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hidePivotFieldList="1" defaultThemeVersion="124226"/>
  <mc:AlternateContent xmlns:mc="http://schemas.openxmlformats.org/markup-compatibility/2006">
    <mc:Choice Requires="x15">
      <x15ac:absPath xmlns:x15ac="http://schemas.microsoft.com/office/spreadsheetml/2010/11/ac" url="C:\Users\cmantilla\Desktop\RESPALDO\TELETRABAJO\2022\TELETRABAJO\SEGUROS\CONTRATACION SEGUROS GENERALES 2024-2025\FASE PREPARATORIA\LISTADOS\Nueva carpeta\"/>
    </mc:Choice>
  </mc:AlternateContent>
  <xr:revisionPtr revIDLastSave="0" documentId="13_ncr:1_{12CDBD1C-6B89-4877-8830-39AED61A3B43}" xr6:coauthVersionLast="47" xr6:coauthVersionMax="47" xr10:uidLastSave="{00000000-0000-0000-0000-000000000000}"/>
  <bookViews>
    <workbookView xWindow="-120" yWindow="-120" windowWidth="29040" windowHeight="15720" tabRatio="806" xr2:uid="{00000000-000D-0000-FFFF-FFFF00000000}"/>
  </bookViews>
  <sheets>
    <sheet name="MATRIZ EQ. Y MAQ." sheetId="45" r:id="rId1"/>
    <sheet name="MATRIZ VEHICULOS" sheetId="44" r:id="rId2"/>
    <sheet name="MATRIZ VIDA COLECTIVA" sheetId="43" r:id="rId3"/>
    <sheet name="MATRIZ ROTURA MAQUINARIA" sheetId="38" r:id="rId4"/>
    <sheet name="MATRIZ MULTIRIESGO" sheetId="61" r:id="rId5"/>
    <sheet name="EDIFICIOS INST GEN" sheetId="46" r:id="rId6"/>
    <sheet name="EDIFICIOS CENTRALES" sheetId="47" r:id="rId7"/>
    <sheet name="EDIF SUBESTACIONES" sheetId="48" r:id="rId8"/>
    <sheet name="OBRAS HIDRA CENTR" sheetId="49" r:id="rId9"/>
    <sheet name="MUEBLES Y EQ OFICINA" sheetId="50" r:id="rId10"/>
    <sheet name="INST ELECTROM CENTR" sheetId="51" r:id="rId11"/>
    <sheet name="OTROS EQUIP CENTRAL" sheetId="52" r:id="rId12"/>
    <sheet name="EQUIP SUBESTACIONES" sheetId="53" r:id="rId13"/>
    <sheet name="EQ. TRANSP. BODEGA" sheetId="64" r:id="rId14"/>
    <sheet name="EQ. BODEGA" sheetId="63" r:id="rId15"/>
    <sheet name="HERRAMIENTAS" sheetId="56" r:id="rId16"/>
    <sheet name="EQ. LABORATORIO" sheetId="57" r:id="rId17"/>
    <sheet name="EQ. DIVERSOS" sheetId="58" r:id="rId18"/>
    <sheet name="EQ. COMUNICACION" sheetId="59" r:id="rId19"/>
    <sheet name="EQ. COMPUTACION" sheetId="60" r:id="rId20"/>
    <sheet name="TRANSPORTE" sheetId="54" r:id="rId21"/>
  </sheets>
  <definedNames>
    <definedName name="_xlnm._FilterDatabase" localSheetId="7" hidden="1">'EDIF SUBESTACIONES'!$A$1:$J$230</definedName>
    <definedName name="_xlnm._FilterDatabase" localSheetId="6" hidden="1">'EDIFICIOS CENTRALES'!$A$1:$K$50</definedName>
    <definedName name="_xlnm._FilterDatabase" localSheetId="5" hidden="1">'EDIFICIOS INST GEN'!$A$1:$J$148</definedName>
    <definedName name="_xlnm._FilterDatabase" localSheetId="14" hidden="1">'EQ. BODEGA'!$A$1:$J$1</definedName>
    <definedName name="_xlnm._FilterDatabase" localSheetId="19" hidden="1">'EQ. COMPUTACION'!$A$1:$M$2</definedName>
    <definedName name="_xlnm._FilterDatabase" localSheetId="18" hidden="1">'EQ. COMUNICACION'!$A$1:$M$1791</definedName>
    <definedName name="_xlnm._FilterDatabase" localSheetId="17" hidden="1">'EQ. DIVERSOS'!$A$1:$M$1</definedName>
    <definedName name="_xlnm._FilterDatabase" localSheetId="16" hidden="1">'EQ. LABORATORIO'!$A$1:$M$646</definedName>
    <definedName name="_xlnm._FilterDatabase" localSheetId="13" hidden="1">'EQ. TRANSP. BODEGA'!$A$1:$M$1</definedName>
    <definedName name="_xlnm._FilterDatabase" localSheetId="12" hidden="1">'EQUIP SUBESTACIONES'!$A$1:$N$792</definedName>
    <definedName name="_xlnm._FilterDatabase" localSheetId="15" hidden="1">HERRAMIENTAS!$A$1:$M$2448</definedName>
    <definedName name="_xlnm._FilterDatabase" localSheetId="10" hidden="1">'INST ELECTROM CENTR'!$A$1:$K$131</definedName>
    <definedName name="_xlnm._FilterDatabase" localSheetId="4" hidden="1">'MATRIZ MULTIRIESGO'!$B$6:$W$60</definedName>
    <definedName name="_xlnm._FilterDatabase" localSheetId="3" hidden="1">'MATRIZ ROTURA MAQUINARIA'!$B$6:$K$60</definedName>
    <definedName name="_xlnm._FilterDatabase" localSheetId="1" hidden="1">'MATRIZ VEHICULOS'!$A$5:$I$124</definedName>
    <definedName name="_xlnm._FilterDatabase" localSheetId="2" hidden="1">'MATRIZ VIDA COLECTIVA'!$A$4:$E$4</definedName>
    <definedName name="_xlnm._FilterDatabase" localSheetId="9" hidden="1">'MUEBLES Y EQ OFICINA'!$A$1:$M$4566</definedName>
    <definedName name="_xlnm._FilterDatabase" localSheetId="8" hidden="1">'OBRAS HIDRA CENTR'!$A$1:$K$127</definedName>
    <definedName name="_xlnm._FilterDatabase" localSheetId="11" hidden="1">'OTROS EQUIP CENTRAL'!$A$1:$M$70</definedName>
    <definedName name="_xlnm._FilterDatabase" localSheetId="20" hidden="1">TRANSPORTE!$A$1:$N$1</definedName>
    <definedName name="_xlnm.Print_Area" localSheetId="4">'MATRIZ MULTIRIESGO'!$A$1:$W$60</definedName>
    <definedName name="_xlnm.Print_Area" localSheetId="3">'MATRIZ ROTURA MAQUINARIA'!$A$1:$K$60</definedName>
    <definedName name="Póliza_de_Equipo_y_Maquinaria" localSheetId="0">#REF!</definedName>
    <definedName name="Póliza_de_Equipo_y_Maquinaria">!#REF!</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K28" i="45" l="1"/>
  <c r="K27" i="45"/>
  <c r="K26" i="45"/>
  <c r="K25" i="45"/>
  <c r="R11" i="45"/>
  <c r="I21" i="45" l="1"/>
  <c r="R14" i="45" s="1"/>
  <c r="I124" i="44"/>
  <c r="I651" i="57" l="1"/>
  <c r="I8" i="61"/>
  <c r="I9" i="61"/>
  <c r="I10" i="61"/>
  <c r="I11" i="61"/>
  <c r="I12" i="61"/>
  <c r="I13" i="61"/>
  <c r="I14" i="61"/>
  <c r="I15" i="61"/>
  <c r="I16" i="61"/>
  <c r="I17" i="61"/>
  <c r="I18" i="61"/>
  <c r="I19" i="61"/>
  <c r="I20" i="61"/>
  <c r="I21" i="61"/>
  <c r="I22" i="61"/>
  <c r="I23" i="61"/>
  <c r="I24" i="61"/>
  <c r="I25" i="61"/>
  <c r="I26" i="61"/>
  <c r="I27" i="61"/>
  <c r="I28" i="61"/>
  <c r="I29" i="61"/>
  <c r="I30" i="61"/>
  <c r="I31" i="61"/>
  <c r="I32" i="61"/>
  <c r="I33" i="61"/>
  <c r="I34" i="61"/>
  <c r="I35" i="61"/>
  <c r="I36" i="61"/>
  <c r="I37" i="61"/>
  <c r="I38" i="61"/>
  <c r="I39" i="61"/>
  <c r="I40" i="61"/>
  <c r="I41" i="61"/>
  <c r="I42" i="61"/>
  <c r="I43" i="61"/>
  <c r="I44" i="61"/>
  <c r="I45" i="61"/>
  <c r="I46" i="61"/>
  <c r="I47" i="61"/>
  <c r="I48" i="61"/>
  <c r="I49" i="61"/>
  <c r="I50" i="61"/>
  <c r="I51" i="61"/>
  <c r="I52" i="61"/>
  <c r="I53" i="61"/>
  <c r="I54" i="61"/>
  <c r="I55" i="61"/>
  <c r="I56" i="61"/>
  <c r="I57" i="61"/>
  <c r="I7" i="61"/>
  <c r="I10" i="64"/>
  <c r="T31" i="61" l="1"/>
  <c r="S31" i="61"/>
  <c r="F8" i="63"/>
  <c r="G49" i="61" l="1"/>
  <c r="E12" i="61" l="1"/>
  <c r="D60" i="61" l="1"/>
  <c r="Q58" i="61"/>
  <c r="P58" i="61"/>
  <c r="O58" i="61"/>
  <c r="N58" i="61"/>
  <c r="M58" i="61"/>
  <c r="L58" i="61"/>
  <c r="K58" i="61"/>
  <c r="J58" i="61"/>
  <c r="G58" i="61"/>
  <c r="F58" i="61"/>
  <c r="U57" i="61"/>
  <c r="R57" i="61"/>
  <c r="U56" i="61"/>
  <c r="R56" i="61"/>
  <c r="U55" i="61"/>
  <c r="R55" i="61"/>
  <c r="U54" i="61"/>
  <c r="R54" i="61"/>
  <c r="U53" i="61"/>
  <c r="R53" i="61"/>
  <c r="R52" i="61"/>
  <c r="W52" i="61" s="1"/>
  <c r="U51" i="61"/>
  <c r="R51" i="61"/>
  <c r="U50" i="61"/>
  <c r="R50" i="61"/>
  <c r="R49" i="61"/>
  <c r="W49" i="61" s="1"/>
  <c r="U48" i="61"/>
  <c r="R48" i="61"/>
  <c r="U47" i="61"/>
  <c r="R47" i="61"/>
  <c r="U46" i="61"/>
  <c r="R46" i="61"/>
  <c r="U45" i="61"/>
  <c r="R45" i="61"/>
  <c r="U44" i="61"/>
  <c r="R44" i="61"/>
  <c r="U43" i="61"/>
  <c r="R43" i="61"/>
  <c r="U42" i="61"/>
  <c r="R42" i="61"/>
  <c r="U41" i="61"/>
  <c r="R41" i="61"/>
  <c r="U40" i="61"/>
  <c r="R40" i="61"/>
  <c r="U39" i="61"/>
  <c r="R39" i="61"/>
  <c r="U38" i="61"/>
  <c r="R38" i="61"/>
  <c r="U37" i="61"/>
  <c r="R37" i="61"/>
  <c r="U36" i="61"/>
  <c r="R36" i="61"/>
  <c r="U35" i="61"/>
  <c r="R35" i="61"/>
  <c r="U34" i="61"/>
  <c r="R34" i="61"/>
  <c r="W34" i="61" s="1"/>
  <c r="U33" i="61"/>
  <c r="R33" i="61"/>
  <c r="U32" i="61"/>
  <c r="R32" i="61"/>
  <c r="U31" i="61"/>
  <c r="R31" i="61"/>
  <c r="U29" i="61"/>
  <c r="R29" i="61"/>
  <c r="U28" i="61"/>
  <c r="R28" i="61"/>
  <c r="U27" i="61"/>
  <c r="R27" i="61"/>
  <c r="U26" i="61"/>
  <c r="R26" i="61"/>
  <c r="U25" i="61"/>
  <c r="R25" i="61"/>
  <c r="U24" i="61"/>
  <c r="R24" i="61"/>
  <c r="U23" i="61"/>
  <c r="R23" i="61"/>
  <c r="U22" i="61"/>
  <c r="R22" i="61"/>
  <c r="T58" i="61"/>
  <c r="S58" i="61"/>
  <c r="R21" i="61"/>
  <c r="R20" i="61"/>
  <c r="W20" i="61" s="1"/>
  <c r="U19" i="61"/>
  <c r="R19" i="61"/>
  <c r="U18" i="61"/>
  <c r="R18" i="61"/>
  <c r="U17" i="61"/>
  <c r="R17" i="61"/>
  <c r="U16" i="61"/>
  <c r="R16" i="61"/>
  <c r="U15" i="61"/>
  <c r="R15" i="61"/>
  <c r="U14" i="61"/>
  <c r="R14" i="61"/>
  <c r="U13" i="61"/>
  <c r="R13" i="61"/>
  <c r="U12" i="61"/>
  <c r="R12" i="61"/>
  <c r="E58" i="61"/>
  <c r="U11" i="61"/>
  <c r="R11" i="61"/>
  <c r="U10" i="61"/>
  <c r="R10" i="61"/>
  <c r="U9" i="61"/>
  <c r="R9" i="61"/>
  <c r="U8" i="61"/>
  <c r="R8" i="61"/>
  <c r="U7" i="61"/>
  <c r="R7" i="61"/>
  <c r="W43" i="61" l="1"/>
  <c r="W27" i="61"/>
  <c r="W33" i="61"/>
  <c r="W18" i="61"/>
  <c r="W39" i="61"/>
  <c r="W36" i="61"/>
  <c r="W51" i="61"/>
  <c r="W48" i="61"/>
  <c r="W53" i="61"/>
  <c r="W55" i="61"/>
  <c r="W57" i="61"/>
  <c r="W26" i="61"/>
  <c r="W16" i="61"/>
  <c r="W13" i="61"/>
  <c r="W15" i="61"/>
  <c r="W24" i="61"/>
  <c r="W10" i="61"/>
  <c r="W37" i="61"/>
  <c r="W46" i="61"/>
  <c r="W45" i="61"/>
  <c r="W8" i="61"/>
  <c r="W19" i="61"/>
  <c r="W44" i="61"/>
  <c r="W11" i="61"/>
  <c r="W9" i="61"/>
  <c r="W17" i="61"/>
  <c r="W23" i="61"/>
  <c r="W35" i="61"/>
  <c r="W40" i="61"/>
  <c r="W42" i="61"/>
  <c r="W54" i="61"/>
  <c r="W7" i="61"/>
  <c r="W50" i="61"/>
  <c r="W56" i="61"/>
  <c r="W22" i="61"/>
  <c r="W38" i="61"/>
  <c r="W47" i="61"/>
  <c r="W28" i="61"/>
  <c r="W14" i="61"/>
  <c r="W31" i="61"/>
  <c r="W25" i="61"/>
  <c r="W32" i="61"/>
  <c r="W41" i="61"/>
  <c r="I58" i="61"/>
  <c r="W29" i="61"/>
  <c r="W12" i="61"/>
  <c r="U21" i="61"/>
  <c r="U58" i="61" s="1"/>
  <c r="W62" i="61" s="1"/>
  <c r="R58" i="61"/>
  <c r="W21" i="61" l="1"/>
  <c r="W58" i="61" s="1"/>
  <c r="I2419" i="60"/>
  <c r="I1807" i="59"/>
  <c r="I145" i="58"/>
  <c r="I2450" i="56"/>
  <c r="J154" i="54"/>
  <c r="I154" i="54"/>
  <c r="J794" i="53"/>
  <c r="I794" i="53"/>
  <c r="I70" i="52"/>
  <c r="G133" i="51"/>
  <c r="I4644" i="50"/>
  <c r="G127" i="49"/>
  <c r="F232" i="48"/>
  <c r="G51" i="47" l="1"/>
  <c r="F135" i="46" l="1"/>
  <c r="J58" i="38" l="1"/>
  <c r="I58" i="38"/>
  <c r="H58" i="38"/>
  <c r="G58" i="38"/>
  <c r="F58" i="38"/>
  <c r="E58" i="38"/>
  <c r="K57" i="38"/>
  <c r="K56" i="38"/>
  <c r="K55" i="38"/>
  <c r="K54" i="38"/>
  <c r="K53" i="38"/>
  <c r="K52" i="38"/>
  <c r="K51" i="38"/>
  <c r="K50" i="38"/>
  <c r="K49" i="38"/>
  <c r="K48" i="38"/>
  <c r="K47" i="38"/>
  <c r="K46" i="38"/>
  <c r="K45" i="38"/>
  <c r="K44" i="38"/>
  <c r="K43" i="38"/>
  <c r="K42" i="38"/>
  <c r="K41" i="38"/>
  <c r="K40" i="38"/>
  <c r="K39" i="38"/>
  <c r="K38" i="38"/>
  <c r="K37" i="38"/>
  <c r="K36" i="38"/>
  <c r="K35" i="38"/>
  <c r="K34" i="38"/>
  <c r="K33" i="38"/>
  <c r="K32" i="38"/>
  <c r="K30" i="38"/>
  <c r="K29" i="38"/>
  <c r="K28" i="38"/>
  <c r="K27" i="38"/>
  <c r="K26" i="38"/>
  <c r="K25" i="38"/>
  <c r="K24" i="38"/>
  <c r="K23" i="38"/>
  <c r="K22" i="38"/>
  <c r="K21" i="38"/>
  <c r="K20" i="38"/>
  <c r="K19" i="38"/>
  <c r="K18" i="38"/>
  <c r="K17" i="38"/>
  <c r="K16" i="38"/>
  <c r="K15" i="38"/>
  <c r="K14" i="38"/>
  <c r="K13" i="38"/>
  <c r="K12" i="38"/>
  <c r="K11" i="38"/>
  <c r="K10" i="38"/>
  <c r="K9" i="38"/>
  <c r="K8" i="38"/>
  <c r="K7" i="38"/>
  <c r="K58" i="3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Paola</author>
    <author>MAF</author>
  </authors>
  <commentList>
    <comment ref="E6" authorId="0" shapeId="0" xr:uid="{E12B7A68-BC2F-4E03-9A5F-CC512DF7B54B}">
      <text>
        <r>
          <rPr>
            <b/>
            <sz val="9"/>
            <color rgb="FF000000"/>
            <rFont val="Tahoma"/>
            <family val="2"/>
          </rPr>
          <t>Paola:</t>
        </r>
        <r>
          <rPr>
            <sz val="9"/>
            <color rgb="FF000000"/>
            <rFont val="Tahoma"/>
            <family val="2"/>
          </rPr>
          <t xml:space="preserve">
equipos de generacion</t>
        </r>
      </text>
    </comment>
    <comment ref="F6" authorId="0" shapeId="0" xr:uid="{93D8967E-1D7B-4A55-9051-47B02ED5741A}">
      <text>
        <r>
          <rPr>
            <b/>
            <sz val="9"/>
            <color rgb="FF000000"/>
            <rFont val="Tahoma"/>
            <family val="2"/>
          </rPr>
          <t>Paola:</t>
        </r>
        <r>
          <rPr>
            <sz val="9"/>
            <color rgb="FF000000"/>
            <rFont val="Tahoma"/>
            <family val="2"/>
          </rPr>
          <t xml:space="preserve">
equipos adicionales para dar mantenimiento,como grua, gatos hidraulicos</t>
        </r>
      </text>
    </comment>
    <comment ref="H41" authorId="1" shapeId="0" xr:uid="{9899519F-AC4A-4205-AE8E-8F2688C8AB18}">
      <text>
        <r>
          <rPr>
            <b/>
            <sz val="9"/>
            <color rgb="FF000000"/>
            <rFont val="Tahoma"/>
            <family val="2"/>
          </rPr>
          <t>INCLUYE:</t>
        </r>
        <r>
          <rPr>
            <b/>
            <sz val="9"/>
            <color rgb="FF000000"/>
            <rFont val="Tahoma"/>
            <family val="2"/>
          </rPr>
          <t xml:space="preserve">
AGENCIA EL ANGEL</t>
        </r>
        <r>
          <rPr>
            <b/>
            <sz val="9"/>
            <color rgb="FF000000"/>
            <rFont val="Tahoma"/>
            <family val="2"/>
          </rPr>
          <t xml:space="preserve">
AGENCIA MIRA</t>
        </r>
      </text>
    </comment>
    <comment ref="J41" authorId="1" shapeId="0" xr:uid="{E0D26086-75EB-4488-A54B-5BAD02CCAF6E}">
      <text>
        <r>
          <rPr>
            <b/>
            <sz val="9"/>
            <color rgb="FF000000"/>
            <rFont val="Tahoma"/>
            <family val="2"/>
          </rPr>
          <t>INCLUYE:</t>
        </r>
        <r>
          <rPr>
            <b/>
            <sz val="9"/>
            <color rgb="FF000000"/>
            <rFont val="Tahoma"/>
            <family val="2"/>
          </rPr>
          <t xml:space="preserve">
AGENCIA EL ANGEL</t>
        </r>
        <r>
          <rPr>
            <b/>
            <sz val="9"/>
            <color rgb="FF000000"/>
            <rFont val="Tahoma"/>
            <family val="2"/>
          </rPr>
          <t xml:space="preserve">
AGENCIA URCQUI</t>
        </r>
        <r>
          <rPr>
            <b/>
            <sz val="9"/>
            <color rgb="FF000000"/>
            <rFont val="Tahoma"/>
            <family val="2"/>
          </rPr>
          <t xml:space="preserve">
AGENCIA SUR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Paola</author>
    <author>MAF</author>
  </authors>
  <commentList>
    <comment ref="F6" authorId="0" shapeId="0" xr:uid="{3C715C6B-49E3-435C-BD20-6DC1E3380A23}">
      <text>
        <r>
          <rPr>
            <b/>
            <sz val="9"/>
            <color rgb="FF000000"/>
            <rFont val="Tahoma"/>
            <family val="2"/>
          </rPr>
          <t>Paola:</t>
        </r>
        <r>
          <rPr>
            <sz val="9"/>
            <color rgb="FF000000"/>
            <rFont val="Tahoma"/>
            <family val="2"/>
          </rPr>
          <t xml:space="preserve">
obras de captacion, tuneles, desarenador, canales,</t>
        </r>
      </text>
    </comment>
    <comment ref="J6" authorId="0" shapeId="0" xr:uid="{E5A391D7-8CFA-4612-9C1C-E31BB19BBA3A}">
      <text>
        <r>
          <rPr>
            <b/>
            <sz val="9"/>
            <color rgb="FF000000"/>
            <rFont val="Tahoma"/>
            <family val="2"/>
          </rPr>
          <t>Paola:</t>
        </r>
        <r>
          <rPr>
            <sz val="9"/>
            <color rgb="FF000000"/>
            <rFont val="Tahoma"/>
            <family val="2"/>
          </rPr>
          <t xml:space="preserve">
equipos de generacion</t>
        </r>
      </text>
    </comment>
    <comment ref="K6" authorId="0" shapeId="0" xr:uid="{CB873E3A-AF13-41F5-9227-7D6A475EC59D}">
      <text>
        <r>
          <rPr>
            <b/>
            <sz val="9"/>
            <color rgb="FF000000"/>
            <rFont val="Tahoma"/>
            <family val="2"/>
          </rPr>
          <t>Paola:</t>
        </r>
        <r>
          <rPr>
            <sz val="9"/>
            <color rgb="FF000000"/>
            <rFont val="Tahoma"/>
            <family val="2"/>
          </rPr>
          <t xml:space="preserve">
equipos adicionales para dar mantenimiento,como grua, gatos hidraulicos</t>
        </r>
      </text>
    </comment>
    <comment ref="G41" authorId="1" shapeId="0" xr:uid="{1A5D9667-F393-4697-8693-ABE53C173172}">
      <text>
        <r>
          <rPr>
            <b/>
            <sz val="9"/>
            <color rgb="FF000000"/>
            <rFont val="Tahoma"/>
            <family val="2"/>
          </rPr>
          <t>INCLUYE :</t>
        </r>
        <r>
          <rPr>
            <b/>
            <sz val="9"/>
            <color rgb="FF000000"/>
            <rFont val="Tahoma"/>
            <family val="2"/>
          </rPr>
          <t xml:space="preserve">
AGENCIA EL ANGEL</t>
        </r>
        <r>
          <rPr>
            <b/>
            <sz val="9"/>
            <color rgb="FF000000"/>
            <rFont val="Tahoma"/>
            <family val="2"/>
          </rPr>
          <t xml:space="preserve">
AGENCIA URCUQUI</t>
        </r>
        <r>
          <rPr>
            <b/>
            <sz val="9"/>
            <color rgb="FF000000"/>
            <rFont val="Tahoma"/>
            <family val="2"/>
          </rPr>
          <t xml:space="preserve">
AGENCIA SUR</t>
        </r>
        <r>
          <rPr>
            <sz val="9"/>
            <color rgb="FF000000"/>
            <rFont val="Tahoma"/>
            <family val="2"/>
          </rPr>
          <t xml:space="preserve">
</t>
        </r>
      </text>
    </comment>
  </commentList>
</comments>
</file>

<file path=xl/sharedStrings.xml><?xml version="1.0" encoding="utf-8"?>
<sst xmlns="http://schemas.openxmlformats.org/spreadsheetml/2006/main" count="150306" uniqueCount="29748">
  <si>
    <t>SECTOR</t>
  </si>
  <si>
    <t>PROVINCIA</t>
  </si>
  <si>
    <t>CANTON - PARROQUIA</t>
  </si>
  <si>
    <t>UBICACION</t>
  </si>
  <si>
    <t>DESCRIPCION COMPLEMENTARIA</t>
  </si>
  <si>
    <t>CANTIDAD</t>
  </si>
  <si>
    <t>VALOR A NUEVO (USD)</t>
  </si>
  <si>
    <t>TIPO DE ACTIVO</t>
  </si>
  <si>
    <t>31 - EDIFICIOS CENTRALES</t>
  </si>
  <si>
    <t>452 - OBRAS HIDRAULICAS - CENTRALES HIDROELECT</t>
  </si>
  <si>
    <t>451 - INSTALACION ELECTROMECANICA CENTRAL HIDR</t>
  </si>
  <si>
    <t>453 - OTROS EQUIPOS CENTRALES HIDROELECTRICAS</t>
  </si>
  <si>
    <t>DESCRIPCIÓN</t>
  </si>
  <si>
    <t>NRO. UI / CODIGO</t>
  </si>
  <si>
    <t>INSTALACION PARA AGUA SCI</t>
  </si>
  <si>
    <t>BANCO DE BATERIAS</t>
  </si>
  <si>
    <t>ASEGURABLE</t>
  </si>
  <si>
    <t>GENERADOR DE CORRIENTE ALTERNA</t>
  </si>
  <si>
    <t>002-CENTRAL EL AMBI</t>
  </si>
  <si>
    <t>INSTALACION PARA DETECCION Y EXTINCION INCENDIOS</t>
  </si>
  <si>
    <t>MURO DE PROTECCION CENTRAL EL AMBI</t>
  </si>
  <si>
    <t>MURO DE PROTECCION</t>
  </si>
  <si>
    <t>CUARTO PARA SISTEMA DE ENFRIAMIENTO</t>
  </si>
  <si>
    <t>GALPON PARA GRUPOS GENERADORES</t>
  </si>
  <si>
    <t>CERRAMIENTO PERIMETRAL DE LA SUBESTACION</t>
  </si>
  <si>
    <t>CASETA GUARDIANIA JUNTO A RESERVORIO</t>
  </si>
  <si>
    <t>CASETA PARA GUARDIANIA</t>
  </si>
  <si>
    <t>CUBETO ANTI DERRAME DE ACEITE DEL TRANSFORMADOR</t>
  </si>
  <si>
    <t>MURO DE CONTENCION</t>
  </si>
  <si>
    <t>PORTICO DE ALTA TENSION SUBESTACION</t>
  </si>
  <si>
    <t>PLAYA PARA EQUIPOS DE LA SUBESTACION</t>
  </si>
  <si>
    <t>CUARTO CASETAS PARA DESECHOS SOLIDOS</t>
  </si>
  <si>
    <t>CANAL DE DRENAJE EN CENTRAL EL AMBI</t>
  </si>
  <si>
    <t>CERRAMIENTO PERIMETRAL CENTRAL EL AMBI</t>
  </si>
  <si>
    <t>PAVIMENTO PARA CIRCULACION PEATONAL Y VEHICULAR</t>
  </si>
  <si>
    <t>CERRAMIENTO PARA PROTECCION PERIMETRAL</t>
  </si>
  <si>
    <t>INSTALACION ILUMINACION EXTERIOR</t>
  </si>
  <si>
    <t>CERRAMIENTO PERIMETRAL</t>
  </si>
  <si>
    <t>EDIFICIO ANEXO A CASA DE MAQUINAS</t>
  </si>
  <si>
    <t>CONSTRUCCION DE TRES TANQUES</t>
  </si>
  <si>
    <t>CANAL DE CAPTACION Y CONDUCCION</t>
  </si>
  <si>
    <t>GALPON PARA CASA DE MAQUINAS</t>
  </si>
  <si>
    <t>MEJORAMIENTO DE LA BASE CASA DE MAQUINAS</t>
  </si>
  <si>
    <t>CERRAMIENTO DEL DESARENADOR</t>
  </si>
  <si>
    <t>PORTICO PARA LINEA DE ALTA TENSION DE 34</t>
  </si>
  <si>
    <t>CERRAMIENTO PERIMETRAL PARA AREA DE CASA</t>
  </si>
  <si>
    <t>CERRAMIENTO PERIMETRAL JUNTO A RESERVORIO</t>
  </si>
  <si>
    <t>CERRAMIENTO PERIMETRAL PARA LA SUBESTACION</t>
  </si>
  <si>
    <t>CERRAMIENTO PERIMETRAL DE PROTECCION</t>
  </si>
  <si>
    <t>CERRAMIENTO</t>
  </si>
  <si>
    <t>CASETA PARA GARITA DE SEGURIDAD</t>
  </si>
  <si>
    <t>INSTALACION PUESTA A TIERRA</t>
  </si>
  <si>
    <t>CONFORMADO POR: 15,0 M. DE TUBERIA DE 4", ACERO AL CARBONO.UN CAÑON MONITOR DE ALTA PRESION.</t>
  </si>
  <si>
    <t>CONFORMADO POR: - TABLERO DE CONTROL - EXTINTOR DE NITROGENODE 119,3 LIBRAS - TUBERIA DEACERO AL CARBONO, 3/4 ", 10,0M. - 1 ROCEADOR - PULSADORES DEEMERGENCIA</t>
  </si>
  <si>
    <t>EN MESA DE CARRETERA Y CASA DEGUARDIAN: SE REALIZARON LOS SIGUIENTES TRABAJOS EXCAVACION EN PRESENCIA DE AGUA: 50.03 M3EXCAVACION EN CONGLOMERADO:50M3CONFORMACION DE BASE CONPIEDRA BOLA: 20.85 M3</t>
  </si>
  <si>
    <t>CONSTRUIDO DE HORMIGON CICLOPEO, FRENTE AL CANAL DE DESCARGADEL RESERVORIO. LONGITUD 4,85M.ESPESOR 0,50 M. ALTURA 2,00M.VOLUMEN APROXIMADO DE HORMIGON CICLOPEO 10 M3.</t>
  </si>
  <si>
    <t>PARA LA CONSTRUCCION DEL SISTEMA DE ENFRIAMIENTO PARA LOS SERPENTINES DE LOS DOS GRUPOS DEGENERADORES DE LA CENTRAL ELAMBI.</t>
  </si>
  <si>
    <t>CONSTRUIDO EN UNA PLANTA Y AREAS ANEXAS A LOS COSTADOS CON DOS NIVELES SUPERIORES DESTINADOS A ALOJAR TABLEROS DE CONTROL, GRUPOS AUXILIARES Y OFICINAS, BAÑO, CUARTO DE ASEO, SALADE SERVICIOS Y COCINA.</t>
  </si>
  <si>
    <t>CONSTRUIDO CON MALLA DE ALAMBRE ROMBOIDAL DE 1,2 M DE ALTURA, SOPORTADA CON CANIO METALICODE 2 PULGADAS DE HIERRO GALVANIZADO, ESPACIADOS CADA 2,7M,VIGAS Y CADENAS DE HORMIGON ARMADO. LONGITUD TOTAL 71 M.</t>
  </si>
  <si>
    <t>UBICADA JUNTO AL RESERVORIO DELA CENTRAL EL AMBI.DIMENSIONES:LONGITUD: 14,00 M.ANCHO: 8,00 M.SUPERFICIE TOTAL: 32.00 M2</t>
  </si>
  <si>
    <t>UBICADA JUNTO A LA BOCATOMA DELA CENTRAL EL AMBI. SUPERFICIE TOTAL: 64,4 M2.</t>
  </si>
  <si>
    <t>CONSTRUIDA EN HORMIGON ARMADO.DIMENSIONES 2,5 X 2,5 X 0,70M</t>
  </si>
  <si>
    <t>UBICADOS EN EL LADO EXTERIOR DEL CAMINO,CONSTRUIDO DE MAMPOSTERIA DE PIEDRA. LONGITUD 28 M. ALTURA APROXIMADA 1,8 M. ESPESOR 0,4 M. VOLUMEN DE MAMPOSTERIA 40 M3.</t>
  </si>
  <si>
    <t>UBICADO EN LA SUBESTACION DE LA CENTRALEL AMBI.CONSTRUIDO CON POSTES DE HORMIGON ARMADO CON UNA ALTURA DE 12 M.CANTIDADDE POSTES: 4.PERFILERIA METALICA TIPO C200 X 100. LONGITUD APROXIMADA 30 M.</t>
  </si>
  <si>
    <t>INCLUYEN LAS BASES PARA LOS TRANSFORMADORES, SECCIONADORES,INTERRUPTORES Y PORTICOS CONSTRUIDOS DE HORMIGON ARMADO. LOSCANALES PARA CONDUCTORES SON DESECCIONRECTANGULAR DE 0,7 MDEANCHO Y TAPAS DE HORMIGON ARMADO DE 47,1 M DE LONG</t>
  </si>
  <si>
    <t>UBICADOS EN EL LADO EXTERIOR DEL CAMINOA CASA DE MAQUINAS, CONSTRUIDOS EN HORMIGON CICLOPEO</t>
  </si>
  <si>
    <t>CASETAS PARA DESECHOS SOLIDOSEN CENTRALES Y SUBESTACIONES.SUPERFICIE APROXIMADA 8,0 M2.</t>
  </si>
  <si>
    <t>CANAL DE DRENAJE DE HORMIGON ARMADO. DIMENSIONES APROXIMADAS0,8M X 0,6M. LONGITUD: 50 M.</t>
  </si>
  <si>
    <t>CERRAMIENTO PERIMETRAL CENTRALEL AMBI.CONFORMADO POR MALLAMETALICA SOBRE CADENA DE HORMIGON ARMADO. ALTURA 2,0 M LONGITUD 141 M. ALTURA 3,0 M LONGITUD 69 M.</t>
  </si>
  <si>
    <t>ESTRUCTURA: ADOQUIN HEXAGONALDE ALTO TRAFICO SOBRE CAMA DEARENA. SUPERFICIE APROXIMADA 760,0 M2.</t>
  </si>
  <si>
    <t>ESTRUCTURA: MALLA METALICA SOBRE CADENADE HORMIGON ARMADO. ALTURA: 2,3 M. LONGITUD APROXIMADA 293,0 M.</t>
  </si>
  <si>
    <t>COMPUESTA POR 12 COLUMNAS DE HORMIGON DE13 M DE ALTURA, CON1BRAZO Y LAMPARA DE MERCURIOCADA UNA</t>
  </si>
  <si>
    <t>CENTRAL LA PLAYA: EXTENSION DEL CERRAMIENTO DE MALLA DE ALAMBRE ROMBOIDAL, ALTURA: 2,0 M,LONGITUDESTIMADA:50, 0 M.</t>
  </si>
  <si>
    <t>CENTRAL LA PLAYA : PARA PROTECCION DEL AREA DE CASA DE MAQUINAS. REALIZADO EN MALLA DE ALAMBRE ROMBOIDAL, BASES Y FUNDACIONES DIRECTOS DEHORMIGON CICLOPEO DE 0,30 M X0.85 M. ALTURA: 2,0 M, LONGITUD TOTAL: 222.0M.</t>
  </si>
  <si>
    <t>CENTRAL LA PLAYA: UBICADO JUNTO A CASA DE MAQUINAS, BASES YFUNDACIONES: DIRECTO DE HORMIGON CICLOPEO, DIMENSIONES: LONGITUD 6.0 M X ANCHODE 7.20 M. ALTURA: 2.40 M APROX. SUPERFICIE: 43.20 M2.</t>
  </si>
  <si>
    <t>CENTRAL LA PLAYA: SE INCREMENTO LAS SIGUIENTES AREAS ANEXAS:CUARTO PARA GUARDIA, EN PLANTABAJA, CUARTO PARA OPERADOR ENPRIMERA PLANTA ALTA, CUARTO PARA BATERIAS. SUP. ANEXAS 47,08 M2.</t>
  </si>
  <si>
    <t>SUBESTACION DE EVALUACION: REALIZADO EN MALLA DE ALAMBREROMBOIDAL ALTURA: 2,0 M, LONGITUDTOTAL: 17,90 M. PORTON DEMALLADE ALAMBRE ROMBOIDAL, ALTURA2,0 M, LONGITUD 3,50 M.</t>
  </si>
  <si>
    <t>CONSTRUCCION DE TRES TANQUES DE AGUA PARA SERPENTINES DE LACENTRAL LA PLAYA SUPERFICIE APROXIMADA 20 M2.</t>
  </si>
  <si>
    <t>OBRAS CIVILES DE CAPTACION Y CONDUCCIONDE AGUA EN LA CENTRALHIDROELECTRICA LAPLAYA</t>
  </si>
  <si>
    <t>CONFORMADO POR: 6 POSTES DE HORMIGON DE10,0 M, 15 LUMINARIASDE VAPOR DE SODIODE 250 W Y 1REFLECTOR DE MERCURIO DE 400W EN LA CENTRAL LA PLAYA.</t>
  </si>
  <si>
    <t>INCLUYE: 6 POSTES DE HORMIGONARMADO, 9 M DE LONGITUD. 13 LUMINARIAS DE VAPOR DE SODIO, 150W.- 1 REFLECTOR DE SODIO, 400W EN LA CENTRAL LA PLAYA.</t>
  </si>
  <si>
    <t>PLANTA PRINCIPAL Y AREAS ANEXAS, PARA TABLEROS DE CONTROL, EQUIPOS AUXILIARES YOFICINA. ANCHO 12,0 M., LONG. 20,0 M., ALTURA 5,2 M. SUPERFICIE PARA GRUPOS GENERADORES 240 M2. SUPERFICIES ANEXAS 20 M2. SUPERFICIE TOTAL 260 M2.</t>
  </si>
  <si>
    <t>MEJORAMIENTO DE LA BASE DE LACAS DE MAQUINAS DE LA CENTRALAMBI CON MURO DE CONTENCION FRENTE A EFECTOS EROSIVOS DEL RIOAMBI</t>
  </si>
  <si>
    <t>CONSTRUCCION DEL CERRAMIENTO DE MALLA PERIMETRAL PARA DESARENADOR DEL CANAL DE CONDUCCIN DE LA CENTRAL HIDROELECTRICA LAPLAYA. PROCESO MCO-EENORTE-105-2016. CONT. 028-17, O/C. 369-16</t>
  </si>
  <si>
    <t>UBICADO JUNTO A LA CASA DE MAQUINAS DE LA CENTRAL HIDROELECTRICA SAN MIGUEL DE CAR. INSTALACION SANITARIA Y CLOACAL, PROVISION DE AGUA FRIA, ARTEFACTOS SANITARIOS DE CALIDAD STANDARD SUPERFICIE TOTAL: 136,00 M2.</t>
  </si>
  <si>
    <t>UBICADO JUNTO AL RESERVORIO.BASES Y FUNDACIONES: ZAPATAS Y ENCADENADOS DE HORMIGON ARMADO,CIMIENTOS PORTANTES DE MAMPOSTERIA DE PIEDRA.SUPERFICIE TOTAL 108.50M2.</t>
  </si>
  <si>
    <t>CONSTRUIDO EN ESTRUCTURA METALICA PERFILES EN L. TIPO CASTILLO, COMPUESTA DE DIAGONALES YRIOS TRAS. ALTURA: 12,00 M. CANTIDAD DE TORRES: 2 PESO ESTIMADO DE LA ESTRUCTURA 2,15 TON.</t>
  </si>
  <si>
    <t>INCLUYE: PLAYA DE GRAVA, SUPERFICIE APROXIMADA 208,7 M2.- CANALETA PARA CONDUCTORES, DE SECCION RECTANGULAR, CONSTRUIDOSEN HORMIGON ARMADO CON TAPAREALIZADA CON BALDOSONES DE HORMIGON</t>
  </si>
  <si>
    <t>UBICADO JUNTO A LA CASA DE MAQUINAS DE LA CENTRAL HIDROELECTRICA SAN MIGUEL DE CAR.CONSTRUIDO CON MALLA ROMBOIDAL DE ACERO GALVANIZADO. ALTURA: 2.0 M,LONGITUD TOTAL DEL CERRAMIENTO352,50 M.</t>
  </si>
  <si>
    <t>UBICADO JUNTO AL RESERVORIO DELA CENTRAL HIDRAULICA SAN MIGUEL DE CAR.LONGITUDTOTAL DEL CERRAMIENTO 29.40 M.</t>
  </si>
  <si>
    <t>MAMPOSTERIA DE LADRILLOS COMUNES DE 0,15M DE ESPESOR. ALTURAMAXIMA 10,05 M. SUPERFICIE DELA NAVE 288,0 M2.SUPERFICIESANEXAS 235,2 M2.SUPERFICE TOTAL523,0 M2.</t>
  </si>
  <si>
    <t>CONSTRUIDO DE MALLA ROMBOIDAL,CON TUBOSDE HIERRO GALVANIZADO DE 50 MM DE DIAMETRO ESPACIADOS CADA 2,4 M, SOBRE MURETEDEHORMIGON CICLOPEO. ALTURA DELCERRRAMIENTO 2,0 M.LONGITUD TOTAL DEL CERRAMIENTO 40,70 M.</t>
  </si>
  <si>
    <t>ESTRUCTURA: MALLA METALICA SOBRE CADENADE HORMIGON ARMADO.ALTURA: 2,4 M. LONGITUD APROXIMADA 355,0 M.</t>
  </si>
  <si>
    <t>CONFORMADO POR: 14 POSTES DE HORMIGON DE12 M. 18 LUMINARIASDE VAPOR DE SODIO DE 250 W Y REFLECTOR DE MERCURIO DE 400 W</t>
  </si>
  <si>
    <t>CONFORMADO POR: 15,0 M. DE TUBERIA DE 4", ACERO AL CARBONO.UN CAÑON MONITOR DEALTA PRESION.</t>
  </si>
  <si>
    <t>CERRAMIENTO EN CASA DE MAQUINAS Y CASETADE GUARDIANIA.</t>
  </si>
  <si>
    <t>CIMENTACION: PLINTOS DE HORMIGON ARMADO, ESTRUCTURA: PERFILERIA METALICA SEMIPESADA. TECHO: PANEL METALICO ESTRUCTURA LA2 AGUAS. PAREDES: MAMPOSTERIADE BLOQUE ESTUCADO PINTADO. ALTURA: 7,0 M. SUPERFICIE: 120,0M2.</t>
  </si>
  <si>
    <t>CIMENTACION: PLINTOS DE HORMIGON ARMADO.ESTRUCTURA: HORMIGONARMADO. TECHO: LOSA PLANA DEHORMIGON ARMADO. ALTURA: 2,4M.SUPERFICIE: 12,0 M2.</t>
  </si>
  <si>
    <t>CONFORMADO POR: 3 LUMINARIAS DE VAPOR DESODIO DE 250 W Y 4 REFLECTORES DE MERCURIO DE 400W</t>
  </si>
  <si>
    <t>MALLA DE 2.5 X 8 M</t>
  </si>
  <si>
    <t>CARCHI</t>
  </si>
  <si>
    <t>TULCÁN</t>
  </si>
  <si>
    <t>008-CENTRAL SAN MIGUEL DE CAR</t>
  </si>
  <si>
    <t>CENTRALES HIDROELÉCTRICAS</t>
  </si>
  <si>
    <t>010-CENTRAL LA PLAYA</t>
  </si>
  <si>
    <t>MONTÚFAR</t>
  </si>
  <si>
    <t>006-CENTRAL SAN GABRIEL</t>
  </si>
  <si>
    <t>IMBABURA</t>
  </si>
  <si>
    <t>SAN MIGUEL DE URCUQUÍ</t>
  </si>
  <si>
    <t>004-CENTRAL BUENOS AIRES</t>
  </si>
  <si>
    <t>EMBOVEDAMINETO DEL CANAL</t>
  </si>
  <si>
    <t>REJILLA TUBERIA DE PRESION</t>
  </si>
  <si>
    <t>REJILLA BOCATOMA</t>
  </si>
  <si>
    <t>REJILLA DE TANQUE DE PRESION</t>
  </si>
  <si>
    <t>REJILLA DE BOCATOMA</t>
  </si>
  <si>
    <t>COMPUERTA BOCATOMA</t>
  </si>
  <si>
    <t>COMPUERTA DESARENADOR N° 1</t>
  </si>
  <si>
    <t>COMPUERTA DESFOGUE DESARENADOR N° 1</t>
  </si>
  <si>
    <t>COMPUERTA INGRESO DESARENADOR N° 2</t>
  </si>
  <si>
    <t>COMPUERTA DESFOGUE DESARENADOR N° 2</t>
  </si>
  <si>
    <t>COMPUERTA INGRESO RESERVORIO</t>
  </si>
  <si>
    <t>COMPUERTA DE SALIDA RESERVORIO</t>
  </si>
  <si>
    <t>COMPUERTA DESFOGUE RESERVORIO</t>
  </si>
  <si>
    <t>COMPUERTA SALIDA TANQUE DE PRESION</t>
  </si>
  <si>
    <t>COMPUERTA DESFOGUE TANQUE DE PRESION</t>
  </si>
  <si>
    <t>COMPUERTA BY PASS DESARENADOR 2</t>
  </si>
  <si>
    <t>COMPUERTA ENTRADA CANAL BY PASS RESERVORIO</t>
  </si>
  <si>
    <t>COMPUERTA BY PASS DESARENADOR 1</t>
  </si>
  <si>
    <t>COMPUERTA PARA DESCARGA HACIA EL RIO</t>
  </si>
  <si>
    <t>COMPUERTA PARA SALIDA AGUA TURBINADA</t>
  </si>
  <si>
    <t>COMPUERTA PARA DESCARGA Y LIMPIEZA DEL R</t>
  </si>
  <si>
    <t>COMPUERTA DE DESFOGUE TANQUE DE PRESION</t>
  </si>
  <si>
    <t>COMPUERTA DE DESFOGUE EN CANAL DE ADUCCION</t>
  </si>
  <si>
    <t>COMPUERTA DE DESFOGUE BOCATOMA</t>
  </si>
  <si>
    <t>COMPUERTA PARA INGRESO DESARENADOR</t>
  </si>
  <si>
    <t>COMPUERTA PARA INGRESO BYPASS HACIA TUNEL</t>
  </si>
  <si>
    <t>COMPUERTA PARA DESFOGUE CANAL DE EXCESOS</t>
  </si>
  <si>
    <t>COMPUERTA PARA DESARENADOR</t>
  </si>
  <si>
    <t>CANAL ABIERTO DE CONDUCCION</t>
  </si>
  <si>
    <t>CANAL DE DESCARGA DESARENADOR 2</t>
  </si>
  <si>
    <t>DESARENADOR PARA REMOCION DE MATERIAL</t>
  </si>
  <si>
    <t>DESARENADOR PARA DESALOJO DE MATERIAL</t>
  </si>
  <si>
    <t>CANAL DE DESAGUE DE AGUAS LLUVIAS</t>
  </si>
  <si>
    <t>PAVIMENTO DE HORMIGON ARMADO</t>
  </si>
  <si>
    <t>VERTEDERO DE EXCESOS</t>
  </si>
  <si>
    <t>ESTRUCTURA DE SOPORTE Y ANCLAJES</t>
  </si>
  <si>
    <t>CANAL PARA DESFOGUE</t>
  </si>
  <si>
    <t>CANAL DE DESFOGUE</t>
  </si>
  <si>
    <t>CANAL ABIERTO QUE CRUZA CAMINO AL RESERVORIO</t>
  </si>
  <si>
    <t>CANAL DE DESCARGA DESARENADOR 1</t>
  </si>
  <si>
    <t>CANAL DESCARGA DE BOCATOMA</t>
  </si>
  <si>
    <t>TUNEL DE CONDUCCION ENTRE LA TOMA Y EL TANQUE DE CARGA</t>
  </si>
  <si>
    <t>TUBERIA DE PRESION</t>
  </si>
  <si>
    <t>TANQUE DE PRESION</t>
  </si>
  <si>
    <t>RESERVORIO DE REGULACION</t>
  </si>
  <si>
    <t>RAPIDA PARA EVACUAR EXCEDENTES DE AGUA D</t>
  </si>
  <si>
    <t>CANAL DE CONDUCCION DEL AGUA</t>
  </si>
  <si>
    <t>CAPTACION PARA CAPTACION DEL RIO AMBI</t>
  </si>
  <si>
    <t>COMPUERTA DE DESFOGUE BOCATOMA RIO BOBO</t>
  </si>
  <si>
    <t>COMPUERTA PARA CANAL DE ADUCCION BOCATOMA</t>
  </si>
  <si>
    <t>COMPUERTA DE DESFOGUE CANAL DE ADUCCION</t>
  </si>
  <si>
    <t>COMPUERTA DE INGRESO CANAL DE ADUCCION BOCATOMA RIO CHICO</t>
  </si>
  <si>
    <t>COMPUERTA DE SALIDA AL RIO CANAL DE ADUCCION BOCATOMA RIO CHICO</t>
  </si>
  <si>
    <t>COMPUERTA DE INGRESO CANAL DE ADUCCION BOCATOMA RIO GRANDE</t>
  </si>
  <si>
    <t>COMPUERTA DE SALIDA AL RIO BOCATOMA RIO GRANDE</t>
  </si>
  <si>
    <t>COMPUERTA DE DESFOGUE BOCATOMA RIO GRANDE</t>
  </si>
  <si>
    <t>COMPUERTA DE BY PASS RESERVORIO</t>
  </si>
  <si>
    <t>COMPUERTA DE DESFOGUE TANQUE DE CONVERGENCIA</t>
  </si>
  <si>
    <t>COMPUERTA DE INGRESO AL RESERVORIO</t>
  </si>
  <si>
    <t>COMPUERTA DE DESFOGUE DEL RESERVORIO</t>
  </si>
  <si>
    <t>COMPUERTA DE SALIDA TANQUE DE PRESION</t>
  </si>
  <si>
    <t>COMPUERTA DE DESFOGUE BOCATOMA RIO CHICO</t>
  </si>
  <si>
    <t>RESERVORIO PARA REGULACION DIARIA DE LA CENTRAL</t>
  </si>
  <si>
    <t>TANQUE DE CONVERGENCIA</t>
  </si>
  <si>
    <t>CANAL DE CONDUCCION</t>
  </si>
  <si>
    <t>TUNEL DE CONDUCCION</t>
  </si>
  <si>
    <t>ACUEDUCTO PARA CONDUCCION DEL AGUA</t>
  </si>
  <si>
    <t>BOCATOMA PARA CAPTACION DE AGUA</t>
  </si>
  <si>
    <t>ESTRUCTURA DE SOPORTE DE FIJACION</t>
  </si>
  <si>
    <t>RAPIDA DE EXCEDENCIAS</t>
  </si>
  <si>
    <t>CANAL DE DESFOGUE DE LA CASA DE MAQUINAS</t>
  </si>
  <si>
    <t>TUNEL DE CONDUCCION DEL AGUA</t>
  </si>
  <si>
    <t>DESARENADOR DESARENADOR Y OBRAS ANEXAS</t>
  </si>
  <si>
    <t>RAPIDA DE DESFOGUE</t>
  </si>
  <si>
    <t>REJILLA PARA CANAL DE ADUCCION BOCATOMA</t>
  </si>
  <si>
    <t>REJILLA PARA TANQUE DE PRESION</t>
  </si>
  <si>
    <t>CANAL PARA LA TUBERIA DE PRESION Y DISTRIBUIDOR</t>
  </si>
  <si>
    <t>BOCATOMA PARA LA CAPTACION DE LAS AGUAS</t>
  </si>
  <si>
    <t>BOCATOMA PARA EL RIO CHICO</t>
  </si>
  <si>
    <t>BOCATOMA PARA EL RIO BOBO</t>
  </si>
  <si>
    <t>DESARENADOR PARA LAVADO PERIODICO</t>
  </si>
  <si>
    <t>DESARENADOR PARA RIO CHICO Y GRANDE</t>
  </si>
  <si>
    <t>COMPUERTA PARA CANAL</t>
  </si>
  <si>
    <t>CANAL DE BY-PASS</t>
  </si>
  <si>
    <t>CAPTACION</t>
  </si>
  <si>
    <t>CANAL</t>
  </si>
  <si>
    <t>DESARENADOR</t>
  </si>
  <si>
    <t>TUBERIA</t>
  </si>
  <si>
    <t>CERRAMIENTO PARA PROTECCION DESARENADOR</t>
  </si>
  <si>
    <t>CANAL DE DESCARGA DE LA CASA DE MAQUINAS</t>
  </si>
  <si>
    <t>CUARTO PARA CONTROL DESARENADOR</t>
  </si>
  <si>
    <t>RAPIDA DE DESCARGA DEL TANQUE DE PRESION</t>
  </si>
  <si>
    <t>RAPIDA DE EXCEDENCIA A LA SALIDAD DEL TANQUE DE CONVERGENCIA</t>
  </si>
  <si>
    <t>RAPIDA DE DESCARGA DE RESERVORIO</t>
  </si>
  <si>
    <t>MURO PARA PROTECCION RIVERAS DE RIO</t>
  </si>
  <si>
    <t>MURO PARA PROTECCION TALUD</t>
  </si>
  <si>
    <t>ALCANTARILLADO</t>
  </si>
  <si>
    <t>CANAL PARA DESFOGUE AGUA TURBINADA</t>
  </si>
  <si>
    <t>ESTRUCTURA DE SOPORTE Y ANCLAJES PARA LA TUBERIA DE PRESION</t>
  </si>
  <si>
    <t>CANALES DE CONDUCCIÓN</t>
  </si>
  <si>
    <t xml:space="preserve">GENERADOR                               </t>
  </si>
  <si>
    <t>MEDIDOR DE CALIDAD DE AIRE, PRESION, CAUDAL Y VELOCIDAD</t>
  </si>
  <si>
    <t>BATERIA</t>
  </si>
  <si>
    <t>BARRA DE COBRE</t>
  </si>
  <si>
    <t>BOMBA DE ACEITE</t>
  </si>
  <si>
    <t xml:space="preserve">TABLERO DE CONTROL                      </t>
  </si>
  <si>
    <t xml:space="preserve">TABLERO DE CONTROL SISTEMAS AUXILIARES  </t>
  </si>
  <si>
    <t>3NPT - EST. 13 KV 3F NEUTRO ALINEADO EN CRUCETA CENTRADA PASANTE</t>
  </si>
  <si>
    <t xml:space="preserve">TABLERO DE DISTRIBUCION                 </t>
  </si>
  <si>
    <t xml:space="preserve">CARGADOR DE BATERIAS                    </t>
  </si>
  <si>
    <t>SECCIONADOR CUCHILLA, UNIPOLAR, ABIERTO,15 KV, BIL 110 KV, 40 KA, 600 A</t>
  </si>
  <si>
    <t>BANCO DE BATERÌAS TIPO ESTACIONARIO, 125 V DC, 200 A-HORA CON MANTENIMIENTO</t>
  </si>
  <si>
    <t xml:space="preserve">VALVULA MARIPOSA                        </t>
  </si>
  <si>
    <t xml:space="preserve">TRANSFORMADOR DE POTENCIA               </t>
  </si>
  <si>
    <t xml:space="preserve">TABLERO PARA SINCRONIZACION             </t>
  </si>
  <si>
    <t xml:space="preserve">CABLE DE CONTROL CONCENTRICO  DE CU 4 # 12 AWG  600V </t>
  </si>
  <si>
    <t>TRANSFORMADOR DE CORRIENTE PARA 15 KV, CLASE 0.3B-0.8, BURDEN C200</t>
  </si>
  <si>
    <t xml:space="preserve">REGULADOR DE VELOCIDAD                  </t>
  </si>
  <si>
    <t>3N125D - SECC. RED SUBT. 220 V 3F CON INTERRUPTOR TERMOMAGNETICO 125 A</t>
  </si>
  <si>
    <t>TABLERO DE COMUNICACIONES</t>
  </si>
  <si>
    <t xml:space="preserve">TURBINA HIDRAULICA                      </t>
  </si>
  <si>
    <t>TABLERO DE CONTROL DE TRANSFORMADOR DE POTENCIA</t>
  </si>
  <si>
    <t>MEDIDORA DE CONDUCTO PORTATIL</t>
  </si>
  <si>
    <t>PARARRAYOS CLASE ESTACION POLIMERICO, OXIDO METALICO, 18 KV</t>
  </si>
  <si>
    <t xml:space="preserve">TABLERO EXCITATRIZ            </t>
  </si>
  <si>
    <t>INYECTOR DE AGUA DE TURBINA</t>
  </si>
  <si>
    <t>MONTAJE DE UN GRUPO DE GENERACION HIDROELECRICO</t>
  </si>
  <si>
    <t>FLUJOMETRO</t>
  </si>
  <si>
    <t>MEDIDOR</t>
  </si>
  <si>
    <t>MEDIDOR ION 7650A</t>
  </si>
  <si>
    <t>BATERIA DE 12 VOLTIOS 17 PLACAS</t>
  </si>
  <si>
    <t>MEDIDOR DE NIVEL PARA AGUA</t>
  </si>
  <si>
    <t>MEDIDOR DE CAUDAL PARA AGUA</t>
  </si>
  <si>
    <t>BARRAS COLECTORAS</t>
  </si>
  <si>
    <t>BOMBA HIDRAULICA</t>
  </si>
  <si>
    <t>TABLERO PARA ILUMINACION</t>
  </si>
  <si>
    <t>TRANSFORMADOR PARA SERVICIOS AUXILIARES</t>
  </si>
  <si>
    <t>CUBICULO PARA NEUTRO</t>
  </si>
  <si>
    <t>CUBICULO PARA PROTECCION</t>
  </si>
  <si>
    <t>TABLERO PARA SERVICIOS AUXILIARES</t>
  </si>
  <si>
    <t>CARGADOR DE BATERIAS</t>
  </si>
  <si>
    <t>CUBICULO PARA TRANSFORMADOR DE SERVICIOS</t>
  </si>
  <si>
    <t>CUBICULO PARA SERVICIOS AUXILIARES, NG1+NG1</t>
  </si>
  <si>
    <t>SECCIONADOR</t>
  </si>
  <si>
    <t>TABLERO PARA MEDIDOR DE FLUJO</t>
  </si>
  <si>
    <t>TABLERO</t>
  </si>
  <si>
    <t>CUBICULO PARA SECCIONADOR 6,3 KV, LZ03+L</t>
  </si>
  <si>
    <t>VALVULA DE CONTROL</t>
  </si>
  <si>
    <t>REGULADOR DE VELOCIDAD</t>
  </si>
  <si>
    <t>TABLERO REGISTRADOR</t>
  </si>
  <si>
    <t>TRANSFORMADOR DE POTENCIAL</t>
  </si>
  <si>
    <t>UNIDAD HIDRAULICA PARA APERTURA DE VALVULA</t>
  </si>
  <si>
    <t>MEDIDOR ION</t>
  </si>
  <si>
    <t>CUBICULO PARA CONTROL DE GENERADORES</t>
  </si>
  <si>
    <t>PARARRAYOS PARA SALIDA DE LINEA</t>
  </si>
  <si>
    <t>INSTALACION</t>
  </si>
  <si>
    <t>UNIDAD HIDRAULICA PARA CONTROL DE VALVULA NRO. 1</t>
  </si>
  <si>
    <t>UNIDAD HIDRAULICA PARA CONTROL DE VALVULA NRO. 2</t>
  </si>
  <si>
    <t>UNIDAD HIDRAULICA PARA CONTROL DE VALVULA NRO. 3</t>
  </si>
  <si>
    <t>TRANSFORMADOR DE CORRIENTE</t>
  </si>
  <si>
    <t>VALVULA TIPO COMPUERTA, NRO. 1</t>
  </si>
  <si>
    <t>VALVULA TIPO COMPUERTA, NRO. 2</t>
  </si>
  <si>
    <t>VALVULA TIPO COMPUERTA, NRO. 3</t>
  </si>
  <si>
    <t>REGULADOR DE VELOCIDAD  NRO. 1</t>
  </si>
  <si>
    <t>REGULADOR DE VELOCIDAD, NRO. 3</t>
  </si>
  <si>
    <t>TABLERO PARA PROTECCION</t>
  </si>
  <si>
    <t>CUBICULO PARA GENERADOR NRO. 1, 6,3 KV,</t>
  </si>
  <si>
    <t>CUBICULO PARA GENERADOR NRO. 2, 6,3 KV,</t>
  </si>
  <si>
    <t>TABLERO PARA REGULACION</t>
  </si>
  <si>
    <t>TABLERO PARA SALIDA A TRANSFORMADOR DE POTENCIA</t>
  </si>
  <si>
    <t>CELDA PARA PROTECCION DEL GENERADOR</t>
  </si>
  <si>
    <t>CUBICULO PARA LINEA 6,3 KV, LZ01+L01</t>
  </si>
  <si>
    <t>CUBICULO PARA GENERADOR NRO. 3, 6,3 KV,</t>
  </si>
  <si>
    <t>INTERRUPTOR</t>
  </si>
  <si>
    <t>TABLERO PARA COMUNICACION</t>
  </si>
  <si>
    <t>TABLERO PARA SALIDA A TRANSFORMADOR DE SERVICIOS AUXILIARES</t>
  </si>
  <si>
    <t>TABLERO PARA CONTROL  AVR</t>
  </si>
  <si>
    <t>TABLERO PARA CONTROL &amp; AVR</t>
  </si>
  <si>
    <t>TRANSFORMADOR</t>
  </si>
  <si>
    <t>GENERADOR DE CORRIENTE ALTERNA, NRO. 1</t>
  </si>
  <si>
    <t>GENERADOR DE CORRIENTE ALTERNA, NRO. 3</t>
  </si>
  <si>
    <t>TURBINA DE REACCION, NRO. 1</t>
  </si>
  <si>
    <t>SECCIONADOR PARA SALIDA DE LINEA</t>
  </si>
  <si>
    <t>TABLERO PARA MEDIDOR DE FLUJO DE INGRESO</t>
  </si>
  <si>
    <t>TABLERO PARA ENTRADA DEL GENERADOR</t>
  </si>
  <si>
    <t>TABLERO PARA ATERRAMIENTO DEL GENERADOR</t>
  </si>
  <si>
    <t>TABLERO PARA MEDIDORES DE FLUJO</t>
  </si>
  <si>
    <t>INSTALACION PARA CABLES DE FUERZA Y CONTROL</t>
  </si>
  <si>
    <t>TABLERO PARA INTERRUPTOR DE ACOPLAMIENTO</t>
  </si>
  <si>
    <t>INTERRUPTOR PARA TRANSFORMADOR DE POTENCIA</t>
  </si>
  <si>
    <t>TABLERO DE CONTROL DEL GENERADOR</t>
  </si>
  <si>
    <t>VALVULA PARA TUBERIA DE PRESION</t>
  </si>
  <si>
    <t>TRANSFORMADOR DE POTENCIA</t>
  </si>
  <si>
    <t>TURBINA DE REACCION</t>
  </si>
  <si>
    <t>VALVULA DE 4 PULGADAS</t>
  </si>
  <si>
    <t>PARARRAYOS</t>
  </si>
  <si>
    <t>TABLERO PARA NEUTRO DEL GENERADOR NEUTRO</t>
  </si>
  <si>
    <t>MEDIDOR DE CAUDAL</t>
  </si>
  <si>
    <t>UNIDAD HIDRAULICA PARA CONTROL DE VALVULA</t>
  </si>
  <si>
    <t>CELDA PARA EXCITACION DEL GENERADOR</t>
  </si>
  <si>
    <t>CELDA PARA SERVICIOS AUXILIARES CSA</t>
  </si>
  <si>
    <t>CELDA PARA SINCRONIZACION DEL GENERADOR</t>
  </si>
  <si>
    <t>VALVULA DE GUARDIA</t>
  </si>
  <si>
    <t>CELDA DE SALIDA CMT</t>
  </si>
  <si>
    <t>CELDA DE ENTRADA CBT</t>
  </si>
  <si>
    <t>TABLERO PARA COMUNICACION Y AUTOMATIZACION</t>
  </si>
  <si>
    <t>TURBINA</t>
  </si>
  <si>
    <t>TURBINA DE REACCION, NRO. 3</t>
  </si>
  <si>
    <t>TURBINA DE ACCION</t>
  </si>
  <si>
    <t>INYECTOR DE AGUA DE TURBINA (CENTRAL AMBI)</t>
  </si>
  <si>
    <t>VALVULA MARIPOSA 36" (CENTRAL AMBI)</t>
  </si>
  <si>
    <t>INSTALACIONES ELECTROMECÁNICAS</t>
  </si>
  <si>
    <t>EQUIPOS DE PROTECCIÓN</t>
  </si>
  <si>
    <t>RESERVORIOS</t>
  </si>
  <si>
    <t>ACOPLE PARA MANGUERA</t>
  </si>
  <si>
    <t>ADAPTADOR PARA MANÓMETRO</t>
  </si>
  <si>
    <t>BOMBA MANUAL HIDRÁULICA 69 MPA</t>
  </si>
  <si>
    <t>CILINDRO PARA PROPÓSITO GENERAL 10 TON CARRERA 14 PULG ALTURA RETRAIDO 17,75 PULG</t>
  </si>
  <si>
    <t>MANGUERA HIDRÁULICA</t>
  </si>
  <si>
    <t>GPS SINCRONIZADOR DE TIEMPO</t>
  </si>
  <si>
    <t>MANOMETRO S# 90X623669 S# 90X623669</t>
  </si>
  <si>
    <t>MANOMETRO S# 90X623683 S# 90X623683</t>
  </si>
  <si>
    <t>MANOMETRO S# 90X623685 S# 90X623685</t>
  </si>
  <si>
    <t>MANOMETRO S# 90X623686 S# 90X623686</t>
  </si>
  <si>
    <t>MEDIDOR NIVEL AGUA H 15 M TIPO RADAR S# 50195384 S# 50195384</t>
  </si>
  <si>
    <t>PANTALLA LCD HMI 12" TÁCTIL  MODELO  S# HRB77309040083  S# HRB77309040083</t>
  </si>
  <si>
    <t>PANTALLA LCD HMI 7,5" TÁCTIL S# 138852E030316 S# 138852E030316</t>
  </si>
  <si>
    <t>PANTALLA LCD HMI 7,5" TÁCTIL S# 138852E030372 S# 138852E030372</t>
  </si>
  <si>
    <t xml:space="preserve">PLC 4 PUERTOS, 15 ENTRADAS 15 SALIDAS, 24 VCD/ 125VDC  MODELO   </t>
  </si>
  <si>
    <t>PLC 4 PUERTOS, 15 ENTRADAS 15 SALIDAS, 24 VCD/ 125VDC  MODELO  S# 21203882631  S# 21203882631</t>
  </si>
  <si>
    <t xml:space="preserve">RAV DIGITAL S# H02857282  S# H02857282 </t>
  </si>
  <si>
    <t>RAV DIGITAL S# H02857287 S# H02857287</t>
  </si>
  <si>
    <t>REGULADOR VELOC ELECTRONICO</t>
  </si>
  <si>
    <t xml:space="preserve">REGULADOR VELOC ELECTRONICO  MODELO   </t>
  </si>
  <si>
    <t xml:space="preserve">SENSOR LINEAL 4-20 MA - 20-4 MA  MODELO   </t>
  </si>
  <si>
    <t xml:space="preserve">SERVOMECANISMO SERIE H </t>
  </si>
  <si>
    <t>SERVOMECANISMO SERIE H S# C9331350001G S# C9331350001G</t>
  </si>
  <si>
    <t xml:space="preserve">SWITCH DE FLUJO  MODELO   </t>
  </si>
  <si>
    <t>SWITCH DE FLUJO  MODELO  S# S2013D042BB  S# S2013D042BB</t>
  </si>
  <si>
    <t xml:space="preserve">TABLERO DE RTU  MODELO   </t>
  </si>
  <si>
    <t>Tablero metalico, modular tipo interperie de 2100 x 1000 x 600 mm</t>
  </si>
  <si>
    <t xml:space="preserve">TABLERO METALICO, MODULAR TIPO INTERPERIE DE 2100 X 1000 X 600 MM  MODELO   </t>
  </si>
  <si>
    <t>TRANSDUCTOR DE CORRIENTE MODELO AcuDC 243-300V-A2-P1-C-D S#DF18120743 S#DF18120743</t>
  </si>
  <si>
    <t>TRANSDUCTOR RTD/DC 10V 4-20MA S# 19066242 S# 19066242</t>
  </si>
  <si>
    <t>TRANSDUCTOR RTD/DC 10V 4-20MA S#19066231 S#19066231</t>
  </si>
  <si>
    <t>TRANSMISOR VIBRACIONES  0-20 MM/S 20 MA S# 681576 S# 681576</t>
  </si>
  <si>
    <t>TRANSMISOR VIBRACIONES  0-20 MM/S 20 MA S# 681578 S# 681578</t>
  </si>
  <si>
    <t>TRANSMISOR VIBRACIONES  0-20 MM/S 20 MA S# 681579 S# 681579</t>
  </si>
  <si>
    <t>TRANSMISOR VIBRACIONES  0-20 MM/S 20 MA S# 687575 S# 687575</t>
  </si>
  <si>
    <t>UNIDAD DE POTENCIA HIDRÁULICA 2 HP</t>
  </si>
  <si>
    <t xml:space="preserve">ESTIMACION DE DESMONTAJE DE CENTRALES HIDROELECTRICAS </t>
  </si>
  <si>
    <t>CONCENTRADOR DE DATOS TIPO 2</t>
  </si>
  <si>
    <t>PANTALLA TÁCTIL</t>
  </si>
  <si>
    <t>SENSOR DE POSICION</t>
  </si>
  <si>
    <t>SENSOR INDUCTIVO</t>
  </si>
  <si>
    <t>TARJETA DE ENTRADAS ANALOGICAS</t>
  </si>
  <si>
    <t>INSTALACION DE UN SISTEMA EXTINCION DE INCENDIOS</t>
  </si>
  <si>
    <t>CHUMACERA DE GENERADOR</t>
  </si>
  <si>
    <t>CARGADOR DE BATERIA</t>
  </si>
  <si>
    <t>PUENTE GRUA</t>
  </si>
  <si>
    <t>MEDIDOR NIVEL ULTRASONICO</t>
  </si>
  <si>
    <t>RECTIFICADOR DIODOS</t>
  </si>
  <si>
    <t>TANQUE PLASTICO DE 500 LITROS CON ACCESORIOS</t>
  </si>
  <si>
    <t>CILINDRO HIDRAULICO</t>
  </si>
  <si>
    <t>SENSOR DE PROXIMIDAD</t>
  </si>
  <si>
    <t>TABLERO DE  PROTECCIONES</t>
  </si>
  <si>
    <t>TABLERO DE CONTROL</t>
  </si>
  <si>
    <t>TABLERO DE CONTROL Y MONITOREO</t>
  </si>
  <si>
    <t>TABLERO DE DISTRUBUCION AC/DC</t>
  </si>
  <si>
    <t xml:space="preserve">PALANCA RATCHET, MANDO 1" X 18"  MODELO   </t>
  </si>
  <si>
    <t>LLAVE HIDRÁULICA DE TORQUE MANDO 1" ENERPAC MOD: RSQ3000 S# E23A0116</t>
  </si>
  <si>
    <t>MANGUERA HIDRÁULICA PARA LLAVE DE TORQUE PARA 10.000 PSI - 19,5 PIES</t>
  </si>
  <si>
    <t>MANOMETRO</t>
  </si>
  <si>
    <t>CONSTRUCCIONES CIVILES</t>
  </si>
  <si>
    <t>PICHINCHA</t>
  </si>
  <si>
    <t>PEDRO MONCAYO</t>
  </si>
  <si>
    <t>020-SE LA ESPERANZA</t>
  </si>
  <si>
    <t>SUBESTACIONES DE DISTRIBUCIÓN</t>
  </si>
  <si>
    <t>IBARRA</t>
  </si>
  <si>
    <t>066-BODEGA Y OPERATIVOS</t>
  </si>
  <si>
    <t>TÉCNICA</t>
  </si>
  <si>
    <t>062-EDIFICIO OFICINAS TECNICAS - BORRERO</t>
  </si>
  <si>
    <t>32 - EDIFICIOS SUBESTACIONES</t>
  </si>
  <si>
    <t>PORTICO PARA PATIO ALTA TENSION 34,5 KV,</t>
  </si>
  <si>
    <t>INCLUYE: POSTE DE HORMIGON ARMADO, LONGITUD 9,0 M, CANTIDAD: 2. PERFIL TIPO L, 10X10X0,32CMX6,0M, CANTIDAD: 2. CADENAS DE 4 AISLADORES DE SUSPENSION: 3</t>
  </si>
  <si>
    <t>050-SE EL ROSAL</t>
  </si>
  <si>
    <t>PORTICO PARA PATIO ALTA TENSION 34,5 KV</t>
  </si>
  <si>
    <t>INCLUYE: POSTE DE HORMIGON ARMADO, LONGITUD 11,0 M, CANTIDAD: 6. POSTE DE HORMIGON ARMADO, LONGITUD 9,0 M, CANTIDAD: 2.PERFIL TIPO U, 5X10X5X0,32CMX4,0M, CANTIDAD: 1. PERFIL TIPO U, 5X10X5X0,32CMX6,0M, CANTIDAD: 16</t>
  </si>
  <si>
    <t>PORTICO PARA LINEA DE MEDIA TENSION 69,0</t>
  </si>
  <si>
    <t>INCLUYE: POSTE DE HORMIGON ARMADO, LONGITUD 9,0 M, CANTIDAD: 6. PERFIL TIPO U, 10X15X10X0,32CMX4,0M, CANTIDAD: 2. PERFILTIPO L, 10X10X0,32CMX4,0M, CANTIDAD: 2.PERFIL TIPO U, 10X15X10X0,32CMX5,0M, CANTIDAD: 1. PERFIL TIPO L, 10X</t>
  </si>
  <si>
    <t>046-SE TULCAN</t>
  </si>
  <si>
    <t>PORTICO PARA LINEA DE MEDIA TENSION 13,8</t>
  </si>
  <si>
    <t>INCLUYE: POSTE DE HORMIGON ARMADO, LONGITUD 9,0 M, CANTIDAD: 4. PERFIL TIPO U, 5X10X5X0,32CMX6,0M, CANTIDAD: 23. PERFILTIPO L, 10X10X0,32CMX6,0M, CANTIDAD: 3.CONDUCTOR 477 MCM-ACSR: 24 M. CADENAS DE2 AISLADORES DE SUSPENSION</t>
  </si>
  <si>
    <t>PORTICO PARA LINEA DE ALTA TENSION 69,0</t>
  </si>
  <si>
    <t>INCLUYE: POSTES DE HORMIGON ARMADO, 11 MDE LONGITUD: 2. PERFIL TIPO I, 15X15X15X0,32CMX6M, CANTIDAD: 1. CADENAS DE 7 AISLADORES DE SUSPENSION: 3. PARA LINEA AUXILIAR:  - POSTES DE HORMIGON 11 M: 6 -CADENA DE 7 AISLADORES DE SUSPENSION</t>
  </si>
  <si>
    <t>PORTICO PARA LINEA DE ALTA TENSION 13,8</t>
  </si>
  <si>
    <t>ESTRUCTURA PRINCIPAL INCLUYE: POSTES DEHORMIGON ARMADO, 11 M DE LONGITUD: 4 PERFIL TIPO L, 15X15X0,32CMX6M, CANTIDAD: 8. CONDUCTOR 636 MCM-ACSR: 102 M. CADENASDE 7 AISLADORES DE SUSPENSION: 168. PARA LINEA L4: POSTES DE HORMIGON</t>
  </si>
  <si>
    <t>INCLUYE: PLAYA DE GRAVA, SUPERFICIE APROXIMADA 361,20 M2 CANALETA PARA CONDUCTORES, DE SECCION RECTANGULAR CONSTRUIDOS EN HORMIGON ARMADO CON TAPA REALIZADA CONBALDOSONES DE HORMIGON, ANCHO 0,90 M, PROFUNDIDAD 0,40 M, LONGITUD 23,80 M.</t>
  </si>
  <si>
    <t>INCLUYE: PLAYA DE GRAVA, SUPERFICIE APROXIMADA 456,0 M2 CANALETA PARA CONDUCTOREDE SECCION RECTANGULAR, CONSTRUIDO EN HORMIGON ARMADO CON TAPA REALIZADA CON BALDOSONES DE HORMIGON, ANCHO 0,90 M, PROFUNDIDAD 0,40 M, LONGITUD 85, 50 M</t>
  </si>
  <si>
    <t>PAVIMENTO INTERNO PARA LA SUBESTACION</t>
  </si>
  <si>
    <t>REALIZADO CON ADOQUINES EN UNA SUPERFICIE DE 667 M2. INCLUYE UNA VEREDA PERIMETRAL DE HORMIGON SIMPLE DE 62,4 MDE LONGITUD POR 2,1 M DE ANCHO, INCLUIDO EL BORDILLO.</t>
  </si>
  <si>
    <t>PATIO DE HORMIGON CICLOPEO ALISADO: DIMENSIONES:LONGITUD 19,0 M, ANCHO 5,10 M, YUN ESPESOR DE 0,156 M. MURO DE HORMIGONCICLOPEO: DIMENSIONES: LONGITUD 13,5 M,ALTURA PROMEDIO 1,0 M, Y UN ESPESOR DE0,30 M.</t>
  </si>
  <si>
    <t>PAVIMENTO EXTERNO DE LA ANTIGUA SUBESTACION</t>
  </si>
  <si>
    <t>CONSTRUIDO DE HORMIGON SIMPLE. SUPERFICIE TOTAL:120,0 M2.</t>
  </si>
  <si>
    <t>048-SE EL CAMAL (LA PLAYA)</t>
  </si>
  <si>
    <t>INCLUYE: 8 POSTE DE HORMIGON ARMADO, 9,0M DE LONGITUD. 8 LUMINARIAS DE VAPOR DESODIO, 150 W 1 REFLECTOR DE VAPOR DE SODIO, 400 W.</t>
  </si>
  <si>
    <t>INCLUYE: 1 POSTE DE HORMIGON ARMADO, 9,0M DE LONGITUD. 5 LUMINARIAS DE VAPOR DESODIO, 250 W.</t>
  </si>
  <si>
    <t>EDIFICIO PARA RESIDENCIA DE OPERADOR</t>
  </si>
  <si>
    <t>CONSTRUIDO EN UNA PLANTA BASES Y FUNDACIONES: PLINTOS Y ENCADENADOS DE HORMIGONARMADO. ESTRUCTURA RESISTENTE: COLUMNASY VIGAS DE HORMIGON ARMADO. CERRAMIENTOSEXTERNOS Y DIVISIONES INTERNAS: MAMPOSTERIA DE LADRILLOS COMUNES DE 0,15 M</t>
  </si>
  <si>
    <t>EDIFICIO PARA CASA DE GUARDIAN</t>
  </si>
  <si>
    <t>INFORME DE ESTIMACION DEL VALOR DE DESMONTAJE DE SUBESTACIONES</t>
  </si>
  <si>
    <t>CERRAMIENTO PERIMETRAL PARA TERRENO</t>
  </si>
  <si>
    <t>CONSTRUIDO EN MAMPOSTERIA DE LADRILLOS COMUNES DE 0,20 M DE ESPESOR, SIN REVOCAR, COLUMNAS Y CADENAS DE HORMIGON ARMADO.ALTURA PROMEDIO DEL CERRAMIENTO 3,0 M.LONGITUD: 40,8 M.</t>
  </si>
  <si>
    <t>CERRAMIENTO PERIMETRAL PARA PATIO DE EQUIPOS</t>
  </si>
  <si>
    <t>REALIZADO EN  MALLA DE ALAMBRE ROMBOIDAL, CON POSTE DE TUBO DE HIERRO GALVANIZADO, DE 50 MM DE DIAMETRO.MURETE DE HORMIGON CICLOPEO, 0,30 M X 0,45 M. LONGITUD TOTAL: 51.40 M.</t>
  </si>
  <si>
    <t>CERRAMIENTO PERIMETAL PARA TERRENO</t>
  </si>
  <si>
    <t>CONSTRUIDO EN MAMPOSTERIA DE LADRILLOS COMUNES DE 0,2 M DE ESPESOR, SIN REVOCAR,COLUMNAS Y CADENAS DE MAMPOSTERIA DE LADRILLO. PORTON METALICO 4,0 X 3,0 M. ALTURA DEL CERRAMIENTO 3,25 M, DE LONGITUD266,80 M.</t>
  </si>
  <si>
    <t>CONSTRUIDO EN MAMPOSTERIA DE LADRILLOS COMUNES DE 0,20 M DE ESPESOR, SIN REVOCAR, COLUMNAS Y CADENAS DE HORMIGON ARMADO.PUERTA DE MALLA DE ALAMBRE ROMBOIDAL DE5,1 X 3,0 M. ALTURA PROMEDIO DEL CERCO3,45 M. LONGITUD 191,90 M.</t>
  </si>
  <si>
    <t>CUARTO PARA DESECHOS SOLIDOS EN CENTRALES</t>
  </si>
  <si>
    <t>CASETAS PARA DESECHOS SOLIDOS EN CENTRALES Y SUBESTACION. SUPERICIE APROXIMADA 5,0 M2.</t>
  </si>
  <si>
    <t>CERRAMIENTO PARA PROTECCION PLAYA EQUIPO</t>
  </si>
  <si>
    <t>CIMENTACION: CADENA DE HORMIGON ARMADO.ESTRUCTURA: MALLA METALICA CON POSTES DEHIERRRO GALVANIZADO. ALTURA: 2,4 M. LONGITUD: 90,0 M.</t>
  </si>
  <si>
    <t>INCLUYE: PLAYA DE GRAVA, SUPERFICIE APROXIMADA 513  M2 CANALETA PARA CONDUCTORESDE SECCION RECTANGULAR, CONSTRUIDO EN HORMIGON ARMADO CON TAPA REALIZADO CON BALDOSONES DE HORMIGON, ANCHO 1,0 M, PROFUNDIDAD 0,40 M, LONGITUD 60,0 M.</t>
  </si>
  <si>
    <t>038-SE SAN AGUSTIN</t>
  </si>
  <si>
    <t>SUS PRINCIPALES CARACTERISTICAS Y DETALLES CONSTRUCTIVOS SON LOS SIGUIENTES: REALIZADO CON ADOQUINES EN UNA SUPERFICIE DE 1.648,60 M2. CAJAS DE REVISION DE HORMIGON SIMPLE F´C = 18</t>
  </si>
  <si>
    <t>INCLUYE: 5 POSTES DE HORMIGON ARMADO, 10,0 M DE LONGITUD. 9 LUMINARIAS DE VAPORDE SODIO, 150 W.</t>
  </si>
  <si>
    <t>CONSTRUIDA EN UNA PLANTA BASES Y FUNDACIONES: CIMIENTOS DIRECTOS DE HORMIGON ARMADO. ESTRUCTURA RESISTENTE: COLUMNAS, VIGAS Y LOSAS DE HORMIGON ARMADO. CERRAMIENTOS EXTERNOS Y DIVISIONES INTERNAS: MAMPOSTERIA DE LADRILLOS COMUNES DE 0.20 CM</t>
  </si>
  <si>
    <t>EDIFICIO PARA GARITA DE CONTROL</t>
  </si>
  <si>
    <t>CONSTRUIDA EN UNA PLANTA. BASES Y FUNDACIONES: CIMIENTOS DIRECTOS DE HORMIGON ARMADO. ESTRUCTURA RESISTENTE: COLUMNAS, VIGAS Y LOSA DE HORMIGON ARMADO. CERRAMIENTOS EXTERNOS: MAMPOSTERIA DE LADRILLOSCOMUNES DE 0.20 CM</t>
  </si>
  <si>
    <t>FUNDACION PARA EQUIPOS DE PLAYA</t>
  </si>
  <si>
    <t>1 BASE PARA TABLEROS: 7X5 M, SUPERFICIE:35 M2 1 BASE PARA TRANSFORMADOR: 3,20 X3,20 M, SUPERFICIE: 10,24 M2 1 BASE PARA BANCO DE CAPACITORES: 0,60 X 0,60 M, SUPERFICIE: 0,36 M2 1 BASE PARA INTERRUPTOR: 0,90 X 1,40 M, SUPERFICIE: 1,26 M2 4BASES PARA PO</t>
  </si>
  <si>
    <t>CANAL DE DRENAJE</t>
  </si>
  <si>
    <t>CONSTRUIDO EN HORMIGON SIMPLE ALISADO, ANCHO: 0,25 M, PROFUNDIDAD: 0,20 M, REJILLAS METALICAS, LONGITUD 10,0 M</t>
  </si>
  <si>
    <t>CONSTRUIDO: DE MALLA METALICA CON TUBOSDE HIERRO GALVANIZADO DE 50 MM DE DIAMETRO, SOBRE MURETE DE HORMIGON CICLOPEO. ALTURA 2,00 M. LONGITUD 100,0 M. DE MAMPOSTERIA DE LADRILLOS COMUNES DE 0,20 M DEESPESOR, COLUMNAS Y CADENAS DE HORMIGONARM</t>
  </si>
  <si>
    <t>CERRAMIENTO PERIMETRAL PARA EQUIPOS</t>
  </si>
  <si>
    <t>DE MALLA GALVANIZADA CON TUBOS DE HIERROGALVANIZADO DE 50 MM DE DIAMETRO. ALTURA 2,0 M. LONGITUD 67,2 M. PUERTA DE MALLA DE 6 M2</t>
  </si>
  <si>
    <t>CASETA PARA DESECHOS SOLIDOS</t>
  </si>
  <si>
    <t>CIMENTACION: HORMIGON ARMADO. ESTRUCTURA: COLUMNAS Y VIGAS DE HORMIGON ARMADO. TECHO: LOSA DE HORMIGON ARMADO PAREDES: MAMPOSTERIA DE LADRILLO CON REVOQUE DE CEMENTO PISO: PLATEA DE HORMIGON ARMADO INSTALACIONES: ILUMINACION CON LAMPARA FLUORESCENTE VERE</t>
  </si>
  <si>
    <t>PORTICO PARA LINEA DE LLEGADA DE 34,5 KV</t>
  </si>
  <si>
    <t>COMPUESTO POR: - 2 TORRES TIPO CELOSIA DE 13 M DE ALTURA DE PERFIL GALVANIZADO:TIPO L: 3"X3"X3/8", LONGITUD TOTAL: 104M TIPO L: 1-1/2"X1-1/2"X1/4", LONGITUD TOTAL: 160 M - 2 VIGAS DE 9 M DE LONGITUDDE PERFIL GALVANIZADO:  TIPO L: 3"X3"X3/8", LONGITUD</t>
  </si>
  <si>
    <t>034-SE ALPACHACA</t>
  </si>
  <si>
    <t>PORTICO PARA LINEA DE LLEGADA DE 69 KV</t>
  </si>
  <si>
    <t>COMPUESTO POR: - 10 TORRES TIPO CELOSIADE 13 M DE ALTURA DE PERFIL GALVANIZADO:TIPO L: 3"X3"X3/8", LONGITUD TOTAL: 104M TIPO L: 1-1/2"X1-1/2"X1/4", LONGITUDTOTAL: 160 M - 19 VIGAS DE 9 M DE LONGITUD DE PERFIL GALVANIZADO:  TIPO L: 3"X3"X3/8", LONGITU</t>
  </si>
  <si>
    <t>COMPUESTO POR: - 2 TORRES TIPO CELOSIA DE 11 M DE ALTURA DE PERFIL GALVANIZADO:TIPO L: 3"X3"X3/8", LONGITUD TOTAL: 44 MTIPO L: 2"X2"X1/4", LONGITUD TOTAL: 96M - 1 VIGAS DE 8 M DE LONGITUD DE PERFILGALVANIZADO:  TIPO L: 3"X3"X3/8", LONGITUD TOTAL: 32</t>
  </si>
  <si>
    <t>212-SE AJAVI</t>
  </si>
  <si>
    <t>COMPUESTO POR: - 4 TORRES TIPO CELOSIA DE 14 M DE ALTURA DE PERFIL GALVANIZADO:TIPO L: 3"X3"X3/8", LONGITUD TOTAL: 224M TIPO L: 1-1/2"X1-1/2"X1/4", LONGITUD TOTAL: 324 M - 3 VIGAS DE 8 M DE LONGITUDDE PERFIL GALVANIZADO:  TIPO L: 3"X3"X3/8", LONGITUD</t>
  </si>
  <si>
    <t>OTAVALO</t>
  </si>
  <si>
    <t>026-SE SAN VICENTE</t>
  </si>
  <si>
    <t>COMPUESTO POR: - 6 TORRES TIPO CELOSIA DE 14 M DE ALTURA DE PERFIL GALVANIZADO:TIPO L: 3"X3"X3/8", LONGITUD TOTAL: 320M TIPO L: 1-1/2"X1-1/2"X1/4", LONGITUD TOTAL: 576 M - 3 VIGAS DE 8 M DE LONGITUDDE PERFIL GALVANIZADO:  TIPO L: 3"X3"X3/8", LONGITUD</t>
  </si>
  <si>
    <t>202-SE LA CAROLINA</t>
  </si>
  <si>
    <t>INCLUYE: POSTE DE HORMIGON ARMADO, LONGITUD 9,0 M, CANTIDAD: 4. PERFIL TIPO L, 10X10X0,32CMX4,5M, CANTIDAD: 1. PERFIL TIPO U, 10X15X10X0,32CMX4,5M, CANTIDAD: 1.PERFIL TIPO L, 10X10X0,32CMX3,5M, CANTIDAD: 3. PERFIL TIPO U, 10X15X</t>
  </si>
  <si>
    <t>ESPEJO</t>
  </si>
  <si>
    <t>042-SE EL ANGEL</t>
  </si>
  <si>
    <t>INCLUYE: POSTES DE HORMIGON ARMADO, 9 MDE LONGITUD: 4 PERFIL TIPO L, 15X15X0,32CMX6M, CANTIDAD: 4. CONDUCTOR 477 MCM-ACSR: 18 M. CADENAS DE 7 AISLADORES DE SUSPENSION: 6</t>
  </si>
  <si>
    <t>INCLUYE: PLAYA DE GRAVA, SUPERFICIE APROXIMADA 320,0 M2 CANALETA PARA CONDUCTORES DE SECCION RECTANGULAR, CONSTRUIDOS ENHORMIGON ARMADO CON TAPA REALIZADA CONBALDOSONES DE HORMIGON, ANCHO 0,90 M, PROFUNDIDAD 0,40 M, LONGITUD 10,10 M.</t>
  </si>
  <si>
    <t>REALIZADO CON HORMIGON SIMPLE SUPERFICIE307,0 M2.</t>
  </si>
  <si>
    <t>INCLUYE: 1 POSTE DE HORMIGON ARMADO, 9,0M DE LONGITUD. 5 LUMINARIAS DE VAPOR DESODIO, 150 W.</t>
  </si>
  <si>
    <t>CUBETO PARA DRENAJE DE ACEITE DE TRANSFORMADOR</t>
  </si>
  <si>
    <t>FUNDACIONES: LOSA DE HORMIGON ARMADO ESPESOR 0,80 M POR 2,00 M DE ANCHO LONGITUDCUBETO: 3,00 M ANCHO CUBETO: 3,00 M. ESPESOR PAREDES Y SOLERA DE CUBETO: 0,15 M. ALTURA CUBETO: 0,90 M SUPERFICIE: 9,00M2.</t>
  </si>
  <si>
    <t>DE MALLA GALVANIZADA CON TUBOS DE HIERROGALVANIZADO DE 1-1/2" DE DIAMETRO. ALTURA 2,0 M. LONGITUD 36 M. PUERTA DE MALLADE 6 M2</t>
  </si>
  <si>
    <t>1 BASE PARA TABLEROS: 8 X 5,5 M, SUPERFICIE: 44 M2 1 BASE PARA TRANSFORMADOR: 3,00 X 2,00 M, SUPERFICIE: 6 M2 1 BASE PARA INTERRUPTOR: 5,0 X 5,5 M, SUPERFICIE:27,5 M2</t>
  </si>
  <si>
    <t>CONSTRUIDO EN HORMIGON SIMPLE ALISADO, ANCHO: 0,25 M, PROFUNDIDAD: 0,20 M, REJILLAS METALICAS, LONGITUD 36,0 M</t>
  </si>
  <si>
    <t>CONSTRUIDO EN MAMPOSTERIA DE LADRILLOS COMUNES DE 0,20 M DE ESPESOR, SIN REVOCAR, COLUMNAS Y CADENAS DE HORMIGON ARMADO.MURO DE HORMIGON CICLOPEO EN CERRAMIENTO FRONTAL: 2,40 M DE ALTURA, 70,0 M DE LONGITUD. PORTON DE MALLA DE ALAMBRE ROMBOIDAL DE 6</t>
  </si>
  <si>
    <t>INCLUYE: POSTE DE HORMIGON ARMADO, LONGITUD 9,0 M, CANTIDAD: 6. PERFIL TIPO U, 5X10X5X0,32CMX4M, CANTIDAD: 1. PERFIL TIPO U, 10X15X10X0,32CMX4M, CANTIDAD: 1. PERFIL TIPO L, 10X10X0,32CMX4M, CANTIDAD:2. PERFIL TIPO L, 10X10X0,32C</t>
  </si>
  <si>
    <t>044-SE SAN GABRIEL</t>
  </si>
  <si>
    <t>INCLUYE: POSTES DE HORMIGON ARMADO, 9 MDE LONGITUD: 2 POSTES DE HORMIGON ARMADO, 11 M DE LONGITUD: 2 CONDUCTOR 477 MCM-ACSR: 18 M. CADENAS DE 7 AISLADORES DE SUSPENSION: 9.</t>
  </si>
  <si>
    <t>INCLUYE: PLAYA DE GRAVA, SUPERFICIE APROXIMADA 330, M2. CANALETA PARACONDUCTORES, DE SECCION RECTANGULAR, CONSTRUIDOS ENHORMIGON ARMADO CON TAPA REALIZADA CONBALDOSONES DE HORMIGON, ANCHO 0,95 M, PROFUNDIDAD 0,40 M, LONGITUD 38,30 M.</t>
  </si>
  <si>
    <t>REALIZADO CON HORMIGON SIMPLE UNA PARTEY OTRA PARTE CON ADOQUIN DE CEMENTO.SUPERFICIE DE HORMIGON SIMPLE: 44,0 M2. SUPERFICIE DE ADOQUINADO: 85,0 M2</t>
  </si>
  <si>
    <t>INCLUYE: 1 POSTE DE HORMIGON ARMADO, 3,0M DE LONGITUD. 8 LUMINARIAS DE VAPOR DESODIO, 150 W.</t>
  </si>
  <si>
    <t>CONSTRUIDO EN UNA PLANTA. BASES Y FUNDACIONES: PLINTOS Y ENCADENADOS DE HORMIGONARMADO. ESTRUCTURA RESISTENTE: COLUMNASY VIGAS DE HORMIGON ARMADO. CERRAMIENTOS EXTERNOS Y DIVISIONES INTERNAS: MAMPOSTERIA DE LADRILLOS COMUNES DE 0,15 M</t>
  </si>
  <si>
    <t>INFORME DE ESTIMACION DEL VALOR DEL DESMONTAJE DE SUBESTACIONES</t>
  </si>
  <si>
    <t>CONSTRUIDO EN MAMPOSTERIA DE LADRILLOS COMUNES DE 0,2 M DE ESPESOR, SIN REVOCAR,COLUMNAS Y CADENAS DE HORMIGON ARMADO.ALTURA DEL CERCO 3,0 M, DE LONGITUD 129,3 M. PUERTAS DE MALLA DE ALAMBRE DE 6,0X 3,0 M. LONGITUD TOTAL: 150,0 M</t>
  </si>
  <si>
    <t>INCLUYE: POSTE DE HORMIGON ARMADO, LONGITUD 11,0 M, CANTIDAD: 8. PERFIL TIPO U,5X10X5X0,32CMX4M, CANTIDAD: 3. PERFIL TIPO U, 10X15X10X0,32CMX5,0M, CANTIDAD: 1.PERFIL TIPO L, 5X5X0,32CMX4M, CANTIDAD:3. PERFIL TIPO L, 5X5X0,32CM</t>
  </si>
  <si>
    <t>024-SE OTAVALO</t>
  </si>
  <si>
    <t>INCLUYE: POSTES DE HORMIGON ARMADO, 11 MDE LONGITUD: 4 CONDUCTOR 477 MCM-ACSR:24 M. CADENAS DE 7 AISLADORES DE SUSPENSION: 12. PERFIL TIPO L, 10X10X0,32CMX6,0M, CANTIDAD: 4.</t>
  </si>
  <si>
    <t>INCLUYE: PLAYA DE GRAVA, SUPERFICIE APROXIMADA 325,0 M2 CANALETA PARA CONDUCTORES, DE SECCION RECTANGULAR CONSTRUIDOS ENHORMIGON ARMADO CON TAPA REALIZADA CONBALDOSONES DE HORMIGON, ANCHO 0,60 M, PROFUNDIDAD 0,40 M, LONGITUD 33,0 M.</t>
  </si>
  <si>
    <t>REALIZADO CON ADOQUINES EN UNA SUPERFICIE DE 460,0 M2.</t>
  </si>
  <si>
    <t>INCLUYE: 1 POSTE DE HORMIGON ARMADO, 9,0M DE LONGITUD. 6 LUMINARIAS DE VAPOR DESODIO, 150 W.</t>
  </si>
  <si>
    <t>CONTRUIDO EN UNA PLANTA. BASES Y FUNDACIONES: PLINTOS Y ENCADENADOS DE HORMIGONARMADO, CIMIENTOS PORTANTES DE HORMIGONCICLOPEO. ESTRUCTURA RESISTENTE: COLUMNAS, VIGAS Y LOSAS DE HORMIGON ARMADO. CERRAMIENTOS EXTERNOS Y DIVISIONES INTERNAS</t>
  </si>
  <si>
    <t>DE MALLA GALVANIZADA CON TUBOS DE HIERROGALVANIZADO DE 1-1/2" DE DIAMETRO. ALTURA 2,0 M. LONGITUD 26 M. PUERTA DE MALLADE 6 M2</t>
  </si>
  <si>
    <t>1 BASE PARA TABLEROS: 5 X 5,50 M, SUPERFICIE: 27,5 M2 1 BASE PARA TRANSFORMADOR:3,00 X 2,50 M, SUPERFICIE: 7,5 M2</t>
  </si>
  <si>
    <t>CONSTRUIDO EN HORMIGON SIMPLE ALISADO, ANCHO: 0,25 M, PROFUNDIDAD: 0,20 M, REJILLAS METALICAS, LONGITUD 11,0 M</t>
  </si>
  <si>
    <t>FUNDACIONES: LOSA DE HORMIGON ARMADO ESPESOR 0,80 M POR 2,00 M DE ANCHO LONGITUDCUBETO: 3,20 M ANCHO CUBETO: 3,20 M. ESPESOR PAREDES Y SOLERA DE CUBETO: 0,15 M. ALTURA CUBETO: 0,90 M SUPERFICIE: 10,25 M2.</t>
  </si>
  <si>
    <t>1 BASE PARA TABLEROS: 5 X 10 M, SUPERFICIE: 50 M2 1 BASE PARA TRANSFORMADOR: 3,00 X 2,00 M, SUPERFICIE: 6 M2 1 BASE PARAINTERRUPTOR: 5,0 X 5,5 M, SUPERFICIE: 27,5 M2</t>
  </si>
  <si>
    <t>INCLUYE: PLAYA DE GRAVA, SUPERFICIE APROXIMADA 218,0 M2. CANALETA PARA CONDUCTORES, DE SECCION RECTANGULAR CONSTRUIDOS EN HORMIGON ARMADO CON TAP REALIZADO CONBALDOSONES DE HORMIGON, ANCHO 0,60 M, PROFUNDIDAD 0,40 M, LONGITUD 39,0 M</t>
  </si>
  <si>
    <t>REALIZADO CON ADOQUINES EN UNA SUPERFICIE DE 1.252,00 M2 VEREDAS PARA CIRCULACION PEATONAL, DE HORMIGON CICLOPEO: 0,20 MDE ALTURA, 1,00 M DE ANCHO, LONGITUD TOTAL: 351,00 M.</t>
  </si>
  <si>
    <t>INCLUYE: 6 POSTES DE HORMIGON ARMADO, 9,0 M DE LONGITUD. 7 LUMINARIAS DE VAPOR DE SODIO, 150 W.</t>
  </si>
  <si>
    <t>EDIFICIO PARA TABLEROS DE CONTROL</t>
  </si>
  <si>
    <t>CONSTRUIDO EN UNA PLANTA. BASES Y FUNDACIONES: PLINTOS Y ENCADENADOS DE HORMIGONARMADO. ESTRUCTURA RESISTENTE: COLUMNAS, VIGAS Y LOSAS DE HORMIGON ARMADO. CERRAMIENTOS EXTERNOS Y DIVISIONES INTERNAS:MAMPOSTERIA DE LADRILLOS COMUNES DE 0,15 M</t>
  </si>
  <si>
    <t>CONSTRUIDO EN UNA PLANTA. BASES Y FUNDACIONES: HORMIGON SIMPLE. ESTRUCTURA RESISTENTE: HORMIGON ARMADO. CERRAMIENTOS EXTERNOS DE MAMPOSTERIA DE LADRILLOS  DE 0,15 M DE ESPESOR. PISOS: CEMENTO Y RECUBRIMIENTO</t>
  </si>
  <si>
    <t>1 BASE PARA TRANSFORMADOR Y DISYUNTOR: 6,70 X 3,60 M, SUPERFICIE: 24,12 M2 1 BASE PARA BANCO DE CONDENSADORES: 1,5 X 2,7M, SUPERFICIE: 4,1 M2</t>
  </si>
  <si>
    <t>CONSTRUIDO EN HORMIGON SIMPLE ALISADO, ANCHO: 0,25 M, PROFUNDIDAD: 0,20 M, REJILLAS METALICAS, LONGITUD: 6,0 M</t>
  </si>
  <si>
    <t>CERRAMIENTO LATERAL PARA TERRENO</t>
  </si>
  <si>
    <t>CONSTRUIDO EN MAMPOSTERIA DE LADRILLOS COMUNES DE 0,20 M DE ESPESOR, REVOCADO, COLUMNAS Y CADENAS DE HORMIGON ARMADO, SOBRE MURETE DE HORMIGON CICLOPEO. MURETEDE HORMIGON CICLOPEO: 0,30 M DE ESPESOR,0.70 M DE ALTURA. ALTURA DEL CERCO 2,90M</t>
  </si>
  <si>
    <t>CERRAMIENTO FRONTAL PARA TERRENO</t>
  </si>
  <si>
    <t>CONSTRUIDO DE MALLA METALICA CON TUBOS DE HIERRO GALVANIZADO DE 50 MM DE DIAMETRO, SOBRE MURETE DE HORMIGON CICLOPEO PUERTA DE MALLA METALICA: LONGITUD 6,0 M, ALTURA 2,90 M. MURETE DE HORMIGON CICLOPEO: 0,30 M DE ESPESOR Y 0,70 M DE ALTURA.</t>
  </si>
  <si>
    <t>CONSTRUIDO EN MAMPOSTERIA DE LADRILLOS COMUNES DE 0,20 M DE ESPESOR, SIN REVOCAR, COLUMNAS Y CADENAS DE HORMIGON ARMADO.ALTURA DEL CERCO 3,0 M, DE LONGITUD 160,0 M. PORTON DE MALLA DE ALAMBRE DE 5,80X 2,90 M</t>
  </si>
  <si>
    <t>INCLUYE: ADOQUINADO, EN UNA SUPERFICIE DE 540,00 M2. HORMIGON CICLOPEO, EN UNA SUPERFICIE DE  140,0 M2. BORDILLOS, ANCHO0,13 M, ALTURA VARIABLE DE 0,17 M A 0,30 M, LONGITUD 67,0 M. VEREDAS DE HORMIGON CICLOPEO, ANCHO 0,60 M, ALTURA 0</t>
  </si>
  <si>
    <t>COTACACHI</t>
  </si>
  <si>
    <t>028-SE COTACACHI</t>
  </si>
  <si>
    <t>INCLUYE: 5 POSTE DE HORMIGON ARMADO, 9,0M DE LONGITUD. 6 LUMINARIAS DE VAPOR DESODIO, 150 W.</t>
  </si>
  <si>
    <t>DE MALLA GALVANIZADA CON TUBOS DE HIERROGALVANIZADO DE 1-1/2" DE DIAMETRO. ALTURA 2,0 M. LONGITUD 40 M. PUERTA DE MALLADE 6 M2</t>
  </si>
  <si>
    <t>1 BASE PARA TRANSFORMADOR Y DISYUNTOR: 6,50 X 3,00 M, SUPERFICIE: 19,50 M2</t>
  </si>
  <si>
    <t>CONSTRUIDO EN HORMIGON SIMPLE ALISADO, ANCHO: 0,20 M, PROFUNDIDAD: 0,15 M, REJILLAS METALICAS, LONGITUD 9,50 M</t>
  </si>
  <si>
    <t>FUNDACIONES: LOSA DE HORMIGON ARMADO ESPESOR 0,80 M POR 2,00 M DE ANCHO LONGITUDCUBETO: 4,00 M ANCHO CUBETO: 2,00 M. ESPESOR PAREDES Y SOLERA DE CUBETO: 0,15 M. ALTURA CUBETO: 0,90 M SUPERFICIE: 8,00M2.</t>
  </si>
  <si>
    <t>CONSTRUIDO EN MAMPOSTERIA DE LADRILLOS COMUNES DE 0,20 M DE ESPESOR, SIN REVOCAR, COLUMNAS Y CADENAS DE HORMIGON ARMADO,SOBRE MURETE DE HORMIGON CICLOPEO. PUERTA DE MALLA DE ALAMBRE DE LONGITUD 6,5,ALTURA 3,0 M ALTURA DEL CERRAMIENTO: 3,0</t>
  </si>
  <si>
    <t>CIMENTACION: HORMIGON ARMADO.ESTRUCTURA: COLUMNAS Y VIGAS DE HORMIGON ARMADO. TECHO: LOSADE HORMIGON ARMADO PAREDES: MAMPOSTERIA DE LADRILLO CON REVOQUE DE CEMENTO PISO: PLATEA DE HORMIGON ARMADO INSTALACIONES: ILUMINACION CON LAMPARA FLUORESCENTE VERE</t>
  </si>
  <si>
    <t>INCLUYE: PLAYA DE GRAVA, SUPERFICIE APROXIMADA 310,0 M2 CANALETA PARA CONDUCTORES,  DE SECCION RECTANGULAR, CONSTRUIDO EN  HORMIGON  ARMADO CON TAPA REALIZADA CON BALDOSONES DE HORMIGON, ANCHO 0,60 M,PROFUNDIDAD 0,50 M, LONGITUD 75,0 M.</t>
  </si>
  <si>
    <t>ANTONIO ANTE</t>
  </si>
  <si>
    <t>030-SE ATUNTAQUI</t>
  </si>
  <si>
    <t>INCLUYE: - 18 POSTES DE HORMIGON ARMADO,9,0 M DE LONGITUD - 22 LUMINARIAS DE VAPOR DE SODIO, 150 W. RENOVACION AÑO: 2015</t>
  </si>
  <si>
    <t>INCLUYE: PLAYA DE GRAVA,SUPERFICIE APROXIMADA 345,0 M2 CANALETA PARA CONDUCTORES,  DE SECCION RECTANGULAR CONSTRUIDO ENHORMIGO ARMADO CON TAP REALIZAD CON BALDOSONES DE HORMIGON, ANCHO 0,65 M, PROFUNDIDAD 0,40 M, LONGITUD 30,0 M.</t>
  </si>
  <si>
    <t>CONSTRUIDO EN MAMPOSTERIA DE LADRILLOS COMUNES DE 0,20 M DE ESPESOR, SIN REVOCAR, COLUMNAS Y CADENAS DE HORMIGON ARMADO,SOBRE MURETE DE HORMIGON CICLOPEO. PUERTA DE MALLA DE TOL O LATON, DE LONGITUD5,5 M, ALTURA 3,1 M.</t>
  </si>
  <si>
    <t>CONSTRUIDO EN UNA PLANTA - ESTRUCTURA: COLUMNAS, VIGAS Y LOSA DE HORMIGON ARMADO- CERRAMIENTOS: DE MAMPOSTERIA DE LADRILLOS ROJOS DE 0.35 M DE ESPESOR, DIVISIONES INTERNAS, TERMINACION CON REVOQUES DE CEMENTO, EMPASTE Y PINTURA. - TECHO: LOSA PLANA DE H</t>
  </si>
  <si>
    <t>EDIFICIO PARA EQUIPOS DE CONTROL</t>
  </si>
  <si>
    <t>PLAYA</t>
  </si>
  <si>
    <t>INCLUYE: PLAYA DE GRAVA SUPERFICIE APROXIMADA 116,0 M2CANALETA PARA CONDUCTORES,DESECCION RECTANGULAR, CONSTRUIDOS EN HORMIGON ARMADO CON TAPA REALIZADA CON BALDOSONES DE HORMIGON, ANCHO 0,65 M, PROFUNDIDAD 0,40 M, LONGITUD 33,0 M</t>
  </si>
  <si>
    <t>INCLUYE: ADOQUINADO, EN UNA SUPERFICIE DE 705,00 M2. BORDILLOS, ANCHO 0,15 M, ALTURA VARIABLE DE 0,10 M A 0,20 M, LONGITUD ESTIMADA 265,0 M. VEREDAS DE HORMIGONCICLOPEO, ANCHO 1,50 M, ALTURA 0,10 M,LONGITUD 620 M2</t>
  </si>
  <si>
    <t>FUNDACION</t>
  </si>
  <si>
    <t>4 BASES PARA PORTICOS: 1,0 X 1,0 M, SUPERFICIE: 4,0 M2 1 BASE PARA TRANSFORMADOR: 4,0 X 3,50 M, SUPERFICIE: 14,00 M2 3 BASES PARA DISYUNTOR: 1,50 X 1,50 M, SUPERFICIE: 6,75 M2</t>
  </si>
  <si>
    <t>FUNDACIONES: LOSA DE HORMIGON ARMADO ESPESOR 0,80 M POR 2,00 M DE ANCHO LONGITUDCUBETO: 2,50 M ANCHO CUBETO: 2,50 M ESPESOR PAREDES Y SOLERA DE CUBETO: 0,15 M.ALTURA CUBETO: 0,90 M SUPERFICIE: 6,25M2.</t>
  </si>
  <si>
    <t>INCLUYE: PLAYA DE GRAVA SUPERFICIE APROXIMADA 783,0 M2. CANALETA PARA CONDUCTORES DE SECCION RECTANGULAR, CONSTRUIDOS ENHORMIGON ARMADO CON TAPA REALIZADA CONBALDOSONES DE HORMIGON, ANCHO 1,0 M, PROFUNDIDAD 0,65 M, LONGITUD 88,0 M.</t>
  </si>
  <si>
    <t>INCLUYE: 6 POSTES DE HORMIGONARMADO, 9,0 M DE LONGITUD. 6 LUMINARIAS DE VAPOR DE SODIO, 150 W  4 LUMINARIAS DE VAPOR DESODIO, 400 W, SOBRE PORTICOS DE 34,5 KV.</t>
  </si>
  <si>
    <t>CONSTRUIDO DE MALLA METALICA CON TUBOS DE HIERRO GALVANIZADODE 50 MM DE DIAMETRO, SOBRE MURETE DE HORMIGON CICLOPE. PUERTA DE MALLA METALICA: LONGITUD 5,0 M, ALTURA 2,0 M. ALTURADEL CERCO 2,0 M, DELONGITUD 26,0 M. ALTURA DEL CERCO  4 M</t>
  </si>
  <si>
    <t>GALPON PARA BODEGA</t>
  </si>
  <si>
    <t>CONSTRUIDO EN UNA PLANTA. ADOSADO AL CERRAMIENTO LATERAL DELA SUBESTACION. BASES Y FUNDACIONES: HORMIGON SIMPLE ESTRUCTURA RESISTENTE: MAMPOSTERIA DELADRILLOCERRAMIENTOS EXTERNOSY DIVISIONES INTERNAS: DE LADRILLO DE 0,15 M DE ESPESOR PISOS: DE HORMIG</t>
  </si>
  <si>
    <t>040-SE CHOTA</t>
  </si>
  <si>
    <t>CONSTRUIDO EN UNA PLANTA BASESY FUNDACIONES: PLINTOS Y ENCADENADOS DE HORMIGONARMADO. ESTRUCTURA RESISTENTE: MADERA YURALITA. CERRAMIENTOS EXTERNOS:MAMPOSTERIA DE LADRILLOS COMUNES DE 0,15 M. REVOQUES Y TERMINADOS: FINO DE CEMENTO</t>
  </si>
  <si>
    <t>CASETA CASETAS PARA DESECHOS SOLIDOS</t>
  </si>
  <si>
    <t>EDIFICIO PARA ANTIGUA SUBESTACION CAMAL- LA PLAYA</t>
  </si>
  <si>
    <t>CONSTRUIDO EN DOS PLANTAS Y SOTANO.BASESY FUNDACIONES: CIMIENTOS PORTANTES DE MAMPOSTERIA DE PIEDRA. ESTRUCTURA RESISTENTE: COLUMNAS, VIGAS Y LOSAS DE HORMIGONARMADO. CERRAMIENTOS EXTERNOS: MAMPOSTERIA DE LADRILLOS COMUNES DE 0,3 M</t>
  </si>
  <si>
    <t>CONSTRUIDO EN UNA PLANTA. BASES Y FUNDACIONES: CIMIENTOS PORTANTES DE HORMIGON CICLOPEO. ESTRUCTURA RESISTENTE: COLUMNASY VIGAS DE HORMIGON ARMADO. CERRAMIENTOS EXTERNOS: MAMPOSTERIA DE LADRILLOS COMUNES DE 0,15 M DE ESPESOR</t>
  </si>
  <si>
    <t>INCLUYE: HORMIGON SIMPLE, EN UNA SUPERFICIE DE  128,50 M2.</t>
  </si>
  <si>
    <t>GALPON PARA CASETA DE HERRAMIENTAS</t>
  </si>
  <si>
    <t>BASES Y FUNDICIONES: DIRECTOSDE HORMIGON  PISO DE HORMIGONALISADO. MAMPOSTERIA:PAREDES CONLADRILLO REVOCADO. CUBIERTA:PLANCHAS DE FIBROCEMENTO SOBREVIGAS DE MADERA SIN TRATARALTURA:2.20 M  SUPERIFICIE 4,65</t>
  </si>
  <si>
    <t>GALPON PARA BODEGA Y TALLER</t>
  </si>
  <si>
    <t>CONSTRUIDO EN UNA PLANTA. BASES Y FUNDACIONES: ZAPATAS, PLINTOS Y ENCADENADOS DEHORMIGON SIMPLE, CIMIENTOS PORTANTES DEHORMIGON CICLOPE. ESTRUCTURA RESISTENTE: PAREDES PORTANTES CERRAMIENTOS EXTERNOS</t>
  </si>
  <si>
    <t>INCLUYE: ESTRUCTURAS DE SOPORTE PARA PARARRAYOS, DISYUNTORES, TORRES Y VIGAS PARA SOPORTE DE BARRAS COLECTORAS DE 69 KV.PERFILES DE HIERRO GALVANIZADO, PESO ESTIMADO 5740 KG. CONDUCTOR ALUMINIO ASC,636 MCM, LONGITUD 60,0 M. CADENAS DE 7 AIS</t>
  </si>
  <si>
    <t>INCLUYE: POSTE DE HORMIGON ARMADO, LONGITUD 11,0 M, CANTIDAD: 6. POSTE DE HORMIGON ARMADO, LONGITUD 10,0 M, CANTIDAD: 8.PERFIL TIPO U, 5X10X5X0,32CMX3M, CANTIDAD: 15. PERFIL TIPO L, 10X10X0,32CMX3M,CANTIDAD: 4. CONDUCTOR 266,8M</t>
  </si>
  <si>
    <t>PORTICO PARA LINEA DE ALTA TENSION DE 69</t>
  </si>
  <si>
    <t>INCLUYE: PERFIL TIPO L, 4"X4"X35", CANTIDAD: 16. PERFIL TIPO L, 3"X3"X440", CANTIDAD: 16. PERFIL TIPO L, 3"X3"X400", CANTIDAD: 12. PERFIL TIPO L, 3"X3"X400", CANTIDAD: 16. PERFIL TIPO L, 1,5"X1,5"X46", CANTIDAD: 96.</t>
  </si>
  <si>
    <t>INCLUYE: POSTE DE HORMIGON ARMADO, LONGITUD 11,0 M, CANTIDAD: 8. PERFIL TIPO L,10X10X0,32CMX3M, CANTIDAD: 1. PERFIL TIPO L, 5X5X0,32CMX3M, CANTIDAD: 4. PERFILTIPO U, 7,5X15X7,5X0,32CMX6M, CANTIDAD:1. PERFIL TIPO U, 5X10X5X0,32</t>
  </si>
  <si>
    <t>INCLUYE: PERFIL TIPO L, 10X10X0,32CMX3M,CANTIDAD: 1. PERFIL TIPO L, 5X5X0,32CMX3M, CANTIDAD: 4. PERFIL TIPO U, 7,5X15X7,5X0,32CMX6M, CANTIDAD: 1. PERFIL TIPO U, 5X10X5X0,32CMX3,0M, CANTIDAD: 3. PERFIL TIPO L, 5X5X0,32CMX6M</t>
  </si>
  <si>
    <t>INCLUYE: - POSTE DE HORMIGON ARMADO, LONGITUD 11 M, CANTIDAD: 6. - PERFIL TIPO U, 5X10X5X0,32CMX5M, CANTIDAD: 1. - PERFIL TIPO U, 5X10X5X0,32CMX10M, CANTIDAD: 1. - PERFIL TIPO L, 10X10X0,32CMX5M, CANTIDAD: 4. - PERFIL TIPO L, 10X10X0,32CMX3M, CANTIDAD: 2</t>
  </si>
  <si>
    <t>036-SE EL RETORNO</t>
  </si>
  <si>
    <t>INCLUYE: - POSTES DE HORMIGON ARMADO, 11M DE LONGITUD: 2 - CONDUCTOR 477 MCM-ACSR: 18 M. - CADENAS DE 7 AISLADORES DE SUSPENSION: 6. - PERFIL TIPO L, 10X10X0,32CMX6,0M, CANTIDAD: 2.</t>
  </si>
  <si>
    <t>INCLUYE: - PLAYA DE GRAVA, SUPERFICIE APROXIMADA 557 M2 - CANALETA PARA CONDUCTORES, DE SECCION RECTANGULAR, CONSTRUIDOSEN HORMIGON ARMADO CON TAPA REALIZADA CON BALDOSONES DE HORMIGON, ANCHO 0,60 M,PROFUNDIDAD 0,40 M, LONGITUD 38 M - MALLA DE PUESTA A</t>
  </si>
  <si>
    <t>CANAL PARA CONDUCTORES</t>
  </si>
  <si>
    <t>DE SECCION RECTANGULAR, CONSTRUIDAS EN HORMIGON ARMADO CON TAPA REALIZADA CON BALDOSONES DE HORMIGON, ANCHO 0,60 M, PROFUNDIDAD 0,40 M, LONGITUD 12 M.</t>
  </si>
  <si>
    <t>FUNDACION PARA EQUIPOS DE LA SUBESTACION</t>
  </si>
  <si>
    <t>1 BASE PARA TABLEROS DE CONTROL, DIMENSIONES LXF: 10 X 5,5 M, SUPERFICIE 55 M2.1 BASE PARA TRANSFORMADOR, DIMENSIONES LXF: 6,5 X 3,5 M, SUPERFICIE 23 M2.</t>
  </si>
  <si>
    <t>REALIZADO CON ADOQUINES EN UNA SUPERFICIE DE 1006 M2 Y CON PAVIMENTO DE HORMIGONSIMPLE DE 520 M2. EN EL INGRESO AL PATIO SE HAN CONSTRUIDO MUROS DE HORMIGON SIMPLE: VEREDA: ANCHO 1,50 M, ALTURA 0,20M, LONGITUD 168 M.</t>
  </si>
  <si>
    <t>INCLUYE: - 6 LUMINARIAS DE VAPOR DE SODIO, 150 W.</t>
  </si>
  <si>
    <t>CONSTRUIDO EN DOS PLANTAS. BASES Y FUNDACIONES: PLINTOS Y ENCADENADOS DE HORMIGON ARMADO ESTRUCTURA RESISTENTE: COLUMNAS, VIGAS Y LOSAS DE HORMIGON ARMADO CERRAMIENTOS EXTERNOS Y DIVISIONES INTERNAS:MAMPOSTERIA DE LADRILLOS COMUNES DE 0,15M DE ESPESOR.</t>
  </si>
  <si>
    <t>CONSTRUIDO EN UNA PLANTA. BASES Y FUNDACIONES: HORMIGON SIMPLE ESTRUCTURA RESISTENTE: HORMIGON ARMADO CERRAMIENTOS EXTERNOS Y DIVISIONES INTERNAS: DE MAMPOSTERIA DE LADRILLOS DE 0,15 M DE ESPESOR PISOS: CEMENTO Y RECUBRIMIENTO DE MADERA TECHO: LOSA DE HO</t>
  </si>
  <si>
    <t>ADOSADO AL CERRAMIENTO FRONTAL DE LA SUBESTACION. CONSTRUIDO EN UNA PLANTA. BASES Y CIMIENTOS: MAMPOSTERIA DE PIEDRA CONTRAPISO DE HORMIGON SIMPLE ESTRUCTURA RESISTENTE: MAMPOSTERIA DE LADRILLOS CERRAMIENTOS: MAMPOSTERIA DE LADRILLO DE 0,2M DE ESPESOR,</t>
  </si>
  <si>
    <t>CANAL PARA DRENAJE</t>
  </si>
  <si>
    <t>CONSTRUIDO EN HORMIGON SIMPLE ALISADO, ANCHO: 0,25 M, PROFUNDIDAD: 0,20 M, REJILLAS METALICAS, LONGITUD 40 M</t>
  </si>
  <si>
    <t>CERRAMIENTO PARA PATIO DE MANIOBRAS</t>
  </si>
  <si>
    <t>DE MALLA GALVANIZADA DE 2 M DE ALTURA POR 37 M DE LONGITUD Y PUERTA DE MALLA DE6 M2</t>
  </si>
  <si>
    <t>CUBETO PARA DERRAMES</t>
  </si>
  <si>
    <t>FUNDACIONES: LOSA DE HORMIGON ARMADO ESPESOR 0,80 M POR 2,00 M DE ANCHO LONGITUD: 2,50 M, ANCHO: 2,50 M, ALTURA: 0,80 M,ESPESOR DE PAREDES Y SOLERA: 0,15 M CAPACIDAD 4,5 M3</t>
  </si>
  <si>
    <t>CONSTRUIDO EN MAMPOSTERIA DE LADRILLOS COMUNES DE 0,20 M DE ESPESOR, SIN REVOCAR, COLUMNAS Y CADENAS DE HORMIGON ARMADO.ALTURA 2,65 M, LONGITUD 259,2 M. PUERTADE MALLA DE ALAMBRE ROMBOIDAL DE 5 X 2M.</t>
  </si>
  <si>
    <t>AMPLIACION DEL CERRAMIENTO, CONSTRUIDO EN MAMPOSTERIA DE LADRILLOS COMUNES DE 0,20 M DE ESPESOR, COLUMNAS Y CADENAS DE HORMIGON ARMADO. ALTURA 2 M, LONGITUD 25M.</t>
  </si>
  <si>
    <t>CIMENTACION: HORMIGON ARMADO ESTRUCTURA:COLUMNAS Y VIGAS DE HORMIGON ARMADO TECHO: LOSA DE HORMIGON ARMADO PAREDES: MAMPOSTERIA DE LADRILLO CON REVOQUE DE CEMENTO PISO: PLATEA DE HORMIGON ARMADO INSTALACIONES: ILUMINACION CON LAMPARA FLUORESCENTE VEREDA</t>
  </si>
  <si>
    <t>INCLUYE: - ESTRUCTURAS DE SOPORTE PARA PARARRAYOS, DISYUNTORES, TORRES Y VIGAS PARA SOPORTE DE BARRAS COLECTORAS DE 69 KV. PERFILES DE HIERRO GALVANIZADO, PESOESTIMADO 5740 KG. - CONDUCTOR ALUMINIO ASC, 636 MCM, LONGITUD 60 M. - CADENAS DE7 AISLADORES</t>
  </si>
  <si>
    <t xml:space="preserve">TANQUE CISTERNA PARA ALMACENAMIENTO </t>
  </si>
  <si>
    <t>EN HORMIGON ARMADO, CON LAS SIGUIENTES DIMENSIONES: LONGITUD 4,40 M, ANCHO 2,40M, PROFUNDIDAD 2,00 M. INCLUYE CASETA PARA BOMBA DE AGUA, SOBRE LOSA DE CISTERNA, DIMENSIONES: LONGITUD 1,40 M, ANCHO 1,20 M, ALTURA 1,80 M. PAREDES DE LADRILLO, ENLUCIDO Y P</t>
  </si>
  <si>
    <t>INCLUYE: - PLAYA DE GRAVA, SUPERFICIE APROXIMADA 263 M2 - CANALETA PARA CONDUCTORES, DE SECCION RECTANGULAR, CONSTRUIDOSEN HORMIGON ARMADO CON TAPA REALIZADA CON BALDOSONES DE HORMIGON, ANCHO 0,50 M,PROFUNDIDAD 0,40 M, LONGITUD 42 M. - CANAL PARA AGUA</t>
  </si>
  <si>
    <t>REALIZADO CON ADOQUINES EN UNA SUPERFICIE DE 399 M2.</t>
  </si>
  <si>
    <t>INCLUYE: - 6 POSTES DE HORMIGON ARMADO,9 M DE LONGITUD. - 6 LUMINARIAS DE VAPORDE SODIO, 150 W. - 4 LUMINARIAS DE VAPOR DE SODIO, 400 W, SOBRE PORTICOS DE 34,5 KV.</t>
  </si>
  <si>
    <t>EDIFICIO PARA TABLEROS DE LA SUBESTACION</t>
  </si>
  <si>
    <t>CONSTRUIDO EN UNA PLANTA. BASES Y FUNDACIONES: PLINTOS Y ENCADENADOS DE HORMIGONARMADO ESTRUCTURA RESISTENTE: COLUMNAS,VIGAS Y LOSAS DE HORMIGON ARMADO CERRAMIENTOS EXTERNOS Y DIVISIONES INTERNAS: MAMPOSTERIA DE LADRILLOS COMUNES DE 0,15M DE ESPESOR R</t>
  </si>
  <si>
    <t>CONSTRUIDO EN HORMIGON SIMPLE ALISADO, ANCHO: 0,25 M, PROFUNDIDAD: 0,20 M, REJILLAS METALICAS, LONGITUD 60 M</t>
  </si>
  <si>
    <t>DE MALLA GALVANIZADA DE 2 M DE ALTURA POR 92 M DE LONGITUD Y DOS PUERTAS DE MALLA DE 6 M2 C/U</t>
  </si>
  <si>
    <t>CONSTRUIDO EN MAMPOSTERIA DE LADRILLOS COMUNES DE 0,20 M DE ESPESOR, SIN REVOCAR, COLUMNAS Y CADENAS DE HORMIGON ARMADOESPACIADAS CADA 3 M. CERRAMIENTO CON ALAMBRE DE PUAS DE 3 HILOS CON UN ALTURA DE0.50 M. PUERTA METALICA Y DE MALLA DE ALAMBRE CON TUB</t>
  </si>
  <si>
    <t>INCLUYE: - PLAYA DE GRAVA, SUPERFICIE APROXIMADA 1050 M2 - CANALETA PARA CONDUCTORES, DE SECCION RECTANGULAR, CONSTRUIDOS EN HORMIGON ARMADO CON TAPA REALIZADACON BALDOSONES DE HORMIGON, ANCHO 0,60 M, PROFUNDIDAD 0,40 M, LONGITUD 155 M - MALLA DE PUESTA</t>
  </si>
  <si>
    <t>SUS PRINCIPALES CARACTERISTICAS Y DETALLES CONSTRUCTIVOS SON LOS SIGUIENTES: REALIZADO CON ADOQUINES EN UNA SUPERFICIE DE 1253 M2 CAJAS DE REVISION DE HORMIGONSIMPLE F´C = 180 KG DE 75*70: 8 UNIDADESPARA RECOGER LAS AGUAS LLUVIAS DEL PATIO SE HAN INSTA</t>
  </si>
  <si>
    <t>INCLUYE: - 8 POSTES DE HORMIGON ARMADO,10 M DE LONGITUD - 18 LUMINARIAS DE VAPOR DE SODIO, 150 W.</t>
  </si>
  <si>
    <t>CONSTRUIDA EN UNA PLANTA. BASES Y FUNDACIONES: CIMIENTOS DIRECTOS DE HORMIGON ARMADO ESTRUCTURA RESISTENTE: COLUMNAS, VIGAS Y LOSAS DE HORMIGON ARMADO CERRAMIENTOS EXTERNOS Y DIVISIONES INTERNAS: MAMPOSTERIA DE LADRILLOS COMUNES DE 0,20 CM.ENLUCIDOS Y R</t>
  </si>
  <si>
    <t>CONSTRUIDA EN UNA PLANTA. BASES Y FUNDACIONES: CIMIENTOS DIRECTOS DE HORMIGON ARMADO ESTRUCTURA RESISTENTE: COLUMNAS, VIGAS Y LOSA DE HORMIGON ARMADO CERRAMIENTOS EXTERNOS: MAMPOSTERIA DE LADRILLOS COMUNES DE 0.20 CM CON UNA SUPERFICIE DE 12 M2 ENLUCIDOS</t>
  </si>
  <si>
    <t>CONSTRUIDA EN UNA PLANTA. BASES Y FUNDACIONES: CIMIENTOS DIRECTOS DE HORMIGON ARMADO ESTRUCTURA RESISTENTE: COLUMNAS, VIGAS Y LOSA DE HORMIGON ARMADO CERRAMIENTOS EXTERNOS: MAMPOSTERIA DE LADRILLOS COMUNES DE 0.20 CM CON ENLUCIDOS Y REVOQUES TERMINADOS E</t>
  </si>
  <si>
    <t>EDIFICIO PARA SALA DE CONTROL</t>
  </si>
  <si>
    <t>CONSTRUIDA EN UNA PLANTA. BASES Y FUNDACIONES: CIMIENTOS DIRECTOS DE HORMIGON ARMADO ESTRUCTURA RESISTENTE: COLUMNAS, VIGAS Y LOSAS DE HORMIGON ARMADO CERRAMIENTOS EXTERNOS Y DIVISIONES INTERNAS: MAMPOSTERIA DE LADRILLOS COMUNES DE 0.20 CMCON ENLUCIDOS</t>
  </si>
  <si>
    <t>CONSTRUIDO DE MAMPOSTERIA DE LADRILLOS COMUNES DE 3,10 M DE ALTURA POR 0,20 M DEESPESOR, COLUMNAS Y CADENAS DE HORMIGONARMADO. LONGITUD 235 M.</t>
  </si>
  <si>
    <t>3 BASES PARA TRANSFORMADORES, DIMENSIONES LXF: 3,5 X 3,5 M C/U, SUPERFICIE 12 M2C/U 8 BASES PARA DISYUNTORES, DIMENSIONES LXF: 3 X 2,5 M C/U, SUPERFICIE 9 M2 C/U 13 BASES PARA PORTICOS, DIMENSIONES LXF: 1,5 X 1,5 M C/U, SUPERFICIE 2,5 M2 C/U</t>
  </si>
  <si>
    <t>TANQUE CISTERNA PARA LA SUBESTACION</t>
  </si>
  <si>
    <t>SUS PRINCIPALES CARACTERISTICAS Y DETALLES CONSTRUCTIVOS SON: BASES Y FUNDACIONES: DIRECTOS DE HORMIGON ARMADO EN LOSASY PAREDES DE 10 CM. DE ESPESOR DIMENSIONES: 3.25 M X 3.25 M X 1.40 M. ALTURA LIBRE: 1.20 M. VOLUMEN LIBRE PARA AGUA: 11M3.</t>
  </si>
  <si>
    <t>INCLUYE: - POSTE DE HORMIGON ARMADO, LONGITUD 11 M, CANTIDAD: 4. - PERFIL TIPO U, 5X10X5X0,32CMX5M, CANTIDAD: 3. - PERFIL TIPO U, 5X10X5X0,32CMX4M, CANTIDAD: 3.- PERFIL TIPO U, 10X15X10X0,32CMX5M, CANTIDAD: 1. - PERFIL TIPO L, 5X5X0,32CMX5M, CANTIDAD: 2</t>
  </si>
  <si>
    <t>INCLUYE: - POSTES DE HORMIGON ARMADO, 10M DE LONGITUD: 2 - CONDUCTOR 477 MCM-ACSR: 9 M. - CADENAS DE 7 AISLADORES DE SUSPENSION: 3. - PERFIL TIPO L, 10X10X0,32CMX6M, CANTIDAD: 2.</t>
  </si>
  <si>
    <t>INCLUYE: - PLAYA DE GRAVA, SUPERFICIE APROXIMADA 1036 M2. - CANALETA PARA CONDUCTORES, DE SECCION RECTANGULAR, CONSTRUIDOS EN HORMIGON ARMADO CON TAPA REALIZADACON BALDOSONES DE HORMIGON, ANCHO 0,50M, PROFUNDIDAD 0,40 M, LONGITUD 52 M. -MALLA DE PUEST</t>
  </si>
  <si>
    <t>INCLUYE: - 2 POSTES DE HORMIGON ARMADO,9 M DE LONGITUD. - 5 LUMINARIAS DE VAPORDE SODIO, 150 W.</t>
  </si>
  <si>
    <t>CONSTRUIDO EN DOS PLANTAS. BASES Y FUNDACIONES: PLINTOS Y ENCADENADOS DE HORMIGON ARMADO ESTRUCTURA RESISTENTE: COLUMNAS, VIGAS Y LOSAS DE HORMIGON ARMADO CERRAMIENTOS EXTERNOS: MAMPOSTERIA DE LADRILLOS COMUNES DE 0,15 M DE ESPESOR REVOQUESY TERMINADOS:</t>
  </si>
  <si>
    <t>INCLUYE: - POSTES DE HORMIGON ARMADO, 10M DE LONGITUD, CANTIDAD 4 - CONDUCTOR 477 MCM-ACSR: 9 M. - CADENAS DE 7 AISLADORES DE SUSPENSION: 3. - PERFIL TIPO L, 10X10X0,32CMX6M, CANTIDAD 5</t>
  </si>
  <si>
    <t>CONSTRUIDO EN HORMIGON SIMPLE ALISADO, ANCHO: 0,25 M, PROFUNDIDAD: 0,20 M, REJILLAS METALICAS, LONGITUD 15 M</t>
  </si>
  <si>
    <t>DE MALLA GALVANIZADA DE 2 M DE ALTURA POR 40 M DE LONGITUD Y PUERTA DE MALLA DE6 M2</t>
  </si>
  <si>
    <t>CONSTRUIDO EN MAMPOSTERIA DE LADRILLOS COMUNES DE 0,20 M DE ESPESOR, SIN REVOCAR, COLUMNAS Y CADENAS DE HORMIGON ARMADO.PUERTA DE MALLA DE ALAMBRE DE 4,2 X 1,8M. ALTURA DEL CERRAMIENTO 2,4 M. LONGITUD 176 M.</t>
  </si>
  <si>
    <t>2 BASES PARA DISYUNTORES, DIMENSIONES LXF: 1,60 X 1,60 M, SUPERFICIE 2,50 M2. 1BASE PARA TRANSFORMADOR, DIMENSIONES LXF: 4 X 2,4 M, SUPERFICIE 9,60 M2.</t>
  </si>
  <si>
    <t>INCLUYE: - PLAYA DE GRAVA, SUPERFICIE APROXIMADA 450 M2. - CANALETA PARA CONDUCTORES, DE SECCION RECTANGULAR, CONSTRUIDOS EN HORMIGON ARMADO CON TAPA REALIZADACON BALDOSONES DE HORMIGON, ANCHO 0,60 M, PROFUNDIDAD 0,40 M, LONGITUD 84 M. - MALLA DE PUESTA</t>
  </si>
  <si>
    <t>REALIZADO CON ADOQUINES EN UNA SUPERFICIE DE 470 M2 VEREDAS PARA CIRCULACION PEATONAL, DE HORMIGON CICLOPEO: 0,20 M DE ALTURA, 1,00 M DE ANCHO Y 182 M DE LONGITUD</t>
  </si>
  <si>
    <t>INCLUYE: - 8 POSTES DE HORMIGON ARMADO,9 M DE LONGITUD. - 9 LUMINARIAS DE VAPORDE SODIO, 150 W.</t>
  </si>
  <si>
    <t>CONSTRUIDO EN UNA PLANTA. BASES Y FUNDACIONES: HORMIGON SIMPLE ESTRUCTURA RESISTENTE: METALICA CERRAMIENTOS EXTERNOS DEMAMPOSTERIA DE LADRILLOS DE 0,15 M DE ESPESOR PISOS: CEMENTO ALISADO TECHO: PLANCHAS METALICAS (ZINC) CARPINTERIA: PUERTA METALICA VAR</t>
  </si>
  <si>
    <t>DE MALLA GALVANIZADA DE 2 M DE ALTURA POR 36 M DE LONGITUD Y PUERTA DE MALLA DE6 M2</t>
  </si>
  <si>
    <t>CONSTRUIDO EN MAMPOSTERIA DE LADRILLOS COMUNES DE 0,20 M DE ESPESOR, REVOCADO, COLUMNAS Y CADENAS DE HORMIGON ARMADO, SOBRE MURETE DE HORMIGON CICLOPEO MURETE DE HORMIGON CICLOPEO: 0,30 M DE ESPESOR,0,70 M DE ALTURA.ALTURA DEL CERCO 2,90 M</t>
  </si>
  <si>
    <t>1 BASE PARA TRANSFORMADOR, DIMENSIONES LXF: 4 X 3,5 M, SUPERFICIE 14 M2. 3 BASESPARA DISYUNTOR, DIMENSIONES LXF: 2,5 X1,5 M C/U, SUPERFICIE 4 M2 C/U. 6 BASESPARA PORTICO, DIMENSIONES LXF: 1 X 1 M C/U, SUPERFICIE 1 M2 C/U.</t>
  </si>
  <si>
    <t>INCLUYE: - POSTES DE HORMIGON ARMADO, 11M DE LONGITUD: 4 - POSTES DE HORMIGON ARMADO, 10 M DE LONGITUD: 2 - CONDUCTOR 477 MCM-ACSR: 72 M - TUBO DE ALUMINIO, 50MM DIAMETRO: 12 M - CADENAS DE 7 AISLADORES DE SUSPENSION: 12</t>
  </si>
  <si>
    <t>CAYAMBE</t>
  </si>
  <si>
    <t>022-SE CAYAMBE</t>
  </si>
  <si>
    <t>INCLUYE: - PLAYA DE GRAVA, SUPERFICIE APROXIMADA 140,0 M2 - CANALETA PARA CONDUCTORES, DE SECCION RECTANGULAR, CONSTRUIDOS EN HORMIGON ARMADO CON TAPA REALIZADACON BALDOSONES DE HORMIGON, ANCHO 0,50M, PROFUNDIDAD 0,35 M, LONGITUD 115 M -MALLA DE PUEST</t>
  </si>
  <si>
    <t>INCLUYE: - 4 POSTES DE HORMIGON ARMADO,9 M DE LONGITUD - 6 LUMINARIAS DE VAPORDE SODIO, 150 W</t>
  </si>
  <si>
    <t>1 BASE PARA TABLEROS DE CONTROL, DIMENSIONES LXF: 9,5 X 5 M, SUPERFICIE 48 M2. 1BASE PARA TRANSFORMADOR, DIMENSIONES LXF: 6 X 4,4 M, SUPERFICIE 26 M2. 1 BASE PARA TRANSFORMADOR, DIMENSIONES LXF: 3 X3,5 M, SUPERFICIE 10 M2. 1 BASE PARA DISYUNTOR, DIMENS</t>
  </si>
  <si>
    <t>CONSTRUIDO EN HORMIGON SIMPLE ALISADO, ANCHO: 0,25 M, PROFUNDIDAD: 0,20 M, REJILLAS METALICAS, LONGITUD 20 M</t>
  </si>
  <si>
    <t>DE MALLA GALVANIZADA DE 2 M DE ALTURA POR 21 M DE LONGITUD Y PUERTA DE MALLA DE6 M2</t>
  </si>
  <si>
    <t>CONSTRUIDO EN MAMPOSTERIA DE LADRILLOS COMUNES DE 0,20 M DE ESPESOR, SIN REVOCAR, COLUMNAS Y CADENAS DE HORMIGON ARMADO.ALTURA DEL CERCO 2,3 M, LONGITUD 136 M.3 PUERTAS DE MALLA DE ALAMBRE.</t>
  </si>
  <si>
    <t>INCLUYE: - PLAYA DE GRAVA, SUPERFICIE APROXIMADA 295,40 M2 - CANALETA PARA CONDUCTORES, DE SECCION RECTANGULAR, CONSTRUIDOS EN HORMIGON ARMADO CON TAPA REALIZADA CON BALDOSONES DE HORMIGON, ANCHO 0,65M, PROFUNDIDAD 0,40 M, LONGITUD 30 M -MALLA DE PUEST</t>
  </si>
  <si>
    <t>INCLUYE: - ADOQUINADO, EN UNA SUPERFICIEDE 295,40 M2 - BORDILLOS - VEREDAS DE HORMIGON 60 M2 - JARDINERA 89,75 M2.</t>
  </si>
  <si>
    <t>EDIFICIO PARA OFICINA DE OPERADOR</t>
  </si>
  <si>
    <t>CONSTRUIDO EN UNA PLANTA. BASES Y FUNDACIONES: PLINTOS Y ENCADENADOS DE HORMIGONTIPO A ESTRUCTURA RESISTENTE: COLUMNAS,VIGAS Y LOSAS DE HORMIGON TIPO A CERRAMIENTOS EXTERNOS Y DIVISIONES INTERNAS: MAMPOSTERIA DE LADRILLOS COMUNES DE 0,15M DE ESPESOR A</t>
  </si>
  <si>
    <t>DE MALLA DE ALAMBRE ROMBOIDAL Y TUBO METALICO DE 50 MM DE DIAMETRO, CORONAMIENTOSUPERIOR CON 2 HILOS DE ALAMBRE DE PUASY BASE DE HORMIGON CICLOPEO, LONGITUD 89 M, ALTURA 3 M, CON PUERTA DE ACCESO VEHICULAR DE MALLA DE ALAMBRE DE 5,60 M.</t>
  </si>
  <si>
    <t>2 BASES PARA PORTICO, DIMENSIONES LXF: 1,2 X 1,2 M C/U, SUPERFICIE 1,5 M2 C/U. 1BASE PARA TRANSFORMADOR, DIMENSIONES LXF: 3,3 X 3,3 M, SUPERFICIE 11 M2. 1 BASEPARA DISYUNTOR, DIMENSIONES LXF: 1,6 X1,6 M, SUPERFICIE 2,5 M2.</t>
  </si>
  <si>
    <t>INCLUYE: - PLAYA DE GRAVA, SUPERFICIE APROXIMADA 400 M2 - CANALETA PARA CONDUCTORES, DE SECCION RECTANGULAR, CONSTRUIDOSEN HORMIGON ARMADO CON TAPA REALIZADA CON BALDOSONES DE HORMIGON, ANCHO 0,60 M,PROFUNDIDAD 0,40 M, LONGITUD 58 M - MALLA DE PUESTA A</t>
  </si>
  <si>
    <t>CONSTRUIDO EN UNA PLANTA. BASES Y FUNDACIONES: PLINTOS Y ENCADENADOS DE HORMIGONARMADO ESTRUCTURA RESISTENTE: COLUMNAS,VIGAS Y LOSAS DE HORMIGON ARMADO CERRAMIENTOS EXTERNOS: MAMPOSTERIA DE LADRILLOS COMUNES DE 0,15 M REVOQUES Y TERMINADOS: FINO DE CEM</t>
  </si>
  <si>
    <t>CONSTRUIDO EN UNA PLANTA. BASES Y FUNDACIONES: PLINTOS Y ENCADENADOS DE HORMIGONARMADO ESTRUCTURA RESISTENTE: COLUMNAS,VIGAS Y LOSAS DE HORMIGON ARMADO CERRAMIENTOS EXTERNOS Y DIVISIONES INTERNAS: MAMPOSTERIA DE LADRILLOS COMUNES DE 0,15M REVOQUES Y T</t>
  </si>
  <si>
    <t>CONSTRUIDO EN HORMIGON SIMPLE ALISADO, ANCHO: 0,25 M, PROFUNDIDAD: 0,20 M, REJILLAS METALICAS, LONGITUD 36 M</t>
  </si>
  <si>
    <t>DE MALLA GALVANIZADA DE 2 M DE ALTURA POR 45 M DE LONGITUD Y PUERTA DE MALLA DE6 M2</t>
  </si>
  <si>
    <t>CONSTRUIDO EN MAMPOSTERIA DE LADRILLOS COMUNES DE 0,20 M DE ESPESOR, SIN REVOCAR, COLUMNAS Y CADENAS DE HORMIGON ARMADO.ALTURA DEL CERRAMIENTO 3 M., LONGITUD 151 M.</t>
  </si>
  <si>
    <t>REALIZADO CON ADOQUINES EN UNA SUPERFICIE DE 624 M2</t>
  </si>
  <si>
    <t>INCLUYE: - 6 POSTES DE HORMIGON ARMADO,9 M DE LONGITUD. - 10 LUMINARIAS DE VAPOR DE SODIO, 150 W.</t>
  </si>
  <si>
    <t>1 BASE PARA TRANSFORMADOR, DIMENSIONES LXF: 3,5 X 3,5 M, SUPERFICIE 12 M2. 3 BASES PARA DISYUNTOR, DIMENSIONES LXF: 2,5X 2,5 M C/U, SUPERFICIE 6 M2 C/U. 4 BASES PARA PORTICO, DIMENSIONES LXF: 1,5 X 1,5 M C/U, SUPERFICIE 2 M2 C/U.</t>
  </si>
  <si>
    <t>PORTICO PARA SALIDA ALTA TENSION 69,0 KV</t>
  </si>
  <si>
    <t>INCLUYE: PORTICO TIPO CASTILLO, COMPUESTO POR 2 TORRES Y VIGA, DE DIAGONALES Y RIOSTRAS. ALTURA DE CADA TORRE 7M. PESO ESTIMADO 1.500 KG.</t>
  </si>
  <si>
    <t>ADOQUINADO INTERNO PARA LA SUBESTACION</t>
  </si>
  <si>
    <t>Consta de : - Adoquinado de vías internas y parqueadero</t>
  </si>
  <si>
    <t>Construido en Hormigón: 
- Tipo A (210 kg/cm2), B (180 kg/cm2) 
- Excavación zanjas para tubería H &gt; 1.5 m (suelo),
- Rellenos compactados en zanjas y obras de arte, 
- Pozos de revisión: (Ver plano PI-SE-ROS-C-006 correspondiente a drenaje aguas lluvias - AAP - AASS),  
- Acero de refuerzo para todas la obras de hormigón</t>
  </si>
  <si>
    <t>Consta de: 
- Cerramiento de malla del Patio de Maniobras
-  Puerta principal del cerramiento del Patio de Maniobras (B = 4 m)
- Puerta secundaria del cerramiento del Patio de Maniobras (B = 1 m)
- Enlucido-impermeabilizado del cerramiento exterior</t>
  </si>
  <si>
    <t>Obras de Hormigón (Tipo A (210kg/cm2) (fundaciones de colums, vigas, losas, ...) - Para cisterna para recolección de aceite</t>
  </si>
  <si>
    <t>Consta de:- Enlucidos internos y externos- Cerámica, cielos rasos, ventanas, puertas...- Suministros e instalaciones- Instalaciones eléctricas, tableros, electroducto…</t>
  </si>
  <si>
    <t>Incluye materiales, construccion e instalaciones:- Hormigón tipo A (210kg/cm2) para fundaciones, columnas, vigas, losas, …- Acero de refuerzo para los hormigones de casa de control- Relleno compactado - material del sitio y suelo de sustitución</t>
  </si>
  <si>
    <t>Acabados de patio:
- Recubrimiento con grava (e &gt;= 0,10m &lt;= 0,15m)
- Recubrimiento con césped o material vegetativo
Fundaciones:
- Obras de Hormigón (Tipo A (210kg/cm2) (fundaciones de colums, vigas, losas, ...) 
- Para estructuras y equipos
- Acero de refuerzo para todo el hormigón de todas fundaciones
- Acero para accesorios (hormigón de todas las fundaciones)</t>
  </si>
  <si>
    <t>PORTICO PARA LINEA DE ALTA TENSION 69 KV</t>
  </si>
  <si>
    <t>SUMINISTRO Y MONTAJE PÓRTICO DE ACERO ESTRUCTURAL GALVANIZADO:
- Estructuras del pórico de acero galvanizado, incluye montaje</t>
  </si>
  <si>
    <t xml:space="preserve">Construido en Hormigón: _x000D_
- Tipo A (210 kg/cm2), B (180 kg/cm2)_x000D_
- Excavación zanjas para tubería H &gt; 3 m (suelo), _x000D_
- Rellenos compactados en zanjas y obras de arte, _x000D_
- Pozos de revisión: (Ver plano PL-SE-CAN-C-013 correspondiente a drenaje aguas lluvias - AAP - AASS) _x000D_
- Acero de refuerzo para todas la obras de hormigón </t>
  </si>
  <si>
    <t>032-SE CANANVALLE</t>
  </si>
  <si>
    <t>Consta de: _x000D_
- Cerramiento de malla del Patio de Maniobras_x000D_
-  Puerta principal del cerramiento del Patio de Maniobras (B = 5 m)_x000D_
- Puerta secundaria del cerramiento del Patio de Maniobras (B = 1 m)_x000D_
- Cerramiento exterior</t>
  </si>
  <si>
    <t>Consta de : - Adoquinado de vías internas y parqueadero (incluye material de base)</t>
  </si>
  <si>
    <t>Acabados de patio:_x000D_
- Recubrimiento con grava (e &gt;= 0,10m &lt;= 0,15m)_x000D_
- Recubrimiento con césped o material vegetativo_x000D_
Fundaciones:_x000D_
- Obras de Hormigón (Tipo A (210kg/cm2 para estructuras y equipos)_x000D_
- Obras de Hormigón (Tipo A (210kg/cm2 para canaletas de cables y cajas de pasada)_x000D_
- Obras de Hormigón (Tipo A (210kg/cm2 para muros de conteción_x000D_
- Acero de refuerzo para todo el hormigón de todas fundaciones_x000D_
- Acero para accesorios (hormigón de todas las fundaciones)</t>
  </si>
  <si>
    <t>PÓRTICO DE ACERO ESTRUCTURAL GALVANIZADO (CUATRO):_x000D_
- Estructuras del pórico de acero galvanizado, incluye montaje</t>
  </si>
  <si>
    <t>Incluye materiales, construccion e instalaciones:_x000D_
- Hormigón tipo A (210kg/cm2) para fundaciones, columnas, vigas, losas, canaletas internas._x000D_
- Fundaciones para cadenas y paredes de hormigón ciclópeo(140kg/ cm2)_x000D_
- Acero de refuerzo para los hormigones de casa de control_x000D_
- Relleno compactado - material del sitio y suelo de sustitución</t>
  </si>
  <si>
    <t>Consta de:_x000D_
- Enlucidos internos y externos_x000D_
- Cerámica, cielos rasos, ventanas, puertas..._x000D_
- Suministros e instalaciones_x000D_
- Instalaciones eléctricas, tableros, electroducto…</t>
  </si>
  <si>
    <t>MARCA</t>
  </si>
  <si>
    <t>MODELO</t>
  </si>
  <si>
    <t>NRO. SERIE</t>
  </si>
  <si>
    <t>4123 - EQUIPOS DE SUBESTACION SUBTRANSMI SUBEST</t>
  </si>
  <si>
    <t>IED PARA PROTECCIÒN DIFERENCIAL DE TRANSFORMADOR S#39652552</t>
  </si>
  <si>
    <t>39652552</t>
  </si>
  <si>
    <t>MEDIDOR ELECTRONICO MULTIFUNCION Y CALIDAD DE ENERGIA CL 0.2 3F-4H, ION 7650C, S# MJ-1802A80-05</t>
  </si>
  <si>
    <t>MJ-1802A80-05</t>
  </si>
  <si>
    <t>IED ELECTRÓNICO INTELIGENTE PARA ALIMENTADOR PRIMARIO SEL MODELO SEL-7 3210410306  3210410306</t>
  </si>
  <si>
    <t>SEL-7</t>
  </si>
  <si>
    <t>3210410306</t>
  </si>
  <si>
    <t>IED ELECTRÓNICO INTELIGENTE PARA ALIMENTADOR PRIMARIO SEL MODELO SEL-7 S#3210410297 S#3210410297</t>
  </si>
  <si>
    <t>3210410297</t>
  </si>
  <si>
    <t>IED ELECTRÓNICO INTELIGENTE PARA ALIMENTADOR PRIMARIO SEL MODELO SEL-7 S#3210410298 S#3210410298</t>
  </si>
  <si>
    <t>3210410298</t>
  </si>
  <si>
    <t>IED ELECTRÓNICO INTELIGENTE PARA ALIMENTADOR PRIMARIO SEL MODELO SEL-7 S#3210410304 S#3210410304</t>
  </si>
  <si>
    <t>3210410304</t>
  </si>
  <si>
    <t>IED ELECTRÓNICO INTELIGENTE PARA ALIMENTADOR PRIMARIO SEL MODELO SEL-7 S#3210410305 S#3210410305</t>
  </si>
  <si>
    <t>3210410305</t>
  </si>
  <si>
    <t>IED ELECTRÓNICO INTELIGENTE PARA ALIMENTADOR PRIMARIO SEL MODELO SEL-7 S#3210410316 S#3210410316</t>
  </si>
  <si>
    <t>3210410316</t>
  </si>
  <si>
    <t>IED ELECTRÓNICO INTELIGENTE PARA ALIMENTADOR PRIMARIO SEL MODELO SEL-7 S#3210410319 S#3210410319</t>
  </si>
  <si>
    <t>3210410319</t>
  </si>
  <si>
    <t>IED ELECTRÓNICO INTELIGENTE PARA ALIMENTADOR PRIMARIO SEL MODELO SEL-7 S#3210410321 S#3210410321</t>
  </si>
  <si>
    <t>3210410321</t>
  </si>
  <si>
    <t>IED ELECTRÓNICO INTELIGENTE PARA ALIMENTADOR PRIMARIO SEL MODELO SEL-7 S#3210410322 S#3210410322</t>
  </si>
  <si>
    <t>3210410322</t>
  </si>
  <si>
    <t>IED ELECTRÓNICO INTELIGENTE PARA PROTECCIÓN DE LÍNEA DE SUBTRANSMISIÓN SEL MODELO SEL-751 S#3210410311 S#3210410311</t>
  </si>
  <si>
    <t xml:space="preserve"> SEL-751</t>
  </si>
  <si>
    <t>3210410311</t>
  </si>
  <si>
    <t>IED ELECTRÓNICO INTELIGENTE PARA PROTECCIÓN DE LÍNEA DE SUBTRANSMISIÓN SEL MODELO SEL-751 S#3210410312 S#3210410312</t>
  </si>
  <si>
    <t>3210410312</t>
  </si>
  <si>
    <t>IED ELECTRÓNICO INTELIGENTE PARA PROTECCIÓN DE TRANSFORMADOR DE POTENCIA SEL MODELO SEL-7 S#3210410254 S#3210410254</t>
  </si>
  <si>
    <t>3210410254</t>
  </si>
  <si>
    <t>IED ELECTRÓNICO INTELIGENTE PARA PROTECCIÓN DE TRANSFORMADOR DE POTENCIA SEL MODELO SEL-787 S#3210410255  S#3210410255</t>
  </si>
  <si>
    <t xml:space="preserve">SEL-787 </t>
  </si>
  <si>
    <t>3210410255</t>
  </si>
  <si>
    <t>MEDIDOR ELECTRÓNICO 3F-4H, KWH, KVARH, KW, MULTIFUNCIÓN, BIDIRECCIONAL, CON ETHERNET- 115 - 115V3 VAC, = 20 A, ETHERNET 10/100 BASE T, PUERTO RS232,USB O RJ45/RS485,0.2A, LP, PQM SEL MODELO SEL-735 S#3210180111 S#3210180111</t>
  </si>
  <si>
    <t>SEL-735</t>
  </si>
  <si>
    <t>3210180111</t>
  </si>
  <si>
    <t>MEDIDOR ELECTRÓNICO 3F-4H, KWH, KVARH, KW, MULTIFUNCIÓN, BIDIRECCIONAL, CON ETHERNET- 115 - 115V3 VAC, = 20 A, ETHERNET 10/100 BASE T, PUERTO RS232,USB O RJ45/RS485,0.2A, LP, PQM SEL MODELO SEL-735 S#3210180148 S#3210180148</t>
  </si>
  <si>
    <t>3210180148</t>
  </si>
  <si>
    <t>MEDIDOR ELECTRÓNICO 3F-4H, KWH, KVARH, KW, MULTIFUNCIÓN, BIDIRECCIONAL, CON ETHERNET- 115 - 115V3 VAC, = 20 A, ETHERNET 10/100 BASE T, PUERTO RS232,USB O RJ45/RS485,0.2A, LP, PQM SEL MODELO SEL-735 S#3210180154 S#3210180154</t>
  </si>
  <si>
    <t>3210180154</t>
  </si>
  <si>
    <t>MEDIDOR ELECTRÓNICO 3F-4H, KWH, KVARH, KW, MULTIFUNCIÓN, BIDIRECCIONAL, CON ETHERNET- 115 - 115V3 VAC, = 20 A, ETHERNET 10/100 BASE T, PUERTO RS232,USB O RJ45/RS485,0.2A, LP, PQM SEL MODELO SEL-735 S#3210180249 S#3210180249</t>
  </si>
  <si>
    <t>3210180249</t>
  </si>
  <si>
    <t>MEDIDOR ELECTRÓNICO 3F-4H, KWH, KVARH, KW, MULTIFUNCIÓN, BIDIRECCIONAL, CON ETHERNET- 115 - 115V3 VAC, = 20 A, ETHERNET 10/100 BASE T, PUERTO RS232,USB O RJ45/RS485,0.2A, LP, PQM SEL MODELO SEL-735 S#3210180261 S#3210180261</t>
  </si>
  <si>
    <t>3210180261</t>
  </si>
  <si>
    <t>MEDIDOR ELECTRÓNICO 3F-4H, KWH, KVARH, KW, MULTIFUNCIÓN, BIDIRECCIONAL, CON ETHERNET- 115 - 115V3 VAC, = 20 A, ETHERNET 10/100 BASE T, PUERTO RS232,USB O RJ45/RS485,0.2A, LP, PQM SEL MODELO SEL-735 S#3210410531 S#3210410531</t>
  </si>
  <si>
    <t>3210410531</t>
  </si>
  <si>
    <t>MEDIDOR ELECTRÓNICO 3F-4H, KWH, KVARH, KW, MULTIFUNCIÓN, BIDIRECCIONAL, CON ETHERNET- 115 - 115V3 VAC, = 20 A, ETHERNET 10/100 BASE T, PUERTO RS232,USB O RJ45/RS485,0.2A, LP, PQM SEL MODELO SEL-735 S#3210410540 S#3210410540</t>
  </si>
  <si>
    <t>3210410540</t>
  </si>
  <si>
    <t>PANTALLA LCD HMI 10" TÁCTIL MAGELIS MODELO HMIFTO5310 S#124858H000901  S#124858H000901</t>
  </si>
  <si>
    <t>HMIFTO5310</t>
  </si>
  <si>
    <t>124858H000901</t>
  </si>
  <si>
    <t>RELE DE 125 VDC 4NO + 4NC CON BASE PARA RIEL DIN MITSUBISHI MODELO FX5UJ-24MT/ES 2040183 2040183</t>
  </si>
  <si>
    <t>MITSUBISHI</t>
  </si>
  <si>
    <t>FX5UJ-24MT/ES</t>
  </si>
  <si>
    <t>2040183</t>
  </si>
  <si>
    <t>RELE DE 125 VDC 4NO + 4NC CON BASE PARA RIEL DIN MITSUBISHI MODELO FX5UJ-24MT/ES 2040185 2040185</t>
  </si>
  <si>
    <t>2040185</t>
  </si>
  <si>
    <t>RELE DE 125 VDC 4NO + 4NC CON BASE PARA RIEL DIN MITSUBISHI MODELO FX5UJ-24MT/ES 2040188</t>
  </si>
  <si>
    <t>2040188</t>
  </si>
  <si>
    <t>RELE DE 125 VDC 4NO + 4NC CON BASE PARA RIEL DIN MITSUBISHI MODELO FX5UJ-24MT/ES 2040189 2040189</t>
  </si>
  <si>
    <t>2040189</t>
  </si>
  <si>
    <t>RELE DE 125 VDC 4NO + 4NC CON BASE PARA RIEL DIN MITSUBISHI MODELO FX5UJ-24MT/ES 2040192  2040192</t>
  </si>
  <si>
    <t>2040192</t>
  </si>
  <si>
    <t>RELE DE 125 VDC 4NO + 4NC CON BASE PARA RIEL DIN MITSUBISHI MODELO FX5UJ-24MT/ES 2040193 2040193</t>
  </si>
  <si>
    <t>2040193</t>
  </si>
  <si>
    <t>RELE DE 125 VDC 4NO + 4NC CON BASE PARA RIEL DIN MITSUBISHI MODELO FX5UJ-24MT/ES 2040210 2040210</t>
  </si>
  <si>
    <t>2040210</t>
  </si>
  <si>
    <t>RELE DE 125 VDC 4NO + 4NC CON BASE PARA RIEL DIN MITSUBISHI MODELO FX5UJ-24MT/ES 2040226  2040226</t>
  </si>
  <si>
    <t>2040226</t>
  </si>
  <si>
    <t>124858H014467</t>
  </si>
  <si>
    <t>PLC 4 PUERTOS, 15 ENTRADAS 15 SALIDAS, 24 VCD/ 125VDC SEL MODELO SEL-2411 S#3210410270 S#3210410270</t>
  </si>
  <si>
    <t>SEL-2411</t>
  </si>
  <si>
    <t>3210410270</t>
  </si>
  <si>
    <t>PLC 4 PUERTOS, 15 ENTRADAS 15 SALIDAS, 24 VCD/ 125VDC SEL MODELO SEL-2411 S#3210410271  S#3210410271</t>
  </si>
  <si>
    <t>3210410271</t>
  </si>
  <si>
    <t>RELE DE 125 VDC 4NO + 4NC CON BASE PARA RIEL DIN MITSUBISHI MODELO FX5UJ-24MT/ES 2040236 2040236</t>
  </si>
  <si>
    <t>2040236</t>
  </si>
  <si>
    <t>RELE DE 125 VDC 4NO + 4NC CON BASE PARA RIEL DIN MITSUBISHI MODELO FX5UJ-24MT/ES 2040240 2040240</t>
  </si>
  <si>
    <t>2040240</t>
  </si>
  <si>
    <t>MEDIDOR ELECTRÓNICO 3F-4H, KWH, KVARH, KW, MULTIFUNCIÓN, BIDIRECCIONAL, CON ETHERNET- 115 - 115V3 VAC, = 20 A, ETHERNET 10/100 BASE T, PUERTO RS232,USB O RJ45/RS485,0.2A, LP, PQM SEL MODELO SEL-735 3210180110 3210180110</t>
  </si>
  <si>
    <t>SEL</t>
  </si>
  <si>
    <t>3210180110</t>
  </si>
  <si>
    <t>BANCO DE BATERIAS DE 125 VCC DE 250H/H DE PLOMO-ACIDO 62 UNIDADES</t>
  </si>
  <si>
    <t>CARGADOR DE BATERIAS DE 125 VCC.CON CAPACIDAD DE 50 A</t>
  </si>
  <si>
    <t>CELDA DE ALIMENTADOR</t>
  </si>
  <si>
    <t>MEDIDOR ELECTRÓNICO 3F-4H, KWH, KVARH, KW, MULTIFUNCIÓN, BIDIRECCIONAL, CON ETHERNET- 115 - 115V3 VAC, = 20 A, ETHERNET 10/100 BASE T, PUERTO RS232,USB O RJ45/RS485,0.2A, LP, PQM SEL MODELO SEL-735 3210180112 3210180112</t>
  </si>
  <si>
    <t>3210180112</t>
  </si>
  <si>
    <t>MEDIDOR ELECTRÓNICO 3F-4H, KWH, KVARH, KW, MULTIFUNCIÓN, BIDIRECCIONAL, CON ETHERNET- 115 - 115V3 VAC, = 20 A, ETHERNET 10/100 BASE T, PUERTO RS232,USB O RJ45/RS485,0.2A, LP, PQM SEL MODELO SEL-735 3210180113 3210180113</t>
  </si>
  <si>
    <t>3210180113</t>
  </si>
  <si>
    <t>MEDIDOR ELECTRÓNICO 3F-4H, KWH, KVARH, KW, MULTIFUNCIÓN, BIDIRECCIONAL, CON ETHERNET- 115 - 115V3 VAC, = 20 A, ETHERNET 10/100 BASE T, PUERTO RS232,USB O RJ45/RS485,0.2A, LP, PQM SEL MODELO SEL-735 3210180119 3210180119</t>
  </si>
  <si>
    <t>3210180119</t>
  </si>
  <si>
    <t>MEDIDOR ELECTRÓNICO 3F-4H, KWH, KVARH, KW, MULTIFUNCIÓN, BIDIRECCIONAL, CON ETHERNET- 115 - 115V3 VAC, = 20 A, ETHERNET 10/100 BASE T, PUERTO RS232,USB O RJ45/RS485,0.2A, LP, PQM SEL MODELO SEL-735 3210180121 3210180121</t>
  </si>
  <si>
    <t>3210180121</t>
  </si>
  <si>
    <t>MEDIDOR ELECTRÓNICO 3F-4H, KWH, KVARH, KW, MULTIFUNCIÓN, BIDIRECCIONAL, CON ETHERNET- 115 - 115V3 VAC, = 20 A, ETHERNET 10/100 BASE T, PUERTO RS232,USB O RJ45/RS485,0.2A, LP, PQM SEL MODELO SEL-735 3210180122 3210180122</t>
  </si>
  <si>
    <t>3210180122</t>
  </si>
  <si>
    <t>MEDIDOR ELECTRÓNICO 3F-4H, KWH, KVARH, KW, MULTIFUNCIÓN, BIDIRECCIONAL, CON ETHERNET- 115 - 115V3 VAC, = 20 A, ETHERNET 10/100 BASE T, PUERTO RS232,USB O RJ45/RS485,0.2A, LP, PQM SEL MODELO SEL-735 3210180123 3210180123</t>
  </si>
  <si>
    <t>3210180123</t>
  </si>
  <si>
    <t>MEDIDOR ELECTRÓNICO 3F-4H, KWH, KVARH, KW, MULTIFUNCIÓN, BIDIRECCIONAL, CON ETHERNET- 115 - 115V3 VAC, = 20 A, ETHERNET 10/100 BASE T, PUERTO RS232,USB O RJ45/RS485,0.2A, LP, PQM SEL MODELO SEL-735 3210180125 3210180125</t>
  </si>
  <si>
    <t>3210180125</t>
  </si>
  <si>
    <t>MEDIDOR ELECTRÓNICO 3F-4H, KWH, KVARH, KW, MULTIFUNCIÓN, BIDIRECCIONAL, CON ETHERNET- 115 - 115V3 VAC, = 20 A, ETHERNET 10/100 BASE T, PUERTO RS232,USB O RJ45/RS485,0.2A, LP, PQM SEL MODELO SEL-735 3210180134 3210180134</t>
  </si>
  <si>
    <t>3210180134</t>
  </si>
  <si>
    <t>MEDIDOR ELECTRÓNICO 3F-4H, KWH, KVARH, KW, MULTIFUNCIÓN, BIDIRECCIONAL, CON ETHERNET- 115 - 115V3 VAC, = 20 A, ETHERNET 10/100 BASE T, PUERTO RS232,USB O RJ45/RS485,0.2A, LP, PQM SEL MODELO SEL-735 3210180135 3210180135</t>
  </si>
  <si>
    <t>3210180135</t>
  </si>
  <si>
    <t>MEDIDOR ELECTRÓNICO 3F-4H, KWH, KVARH, KW, MULTIFUNCIÓN, BIDIRECCIONAL, CON ETHERNET- 115 - 115V3 VAC, = 20 A, ETHERNET 10/100 BASE T, PUERTO RS232,USB O RJ45/RS485,0.2A, LP, PQM SEL MODELO SEL-735 3210180136 3210180136</t>
  </si>
  <si>
    <t>3210180136</t>
  </si>
  <si>
    <t>MEDIDOR ELECTRÓNICO 3F-4H, KWH, KVARH, KW, MULTIFUNCIÓN, BIDIRECCIONAL, CON ETHERNET- 115 - 115V3 VAC, = 20 A, ETHERNET 10/100 BASE T, PUERTO RS232,USB O RJ45/RS485,0.2A, LP, PQM SEL MODELO SEL-735 3210180137 3210180137</t>
  </si>
  <si>
    <t>3210180137</t>
  </si>
  <si>
    <t>MEDIDOR ELECTRÓNICO 3F-4H, KWH, KVARH, KW, MULTIFUNCIÓN, BIDIRECCIONAL, CON ETHERNET- 115 - 115V3 VAC, = 20 A, ETHERNET 10/100 BASE T, PUERTO RS232,USB O RJ45/RS485,0.2A, LP, PQM SEL MODELO SEL-735 3210180143 3210180143</t>
  </si>
  <si>
    <t>3210180143</t>
  </si>
  <si>
    <t>MEDIDOR ELECTRÓNICO 3F-4H, KWH, KVARH, KW, MULTIFUNCIÓN, BIDIRECCIONAL, CON ETHERNET- 115 - 115V3 VAC, = 20 A, ETHERNET 10/100 BASE T, PUERTO RS232,USB O RJ45/RS485,0.2A, LP, PQM SEL MODELO SEL-735 3210180147 3210180147</t>
  </si>
  <si>
    <t>3210180147</t>
  </si>
  <si>
    <t>MEDIDOR ELECTRÓNICO 3F-4H, KWH, KVARH, KW, MULTIFUNCIÓN, BIDIRECCIONAL, CON ETHERNET- 115 - 115V3 VAC, = 20 A, ETHERNET 10/100 BASE T, PUERTO RS232,USB O RJ45/RS485,0.2A, LP, PQM SEL MODELO SEL-735 3210180153 3210180153</t>
  </si>
  <si>
    <t>3210180153</t>
  </si>
  <si>
    <t>MEDIDOR ELECTRÓNICO 3F-4H, KWH, KVARH, KW, MULTIFUNCIÓN, BIDIRECCIONAL, CON ETHERNET- 115 - 115V3 VAC, = 20 A, ETHERNET 10/100 BASE T, PUERTO RS232,USB O RJ45/RS485,0.2A, LP, PQM SEL MODELO SEL-735 3210180157 3210180157</t>
  </si>
  <si>
    <t>3210180157</t>
  </si>
  <si>
    <t>CELDA DE ALIMENTADOR GENERACION</t>
  </si>
  <si>
    <t>CELDA DEL SECUNDARIO DEL TRASFORMADOR (LADO DE 13.8 KVA)</t>
  </si>
  <si>
    <t>CELDA DEL TRANSFORMADOR DE SS AA y PTs</t>
  </si>
  <si>
    <t>INSTALACION CABLES DE FUERZA Y TABLEROS DE CONTROL</t>
  </si>
  <si>
    <t>INTERRUPTOR POSICION DE TRANSFORMADOR</t>
  </si>
  <si>
    <t>PARARRAYOS PARA LINEA A S/E EL ROSAL</t>
  </si>
  <si>
    <t>MEDIDOR ELECTRÓNICO 3F-4H, KWH, KVARH, KW, MULTIFUNCIÓN, BIDIRECCIONAL, CON ETHERNET- 115 - 115V3 VAC, = 20 A, ETHERNET 10/100 BASE T, PUERTO RS232,USB O RJ45/RS485,0.2A, LP, PQM SEL MODELO SEL-735 3210180160 3210180160</t>
  </si>
  <si>
    <t>3210180160</t>
  </si>
  <si>
    <t>MEDIDOR ELECTRÓNICO 3F-4H, KWH, KVARH, KW, MULTIFUNCIÓN, BIDIRECCIONAL, CON ETHERNET- 115 - 115V3 VAC, = 20 A, ETHERNET 10/100 BASE T, PUERTO RS232,USB O RJ45/RS485,0.2A, LP, PQM SEL MODELO SEL-735 3210180161 3210180161</t>
  </si>
  <si>
    <t>3210180161</t>
  </si>
  <si>
    <t>MEDIDOR ELECTRÓNICO 3F-4H, KWH, KVARH, KW, MULTIFUNCIÓN, BIDIRECCIONAL, CON ETHERNET- 115 - 115V3 VAC, = 20 A, ETHERNET 10/100 BASE T, PUERTO RS232,USB O RJ45/RS485,0.2A, LP, PQM SEL MODELO SEL-735 3210180166 3210180166</t>
  </si>
  <si>
    <t>3210180166</t>
  </si>
  <si>
    <t>MEDIDOR ELECTRÓNICO 3F-4H, KWH, KVARH, KW, MULTIFUNCIÓN, BIDIRECCIONAL, CON ETHERNET- 115 - 115V3 VAC, = 20 A, ETHERNET 10/100 BASE T, PUERTO RS232,USB O RJ45/RS485,0.2A, LP, PQM SEL MODELO SEL-735 3210180167 3210180167</t>
  </si>
  <si>
    <t>3210180167</t>
  </si>
  <si>
    <t>MEDIDOR ELECTRÓNICO 3F-4H, KWH, KVARH, KW, MULTIFUNCIÓN, BIDIRECCIONAL, CON ETHERNET- 115 - 115V3 VAC, = 20 A, ETHERNET 10/100 BASE T, PUERTO RS232,USB O RJ45/RS485,0.2A, LP, PQM SEL MODELO SEL-735 3210180173 3210180173</t>
  </si>
  <si>
    <t>3210180173</t>
  </si>
  <si>
    <t>MEDIDOR ELECTRÓNICO 3F-4H, KWH, KVARH, KW, MULTIFUNCIÓN, BIDIRECCIONAL, CON ETHERNET- 115 - 115V3 VAC, = 20 A, ETHERNET 10/100 BASE T, PUERTO RS232,USB O RJ45/RS485,0.2A, LP, PQM SEL MODELO SEL-735 3210180174 3210180174</t>
  </si>
  <si>
    <t>3210180174</t>
  </si>
  <si>
    <t>MEDIDOR ELECTRÓNICO 3F-4H, KWH, KVARH, KW, MULTIFUNCIÓN, BIDIRECCIONAL, CON ETHERNET- 115 - 115V3 VAC, = 20 A, ETHERNET 10/100 BASE T, PUERTO RS232,USB O RJ45/RS485,0.2A, LP, PQM SEL MODELO SEL-735 3210180177 3210180177</t>
  </si>
  <si>
    <t>3210180177</t>
  </si>
  <si>
    <t>MEDIDOR ELECTRÓNICO 3F-4H, KWH, KVARH, KW, MULTIFUNCIÓN, BIDIRECCIONAL, CON ETHERNET- 115 - 115V3 VAC, = 20 A, ETHERNET 10/100 BASE T, PUERTO RS232,USB O RJ45/RS485,0.2A, LP, PQM SEL MODELO SEL-735 3210180180 3210180180</t>
  </si>
  <si>
    <t>3210180180</t>
  </si>
  <si>
    <t>MEDIDOR ELECTRÓNICO 3F-4H, KWH, KVARH, KW, MULTIFUNCIÓN, BIDIRECCIONAL, CON ETHERNET- 115 - 115V3 VAC, = 20 A, ETHERNET 10/100 BASE T, PUERTO RS232,USB O RJ45/RS485,0.2A, LP, PQM SEL MODELO SEL-735 3210180181 3210180181</t>
  </si>
  <si>
    <t>3210180181</t>
  </si>
  <si>
    <t>MEDIDOR ELECTRÓNICO 3F-4H, KWH, KVARH, KW, MULTIFUNCIÓN, BIDIRECCIONAL, CON ETHERNET- 115 - 115V3 VAC, = 20 A, ETHERNET 10/100 BASE T, PUERTO RS232,USB O RJ45/RS485,0.2A, LP, PQM SEL MODELO SEL-735 3210180185 3210180185</t>
  </si>
  <si>
    <t>3210180185</t>
  </si>
  <si>
    <t>MEDIDOR ELECTRÓNICO 3F-4H, KWH, KVARH, KW, MULTIFUNCIÓN, BIDIRECCIONAL, CON ETHERNET- 115 - 115V3 VAC, = 20 A, ETHERNET 10/100 BASE T, PUERTO RS232,USB O RJ45/RS485,0.2A, LP, PQM SEL MODELO SEL-735 3210180189 3210180189</t>
  </si>
  <si>
    <t>3210180189</t>
  </si>
  <si>
    <t>MEDIDOR ELECTRÓNICO 3F-4H, KWH, KVARH, KW, MULTIFUNCIÓN, BIDIRECCIONAL, CON ETHERNET- 115 - 115V3 VAC, = 20 A, ETHERNET 10/100 BASE T, PUERTO RS232,USB O RJ45/RS485,0.2A, LP, PQM SEL MODELO SEL-735 3210180192 3210180192</t>
  </si>
  <si>
    <t>3210180192</t>
  </si>
  <si>
    <t>MEDIDOR ELECTRÓNICO 3F-4H, KWH, KVARH, KW, MULTIFUNCIÓN, BIDIRECCIONAL, CON ETHERNET- 115 - 115V3 VAC, = 20 A, ETHERNET 10/100 BASE T, PUERTO RS232,USB O RJ45/RS485,0.2A, LP, PQM SEL MODELO SEL-735 3210180193 3210180193</t>
  </si>
  <si>
    <t>3210180193</t>
  </si>
  <si>
    <t>MEDIDOR ELECTRÓNICO 3F-4H, KWH, KVARH, KW, MULTIFUNCIÓN, BIDIRECCIONAL, CON ETHERNET- 115 - 115V3 VAC, = 20 A, ETHERNET 10/100 BASE T, PUERTO RS232,USB O RJ45/RS485,0.2A, LP, PQM SEL MODELO SEL-735 3210180195 3210180195</t>
  </si>
  <si>
    <t>3210180195</t>
  </si>
  <si>
    <t>MEDIDOR ELECTRÓNICO 3F-4H, KWH, KVARH, KW, MULTIFUNCIÓN, BIDIRECCIONAL, CON ETHERNET- 115 - 115V3 VAC, = 20 A, ETHERNET 10/100 BASE T, PUERTO RS232,USB O RJ45/RS485,0.2A, LP, PQM SEL MODELO SEL-735 3210180196 3210180196</t>
  </si>
  <si>
    <t>3210180196</t>
  </si>
  <si>
    <t>SECCIONADOR PARA LINEA A S/E EL ROSAL</t>
  </si>
  <si>
    <t>SISTEMA DE ALIMENTACION INTERRUMPIDA UPS</t>
  </si>
  <si>
    <t>TABLERO CONCENTRADOR DE DATOS</t>
  </si>
  <si>
    <t>TABLEROS DE CONTROL, PROTECCION Y MEDICION</t>
  </si>
  <si>
    <t>TRANSFORMADOR DE POTENCIA DE 20/25 MVA</t>
  </si>
  <si>
    <t>ONAN/ONAF</t>
  </si>
  <si>
    <t>TRANSFORMADOR DE POTENCIA DE 69 KV</t>
  </si>
  <si>
    <t>MEDIDOR ELECTRÓNICO 3F-4H, KWH, KVARH, KW, MULTIFUNCIÓN, BIDIRECCIONAL, CON ETHERNET- 115 - 115V3 VAC, = 20 A, ETHERNET 10/100 BASE T, PUERTO RS232,USB O RJ45/RS485,0.2A, LP, PQM SEL MODELO SEL-735 3210180197 3210180197</t>
  </si>
  <si>
    <t>3210180197</t>
  </si>
  <si>
    <t>MEDIDOR ELECTRÓNICO 3F-4H, KWH, KVARH, KW, MULTIFUNCIÓN, BIDIRECCIONAL, CON ETHERNET- 115 - 115V3 VAC, = 20 A, ETHERNET 10/100 BASE T, PUERTO RS232,USB O RJ45/RS485,0.2A, LP, PQM SEL MODELO SEL-735 3210180199 3210180199</t>
  </si>
  <si>
    <t>3210180199</t>
  </si>
  <si>
    <t>MEDIDOR ELECTRÓNICO 3F-4H, KWH, KVARH, KW, MULTIFUNCIÓN, BIDIRECCIONAL, CON ETHERNET- 115 - 115V3 VAC, = 20 A, ETHERNET 10/100 BASE T, PUERTO RS232,USB O RJ45/RS485,0.2A, LP, PQM SEL MODELO SEL-735 3210180210 3210180210</t>
  </si>
  <si>
    <t>3210180210</t>
  </si>
  <si>
    <t>MEDIDOR ELECTRÓNICO 3F-4H, KWH, KVARH, KW, MULTIFUNCIÓN, BIDIRECCIONAL, CON ETHERNET- 115 - 115V3 VAC, = 20 A, ETHERNET 10/100 BASE T, PUERTO RS232,USB O RJ45/RS485,0.2A, LP, PQM SEL MODELO SEL-735 3210180212 3210180212</t>
  </si>
  <si>
    <t>3210180212</t>
  </si>
  <si>
    <t>MEDIDOR ELECTRÓNICO 3F-4H, KWH, KVARH, KW, MULTIFUNCIÓN, BIDIRECCIONAL, CON ETHERNET- 115 - 115V3 VAC, = 20 A, ETHERNET 10/100 BASE T, PUERTO RS232,USB O RJ45/RS485,0.2A, LP, PQM SEL MODELO SEL-735 3210180213 3210180213</t>
  </si>
  <si>
    <t>3210180213</t>
  </si>
  <si>
    <t>MEDIDOR ELECTRÓNICO 3F-4H, KWH, KVARH, KW, MULTIFUNCIÓN, BIDIRECCIONAL, CON ETHERNET- 115 - 115V3 VAC, = 20 A, ETHERNET 10/100 BASE T, PUERTO RS232,USB O RJ45/RS485,0.2A, LP, PQM SEL MODELO SEL-735 3210180214 3210180214</t>
  </si>
  <si>
    <t>3210180214</t>
  </si>
  <si>
    <t>MEDIDOR ELECTRÓNICO 3F-4H, KWH, KVARH, KW, MULTIFUNCIÓN, BIDIRECCIONAL, CON ETHERNET- 115 - 115V3 VAC, = 20 A, ETHERNET 10/100 BASE T, PUERTO RS232,USB O RJ45/RS485,0.2A, LP, PQM SEL MODELO SEL-735 3210180220 3210180220</t>
  </si>
  <si>
    <t>3210180220</t>
  </si>
  <si>
    <t>MEDIDOR ELECTRÓNICO 3F-4H, KWH, KVARH, KW, MULTIFUNCIÓN, BIDIRECCIONAL, CON ETHERNET- 115 - 115V3 VAC, = 20 A, ETHERNET 10/100 BASE T, PUERTO RS232,USB O RJ45/RS485,0.2A, LP, PQM SEL MODELO SEL-735 3210180227 3210180227</t>
  </si>
  <si>
    <t>3210180227</t>
  </si>
  <si>
    <t>MEDIDOR ELECTRÓNICO 3F-4H, KWH, KVARH, KW, MULTIFUNCIÓN, BIDIRECCIONAL, CON ETHERNET- 115 - 115V3 VAC, = 20 A, ETHERNET 10/100 BASE T, PUERTO RS232,USB O RJ45/RS485,0.2A, LP, PQM SEL MODELO SEL-735 3210180231 3210180231</t>
  </si>
  <si>
    <t>3210180231</t>
  </si>
  <si>
    <t>MEDIDOR ELECTRÓNICO 3F-4H, KWH, KVARH, KW, MULTIFUNCIÓN, BIDIRECCIONAL, CON ETHERNET- 115 - 115V3 VAC, = 20 A, ETHERNET 10/100 BASE T, PUERTO RS232,USB O RJ45/RS485,0.2A, LP, PQM SEL MODELO SEL-735 3210180235 3210180235</t>
  </si>
  <si>
    <t>3210180235</t>
  </si>
  <si>
    <t>MEDIDOR ELECTRÓNICO 3F-4H, KWH, KVARH, KW, MULTIFUNCIÓN, BIDIRECCIONAL, CON ETHERNET- 115 - 115V3 VAC, = 20 A, ETHERNET 10/100 BASE T, PUERTO RS232,USB O RJ45/RS485,0.2A, LP, PQM SEL MODELO SEL-735 3210180236 3210180236</t>
  </si>
  <si>
    <t>3210180236</t>
  </si>
  <si>
    <t>MEDIDOR ELECTRÓNICO 3F-4H, KWH, KVARH, KW, MULTIFUNCIÓN, BIDIRECCIONAL, CON ETHERNET- 115 - 115V3 VAC, = 20 A, ETHERNET 10/100 BASE T, PUERTO RS232,USB O RJ45/RS485,0.2A, LP, PQM SEL MODELO SEL-735 3210180238 3210180238</t>
  </si>
  <si>
    <t>3210180238</t>
  </si>
  <si>
    <t>MEDIDOR ELECTRÓNICO 3F-4H, KWH, KVARH, KW, MULTIFUNCIÓN, BIDIRECCIONAL, CON ETHERNET- 115 - 115V3 VAC, = 20 A, ETHERNET 10/100 BASE T, PUERTO RS232,USB O RJ45/RS485,0.2A, LP, PQM SEL MODELO SEL-735 3210180248 3210180248</t>
  </si>
  <si>
    <t>3210180248</t>
  </si>
  <si>
    <t>MEDIDOR ELECTRÓNICO 3F-4H, KWH, KVARH, KW, MULTIFUNCIÓN, BIDIRECCIONAL, CON ETHERNET- 115 - 115V3 VAC, = 20 A, ETHERNET 10/100 BASE T, PUERTO RS232,USB O RJ45/RS485,0.2A, LP, PQM SEL MODELO SEL-735 3210180250 3210180250</t>
  </si>
  <si>
    <t>3210180250</t>
  </si>
  <si>
    <t>MEDIDOR ELECTRÓNICO 3F-4H, KWH, KVARH, KW, MULTIFUNCIÓN, BIDIRECCIONAL, CON ETHERNET- 115 - 115V3 VAC, = 20 A, ETHERNET 10/100 BASE T, PUERTO RS232,USB O RJ45/RS485,0.2A, LP, PQM SEL MODELO SEL-735 3210180251 3210180251</t>
  </si>
  <si>
    <t>3210180251</t>
  </si>
  <si>
    <t>MEDIDOR ELECTRÓNICO 3F-4H, KWH, KVARH, KW, MULTIFUNCIÓN, BIDIRECCIONAL, CON ETHERNET- 115 - 115V3 VAC, = 20 A, ETHERNET 10/100 BASE T, PUERTO RS232,USB O RJ45/RS485,0.2A, LP, PQM SEL MODELO SEL-735 3210180252 3210180252</t>
  </si>
  <si>
    <t>3210180252</t>
  </si>
  <si>
    <t>MEDIDOR ELECTRÓNICO 3F-4H, KWH, KVARH, KW, MULTIFUNCIÓN, BIDIRECCIONAL, CON ETHERNET- 115 - 115V3 VAC, = 20 A, ETHERNET 10/100 BASE T, PUERTO RS232,USB O RJ45/RS485,0.2A, LP, PQM SEL MODELO SEL-735 3210180257 3210180257</t>
  </si>
  <si>
    <t>3210180257</t>
  </si>
  <si>
    <t>MEDIDOR ELECTRÓNICO 3F-4H, KWH, KVARH, KW, MULTIFUNCIÓN, BIDIRECCIONAL, CON ETHERNET- 115 - 115V3 VAC, = 20 A, ETHERNET 10/100 BASE T, PUERTO RS232,USB O RJ45/RS485,0.2A, LP, PQM SEL MODELO SEL-735 3210180258 3210180258</t>
  </si>
  <si>
    <t>3210180258</t>
  </si>
  <si>
    <t>MEDIDOR ELECTRÓNICO 3F-4H, KWH, KVARH, KW, MULTIFUNCIÓN, BIDIRECCIONAL, CON ETHERNET- 115 - 115V3 VAC, = 20 A, ETHERNET 10/100 BASE T, PUERTO RS232,USB O RJ45/RS485,0.2A, LP, PQM SEL MODELO SEL-735 3210180259 3210180259</t>
  </si>
  <si>
    <t>3210180259</t>
  </si>
  <si>
    <t>MEDIDOR ELECTRÓNICO 3F-4H, KWH, KVARH, KW, MULTIFUNCIÓN, BIDIRECCIONAL, CON ETHERNET- 115 - 115V3 VAC, = 20 A, ETHERNET 10/100 BASE T, PUERTO RS232,USB O RJ45/RS485,0.2A, LP, PQM SEL MODELO SEL-735 3210180260 3210180260</t>
  </si>
  <si>
    <t>3210180260</t>
  </si>
  <si>
    <t>MEDIDOR ELECTRÓNICO 3F-4H, KWH, KVARH, KW, MULTIFUNCIÓN, BIDIRECCIONAL, CON ETHERNET- 115 - 115V3 VAC, = 20 A, ETHERNET 10/100 BASE T, PUERTO RS232,USB O RJ45/RS485,0.2A, LP, PQM SEL MODELO SEL-735 3210180270 3210180270</t>
  </si>
  <si>
    <t>3210180270</t>
  </si>
  <si>
    <t>MEDIDOR ELECTRÓNICO 3F-4H, KWH, KVARH, KW, MULTIFUNCIÓN, BIDIRECCIONAL, CON ETHERNET- 115 - 115V3 VAC, = 20 A, ETHERNET 10/100 BASE T, PUERTO RS232,USB O RJ45/RS485,0.2A, LP, PQM SEL MODELO SEL-735 3210180271 3210180271</t>
  </si>
  <si>
    <t>3210180271</t>
  </si>
  <si>
    <t>MEDIDOR ELECTRÓNICO 3F-4H, KWH, KVARH, KW, MULTIFUNCIÓN, BIDIRECCIONAL, CON ETHERNET- 115 - 115V3 VAC, = 20 A, ETHERNET 10/100 BASE T, PUERTO RS232,USB O RJ45/RS485,0.2A, LP, PQM SEL MODELO SEL-735 3210410538 3210410538</t>
  </si>
  <si>
    <t>3210410538</t>
  </si>
  <si>
    <t>MEDIDOR ELECTRÓNICO 3F-4H, KWH, KVARH, KW, MULTIFUNCIÓN, BIDIRECCIONAL, CON ETHERNET- 115 - 115V3 VAC, = 20 A, ETHERNET 10/100 BASE T, PUERTO RS232,USB O RJ45/RS485,0.2A, LP, PQM SEL MODELO SEL-735 3210410544 3210410544</t>
  </si>
  <si>
    <t>3210410544</t>
  </si>
  <si>
    <t>MEDIDOR ELECTRÓNICO 3F-4H, KWH, KVARH, KW, MULTIFUNCIÓN, BIDIRECCIONAL, CON ETHERNET- 115 - 115V3 VAC, = 20 A, ETHERNET 10/100 BASE T, PUERTO RS232,USB O RJ45/RS485,0.2A, LP, PQM SEL MODELO SEL-735 3210410545 3210410545</t>
  </si>
  <si>
    <t>3210410545</t>
  </si>
  <si>
    <t>MEDIDOR ELECTRÓNICO 3F-4H, KWH, KVARH, KW, MULTIFUNCIÓN, BIDIRECCIONAL, CON ETHERNET- 115 - 115V3 VAC, = 20 A, ETHERNET 10/100 BASE T, PUERTO RS232,USB O RJ45/RS485,0.2A, LP, PQM SEL MODELO SEL-735 3210410546 3210410546</t>
  </si>
  <si>
    <t>3210410546</t>
  </si>
  <si>
    <t>MEDIDOR ELECTRÓNICO 3F-4H, KWH, KVARH, KW, MULTIFUNCIÓN, BIDIRECCIONAL, CON ETHERNET- 115 - 115V3 VAC, = 20 A, ETHERNET 10/100 BASE T, PUERTO RS232,USB O RJ45/RS485,0.2A, LP, PQM SEL MODELO SEL-735 3210410548 3210410548</t>
  </si>
  <si>
    <t>3210410548</t>
  </si>
  <si>
    <t>MEDIDOR S#MX-150200790-03</t>
  </si>
  <si>
    <t>MEDIDOR S#MX-150200795-03</t>
  </si>
  <si>
    <t>MX-150200795-03</t>
  </si>
  <si>
    <t>MEDIDOR S#MX-150200855-03</t>
  </si>
  <si>
    <t>MX-150200855-03</t>
  </si>
  <si>
    <t>SECCIONADOR CUCHILLA 1 P, ABIERTO, 15 KV</t>
  </si>
  <si>
    <t>CARGADOR AUTOMATICO DE BATERIA SAMLEX 15</t>
  </si>
  <si>
    <t>ANTENA PARA RADIO BASE 4 DIPOLOS</t>
  </si>
  <si>
    <t>EQUIPO PARA PRUEBAS/RELES OMICRON CMC 35</t>
  </si>
  <si>
    <t>OMICRON</t>
  </si>
  <si>
    <t>CMC 356 PROT</t>
  </si>
  <si>
    <t>JH5385</t>
  </si>
  <si>
    <t>CABLE COMBINADO PARA GENERACION DE VOL/C</t>
  </si>
  <si>
    <t>CABLE ROJO Y NEGRO BANANA-BANANA</t>
  </si>
  <si>
    <t>CABLE ROJO (PUENTE)</t>
  </si>
  <si>
    <t>CONECTORES FLEXIBLES</t>
  </si>
  <si>
    <t>CONECTORES RIGIDOS</t>
  </si>
  <si>
    <t>CABLE RED PARA COMPUTADORA</t>
  </si>
  <si>
    <t>CABLE RED PARA MONITOR TACTIL</t>
  </si>
  <si>
    <t>CABLE DE PODER</t>
  </si>
  <si>
    <t>BOLSO DE TELA PARA EQUIPO CMC 356</t>
  </si>
  <si>
    <t>CMC 356</t>
  </si>
  <si>
    <t>CORREA PARA CARGAR EQUIPO</t>
  </si>
  <si>
    <t>CM CONTROL 6 S# FH917X</t>
  </si>
  <si>
    <t>FH917X</t>
  </si>
  <si>
    <t>SOFTWARE ADVANCED PROTECTION PACKAGE V 3</t>
  </si>
  <si>
    <t>MALETA DE TRANSPORTE RIGIDA CON RUEDAS</t>
  </si>
  <si>
    <t>CABLE DE CU, CABLEADO 15 KV, XLPE, 1/0 A</t>
  </si>
  <si>
    <t>TRANSFORMADOR DE CORRIENTE PARA BARRAS 6</t>
  </si>
  <si>
    <t>ABB</t>
  </si>
  <si>
    <t>TRANSFORMADOR DE POTENCIAL PARA BARRAS 6</t>
  </si>
  <si>
    <t>PARARRAYOS PARA LINEA A S/E BELLAVISTA</t>
  </si>
  <si>
    <t>SECCIONADOR PARA LINEA A S/E BELLAVISTA</t>
  </si>
  <si>
    <t>MO-10</t>
  </si>
  <si>
    <t>INTERRUPTOR PARA LINEA A S/E BELLAVISTA</t>
  </si>
  <si>
    <t>LTB145D1/B</t>
  </si>
  <si>
    <t>A232-060</t>
  </si>
  <si>
    <t>SECCIONADOR PARA TRANSFORMADORES DE CORR</t>
  </si>
  <si>
    <t>8384599</t>
  </si>
  <si>
    <t>IMB123</t>
  </si>
  <si>
    <t>A232-06A</t>
  </si>
  <si>
    <t>SECCIONADOR PARA TRANSFORMADOR DE POTENC</t>
  </si>
  <si>
    <t>INTERRUPTOR PARA TRANSFORMADOR DE POTENC</t>
  </si>
  <si>
    <t>CUBICULO PARA SALIDA CIRCUITO 2</t>
  </si>
  <si>
    <t>8384601</t>
  </si>
  <si>
    <t>CUBICULO PARA SALIDA CIRCUITO 5</t>
  </si>
  <si>
    <t>CUBICULO PARA SALIDA CIRCUITO 4</t>
  </si>
  <si>
    <t>CUBICULO PARA BANCO DE BATERIAS</t>
  </si>
  <si>
    <t>CUBICULO PARA CARGADOR DE BATERIAS</t>
  </si>
  <si>
    <t>PARARRAYOS PARA TRANSFORMADOR DE POTENCI</t>
  </si>
  <si>
    <t>PC-1002</t>
  </si>
  <si>
    <t>BANCO DE CAPACITORES</t>
  </si>
  <si>
    <t>COOPER POWER SYSTEMS</t>
  </si>
  <si>
    <t>HDB4301-001T</t>
  </si>
  <si>
    <t>INTERRUPTOR EN VACIO 13.8 KV</t>
  </si>
  <si>
    <t>VCS3-27</t>
  </si>
  <si>
    <t>SECCIONADOR TIPO ABIERTO</t>
  </si>
  <si>
    <t>CP571 306230</t>
  </si>
  <si>
    <t>TABLERO CONCENTRADOR DE DATOS, CD-S/E 07</t>
  </si>
  <si>
    <t>SCHNEIDER ELECTRIC</t>
  </si>
  <si>
    <t>TERMINAL CONTRACTIL EN FRIO, USO INTERIO</t>
  </si>
  <si>
    <t>CUBICULO PARA SALIDA 1, CIRCUITO G1, HUA</t>
  </si>
  <si>
    <t>EATON</t>
  </si>
  <si>
    <t>R242J23048</t>
  </si>
  <si>
    <t>SISTEMA DE DISTRIBUCIÓN</t>
  </si>
  <si>
    <t>CISCO</t>
  </si>
  <si>
    <t>FD02305B0AK</t>
  </si>
  <si>
    <t>TABLERO CONCENTRADOR DE DATOS CD-S/E 14</t>
  </si>
  <si>
    <t>F0C2304T5JS</t>
  </si>
  <si>
    <t>F0C2304T5L7</t>
  </si>
  <si>
    <t>CRB</t>
  </si>
  <si>
    <t>CUBICULO PARA INTERRUPTOR, SECCIONADOR D</t>
  </si>
  <si>
    <t>8771710105</t>
  </si>
  <si>
    <t>CUBICULO PARA TRANSFORMADOR DE POTENCIAL</t>
  </si>
  <si>
    <t>CUBICULO PARA ENTRADA DE TRANSFORMADOR D</t>
  </si>
  <si>
    <t>CUBICULO PARA SALIDA 1, CIRCUITO T1, NOR</t>
  </si>
  <si>
    <t>CUBICULO PARA SALIDA 2, CIRCUITO T2, CEN</t>
  </si>
  <si>
    <t>CUBICULO PARA SALIDA 3, CIRCUITO T1, SUR</t>
  </si>
  <si>
    <t>CUBICULO PARA SALIDA 4, CIRCUITO T4, TUF</t>
  </si>
  <si>
    <t>CUBICULO PARA SALIDA 5, EN RESERVA</t>
  </si>
  <si>
    <t>SECCIONADOR PARA LINEA DE ALTA TENSION 6</t>
  </si>
  <si>
    <t>MESA GATICA</t>
  </si>
  <si>
    <t>INTERRUPTOR - SECCIONADOR</t>
  </si>
  <si>
    <t>PASS MOO</t>
  </si>
  <si>
    <t>PARARRAYOS PARA LINEA DE ALTA TENSION 69</t>
  </si>
  <si>
    <t>95999</t>
  </si>
  <si>
    <t>CUBICULO</t>
  </si>
  <si>
    <t>PARARRAYOS PARA INGRESO A TRANSFORMADOR</t>
  </si>
  <si>
    <t>XI`AN  XD</t>
  </si>
  <si>
    <t>LW24-40.5</t>
  </si>
  <si>
    <t>8015</t>
  </si>
  <si>
    <t>INTERRUPTOR DE ENTRADA AL TRANSFORMADOR</t>
  </si>
  <si>
    <t>93596</t>
  </si>
  <si>
    <t>INSTALACION CABLES DE FUERZA Y CONTROL</t>
  </si>
  <si>
    <t>MAL-PC(S)</t>
  </si>
  <si>
    <t>CUBICULO DE CONTROL Y MEDICION DEL TRANS</t>
  </si>
  <si>
    <t>NUCLEO</t>
  </si>
  <si>
    <t>INTERRUPTOR DE BARRA TRANSFORMADOR</t>
  </si>
  <si>
    <t>8771730108</t>
  </si>
  <si>
    <t>CUBICULO DE CONTROL Y MEDICION DEL INTER</t>
  </si>
  <si>
    <t>CUBICULO TIPO INTEMPERIE, PARA SALIDA CI</t>
  </si>
  <si>
    <t>SHIKOKU TRANSFORMER</t>
  </si>
  <si>
    <t>6201207</t>
  </si>
  <si>
    <t>MX-150200790-03</t>
  </si>
  <si>
    <t>GE</t>
  </si>
  <si>
    <t>BIL 350 KV</t>
  </si>
  <si>
    <t>2721080010002</t>
  </si>
  <si>
    <t>TABLERO CONCENTRADOR DE DATOS C-D-S/E 15</t>
  </si>
  <si>
    <t>LIAONING MEC GROUP C</t>
  </si>
  <si>
    <t>S11-5000/69</t>
  </si>
  <si>
    <t>PARARRAYOS PARA TRANSFORMADOR CHINO</t>
  </si>
  <si>
    <t>PARARRAYOS PARA PORTICO INGRESO A TRANSF</t>
  </si>
  <si>
    <t>SECCIONADOR PARA LINEA 34,5 KV A COLOMBI</t>
  </si>
  <si>
    <t>SECCIONADOR SOBRE PORTICO</t>
  </si>
  <si>
    <t>SECCIONADOR PARA LINEA 34,5 KV DESDE CEN</t>
  </si>
  <si>
    <t>HONDA DENKI</t>
  </si>
  <si>
    <t>NFH1 150-40A</t>
  </si>
  <si>
    <t>REYROLLE</t>
  </si>
  <si>
    <t>24335</t>
  </si>
  <si>
    <t>SECCIONADOR PARA INGRESO A TRANSFORMADOR</t>
  </si>
  <si>
    <t>PARARRAYOS PARA LINEA A SUBESTACION TULC</t>
  </si>
  <si>
    <t>PARARRAYOS PARA LINEA 34,5 KV DESDE CENT</t>
  </si>
  <si>
    <t>ALSTOM</t>
  </si>
  <si>
    <t>DT1-72.5FK</t>
  </si>
  <si>
    <t>SIEMENS</t>
  </si>
  <si>
    <t>1CE369</t>
  </si>
  <si>
    <t>CUBICULO PARA SALIDA DE CIRCUITO A TULCA</t>
  </si>
  <si>
    <t>SQUARE D</t>
  </si>
  <si>
    <t>SECCIONADOR PARA SALIDA DE INTERRUPTOR S</t>
  </si>
  <si>
    <t>TABLERO CONCENTRADOR DE DATOS C-D-S/E 16</t>
  </si>
  <si>
    <t>CUBICULO PARA CONTROL Y PROTECCION DE TR</t>
  </si>
  <si>
    <t>SECCIONADOR PARA SALIDA DE ALIMENTADORES</t>
  </si>
  <si>
    <t>CN-0DV0RH</t>
  </si>
  <si>
    <t>TABLERO CONCENTRADOR DE DATOS CD-S/E 13</t>
  </si>
  <si>
    <t>SCHENEIDER</t>
  </si>
  <si>
    <t>IEC61850</t>
  </si>
  <si>
    <t>CUBICULO PARA SALIDA 4, BANCO DE CAPACIT</t>
  </si>
  <si>
    <t>BRAVO</t>
  </si>
  <si>
    <t>SN000E002</t>
  </si>
  <si>
    <t>CUBICULO PARA SALIDA 5, CIRCUITO G5, LA</t>
  </si>
  <si>
    <t>SCHNEIDER</t>
  </si>
  <si>
    <t>ION 7400</t>
  </si>
  <si>
    <t>MR-1809A484-2</t>
  </si>
  <si>
    <t>MR-1809A498-2</t>
  </si>
  <si>
    <t>CUBICULO PARA INTERRUPTORES DE PROTECCIO</t>
  </si>
  <si>
    <t>MR-1809A516-2</t>
  </si>
  <si>
    <t>MR-1809A546-2</t>
  </si>
  <si>
    <t>124858H015056</t>
  </si>
  <si>
    <t>REF615</t>
  </si>
  <si>
    <t>1VHR91454620</t>
  </si>
  <si>
    <t>PARARRAYOS PARA LINEA DESDE SUBESTACION</t>
  </si>
  <si>
    <t>1VHR91454621</t>
  </si>
  <si>
    <t>PARARRAYOS PARA LINEA A SUBESTACION EL A</t>
  </si>
  <si>
    <t>1VHR91454622</t>
  </si>
  <si>
    <t>CUBICULO PARA SALIDA 3, CIRCUITO G3, SAN</t>
  </si>
  <si>
    <t>1VHR91454625</t>
  </si>
  <si>
    <t>CUBICULO PARA SALIDA 2, CIRCUITO G2, TER</t>
  </si>
  <si>
    <t>1VHR91454626</t>
  </si>
  <si>
    <t>1VHR91454628</t>
  </si>
  <si>
    <t>1VHR91457194</t>
  </si>
  <si>
    <t>1VHR91457195</t>
  </si>
  <si>
    <t>REF620</t>
  </si>
  <si>
    <t>1VHR91454677</t>
  </si>
  <si>
    <t>CUBICULO PARA CONTROL DE LINEA A COLOMBI</t>
  </si>
  <si>
    <t>CUBICULO PARA CONTROL Y PROTECCION DE LI</t>
  </si>
  <si>
    <t>UYG</t>
  </si>
  <si>
    <t>CB12530S</t>
  </si>
  <si>
    <t>47250</t>
  </si>
  <si>
    <t>SECCIONADOR PARA PUESTA A TIERRA DE BANC</t>
  </si>
  <si>
    <t>S&amp;C ELECTRIC</t>
  </si>
  <si>
    <t>88864712</t>
  </si>
  <si>
    <t>SECCIONADOR DESCONECTADO</t>
  </si>
  <si>
    <t>ECUATRAN</t>
  </si>
  <si>
    <t>INTERRUPTOR COMPACTO PARA SALIDA 13, 8 K</t>
  </si>
  <si>
    <t>395398</t>
  </si>
  <si>
    <t>98J121VBBT</t>
  </si>
  <si>
    <t>98J107VBBT</t>
  </si>
  <si>
    <t>SECCIONADOR DE ENTRADA DE LINEA CHOTA</t>
  </si>
  <si>
    <t>INTERRUPTOR POSICION DE LINEA CHOTA</t>
  </si>
  <si>
    <t>AREVA</t>
  </si>
  <si>
    <t>DT1-72.5F1 FK</t>
  </si>
  <si>
    <t>SECCIONADOR BARRA CHOTA</t>
  </si>
  <si>
    <t>14254C-DT09</t>
  </si>
  <si>
    <t>SHAANXI HANZHONG TRA</t>
  </si>
  <si>
    <t>SF11-6250/69</t>
  </si>
  <si>
    <t>SECCIONADOR DE BARRA TRANSFORMADOR</t>
  </si>
  <si>
    <t>14254D-DT09</t>
  </si>
  <si>
    <t>SECCIONADOR DE BARRA TRANSFORMADOR FUTUR</t>
  </si>
  <si>
    <t>RITZ</t>
  </si>
  <si>
    <t>VEF 72-13</t>
  </si>
  <si>
    <t>SECCIONADOR DE SALIDA ALIMENTADORES</t>
  </si>
  <si>
    <t>CUBICULO DE PROTECCION S/E 69 KV</t>
  </si>
  <si>
    <t>CUBICULO PARA MEDICION Y CONTROL DE SALI</t>
  </si>
  <si>
    <t>NEX17</t>
  </si>
  <si>
    <t>8008.01.N01.09.04</t>
  </si>
  <si>
    <t>8008.01.J02.09.04</t>
  </si>
  <si>
    <t>CUBICULO ENTRADA TRANSFORMADOR TR-1</t>
  </si>
  <si>
    <t>8008.01.J03.09.04</t>
  </si>
  <si>
    <t>CUBICULO ENTRADA TRANSFORMADOR TR-2</t>
  </si>
  <si>
    <t>8008.01.J04.09.04</t>
  </si>
  <si>
    <t>8008.01.J05.09.04</t>
  </si>
  <si>
    <t>8008.01.J06.09.04</t>
  </si>
  <si>
    <t>CUBICULO PARA CONTROL TRANSFORMADOR DE S</t>
  </si>
  <si>
    <t>8008.01.J07.09.04</t>
  </si>
  <si>
    <t>8008.01.J08.09.04</t>
  </si>
  <si>
    <t>CUBICULO DE SERVICIOS AUXILIARES</t>
  </si>
  <si>
    <t>ARTU</t>
  </si>
  <si>
    <t>8008.01.J09.09.04</t>
  </si>
  <si>
    <t>SENS</t>
  </si>
  <si>
    <t>Q120035SL514B</t>
  </si>
  <si>
    <t>MEDIDOR ION 8650A</t>
  </si>
  <si>
    <t>TERMINAL CONTRACTIL EN FRIO, USO EXTERIO</t>
  </si>
  <si>
    <t>INFORME ESTIMACION VALOR DESMONTAJE SUBESTACIONES</t>
  </si>
  <si>
    <t>PARARRAYOS PARA LINEA A SUBESTACION EL C</t>
  </si>
  <si>
    <t>PARARRAYOS PARA LINEA A SUBESTACION SAN</t>
  </si>
  <si>
    <t>8771790101</t>
  </si>
  <si>
    <t>CUBICULO PARA SALIDA 3, CIRCUITO E3, MIR</t>
  </si>
  <si>
    <t>CUBICULO PARA SALIDA 2, CIRCUITO E2, EL</t>
  </si>
  <si>
    <t>CUBICULO PARA SALIDA 1, CIRCUITO E1, BOL</t>
  </si>
  <si>
    <t>INFORME DE ESTIMACION DE VALOR DE DESMONTAJE SE EL ROSAL</t>
  </si>
  <si>
    <t>PARARRAYOS PARA LLEGADA DE LINEA DESDE S</t>
  </si>
  <si>
    <t>15144313</t>
  </si>
  <si>
    <t>103190.02.+J09.11.02</t>
  </si>
  <si>
    <t>PARARRAYOS PARA LLEGADA DE LINEA</t>
  </si>
  <si>
    <t>UHO600484045A11</t>
  </si>
  <si>
    <t>SECCIONADOR PARA INTERRUPTOR</t>
  </si>
  <si>
    <t>CROMPTON GREAVES LTD</t>
  </si>
  <si>
    <t>ET10180/1</t>
  </si>
  <si>
    <t>ZIGOR</t>
  </si>
  <si>
    <t>MIT1</t>
  </si>
  <si>
    <t>12403856</t>
  </si>
  <si>
    <t>NEX24</t>
  </si>
  <si>
    <t>1042117307.01.+N01.1</t>
  </si>
  <si>
    <t>1042117307.01.+J01.1</t>
  </si>
  <si>
    <t>CUBICULO DE TRANSFORMADORES DE POTENCIAL</t>
  </si>
  <si>
    <t>1042117307.02.+J02.1</t>
  </si>
  <si>
    <t>CUBICULO DE ENTRADA TRANSFORMADOR DE POT</t>
  </si>
  <si>
    <t>1042117307.01.+J03.1</t>
  </si>
  <si>
    <t>CUBICULO PARA SALIDA DE CIRCUITO Nº 1</t>
  </si>
  <si>
    <t>1042117307.01.+J04.1</t>
  </si>
  <si>
    <t>CUBICULO PARA SALIDA DE CIRCUITO Nº 2</t>
  </si>
  <si>
    <t>1042117307.01.+J05.1</t>
  </si>
  <si>
    <t>CUBICULO PARA SALIDA DE CIRCUITO Nº 3</t>
  </si>
  <si>
    <t>1042117307.01.+J06.1</t>
  </si>
  <si>
    <t>CUBICULO PARA SALIDA DE CIRCUITO Nº 4</t>
  </si>
  <si>
    <t>1042117307.01.+J07.1</t>
  </si>
  <si>
    <t>9812280103</t>
  </si>
  <si>
    <t>BANCO DE CAPACITORES DE 3.6 MVA</t>
  </si>
  <si>
    <t>LEYDEN</t>
  </si>
  <si>
    <t>ST250X</t>
  </si>
  <si>
    <t>CARGADOR DE BATERIAS DE 125 VDC 30 A. AL</t>
  </si>
  <si>
    <t>12423870</t>
  </si>
  <si>
    <t>TABLERO CONCENTRADOR DE DATOS CD-S/E 01</t>
  </si>
  <si>
    <t>-</t>
  </si>
  <si>
    <t>CUBICULO PARA SALIDA DE BANCO DE CAPACIT</t>
  </si>
  <si>
    <t>CUBICULO PARA SALIDA DE CIRCUITO Z4, 13,</t>
  </si>
  <si>
    <t>CUBICULO PARA SALIDA DE CIRCUITO Z1, 13,</t>
  </si>
  <si>
    <t>CUBICULO PARA SALIDA DE CIRCUITO Z3, 13,</t>
  </si>
  <si>
    <t>CUBICULO PARA SALIDA DE CIRCUITO Z2, 13,</t>
  </si>
  <si>
    <t>3AP1DTC</t>
  </si>
  <si>
    <t>8771710106</t>
  </si>
  <si>
    <t>S11-10000/69</t>
  </si>
  <si>
    <t>CUBICULO PARA SALIDA DE CIRCUITO Nº 5</t>
  </si>
  <si>
    <t>1042117307.01.+J08.1</t>
  </si>
  <si>
    <t>CUBICULO PARA CONTROL Y PROTECCION BANCO</t>
  </si>
  <si>
    <t>1042117307.01.+J09.1</t>
  </si>
  <si>
    <t xml:space="preserve">RELE DE PROTECCION ELECTRONNICO MULTIFUNCION REF-615E-1G </t>
  </si>
  <si>
    <t xml:space="preserve">REF-615E-1G </t>
  </si>
  <si>
    <t>1VHR91353658</t>
  </si>
  <si>
    <t>1VHR91353659</t>
  </si>
  <si>
    <t>1VHR91353660</t>
  </si>
  <si>
    <t>1VHR91353661</t>
  </si>
  <si>
    <t>1VHR91353662</t>
  </si>
  <si>
    <t xml:space="preserve">RELE DE PROTECCION ELECTRONNICO MULTIFUNCION RET-615A-E </t>
  </si>
  <si>
    <t xml:space="preserve">RET-615A-E </t>
  </si>
  <si>
    <t>1VAC91022251</t>
  </si>
  <si>
    <t>GABINETES METALICOS</t>
  </si>
  <si>
    <t>NA</t>
  </si>
  <si>
    <t>INTERRUPTOR - SECCIONADOR 13.8 KV</t>
  </si>
  <si>
    <t>BAUEN EFACEC</t>
  </si>
  <si>
    <t>CPI24D</t>
  </si>
  <si>
    <t>S18051351</t>
  </si>
  <si>
    <t>INTERRUPTOR PARA BANCO DE CAPACITORES</t>
  </si>
  <si>
    <t>KYLE</t>
  </si>
  <si>
    <t>C-000123</t>
  </si>
  <si>
    <t>CUBICULO PARA BATERIAS Y CARGADOR</t>
  </si>
  <si>
    <t>6201206</t>
  </si>
  <si>
    <t>CUBICULO PARA INTERRUPTOR, 2 SECCIONADOR</t>
  </si>
  <si>
    <t>CUBICULO PARA SALIDA DE CIRCUITO V1 13,8</t>
  </si>
  <si>
    <t>CUBICULO PARA SALIDA DE CIRCUITO V2 13,8</t>
  </si>
  <si>
    <t>CUBICULO PARA SALIDA DE CIRCUITO V3 13,8</t>
  </si>
  <si>
    <t>CUBICULO PARA SALIDA DE CIRCUITO V4 13,8</t>
  </si>
  <si>
    <t>CUBICULO PARA SALIDA DE CIRCUITO V5 13,8</t>
  </si>
  <si>
    <t>INTERRUPTOR PARA CONEXION BANCO DE CAPAC</t>
  </si>
  <si>
    <t>PARARRAYOS PARA LINEA HACIA SUBESTACION</t>
  </si>
  <si>
    <t>8771720103</t>
  </si>
  <si>
    <t>TABLERO CONCENTRADOR DE DATOS CD-S/E 03</t>
  </si>
  <si>
    <t>2CE369</t>
  </si>
  <si>
    <t>SECCIONADOR DE ENTRADA DE LINEA IBARRA</t>
  </si>
  <si>
    <t>INTERRUPTOR POSICION DE LINEA IBARRA</t>
  </si>
  <si>
    <t>SECCIONADOR BARRA IBARRA</t>
  </si>
  <si>
    <t>14254A-DT09</t>
  </si>
  <si>
    <t>INTERRUPTOR DE POSICION DE TRANSFORMACIO</t>
  </si>
  <si>
    <t>SECCIONADOR BARRA TRANSFORMADOR</t>
  </si>
  <si>
    <t>14254E-DT09</t>
  </si>
  <si>
    <t>SECCIONADOR POSICION DE LINEA OTAVALO</t>
  </si>
  <si>
    <t>INTERRUPTOR POSICION DE LINEA OTAVALO</t>
  </si>
  <si>
    <t>SECCIONADOR BARRA OTAVALO</t>
  </si>
  <si>
    <t>14254B-DT09</t>
  </si>
  <si>
    <t>270060</t>
  </si>
  <si>
    <t>8009.01.N01.09.04</t>
  </si>
  <si>
    <t>8009.01.J02.09.04</t>
  </si>
  <si>
    <t>8009.01.J03.09.04</t>
  </si>
  <si>
    <t>8009.01.J04.09.04</t>
  </si>
  <si>
    <t>8009.01.J05.09.04</t>
  </si>
  <si>
    <t>8009.01.J06.09.04</t>
  </si>
  <si>
    <t>8009.01.J07.09.04</t>
  </si>
  <si>
    <t>8009.01.J08.09.04</t>
  </si>
  <si>
    <t>8009.01.J09.09.04</t>
  </si>
  <si>
    <t>INTERRUPTOR DE RESERVA</t>
  </si>
  <si>
    <t>9812280201</t>
  </si>
  <si>
    <t>12423869</t>
  </si>
  <si>
    <t>TABLERO CONCENTRADOR DE DATOS CD-S/E 05</t>
  </si>
  <si>
    <t>CUBICULO PARA SALIDA DE CIRCUITO H3, REP</t>
  </si>
  <si>
    <t>CUBICULO PARA SALIDA DE CIRCUITO H2, CEN</t>
  </si>
  <si>
    <t>CUBICULO PARA SALIDA DE CIRCUITO H4, PLA</t>
  </si>
  <si>
    <t>CUBICULO PARA SALIDA DE CIRCUITO H1, IMA</t>
  </si>
  <si>
    <t>Y21091</t>
  </si>
  <si>
    <t>PARARRAYOS PARA ENTRADA Y SALIDA DE LINE</t>
  </si>
  <si>
    <t>SECCIONADOR S1-A</t>
  </si>
  <si>
    <t>S3C</t>
  </si>
  <si>
    <t>SECCIONADOR S2-A</t>
  </si>
  <si>
    <t>G13598</t>
  </si>
  <si>
    <t>INTERRUPTOR 52-1</t>
  </si>
  <si>
    <t>G13600</t>
  </si>
  <si>
    <t>INTERRUPTOR 52-2</t>
  </si>
  <si>
    <t>180064-010-A</t>
  </si>
  <si>
    <t>INTERRUPTOR 52-3</t>
  </si>
  <si>
    <t>180064-010-B</t>
  </si>
  <si>
    <t>CUBICULO PARA SALIDA CIRCUITO 1, CELDA A</t>
  </si>
  <si>
    <t>VD4/P24.06.20</t>
  </si>
  <si>
    <t>201348</t>
  </si>
  <si>
    <t>CUBICULO PARA SALIDA CIRCUITO 2, CELDA A</t>
  </si>
  <si>
    <t>1VC1B300051296</t>
  </si>
  <si>
    <t>CUBICULO PARA SALIDA CIRCUITO 3, CELDA A</t>
  </si>
  <si>
    <t>1VC1B300051299</t>
  </si>
  <si>
    <t>CUBICULO PARA ENTRADA DE 69 KV</t>
  </si>
  <si>
    <t>1VC1B300051298</t>
  </si>
  <si>
    <t>CUBICULO PARA SALIDA CIRCUITO 4, CELDA A</t>
  </si>
  <si>
    <t>1VC1B300051300</t>
  </si>
  <si>
    <t>CUBICULO PARA SALIDA CIRCUITO 5, CELDA A</t>
  </si>
  <si>
    <t>1VC1B300051297</t>
  </si>
  <si>
    <t>1VC1B300051295</t>
  </si>
  <si>
    <t>CUBICULO PARA PROTECCION DE TRAFO SSAA,</t>
  </si>
  <si>
    <t>1VLM000363</t>
  </si>
  <si>
    <t>TRANSFORMADOR DE SERVICIOS AUXILIARES</t>
  </si>
  <si>
    <t>SUNTEC</t>
  </si>
  <si>
    <t>DTHV3</t>
  </si>
  <si>
    <t>OV-142225/PEP G-1452</t>
  </si>
  <si>
    <t>CUBICULO HMI</t>
  </si>
  <si>
    <t>TCM</t>
  </si>
  <si>
    <t>96680115</t>
  </si>
  <si>
    <t>CARGADOR DE BATERIAS, RECTIFICADOR DC BI</t>
  </si>
  <si>
    <t>125VDC</t>
  </si>
  <si>
    <t>R18030301024</t>
  </si>
  <si>
    <t>R18030301023</t>
  </si>
  <si>
    <t>BANCO REGULADOR DE VOLTAJE</t>
  </si>
  <si>
    <t>CELSA</t>
  </si>
  <si>
    <t>VENUS</t>
  </si>
  <si>
    <t>MEDIDOR MULTIFUNCIÓN DE ENERGÍA SCHNEIDE</t>
  </si>
  <si>
    <t>MR-1804A658-02</t>
  </si>
  <si>
    <t>RELE DE PROTECCÓN ELECTRÓNICO MULTIFUNCIÓN</t>
  </si>
  <si>
    <t>1VHR91401761</t>
  </si>
  <si>
    <t>1VHR91401762</t>
  </si>
  <si>
    <t>1VHR91401770</t>
  </si>
  <si>
    <t>1VHR91401765</t>
  </si>
  <si>
    <t>RET630</t>
  </si>
  <si>
    <t>1VHR91267421</t>
  </si>
  <si>
    <t>1VHR91401769</t>
  </si>
  <si>
    <t>1VHR91401763</t>
  </si>
  <si>
    <t>SISTEMA DE ALIMENTACIÓN INTERRUMPIDA UPS</t>
  </si>
  <si>
    <t>R243J08006</t>
  </si>
  <si>
    <t>PANTALLA TÁCTIL (HMI) 7" SCHNEIDER S# 13</t>
  </si>
  <si>
    <t>138853C015427</t>
  </si>
  <si>
    <t>CONTROLADOR LÓGICO PROGRAMABLE PLC MASTE</t>
  </si>
  <si>
    <t>SWITCH INDUSTRIALES NO ADMINISTRABLE, CI</t>
  </si>
  <si>
    <t>F0C2219T0PW</t>
  </si>
  <si>
    <t>CUBICULO PARA SERVICIOS AUXILIARES</t>
  </si>
  <si>
    <t>IS2</t>
  </si>
  <si>
    <t>DT1-72.5F1</t>
  </si>
  <si>
    <t>INTERRUPTOR PARA LINEA SUBESTACION ATUNT</t>
  </si>
  <si>
    <t>5437C-DT09</t>
  </si>
  <si>
    <t>INTERRUPTOR PARA LINEA SUBESTACION DESPA</t>
  </si>
  <si>
    <t>SECCIONADOR S8-A, POSICION DE LINEA ENTR</t>
  </si>
  <si>
    <t>5437B-DT09</t>
  </si>
  <si>
    <t>INTERRUPTOR PARA LINEA A CENTRAL HIDRAUL</t>
  </si>
  <si>
    <t>SECCIONADOR S8-B, POSICION DE LINEA ENTR</t>
  </si>
  <si>
    <t>111129</t>
  </si>
  <si>
    <t>TRANSFORMADOR TR3,  DE POTENCIA PARA ELE</t>
  </si>
  <si>
    <t>EMP</t>
  </si>
  <si>
    <t>15784F-DT09</t>
  </si>
  <si>
    <t>INTERRUPTOR 52-7, DE POSICION DE TRANSFO</t>
  </si>
  <si>
    <t>PARARRAYOS PARA LINEA DE SALIDA</t>
  </si>
  <si>
    <t>SECCIONADOR S7-B, DE POSICION DE TRANSFO</t>
  </si>
  <si>
    <t>201009</t>
  </si>
  <si>
    <t>TRANSFORMADOR TR2,  DE POTENCIA PARA RED</t>
  </si>
  <si>
    <t>16869-DT09</t>
  </si>
  <si>
    <t>INTERRUPTOR 52-4, DE POSICION DE TRANSFO</t>
  </si>
  <si>
    <t>F0C2219T0PF</t>
  </si>
  <si>
    <t>AUTOMATISMO CONCENTRADOR DE SEÑAL SCHNEI</t>
  </si>
  <si>
    <t>00231747 C</t>
  </si>
  <si>
    <t>234228</t>
  </si>
  <si>
    <t>MR-1804A780-02</t>
  </si>
  <si>
    <t>MR-1804A655-02</t>
  </si>
  <si>
    <t>MR-1804A652-02</t>
  </si>
  <si>
    <t>MR-1804A659-02</t>
  </si>
  <si>
    <t>RELE DE PROTECCÓN ELECTRÓNICO MULTIFUNCI</t>
  </si>
  <si>
    <t>1VHR91401766</t>
  </si>
  <si>
    <t>1VHR91401774</t>
  </si>
  <si>
    <t>1VHR91401764</t>
  </si>
  <si>
    <t>1VHR91401767</t>
  </si>
  <si>
    <t>1VHR91401771</t>
  </si>
  <si>
    <t>1VHR91401772</t>
  </si>
  <si>
    <t>1VHR91401773</t>
  </si>
  <si>
    <t>REF630</t>
  </si>
  <si>
    <t>1VHR91267422</t>
  </si>
  <si>
    <t>1VHR91353651</t>
  </si>
  <si>
    <t>R243G10002</t>
  </si>
  <si>
    <t>INVERSOR DE VOLTAJE DC/AC TSI BRAVO</t>
  </si>
  <si>
    <t>138853C015373</t>
  </si>
  <si>
    <t>SINCRONIZADORES DE RED PARA IEDS S# B107</t>
  </si>
  <si>
    <t>B10776</t>
  </si>
  <si>
    <t>SECCIONADOR S6-B, DE POSICION DE TRANSFO</t>
  </si>
  <si>
    <t>200888</t>
  </si>
  <si>
    <t>TRANSFORMADOR TR1,  DE POTENCIA PARA RED</t>
  </si>
  <si>
    <t>15784E-DT09</t>
  </si>
  <si>
    <t>INTERRUPTOR 52-5, DE POSICION DE TRANSFO</t>
  </si>
  <si>
    <t>SECCIONADOR S5-B, DE POSICION DE TRANSFO</t>
  </si>
  <si>
    <t>SECCIONADOR S3-B, POSICION DE LINEA SALI</t>
  </si>
  <si>
    <t>15784D-DT09</t>
  </si>
  <si>
    <t>INTERRUPTOR 52-3, POSICION DE LINEA SALI</t>
  </si>
  <si>
    <t>SECCIONADOR S3-A, POSICION DE LINEA SALI</t>
  </si>
  <si>
    <t>PARARRAYOS PARA SALIDA A S/E EL RETORNO</t>
  </si>
  <si>
    <t>SECCIONADOR S2-B, POSICION DE LINEA PARA</t>
  </si>
  <si>
    <t>15784C-DT09</t>
  </si>
  <si>
    <t>INTERRUPTOR 52-2, POSICION DE LINEA  PAR</t>
  </si>
  <si>
    <t>SECCIONADOR S2-A, POSICION DE LINEA PARA</t>
  </si>
  <si>
    <t>PARARRAYOS PARA SALIDA A S/E AJAVI</t>
  </si>
  <si>
    <t>SECCIONADOR S1-B, POSICION DE LINEA PARA</t>
  </si>
  <si>
    <t>15784A-DT09</t>
  </si>
  <si>
    <t>INTERRUPTOR 52-1, POSICION DE LINEA PARA</t>
  </si>
  <si>
    <t>SECCIONADOR S1-A, POSICION DE LINEA PARA</t>
  </si>
  <si>
    <t>PARARRAYOS PARA SALIDA A S/E EL CHOTA</t>
  </si>
  <si>
    <t>SECCIONADOR S4-A POSICION DE LINEA ENTRA</t>
  </si>
  <si>
    <t>15784B-DT09</t>
  </si>
  <si>
    <t>FOC2219T0Q3</t>
  </si>
  <si>
    <t>FOC2219T0QR</t>
  </si>
  <si>
    <t>SWITCH CORPORATIVO ADMINISTRABLE, CISCO</t>
  </si>
  <si>
    <t>18-150471-02</t>
  </si>
  <si>
    <t>00234284 C</t>
  </si>
  <si>
    <t>RELE DE PROTECCION ELECTRONNICO MULTIFUN</t>
  </si>
  <si>
    <t>1VHR91353654</t>
  </si>
  <si>
    <t>1VHR91353655</t>
  </si>
  <si>
    <t>1VHR91353656</t>
  </si>
  <si>
    <t>1VHR91353657</t>
  </si>
  <si>
    <t>1VAC91022250</t>
  </si>
  <si>
    <t>INTERRUPTOR - SECCIONADOR, TRIPOLAR, TAN</t>
  </si>
  <si>
    <t>270059</t>
  </si>
  <si>
    <t>TABLERO DE CONTROL PARA POSICION DE LINE</t>
  </si>
  <si>
    <t>LW24-72.5</t>
  </si>
  <si>
    <t>AUTOMATISMO CONCENTRADOR DE SEÑAL QUALIT</t>
  </si>
  <si>
    <t>CONTROLADOR LOGICO PROGRAMABLE PLC MASTE</t>
  </si>
  <si>
    <t>INVERSOR DE VOLTAJE DC/AC TSI BRAVO S# S</t>
  </si>
  <si>
    <t>MEDIDOR MULTIFUNCION DE ENERGIA SCHNEIDE</t>
  </si>
  <si>
    <t>INTERRUPTOR 52-4, ENTRADA DE S/E BELLAVI</t>
  </si>
  <si>
    <t>SECCIONADOR S4-B POSICION DE LINEA ENTRA</t>
  </si>
  <si>
    <t>PARARRAYOS POLIMERICO</t>
  </si>
  <si>
    <t>946310</t>
  </si>
  <si>
    <t>BLOKSET TIPO D</t>
  </si>
  <si>
    <t>11093421</t>
  </si>
  <si>
    <t>103190.01.+N01.10.11</t>
  </si>
  <si>
    <t>103190.01.+N02.10.11</t>
  </si>
  <si>
    <t>103190.02.+N03.11.02</t>
  </si>
  <si>
    <t>CUBICULO CONTROL - LINEA 34.5 KV ENTRADA</t>
  </si>
  <si>
    <t>103190.02.+N04.11.02</t>
  </si>
  <si>
    <t>CUBICULO CONTROL - LINEA 69 KV ENTRADA B</t>
  </si>
  <si>
    <t>103190.02.+N05.11.02</t>
  </si>
  <si>
    <t>CUBICULO CONTROL - LINEA 69 KV SALIDA 2</t>
  </si>
  <si>
    <t>103190.02.+N06.11.02</t>
  </si>
  <si>
    <t>CUBICULO CONTROL- TRANSFORMADOR  ENTRADA</t>
  </si>
  <si>
    <t>1042172974.01.+J10.1</t>
  </si>
  <si>
    <t>103190.02.+J01.11.02</t>
  </si>
  <si>
    <t>103190.02.+J02.11.02</t>
  </si>
  <si>
    <t>103190.02.+J03.11.02</t>
  </si>
  <si>
    <t>103190.02.+J04.11.02</t>
  </si>
  <si>
    <t>103190.02.+J05.11.02</t>
  </si>
  <si>
    <t>103190.02.+J06.11.02</t>
  </si>
  <si>
    <t>103190.02.+J07.11.02</t>
  </si>
  <si>
    <t>PANTALLA TACTIL (HMI) 7" SCHNEIDER S# 12</t>
  </si>
  <si>
    <t>RELE DE PROTECCON ELECTRONICO MULTIFUNCI</t>
  </si>
  <si>
    <t>8771720102</t>
  </si>
  <si>
    <t>QUALITROL</t>
  </si>
  <si>
    <t>ITM505</t>
  </si>
  <si>
    <t>50337525-01</t>
  </si>
  <si>
    <t>50336309-01</t>
  </si>
  <si>
    <t>TSI BRAVO</t>
  </si>
  <si>
    <t>SN000E001</t>
  </si>
  <si>
    <t>MR-1809A514-2</t>
  </si>
  <si>
    <t>MR-1809A529-2</t>
  </si>
  <si>
    <t>103190.02.+J08.11.02</t>
  </si>
  <si>
    <t>SECCIONADOR PARA INTERRUPTOR DE LINEA SU</t>
  </si>
  <si>
    <t>GENERAL ELECTRIC</t>
  </si>
  <si>
    <t>CUBICULO PARA TRANSFORMADORES DE POTENCI</t>
  </si>
  <si>
    <t>MR-1809A531-2</t>
  </si>
  <si>
    <t>MR-1809A548-2</t>
  </si>
  <si>
    <t>HMI</t>
  </si>
  <si>
    <t>124858H038931</t>
  </si>
  <si>
    <t>1VHR91454618</t>
  </si>
  <si>
    <t>1VHR91454619</t>
  </si>
  <si>
    <t>1VHR91454623</t>
  </si>
  <si>
    <t>1VHR91454624</t>
  </si>
  <si>
    <t>1VHR91454627</t>
  </si>
  <si>
    <t>1VHR91454629</t>
  </si>
  <si>
    <t>1VHR91454676</t>
  </si>
  <si>
    <t>SINCRONIZADORES DE RED PARA IEDS S# B104</t>
  </si>
  <si>
    <t>B10498</t>
  </si>
  <si>
    <t>R242J23044</t>
  </si>
  <si>
    <t>FD02304B0XB</t>
  </si>
  <si>
    <t>F0C2304T5KD</t>
  </si>
  <si>
    <t>F0C2304T5KQ</t>
  </si>
  <si>
    <t>CELDA MODULAR BLINDADA TIPO METAL CLAD,</t>
  </si>
  <si>
    <t>BOBINA DE APERTURA</t>
  </si>
  <si>
    <t>BOBINA DE CIERRE</t>
  </si>
  <si>
    <t>INTERRUPTOR AUTOMÁTICO, TRIPOLAR, COMPAC</t>
  </si>
  <si>
    <t>DT 1-72.5 FK F 1</t>
  </si>
  <si>
    <t>2507560030001</t>
  </si>
  <si>
    <t>CUBICULO TIPO INTEMPERIE, PARA ALIMENTAC</t>
  </si>
  <si>
    <t>SECCIONADOR PARA CONEXION A BANCO DE CAP</t>
  </si>
  <si>
    <t>8771710103</t>
  </si>
  <si>
    <t>BANCO DE CAPACITORES PARA CORRECION DE F</t>
  </si>
  <si>
    <t>C-000126</t>
  </si>
  <si>
    <t>CUBICULO PARA SALIDA CIRCUITO 2 Y CIRCIR</t>
  </si>
  <si>
    <t>CUBICULO PARA SALIDA CIRCUITO 1 Y ENTRAD</t>
  </si>
  <si>
    <t>CUBICULO PARA CONTROL DE LINEAS 69 KV</t>
  </si>
  <si>
    <t>CUBICULO PARA TABLEROS AC Y DC</t>
  </si>
  <si>
    <t>PARARRAYOS PARA LINEA A S/E EL RETORNO</t>
  </si>
  <si>
    <t>SECCIONADOR PARA LINEA A S/E EL RETORNO</t>
  </si>
  <si>
    <t>INTERRUPTOR PARA LINEA A S/E EL RETORNO</t>
  </si>
  <si>
    <t>A232-06F</t>
  </si>
  <si>
    <t>8384600</t>
  </si>
  <si>
    <t>BANCO DE BATERÍAS TIPO ESTACIONARIO, 125</t>
  </si>
  <si>
    <t>CARGADOR DE BATERÍAS, RECTIFICADOR DC BI</t>
  </si>
  <si>
    <t>QINGDAO TRAN</t>
  </si>
  <si>
    <t>8057</t>
  </si>
  <si>
    <t>ADICIÓN AL SISTEMA SCADA</t>
  </si>
  <si>
    <t>1QB.710.6015.1</t>
  </si>
  <si>
    <t>CAPACITOR 200 KVAR 2 BUSHING 7960 V. 60</t>
  </si>
  <si>
    <t>MEDIDOR S#MX-150200918-03</t>
  </si>
  <si>
    <t>MX-150200918-03</t>
  </si>
  <si>
    <t>MEDIDOR S#MX-150200723-03</t>
  </si>
  <si>
    <t>MX-150200723-03</t>
  </si>
  <si>
    <t>SECCIONADOR PARA LINEA A S/E CANANVALLE</t>
  </si>
  <si>
    <t>PARARRAYOS PARA LINEA A S/E CANANVALLE</t>
  </si>
  <si>
    <t>EQUIPO DE MONITOR DE TRANSFORMADOR 14 MÓDULOS Y PANTALLA INTERNA MODELO QTMS 50417759-4-6</t>
  </si>
  <si>
    <t>QTMS</t>
  </si>
  <si>
    <t>50417759-4-6</t>
  </si>
  <si>
    <t xml:space="preserve">MEDIDOR DE GAS H2 MODELO TM1 TM1020121221825 </t>
  </si>
  <si>
    <t>TM1</t>
  </si>
  <si>
    <t>TM1020121221825</t>
  </si>
  <si>
    <t>MEDIDOR DE GAS H2 MODELO TM1 TM1020121211800</t>
  </si>
  <si>
    <t>TM1020121211800</t>
  </si>
  <si>
    <t>TERMÓMETRO DE ACEITE CAT. 104-214-01 MODELO MT-ST160SK/TT/4/6M 2373122</t>
  </si>
  <si>
    <t>MT-ST160SK/TT/4/6M</t>
  </si>
  <si>
    <t>2373122</t>
  </si>
  <si>
    <t>TERMÓMETRO DE ACEITE CAT. 104-214-01 MODELO MT-ST160SK/TT/4/6M 2373128</t>
  </si>
  <si>
    <t>2373128</t>
  </si>
  <si>
    <t>EQUIPO DE MONITOR DE TRANSFORMADOR 14 MÓDULOS Y PANTALLA INTERNA MODELO QTMS 50417759-4-10</t>
  </si>
  <si>
    <t>50417759-4-10</t>
  </si>
  <si>
    <t>TERMÓMETRO DE ACEITE CAT. 104-214-01 MODELO MT-ST160SK/TT/4/6M 2373129 2373129</t>
  </si>
  <si>
    <t>2373129</t>
  </si>
  <si>
    <t>MEDIDOR DE GAS H2 MODELO TM1 TM1020121221818</t>
  </si>
  <si>
    <t>TM1020121221818</t>
  </si>
  <si>
    <t>TERMOMETRO DE TEMPERATURA DEVANADO, BWR-04 MODELO MT-ST160WR/TT/4/6M 2373129</t>
  </si>
  <si>
    <t>MT-ST160WR/TT/4/6M</t>
  </si>
  <si>
    <t>EQUIPO DE MONITOR DE TRANSFORMADOR 14 MÓDULOS Y PANTALLA INTERNA MODELO QTMS 50417759-4-11</t>
  </si>
  <si>
    <t>50417759-4-11</t>
  </si>
  <si>
    <t>TERMOMETRO DE TEMPERATURA DEVANADO, BWR-04 MODELO MT-ST160WR/TT/4/6M 2373133</t>
  </si>
  <si>
    <t>2373133</t>
  </si>
  <si>
    <t>TERMÓMETRO DE ACEITE CAT. 104-214-01 MODELO MT-ST160SK/TT/4/6M 2373130</t>
  </si>
  <si>
    <t>2373130</t>
  </si>
  <si>
    <t>RESPIRADERO MODELO STB 50417759-6-7</t>
  </si>
  <si>
    <t>STB</t>
  </si>
  <si>
    <t>50417759-6-7</t>
  </si>
  <si>
    <t>RESPIRADERO MODELO STB 50417759-6-1</t>
  </si>
  <si>
    <t>50417759-6-1</t>
  </si>
  <si>
    <t>EQUIPO DE MONITOR DE TRANSFORMADOR 14 MÓDULOS Y PANTALLA INTERNA MODELO QTMS 50417759-4-7</t>
  </si>
  <si>
    <t>50417759-4-7</t>
  </si>
  <si>
    <t>EQUIPO DE MONITOR DE TRANSFORMADOR 14 MÓDULOS Y PANTALLA INTERNA MODELO QTMS 50417759-4-4</t>
  </si>
  <si>
    <t>50417759-4-4</t>
  </si>
  <si>
    <t>MEDIDOR DE GAS H2 MODELO TM1 TM1020121221812</t>
  </si>
  <si>
    <t>TM1020121221812</t>
  </si>
  <si>
    <t>TERMOMETRO DE TEMPERATURA DEVANADO, BWR-04 MODELO MT-ST160WR/TT/4/6M 2373136</t>
  </si>
  <si>
    <t>2373136</t>
  </si>
  <si>
    <t>TERMÓMETRO DE ACEITE CAT. 104-214-01 MODELO MT-ST160SK/TT/4/6M 2373123</t>
  </si>
  <si>
    <t>2373123</t>
  </si>
  <si>
    <t>EQUIPO DE MONITOR DE TRANSFORMADOR 14 MÓDULOS Y PANTALLA INTERNA MODELO QTMS 50417759-4-2</t>
  </si>
  <si>
    <t>50417759-4-2</t>
  </si>
  <si>
    <t>TERMOMETRO DE TEMPERATURA DEVANADO, BWR-04 MODELO MT-ST160WR/TT/4/6M 2373132</t>
  </si>
  <si>
    <t>2373132</t>
  </si>
  <si>
    <t>MEDIDOR DE GAS H2 MODELO TM1 TM1020121221822</t>
  </si>
  <si>
    <t>TM1020121221822</t>
  </si>
  <si>
    <t>TERMÓMETRO DE ACEITE CAT. 104-214-01 MODELO MT-ST160SK/TT/4/6M 2373127</t>
  </si>
  <si>
    <t>2373127</t>
  </si>
  <si>
    <t>EQUIPO DE MONITOR DE TRANSFORMADOR 14 MÓDULOS Y PANTALLA INTERNA MODELO QTMS 50417759-4-5</t>
  </si>
  <si>
    <t>50417759-4-5</t>
  </si>
  <si>
    <t>EQUIPO DE MONITOR DE TRANSFORMADOR 14 MÓDULOS Y PANTALLA INTERNA MODELO QTMS 50417759-4-9</t>
  </si>
  <si>
    <t>50417759-4-9</t>
  </si>
  <si>
    <t>MEDIDOR DE GAS H2 MODELO TM1 TM1020121221819</t>
  </si>
  <si>
    <t>TM1020121221819</t>
  </si>
  <si>
    <t>RESPIRADERO MODELO STB 50417759-6-3</t>
  </si>
  <si>
    <t>50417759-6-3</t>
  </si>
  <si>
    <t>TERMOMETRO DE TEMPERATURA DEVANADO, BWR-04 MODELO MT-ST160WR/TT/4/6M 2373140</t>
  </si>
  <si>
    <t>2373140</t>
  </si>
  <si>
    <t>TERMOMETRO DE TEMPERATURA DEVANADO, BWR-04 MODELO MT-ST160WR/TT/4/6M 2373135</t>
  </si>
  <si>
    <t>2373135</t>
  </si>
  <si>
    <t>TERMÓMETRO DE ACEITE CAT. 104-214-01 MODELO MT-ST160SK/TT/4/6M 2373120</t>
  </si>
  <si>
    <t>2373120</t>
  </si>
  <si>
    <t>RESPIRADERO MODELO STB 50417759-6-6</t>
  </si>
  <si>
    <t>50417759-6-6</t>
  </si>
  <si>
    <t>EQUIPO DE MONITOR DE TRANSFORMADOR 14 MÓDULOS Y PANTALLA INTERNA MODELO QTMS 50417759-4-1</t>
  </si>
  <si>
    <t>50417759-4-1</t>
  </si>
  <si>
    <t>MEDIDOR DE GAS H2 MODELO TM1 TM1020121221815</t>
  </si>
  <si>
    <t>TM1020121221815</t>
  </si>
  <si>
    <t>TERMOMETRO DE TEMPERATURA DEVANADO, BWR-04 MODELO MT-ST160WR/TT/4/6M 2373138 2373138</t>
  </si>
  <si>
    <t>2373138</t>
  </si>
  <si>
    <t>EQUIPO DE MONITOR DE TRANSFORMADOR 14 MÓDULOS Y PANTALLA INTERNA MODELO QTMS 50417759-4-8</t>
  </si>
  <si>
    <t>50417759-4-8</t>
  </si>
  <si>
    <t>EQUIPO DE MONITOR DE TRANSFORMADOR 14 MÓDULOS Y PANTALLA INTERNA MODELO QTMS 50417759-4-3</t>
  </si>
  <si>
    <t>50417759-4-3</t>
  </si>
  <si>
    <t>MEDIDOR DE GAS H2 MODELO TM1 TM1020121211797</t>
  </si>
  <si>
    <t>TM1020121211797</t>
  </si>
  <si>
    <t>TERMOMETRO DE TEMPERATURA DEVANADO, BWR-04 MODELO MT-ST160WR/TT/4/6M 2373137</t>
  </si>
  <si>
    <t>2373137</t>
  </si>
  <si>
    <t>TERMÓMETRO DE ACEITE CAT. 104-214-01 MODELO MT-ST160SK/TT/4/6M 2373125</t>
  </si>
  <si>
    <t>2373125</t>
  </si>
  <si>
    <t>TERMOMETRO DE TEMPERATURA DEVANADO, BWR-04 MODELO MT-ST160WR/TT/4/6M 2373131</t>
  </si>
  <si>
    <t>2373131</t>
  </si>
  <si>
    <t>MEDIDOR DE GAS H2 MODELO TM1 TM1020121221824</t>
  </si>
  <si>
    <t>TM1020121221824</t>
  </si>
  <si>
    <t>TERMÓMETRO DE ACEITE CAT. 104-214-01 MODELO MT-ST160SK/TT/4/6M 2373124</t>
  </si>
  <si>
    <t>2373124</t>
  </si>
  <si>
    <t>MEDIDOR DE GAS H2 MODELO TM1 TM1020121221826</t>
  </si>
  <si>
    <t>TM1020121221826</t>
  </si>
  <si>
    <t>TERMOMETRO DE TEMPERATURA DEVANADO, BWR-04 MODELO MT-ST160WR/TT/4/6M 2373134</t>
  </si>
  <si>
    <t>2373134</t>
  </si>
  <si>
    <t>TERMÓMETRO DE ACEITE CAT. 104-214-01 MODELO MT-ST160SK/TT/4/6M 2373121</t>
  </si>
  <si>
    <t>MEDIDOR DE GAS H2 MODELO TM1 TM1020121221811</t>
  </si>
  <si>
    <t>TM1020121221811</t>
  </si>
  <si>
    <t>MEDIDOR DE GAS H2 MODELO TM1 TM1020121221810</t>
  </si>
  <si>
    <t>TM1020121221810</t>
  </si>
  <si>
    <t>RESPIRADERO MODELO STB 50417759-6-5</t>
  </si>
  <si>
    <t>50417759-6-5</t>
  </si>
  <si>
    <t>MEDIDOR DE GAS H2 MODELO TM1 TM1020121221817</t>
  </si>
  <si>
    <t>TM1020121221817</t>
  </si>
  <si>
    <t>MEDIDOR DE GAS H2 MODELO TM1 TM1020121221823</t>
  </si>
  <si>
    <t>TM1020121221823</t>
  </si>
  <si>
    <t>RESPIRADERO MODELO STB 50417759-6-2</t>
  </si>
  <si>
    <t>50417759-6-2</t>
  </si>
  <si>
    <t>MEDIDOR DE GAS H2 MODELO TM1 TM1020121181793</t>
  </si>
  <si>
    <t>TM1020121181793</t>
  </si>
  <si>
    <t>MEDIDOR DE GAS H2 MODELO TM1 TM1020121181794</t>
  </si>
  <si>
    <t>TM1020121181794</t>
  </si>
  <si>
    <t>RESPIRADERO MODELO STB 50417759-6-9</t>
  </si>
  <si>
    <t>50417759-6-9</t>
  </si>
  <si>
    <t>TERMOMETRO DE TEMPERATURA DEVANADO, BWR-04 MODELO MT-ST160WR/TT/4/6M 2373141</t>
  </si>
  <si>
    <t>2373141</t>
  </si>
  <si>
    <t>RESPIRADERO MODELO STB 50417759-6-8</t>
  </si>
  <si>
    <t>50417759-6-8</t>
  </si>
  <si>
    <t>RESPIRADERO MODELO STB 50417759-6-4</t>
  </si>
  <si>
    <t>50417759-6-4</t>
  </si>
  <si>
    <t>MEDIDOR DE GAS H2 MODELO TM1 TM1020121181785</t>
  </si>
  <si>
    <t>TM1020121181785</t>
  </si>
  <si>
    <t>MEDIDOR DE GAS H2 MODELO TM1 TM1020121221807</t>
  </si>
  <si>
    <t>TM1020121221807</t>
  </si>
  <si>
    <t>MEDIDOR DE GAS H2 MODELO TM1 TM1020121221821 TM1020121221821</t>
  </si>
  <si>
    <t>TM1020121221821</t>
  </si>
  <si>
    <t>TERMÓMETRO DE ACEITE CAT. 104-214-01 MODELO MT-ST160SK/TT/4/6M 2373126 2373126</t>
  </si>
  <si>
    <t>2373126</t>
  </si>
  <si>
    <t>PASARELA SERIAL A ETHERNET  PROTOCOLO: MODBUS TCPI/IP PUERTOS: RS-232 Y RS 485 SCHNEIDER MODELO LINK150 S#HL220640168</t>
  </si>
  <si>
    <t>LINK150</t>
  </si>
  <si>
    <t>S#HL220640168</t>
  </si>
  <si>
    <t>PASARELA SERIAL A ETHERNET  PROTOCOLO: MODBUS TCPI/IP PUERTOS: RS-232 Y RS 485 SCHNEIDER MODELO LINK150 S#HL220640171 S#HL220640171</t>
  </si>
  <si>
    <t>S#HL220640171</t>
  </si>
  <si>
    <t>PASARELA SERIAL A ETHERNET  PROTOCOLO: MODBUS TCPI/IP PUERTOS: RS-232 Y RS 485 SCHNEIDER MODELO LINK150 S#HL220640406 S#HL220640406</t>
  </si>
  <si>
    <t>S#HL220640406</t>
  </si>
  <si>
    <t>PASARELA SERIAL A ETHERNET  PROTOCOLO: MODBUS TCPI/IP PUERTOS: RS-232 Y RS 485 SCHNEIDER MODELO LINK150 S#HL220640373 S#HL220640373</t>
  </si>
  <si>
    <t>S#HL220640373</t>
  </si>
  <si>
    <t>PASARELA SERIAL A ETHERNET  PROTOCOLO: MODBUS TCPI/IP PUERTOS: RS-232 Y RS 485 SCHNEIDER MODELO LINK150 S#HL220640343 S#HL220640343</t>
  </si>
  <si>
    <t>S#HL220640343</t>
  </si>
  <si>
    <t>PASARELA SERIAL A ETHERNET  PROTOCOLO: MODBUS TCPI/IP PUERTOS: RS-232 Y RS 485 SCHNEIDER MODELO LINK150 S#HL220640203 S#HL220640203</t>
  </si>
  <si>
    <t>S#HL220640203</t>
  </si>
  <si>
    <t>PASARELA SERIAL A ETHERNET  PROTOCOLO: MODBUS TCPI/IP PUERTOS: RS-232 Y RS 485 SCHNEIDER MODELO LINK150 S#HL220640083 S#HL220640083</t>
  </si>
  <si>
    <t>S#HL220640083</t>
  </si>
  <si>
    <t>251094</t>
  </si>
  <si>
    <t>PANTALLA LCD HMI 7" TÁCTIL AMPER MODELO CATENA T302003010001503</t>
  </si>
  <si>
    <t>AMPER</t>
  </si>
  <si>
    <t>CATENA</t>
  </si>
  <si>
    <t>T302003010001503</t>
  </si>
  <si>
    <t>251095</t>
  </si>
  <si>
    <t xml:space="preserve">PANTALLA LCD HMI 7" TÁCTIL AMPER MODELO CATENA T302003010001504 </t>
  </si>
  <si>
    <t>T302003010001504</t>
  </si>
  <si>
    <t>251096</t>
  </si>
  <si>
    <t>PANTALLA LCD HMI 7" TÁCTIL AMPER MODELO CATENA T302003010001507</t>
  </si>
  <si>
    <t>T302003010001507</t>
  </si>
  <si>
    <t>251097</t>
  </si>
  <si>
    <t>PANTALLA LCD HMI 7" TÁCTIL AMPER MODELO CATENA T302003010001508</t>
  </si>
  <si>
    <t>T302003010001508</t>
  </si>
  <si>
    <t>251098</t>
  </si>
  <si>
    <t xml:space="preserve">PANTALLA LCD HMI 7" TÁCTIL AMPER MODELO CATENA T302003010001509 </t>
  </si>
  <si>
    <t>T302003010001509</t>
  </si>
  <si>
    <t>251099</t>
  </si>
  <si>
    <t>PANTALLA LCD HMI 7" TÁCTIL AMPER MODELO CATENA T302003010001510</t>
  </si>
  <si>
    <t>T302003010001510</t>
  </si>
  <si>
    <t>251100</t>
  </si>
  <si>
    <t xml:space="preserve">PANTALLA LCD HMI 7" TÁCTIL AMPER MODELO CATENA T302003010001515 </t>
  </si>
  <si>
    <t>T302003010001515</t>
  </si>
  <si>
    <t>251101</t>
  </si>
  <si>
    <t>PANTALLA LCD HMI 7" TÁCTIL AMPER MODELO CATENA T302003010001517</t>
  </si>
  <si>
    <t>T302003010001517</t>
  </si>
  <si>
    <t>251102</t>
  </si>
  <si>
    <t>PANTALLA LCD HMI 7" TÁCTIL AMPER MODELO CATENA T302003010001519</t>
  </si>
  <si>
    <t>T302003010001519</t>
  </si>
  <si>
    <t>251103</t>
  </si>
  <si>
    <t xml:space="preserve">PANTALLA LCD HMI 7" TÁCTIL AMPER MODELO CATENA T302003010001521 </t>
  </si>
  <si>
    <t>T302003010001521</t>
  </si>
  <si>
    <t>251104</t>
  </si>
  <si>
    <t xml:space="preserve">PANTALLA LCD HMI 7" TÁCTIL AMPER MODELO CATENA T302003010001522 </t>
  </si>
  <si>
    <t>T302003010001522</t>
  </si>
  <si>
    <t>252909</t>
  </si>
  <si>
    <t>PANTALLA LCD HMI 7" TÁCTIL AMPER MODELO CATENA T302003010001511 T302003010001511</t>
  </si>
  <si>
    <t>T302003010001511</t>
  </si>
  <si>
    <t>252910</t>
  </si>
  <si>
    <t>PANTALLA LCD HMI 7" TÁCTIL AMPER MODELO CATENA T302003010001518 T302003010001518</t>
  </si>
  <si>
    <t>T302003010001518</t>
  </si>
  <si>
    <t>252913</t>
  </si>
  <si>
    <t>PANTALLA LCD HMI 7" TÁCTIL AMPER MODELO CATENA T302003010001520 T302003010001520</t>
  </si>
  <si>
    <t>T302003010001520</t>
  </si>
  <si>
    <t>252914</t>
  </si>
  <si>
    <t>PANTALLA LCD HMI 7" TÁCTIL AMPER MODELO CATENA T302003010001524 T302003010001524</t>
  </si>
  <si>
    <t>T302003010001524</t>
  </si>
  <si>
    <t>252908</t>
  </si>
  <si>
    <t>PANTALLA LCD HMI 7" TÁCTIL AMPER MODELO CATENA T302003010001506 T302003010001506</t>
  </si>
  <si>
    <t>T302003010001506</t>
  </si>
  <si>
    <t>252911</t>
  </si>
  <si>
    <t>PANTALLA LCD HMI 7" TÁCTIL AMPER MODELO CATENA T302003010001514 T302003010001514</t>
  </si>
  <si>
    <t>T302003010001514</t>
  </si>
  <si>
    <t>252912</t>
  </si>
  <si>
    <t>PANTALLA LCD HMI 7" TÁCTIL AMPER MODELO CATENA T302003010001513 T302003010001513</t>
  </si>
  <si>
    <t>T302003010001513</t>
  </si>
  <si>
    <t>33 - EDIFICIOS INSTALACIONES GENERALES</t>
  </si>
  <si>
    <t>COMPUESTA POR 16 BRAZOS METALICOS CON LAMPARAS DE VAPOR DE SODIO 250W, 19 REFLECTORES 500W, 19 COLUMNAS DE HORMIGON DE 16 M DE ALTURA</t>
  </si>
  <si>
    <t>ADMINISTRACIÓN</t>
  </si>
  <si>
    <t>CONSTRUIDO EN UNA PLANTA. SUSPRINCIPALES CARACTERISTICAS YDETALLES CONSTRUCTIVOS SON: BASES Y CIMIENTOS: DIRECTOS HORMIGON CICLOPEO. ESTRUCTURA RESISTENTE: COLUMNAS, VIGAS Y LOSADE HORMIGON ARMADO.CERRAMIENTOS: MAMPOSTERIA DE LADRILLO</t>
  </si>
  <si>
    <t>TINGLADO PARA TRANSFORMADORES SUBESTACION</t>
  </si>
  <si>
    <t>TINGLADO CONSTRUIDO EN UNA PLANTA. SUS PRINCIPALES CARACTERISTICAS Y DETALLES CONSTRUCTIVOS SON: ESTRUCTURA RESISTENTE:PERFIL METALICO  Y MAMPOSTERIADE MALLAROMBOIDAL. CONTRAPISOS: DE HORMIGON SIMPLE. TECHO: AUNA AGUA CON ESTRUCTURA</t>
  </si>
  <si>
    <t>CUARTO CONSTRUCCION DE GALPON PARA DESECCHOS</t>
  </si>
  <si>
    <t>CONSTRUCCION DE GALPON PARA DESECHOS SOLIDOS EN BODEGA GENERAL. CONSTRUCCION ENHORMIGON ARMADO, SUPERFICIE 10,0 M2</t>
  </si>
  <si>
    <t>CUBIERTA PARA ALMACENAMIENTO DE MATERIAL</t>
  </si>
  <si>
    <t>CONSTRUCCION DE GALPON EN LA BODEGA IBARRA CIMENTACION PLINTOS DE HORMIGON ARMADO ESTRUCTURA PERFILERIA METALICA SEMIPESADA TECHO PANEL METALICO ESTRUCTURAL A 1AGUA PAREDES NINGUNACARPINTERIA NINGUNA PISO ADOQUINADO INSTALACIONES ENERGIA</t>
  </si>
  <si>
    <t>CUBIERTA PARA ALMACENAMIENTO ELEMENTOS</t>
  </si>
  <si>
    <t>CONSTRUCCION DE GALPONES ENBODEGA IBARRACIMENT ACION PLINTOSDE HORMIGON ARMADOESTRUCTURAPERFILERIA METALICA SEMIPESADATECHO PANEL METALICO ESTRUCTURALA 1AGUA PAREDES NINGUNA CARPINTERIA NINGUNAPISO ADOQUINADOINSTALACIONES ENERGIA</t>
  </si>
  <si>
    <t>TINGLADO PARA MEDICION DE CABLES</t>
  </si>
  <si>
    <t>CARACTERISTICAS CONSTRUCTIVAS.ESTRUCTURA DE MADERA. TECHO DE LAMINAS DE FIBROCEMENTO SOBRE ESTRUCTURA METALICA. PAVIMENTO DE LA PLAYA SUPERFICIE 12,25M2 ATURA:2,5 M.</t>
  </si>
  <si>
    <t>EDIFICIO PARA BANIOS</t>
  </si>
  <si>
    <t>CONSTRUIDO EN UNA PLANTA. SUSPRINCIPALES CARACTERISTICAS YDETALLES CONSTRUCTIVOS SON LOSSIGUIENTES:BASES Y FUNDACIONES:CIMIENTOS PORTANTES DE MAMPOSTERIA. ESTRUCTURA RESISTENTE: EN MAMPOSTERIA DELADRILLO. CERRAMIENTOS EXTERNOS</t>
  </si>
  <si>
    <t>CUBIERTA PARA ILUMINACION PUBLICA</t>
  </si>
  <si>
    <t>CARACTERISTICAS CONSTRUCTIVAS.ESTRUCTURA DE HORMIGON ARMADO.TECHO DE LAMINAS DE FIBROCEMENTO SOBRE ESTRUCTURA METALICA.PISO DE HORMIGON POBRE. SUPERFICIE: 120,00 M2 ALTURA: 3,5</t>
  </si>
  <si>
    <t>EDIFICIO PARA VESTIDORES DE GRUPOS OPERATIVOS</t>
  </si>
  <si>
    <t>VESTIDORES PARA GRUPOS OPERACIONALES</t>
  </si>
  <si>
    <t>EDIFICIO PARA OFICINAS DE LA  AGENCIA</t>
  </si>
  <si>
    <t>CONSTRUIDO EN DOS PLANTAS. SUS PRINCIPALES CARACTERISTICAS Y DETALLES CONSTRUCTIVOS SON LOS SIGUIENTES: BASES Y FUNDACIONES: ZAPATAS Y ENCADENADOS DE HORMIGON ARMADO, CIMIENTOS PORTANTES DE HORMIGON CICLOPEO. ESTRUCTURA RESISTENTE</t>
  </si>
  <si>
    <t>060-AGENCIA ATUNTAQUI</t>
  </si>
  <si>
    <t xml:space="preserve">CERRAMIENTO PERIMETRAL DE LA  AGENCIA </t>
  </si>
  <si>
    <t>SUS PRINCIPALES CARACTERISTICAS Y DETALLES CONSTRUCTIVOS SON:CONSTRUIDO EN MAMPOSTERIA DE LADRILLO MAMBRON DE 0,20 M DEESPESOR, SIN REVOCAR, COLUMNAS Y CADENASDE HORMIGON ARMADO. EL ARRIOSTRAMIENTOO SUJECION DEL MURO DE LADRILLO</t>
  </si>
  <si>
    <t>COMPUESTA POR 4 REFLECTORES</t>
  </si>
  <si>
    <t>GALPON PARA BODEGA DE LA  AGENCIA ATUNTA</t>
  </si>
  <si>
    <t>CONSTRUIDO EN UNA PLANTA. SUS PRINCIPALES CARACTERISTICAS Y DETALLES CONSTRUCTIVOS SON LOS SIGUIENTES: BASES Y FUNDACIONES: CIMIENTOS. PORTANTES DE HORMIGON CICLOPEO. ESTRUCTURA RESISTENTE: COLUMNAS YVIGAS DE HORMIGON ARMADO</t>
  </si>
  <si>
    <t>EDIFICIO PARA BANIOS PERSONAS CON DISCAPACIDAD</t>
  </si>
  <si>
    <t>BANIOS PARA PERSONAS CON DISCAPACIDAD. ESTRUCTURA DE HORMIGON ARMADO. SUPERFICIE: 6,0 M2</t>
  </si>
  <si>
    <t>EDIFICIO PARA LA  AGENCIA CAYAMBE</t>
  </si>
  <si>
    <t>CONSTRUIDO EN UNA PLANTA UBICADO ENTRE LA AV CORDOBA GALARZA Y HUMBERTO FIERRO DE LA CIUDAD DE CAYAMBE SUS PRINCIPALES CARACTERISTICAS Y DETALLES CONSTRUCTIVOSSON: BASES Y CIMIENTOS DIRECTOS DE HORMIGON ESTRUCTURA RESISTENTE</t>
  </si>
  <si>
    <t>052-AGENCIA CAYAMBE</t>
  </si>
  <si>
    <t>CERRAMIENTO PERIMETRAL NRO 1</t>
  </si>
  <si>
    <t>SUS PRINCIPALES CARACTERISTICAS Y DETALLES CONSTRUCTIVOS SON: CONSTRUIDO EN MAMPOSTERIA DE LADRILLO MAMBRON DE 0,20 M DEESPESOR, SIN REVOCAR, COLUMNAS Y CADENAS DE HORMIGON ARMADO. EL ARRIOSTRAMIENTOO SUJECION DEL MURO DE LADRILLO</t>
  </si>
  <si>
    <t>CERRAMIENTO PERIMETRAL NRO 2</t>
  </si>
  <si>
    <t>SUS PRINCIPALES CARACTERISTICAS Y DETALLES CONSTRUCTIVOS SON: CONSTRUIDO EN TUBORECTANGULAR COLUMNAS Y CADENAS DE HORMIGON ARMADO EL ARRIOSTRAMIENTO O SUJECIONDEL MURO DE LADRILLO SE LO REALIZA MEDIANTE COLUMNAS DE HORMIGON ARMADO</t>
  </si>
  <si>
    <t>PAVIMENTO INTERNO ADOQUINADO</t>
  </si>
  <si>
    <t>REALIZADO CON ADOQUINES DE 0,15 M DE ESPESOR. ADEMAS EXISTE UNA ZONA DE AREAS VERDES Y JARDINERIA EN UNA AREA DE: 30 M2.SUPERFICIE ADOQUINADA TOTAL: 632.55 M2</t>
  </si>
  <si>
    <t>EDIFICIO</t>
  </si>
  <si>
    <t>CONSTRUIDO EN 2 PLANTAS. SUS PRINCIPALESCARACTERISTICAS Y DETALLES CONSTRUCTIVOS SON LOS SIGUIENTES: BASES Y FUNDACIONES: BASES AISLADAS DE HORMIGON ARMADO. ESTRUCTURA RESISTENTE: COLUMNAS, VIGAS Y LOSAS DE HORMIGON ARMADO</t>
  </si>
  <si>
    <t>056-AGENCIA OTAVALO</t>
  </si>
  <si>
    <t>COMPUESTA POR 3 COLUMNAS DE HORMIGON DE13 M DE ALTURA, CON BRAZO METALICO Y REFLECTOR DE MERCURIO</t>
  </si>
  <si>
    <t>GALPON PARA BODEGA DE MATERIALES Y LABORATORIO</t>
  </si>
  <si>
    <t>CONSTRUIDO EN UNA SOLA PLANTA. SUS PRINCIPALES CARACTERISTICAS Y DETALLES CONSTRUCTIVOS SON LOS SIGUIENTES:BASES Y FUNDACIONES: ZAPATAS Y ENCADENADOS DE HORMIGON ARMADO. ESTRUCTURA RESISTENTE: COLUMNAS, VIGAS DE HORMIGON ARMADO</t>
  </si>
  <si>
    <t>CONSTRUIDA EN 1 PLANTA. SUS PRINCIPALESCARACTERISTICAS Y DETALLES CONSTRUCTIVOSSON LOS SIGUIENTES:BASES Y FUNDACIONES:BASES AISLADAS DE HORMIGON ARMADO. ESTRUCTURA RESISTENTE: COLUMNAS, VIGAS Y LOSAS DE HORMIGON ARMADO</t>
  </si>
  <si>
    <t>CONSTRUIDO CON LADRILLOS COMUNES Y ESTRUCTURA DE HORMIGON ARMADO, CON TERMINACION DE ALAMBRE DE PUAS. CANTEROS EN LA PARTE INFERIOR Y 1 PORTON METALICO DE 2 HOJAS DE 2 M DE ALTURA. LONGITUD DEL MURO:41,00 M ALTURA: 2,50 M</t>
  </si>
  <si>
    <t>PAVIMENTO INTERNO DE LA AGENCIA</t>
  </si>
  <si>
    <t>CONSTRUIDO EN BLOQUES DE HORMIGON TRABADOS (ADOQUINADO). SUPERFICIE: 322 M2</t>
  </si>
  <si>
    <t>BANIOS PARA PERSONAS CON DISCAPACIDAD. ESTRUCTURA DE HORMIGON ARMADO. SUPERFICIE: 7,0 M2</t>
  </si>
  <si>
    <t>CONSTRUIDO CON LADRILLOS COMUNES Y ESTRUCTURA DE HORMIGON ARMADO. ALTURA PROMEDIO: 3 M LONGITUD: 156 M</t>
  </si>
  <si>
    <t>058-AGENCIA COTACACHI</t>
  </si>
  <si>
    <t>EDIFICIO PARA OFICINAS DE LA BODEGA TULCAN</t>
  </si>
  <si>
    <t>CONSTRUIDO EN UNA PLANTA BAJA EN FORMA DE HEXAGONOS SUS PRINCIPALES CARACTERISTICAS Y DETALLES CONSTRUCTIVOS SON LOS SIGUIENTES BASES Y FUNDACIONES ZAPATAS Y ENCADENADOS DE HORMIGON ARMADO CIMIENTOS PORTANTES DE HORMIGON CICLOPEO</t>
  </si>
  <si>
    <t>152-BODEGA TULCAN</t>
  </si>
  <si>
    <t>GALPON PARA BODEGA GENERAL</t>
  </si>
  <si>
    <t>CONSTRUIDO EN UNA SOLA PLANTA SUS PRINCIPALES CARACTERISTICAS Y DETALLES CONSTRUCTIVOS SON LOS SIGUIENTES: BASES Y FUNDACIONES ZAPATAS Y ENCADENADOS DE HORMIGONARMADO CIMIENTOS PORTANTES DE MAMPOSTERIA DE PIEDRA</t>
  </si>
  <si>
    <t>GALPON PARA GRUPO GENERADOR</t>
  </si>
  <si>
    <t>CONSTRUIDO EN UNA PLANTA PRINCIPAL Y AREAS ANEXAS PARA ALOJAR TABLEROS DE CONTROL EQUIPOS AUXILIARES Y AREAS DE ASEO Y OFICINASUS PRINCIPALES CARACTERISTICAS YDETALLES CONSTRUCTIVOS SON BASES Y FUNDACIONES TABIQUES PERIMETRALES</t>
  </si>
  <si>
    <t>CERRAMIENTO PERIMETRAL DE LA CENTRAL</t>
  </si>
  <si>
    <t>SUS PRINCIPALES CARACTERISTICAS Y DETALLES CONSTRUCTIVOS SON LOS SIGUIENTES CONSTRUIDO EN MAMPOSTERIA DE LADRILLOS A LAVISTA CON ESTRUCTURA DE HORMIGON ARMADOLONGITUD APROXIMADA 320 M, ALTURA 3 M</t>
  </si>
  <si>
    <t>CONSTRUIDA EN DOS PLANTAS.SUS PRINCIPALES CARACTERISTICAS Y DETALLES CONSTRUCTIVOS SON LOS SIGUIENTES:BASES Y FUNDACIONES: ZAPATAS Y ENCADENADOS DE HORMIGON ARMADO, CIMIENTOS PORTANTES DE HORMIGON CICLOPEO.ESTRUCTURA RESISTENTE: COLUMNAS</t>
  </si>
  <si>
    <t>CANCHA DE BASQUET/VOLEY</t>
  </si>
  <si>
    <t>PISO DE CEMENTO PINTADO, 2 COLUMNAS METALICAS PARA RED DE VOLEY Y 2 COLUMNAS METALICAS PARA TABLEROS DE BASQUET. SUPERFICIE APROXIMADA 365,0 M2</t>
  </si>
  <si>
    <t>CANCHA DE FUTBOL 7</t>
  </si>
  <si>
    <t>EN PASTO CON 2 ARCOS METALICOS</t>
  </si>
  <si>
    <t>COMPUESTA POR 9 COLUMNAS DE HORMIGON DE18 M DE ALTURA, 9 LAMPARAS DE VAPOR DE SODIO 250 W, Y 23 REFLECTORES 400W</t>
  </si>
  <si>
    <t>PAVIMENTO EXTERNO DE LA CENTRAL</t>
  </si>
  <si>
    <t>ESTRUCTURA: ADOQUIN HEXAGONAL DE ALTO TRAFICO SOBRE CAMA DE ARENA. SUPERFICIE APROXIMADA: 2.526 M2</t>
  </si>
  <si>
    <t>GALPON PARA GALPON DE LA  BODEGA TULCAN</t>
  </si>
  <si>
    <t>CONSTRUIDO EN UNA PLANTA PRINCIPAL TIPOGALPON SUS PRINCIPALES CARACTERISTICAS YDETALLES CONSTRUCTIVOS SON LOS SIGUIENTES:BASES Y FUNDACIONES:TABIQUES PERIMETRALES Y FUNDACIONES DIRECTAS DE HORMIGONARMADO.ESTRUCTURA RESISTENTE: COLUMNAS</t>
  </si>
  <si>
    <t>CIMENTACION PLINTOS DE HORMIGON ARMADO.ESTRUCTURA HORMIGON ARMADO TECHO LOSA PAREDES MAMPOSTERIA DE BLOQUE ESTUCADO PINTADO CARPINTERIA METAL Y ALUMINIO NATURALPISO ENCEMENTADO ALISADO CON RECUBRIMIENTO DE CERAMICA</t>
  </si>
  <si>
    <t>PAVIMENTO PARA PATIO POSTERIOR</t>
  </si>
  <si>
    <t>SUS PRINCIPALES CARACTERISTICAS Y DETALLES CONSTRUCTIVOS SON LOS SIGUIENTES:PATIO ADYACENTE A LA CASA DEL GUARDIAN.VOLUMEN DE EXCAVACION:85,00 M3.VOLUMEN DESALOJO DE MATERIAL: 110,50 M2. MEJORAMIENTODE SUELO CON MATERIALES DE LASTRE</t>
  </si>
  <si>
    <t>076-EDIFICIO DISTRITO TULCAN</t>
  </si>
  <si>
    <t>EDIFICIO PARA COMISARIATO</t>
  </si>
  <si>
    <t>CONSTRUIDA EN UNA PLANTA. CASA DE GUARDIAN ADOSADO A CERRAMIENTO LATERAL DERECHO.SUS PRINCIPALES CARACTERISTICAS Y DETALLES CONSTRUCTIVOS SON LOS SIGUIENTES: BASES Y FUNDACIONES: DIRECTAS DE HORMIGONCICLOPEO.ESTRUCTURA RESISTENTE: CADENAS</t>
  </si>
  <si>
    <t>BANIOS PARA PERSONAS CON DISCAPACIDAD. SUPERFICIE APROXIMADA 6,5 M2</t>
  </si>
  <si>
    <t>EDIFICIO PARA SEDE SOCIAL EDIFICIO PRINCIPAL</t>
  </si>
  <si>
    <t>CONSTRUIDA EN DOS PLANTAS.PARA SEDE SOCIAL.SUS PRINCIPALES CARACTERISTICAS Y DETALLES CONSTRUCTIVOS SON LOS SIGUIENTES:BASES Y FUNDACIONES: DIRECTAS DE HORMIGONCICLOPEO.ESTRUCTURA RESISTENTE: CADENAS, COLUMNAS Y VIGAS DIRECTOS DE HORMIGON</t>
  </si>
  <si>
    <t>CISTERNA CISTERNA PARA EDIFICIO PRINCIPAL</t>
  </si>
  <si>
    <t>SUS PRINCIPALES CARACTERISTICAS Y DETALLES CONSTRUCTIVOS SON LOS SIGUIENTES:BASES Y FUNDACIONES: DIRECTAS DE HORMIGON ARMADO.ESTRUCTURA RESISTENTE: PAREDES PORTANTES Y LOSAS DE HORMIGON ARMADO DE 0.20CM.DE ESPESOR. CERRAMIENTOS EXTERNOS</t>
  </si>
  <si>
    <t>EDIFICIO PARA CASA DE MAQUINAS</t>
  </si>
  <si>
    <t>CONSTRUIDA EN UNA PLANTA. SUS PRINCIPALES CARACTERISTICAS Y DETALLES CONSTRUCTIVOS SON LOS SIGUIENTES:BASES Y FUNDACIONES: CIMIENTOS PORTANTES DE HORMIGON CICLOPEO. ESTRUCTURA RESISTENTE: PAREDES PORTANTES DE BLOQUE DE 0.20 CM.DE ESPESOR</t>
  </si>
  <si>
    <t>COMPUESTA POR 2 COLUMNAS DE HORMIGON DE9,0 M DE ALTURA, 5 BRAZOS CON LAMPARAS DE VAPOR DE SODIO 250 W</t>
  </si>
  <si>
    <t>GALPON PARA BODEGA DE UNIDAD DE PERDIDAS</t>
  </si>
  <si>
    <t>CONSTRUIDA EN UNA PLANTA.SUS PRINCIPALESCARACTERISTICAS Y DETALLES CONSTRUCTIVOS SON LOS SIGUIENTES:BASES Y FUNDACIONES:CIMIENTOS PORTANTES DE MAMPOSTERIA DEPIEDRA. ESTRUCTURA RESISTENTE: EN PAREDES INTERIORESCONSTRUIDAS EN MAMPOSTERIA</t>
  </si>
  <si>
    <t>EDIFICIO PARA BATERIAS SANITARIAS</t>
  </si>
  <si>
    <t>CONSTRUIDA EN UNA PLANTA.SUS PRINCIPALESCARACTERISTICAS Y DETALLES CONSTRUCTIVOS SON LOS SIGUIENTES:BASES Y FUNDACIONES:CIMIENTOS PORTANTES DE MAMPOSTERIA DEPIEDRA.ESTRUCTURA RESISTENTE: COLUMNAS YVIGAS DE HORMIGON ARMADO. CERRAMIENTOS</t>
  </si>
  <si>
    <t>EDIFICIO PARA PRESUPUESTO, TESORERIA</t>
  </si>
  <si>
    <t>CONSTRUIDA EN UNA PLANTA.SUS PRINCIPALESCARACTERISTICAS Y DETALLES CONSTRUCTIVOS SON LOS SIGUIENTES:BASES Y FUNDACIONES:CIMIENTOS PORTANTES DE MAMPOSTERIA DEPIEDRA. ESTRUCTURA RESISTENTE: EN MAMPOSTERIA DE LADRILLO Y ADOBE DE 40 CM</t>
  </si>
  <si>
    <t>EDIFICIO PARA UNIDAD DE PERDIDAS</t>
  </si>
  <si>
    <t>CONSTRUIDO EN DOS PLANTAS.SUSPRINCIPALES CARACTERISTICAS YDETALLES CONSTRUCTIVOS SON LOSSIGUIENTES:BASES Y FUNDACIONES: BASES DE HORMIGON ARMADO. ESTRUCTURARESISTENTE: COLUMNAS,VIGAS  Y LOSAS DEHORMIGON ARMADO. CERRAMIENTOS EXTERNOS</t>
  </si>
  <si>
    <t>PAVIMENTO PARA GARAJE  MATRIZ IBARRA</t>
  </si>
  <si>
    <t>SUS PRINCIPALES CARACTERISTICAS Y DETALLES CONSTRUCTIVOS SONLOS SIGUIENTES:CONSTRUIDO ENHORMIGON ARMADO: VOLUMEN DE HORMIGON: 73,00 M3. SUPERFICIE DE GARAJE:365,00 M2</t>
  </si>
  <si>
    <t>EDIFICIO PARA PRESUPUESTO, CONTABILIDAD</t>
  </si>
  <si>
    <t>CONSTRUIDA EN UNA PLANTA.SUS PRINCIPALESCARACTERISTICAS Y DETALLES CONSTRUCTIVOS SON LOS SIGUIENTES:BASES Y FUNDACIONES:CIMIENTOS PORTANTES DE MAMPOSTERIA DEPIEDRA. ESTRUCTURA RESISTENTE: COLUMNASY VIGAS DE HORMIGON ARMADO</t>
  </si>
  <si>
    <t>EDIFICIO PARA AGENCIA</t>
  </si>
  <si>
    <t>CONSTRUIDA EN DOS PLANTAS. SUS PRINCIPALES CARACTERISTICAS Y DETALLES CONSTRUCTIVOS SON LOS SIGUIENTES:BASES Y FUNDACIONES: ZAPATAS Y ENCADENADOS DE HORMIGON ARMADO. ESTRUCTURA RESISTENTE: COLUMNAS, VIGAS Y LOSAS DE HORMIGON ARMADO</t>
  </si>
  <si>
    <t>COMPUESTA POR 1 COLUMNA DE HORMIGON DE 10 M DE ALTURA, 1 LAMPARA DE VAPOR DE SODIO DE 250W, Y 1 REFLECTOR DE 500W</t>
  </si>
  <si>
    <t>GALPON PARA BODEGA DE MATERIALES</t>
  </si>
  <si>
    <t>CONSTRUIDO EN 1 PLANTA. SUS PRINCIPALESCARACTERISTICAS Y DETALLES CONSTRUCTIVOSSON LOS SIGUIENTES: BASES Y FUNDACIONES: BASES AISLADAS DE HORMIGON ARMADO. ESTRUCTURA RESISTENTE: COLUMNAS, VIGAS DE HORMIGON ARMADO. CERRAMIENTOS EXTERNOS</t>
  </si>
  <si>
    <t>REALIZADO EN HORMIGON ARMADO. SUPERFICIE: 413 M2</t>
  </si>
  <si>
    <t>BANIOS PARA PERSONAS CON DISCAPACIDAD. ESTRUCTURA DE HORMIGON ARMADO, SUPERFICIE6,0 M2</t>
  </si>
  <si>
    <t>CONSTRUIDO CON LADRILLOS COMUNES DE 0,30M DE ESPESOR Y ESTRUCTURA DE HORMIGON ARMADO. CON PORTON METALICO DE 2 HOJAS DEABRIR. ALTURA: 3,00 M LONGITUD: 35 M</t>
  </si>
  <si>
    <t>PIMAMPIRO</t>
  </si>
  <si>
    <t>068-SUB AGENCIA PIMAMPIRO</t>
  </si>
  <si>
    <t>CANCHA DE ECUA VOLEY</t>
  </si>
  <si>
    <t>PISO DE HORMIGON, CON 2 POSTES METALICOSDE 2,50 DE ALTURA Y RED.SUPERFICIE: 153M2</t>
  </si>
  <si>
    <t>CONSTRUIDA EN UNA PLANTA. SUS PRINCIPALES CARACTERISTICAS Y DETALLES CONSTRUCTIVOS SON LOS SIGUIENTES: BASES Y FUNDACIONES: ZAPATAS Y ENCADENADOS DE HORMIGON ARMADO. ESTRUCTURA RESISTENTE: COLUMNAS, VIGAS Y LOSAS DE HORMIGON ARMADO</t>
  </si>
  <si>
    <t>METALICA. SUPERFICIE: 2,8 M2</t>
  </si>
  <si>
    <t>COMPUESTA POR 1 BRAZO METALICO CON 1 LAMPARA DE MERCURIO</t>
  </si>
  <si>
    <t>CONSTRUIDA EN DOS PLANTAS. SUS PRINCIPALES CARACTERISTICAS Y DETALLES CONSTRUCTIVOS SON LOS SIGUIENTES: BASES Y FUNDACIONES: ZAPATAS Y ENCADENADOS DE HORMIGON ARMADO, CIMIENTOS PORTANTES DE HORMIGON CICLOPEO. ESTRUCTURA RESISTENTE</t>
  </si>
  <si>
    <t>MIRA</t>
  </si>
  <si>
    <t>072-SUB AGENCIA MIRA</t>
  </si>
  <si>
    <t>EDIFICIO PARA BANIOS Y LAVADERO EN VACAS</t>
  </si>
  <si>
    <t>CONSTRUIDO EN UNA PLANTA. SUS PRINCIPALES CARACTERISTICAS Y DETALLES CONSTRUCTIVOS SON LOS SIGUIENTES:BASES Y FUNDACIONES: ZAPATAS DE MAMPOSTERIAESTRUCTURA RESISTENTE: COLUMNAS Y VIGAS DE HORMIGON ARMADO. CERRAMIENTOS EXTERNOS</t>
  </si>
  <si>
    <t>158-TERRENO EN VACAS GALINDO</t>
  </si>
  <si>
    <t>CONSTRUIDO CON POSTES DE RAMAS Y CANIASY 4 HILOS DE ALAMBRES DE PUAS. LONGITUD:127 M</t>
  </si>
  <si>
    <t>EDIFICIO EN VACAS GALINDO</t>
  </si>
  <si>
    <t>CONSTRUIDA EN UNA PLANTA. SUS PRINCIPALES CARACTERISTICAS Y DETALLES CONSTRUCTIVOS SON LOS SIGUIENTES:BASES Y FUNDACIONES: CIMIENTOS PORTANTES DE MAMPOSTERIA DEPIEDRA. ESTRUCTURA RESISTENTE: EN MUROSPORTANTES DE CONSTRUCCION ANTIGUA</t>
  </si>
  <si>
    <t>CONSTRUIDO CON ESTRUCTURA DE HORMIGON ARMADO Y LADRILLOS COMUNES DE 0,30 M, CONALAMBRADO Y POSTES METALICOS EN LA PARTESUPERIOR.LONGITUD: 139,5 M ALTURA: 3,50M</t>
  </si>
  <si>
    <t>074-AGENCIA SAN GABRIEL</t>
  </si>
  <si>
    <t>CERRAMIENTO FRENTE A LA AGENCIA</t>
  </si>
  <si>
    <t>CONSTRUIDO EN REJA METALICA TUBULAR CONMURO INFERIOR DE MAMPOSTERIA Y 2 PORTONES METALICOS CON 2 HOJAS DE ABRIR CADA UNO Y UN PORTON CORREDIZO.LONGITUD: 52,5 M.ALTURA: 2,00 M</t>
  </si>
  <si>
    <t>CONSTRUIDO EN BLOQUES DE HORMIGON TRABADOS (ADOQUINADO).SUPERFICIE: 1166 M2</t>
  </si>
  <si>
    <t>CONSTRUIDO EN 1 PLANTA.SUS PRINCIPALES CARACTERISTICAS Y DETALLES CONSTRUCTIVOSSON LOS SIGUIENTES:BASES Y FUNDACIONES:BASES AISLADAS DE HORMIGON ARMADO. ESTRUCTURA RESISTENTE: COLUMNAS, VIGAS Y LOSAS DE HORMIGON ARMADO</t>
  </si>
  <si>
    <t>CONSTRUIDA EN 1 PLANTA.SUS PRINCIPALES CARACTERISTICAS Y DETALLES CONSTRUCTIVOSSON LOS SIGUIENTES:BASES Y FUNDACIONES:BASES AISLADAS DE HORMIGON ARMADO. ESTRUCTURA RESISTENTE: COLUMNAS, VIGAS DE PERFILES METALICOS.CERRAMIENTOS EXTERNOS</t>
  </si>
  <si>
    <t>COMPUESTA POR 9 COLUMNAS DE HORMIGON DE13 M DE ALTURA, 18 BRAZOS CON LAMPARAS DE VAPOR DE SODIO 250 W, 2 REFLECTORES DE400W, 4 POSTES METALICOS CON LAMPARAS DECORATIVAS</t>
  </si>
  <si>
    <t>GALPON PARA DEPOSITO DE MATERIALES</t>
  </si>
  <si>
    <t>CONSTRUIDA EN 1 PLANTA.SUS PRINCIPALES CARACTERISTICAS Y DETALLES CONSTRUCTIVOS SON LOS SIGUIENTES:BASES Y FUNDACIONES:LOSA DE HORMIGON ARMADO.ESTRUCTURA RESISTENTE: COLUMNAS, VIGAS DE CAÑOS GALVANIZADOS.CERRAMIENTOS EXTERNOS</t>
  </si>
  <si>
    <t>CONSTRUIDA EN 1 PLANTA.SUS PRINCIPALES CARACTERISTICAS Y DETALLES CONSTRUCTIVOSSON LOS SIGUIENTES:BASES Y FUNDACIONES:BASES AISLADAS DE HORMIGON ARMADO. ESTRUCTURA RESISTENTE: COLUMNAS, VIGAS Y LOSAS DE HORMIGON ARMADO.CERRAMIENTOS</t>
  </si>
  <si>
    <t>PISO DE TIERRA, BORDES CONSTRUIDOS EN LADRILLOS. SUPERFICIE: 162 M2</t>
  </si>
  <si>
    <t>BANIOS PARA PERSONAS CON DISCAPACIDAD. SUPERFICIE APROXIMADA 7,5 M2</t>
  </si>
  <si>
    <t>CERRAMIENTO PERIMETRAL PARA CALLE PICHINCHA</t>
  </si>
  <si>
    <t>SUS PRINCIPALES CARACTERISTICAS Y DETALLES CONSTRUCTIVOS SON LOS SIGUIENTES: CIMIENTOS DE HORMIGON CICLOPEO,CON MURO DEHORMIGON SIMPLE, ENLUCIDO Y PINTADO DE MUROS, REJAS DE HIERRO RECTANGULAR, VIGASDE AMARRE, COLUMNAS DE HORMIGON ARMADO</t>
  </si>
  <si>
    <t>PAVIMENTO PARA ADOQUINADO EDIFICIO PRINCIPAÑ</t>
  </si>
  <si>
    <t>SUS PRINCIPALES CARACTERISTICAS Y DETALLES CONSTRUCTIVOS SON LOS SIGUIENTES:CAJAS DE REVISION DE HORMIGON SIMPLE F´C = 180 KG (4U). CANALIZACION CON TUBERIA P.V.C. DE 3 Y 4" EN UNA LONGITUD DE 44.60 M. INSTALACION DE REJILLAS: 8 UNIDADES</t>
  </si>
  <si>
    <t>EDIFICIO PRINCIPAL PARA OFICINAS</t>
  </si>
  <si>
    <t>CONSTRUIDA EN CUATRO  PLANTAS SUS PRINCIPALES CARACTERISTICAS Y DETALLES CONSTRUCTIVOS SON: BASES Y FUNDACIONES ZAPATASY ENCADENADOS DE HORMIGON ARMADO CIMIENTOS PORTANTES DE HORMIGON CICLOPEO ESTRUCTURA RESISTENTE COLUMNAS</t>
  </si>
  <si>
    <t>CONSTRUIDA EN UNA PLANTA.SUS PRINCIPALESCARACTERISTICAS Y DETALLES CONSTRUCTIVOS SON LOS SIGUIENTES:BASES Y FUNDACIONES: DIRECTAS DE HORMIGON ARMADO. ESTRUCTURA RESISTENTE: PAREDES PORTANTES Y LOSASMACIZAS DE HORMIGON ARMADO DE 0.20 CM</t>
  </si>
  <si>
    <t>EDIFICIO BORRERO REMODELACION</t>
  </si>
  <si>
    <t>READECUACION DE CUBIERTA, INSTALACIONES ELECTRICAS, CAMBIO DE PISOS Y REVESTIMIENTOS, READECIACION DE CENTRO MEDICO. CAMBIO DE PUERTAS, MUEBLES EN MELAMINICO, CIELO RASO, BAÑOS, LUMINARIAS.</t>
  </si>
  <si>
    <t>EDIFICIO PARA DEPARTAMENTO MEDICO</t>
  </si>
  <si>
    <t>CONSTRUIDA EN UNA PLANTA,PARADPTO. MEDICO.SUS PRINCIPALESCARACTERISTICAS Y DETALLES CONSTRUCTIVOS SON LOS SIGUIENTES:BASES Y FUNDACIONES: CIMIENTOSPORTANTESDE MAMPOSTERIA DE PIEDRA. ESTRUCTURA RESISTENTE: COLUMNAS Y VIGAS DE HORMIGON</t>
  </si>
  <si>
    <t>CONSTRUIDA EN UNA PLANTA, PARAGARITA DEL GUARDIAN.SUS PRINCIPALES CARACTERISTICAS Y DETALLES CONSTRUCTIVOS SON LOS SIGUIENTES:BASES Y FUNDACIONES: CIMIENTOS PORTANTES DE HORMIGONCICLOPEO.ESTRUCTURARESISTENTE: EN MUROS PORTANTES</t>
  </si>
  <si>
    <t>EDIFICIO PARA MEDIDORES, OFICINAS, LABORATORIO</t>
  </si>
  <si>
    <t>CONSTRUIDA EN DOS PLANTAS. SUSPRINCIPALES CARACTERISTICAS YDETALLES CONSTRUCTIVOS SON LOSSIGUIENTES: BASES Y FUNDACIONES: CIMIENTOS PORTANTES DE MAMPOSTERIADE PIEDRA. ESTRUCTURARESISTENTE: COLUMNAS Y VIGASDE HORMIGON ARMADO</t>
  </si>
  <si>
    <t>EDIFICIO PARA CENTRO DE COMPUTO</t>
  </si>
  <si>
    <t>CONSTRUIDA EN UNA PLANTA SUS PRINCIPALESCARACTERISTICAS Y DETALLES CONSTRUCTIVOS SON: BASES Y FUNDACIONES CIMIENTOS PORTANTES DE MAMPOSTERIA DE PIEDRAESTRUCTURA RESISTENTE EN CADENAS COLUMNAS VIGASY LOSAS DE HORMIGON</t>
  </si>
  <si>
    <t>REALIZADO CON ADOQUINES DE HORMIGON DE 0,15 M DE ESPESOR. PARA TABLEROS,SECCIONADORES ETC.SUPERFICIE TOTAL: 1880 M2</t>
  </si>
  <si>
    <t>EDIFICIO PARA ARCHIVO DE LA BODEGA IBARRA</t>
  </si>
  <si>
    <t>CONSTRUIDO EN UNA PLANTA. SUSPRINCIPALES CARACTERISTICAS YDETALLES CONSTRUCTIVOS SON LOSSIGUIENTES: BASES Y FUNDACIONES: ZAPATAS Y ENCADENADOS DE HORMIGON ARMADO, CIMIENTOS PORTANTES DE HORMIGON CICLOPEO. ESTRUCTURA RESISTENTE</t>
  </si>
  <si>
    <t>GALPON PARA BODEGA TIPO TINGLADO</t>
  </si>
  <si>
    <t>CONSTRUIDO EN UNA PLANTA. EN FORMA DE "L". SUS PRINCIPALES CARACTERISTICAS Y DETALLES CONSTRUCTIVOS SON LOS SIGUIENTES:BASES Y FUNDACIONES: CIMIENTOS.PORTANTESDE HORMIGON CICLOPEO. ESTRUCTURA RESISTENTE: COLUMNAS Y VIGAS DE MADERA</t>
  </si>
  <si>
    <t>CONSTRUIDO EN UNA PLANTA PRINCIPAL TIPOGALPON. SUS PRINCIPALES CARACTERISTICASY DETALLES CONSTRUCTIVOS SON LOS SIGUIENTES: BASES Y FUNDACIONES: TABIQUES PERIMETRALES Y FUNDACIONESDIRECTAS DE HORMIGON ARMADO. ESTRUCTURA RESISTENTE</t>
  </si>
  <si>
    <t>EDIFICIO PARA OFICINA SUBESTACIONES</t>
  </si>
  <si>
    <t>CONSTRUIDO EN UNA PLANTA SUS PRINCIPALESCARACTERISTICAS SON:BASES Y FUNDACIONES PLINTOS YENCADENADOS DE HORMIGON ARMADO ESTRUCTURA RESISTENTE COLUMNAS Y VIGAS DE HORMIGON ARMADOCERRAMIENTOS EXTERNOS Y DIVISIONES INTERNAS MAMPOSTERIA</t>
  </si>
  <si>
    <t>EDIFICIO PARA OFICINAS DE LA BODEGA IBARRRA</t>
  </si>
  <si>
    <t>CONSTRUIDO EN UNA PLANTA BAJA.EN FORMADE HEXAGONOS. SUS PRINCIPALES CARACTERISTICAS Y DETALLES CONSTRUCTIVOS SON LOS SIGUIENTES:BASES Y FUNDACIONES: ZAPATAS YENCADENADOS DE HORMIGON ARMADO, CIMIENTOS PORTANTESDE HORMIGON CICLOPEO</t>
  </si>
  <si>
    <t>PAVIMENTO INTERNO DE LA BODEGA IBARRA</t>
  </si>
  <si>
    <t>REALIZADO CON ADOQUINES DE 0,15 M DE ESPESOR. SUPERFICIE TOTAL: 2.230,36 M2</t>
  </si>
  <si>
    <t>CONSTRUIDO EN MAMPOSTERIA DE LADRILLOS COMUNES DE 0,20 M DEESPESOR, SIN REVOCAR, COLUMNASY CADENAS DE HORMIGON ARMADO.ALTURA DEL CERCO: 5,0 M. LONGITUD TOTAL: 294,0 M</t>
  </si>
  <si>
    <t>CERRAMIENTO PARA EL TERRENO DE EL ANGEL</t>
  </si>
  <si>
    <t>SUS PRINCIPALES CARACTERISTICAS Y DETALLES CONSTRUCTIVOS SON: CONSTRUIDO EN MAMPOSTERIA DE LADRILLO MAMBRON DE 0,50 M DEESPESOR,CON REVOQUE FINO. ALTURA DEL CERCO 2,00 M LONGITUD: 18,0 M</t>
  </si>
  <si>
    <t>140-AGENCIA EL ANGEL</t>
  </si>
  <si>
    <t>CONSTRUIDO EN BLOQUES DE HORMIGON TRABADOS (ADOQUINADO). SUPERFICIE: 275 M2</t>
  </si>
  <si>
    <t>BOLÍVAR</t>
  </si>
  <si>
    <t>070-SUB AGENCIA BOLIVAR</t>
  </si>
  <si>
    <t>CONSTRUIDO CON ESTRUCTURA DE HORMIGON ARMADO Y BLOQUES DE CEMENTO. LONGITUD 72,00 M. ESPESOR 0,20 M</t>
  </si>
  <si>
    <t>COMPUESTA POR 2 BRAZOS CON LAMPARAS DE MERCURIO.</t>
  </si>
  <si>
    <t>CONSTRUIDO EN REJAS DE TUBOS METALICOS,CON MURO INFERIOR DE MAMPOSTERIA. ALTURA: 3 M, LONGITUD: 19,6 M</t>
  </si>
  <si>
    <t>GALPON PARA BODEGA AGENCIA BOLIVAR</t>
  </si>
  <si>
    <t>CIMENTACION: PLINTOS AISLADOS DE HORMIGON ARMADO. ESTRUCTURA: PERFILERIA METALICA LIVIANA. TECHO: PANEL METALICO ESTRUCTURAL A 2 AGUAS CON RECUBRIMIENTO EN CIELO FALSO. PAREDES: MAMPOSTERIA DE BLOQUEESTUCADO PINTADO. PISO</t>
  </si>
  <si>
    <t>CONSTRUIDO EN REJAS DE TUBOS METALICOS,CON MURO INFERIOR DE MAMPOSTERIA Y CONCRETO, CON 1 PORTON METALICO CORREDIZO ALTURA: 2,20 M LONGITUD: 84 M</t>
  </si>
  <si>
    <t>054-SUB AGENCIA TABACUNDO</t>
  </si>
  <si>
    <t>REALIZADO CON BLOQUES ARTICULADOS DE HORMIGON (ADOQUINADO). SUPERFICIE: 220 M2</t>
  </si>
  <si>
    <t>GALPON PARA ARCHIVO DE DOCUMENTOS</t>
  </si>
  <si>
    <t>CONSTRUIDO EN UNA PLANTA. SUS PRINCIPALES CARACTERISTICAS Y DETALLES CONSTRUCTIVOS SON LOS SIGUIENTES: BASES Y FUNDACIONES: CIMIENTOS PORTANTES DE HORMIGON CICLOPEO. ESTRUCTURA RESISTENTE: MAMPOSTERIAPORTANTE. CERRAMIENTOS EXTERNOS</t>
  </si>
  <si>
    <t>CONSTRUIDO CON LADRILLOS COMUNES Y ESTRUCTURA DE HORMIGON ARMADO. ALTURA: 2 M LONGITUD: 36 M</t>
  </si>
  <si>
    <t>EDIFICIO PARA LA  AGENCIA TABACUNDO</t>
  </si>
  <si>
    <t>CONSTRUIDO EN UNA PLANTA. UBICADO ENTRELAS CALLES HIDROVO Y MONTALVO DE TABACUNDO.SUS PRINCIPALES CARACTERISTICAS Y DETALLES CONSTRUCTIVOS SON LOS SIGUIENTES:BASES Y CIMIENTOS: DIRECTOS DE HORMIGON.ESTRUCTURA RESISTENTE</t>
  </si>
  <si>
    <t>CIMENTACION PLINTOS AISLADOS DE HORMIGONARMADO ESTRUCTURA PERFILERIA METALICA LIVIANA TECHO URALITA A 1 AGUA PAREDES MAMPOSTERIA DE BLOQUE ESTUCADO PINTADO PISO ENCEMENTADO ALISADO CARPINTERIA METALICA INSTALACIONES ENERGIA ELECTRICA</t>
  </si>
  <si>
    <t>COMPUESTA POR 2 POSTES DE HORMIGON DE 10M, 3 BRAZOS CON LAMPARAS DE VAPOR DE SODIO 250W.</t>
  </si>
  <si>
    <t>EDIFICIO  MATRIZ OFICINAS ADMINISTRATIVA</t>
  </si>
  <si>
    <t>EDIFICACION DE 5 PLANTAS Y UN SUBSUELO CON EL SIGUIENTE DETALLE CONSTRUCTIVO CIMENTACION PLINTOS AISLADOS DE HORMIGON ARMADO ESTRUCTURA HORMIGON ARMADO. TECHO:PERFILERIA METALICA CON POLICARBONATO. ENTREPISO: LOSA PLANA DE HORMIGON ARMADO</t>
  </si>
  <si>
    <t>216-EDIFICIO MATRIZ IBARRA</t>
  </si>
  <si>
    <t>CIMENTACION: PLINTOS AISLADOS DE HORMIGON ARMADO. ESTRUCTURA: PERFILERIA METALICA LIVIANA. TECHO: URALITA A 1 AGUA. PAREDES MAMPOSTERIA DE BLOQUE ESTUCADO PINTADO PISO ENCEMENTADO ALISADO CARPINTERIAMETALICA INSTALACIONES ENERGIA ELECTRICA</t>
  </si>
  <si>
    <t>COMPUESTA POR 2 POSTES DE HORMIGON DE 10M, 2 BRAZOS CON LAMPARAS DE VAPOR DE SODIO 250W</t>
  </si>
  <si>
    <t>CASETA PARA CONTROL REPETIDORA</t>
  </si>
  <si>
    <t>ESTRUCTURA DE HORMIGON. MALLA DE PUESTAA TIERRA. SUPERFICIE: 7.5 M2 (3 M X 2.5M).</t>
  </si>
  <si>
    <t>178-REPETIDORA CERRO TROYA</t>
  </si>
  <si>
    <t>CONSTRUIDA EN 1 PLANTA. SUS PRINCIPALESCARACTERISTICAS Y DETALLES CONSTRUCTIVOSSON LOS SIGUIENTES: BASES Y FUNDACIONES: DE HORMIGON ARMADO. ESTRUCTURA RESISTENTE: COLUMNAS, VIGAS Y LOSAS DE HORMIGONARMADO. CERRAMIENTOS EXTERNOS</t>
  </si>
  <si>
    <t>EDIFICIO PARA OFICINAS DEL DEPARTAMENTO</t>
  </si>
  <si>
    <t>CONSTRUIDO EN UNA 1 PLANTA. SUS PRINCIPALES CARACTERISTICASYDETALLES CONSTRUCTIVOS SON :BASES Y FUNDACIONES: BASES DEHORMIGON ARMADO. ESTRUCTURA RESISTENTE:COLUMNAS, VIGAS Y LOSASDE HORMIGON ARMADO. CERRAMIENTOS EXTERNOS</t>
  </si>
  <si>
    <t>GALPON PARA BODEGA DE LA S/E DIESEL</t>
  </si>
  <si>
    <t>CONSTRUIDO EN UNA 2 PLANTAS. SUS PRINCIPALES CARACTERISTICASY DETALLES CONSTRUCTIVOS SON:BASES Y FUNDACIONES: PLINTOS YENCADENADOS DE HORMIGON ARMADO.ESTRUCTURA RESISTENTE: COLUMNAS, VIGAS, LOSAS DE HORMIGONARMADO, ENTREPISO DE MADERA.</t>
  </si>
  <si>
    <t>EDIFICIO PARA BATERIA SANITARIA Y TALLER</t>
  </si>
  <si>
    <t>CONSTRUIDO EN UNA PLANTA. SUSPRINCIPALES CARACTERISTICAS YDETALLES CONSTRUCTIVOS SON:BASESY FUNDACIONES: CIMIENTOS PORTANTES DE HORMIGON CICLOPEO.ESTRUCTURARESISTENTE: CON LADRILLOS COMUNES DE 0,15 M DE ESPESOR. CERRAMIENTOS EXTERNOS</t>
  </si>
  <si>
    <t>EDIFICIO PARA ALUMBRADO PUBLICO</t>
  </si>
  <si>
    <t>CONSTRUIDO EN UNA 1 PLANTA. SUS PRINCIPALES CARACTERISTICASY DETALLES CONSTRUCTIVOS SON:BASES Y FUNDACIONES: BASES DEHORMIGON ARMADO. ESTRUCTURA RESISTENTE:COLUMNAS, VIGAS Y LOSAS DE HORMIGON ARMADO. CERRAMIENTOS EXTERNOS</t>
  </si>
  <si>
    <t>CERRAMIENTO PERIMETRAL PARA SUBESTACION</t>
  </si>
  <si>
    <t>CONSTRUIDO EN MAMPOSTERIA DE LADRILLOS COMUNES DE 0,20 M DEESPESOR, SIN REVOCAR, COLUMNASY CADENAS DE HORMIGON ARMADO.ALTURA DEL CERCO: 5,0 M. LONGITUD TOTAL: 280,0 M</t>
  </si>
  <si>
    <t>TIPO OLIMPICO REALIZADO DE MALLA DE ALAMBRE ROMBOIDAL CON POSTES DE CANIO METALICO DE 2 "ESPACIADOS CADA 2 M.CORONAMIENTO SUPERIOR CON 3 HILOS DE ALAMBRE DE PUAS. ALTURA 2,0 M. LONGITUD: 191 M</t>
  </si>
  <si>
    <t>CANCHA PARA DEPORTES</t>
  </si>
  <si>
    <t>CON CONTRAPISO DE HORMIGON SIMPLE. SUPERFICIE TOTAL: 1465 M2.</t>
  </si>
  <si>
    <t>EDIFICIO ALMACENAMIENTO DE TRANSFORMADOR</t>
  </si>
  <si>
    <t>ADECUACION PARA EL ALMACENAMIENTO DE TRANSFORMADORES NUEVOSYDESECHOS EN BODEGA DEL DISTRITO TULCAN (EX-CENTRAL TERMICASAN FRANCISCO</t>
  </si>
  <si>
    <t>BODEGAS</t>
  </si>
  <si>
    <t>EDIFICIO PARA BODEGA COCINAS DE INDUCCCION</t>
  </si>
  <si>
    <t>CONSTRUIDA EN UNA PLANTA, PARA EL AUDITORIO. SUS PRINCIPALES CARACTERISTICAS Y DETALLES CONSTRUCTIVOS SON LOS SIGUIENTES:BASES Y FUNDACIONES: CIMIENTOS PORTANTES DE MAMPOSTERIA DE PIEDRA. ESTRUCTURA RESISTENTE: EN MUROS PORTANTES Y COLUMNAS</t>
  </si>
  <si>
    <t>CASETA PARA GUARDIANIA ENTRADA A PARQUEADERO</t>
  </si>
  <si>
    <t>CONSTRUIDA EN UNA PLANTA, PARA GUARDIANIA DE PARQUEADEROS SERVICIOS GENERALES SUS PRINCIPALES CARACTERISTICAS Y DETALLESCONSTRUCTIVOS SON LOS SIGUIENTE: BASESY FUNDACIONES CIMIENTOS PORTANTES DE MAMPOSTERIA DE PIEDRA ESTRUCTURA RESISTENTE</t>
  </si>
  <si>
    <t>EDIFICIO PARA OPERADORES DE S/E DIESEL</t>
  </si>
  <si>
    <t>CONSTRUIDO EN UNA PLANTA. SUSPRINCIPALES CARACTERISTICAS SON: BASES Y FUNDACIONES: PLINTOSY ENCADENADOS DE HORMIGON ARMADO. ESTRUCTURA RESISTENTE: COLUMNAS, VIGAS Y LOSAS DE HORMIGON ARMADO. CERRAMIENTOS EXTERNOS Y DIVISIONES INTERNAS</t>
  </si>
  <si>
    <t>GALPON PARA BODEGA DE OBRAS CIVILES</t>
  </si>
  <si>
    <t>CONSTRUIDO EN UNA PLANTA. UBICADO EN LASUBESTACION DESPACHO.SUS PRINCIPALES CARACTERISTICAS Y DETALLES CONSTRUCTIVOS SON: BASES Y FUNDACIONES: CIMIENTOS DE HORMIGON CICLOPEO. ESTRUCTURA RESISTENTE: PAREDES PORTANTES CERRAMIENTOS EXT</t>
  </si>
  <si>
    <t>GALPON PARA BODEGA DE LUBRICANTES</t>
  </si>
  <si>
    <t>UBICADO EN LA SE DESPACHO.CONSTRUIDO EN UNA PLANTA. SUS PRINCIPALES CARACTERISTICAS SON: BASES Y FUNDACIONES: CIMIENTOSPORTANTES DE HORMIGON CICLOPEO.ESTRUCTURA RESISTENTE: PAREDESPORTANTES. CERRAMIENTOS EXTERNOS E INTERNOS DE ADOBE.</t>
  </si>
  <si>
    <t>GALPON PARA BODEGA DE LINIEROS</t>
  </si>
  <si>
    <t>UBICADO EN LA SUBESTACION DESPACHO.CONSTRUIDO EN UNA PLANTA.SUS PRINCIPALES CARACTERISTICAS Y DETALLES CONSTRUCTIVOS  SON: BASES Y FUNDACIONES: CIMIENTOS PORTANTES DE HORMIGON CICLOPEO.ESTRUCTURA RESISTENTE: PAREDES PORTANTES</t>
  </si>
  <si>
    <t xml:space="preserve">EDIFICIO PARA OFICINA </t>
  </si>
  <si>
    <t>EDIFICIO PARA OFICINA DEL PERSONAL TÉCNICO DE LA DIRECCIÓN COMERCIAL DE LA AGENCIA SAN GABRIEL</t>
  </si>
  <si>
    <t>Marca</t>
  </si>
  <si>
    <t>Modelo</t>
  </si>
  <si>
    <t>Serie</t>
  </si>
  <si>
    <t>5 - MUEBLES, ENSERES Y EQUIPOS DE OFICINA</t>
  </si>
  <si>
    <t>ARCHIVADOR TIPO AEREO, UNA PUERTA</t>
  </si>
  <si>
    <t>ARCHIVADOR AEREO</t>
  </si>
  <si>
    <t xml:space="preserve">NA </t>
  </si>
  <si>
    <t>CONTROL DE PÉRDIDAS Y PROMOCIÓN</t>
  </si>
  <si>
    <t>ACOMETIDAS Y MEDIDORES</t>
  </si>
  <si>
    <t>MANTENIMIENTO DE ALUMBRADO PÚBLICO</t>
  </si>
  <si>
    <t>ACOMETIDAS</t>
  </si>
  <si>
    <t>ARCHIVADOR TIPO ANAQUEL MULTIUSO</t>
  </si>
  <si>
    <t>SISTEMAS</t>
  </si>
  <si>
    <t>ARCHIVADOR TIPO CREDENZA</t>
  </si>
  <si>
    <t>ARCHIVADOR BAJO DE 2 PUERTAS</t>
  </si>
  <si>
    <t>RECAUDACIÓN</t>
  </si>
  <si>
    <t>ARCHIVADOR DE MADERA 1 GAVETA TIPO PARED</t>
  </si>
  <si>
    <t>AGENCIAS</t>
  </si>
  <si>
    <t>ALUMBRADO PÚBLICO</t>
  </si>
  <si>
    <t>ARCHIVADOR TIPO ANAQUEL BAJO DOS CAJONES</t>
  </si>
  <si>
    <t>ARCHIVADOR DE MADERA 2 GAVETAS</t>
  </si>
  <si>
    <t>JURIDICO</t>
  </si>
  <si>
    <t>ARCHIVADOR TIPO ANAQUEL</t>
  </si>
  <si>
    <t>ARCHIVADOR DE MADERA DE 2 PUERTAS</t>
  </si>
  <si>
    <t>ARCHIVADOR TIPO ANAQUEL TRES CUERPOS</t>
  </si>
  <si>
    <t>ARCHIVADOR DE MADERA DE 3 CUERPOS</t>
  </si>
  <si>
    <t>ARCHIVADOR DE MADERA DE 2 GAVETAS</t>
  </si>
  <si>
    <t>BIENES</t>
  </si>
  <si>
    <t>ARCHIVADOR TIPO VERTICAL</t>
  </si>
  <si>
    <t>ARCHIVADOR DE MADERA DE 3 GAVETAS</t>
  </si>
  <si>
    <t>REDES PRIMARIAS (ALIMENTADORES PRIMARIOS)</t>
  </si>
  <si>
    <t>ARCHIVADOR TIPO ARMARIO PARA EMPOTRAR</t>
  </si>
  <si>
    <t>TALENTO HUMANO</t>
  </si>
  <si>
    <t>ARCHIVADOR DE MADERA DE 4 GAVETAS</t>
  </si>
  <si>
    <t>SEGURIDAD INDUSTRIAL</t>
  </si>
  <si>
    <t>INGENIERÍA Y CONSTRUCCIÓN</t>
  </si>
  <si>
    <t>PERSONAL</t>
  </si>
  <si>
    <t>ARCHIVADOR DE MADERA DE 5 GAVETAS</t>
  </si>
  <si>
    <t>ARCHIVADOR DE MADERA DE DOS PUERTAS 0.99 * 0.46 * 1.19 MTS</t>
  </si>
  <si>
    <t>ARCHIVADOR DE PLANOS</t>
  </si>
  <si>
    <t>ARCHIVADOR DE MADERA PARA PLANOS</t>
  </si>
  <si>
    <t>ARCHIVADOR DE MADERA PUERTAS CORREDIZAS</t>
  </si>
  <si>
    <t>ARCHIVADOR METALICO 2 CAJONES</t>
  </si>
  <si>
    <t>OPERACIÓN Y MANTENIMIENTO</t>
  </si>
  <si>
    <t>ARCHIVADOR METALICO 3 GAVETAS</t>
  </si>
  <si>
    <t>ESTUDIOS ECONÓMICOS</t>
  </si>
  <si>
    <t>ARCHIVADOR METALICO 4 GAVETAS</t>
  </si>
  <si>
    <t>CASILLERO TIPO ARMARIO INDUSTRIAL</t>
  </si>
  <si>
    <t>COMPRAS</t>
  </si>
  <si>
    <t>FISCALIZACIÓN</t>
  </si>
  <si>
    <t>PLANIFICACIÓN</t>
  </si>
  <si>
    <t>ARCHIVADOR TIPO ARMARIO DOS PUERTAS VERTICALES</t>
  </si>
  <si>
    <t>ARCHIVADOR TIPO ARMARIO, MDF, DOS PUERTAS VERTICALES</t>
  </si>
  <si>
    <t>148-AGENCIA SUR IBARRA</t>
  </si>
  <si>
    <t>ARCHIVADOR TIPO ARMARIO, CUATRO PUERTAS VERTICALES</t>
  </si>
  <si>
    <t>ARCHIVADOR TIPO ARMARIO, MDF, VERTICALES 2 SUPERIORES 2 INFERIORES</t>
  </si>
  <si>
    <t>ARCHIVADOR TIPO LIBRERO</t>
  </si>
  <si>
    <t>ARCHIVADOR TIPO ARMARIO, METALICO 6 PUERTAS VERTICALES</t>
  </si>
  <si>
    <t>142-SUB AGENCIA URCUQUI</t>
  </si>
  <si>
    <t>COMERCIAL</t>
  </si>
  <si>
    <t>ARCHIVADOR METALICO DE 12 GAVETAS</t>
  </si>
  <si>
    <t>ARCHIVADOR METALICO DE 16 GAVETAS</t>
  </si>
  <si>
    <t>ESCRITORIO, TIPO ESTACION DE TRABAJO, DOS CAJONES, UNA GAVETA</t>
  </si>
  <si>
    <t>ARCHIVADOR METALICO DE 3 GAVETAS</t>
  </si>
  <si>
    <t>TESORERIA</t>
  </si>
  <si>
    <t>TRANSPORTE</t>
  </si>
  <si>
    <t>ESCRITORIO METALICO DE 3 GAVETA</t>
  </si>
  <si>
    <t>CONTROL DE SUBESTACIONES</t>
  </si>
  <si>
    <t>ARCHIVADOR METALICO DE 4 GAVETAS</t>
  </si>
  <si>
    <t>0</t>
  </si>
  <si>
    <t>O</t>
  </si>
  <si>
    <t>ARCHIVADOR METALICO DE 4 GAVETAS (B.I.)</t>
  </si>
  <si>
    <t>COACTIVA</t>
  </si>
  <si>
    <t>SERVICIO MÉDICO</t>
  </si>
  <si>
    <t>ARCHIVADOR METALICO DE 9 GAVETAS</t>
  </si>
  <si>
    <t>ARCHIVADOR METALICO HORIZONTAL DE 2 GAVETAS</t>
  </si>
  <si>
    <t>ARCHIVADOR TIPO AÉREO, METÁLICO, UNA PUERTA</t>
  </si>
  <si>
    <t>AMPLIFICADOR DE SONIDO</t>
  </si>
  <si>
    <t>AMPLIFICADOR PEAVEY M-2600 SERIE 92837019</t>
  </si>
  <si>
    <t>PEAVEY</t>
  </si>
  <si>
    <t>2600</t>
  </si>
  <si>
    <t>92837019</t>
  </si>
  <si>
    <t>AMPLIFICADOR PEAVEY MOD. CS200 S#00-06904319</t>
  </si>
  <si>
    <t>CS200</t>
  </si>
  <si>
    <t>00-06904319</t>
  </si>
  <si>
    <t>SERVICIOS GENERALES</t>
  </si>
  <si>
    <t>AMPLIFICADOR SHOW MOD.SA42A S#SAJ9829861</t>
  </si>
  <si>
    <t>SHOW</t>
  </si>
  <si>
    <t>SA42A</t>
  </si>
  <si>
    <t>SAJ9829861</t>
  </si>
  <si>
    <t>ANAQUEL BAJO 2 PUERTAS</t>
  </si>
  <si>
    <t>ANAQUEL BAJO 2 PUERTAS (B.I.)</t>
  </si>
  <si>
    <t>ANAQUEL BAJO 4 PUERTAS</t>
  </si>
  <si>
    <t>ANAQUEL BAJO DE MADERA Y ALUMINIO (B.I.)</t>
  </si>
  <si>
    <t>PRESUPUESTO</t>
  </si>
  <si>
    <t>ANAQUEL DE MADERA</t>
  </si>
  <si>
    <t>ANAQUEL DE MADERA 2 PUERTAS</t>
  </si>
  <si>
    <t>ANAQUEL DE MADERA 4 PUERTAS</t>
  </si>
  <si>
    <t>MDS</t>
  </si>
  <si>
    <t>FINANCIERA</t>
  </si>
  <si>
    <t>ANAQUEL DE MADERA 4 PUERTAS (B.I.)</t>
  </si>
  <si>
    <t>ANAQUEL DE MADERA COLOR CAFE Y AMARILLO</t>
  </si>
  <si>
    <t>ARCHIVADOR TIPO VITRINA</t>
  </si>
  <si>
    <t>ANAQUEL DE MADERA CON VIDRIO</t>
  </si>
  <si>
    <t>RELACIONES PÚBLICAS</t>
  </si>
  <si>
    <t>ANAQUEL DE MADERA CON VIDRIO MULTIUSO</t>
  </si>
  <si>
    <t>ANAQUEL DE MADERA DE 4 PUERTAS</t>
  </si>
  <si>
    <t>ANAQUEL DE MADERA DE DOS PUERTAS CON VIDRIO</t>
  </si>
  <si>
    <t>ANAQUEL DE MADERA DOS PUERTAS (B.I.)</t>
  </si>
  <si>
    <t>ANAQUEL DE MADERA MELAMINICO</t>
  </si>
  <si>
    <t>ANAQUEL DE MADERA MULTIUSO</t>
  </si>
  <si>
    <t>CONTABILIDAD</t>
  </si>
  <si>
    <t>ANAQUEL DE MADERA PEQUENIO CON DOS PUERTAS</t>
  </si>
  <si>
    <t>ANAQUEL DE MADERA TRIPLEX CON VIDRIO</t>
  </si>
  <si>
    <t>ARCHIVADOR TIPO ESTANTERIA, (PERCHAS)</t>
  </si>
  <si>
    <t>ANAQUEL DE MADERA-MELAMINICO 4 PUERTAS</t>
  </si>
  <si>
    <t>ANAQUEL DE MADERA-MELAMINICO 4 PUERTAS (B.I.)</t>
  </si>
  <si>
    <t>ANAQUEL GRANDE DE MADERA DE 2 PUERTAS</t>
  </si>
  <si>
    <t>ARCHIVADOR TIPO ANAQUEL BAJO DOS DIVISIONES, UNA PUERTA</t>
  </si>
  <si>
    <t>ANAQUEL MEDIANO DE MADERA DE 2 PUERTAS</t>
  </si>
  <si>
    <t>ANAQUEL MELAMINICO DE 1,80 DE ALTO X 0,80 DE LARGO  X 0,35</t>
  </si>
  <si>
    <t>ANAQUEL METALICO 3 PUESTOS</t>
  </si>
  <si>
    <t>ANAQUEL METALICO 4 PUESTOS</t>
  </si>
  <si>
    <t>ANAQUEL METALICO CON VIDRIO</t>
  </si>
  <si>
    <t>ANAQUEL METALICO CON VIDRIO (HORIZONTAL)</t>
  </si>
  <si>
    <t>ANAQUEL METALICO DE 2 CUERPOS CON VIDRIO</t>
  </si>
  <si>
    <t>ANAQUEL METALICO GRANDE</t>
  </si>
  <si>
    <t>ANAQUEL METALICO Y MADERA CON VIDRIO (B.I.)</t>
  </si>
  <si>
    <t>ANAQUEL PEQUENIO DE MADERA CON DOS PUERTAS</t>
  </si>
  <si>
    <t>APARADOR DE MADERA</t>
  </si>
  <si>
    <t>ARCHIVADOR 4 GAVETAS FADEL</t>
  </si>
  <si>
    <t>ARCHIVADOR 4 GAVETAS MADERA CONTRACHAPADA COLOR NOGAL</t>
  </si>
  <si>
    <t>ARCHIVADOR TIPO AEREO, SIN PUERTAS</t>
  </si>
  <si>
    <t>ARCHIVADOR TIPO ESTANTERÍA, METÁLICA, CUATRO NIVELES, DE 1000 MM DE LONGITUD, 400MM DE ANCHO, Y 2000MM DE ALTURA</t>
  </si>
  <si>
    <t>146-PUNTO DE RECAUDACION HUACA</t>
  </si>
  <si>
    <t>ARCHIVADOR TIPO ESTANTERIA METALICA TRES NIVELES DE 2000 MM X 1.700 MM X 0.600 MM</t>
  </si>
  <si>
    <t>ARCHIVADOR TIPO ESTANTERÍA, METÁLICA, CUATRO NIVELES Y DOS PUERTAS BAJAS</t>
  </si>
  <si>
    <t>A</t>
  </si>
  <si>
    <t>ARCHIVADOR TIPO VERTICAL, METÁLICO, TRES NIVELES  CON DOS PUERTAS DE MADERA ABAJO</t>
  </si>
  <si>
    <t>ARCHIVADOR, TIPO ESTANTERIA, METALICA 4 NIVELES 0.90*0.40H 200 (B.I)</t>
  </si>
  <si>
    <t>SECRETARÍA GENERAL</t>
  </si>
  <si>
    <t>ARCHIVADOR, TPO ARMARIO, DOS PUERTAS VERTICALES 90*45H 160 (B.I)</t>
  </si>
  <si>
    <t>ARCHIVO PEDESTAL GAVETERO</t>
  </si>
  <si>
    <t>N</t>
  </si>
  <si>
    <t>ARMARIO DE MADERA</t>
  </si>
  <si>
    <t>ARMARIO DE MADERA 8 CAJONES</t>
  </si>
  <si>
    <t>ARMARIO METALICO CON VIDRIO</t>
  </si>
  <si>
    <t>BIBLIOTECA DE 1,40 DE LARGO X 0,40 DE FONDO</t>
  </si>
  <si>
    <t>BIBLIOTECA METALICA DE 1.35 DE ALTO POR 1.50 DE ANCHO</t>
  </si>
  <si>
    <t>BIBLIOTECA METALICA FORRADA CON FORMICA 6 SERVICIOS</t>
  </si>
  <si>
    <t>DISPLAY PARA TURNOS</t>
  </si>
  <si>
    <t>BOTONERA PARA LA EMISION  DE TUROS S#ATM2250220130010 (B.I)</t>
  </si>
  <si>
    <t>ATM2250220130010</t>
  </si>
  <si>
    <t>BOTONERA PARA LA EMISION  DE TUROS S#ATM2250220130011 (B.I)</t>
  </si>
  <si>
    <t>ATM2250220130011</t>
  </si>
  <si>
    <t>BOTONERA PARA LA EMISION  DE TUROS S#ATM2250220130012 (B.I)</t>
  </si>
  <si>
    <t>ATM2250220130012</t>
  </si>
  <si>
    <t>BOTONERA PARA LA EMISION  DE TUROS S#ATM2250220130014 (B.I)</t>
  </si>
  <si>
    <t>ATM2250220130014</t>
  </si>
  <si>
    <t>BOTONERA PARA LA EMISION  DE TUROS S#ATM2250220130015 (B.I)</t>
  </si>
  <si>
    <t>ATM2250220130015</t>
  </si>
  <si>
    <t>SILLA ESTATICA BIPERSONAL</t>
  </si>
  <si>
    <t>BUTACA BIPERSONAL DE CUERINA</t>
  </si>
  <si>
    <t>BUTACA BIPERSONAL DE PLASTICO</t>
  </si>
  <si>
    <t>BUTACA BIPERSONAL DE POLIETILENO Y YUTE</t>
  </si>
  <si>
    <t>BUTACA BIPERSONAL DE YUTE</t>
  </si>
  <si>
    <t>SILLON ESTATICO TRIPERSONAL</t>
  </si>
  <si>
    <t>BUTACA TRIPERSONAL</t>
  </si>
  <si>
    <t>SILLA ESTATICA TRIPERSONAL</t>
  </si>
  <si>
    <t>ARCHIVADOR TIPO ESTANTERÍA, METÁLICA, CUATRO NIVELES, DE 100 MM DE LONGITUD, 40MM DE ANCHO, Y 200MM DE ALTURA</t>
  </si>
  <si>
    <t>ARCHIVADOR TIPO ESTANTERÍA, METÁLICA, CUATRO NIVELES, DE 100 MM DE LONGITUD, 40MM DE ANCHO, Y 2000MM DE ALTURA</t>
  </si>
  <si>
    <t>ARCHIVADOR TIPO ESTANTERÍA, METÁLICA, CUATRO NIVELES, DE 100 MM DE ), 40MM DE ANCHO, Y 2000MM DE ALTURA</t>
  </si>
  <si>
    <t>ARCHIVADOR TIPO VERTICAL, METÁLICO, TRES GAVETAS</t>
  </si>
  <si>
    <t>CAMARA FOTOGRAFICA DIGITAL</t>
  </si>
  <si>
    <t>CAMARA DE FOTOS DIGITAL SONY MOD.DSCW640 S#S01-6719601-G (B.I.)</t>
  </si>
  <si>
    <t>SONY</t>
  </si>
  <si>
    <t>DSCW640</t>
  </si>
  <si>
    <t>01-6719601-G</t>
  </si>
  <si>
    <t>CAMARA DE FOTOS DIGITAL SONY MOD.DSCW640 S#S01-6719603-I (B.I.)</t>
  </si>
  <si>
    <t>S01-6719603-I</t>
  </si>
  <si>
    <t>CAMARA DE FOTOS DIGITAL SONY MOD.DSCW640 S#S01-6719604-J (B.I.)</t>
  </si>
  <si>
    <t>CAMARA DE FOTOS DIGITAL SONY MOD.DSCW640 S#S01-6719606-L (B.I.)</t>
  </si>
  <si>
    <t>S01-6719606-L</t>
  </si>
  <si>
    <t>CAMARA DE FOTOS DIGITAL SONY MOD.DSCW640 S#S01-6719608-N (B.I.)</t>
  </si>
  <si>
    <t>S01-6719608-N</t>
  </si>
  <si>
    <t>CAMARA DE FOTOS DIGITAL SONY MOD.DSCW640 S#S01-6719609-O (B.I.)</t>
  </si>
  <si>
    <t>S01-6719609-O</t>
  </si>
  <si>
    <t>CAMARA DE FOTOS DIGITAL SONY MOD.DSCW640 S#S01-6719610-G (B.I.)</t>
  </si>
  <si>
    <t>S01-6719610-G</t>
  </si>
  <si>
    <t>CAMARA DE FOTOS DIGITAL SONY MOD.DSCW640 S#S01-6719711-I (B.I.)</t>
  </si>
  <si>
    <t>S01-6719711-I</t>
  </si>
  <si>
    <t>CAMARA DE FOTOS DIGITAL SONY MOD.DSCW640 S#S01-6719712-J (B.I.)</t>
  </si>
  <si>
    <t>DSC-W610</t>
  </si>
  <si>
    <t>S01-6719712-J</t>
  </si>
  <si>
    <t>CAMARA DE FOTOS DIGITAL SONY MOD.DSCW640 S#S01-6719714-L (B.I.)</t>
  </si>
  <si>
    <t>CAMARA DE FOTOS DIGITAL SONY MOD.DSCW640 S#S01-6719781-P (B.I.)</t>
  </si>
  <si>
    <t>S01-6719781</t>
  </si>
  <si>
    <t>CAMARA DE FOTOS DIGITAL SONY MOD.DSCW640 S#S01-6719782-Q (B.I.)</t>
  </si>
  <si>
    <t>S01-6719782-Q</t>
  </si>
  <si>
    <t>CAMARA DE FOTOS DIGITAL SONY MOD.DSCW640 S#S01-6719783-R (B.I.)</t>
  </si>
  <si>
    <t xml:space="preserve">DSCW640 </t>
  </si>
  <si>
    <t>S01-6719783-R</t>
  </si>
  <si>
    <t>CAMARA DE FOTOS DIGITAL SONY MOD.DSCW640 S#S01-6719785-T (B.I.)</t>
  </si>
  <si>
    <t>S01-6719785-T</t>
  </si>
  <si>
    <t>CAMARA DE FOTOS DIGITAL SONY MOD.DSCW640 S#S01-6719786-U (B.I.)</t>
  </si>
  <si>
    <t>S01-6719786-U</t>
  </si>
  <si>
    <t>CAMARA DE FOTOS DIGITAL SONY MOD.DSCW520 S# 5139157 (B.I.)</t>
  </si>
  <si>
    <t>DSCW520</t>
  </si>
  <si>
    <t>5139157</t>
  </si>
  <si>
    <t>CAMARA DE FOTOS DIGITAL SONY MOD.DSCW640 S#S01-6719788-W (B.I.)</t>
  </si>
  <si>
    <t>S01-6719788-W</t>
  </si>
  <si>
    <t>CAMARA DE FOTOS DIGITAL SONY MOD.DSCW640 S#S01-6719789-X (B.I.)</t>
  </si>
  <si>
    <t>S01-6719789-X</t>
  </si>
  <si>
    <t>CAMARA DE FOTOS DIGITAL SONY MOD.DSCW640 S#S01-6719832-M (B.I.)</t>
  </si>
  <si>
    <t>S01-6719832-M</t>
  </si>
  <si>
    <t>CAMARA DE FOTOS DIGITAL SONY MOD.DSCW640 S#S01-6719833-N (B.I.)</t>
  </si>
  <si>
    <t>S01-6719833-N</t>
  </si>
  <si>
    <t>CAMARA DE FOTOS DIGITAL SONY MOD.DSCW640 S#S01-6719834-O (B.I.)</t>
  </si>
  <si>
    <t>S01-6719834-O</t>
  </si>
  <si>
    <t>CAMARA DE FOTOS DIGITAL SONY MOD.DSCW640 S#S01-6719837-R (B.I.)</t>
  </si>
  <si>
    <t>S01-6719837-R</t>
  </si>
  <si>
    <t>CAMARA DE FOTOS DIGITAL SONY MOD.DSCW640 S#S01-6719838-S (B.I.)</t>
  </si>
  <si>
    <t>S01-6719838-S</t>
  </si>
  <si>
    <t>CAMARA DE FOTOS DIGITAL SONY MOD.DSCW640 S#S01-6719839-T (B.I.)</t>
  </si>
  <si>
    <t>S01-6719839-T</t>
  </si>
  <si>
    <t>CAMARA DE FOTOS DIGITAL SONY MOD.DSCW640 S#S01-6719840-L (B.I.)</t>
  </si>
  <si>
    <t>S01-6719840</t>
  </si>
  <si>
    <t>CAMARA DE FOTOS DIGITAL SONY MOD.DSCW640 S#S01-6719891-R (B.I.)</t>
  </si>
  <si>
    <t>S01-6719891-R</t>
  </si>
  <si>
    <t>CAMARA DE FOTOS DIGITAL SONY MOD.DSCW640 S#S01-6719892-S (B.I.)</t>
  </si>
  <si>
    <t>S01-6719892-S</t>
  </si>
  <si>
    <t>CAMARA DE FOTOS DIGITAL SONY MOD.DSCW640 S#S01-6719893-T (B.I.)</t>
  </si>
  <si>
    <t>S01-6719893-T</t>
  </si>
  <si>
    <t>CAMARA DE FOTOS DIGITAL SONY MOD.DSCW640 S#S01-6719894-U (B.I.)</t>
  </si>
  <si>
    <t>DSCW360</t>
  </si>
  <si>
    <t>S01-6719894-U</t>
  </si>
  <si>
    <t>CAMARA DE FOTOS DIGITAL SONY MOD.DSCW640 S#S01-6719895-V (B.I.)</t>
  </si>
  <si>
    <t>S01-6719895-V</t>
  </si>
  <si>
    <t>CAMARA DE FOTOS DIGITAL SONY MOD.DSCW640 S#S01-6719897-X (B.I.)</t>
  </si>
  <si>
    <t>6719897-X</t>
  </si>
  <si>
    <t>CAMARA DE FOTOS DIGITAL SONY MOD.DSCW640 S#S01-6719899-Z (B.I.)</t>
  </si>
  <si>
    <t>S01-6719899-Z</t>
  </si>
  <si>
    <t>CAMARA DE FOTOS DIGITAL SONY MOD.DSCW640 S#S01-6719900-I (B.I.)</t>
  </si>
  <si>
    <t>6719900</t>
  </si>
  <si>
    <t>CAMARA DE FOTOS DIGITAL SONY MOD.NEX-F3 S#2108688 (B.I.)</t>
  </si>
  <si>
    <t>NEX-F3</t>
  </si>
  <si>
    <t>2108688</t>
  </si>
  <si>
    <t>CAMARA DE FOTOS DIGITAL SONY S#01-5152900-8</t>
  </si>
  <si>
    <t>CAMARA DE FOTOS DIGITAL SONY S#01-5196142-E</t>
  </si>
  <si>
    <t>DSCW610</t>
  </si>
  <si>
    <t>01-5196142-E</t>
  </si>
  <si>
    <t>CAMARA DE FOTOS DIGITAL SONY S#01-5196144-G</t>
  </si>
  <si>
    <t>01-5196144-G</t>
  </si>
  <si>
    <t>CAMARA DE FOTOS DIGITAL SONY 720P S#01-5196145-H</t>
  </si>
  <si>
    <t>720P</t>
  </si>
  <si>
    <t>01-5196145-H</t>
  </si>
  <si>
    <t>CAMARA DE FOTOS SONY MOD.DSC-H55 S#6521953</t>
  </si>
  <si>
    <t>DSC-H55</t>
  </si>
  <si>
    <t>6521953</t>
  </si>
  <si>
    <t>CAMARA DE FOTOS SONY MOD.DSC-W320 S#6762750</t>
  </si>
  <si>
    <t>DSC-W320</t>
  </si>
  <si>
    <t>6762750</t>
  </si>
  <si>
    <t>CAMARA FOTOGRAFICA CANON MOD SX700HS S#822050002517 (B.I)</t>
  </si>
  <si>
    <t>CANON</t>
  </si>
  <si>
    <t>SX700HS</t>
  </si>
  <si>
    <t>822050002517</t>
  </si>
  <si>
    <t>CAMARA FOTOGRAFICA CANON MOD SX700HS S#822050002518 (B.I)</t>
  </si>
  <si>
    <t>822050002518</t>
  </si>
  <si>
    <t>CAMARA FOTOGRAFICA CANON MOD SX700HS S#822050002520 (B.I)</t>
  </si>
  <si>
    <t>822050002520</t>
  </si>
  <si>
    <t>CAMARA FOTOGRAFICA DIGITAL NIKON S#30377678</t>
  </si>
  <si>
    <t>NIKON</t>
  </si>
  <si>
    <t>30377678</t>
  </si>
  <si>
    <t>CAMARA FOTOGRAFICA DIGITAL NIKON S#30377680</t>
  </si>
  <si>
    <t>30377680</t>
  </si>
  <si>
    <t>CAMARA FOTOGRAFICA DIGITAL SONY DSC-TX100 S#529476-5</t>
  </si>
  <si>
    <t>DSC-TX100</t>
  </si>
  <si>
    <t>529476-5</t>
  </si>
  <si>
    <t>CAMARA FOTOGRAFICA PENTAX-SPOTMATIC #4725753</t>
  </si>
  <si>
    <t>ASAHI PENTAX</t>
  </si>
  <si>
    <t>PENTAX-SPOTMATIC</t>
  </si>
  <si>
    <t>4725753</t>
  </si>
  <si>
    <t>CÁMARA NIKON W100 S#31012087</t>
  </si>
  <si>
    <t>W100</t>
  </si>
  <si>
    <t>31012087</t>
  </si>
  <si>
    <t>CAMARA SEMIPROFESIONAL DE 16.0 MP 1080P PANTALLA 3" WIFI 50X CANON SX530 HS S# 842062007418</t>
  </si>
  <si>
    <t>SX530HS</t>
  </si>
  <si>
    <t>842062007418</t>
  </si>
  <si>
    <t>CAMARA SEMIPROFESIONAL DE 16.0 MP 1080P PANTALLA 3" WIFI 50X CANON SX530 HS S# 842062007421</t>
  </si>
  <si>
    <t>1080P</t>
  </si>
  <si>
    <t>842062007421</t>
  </si>
  <si>
    <t>CAMARA SEMIPROFESIONAL DE 16.0 MP 1080P PANTALLA 3" WIFI 50X CANON SX530 HS S# 852062010295</t>
  </si>
  <si>
    <t>MP 1080P</t>
  </si>
  <si>
    <t>852062010295</t>
  </si>
  <si>
    <t>CAMARA SEMIPROFESIONAL DE 16.0 MP 1080P PANTALLA 3" WIFI 50X CANON SX530 HS S# 852062010296</t>
  </si>
  <si>
    <t>SX530</t>
  </si>
  <si>
    <t>852062010296</t>
  </si>
  <si>
    <t>CAMARA SEMIPROFESIONAL DE 16.0 MP 1080P PANTALLA 3" WIFI 50X CANON SX530 HS S# 852062010297</t>
  </si>
  <si>
    <t>852062010297</t>
  </si>
  <si>
    <t>CAMARA SEMIPROFESIONAL DE 16.0 MP 1080P PANTALLA 3" WIFI 50X CANON SX530 HS S# 852062010298</t>
  </si>
  <si>
    <t>SX530HSPOWERSHOT</t>
  </si>
  <si>
    <t>852062010298</t>
  </si>
  <si>
    <t>CAMARA SEMIPROFESIONAL DE 16.0 MP 1080P PANTALLA 3" WIFI 50X CANON SX530 HS S# 852062010299</t>
  </si>
  <si>
    <t>CANON SX53</t>
  </si>
  <si>
    <t>852062010299</t>
  </si>
  <si>
    <t>CAMARA SEMIPROFESIONAL DE 16.0 MP 1080P PANTALLA 3" WIFI 50X CANON SX530 HS S# 852062010300</t>
  </si>
  <si>
    <t>852062010300</t>
  </si>
  <si>
    <t>CAMARA SONY WX220 S#0110011481</t>
  </si>
  <si>
    <t>WX220</t>
  </si>
  <si>
    <t>0110011481</t>
  </si>
  <si>
    <t>CANCEL DE MADERA 1 SERVICIO 2 PUERTAS (B.I)</t>
  </si>
  <si>
    <t>BUTACA TRIPERSONAL DE CORROSIL</t>
  </si>
  <si>
    <t>BUTACA TRIPERSONAL DE CUERINA</t>
  </si>
  <si>
    <t>BUTACA TRIPERSONAL DE PLASTICO</t>
  </si>
  <si>
    <t>BUTACA TRIPERSONAL DE POLIETILENO Y YUTE</t>
  </si>
  <si>
    <t>BUTACA TRIPERSONAL DE YUTE</t>
  </si>
  <si>
    <t>SILLA ESTATICA CON BRAZOS</t>
  </si>
  <si>
    <t>BUTACA TUBULAR  APILABLE CON BRAZOS EN YUTE COLOR VINO TINTO</t>
  </si>
  <si>
    <t>SILLON ESTATICO UNIPERSONAL</t>
  </si>
  <si>
    <t>BUTACAS BAKER 90903 H (V)</t>
  </si>
  <si>
    <t>PARLANTE AMPLIFICADOR DE SONIDO</t>
  </si>
  <si>
    <t>CAJA AMPLIFICADORA MP3 15" ITALY CON PEDESTAL (B.I.)</t>
  </si>
  <si>
    <t>ITALY AUDIO</t>
  </si>
  <si>
    <t>CAJA DE SEGURIDAD</t>
  </si>
  <si>
    <t>CAJA DE SEGURIDAD DIGITAL EMPOTRABLE AMERICAN SAFE</t>
  </si>
  <si>
    <t>AMERICAN SAFE</t>
  </si>
  <si>
    <t>CAJA DE SEGURIDAD MARCA CETA</t>
  </si>
  <si>
    <t>CETA</t>
  </si>
  <si>
    <t>CAJA DE SEGURIDAD MARCA SURIMAX</t>
  </si>
  <si>
    <t>SURIMAX</t>
  </si>
  <si>
    <t>CAJA FUERTE</t>
  </si>
  <si>
    <t>ANCLA SAFE</t>
  </si>
  <si>
    <t>CAJA FUERTE DIGITAL ELECTRIC SAFE MOD.HOTELERA</t>
  </si>
  <si>
    <t>ELECTRIC SAFE</t>
  </si>
  <si>
    <t>CAJA FUERTE DITITAL SAFE TIPO HOTELERA</t>
  </si>
  <si>
    <t>PROSOURCE</t>
  </si>
  <si>
    <t>CAJA FUERTE EMPOTRABLE MARCA MASTERSAFETY</t>
  </si>
  <si>
    <t>MASTER</t>
  </si>
  <si>
    <t>CAJA FUERTE MARCA ATU</t>
  </si>
  <si>
    <t>ATU</t>
  </si>
  <si>
    <t>CAJA PASIVA ITALY CON PEDESTAL (B.I.)</t>
  </si>
  <si>
    <t>IRON</t>
  </si>
  <si>
    <t>CAMA MADERA 1 PLAZA</t>
  </si>
  <si>
    <t>CAMA DE MADERA FORRADA DE COROSIL CAFE</t>
  </si>
  <si>
    <t>CAMARA</t>
  </si>
  <si>
    <t>1001141</t>
  </si>
  <si>
    <t>CÁMARA CANON T6 KIT (LENTE 18-55mm + ESTUCHE ORIGINAL) S#172073001160 / LENTE S#5376051190</t>
  </si>
  <si>
    <t>DS126621</t>
  </si>
  <si>
    <t>172073001160</t>
  </si>
  <si>
    <t>CAMARA DE FOTOS DIGITAL CASIO EXILIM S#21010092F</t>
  </si>
  <si>
    <t>CASIO</t>
  </si>
  <si>
    <t>EX-ZS20</t>
  </si>
  <si>
    <t>21010092F</t>
  </si>
  <si>
    <t>CAMARA DE FOTOS DIGITAL CASIO EXILIM S#24002854F</t>
  </si>
  <si>
    <t>24002854F</t>
  </si>
  <si>
    <t>EXILIM</t>
  </si>
  <si>
    <t>CAMARA DE FOTOS DIGITAL CASIO EXILIM S#25004245F</t>
  </si>
  <si>
    <t>25004245F</t>
  </si>
  <si>
    <t>CAMARA DE FOTOS DIGITAL CASIO EXILIM S#25007842F</t>
  </si>
  <si>
    <t>25007842F</t>
  </si>
  <si>
    <t>CAMARA DE FOTOS DIGITAL CASIO EXILIM S#25007846F</t>
  </si>
  <si>
    <t>EX-Z690</t>
  </si>
  <si>
    <t>25007846F</t>
  </si>
  <si>
    <t>CAMARA DE FOTOS DIGITAL CASIO EXILIM S#25007848F</t>
  </si>
  <si>
    <t>25007848F</t>
  </si>
  <si>
    <t>CAMARA DE FOTOS DIGITAL CASIO EXILIM S#25007849F</t>
  </si>
  <si>
    <t>25007849F</t>
  </si>
  <si>
    <t>CAMARA DE FOTOS DIGITAL SONY MOD.DSCW640 S#5255056 (B.I.)</t>
  </si>
  <si>
    <t>SCW640</t>
  </si>
  <si>
    <t>5255056</t>
  </si>
  <si>
    <t>CAMARA DE FOTOS DIGITAL SONY MOD.DSCW640 S#S01-6719542-K (B.I.)</t>
  </si>
  <si>
    <t>S01-6719542-K</t>
  </si>
  <si>
    <t>CAMARA DE FOTOS DIGITAL SONY MOD.DSCW640 S#S01-6719544-M (B.I.)</t>
  </si>
  <si>
    <t>S01-6719544-M</t>
  </si>
  <si>
    <t>CAMARA DE FOTOS DIGITAL SONY MOD.DSCW640 S#S01-6719546-O (B.I.)</t>
  </si>
  <si>
    <t>S01-6719546-O</t>
  </si>
  <si>
    <t>CAMARA DE FOTOS DIGITAL SONY MOD.DSCW640 S#S01-6719549-R (B.I.)</t>
  </si>
  <si>
    <t>S01-6719549</t>
  </si>
  <si>
    <t>CAMARA DE FOTOS DIGITAL SONY MOD.DSCW640 S#S01-6719591-O (B.I.)</t>
  </si>
  <si>
    <t>S01-6719591</t>
  </si>
  <si>
    <t>CAMARA DE FOTOS DIGITAL SONY MOD.DSCW640 S#S01-6719592-P (B.I.)</t>
  </si>
  <si>
    <t>S01-6719592-P</t>
  </si>
  <si>
    <t>CAMARA DE FOTOS DIGITAL SONY MOD.DSCW640 S#S01-6719593-Q (B.I.)</t>
  </si>
  <si>
    <t>S01-6719593-Q</t>
  </si>
  <si>
    <t>CAMARA DE FOTOS DIGITAL SONY MOD.DSCW640 S#S01-6719594-R (B.I.)</t>
  </si>
  <si>
    <t>S01-6719594-R</t>
  </si>
  <si>
    <t>CAMARA DE FOTOS DIGITAL SONY MOD.DSCW640 S#S01-6719596-T (B.I.)</t>
  </si>
  <si>
    <t>S01-6719596-T</t>
  </si>
  <si>
    <t>CAMARA DE FOTOS DIGITAL SONY MOD.DSCW640 S#S01-6719597-U (B.I.)</t>
  </si>
  <si>
    <t>S01-6719597-U</t>
  </si>
  <si>
    <t>CAMARA DE FOTOS DIGITAL SONY MOD.DSCW640 S#S01-6719599-W (B.I.)</t>
  </si>
  <si>
    <t>S01-6719599-W</t>
  </si>
  <si>
    <t>CAMARA DE FOTOS DIGITAL SONY MOD.DSCW640 S#S01-6719600-F (B.I.)</t>
  </si>
  <si>
    <t>S01-6719600-F</t>
  </si>
  <si>
    <t>CREDENZA 2 PUERTAS MELAMINICO Y PUERTA CENTRAL VIDRIO CON 3 CAJONES (B.I)</t>
  </si>
  <si>
    <t>AUDITORÍA</t>
  </si>
  <si>
    <t>CREDENZA COSMOPOLITAN</t>
  </si>
  <si>
    <t>PRESIDENCIA/GERENCIA GENERAL</t>
  </si>
  <si>
    <t>CREDENZA DE MADERA 4 SERVICIOS 2 PUERTAS (B.I)</t>
  </si>
  <si>
    <t>CREDENZA DE MADERA CON ARCHIVADOR DE DOS PUERTAS</t>
  </si>
  <si>
    <t>EQUIPO DE SONIDO,CON REPRODUCTOR DE CD</t>
  </si>
  <si>
    <t>DECK FISHER CRW681 N- IM634326045</t>
  </si>
  <si>
    <t>FISHER</t>
  </si>
  <si>
    <t>CRW681</t>
  </si>
  <si>
    <t>IM634326045</t>
  </si>
  <si>
    <t>DETECTOR DE BILLETES</t>
  </si>
  <si>
    <t>DETECTOR DE BILLETES FALSOS (B.I.)</t>
  </si>
  <si>
    <t>ACCUBANKER</t>
  </si>
  <si>
    <t>MINIGRABADORA DE VOZ DIGITAL</t>
  </si>
  <si>
    <t>DICTAFONO SANYO MOD.TRC-8800 S#H3901968</t>
  </si>
  <si>
    <t>SANYO</t>
  </si>
  <si>
    <t>TRC-8800</t>
  </si>
  <si>
    <t>H3901968</t>
  </si>
  <si>
    <t>DICTAFONO SANYO MOD.TRC-8800 S#P8618451-CONTROL/PIE MOD.FS56</t>
  </si>
  <si>
    <t>P8618451</t>
  </si>
  <si>
    <t>CARTELERA INFORMATIVA</t>
  </si>
  <si>
    <t>DISPLAY EN ACRILICO CON CANASTILLA</t>
  </si>
  <si>
    <t>DISPLAY EN ACRILICO CON CANASTILLA (B.I.)</t>
  </si>
  <si>
    <t>ESCRITORIO,TIPO EJECUTIVO TRES CAJONES, DOS GAVETAS</t>
  </si>
  <si>
    <t>ESCRITORIO ALMA (ESPECIALES)</t>
  </si>
  <si>
    <t>ESCRITORIO ARCHIVADOR CON UN CAJON</t>
  </si>
  <si>
    <t>ESCRITORIO ALMA 1.60</t>
  </si>
  <si>
    <t>ESCRITORIO, TIPO ESTACION DE TRABAJO, VARIOS CAJONES</t>
  </si>
  <si>
    <t>ESCRITORIO AUXILIAR CON GAVETA Y 3 CAJONES 40CM 120*60 (B.I)</t>
  </si>
  <si>
    <t>ESCRITORIO, TIPO EJECUTIVO DOS CAJONES, UNA GAVETA</t>
  </si>
  <si>
    <t>NÓMINAS</t>
  </si>
  <si>
    <t>ESCRITORIO CON MESA AUXILIAR 6 GAVETAS FORRADO FORMICA CAFE</t>
  </si>
  <si>
    <t>ESCRITORIO COSMOPOLITAN 1.95</t>
  </si>
  <si>
    <t>ESCRITORIO,TIPO EJECUTIVO TIPO COUNTER</t>
  </si>
  <si>
    <t>ESCRITORIO DE MADERA 2 CAJONES</t>
  </si>
  <si>
    <t>ESCRITORIO, TIPO ESTACION DE TRABAJO UN CAJON, UNA GAVETA</t>
  </si>
  <si>
    <t>ESCRITORIO DE MADERA 3 CAJONES</t>
  </si>
  <si>
    <t>ESCRITORIO DE MADERA 4 CAJONES</t>
  </si>
  <si>
    <t>ESCRITORIO DE MADERA 5 CAJONES</t>
  </si>
  <si>
    <t>ESCRITORIO DE MADERA 7 CAJONES</t>
  </si>
  <si>
    <t>ESCRITORIO DE MADERA 8 CAJONES</t>
  </si>
  <si>
    <t>ESCRITORIO DE MADERA DOBLE CUERPO CON 5 CAJONES (B.I)</t>
  </si>
  <si>
    <t>ESCRITORIO DE MADERA EN L DE 3 GAVETAS</t>
  </si>
  <si>
    <t>ESCRITORIO EJECUTIVO 165 X 75</t>
  </si>
  <si>
    <t>ESCRITORIO EN MALAMINICO 3 GAVETAS (B.I.)</t>
  </si>
  <si>
    <t>ESCRITORIO, TIPO ESTACION DE TRABAJO TIPO L , DOS CAJONES, UNA GAVETA</t>
  </si>
  <si>
    <t>ESCRITORIO EN MELAMINICO DE 2 GAVETAS</t>
  </si>
  <si>
    <t>ESCRITORIO EN MELAMINICO DE 3 GAVETAS</t>
  </si>
  <si>
    <t>ESCRITORIO, TIPO ESTACION DE TRABAJO, DOS CAJONES</t>
  </si>
  <si>
    <t>ESCRITORIO GRANDE</t>
  </si>
  <si>
    <t>ESCRITORIO MADERA-METALICO 2 CAJONES</t>
  </si>
  <si>
    <t>ESCRITORIO MELAMINICO CON ARCHIVADOR 3 GAVETAS (B.I.)</t>
  </si>
  <si>
    <t>ESCRITORIO METALICA DE 3 CAJONES (B.I.)</t>
  </si>
  <si>
    <t>ESCRITORIO METALICO 2 CAJONES</t>
  </si>
  <si>
    <t>ESCRITORIO METALICO 3 CAJONES</t>
  </si>
  <si>
    <t>MESA AUXILIAR</t>
  </si>
  <si>
    <t>ESCRITORIO, TIPO EJECUTIVO UN CAJON, UNA GAVETA</t>
  </si>
  <si>
    <t>ESCRITORIO ASISTENTE LM REF.7515</t>
  </si>
  <si>
    <t>ESCRITORIO, TIPO ESTACION DE TRABAJO UN CAJON</t>
  </si>
  <si>
    <t>CANCEL DE MADERA 4 SERVICIOS (B.I)</t>
  </si>
  <si>
    <t>CANCEL METALICO 8 SERVICIOS</t>
  </si>
  <si>
    <t>CANCEL METALICO DE 2 CUERPOS</t>
  </si>
  <si>
    <t>CANCEL METALICO DE 2 SERVICIOS</t>
  </si>
  <si>
    <t>CANCEL METALICO DE 3 PUERTAS</t>
  </si>
  <si>
    <t>CANCEL METALICO DE 4 PUERTAS</t>
  </si>
  <si>
    <t>CANCELES METALICOS</t>
  </si>
  <si>
    <t>CASILLERO TIPO ARMARIO DE OFICINA</t>
  </si>
  <si>
    <t>CASILLERO METALICO ATU DE 2 PUERTAS</t>
  </si>
  <si>
    <t>CONSOLA MEZCLADORA</t>
  </si>
  <si>
    <t>CONSOLA AUD/STE 12 MIXER PEAVEY MOD.UNIT1-1000-12 S#07079495</t>
  </si>
  <si>
    <t>DTC A47</t>
  </si>
  <si>
    <t>4A801561</t>
  </si>
  <si>
    <t>CONTADOR DE BILLETES</t>
  </si>
  <si>
    <t>CONTADORA DE BILLETES ZY TECH MODELO ZY CS-300F S#1947120</t>
  </si>
  <si>
    <t>ZY TECH</t>
  </si>
  <si>
    <t>ZY CS 300F</t>
  </si>
  <si>
    <t>1947120</t>
  </si>
  <si>
    <t>CONTADORA DE BILLETES ZY TECH MODELO ZYCS-300F S# 1900293</t>
  </si>
  <si>
    <t>ZYCS-300F</t>
  </si>
  <si>
    <t>1900293</t>
  </si>
  <si>
    <t>CONTADORA DE BILLETES ZY TECH MODELO ZYCS-300F S# 1900294</t>
  </si>
  <si>
    <t>TECH</t>
  </si>
  <si>
    <t xml:space="preserve">ZYCS-300F </t>
  </si>
  <si>
    <t>1900294</t>
  </si>
  <si>
    <t>CONTADORA DE BILLETES ZY TECH MODELO ZYCS-300F S# 1900295</t>
  </si>
  <si>
    <t>1900295</t>
  </si>
  <si>
    <t>CONTADORA DE BILLETES ZY TECH MODELO ZYCS-300F S# 1900296</t>
  </si>
  <si>
    <t>1900296</t>
  </si>
  <si>
    <t>CONTADORA DE BILLETES ZY TECH MODELO ZYCS-300F S# 1900297</t>
  </si>
  <si>
    <t xml:space="preserve">ZYCS 300F </t>
  </si>
  <si>
    <t>1900297</t>
  </si>
  <si>
    <t>CONTADOR DE MONEDAS</t>
  </si>
  <si>
    <t>CONTADORA DE MONEDAS LENTA ZY TECH MODELO ZY-063 S# 0399554</t>
  </si>
  <si>
    <t>ZY-063</t>
  </si>
  <si>
    <t>0399554</t>
  </si>
  <si>
    <t>COIN SORTER</t>
  </si>
  <si>
    <t>CONTADORA DE MONEDAS LENTA ZY TECH MODELO ZY-063 S# 0399556</t>
  </si>
  <si>
    <t>0399556</t>
  </si>
  <si>
    <t>CONTADORA DE MONEDAS LENTA ZY TECH MODELO ZY-063 S#0399553</t>
  </si>
  <si>
    <t>0399553</t>
  </si>
  <si>
    <t>CONTADORA DE MONEDAS LENTA ZY TECH MODELO ZY-820 S#0423161</t>
  </si>
  <si>
    <t>ZY-820</t>
  </si>
  <si>
    <t>0423161</t>
  </si>
  <si>
    <t>CONTADORA DE MONEDAS RAPIDA ZY TECH MODELO ZY-518 S# 17061401</t>
  </si>
  <si>
    <t>ZY-518</t>
  </si>
  <si>
    <t>17061401</t>
  </si>
  <si>
    <t>CONTADORA DE MONEDAS RAPIDA ZY TECH MODELO ZY-518 S# 17061402</t>
  </si>
  <si>
    <t>17061402</t>
  </si>
  <si>
    <t>CONTADORA DE MONEDAS RAPIDA ZY TECH MODELO ZY-518 S# 17061403</t>
  </si>
  <si>
    <t>17061403</t>
  </si>
  <si>
    <t>3010</t>
  </si>
  <si>
    <t>COUNTER DE ATENCION AL CLIENTE CON ARCHIVADOR 3 GAVETAS</t>
  </si>
  <si>
    <t>COUNTER EN"C" 3.70*1.85*1.55 2 GAVETAS Y 3 CAJONES (B.I)</t>
  </si>
  <si>
    <t>CREDENZA</t>
  </si>
  <si>
    <t>CREDENZA (B.I.)</t>
  </si>
  <si>
    <t>ESCRITORIO MODULAR CON ARCHIVADOR METALICO DE 3 GAVETAS</t>
  </si>
  <si>
    <t>ESCRITORIO MODULAR CON ESQUINERO Y ARCHIVADOR METALICO 3 GAV</t>
  </si>
  <si>
    <t>ESCRITORIO MODULAR DE 2 GAVETAS</t>
  </si>
  <si>
    <t>ESCRITORIO MODULAR DE MADERA 3 GAVETAS</t>
  </si>
  <si>
    <t>ESCRITORIO MODULAR EJECUTIVO CON ARCHIVADOR 3 GAVETAS</t>
  </si>
  <si>
    <t>ESCRITORIO MODULAR TIPO EJECUTIVO</t>
  </si>
  <si>
    <t>ESCRITORIO MODULAR TIPO GERENTE CON ARCHIVADOR 3 GAVETAS</t>
  </si>
  <si>
    <t>ESCRITORIO, TIPO ESTACION DE TRABAJO TIPO L, UN CAJON, UNA GAVETA</t>
  </si>
  <si>
    <t>ESCRITORIO MODULAR TIPO PRESIDENTE DE FORMICA-MADERA-VIDRIO</t>
  </si>
  <si>
    <t>ESCRITORIO REINA ANA 1.35</t>
  </si>
  <si>
    <t>ESCRITORIO SECRETARIA REF.7512 (TULCAN:1.21*.077)</t>
  </si>
  <si>
    <t>ESCRITORIO, TIPO ESTACION DE TRABAJO TIPO L, SIN CAJONES</t>
  </si>
  <si>
    <t>ESCRITORIO TIPO ESTACION DE TRABAJO EN VIDRIO 40CM 180*75 (B.I)</t>
  </si>
  <si>
    <t>ESCRITORIO METALICO 4 CAJONES</t>
  </si>
  <si>
    <t>ESCRITORIO METALICO 6 CAJONES</t>
  </si>
  <si>
    <t>ESCRITORIO METALICO CON ARCHIVADOR 3 GAVETAS</t>
  </si>
  <si>
    <t>ESCRITORIO METALICO DE 3 CAJONES</t>
  </si>
  <si>
    <t>ESCRITORIO METALICO DE 3 GAVETAS</t>
  </si>
  <si>
    <t>ESCRITORIO METALICO DE 5 CAJONES</t>
  </si>
  <si>
    <t>ESCRITORIO METALICO REFORZADO DE 3 GAVETAS</t>
  </si>
  <si>
    <t>ESCRITORIO METALICO TIPO GERENTE</t>
  </si>
  <si>
    <t>ESCRITORIO METALICO TIPO SECRETARIA</t>
  </si>
  <si>
    <t>ESCRITORIO METALICO TIPO SECRETARIA TABLERO DE 1.20 X 0.70 3 CAJONES Y SEGURIDAD</t>
  </si>
  <si>
    <t>ESCRITORIO MINIMALISMO CON ARCHIVADOR 3 GAVETAS (B.I.)</t>
  </si>
  <si>
    <t>ESCRITORIO MINIMALISTA 1.40*0.70</t>
  </si>
  <si>
    <t>ESCRITORIO MINIMALISTA 1.50*0.60</t>
  </si>
  <si>
    <t>FACTURACIÓN</t>
  </si>
  <si>
    <t>ESCRITORIO MINIMALISTA 1.50*0.70</t>
  </si>
  <si>
    <t>ESCRITORIO MODULAR CON 2 ARCHIVADORES METALICOS DE 3 GAVETAS</t>
  </si>
  <si>
    <t>ESCRITORIO MODULAR CON ARCHIVADOR 3 GAVETAS</t>
  </si>
  <si>
    <t>162-TERRENO PROPIEDAD EMELNORTE "URCUQUI"</t>
  </si>
  <si>
    <t>ESCRITORIO MODULAR CON ARCHIVADOR DE 3 GAVETAS</t>
  </si>
  <si>
    <t>ESCRITORIO MODULAR CON ARCHIVADOR DE 3 GAVETAS (B.I.)</t>
  </si>
  <si>
    <t>ESTACION JEFATURA EN "L" GAVETA Y 3 CAJONES 195*180 (B.I)</t>
  </si>
  <si>
    <t>ESTACION SECRETARIA EN L GAVETA Y 3 CAJONES 60CM 180*150 (B.I)</t>
  </si>
  <si>
    <t>ESTACION TECNICAS EN L GAVETA Y 3 CAJONES 60CM 150*150 (B.I)</t>
  </si>
  <si>
    <t>PROMOCIÓN SOCIAL</t>
  </si>
  <si>
    <t>GIS</t>
  </si>
  <si>
    <t>ESTACION TECNICAS EN L GAVETA Y 2 CAJONES 60CM 150*150 (B.I)</t>
  </si>
  <si>
    <t>SERVICIO SOCIAL</t>
  </si>
  <si>
    <t>ESTANTERIA DE HIERRO Y MADERA</t>
  </si>
  <si>
    <t>ESCRITORIO TIPO SECRETARIA PATA LASER CON 3 CAJONES</t>
  </si>
  <si>
    <t>ESCRITORIO, TIPO EJECUTIVO, MDF, DOS CAJONES, UNA GAVETA</t>
  </si>
  <si>
    <t>ESCRITORIO, TIPO ESTACIÓN DE TRABAJO, MDF, TIPO L , TRES CAJONES</t>
  </si>
  <si>
    <t>ESCRITORIOS MODULARES TIPO SECRETARIA FORMA DE L MELAMINICO</t>
  </si>
  <si>
    <t>ESQUINERO</t>
  </si>
  <si>
    <t>ESQUINERO LM</t>
  </si>
  <si>
    <t>ESTACION DE MADERA CON 5 CAJONES Y 2 PORTA TECLADOS  (B.I)</t>
  </si>
  <si>
    <t>ESTACION DE TRABAJO</t>
  </si>
  <si>
    <t>ESTACION DE TRABAJO EJECUTIVA</t>
  </si>
  <si>
    <t>ESTACION DE TRABAJO EN L</t>
  </si>
  <si>
    <t>ESTACION DE TRABAJO EN L CON ARCHIVADOR 3 GAVETAS Y PORTA CPU (B.I.)</t>
  </si>
  <si>
    <t>ESCRITORIO, TIPO ESTACION DE TRABAJO TIPO L , DOS CAJONES,</t>
  </si>
  <si>
    <t>ESTACION DE TRABAJO EN L CON PORTA CPU (B.I.)</t>
  </si>
  <si>
    <t>ESTACION DE TRABAJO ESQUINERAS</t>
  </si>
  <si>
    <t>ESTANTERIA METALICA</t>
  </si>
  <si>
    <t>ESTANTERIA DE MADERA</t>
  </si>
  <si>
    <t>ESTANTERIA DE MADERA DE SEIS DIVISIONES</t>
  </si>
  <si>
    <t>MAQUINA DE ESCRIBIR ELECTRICAS</t>
  </si>
  <si>
    <t>BROTHER</t>
  </si>
  <si>
    <t>CE-700</t>
  </si>
  <si>
    <t>MAQUINA ELECTRICA BROTHER MOD.CE-700 S#E23472574</t>
  </si>
  <si>
    <t>E23472574</t>
  </si>
  <si>
    <t>MAQUINA ELECTRICA BROTHER MOD.CE-700 S#E23472603</t>
  </si>
  <si>
    <t>H13283820</t>
  </si>
  <si>
    <t>MAQUINA ELECTRICA BROTHER MOD.GX8750 S#K76663231</t>
  </si>
  <si>
    <t>GX8750</t>
  </si>
  <si>
    <t>K76663231</t>
  </si>
  <si>
    <t>PANASONIC</t>
  </si>
  <si>
    <t>MAQUINA ELECTRICA PANASONIC MOD. KX-R540 S# 3DAMCO31015</t>
  </si>
  <si>
    <t>KX-R540</t>
  </si>
  <si>
    <t>3DAMCO31015</t>
  </si>
  <si>
    <t>MESA AUXILIAR DE SECRETARIA</t>
  </si>
  <si>
    <t>MESA AUXILIAR METALICA</t>
  </si>
  <si>
    <t>MESA AUXILIAR METALICA-FORMICA</t>
  </si>
  <si>
    <t>MESA AUXILIAR, MDF, TRES CAJONES</t>
  </si>
  <si>
    <t>MESA CENTRAL CON VIDRIO</t>
  </si>
  <si>
    <t>MESA DE SESIONES</t>
  </si>
  <si>
    <t>MESA CENTRAL VIDRIO 120*60 (B.I)</t>
  </si>
  <si>
    <t>MESA PARA SALA DE ESPERA</t>
  </si>
  <si>
    <t>MESA CENTRAL VIDRIO 60*60  (B.I)</t>
  </si>
  <si>
    <t>MESA CENTRO METALICA CON VIDRIO</t>
  </si>
  <si>
    <t>MESA CON SOPORTE EN TUBOS METALICOS 120*60 (B.I)</t>
  </si>
  <si>
    <t>NQ</t>
  </si>
  <si>
    <t>MESA CON SOPORTE EN TUBOS METALICOS 150*100 (B.I)</t>
  </si>
  <si>
    <t>MESA DE COMEDOR</t>
  </si>
  <si>
    <t>MESA CUADRADA ESTRUCTURA METALICA 90*90 (B.I)</t>
  </si>
  <si>
    <t>SN</t>
  </si>
  <si>
    <t>MESA CUADRADA METALICA CON VIDRIO</t>
  </si>
  <si>
    <t>MESA DE CENTRO DE MADERA</t>
  </si>
  <si>
    <t>MESA PARA COMPUTADORA</t>
  </si>
  <si>
    <t>MESA DE COMPUTACION CON ARCHIVADOR METALICO DE 3 GAVETAS</t>
  </si>
  <si>
    <t>MESA DE COMPUTADOR REF. 7515</t>
  </si>
  <si>
    <t>ARCHIVADOR</t>
  </si>
  <si>
    <t>MESA DE MADERA</t>
  </si>
  <si>
    <t>MESA DE MADERA CON 2 PUERTAS (B.I)</t>
  </si>
  <si>
    <t>MESA DE MADERA CON ARCHIVADOR DE 2 PUERTAS</t>
  </si>
  <si>
    <t>MESA DE MADERA OVALADA</t>
  </si>
  <si>
    <t>MESA DE MADERA PEQUENIA</t>
  </si>
  <si>
    <t>MESA DE MADERA PEQUENIA COLOR CAFE</t>
  </si>
  <si>
    <t>MESA AUXILIAR DE MADERA</t>
  </si>
  <si>
    <t>MESA AUXILIAR METALICA DE 3 SERVICIOS</t>
  </si>
  <si>
    <t>ESTANTERIA METALICA (B.I.)</t>
  </si>
  <si>
    <t>ESTANTERIA METALICA DE 2.40M. DE ALTO *0.40 DE FONDO</t>
  </si>
  <si>
    <t>ESTRUCTURA PARA ARCHIVADOR CON 2 PUERTAS DE VIDRIO</t>
  </si>
  <si>
    <t>GABETA METALICA PARA BILLETES</t>
  </si>
  <si>
    <t>GRABADORA DE CINTA SONY MOD.TC-270 S#28083 CON 2 PARLANTES</t>
  </si>
  <si>
    <t>GRABADORA DIGITAL POLAROID S#091203081</t>
  </si>
  <si>
    <t>POLAROID</t>
  </si>
  <si>
    <t>91203081</t>
  </si>
  <si>
    <t>GRABADORA DIGITAL POLAROID S#091203084</t>
  </si>
  <si>
    <t>PHILIPS</t>
  </si>
  <si>
    <t>LFH0616</t>
  </si>
  <si>
    <t>VR12100045910</t>
  </si>
  <si>
    <t>GRABADORA DE VOZ TIPO PERIODISTA CON MINICASETTE</t>
  </si>
  <si>
    <t>GRABADORA MINI DIGITAL SONY MOD.ICD-P330F S#1047205</t>
  </si>
  <si>
    <t>MOD.ICD-P330F</t>
  </si>
  <si>
    <t>1047205</t>
  </si>
  <si>
    <t>PROYECTOR DLP DEFINICION ESTANDAR</t>
  </si>
  <si>
    <t>INFO PROYECTOR VIEW SONIC PROYECTOR MOD.PJD5233 DPL S#SMZ120300023 (B.I.)</t>
  </si>
  <si>
    <t>VIEW SONIC</t>
  </si>
  <si>
    <t>VS14114</t>
  </si>
  <si>
    <t>SMZ120300023</t>
  </si>
  <si>
    <t>INFO PROYECTOR VIEW SONIC PROYECTOR MOD.PJD5233 DPL S#SMZ120300071 (B.I.)</t>
  </si>
  <si>
    <t>PJD5233</t>
  </si>
  <si>
    <t>SMZ120300071</t>
  </si>
  <si>
    <t>INTERCOMUNICADOR</t>
  </si>
  <si>
    <t>INTERCOMUNICADOR SHACK ( 2 PIEZAS)</t>
  </si>
  <si>
    <t>SHACK</t>
  </si>
  <si>
    <t>JUEGO DE MUEBLES MODULAR TIPO SECRETARIA REF. 7512</t>
  </si>
  <si>
    <t>DISPENSADOR DE TICKETS MANUAL</t>
  </si>
  <si>
    <t>7402</t>
  </si>
  <si>
    <t>KIOSCO NCR CON PEDESTAL MOD.7402 S#5439579680</t>
  </si>
  <si>
    <t>KIOSCO VIRTUAL KPW TOUCH S#KPW-OEM-1107-129</t>
  </si>
  <si>
    <t>KPW TOUCH</t>
  </si>
  <si>
    <t>KPW-OEM-1107-129</t>
  </si>
  <si>
    <t>KIOSCO VIRTUAL MOD.KPW-900F10-20 S#KPW-K1-1012-1102</t>
  </si>
  <si>
    <t>KPW 900F10 20</t>
  </si>
  <si>
    <t>KPW-K1-1012-1102</t>
  </si>
  <si>
    <t>LIBRERO SHEFFIELD (E)</t>
  </si>
  <si>
    <t>LOCKER METALICO DE DOS PUERTAS</t>
  </si>
  <si>
    <t>MAQUINA DE ESCRIBIR MANUALES</t>
  </si>
  <si>
    <t>MAQUINA DE ESCRIBIR MANUAL FACIT MOD.1730IA S#7442147</t>
  </si>
  <si>
    <t>FACIT</t>
  </si>
  <si>
    <t>1730IA</t>
  </si>
  <si>
    <t>7442147</t>
  </si>
  <si>
    <t>MAQUINA DE ESCRIBIR OLYMPIA #7-4146386</t>
  </si>
  <si>
    <t>OLYMPIA</t>
  </si>
  <si>
    <t>MAQUINA ELECTRICA BROTHER MOD. EM-550 S#A19117845</t>
  </si>
  <si>
    <t>EM- 550</t>
  </si>
  <si>
    <t>A19117845</t>
  </si>
  <si>
    <t>MESA REUNIONES CIRCULAR 90 (B.I)</t>
  </si>
  <si>
    <t>MESA MODULAR</t>
  </si>
  <si>
    <t>MESA REUNIONES OVALADA 180*90 (B.I)</t>
  </si>
  <si>
    <t>MESA REUNIONES RECTA EN VIDRIO 180*120 (B.I)</t>
  </si>
  <si>
    <t>MESA TRAPEZOIDAL DE MADERA</t>
  </si>
  <si>
    <t>MESA TRAPEZOIDAL MADERA-METALICA</t>
  </si>
  <si>
    <t>MESA TRAPEZOIDAL METALICA-FORMICA</t>
  </si>
  <si>
    <t>MESA VERCELLY 5 PERSONAS</t>
  </si>
  <si>
    <t>STAND MODULAR</t>
  </si>
  <si>
    <t>MODULAR DESMONTABLE PARA PUNTO DE INFORMACIÓN</t>
  </si>
  <si>
    <t>MODULO BIBLIOTECA 3 PUERTAS BAJAS 90*45H 70 (B.I)</t>
  </si>
  <si>
    <t>MESA DE MADERA RECTANGULAR</t>
  </si>
  <si>
    <t>MESA DE MADERA REDONDA</t>
  </si>
  <si>
    <t>MESA DE PING PONG</t>
  </si>
  <si>
    <t>MESA DE PING-PONG</t>
  </si>
  <si>
    <t>MESA DE REUNIONES</t>
  </si>
  <si>
    <t>MESA DE REUNIONES 8 PUESTOS</t>
  </si>
  <si>
    <t>MESA DE REUNIONES DE MADERA Y VIDRIO</t>
  </si>
  <si>
    <t>MESA ESTRUCTURA METALICA 150*100 (B.I)</t>
  </si>
  <si>
    <t>MESA ESTRUCTURA METALICA 150*60  (B.I)</t>
  </si>
  <si>
    <t>MESA ESTRUCTURA METALICA CON TABLERO</t>
  </si>
  <si>
    <t>MESA MAQUINA ALMA</t>
  </si>
  <si>
    <t>MESA PLEGABLE</t>
  </si>
  <si>
    <t>MESA MATRICIAL PARA COMPUTADOR</t>
  </si>
  <si>
    <t>MESA METALICA CON FORMICA COLOR CAFE</t>
  </si>
  <si>
    <t>MESA METALICA CON PATAS CROMADAS</t>
  </si>
  <si>
    <t>MESA METALICA Y TABLERO DE MADERA 2,45 X 1,20</t>
  </si>
  <si>
    <t>MESA MODULAR CON ARCHIVADOR METALICO 3 GAVETAS</t>
  </si>
  <si>
    <t>MESA MODULAR, RECTANGULAR, MDF, CON ORIFICIO PARA CABLES DE CONEXIÓN</t>
  </si>
  <si>
    <t>MESA OVALADA</t>
  </si>
  <si>
    <t>MESA OVALADA DE MADERA</t>
  </si>
  <si>
    <t>MESA OVALADA DE MADERA (B.I.)</t>
  </si>
  <si>
    <t>MESA PARA SESIONES, MADERA,</t>
  </si>
  <si>
    <t>MESA PARA SESIONES, MADERA, OVALADA, 8 PUESTOS</t>
  </si>
  <si>
    <t>MESA PEQUENIA DE FORMICA CON 4 GARUCHAS</t>
  </si>
  <si>
    <t>MESA PEQUENIA EN MELAMINICO (B.I.)</t>
  </si>
  <si>
    <t>MESA RECTANGULAR DE MADERA</t>
  </si>
  <si>
    <t>MESA REDONDA VERCELLY</t>
  </si>
  <si>
    <t>MESA REDONDO DE VIDRIO</t>
  </si>
  <si>
    <t>MESA REINA ANA PARA MAQUINA</t>
  </si>
  <si>
    <t>MODULO BIBLIOTECA CON PUERTAS INFERIORES 90*45H 200 (B.I)</t>
  </si>
  <si>
    <t>MODULO BIBLIOTECA CON 1 PUERTAS INFERIORES 90*45H 200 (B.I)</t>
  </si>
  <si>
    <t>MODULO DE TRABAJO JUNIOR (B.I.)</t>
  </si>
  <si>
    <t>MODULO DE TRABAJO OPTRA</t>
  </si>
  <si>
    <t>NW</t>
  </si>
  <si>
    <t>MOSTRADOR DE MADERA</t>
  </si>
  <si>
    <t>MOSTRADOR</t>
  </si>
  <si>
    <t>MOSTRADOR DE MADERA CON PUERTA</t>
  </si>
  <si>
    <t>MOSTRADOR DE MADERA TIPO VENTANILLA</t>
  </si>
  <si>
    <t>MUEBLE BAJO, MDF</t>
  </si>
  <si>
    <t>MUEBLE BAR DE MADERA</t>
  </si>
  <si>
    <t>MUEBLE BIBLIOTECA DE MADERA 2 PUERTAS CON VIDRIO</t>
  </si>
  <si>
    <t>MUEBLE DE MADERA</t>
  </si>
  <si>
    <t>MUEBLE DE MADERA 4 PUERTAS BAJAS     (BI)</t>
  </si>
  <si>
    <t>MUEBLE DE MADERA AEREO CON 1 PUERTA</t>
  </si>
  <si>
    <t>ARCHIVADOR TIPO AEREO, DOS PUERTAS</t>
  </si>
  <si>
    <t>MUEBLE DE MADERA AEREO CON 2 PUERTAS</t>
  </si>
  <si>
    <t>MESA CON PUERTA</t>
  </si>
  <si>
    <t>MUEBLE DE MADERA BAJO MESON</t>
  </si>
  <si>
    <t>MUEBLE DE MADERA CON 2 PUERTAS</t>
  </si>
  <si>
    <t>ARCHIVADOR TIPO CREDENZA CON PUERTA CORREDIZA</t>
  </si>
  <si>
    <t>MUEBLE DE MADERA CON 3 PUERTAS</t>
  </si>
  <si>
    <t>MUEBLE DE MADERA DE 1 PUERTA</t>
  </si>
  <si>
    <t>MUEBLE DE MADERA DE 2 CAJONES</t>
  </si>
  <si>
    <t>MUEBLE DE MADERA DE 2 COMPARTIMIENTOS</t>
  </si>
  <si>
    <t>MUEBLE DE MADERA DE 3 COMPARTIMIENTOS</t>
  </si>
  <si>
    <t>MUEBLE DE MADERA DOS CUERPOS 3 CAJONES 4 PUERTAS BAJAS COLOR CAFE</t>
  </si>
  <si>
    <t>NA9</t>
  </si>
  <si>
    <t>MUEBLE DE MADERA MULTIUSO</t>
  </si>
  <si>
    <t>MODULO BIBLIOTECA CON PUERTAS 45*45H 70 (B.I)</t>
  </si>
  <si>
    <t>MODULO BIBLIOTECA CON PUERTAS 90*45H 160 (B.I)</t>
  </si>
  <si>
    <t>MODULO BIBLIOTECA CON PUERTAS INFERIORES 45*45H 200 (B.I)</t>
  </si>
  <si>
    <t>MODULO BIBLIOTECA CON 2 PUERTAS  INFERIORES 90*45H 200 (B.I)</t>
  </si>
  <si>
    <t>PERCHAS METALICAS</t>
  </si>
  <si>
    <t>PROYECTOR LCD DEFINICION ESTANDAR</t>
  </si>
  <si>
    <t>PROYECTOR DE VIDEO EPSON POWERLITE 1735 W. S#KZGF990111L</t>
  </si>
  <si>
    <t>EPSON</t>
  </si>
  <si>
    <t>POWERLITE 1735 W</t>
  </si>
  <si>
    <t>KZGF990111L</t>
  </si>
  <si>
    <t>PROYECTOR DE VIDEO EPSON W6+110/120 SVGA S#L7UF890236L</t>
  </si>
  <si>
    <t>PROYECTOR DE VIDEO INFOCUS SONY 2200LUMENES SN-S0170124112</t>
  </si>
  <si>
    <t>VPL-ES4</t>
  </si>
  <si>
    <t>S0170124112</t>
  </si>
  <si>
    <t>PROYECTOR DLP ALTA DEFINICION</t>
  </si>
  <si>
    <t>PROYECTOR DE VIDEO MITSUBISHI MOD.XD280U S#3008068</t>
  </si>
  <si>
    <t>XD280U</t>
  </si>
  <si>
    <t>3008068</t>
  </si>
  <si>
    <t>PROYECTOR LCD ALTA DEFINICION</t>
  </si>
  <si>
    <t>PROYECTOR EPSON - BRIGHT LINCK 685WIT S# X2937300091</t>
  </si>
  <si>
    <t>BRIGHT LINCK 685WIT</t>
  </si>
  <si>
    <t>X2937300091</t>
  </si>
  <si>
    <t>H722A</t>
  </si>
  <si>
    <t>PROYECTOR EPSON POWER LITE 3200LUM S#WEWK6300163</t>
  </si>
  <si>
    <t>WEWK6300163</t>
  </si>
  <si>
    <t>PUPITRE DE MADERA</t>
  </si>
  <si>
    <t>GRABADORA ESTEREO, REPRODUCTOR DE MP3 Y CD</t>
  </si>
  <si>
    <t>RADIO GRABADORA CON CD OIWA MOD.CA-DW538LH S#S04LM11C0239</t>
  </si>
  <si>
    <t>AIWA</t>
  </si>
  <si>
    <t>DW538LH</t>
  </si>
  <si>
    <t>S04LM11C0239</t>
  </si>
  <si>
    <t>CONTENEDOR ECOLOGICO</t>
  </si>
  <si>
    <t>RECIPIENTE EN MADERA Y MDF  PARA RECOLECCION DE FOCOS AHORRADORES Y LAMPARAS FLUORECENTES</t>
  </si>
  <si>
    <t>MUEBLE DE MADERA PARA CAFETERIA</t>
  </si>
  <si>
    <t>00</t>
  </si>
  <si>
    <t>MUEBLE DE MADERA PARA COPIADORA</t>
  </si>
  <si>
    <t>MUEBLE DE MADERA VARIOS COMPARTIMIENTOS</t>
  </si>
  <si>
    <t>MUEBLE DE MADERA VARIOS COMPARTIMIENTOS CON 2 PUERTAS</t>
  </si>
  <si>
    <t>MUEBLE DISPENSADOR DE AGUA CON PUERTA (B.I)</t>
  </si>
  <si>
    <t>MUEBLE MODULAR CON ARCHIVADOR DE 3 GAVETAS</t>
  </si>
  <si>
    <t>MUEBLE MODULAR DE MADERA</t>
  </si>
  <si>
    <t>MUEBLE MODULAR DE MADERA CON ARCHIVADOR DE 3 GAVETAS</t>
  </si>
  <si>
    <t>MUEBLE PARA MOTOROLA (B.I)</t>
  </si>
  <si>
    <t>MUEBLE PARA TELEX COLOR HABANO</t>
  </si>
  <si>
    <t>MUEBLE PARA TELEX Y FAX COLOR CAFE</t>
  </si>
  <si>
    <t>PANTALLA TRIPODE</t>
  </si>
  <si>
    <t>PANTALLA TRIPODE QC PASSED S#500137</t>
  </si>
  <si>
    <t>500137</t>
  </si>
  <si>
    <t>PEDESTAL DE MESA</t>
  </si>
  <si>
    <t>SILLA ESTATICA SIN BRAZOS</t>
  </si>
  <si>
    <t>SILLA APILABLE SIN APOYA BRAZOS (B.I)</t>
  </si>
  <si>
    <t>SILLA DE MADERA CON BRAZO *</t>
  </si>
  <si>
    <t>SILLA DE MADERA CON CORROSIL</t>
  </si>
  <si>
    <t>SILLA DE YUTE CON BRAZOS</t>
  </si>
  <si>
    <t>SILLA ESTATICA TAPIZADA EN CUERINA CON BRAZO (B.I)</t>
  </si>
  <si>
    <t>DUNCAN</t>
  </si>
  <si>
    <t>DUCON</t>
  </si>
  <si>
    <t>ORDENADOR DE FILA A MEDIA ALTURA CON CINTA</t>
  </si>
  <si>
    <t>SEPARADOR TIPO BANCARIO CON CINTA</t>
  </si>
  <si>
    <t>SEPARADOR TIPO BANCARIO CROMADO</t>
  </si>
  <si>
    <t>SILLA ESTATICA TAPIZADA EN CUERINA CON BRAZO Y CANASTA (B.I)</t>
  </si>
  <si>
    <t>SILLA ESTATICA, BIPERSONAL, TAPIZADA EN CUERINA, CON BRAZOS</t>
  </si>
  <si>
    <t>SILLA ESTÁTICA, TAPIZADA EN CUERINA, CON BRAZO</t>
  </si>
  <si>
    <t>SILLA ESTÁTICA, TAPIZADA EN CUERINA, SIN BRAZO</t>
  </si>
  <si>
    <t>SILLA ESTÁTICA, TAPIZADA EN YUTE, SIN BRAZOS</t>
  </si>
  <si>
    <t>SILLA ESTÁTICA,TRIPERSONAL,TAPIZADA EN CUERINA,CON BRAZOS</t>
  </si>
  <si>
    <t>SILLA FLORENCIA</t>
  </si>
  <si>
    <t>SILLA GIRATORIA TIPO SECRETARIA CON REGULACION</t>
  </si>
  <si>
    <t>SILLA GIRATORIA</t>
  </si>
  <si>
    <t>SILLA GIRATORIA DE YUTE</t>
  </si>
  <si>
    <t>SILLA GIRATORIA EJECUTIVA SIN APOYO</t>
  </si>
  <si>
    <t>SILLA GIRATORIA TIPO CAJERA, CON REGULACIÓN, TAPIZADA EN CUERINA, SIN BRAZOS</t>
  </si>
  <si>
    <t>SILLA GIRATORIA TIPO CAJERA, CON REGULACIÓN, TAPIZADA EN MALLA, CON BRAZOS</t>
  </si>
  <si>
    <t>ALLMAND</t>
  </si>
  <si>
    <t>MICROFONO INALAMBRICO, CON EQUIPO TRANSMISOR Y RECEPTOR, CON CONECTOR A PARLANTES</t>
  </si>
  <si>
    <t>MICRÓFONO CON CABLE SHURE MOD. PGA48</t>
  </si>
  <si>
    <t>SHURE</t>
  </si>
  <si>
    <t>PGA48</t>
  </si>
  <si>
    <t>MICROFONOS</t>
  </si>
  <si>
    <t>MICROFONO PROFESIONAL UHF S#811.044MHZ   (B.I)</t>
  </si>
  <si>
    <t>ATM</t>
  </si>
  <si>
    <t>A10</t>
  </si>
  <si>
    <t>811.044MHZ</t>
  </si>
  <si>
    <t>MICROFONO SHURE MOD. PG58 CON PEDESTAL</t>
  </si>
  <si>
    <t>AM10</t>
  </si>
  <si>
    <t>PARLANTE CAJA ACUSTICA ACTIVA JBL MODELO SRX815P S# P1642-11571 INCLUYE SOPORTE</t>
  </si>
  <si>
    <t>JBL</t>
  </si>
  <si>
    <t xml:space="preserve">SRX815P </t>
  </si>
  <si>
    <t>P1642-11571</t>
  </si>
  <si>
    <t>SRX815P</t>
  </si>
  <si>
    <t>PARLANTE CAJA ACÚSTICA JBL MODELO: EON610 S# P1389-4221031</t>
  </si>
  <si>
    <t>E0N610</t>
  </si>
  <si>
    <t>P1389-4221031</t>
  </si>
  <si>
    <t>PARLANTE CAJA ACÚSTICA JBL MODELO: EON610 S# P1389-4221106</t>
  </si>
  <si>
    <t>EON610</t>
  </si>
  <si>
    <t>P1389-4221106</t>
  </si>
  <si>
    <t xml:space="preserve">PARLANTE CAJA ACÚSTICA JBL MODELO: EON610 S# P1389-4221111 </t>
  </si>
  <si>
    <t>P1389-4221111</t>
  </si>
  <si>
    <t>CAJAS PARLANTES SAUNBARR 125</t>
  </si>
  <si>
    <t>SAUNBARR</t>
  </si>
  <si>
    <t>SILLON GIRATORIO TIPO EJECUTIVO CON REGULACION, TAPIZADO EN CUERINA (B.I)</t>
  </si>
  <si>
    <t>TELEVISOR LED</t>
  </si>
  <si>
    <t>LG</t>
  </si>
  <si>
    <t>42LW5700</t>
  </si>
  <si>
    <t>TELEVISOR LED LG 3D 42" MOD.42LW5700 S#108RMTT3F297 (B.I.)</t>
  </si>
  <si>
    <t>108RMTT3F297</t>
  </si>
  <si>
    <t>TELEVISOR LED LG 3D 42" MOD.42LW5700 S#108RMVB3F287 (B.I.)</t>
  </si>
  <si>
    <t>108RMVB3F287</t>
  </si>
  <si>
    <t>TELEVISOR LED LG 3D 42" MOD.42LW5700 S#108RMXX3F282 (B.I.)</t>
  </si>
  <si>
    <t>108RMXX3F282</t>
  </si>
  <si>
    <t>TELEVISOR LED LG 3D 42" MOD.42LW5700 S#108RMXX3F306 (B.I.)</t>
  </si>
  <si>
    <t xml:space="preserve">42LW5700 </t>
  </si>
  <si>
    <t>108RMXX3F306</t>
  </si>
  <si>
    <t>TELEVISOR LED LG 3D 42" MOD.42LW5700 S#109RMSSEW590 (B.I.)</t>
  </si>
  <si>
    <t>109RMSSEW590</t>
  </si>
  <si>
    <t>TELEVISOR LED LG 3D 42" MOD.42LW5700 S#110RMHR3A545 (B.I.)</t>
  </si>
  <si>
    <t>110RMHR3A545</t>
  </si>
  <si>
    <t>TELEVISOR LED LG 3D 42" MOD.42LW5700 S#110RMVB3A543 (B.I.)</t>
  </si>
  <si>
    <t>2LW5700</t>
  </si>
  <si>
    <t>110RMVB3A543</t>
  </si>
  <si>
    <t>TELEVISOR LED LG 3D 42" MOD.42LW5700 S#201RMKU7J901 (B.I.)</t>
  </si>
  <si>
    <t>201RMKU7J901</t>
  </si>
  <si>
    <t>TELEVISOR LED LG 3D 55" MOD.55LM6200 S#210RMFP29099 (B.I.)</t>
  </si>
  <si>
    <t>MOD.55LM6200</t>
  </si>
  <si>
    <t>210RMFP29099</t>
  </si>
  <si>
    <t>TELEVISOR LED LG 3D 55" MOD.55LM6200 S#210RMRH29102 (B.I)</t>
  </si>
  <si>
    <t>210RMRH29102</t>
  </si>
  <si>
    <t>TELEVISOR LCD</t>
  </si>
  <si>
    <t>TELEVISOR PANTALLA PLANA SONY 21" MOD.KV-21FS120 S#4299444</t>
  </si>
  <si>
    <t>KV-21FS120</t>
  </si>
  <si>
    <t>4299444</t>
  </si>
  <si>
    <t>TELEVISOR CRT</t>
  </si>
  <si>
    <t>KV-21FS140</t>
  </si>
  <si>
    <t>TELEVISOR PANTALLA PLANA SONY 21" MOD.KV-21FS140 S#4246802</t>
  </si>
  <si>
    <t>4246802</t>
  </si>
  <si>
    <t>TELEVISOR SONY DE 29"</t>
  </si>
  <si>
    <t>VESTIDOR METALICO DE 6 GAVETAS</t>
  </si>
  <si>
    <t>VITRINA DE MADERA COLOR PLOMO DE 2 PUERTAS CORREDISAS</t>
  </si>
  <si>
    <t>VITRINAS METALICAS COLOR PLOMO</t>
  </si>
  <si>
    <t>SILLA GIRATORIA TIPO SECRETARIA, CON REGULACIÓN, TAPIZADA EN YUTE, CON BRAZOS</t>
  </si>
  <si>
    <t>SILLA GIRATORIA TIPO TABURETE REGULACION A GAS</t>
  </si>
  <si>
    <t>SILLA METALICA DE CUERINA</t>
  </si>
  <si>
    <t>SILLAS CROMADAS</t>
  </si>
  <si>
    <t>SILLA ESTATICA PERSONAL</t>
  </si>
  <si>
    <t>SILLAS METALICAS DE CORROSIL</t>
  </si>
  <si>
    <t>SILLON</t>
  </si>
  <si>
    <t>SILLON GIRATORIO DE CUERINA CON BRAZO REGULACION GAS</t>
  </si>
  <si>
    <t>SILLA METALICA DE CUERINA CON BRAZO</t>
  </si>
  <si>
    <t>SILLA METALICA DE YUTE</t>
  </si>
  <si>
    <t>SILLON GIRATORIO TIPO EJECUTIVO DE CUERINA CON BRAZO REG.GAS</t>
  </si>
  <si>
    <t>SILLON GIRATORIO TIPO EJECUTIVO DE CUERINA REGULACION GAS</t>
  </si>
  <si>
    <t>SILLON GIRATORIO TIPO EJECUTIVO REGULACION A GAS</t>
  </si>
  <si>
    <t>SILLON GIRATORIO TIPO EJECUTIVO REGULACION A GAS CON BRAZO</t>
  </si>
  <si>
    <t>SILLON GIRATORIO TIPO EJECUTIVO REGULACION GAS</t>
  </si>
  <si>
    <t>SILLON GIRATORIO TIPO EJECUTIVO REGULACION GAS CON BRAZO</t>
  </si>
  <si>
    <t>SILLOM GIRATORIO TIPO EJECUTIVO REGULACIONA GAS</t>
  </si>
  <si>
    <t>SILLON CHESTERFIELD</t>
  </si>
  <si>
    <t>SILLON DE CUERINA TIPO VISITA CON BRAZO</t>
  </si>
  <si>
    <t>SILLON DE CUERINA TRIPERSONAL</t>
  </si>
  <si>
    <t>SILLON DE MADERA CON ESTERILLA Y CON BRAZO</t>
  </si>
  <si>
    <t>SILLON EJECUTIVO MODELO EUFORIA</t>
  </si>
  <si>
    <t>SILLON ESTATICA TAPIZADA EN CUERINA SIN BRAZO (B.I)</t>
  </si>
  <si>
    <t>SILLON GIRATORIO TIPO EJECUTIVO REGULACION GAS CON BRAZO (B.I)</t>
  </si>
  <si>
    <t>SILLON GIRATORIO TIPO EJECUTIVO REGULACION GAS CON BRAZO (B.I.)</t>
  </si>
  <si>
    <t>SILLON GIRATORIO TIPO EJECUTIVO REGULACION GAS CON BRAZO(B.I</t>
  </si>
  <si>
    <t>SILLON GIRATORIO TIPO EJECUTIVO REGULACION GAS NIQUELADO (B.I)</t>
  </si>
  <si>
    <t>SILLON GIRATORIO TIPO EJETUTIVO REGULACION A GAS</t>
  </si>
  <si>
    <t>SILLON GIRATORIO TIPO GERENCIAL CON REGULACION, TAPIZADO EN CUERINA (B.I)</t>
  </si>
  <si>
    <t>SILLON GIRATORIO TIPO GERENTE REGULACION A GAS</t>
  </si>
  <si>
    <t>SILLON ESTATICO BIPERSONAL</t>
  </si>
  <si>
    <t>SILLON ESTATICO BIPERSONAL TAPIZADO EN CUERINA (B.I)</t>
  </si>
  <si>
    <t>SILLON GIRATORIO TIPO GERENCIAL</t>
  </si>
  <si>
    <t>SILLON GIRATORIO TIPO GERENTE REGULACION GAS</t>
  </si>
  <si>
    <t>SILLON GIRATORIO TIPO GERENTE REGULACION GAS (B.I.)</t>
  </si>
  <si>
    <t>SILLON GIRATORIO TIPO PRESIDENTE REGULACION GAS (B.I.)</t>
  </si>
  <si>
    <t>SILLON GIRATORIO TIPO PRESIDENTE REGULACION GAS CON BRAZO (B.I.)</t>
  </si>
  <si>
    <t>SILLON GIRATORIO TIPO SECRETARIA REGULACION A GAS</t>
  </si>
  <si>
    <t>SILLON ESTATICO TRIPERSONAL TAPIZADO EN CUERINA (B.I)</t>
  </si>
  <si>
    <t>SILLA METALICA DE YUTE CON BRAZOS</t>
  </si>
  <si>
    <t>SILLON GIRATORIO DE CUERINA CON BRAZO REGULACION A GAS</t>
  </si>
  <si>
    <t>SILLON GIRATORIO DE CUERINA TIPO PRESIDENTE REGULACION GAS</t>
  </si>
  <si>
    <t>SILLON GIRATORIO DE MALLA REGULACION A GAS CON BRAZO</t>
  </si>
  <si>
    <t>SILLON GIRATORIO DE YUTE</t>
  </si>
  <si>
    <t>SILLON GIRATORIO DE YUTE CON BRAZO REGULACION GAS</t>
  </si>
  <si>
    <t>SILLON GIRATORIO TIPO SECRETARIA REGULACION A GAS CON BRAZO</t>
  </si>
  <si>
    <t>SILLA PLASTICA-METALICA</t>
  </si>
  <si>
    <t>SILLA TAPIZADA</t>
  </si>
  <si>
    <t>SILLA TIPO VISITA</t>
  </si>
  <si>
    <t>SILLON GIRATORIO EJECUTIVO REGULACION GAS CON BRAZO (B.I.)</t>
  </si>
  <si>
    <t>SILLON GIRATORIO SECRETARIA REGULACION GAS CON BRAZO (B.I.)</t>
  </si>
  <si>
    <t>SILLON GIRATORIO TIPO SECRETARIA REGULACION GAS</t>
  </si>
  <si>
    <t>SILLON GIRATORIO TIPO SECRETARIA REGULACION GAS CON BRAZO</t>
  </si>
  <si>
    <t xml:space="preserve">SILLON GIRATORIO TIPO SECRETARIA REGULACION GAS </t>
  </si>
  <si>
    <t>SILLON GIRATORIO TIPO SECRETARIA REGULACION GAS CON BRAZO (B.I.)</t>
  </si>
  <si>
    <t>SILLON GIRATORIO TIPO SECRETARIA RELACION GAS CON BRAZO(B.I.</t>
  </si>
  <si>
    <t>SILLON GIRATORIO TIPO VISITANTE DE CUERO</t>
  </si>
  <si>
    <t>SILLON GIRATORIO TIPO VISITANTE DE PANIO</t>
  </si>
  <si>
    <t>SILLON METALICO VARIOS COLORES</t>
  </si>
  <si>
    <t>SILLON TIPO VISITA CON BRAZO</t>
  </si>
  <si>
    <t>SILLON TRIPERSONAL</t>
  </si>
  <si>
    <t>SILLA GIRATORIA TIPO CAJERA, CON REGULACIÓN, TAPIZADA EN YUTE, CON BRAZOS</t>
  </si>
  <si>
    <t>SILLA GIRATORIA TIPO SECRETARIA</t>
  </si>
  <si>
    <t>SILLA GIRATORIA TIPO SECRETARIA, CON REGULACIÓN, TAPIZADA EN CUERINA, CON BRAZO</t>
  </si>
  <si>
    <t>SILLA TIPO VISITA (B.I.)</t>
  </si>
  <si>
    <t>SILLA TIPO VISITA CON BRAZO (B.I.)</t>
  </si>
  <si>
    <t>SILLA VISITA</t>
  </si>
  <si>
    <t>SILLON TRIPERSONAL (B.I.)</t>
  </si>
  <si>
    <t>SILLON VISITANTE ARISTA</t>
  </si>
  <si>
    <t>SOFA ATLANTA # 102 (V)</t>
  </si>
  <si>
    <t>SOFA BIPERSONAL ARISTA</t>
  </si>
  <si>
    <t>ARISTA</t>
  </si>
  <si>
    <t>SOFA CAMA</t>
  </si>
  <si>
    <t>SOFA CAMA DE 1 PLAZA</t>
  </si>
  <si>
    <t>SOFA CAMA DE 2.1/2 PLAZAS</t>
  </si>
  <si>
    <t>SOFA CAMA DE 2.1/2 PLAZAS DE CUERINA</t>
  </si>
  <si>
    <t>SOFA ESPERA BIPERSONAL</t>
  </si>
  <si>
    <t>SOFA PB CHESTERFIELD</t>
  </si>
  <si>
    <t>SOFA TR CHESTERFIELD</t>
  </si>
  <si>
    <t>SOFA TRIPERSONAL ARISTA</t>
  </si>
  <si>
    <t>SILLA GIRATORIA TIPO SECRETARIA, CON REGULACIÓN, TAPIZADA EN CUERINA, SIN BRAZOS</t>
  </si>
  <si>
    <t>SILLA GIRATORIA TIPO SECRETARIA, CON REGULACIÓN, TAPIZADA EN MALLA, CON BRAZOS</t>
  </si>
  <si>
    <t>OOOOOOOOO</t>
  </si>
  <si>
    <t>SOFA TRIPERSONAL DE PANIO</t>
  </si>
  <si>
    <t>TABLERO SEMICIRCULAR Y SOPORTE 180*60 (B.I)</t>
  </si>
  <si>
    <t>TABURETE DE QUIROFANO</t>
  </si>
  <si>
    <t>TABURETE GIRATORIO</t>
  </si>
  <si>
    <t>TABURETE</t>
  </si>
  <si>
    <t>TABURETE GIRATORIO DE CUERINA REGULACION A GAS</t>
  </si>
  <si>
    <t>TABURETE GIRATORIO DE CUERINA REGULACION GAS</t>
  </si>
  <si>
    <t>TABURETE GIRATORIO DE YUTE REGULACION GAS</t>
  </si>
  <si>
    <t>TABURETE GIRATORIO DE YUTE REGULACION GAS *</t>
  </si>
  <si>
    <t>SILLA GIRATORIA TIPO SECRETARIA, CON REGULACIÓN, TAPIZADA EN CUERO SINTETICO, CON BRAZOS</t>
  </si>
  <si>
    <t>SILLA VISITA BIPERSONAL CON BRAZO</t>
  </si>
  <si>
    <t xml:space="preserve"> NA</t>
  </si>
  <si>
    <t>SILLA VISITA DE CUERINA</t>
  </si>
  <si>
    <t>SILLA VISITA FAVEN</t>
  </si>
  <si>
    <t>SILLA VISITANTE DE CUERINA</t>
  </si>
  <si>
    <t>TABURETE GIRATORIO REGULACION A GAS (B.I.)</t>
  </si>
  <si>
    <t>TARJETERO DE MADERA 3 CAJONES</t>
  </si>
  <si>
    <t>TELEVISOR 26" MARCA SAMSUMG MOD. ST-2876- STEREO</t>
  </si>
  <si>
    <t>SAMSUNG</t>
  </si>
  <si>
    <t>ST-2876</t>
  </si>
  <si>
    <t>TELEVISOR A COLOR LG 29" MOD.29CC2RL S#6085YQT16572</t>
  </si>
  <si>
    <t>TELEVISOR A COLOR SONY 21" MD.KV2137RS S#7507221</t>
  </si>
  <si>
    <t>KV2137RS</t>
  </si>
  <si>
    <t>7507221</t>
  </si>
  <si>
    <t>TELEVISOR COLOR TOSHIBA 20" MOD.CL20F22 S#96920304</t>
  </si>
  <si>
    <t>TOSHIBA</t>
  </si>
  <si>
    <t>CL20F22</t>
  </si>
  <si>
    <t>96920304</t>
  </si>
  <si>
    <t>TELEVISOR LCD LG 42" MOD.42LS4600 S#205RMRH20086 (B.I.)</t>
  </si>
  <si>
    <t>42LS4600</t>
  </si>
  <si>
    <t>205RMRH20086</t>
  </si>
  <si>
    <t>TELEVISOR LCD LG 42" MOD.42LS4600 S#205RMYAA21050 (B.I.)</t>
  </si>
  <si>
    <t>205RMYAA21050</t>
  </si>
  <si>
    <t>TELEVISOR LCD SONY 32" MOD.KDI32X300 S#P18247320-9</t>
  </si>
  <si>
    <t>KDI32X300</t>
  </si>
  <si>
    <t>TELEVISOR LED 43" TCL S#144808G1187</t>
  </si>
  <si>
    <t>TCL</t>
  </si>
  <si>
    <t>144808G1187</t>
  </si>
  <si>
    <t>TELEVISOR LED 43" TCL S#144808G1196</t>
  </si>
  <si>
    <t>L43S6500</t>
  </si>
  <si>
    <t>144808G1196</t>
  </si>
  <si>
    <t>TELEVISOR LED 43" TCL S#144808G1200</t>
  </si>
  <si>
    <t>RTK 2841</t>
  </si>
  <si>
    <t>144808G1200</t>
  </si>
  <si>
    <t>TELEVISOR LED 60´´ LG 60UM6950DUB 4K SMART TV HDR S/N 910RMQK2C236</t>
  </si>
  <si>
    <t>60UM6950DUB</t>
  </si>
  <si>
    <t>910RMQK2C236</t>
  </si>
  <si>
    <t>TELEVISOR LED LG 3D 42" MOD.42LW5700 S#108RMFP3F283 (B.I.)</t>
  </si>
  <si>
    <t>108RMFP3F283</t>
  </si>
  <si>
    <t>TELEVISOR LED LG 3D 42" MOD.42LW5700 S#108RMJF3F308 (B.I.)</t>
  </si>
  <si>
    <t>108RMJF3F308</t>
  </si>
  <si>
    <t>SILLA VISITANTE DE CUERINA CON BRAZO</t>
  </si>
  <si>
    <t>SILLA VISITANTE DE CUERO CON BRAZO</t>
  </si>
  <si>
    <t>SILLAS C/B OLIMPIA</t>
  </si>
  <si>
    <t>COCHE METALICO TIPO PLATAFORMA (B.I.)</t>
  </si>
  <si>
    <t>CON RUEDAS</t>
  </si>
  <si>
    <t>TABURETE CLINICO DENTAL</t>
  </si>
  <si>
    <t>TABURETE DENTAL GIRATORIO</t>
  </si>
  <si>
    <t>GABINETE RODANTE</t>
  </si>
  <si>
    <t>GABINETE RODANTE PARA MATERIAL ODONTOLOGICO (B.I.)</t>
  </si>
  <si>
    <t>TOTEM INFLABLE TIPO CILINDRO</t>
  </si>
  <si>
    <t>TOTEM INFLABLE TIPO CILINDRO DE 2,50 MTS ALTO X 0,60 DIÁMETRO</t>
  </si>
  <si>
    <t>MINICOMPONENTE MP3 PANASONIC S#LF0EA001001 (B.I.)</t>
  </si>
  <si>
    <t>SA-PM42</t>
  </si>
  <si>
    <t>LF0EA001001</t>
  </si>
  <si>
    <t>EQUIPO DE SONIDO,CON REPRODUCTOR DE CD Y ENTRADA USB</t>
  </si>
  <si>
    <t>MINICOMPONENTE SONY 3121956</t>
  </si>
  <si>
    <t>3121956</t>
  </si>
  <si>
    <t>ESTACION BASE MOTOROLA PRO 5100 S#103TEQQ228 CON MICROFONO</t>
  </si>
  <si>
    <t>MOTOROLA</t>
  </si>
  <si>
    <t>PRO 5100</t>
  </si>
  <si>
    <t>103TEQQ228</t>
  </si>
  <si>
    <t>ESTACION BASE MOTOROLA PRO 5100 S#103TEQQ230 CON MICROFONO</t>
  </si>
  <si>
    <t>103TEQQ230</t>
  </si>
  <si>
    <t>ESTACION BASE MOTOROLA PRO 5100 S#103TEQQ255 CON MICROFONO</t>
  </si>
  <si>
    <t>103TEQQ255</t>
  </si>
  <si>
    <t>ESTACION BASE MOTOROLA PRO 5100 S#103TEQQ308 CON MICROFONO</t>
  </si>
  <si>
    <t xml:space="preserve"> PRO 5100</t>
  </si>
  <si>
    <t>103TEQQ308</t>
  </si>
  <si>
    <t>ESTACION BASE MOTOROLA PRO-5100 S#103TJUC707 CON MICROFONO</t>
  </si>
  <si>
    <t>PRO-5100</t>
  </si>
  <si>
    <t>103TJUC707</t>
  </si>
  <si>
    <t>ESTACION BASE MOTOROLA PRO-5100 S#103TJUC711 CON MICROFONO</t>
  </si>
  <si>
    <t>103TJUC711</t>
  </si>
  <si>
    <t>ESTACION BASE MOTOROLA PRO-5100 S#103TJWE074 CON MICROFONO</t>
  </si>
  <si>
    <t>103TJWE074</t>
  </si>
  <si>
    <t>CAJON DE MADERA PARA CUBRIR COMPRESOR 0.75X55X0.74</t>
  </si>
  <si>
    <t>CAMA HOSPITALARIA MOD.PASTAZA</t>
  </si>
  <si>
    <t>CAMA-APARADOR DE MADERA UNA PLAZA</t>
  </si>
  <si>
    <t>CARPA DE LONA</t>
  </si>
  <si>
    <t>CARPA DE LONA DE 11 X 5</t>
  </si>
  <si>
    <t>CARPA DESPLEGABLE 3X3 MTS</t>
  </si>
  <si>
    <t>MEZCLADORA MOL DJ 2.600 SERIE N- 817792</t>
  </si>
  <si>
    <t>MPI</t>
  </si>
  <si>
    <t>DJ 2600</t>
  </si>
  <si>
    <t>817792</t>
  </si>
  <si>
    <t>PG58</t>
  </si>
  <si>
    <t>MICROFONOS  SHURE MODELO BLX 288/PG58 BASE S# 3RL2294026 INCLUYE 2 MICROFONOS Y 3 STAND DE MESA</t>
  </si>
  <si>
    <t xml:space="preserve">BLX 288/PG58 </t>
  </si>
  <si>
    <t>3RL2294026</t>
  </si>
  <si>
    <t>MICROFONOS SHURE</t>
  </si>
  <si>
    <t>AUDIO DIGTL.PROF.SONY MOD.DAT A7 TAPE DECK S#4A801561 CTL/R.</t>
  </si>
  <si>
    <t>BLX3883RL2294054</t>
  </si>
  <si>
    <t>SOFA</t>
  </si>
  <si>
    <t>SILLA ESTATICA TETRAPERSONAL</t>
  </si>
  <si>
    <t>TANDEM</t>
  </si>
  <si>
    <t>TELEVISION</t>
  </si>
  <si>
    <t>29CC2RL</t>
  </si>
  <si>
    <t>608SYQT16572</t>
  </si>
  <si>
    <t>KDL 60R55A</t>
  </si>
  <si>
    <t>6500335</t>
  </si>
  <si>
    <t>VIDRIO LAMINADO BLINDADO DE 12MM</t>
  </si>
  <si>
    <t>VIDRIO LAMINADO BLINDADO DE 12MM INCOLOR</t>
  </si>
  <si>
    <t>VITRINA</t>
  </si>
  <si>
    <t>PROYECTOR</t>
  </si>
  <si>
    <t>1052D7122</t>
  </si>
  <si>
    <t>PODIO PARA CONFERENCIAS</t>
  </si>
  <si>
    <t>PULPITO</t>
  </si>
  <si>
    <t>ROPERO</t>
  </si>
  <si>
    <t>SILLA</t>
  </si>
  <si>
    <t>ELECTRIFICACIÓN URBANA Y TOPOGRAFÍA</t>
  </si>
  <si>
    <t>ESCRITORIO</t>
  </si>
  <si>
    <t>SILLA DE YUTE AZUL</t>
  </si>
  <si>
    <t>BIBLIOTECA</t>
  </si>
  <si>
    <t>CREDENZA REINA ANA</t>
  </si>
  <si>
    <t>GRABADORA DE VOZ SONY S#ICDUX523F/BCLA (B.I.)</t>
  </si>
  <si>
    <t>ICDUX523F/BCLA</t>
  </si>
  <si>
    <t>MESA CENTRAL REINA ANA</t>
  </si>
  <si>
    <t>MINICOMPONENTE SONY MOD.HCD-NEZ5 S#4101906</t>
  </si>
  <si>
    <t>4101906</t>
  </si>
  <si>
    <t>MUEBLE MINIBAR (B.I.)</t>
  </si>
  <si>
    <t>MUEBLE SOLTERON</t>
  </si>
  <si>
    <t>BOTONERA</t>
  </si>
  <si>
    <t>CAMARA FOTOGRAFICA</t>
  </si>
  <si>
    <t>S01 6719547 P</t>
  </si>
  <si>
    <t>SILLON GIRATORIO TIPO PRESIDENTE CON REGULACION, TAPIZADO EN CUERINA (B.I)</t>
  </si>
  <si>
    <t xml:space="preserve">SILLA GIRATORIA TIPO SECRETARIA  CON REGULACIÓN </t>
  </si>
  <si>
    <t>SILLA GIRATORIA CON REGULACION UN BRAZO</t>
  </si>
  <si>
    <t>SILLA SIN BRAZO DE FUERINA</t>
  </si>
  <si>
    <t>ARCHIVADOR DOS PUERTAS INFERIORES Y DOS PUERTAS SUPERIORES DE VIDRIO</t>
  </si>
  <si>
    <t xml:space="preserve">ARCHIVADOR TIPO ANAQUEL DOS PUERTAS VERTICALES  </t>
  </si>
  <si>
    <t>ESCRITORIO TIPO ESTACION L</t>
  </si>
  <si>
    <t>SUBTRANSMISIÓN</t>
  </si>
  <si>
    <t>SILLA ESTATICA</t>
  </si>
  <si>
    <t>SELLA DE CUERINA Y METAL</t>
  </si>
  <si>
    <t>SILLA DE CUERINA Y METAL</t>
  </si>
  <si>
    <t>MESA METALICA CON RUEDAS</t>
  </si>
  <si>
    <t>MESA</t>
  </si>
  <si>
    <t xml:space="preserve">SILLA ESTATICA </t>
  </si>
  <si>
    <t>SILLA ESTATICA CON BRAZO</t>
  </si>
  <si>
    <t>MUEBLE</t>
  </si>
  <si>
    <t>ESTACION TIPO L</t>
  </si>
  <si>
    <t xml:space="preserve">ARCHIVADOR ANAQUEL DE MADERA CON PUERTAS DE VIDRIO </t>
  </si>
  <si>
    <t>ANAQUEL COMPUESTO</t>
  </si>
  <si>
    <t xml:space="preserve">SILLA ESTATICA PERSONAL SIN BRAZOS </t>
  </si>
  <si>
    <t>KIOSCO</t>
  </si>
  <si>
    <t>KPE</t>
  </si>
  <si>
    <t>TOUCH</t>
  </si>
  <si>
    <t>KPW-OEM-1107-126</t>
  </si>
  <si>
    <t>LOCKER</t>
  </si>
  <si>
    <t>SILLA TIPO TABURETE</t>
  </si>
  <si>
    <t xml:space="preserve">ARCHIVADOR TIPO ANAQUELCON DOS DIVISIONES </t>
  </si>
  <si>
    <t xml:space="preserve">ARCHIVADOR TIPO ANAQUEL CON DOS DIVISIONES </t>
  </si>
  <si>
    <t xml:space="preserve">ARCHIVADOR BZJO CON UNA DIVISIÓN </t>
  </si>
  <si>
    <t>ARCHIVADOR DOS CAJONES</t>
  </si>
  <si>
    <t xml:space="preserve">SILLA CON BRAZOS DE YUTE </t>
  </si>
  <si>
    <t>ARCHIVADOR METAL Y VIDRIO</t>
  </si>
  <si>
    <t>ARCHIVADOR METALICO</t>
  </si>
  <si>
    <t>ARMARIO</t>
  </si>
  <si>
    <t>MESA AUXILIAR METÀLICA</t>
  </si>
  <si>
    <t>MESA AUXILIAR PARA TV</t>
  </si>
  <si>
    <t>MESA CENTRAL</t>
  </si>
  <si>
    <t>MESA REUNIONES</t>
  </si>
  <si>
    <t>MEZCLADOR DE AUDIO</t>
  </si>
  <si>
    <t>PHONYC</t>
  </si>
  <si>
    <t>AM440DP</t>
  </si>
  <si>
    <t>BDJ2M90165</t>
  </si>
  <si>
    <t>MODULAR</t>
  </si>
  <si>
    <t>ESTACION DE TRABAJO TIPO L 2 CAJONES Y UNA GAVETA</t>
  </si>
  <si>
    <t xml:space="preserve">CREDENZA </t>
  </si>
  <si>
    <t>MUEBLE MULTIUSO</t>
  </si>
  <si>
    <t>SILLA ESTÁTICA CON BRAZOS</t>
  </si>
  <si>
    <t>ESTACION EN L</t>
  </si>
  <si>
    <t>ESCRITORIO NORMAL</t>
  </si>
  <si>
    <t>MUEBLE  PARA DISPENSADOR DE AGUA</t>
  </si>
  <si>
    <t>ESCRITORIO DOS CAJONES UNA GAVETA COLOR CAFE</t>
  </si>
  <si>
    <t>COUNTER</t>
  </si>
  <si>
    <t>ANAQUEL MULTIUSO DE MADERA</t>
  </si>
  <si>
    <t>SILLA METALICA</t>
  </si>
  <si>
    <t xml:space="preserve">SILLA GIRATORIA CON REGULACIÓN A GAS </t>
  </si>
  <si>
    <t>ARCHIVADOR TIPO ANAUEL 4 CAJONES</t>
  </si>
  <si>
    <t>ARCHIVADOR TIPO ARMARIO DE MADERA CON VIDRIO 200 X 75 X 40</t>
  </si>
  <si>
    <t>SILLA DE CUERINA ESTATICA SIN BRAZOS</t>
  </si>
  <si>
    <t>SILLA ESTATICA SIN BRAZOS TIPO CUERINA</t>
  </si>
  <si>
    <t>SILLA ESTATICA SIN BRAZOS DE CUERINA</t>
  </si>
  <si>
    <t xml:space="preserve">ARCHIVADOR TIPO ANAQUEL </t>
  </si>
  <si>
    <t xml:space="preserve">SILLA </t>
  </si>
  <si>
    <t>ARCHIVADOR TIPO ANAQUEL 2 PUERTAS</t>
  </si>
  <si>
    <t>ARCHIVADOR DE MADERA 4 CAJONES</t>
  </si>
  <si>
    <t xml:space="preserve">SILLA ESTATICA CON BRAZOS </t>
  </si>
  <si>
    <t xml:space="preserve">ARCHIVADOR DE MDF TIPO ESTANTERIA 5 NIVELES </t>
  </si>
  <si>
    <t>ARCHIVADOR MDF 4 CAJONES</t>
  </si>
  <si>
    <t xml:space="preserve">SILLA ESTATICA SIN BRAZOS </t>
  </si>
  <si>
    <t>SILLA DE CORROSIL</t>
  </si>
  <si>
    <t xml:space="preserve">GABINETE DATACENTER </t>
  </si>
  <si>
    <t>ANAQUEL</t>
  </si>
  <si>
    <t xml:space="preserve">ARCHIVADOR TIPO CREDENZA </t>
  </si>
  <si>
    <t>LOCKER DE MADERA DE CUATRO PUERTAS (B.I.)</t>
  </si>
  <si>
    <t>CALCULADORA, SUMADORA, ELÉCTRICA, CON PANTALLA Y ROLLO, 12 DÍGITOS,CASIO,DR-210R-WE,S# 782AL87VAOO7778</t>
  </si>
  <si>
    <t xml:space="preserve"> CASIO </t>
  </si>
  <si>
    <t xml:space="preserve"> DR-210R-WE </t>
  </si>
  <si>
    <t>782AL87VAOO7778</t>
  </si>
  <si>
    <t>CALCULADORA, SUMADORA, ELÉCTRICA, CON PANTALLA Y ROLLO, 12 DÍGITOS,CASIO,DR-210R-WE,S# 782AL87VAOO7944</t>
  </si>
  <si>
    <t>782AL87VAOO7944</t>
  </si>
  <si>
    <t>CALCULADORA, SUMADORA, ELÉCTRICA, CON PANTALLA Y ROLLO, 12 DÍGITOS,CASIO,DR-210R-WE,S# 782AL87VAOO7946</t>
  </si>
  <si>
    <t>782AL87VAOO7946</t>
  </si>
  <si>
    <t>SILLÓN GIRATORIO, TIPO GERENCIAL, CON REGULACIÓN,  TAPIZADO EN MALLA</t>
  </si>
  <si>
    <t>ESCRITORIO, SILLAS, ARCHIVADORES Y MESA</t>
  </si>
  <si>
    <t>ARCHIVADOR TIPO ESTANTERÍA, METÁLICA, CUATRO NIVELES .</t>
  </si>
  <si>
    <t>PROYECTOR EPSON MODELO PRO EX 9240 X8AB0Y00604 X8AB0Y00604</t>
  </si>
  <si>
    <t>PRO EX 9240</t>
  </si>
  <si>
    <t>X8AB0Y00604</t>
  </si>
  <si>
    <t>ARCHIVADOR TIPO ARMARIO, MADERA, DOS PUERTAS VERTICALES</t>
  </si>
  <si>
    <t xml:space="preserve">ARCHIVADOR TIPO ARMARIO, MDF, DOS PUERTAS VERTICALES  MODELO   </t>
  </si>
  <si>
    <t xml:space="preserve">MESA PARA SESIONES, MADERA, RECTANGULAR, 6 PUESTOS  MODELO   </t>
  </si>
  <si>
    <t>SILLA GIRATORIA TIPO CAJERA, CON REGULACIÓN, TAPIZADA EN MICRO FIBRA, SIN BRAZOS</t>
  </si>
  <si>
    <t>SILLA GIRATORIA TIPO SECRETARIA, CON REGULACIÓN,  TAPIZADA EN CUERINA, CON BRAZOS</t>
  </si>
  <si>
    <t>SILLÓN ESTÁTICO, TRIPERSONAL, TAPIZADO EN MICRO FIBRA, CON BRAZOS</t>
  </si>
  <si>
    <t>SILLÓN ESTÁTICO, UNIPERSONAL, TAPIZADO EN MICRO FIBRA, SIN BRAZOS</t>
  </si>
  <si>
    <t>PROYECTOR EPSON MODELO BRIGHTLINK 725 S#W8W71700062 S#W8W71700062</t>
  </si>
  <si>
    <t>BRIGHTLINK 725</t>
  </si>
  <si>
    <t>S#W8W71700062</t>
  </si>
  <si>
    <t>PROYECTOR EPSON MODELO POWERLITE W49 S#X8B17Z02158 S#X8B17Z02158</t>
  </si>
  <si>
    <t>POWERLITE W49</t>
  </si>
  <si>
    <t>S#X8B17Z02158</t>
  </si>
  <si>
    <t>PROYECTOR EPSON MODELO POWERLITE W49 S#X8B17Z02187 S#X8B17Z02187</t>
  </si>
  <si>
    <t>S#X8B17Z02187</t>
  </si>
  <si>
    <t>TELIVISOR LED 65" TCL MODELO 65P725 S#173954A0077 S#173954A0077</t>
  </si>
  <si>
    <t>65P725</t>
  </si>
  <si>
    <t>S#173954A0077</t>
  </si>
  <si>
    <t>TELIVISOR LED 65" TCL MODELO 65P725 S#173954A0078 S#173954A0078</t>
  </si>
  <si>
    <t>S#173954A0078</t>
  </si>
  <si>
    <t>TELIVISOR LED 65" TCL MODELO 65P725 S#173954A0066 S#173954A0066</t>
  </si>
  <si>
    <t>S#173954A0066</t>
  </si>
  <si>
    <t>TELEVISOR LG MODELO PANTALLA PLANA LG 32” MOD. 32LM637BPSB  S# 112ICTB06393  S# 112ICTB06393</t>
  </si>
  <si>
    <t xml:space="preserve">PANTALLA PLANA LG 32” MOD. 32LM637BPSB </t>
  </si>
  <si>
    <t>S# 112ICTB06393</t>
  </si>
  <si>
    <t>TELIVISOR LED 65" TCL MODELO 65P725 S#173954A0072 S#173954A0072</t>
  </si>
  <si>
    <t>S#173954A0072</t>
  </si>
  <si>
    <t>INSTALACIÓN DE MAMPARAS DE LA DIRECCIÓN FINANCIERA, DEPARTAMENTO JURÍDICO</t>
  </si>
  <si>
    <t>CONSOLA DE AUDIO 12 CANALES   MACKIE MODELO PROFX12 V3 S#2051374CPOD0769</t>
  </si>
  <si>
    <t>MACKIE</t>
  </si>
  <si>
    <t>PROFX12 V3</t>
  </si>
  <si>
    <t>S#2051374CPOD0769</t>
  </si>
  <si>
    <t>ESCRITORIO, TIPO ESTACIÓN DE TRABAJO, MDF, TIPO L , DOS CAJONES, UNA GAVETA</t>
  </si>
  <si>
    <t>GRABADORA DE VOZ</t>
  </si>
  <si>
    <t>3,7 V</t>
  </si>
  <si>
    <t>S#1003497</t>
  </si>
  <si>
    <t xml:space="preserve">GRABADORA DE VOZ </t>
  </si>
  <si>
    <t>S#1002852</t>
  </si>
  <si>
    <t>MEGÁFONO RECARGABLE  DE 50W, SIRENA INCORPORADA Y MICROFONO</t>
  </si>
  <si>
    <t>ENGLAND</t>
  </si>
  <si>
    <t>S#201406004181</t>
  </si>
  <si>
    <t>MICRÓFONO CON CABLE</t>
  </si>
  <si>
    <t>SENNHEISER</t>
  </si>
  <si>
    <t>MOD. e835</t>
  </si>
  <si>
    <t xml:space="preserve">MICRÓFONO INALÁMBRICO, CON EQUIPO TRASMISOR Y RECEPTOR,CON CONECTOR  MODELO   </t>
  </si>
  <si>
    <t>GMI</t>
  </si>
  <si>
    <t>GWM-6851H</t>
  </si>
  <si>
    <t>S#9781565924796</t>
  </si>
  <si>
    <t xml:space="preserve">PARLANTES CAJA ACTIVA MODELO   </t>
  </si>
  <si>
    <t>MOD: IRX108BT-NA</t>
  </si>
  <si>
    <t>S#T0016-CM015881</t>
  </si>
  <si>
    <t>S#T0016-CM016612</t>
  </si>
  <si>
    <t>TELIVISOR LED 65" TCL MODELO 65P725 S#173954A0076</t>
  </si>
  <si>
    <t>MOD: 65P725</t>
  </si>
  <si>
    <t>S#173954A0076</t>
  </si>
  <si>
    <t>SILLA ESTÁTICA,TRIPERSONAL,TAPIZADA ENCUERINA,CON BRAZOS</t>
  </si>
  <si>
    <t/>
  </si>
  <si>
    <t>ARCHIVADOR TIPO ESTANTERÍA, METÁLICA, CUATRO NIVELES</t>
  </si>
  <si>
    <t>ARCHIVADOR TIPO VERTICAL, METÁLICO, DOS GAVETAS</t>
  </si>
  <si>
    <t>MESA PARA SESIONES, MADERA, REDONDA, 6 PUESTOS</t>
  </si>
  <si>
    <t>NP-FZ100</t>
  </si>
  <si>
    <t>S#20220126WDA</t>
  </si>
  <si>
    <t xml:space="preserve">FILTRO DENSIDAD NEUTRA </t>
  </si>
  <si>
    <t>K&amp;F</t>
  </si>
  <si>
    <t>ND2-400</t>
  </si>
  <si>
    <t>S#KF01.1113</t>
  </si>
  <si>
    <t>MOCHILA PARA CAMARA</t>
  </si>
  <si>
    <t>1 LENTE FE 24-240MM SONY S#1992419</t>
  </si>
  <si>
    <t>FE 24-240MM</t>
  </si>
  <si>
    <t>S#1992419</t>
  </si>
  <si>
    <t xml:space="preserve">1 LENTE FE 50MM SONY S#321937 </t>
  </si>
  <si>
    <t>FE 50MM</t>
  </si>
  <si>
    <t>S#321937</t>
  </si>
  <si>
    <t>AUDIFONOS DE ESTUDIO CIRCUMAURAL, DINAMICOS</t>
  </si>
  <si>
    <t>SENNHEISHER</t>
  </si>
  <si>
    <t>HD200 PRO</t>
  </si>
  <si>
    <t>S#0021021972</t>
  </si>
  <si>
    <t xml:space="preserve">CÁMARA FOTOGRÁFICA PROFESIONAL SONY MODELO a7C MIRRORLESS S#8277805 </t>
  </si>
  <si>
    <t xml:space="preserve">a7C </t>
  </si>
  <si>
    <t>S#8277805</t>
  </si>
  <si>
    <t>ESTABILIZADOR DE CARDÁN MOTORIZADO, DE MANO, PARA CÁMARAS DSLR  S#355CJ9G00D1FVQ</t>
  </si>
  <si>
    <t>DJI</t>
  </si>
  <si>
    <t>OM5</t>
  </si>
  <si>
    <t>S#355CJ9G00D1FVQ</t>
  </si>
  <si>
    <t>ESTABILIZADOR DE CARDÁN MOTORIZADO, DE MANO, PARA TELÉFONOS INTELIGENTES S#4L6VM22725A019F5</t>
  </si>
  <si>
    <t>RONIN-SC</t>
  </si>
  <si>
    <t>S#4L6VM22725A019F5</t>
  </si>
  <si>
    <t xml:space="preserve">INTERFAZ DE AUDIO DE 2X2 ENTRADAS/SALIDAS SIMULTANEAS, 192KHZ, RESOLUCION AUDIO 24 BITS, TRANSMISION DE DATOS USB C, S#SC1E20500872 </t>
  </si>
  <si>
    <t>PRESONUS</t>
  </si>
  <si>
    <t>STUDIO 24C</t>
  </si>
  <si>
    <t>S#SC1E20500872</t>
  </si>
  <si>
    <t xml:space="preserve">MICRÓFONO  MODELO INALAMBRICO  </t>
  </si>
  <si>
    <t>RODE</t>
  </si>
  <si>
    <t>GO II</t>
  </si>
  <si>
    <t>S#GP0280501</t>
  </si>
  <si>
    <t xml:space="preserve">MICROFONO DE ESTUDIO TIPO VOCAL, DE CONDENSADOR E/S XLR S#GF00280501 </t>
  </si>
  <si>
    <t>NT1-A</t>
  </si>
  <si>
    <t>S#GF00280501</t>
  </si>
  <si>
    <t xml:space="preserve">TRIPODE PROFECIONAL EN ALUMINIO PARA CAMARA   MODELO   </t>
  </si>
  <si>
    <t>MANFROTTO</t>
  </si>
  <si>
    <t>MT290XTA3</t>
  </si>
  <si>
    <t>S#AG851707</t>
  </si>
  <si>
    <t>250711</t>
  </si>
  <si>
    <t>DEPARTAMENTO DE CLIENTES</t>
  </si>
  <si>
    <t>250712</t>
  </si>
  <si>
    <t>250713</t>
  </si>
  <si>
    <t>250714</t>
  </si>
  <si>
    <t>250710</t>
  </si>
  <si>
    <t>PIZARRA ACRÍLICA, CON SOPORTE MÓVIL PARA PISO</t>
  </si>
  <si>
    <t>250680</t>
  </si>
  <si>
    <t>250681</t>
  </si>
  <si>
    <t>250682</t>
  </si>
  <si>
    <t>250683</t>
  </si>
  <si>
    <t>250684</t>
  </si>
  <si>
    <t>250685</t>
  </si>
  <si>
    <t>250686</t>
  </si>
  <si>
    <t>250687</t>
  </si>
  <si>
    <t>250688</t>
  </si>
  <si>
    <t>250689</t>
  </si>
  <si>
    <t>250690</t>
  </si>
  <si>
    <t>250691</t>
  </si>
  <si>
    <t>250692</t>
  </si>
  <si>
    <t>250693</t>
  </si>
  <si>
    <t>250694</t>
  </si>
  <si>
    <t>250724</t>
  </si>
  <si>
    <t>250670</t>
  </si>
  <si>
    <t>250671</t>
  </si>
  <si>
    <t>250672</t>
  </si>
  <si>
    <t>250673</t>
  </si>
  <si>
    <t>250696</t>
  </si>
  <si>
    <t>ARCHIVADOR TIPO VERTICAL, METÁLICO, CUATRO GAVETAS</t>
  </si>
  <si>
    <t>250697</t>
  </si>
  <si>
    <t>250700</t>
  </si>
  <si>
    <t>250701</t>
  </si>
  <si>
    <t>250704</t>
  </si>
  <si>
    <t>250715</t>
  </si>
  <si>
    <t>250716</t>
  </si>
  <si>
    <t>250717</t>
  </si>
  <si>
    <t>250718</t>
  </si>
  <si>
    <t>250719</t>
  </si>
  <si>
    <t>250725</t>
  </si>
  <si>
    <t>250726</t>
  </si>
  <si>
    <t>250727</t>
  </si>
  <si>
    <t>250663</t>
  </si>
  <si>
    <t>250664</t>
  </si>
  <si>
    <t>250707</t>
  </si>
  <si>
    <t>250708</t>
  </si>
  <si>
    <t>250665</t>
  </si>
  <si>
    <t>250666</t>
  </si>
  <si>
    <t>250667</t>
  </si>
  <si>
    <t>250668</t>
  </si>
  <si>
    <t>250669</t>
  </si>
  <si>
    <t>250674</t>
  </si>
  <si>
    <t>250675</t>
  </si>
  <si>
    <t>250676</t>
  </si>
  <si>
    <t>250677</t>
  </si>
  <si>
    <t>250678</t>
  </si>
  <si>
    <t>250679</t>
  </si>
  <si>
    <t>250695</t>
  </si>
  <si>
    <t>250698</t>
  </si>
  <si>
    <t>250699</t>
  </si>
  <si>
    <t>250702</t>
  </si>
  <si>
    <t>250703</t>
  </si>
  <si>
    <t>250705</t>
  </si>
  <si>
    <t>250706</t>
  </si>
  <si>
    <t>250709</t>
  </si>
  <si>
    <t>250720</t>
  </si>
  <si>
    <t>250721</t>
  </si>
  <si>
    <t>250722</t>
  </si>
  <si>
    <t>250723</t>
  </si>
  <si>
    <t>250917</t>
  </si>
  <si>
    <t>250918</t>
  </si>
  <si>
    <t>250919</t>
  </si>
  <si>
    <t>250920</t>
  </si>
  <si>
    <t>250921</t>
  </si>
  <si>
    <t>250922</t>
  </si>
  <si>
    <t>250923</t>
  </si>
  <si>
    <t>250924</t>
  </si>
  <si>
    <t>250925</t>
  </si>
  <si>
    <t>250926</t>
  </si>
  <si>
    <t>250927</t>
  </si>
  <si>
    <t>250928</t>
  </si>
  <si>
    <t>250929</t>
  </si>
  <si>
    <t>250930</t>
  </si>
  <si>
    <t>250931</t>
  </si>
  <si>
    <t>250932</t>
  </si>
  <si>
    <t>250933</t>
  </si>
  <si>
    <t>250934</t>
  </si>
  <si>
    <t>250935</t>
  </si>
  <si>
    <t>250936</t>
  </si>
  <si>
    <t>250937</t>
  </si>
  <si>
    <t>250941</t>
  </si>
  <si>
    <t>250942</t>
  </si>
  <si>
    <t>250938</t>
  </si>
  <si>
    <t>250939</t>
  </si>
  <si>
    <t>250916</t>
  </si>
  <si>
    <t>250940</t>
  </si>
  <si>
    <t>250943</t>
  </si>
  <si>
    <t>250966</t>
  </si>
  <si>
    <t>250967</t>
  </si>
  <si>
    <t>250968</t>
  </si>
  <si>
    <t>250969</t>
  </si>
  <si>
    <t>251221</t>
  </si>
  <si>
    <t>251222</t>
  </si>
  <si>
    <t>251224</t>
  </si>
  <si>
    <t>251223</t>
  </si>
  <si>
    <t>251220</t>
  </si>
  <si>
    <t>PROYECTOR EPSON MODELO POWERLITE W49 S#X8B17Y00325 S#X8B17Y00325</t>
  </si>
  <si>
    <t>S#X8B17Y00325</t>
  </si>
  <si>
    <t>251435</t>
  </si>
  <si>
    <t>251454</t>
  </si>
  <si>
    <t>251436</t>
  </si>
  <si>
    <t>KIT ILUMINACIÓN DE PANEL PORTABLE NEEWER MODELO B082MX4SDN S# - NL480-2</t>
  </si>
  <si>
    <t>NEEWER</t>
  </si>
  <si>
    <t>B082MX4SDN</t>
  </si>
  <si>
    <t>S# - NL480-2</t>
  </si>
  <si>
    <t>251437</t>
  </si>
  <si>
    <t>LUZ CONTÍNUA PARA ILUMINACIÓN EN SET GODOX MODELO VL200 S# - 22D00055881</t>
  </si>
  <si>
    <t>GODOX</t>
  </si>
  <si>
    <t>VL200</t>
  </si>
  <si>
    <t>S# - 22D00055881</t>
  </si>
  <si>
    <t>251438</t>
  </si>
  <si>
    <t>SISTEMA DE ENFOQUE INALÁMBRICO PARA ESTABILIZADOR  RONIN MODELO RONINNSC- PART6 S#356CK8W00B2 FOLLOW FOCUS WIRELES</t>
  </si>
  <si>
    <t>RONIN</t>
  </si>
  <si>
    <t>RONINNSC- PART6</t>
  </si>
  <si>
    <t>S#356CK8W00B2</t>
  </si>
  <si>
    <t>251439</t>
  </si>
  <si>
    <t xml:space="preserve">SOPORTE DE FONDOS PARA ESTUDIO </t>
  </si>
  <si>
    <t>251440</t>
  </si>
  <si>
    <t>251441</t>
  </si>
  <si>
    <t>251442</t>
  </si>
  <si>
    <t>TUBO DE LUZ LED RGB GODOX MODELO LC500R S# M22J003232</t>
  </si>
  <si>
    <t>LC500R</t>
  </si>
  <si>
    <t>S# M22J003232</t>
  </si>
  <si>
    <t>251443</t>
  </si>
  <si>
    <t>TUBO DE LUZ LED RGB GODOX MODELO LC500R S# M22J003233</t>
  </si>
  <si>
    <t>S# M22J003233</t>
  </si>
  <si>
    <t>251444</t>
  </si>
  <si>
    <t>TUBO DE LUZ LED RGB GODOX MODELO LC500R S# M22J003237</t>
  </si>
  <si>
    <t>S# M22J003237</t>
  </si>
  <si>
    <t>251445</t>
  </si>
  <si>
    <t xml:space="preserve">VIDEO CÁMARA PORTÁTIL SONY MODELO CX405 S# 3515619 </t>
  </si>
  <si>
    <t>CX405</t>
  </si>
  <si>
    <t>S# 3515619</t>
  </si>
  <si>
    <t>251446</t>
  </si>
  <si>
    <t xml:space="preserve">VIDEO CÁMARA PORTÁTIL SONY MODELO CX405 S# 3516012 </t>
  </si>
  <si>
    <t>S# 3516012</t>
  </si>
  <si>
    <t>252891</t>
  </si>
  <si>
    <t>252892</t>
  </si>
  <si>
    <t>252893</t>
  </si>
  <si>
    <t>252894</t>
  </si>
  <si>
    <t>252895</t>
  </si>
  <si>
    <t>252896</t>
  </si>
  <si>
    <t>252897</t>
  </si>
  <si>
    <t>DEPARTAMENTO SIG</t>
  </si>
  <si>
    <t>252898</t>
  </si>
  <si>
    <t>252899</t>
  </si>
  <si>
    <t>252900</t>
  </si>
  <si>
    <t>252901</t>
  </si>
  <si>
    <t>252902</t>
  </si>
  <si>
    <t xml:space="preserve">DESCRIPCION </t>
  </si>
  <si>
    <t>9 - VEHICULOS</t>
  </si>
  <si>
    <t>CAMION GRUA MOVIL DIESEL TM</t>
  </si>
  <si>
    <t>GRUA ARTICULADA CHEVROLET M#6SD1420534 CH#JALFVR23PB7000048</t>
  </si>
  <si>
    <t>MOTOCICLETA TRIAL GASOLINA</t>
  </si>
  <si>
    <t>MOTO CARRETERA HONDA MODELO XR190L MOTOR MD43E2012679 CHASIS LALMD4392K3002537 CILINDRAJE 190CC</t>
  </si>
  <si>
    <t>CAMIONETA CABINA DOBLE GASOLINA TM 4X4</t>
  </si>
  <si>
    <t>CAMIONETA DOB.CAB.4*4 MAZDA M#G6380630 CH#8LFUNY06JAM000138</t>
  </si>
  <si>
    <t>CAMIONETA DOB.CAB.4*4 MAZDA M#G6383769 CH#8LFUNY06JAM000236</t>
  </si>
  <si>
    <t>CAMIONETA DOB.CAB.4*4 MAZDA M#G6384206 CH#8LFUNY06JAM000288</t>
  </si>
  <si>
    <t>JEEP TODO TERRENO GASOLINA TM-FWD</t>
  </si>
  <si>
    <t>RODEO CHEVROLET 4*4 MD.99 M#6VD1-661940 CH#OBBUCS25GX0105086</t>
  </si>
  <si>
    <t>GRAN VITARA SUZUQUI MD.2010 M#J20A698577 C#8LDCB6353A0049364</t>
  </si>
  <si>
    <t>CAMION CANASTILLA DIESEL TM</t>
  </si>
  <si>
    <t>VEHICULO TIPO CANASTILLA MOD:NQR MARCA:CHEVROLET MOTOR #4HK1128065 CHASIS#JAAN1R75LE7100372</t>
  </si>
  <si>
    <t>VEHICULO TIPO CANASTILLA MOD:NQR MARCA:CHEVROLET MOTOR #4HK1134463 CHASIS#JAAN1R75LE711420</t>
  </si>
  <si>
    <t>CAMIONETA CABINA DOBLE DIESEL TM 4X4</t>
  </si>
  <si>
    <t>CAMIONETA DIESEL 4X4 M#4JJ1ME9741 CH#8LBETF3N0F0284276 No. 49</t>
  </si>
  <si>
    <t>CAMION PLATAFORMA MOTOR #6HK1664292 CHASIS#JALFVR347F7000250</t>
  </si>
  <si>
    <t>CAMION CANASTA  MOTOR #4HK1341456 CHASIS#JAAN1R75LF7101780</t>
  </si>
  <si>
    <t>CAMION PLATAFORMA MOTOR #6HK1664495 CHASIS#JALFVR347F7000274</t>
  </si>
  <si>
    <t>CAMIONETA DIESEL 4X4 M# MJJ1NA0926 CH#8LBETF3N0G0379356</t>
  </si>
  <si>
    <t>CAMIONETA DIESEL 4X4 M#4JJ1NF9735 CH#8LBETF3N0G0379339</t>
  </si>
  <si>
    <t>CAMIONETA DIESEL 4X4 M#4JJ1NG0588 CH#8LBETF3N0G0379325</t>
  </si>
  <si>
    <t>CAMIONETA DIESEL 4X4 M#4JJ1NF9755 CH#8LBETF3N0G0379194</t>
  </si>
  <si>
    <t>CAMIONETA DIESEL 4X4 M#4JJ1NG0585 CH#8LBETF3N0G0379342</t>
  </si>
  <si>
    <t>CAMIONETA DIESEL 4X4 M#4JJ1NF9746 CH#8LBETF3N0G0379180</t>
  </si>
  <si>
    <t>CAMIONETA D-MAX CRDI 2.5 CD 4X4 TM DIESEL CHASIS :  8LBETF3W4L0001916  MOTOR :  4JK1 TW5414</t>
  </si>
  <si>
    <t>CAMIONETA D-MAX CRDI 2.5 CD 4X4 TM DIESEL CHASIS : 8LBETF3W9L0001975  MOTOR  :  4JK1 TX6675</t>
  </si>
  <si>
    <t>CAMIÓN CHEVROLET FVR 10TON MOTOR#6HK1676446 CHASIS#JALFVR347G7000138</t>
  </si>
  <si>
    <t>CAMIONETA MAZDA 4*4 M#G6362436 CH#8LFUNY0688M000179 No. 63</t>
  </si>
  <si>
    <t>CAMION-CANASTA CHEVROLET CH#JALFTR32MB7000087 M#6HE1416862</t>
  </si>
  <si>
    <t>CANASTA VOLKSWAGEN AIS.46KV CH#9533D62RGAR033143 M#E17161126</t>
  </si>
  <si>
    <t>CAMION-CANASTA CHEVROLET CH#JALFTR32MB7000144 M#6HE1417118</t>
  </si>
  <si>
    <t>CAMIONETA DOB.CAB.4*4 MAZDA M#G6383697 CH#8LFUNY06JAM000230</t>
  </si>
  <si>
    <t>GRAN VITARA CHEVROLET M#G16B-651882 CH#8LDFTA03V30005180</t>
  </si>
  <si>
    <t>CAMIONETA DOB.CAB.4*4 MAZDA M#G6383773 CH#8LFUNY06JAM000233</t>
  </si>
  <si>
    <t>CAMIONETA CHEVROLET 4*4 M#4JH1-956491 CH#8LBETF3E2B0089905</t>
  </si>
  <si>
    <t>CAMION CHASIS CABINADO DIESEL TM</t>
  </si>
  <si>
    <t>CHASIS CABINADO CHEVROLET M#95Z34275 CH#9GDP7H1C78B0075009</t>
  </si>
  <si>
    <t>CAMIONETA DOB.CAB.4*4 MAZDA M#G6383767 CH#8LFUNY06JAM000235</t>
  </si>
  <si>
    <t>CANASTA VOLKSWAGEN AIS.46KV CH#9533D5ZR5AR031750 M#E1T160386</t>
  </si>
  <si>
    <t>CAMION-CANASTA CHEVROLET CH#JALFVR23PA7000075 M#65D1419686</t>
  </si>
  <si>
    <t>GRAN VITARA CHEVROLET M#G16B-635102 CH#8LDFTA03V20003719</t>
  </si>
  <si>
    <t>CAMIONETA DOB.CAB.4*4 MAZDA M#G6383739 CH#8LFUNY06JAM000224</t>
  </si>
  <si>
    <t>CAMION CHEVROLET MOD.2002 M#9SZ09882 C#9GDP7H1C22B260801</t>
  </si>
  <si>
    <t>CAMIONETA DOB.CAB.4*4 MAZDA M#G6384218 CH#8LFUNY06JAM000291</t>
  </si>
  <si>
    <t>CAMIONETA DOB.CAB.4*4 MAZDA M#G6384202 CH#8LFUNY06JAM000299 No. 1</t>
  </si>
  <si>
    <t>CAMIONETA DOB.CAB.4*4 MAZDA M#G6383720 CH#8LFUNY06JAM000229 # 21</t>
  </si>
  <si>
    <t>CAMIONETA CHEVROLET D-MAX 4*4 M#231678 CH#8LBETF1G850000136  No. 16</t>
  </si>
  <si>
    <t>CAMIONETA CHEVROLET # 38 M#4JH1-497238 CH#8LBETF1EX80008256</t>
  </si>
  <si>
    <t>CAMIONETA DOB.CAB.4*4 MAZDA M#G6384240 CH#8LFUNY06JAM000281</t>
  </si>
  <si>
    <t>CAMIONETA DOB.CAB.4*4 MAZDA M#G6383771 CH#8LFUNY06JAM000223</t>
  </si>
  <si>
    <t>CAMION CHEVROLET C#JALFVR34KD7000048 M#6HK1624619</t>
  </si>
  <si>
    <t>CAMIONETA CHEVROLET D-MAX M#4JH1-946640 CH#8LBETF3EXB0082099 VEHÍCULO No. 65</t>
  </si>
  <si>
    <t>CAMIONETA DOB.CAB.4*4 MAZDA M#G6384244 CH#8LFUNY06JAM000287</t>
  </si>
  <si>
    <t>CAMIONETA DOB.CAB.4*4 MAZDA M#G6383740 CH#8LFUNY06JAM000227</t>
  </si>
  <si>
    <t>GRAN VITARA CHEVROLET M#G16B-652121 CH#8LDFTA03V30005200</t>
  </si>
  <si>
    <t>CAMIONETA CHEVROLET 4*4 M#4JH1-958275 CH#8LBETF3E2B0089905</t>
  </si>
  <si>
    <t>GRAN VITARA SUZUKI SZ M#J24B-1160529 C#8LDCK837300127643 #71</t>
  </si>
  <si>
    <t>CAMIONETA CHEVROLET # 20 M#4JH1-497262 CH#8LBETF1E280008266</t>
  </si>
  <si>
    <t>CHASIS CABINADO CHEVROLET M#GHE1-409461 CH#JALFTR32M77000681</t>
  </si>
  <si>
    <t>CAMIONETA DOB.CAB.4*4 MAZDA M#G6384245 CH#8LFUNY06JAM000290</t>
  </si>
  <si>
    <t>CAMIONETA D-MAX CRDI FULL AC  2.5 CD 4X4 TM DIESEL CHASIS :8LBETF3W1M0001521   MOTOR :  4JK1&amp;nbsp; UV7810  VEHICULO No. 87</t>
  </si>
  <si>
    <t>CAMIONETA D-MAX CRDI FULL AC  2.5 CD 4X4 TM DIESEL CHASIS :8LBETF3W3M0001519   MOTOR :  4JK1&amp;nbsp; UV7814  VEHICULO NO: 78</t>
  </si>
  <si>
    <t>CAMIONETA D-MAX CRDI FULL AC  2.5 CD 4X4 TM DIESEL CHASIS :8LBETF3W3M0001522   MOTOR :  4JK1&amp;nbsp; UV7812  VEHICULO No.88</t>
  </si>
  <si>
    <t>CAMIONETA D-MAX CRDI FULL AC  2.5 CD 4X4 TM DIESEL CHASIS :8LBETF3W4M0001514   MOTOR :  4JK1&amp;nbsp; UV7808  VEHICULO No. 91</t>
  </si>
  <si>
    <t>CAMIONETA CABINA SENCILLA DIESEL TM 4X4</t>
  </si>
  <si>
    <t>CAMIONETA D-MAX CRDI FULL AC  2.5 CD 4X4 TM DIESEL CHASIS :8LBETF3W5M0001523   MOTOR :  4JK1&amp;nbsp; UV7809 VEHICULO No. 84</t>
  </si>
  <si>
    <t>CAMIONETA D-MAX CRDI FULL AC  2.5 CD 4X4 TM DIESEL CHASIS :8LBETF3W6M0001515   MOTOR :  4JK1&amp;nbsp; UV7805  VEHICULO No. 77</t>
  </si>
  <si>
    <t>TRANSFORMADORES DE DISTRIBUCIÓN</t>
  </si>
  <si>
    <t>CAMIONETA CABINA DOBLE DIESEL TM 4X2</t>
  </si>
  <si>
    <t>CAMIONETA D-MAX CRDI FULL AC  2.5 CD 4X4 TM DIESEL CHASIS :8LBETF3W7M0001524   MOTOR :  4JK1&amp;nbsp; UV7802 VEHICULO No. 83</t>
  </si>
  <si>
    <t>CAMIONETA D-MAX CRDI FULL AC  2.5 CD 4X4 TM DIESEL CHASIS :8LBETF3W9M0001511   MOTOR :  4JK1&amp;nbsp; UV7806  VEHICULO No. 85</t>
  </si>
  <si>
    <t>CAMIONETA D-MAX CRDI FULL AC  2.5 CD 4X4 TM DIESEL CHASIS :8LBETF3WXM0001517   MOTOR :  4JK1&amp;nbsp; UV7816  VEHICULO No. 89</t>
  </si>
  <si>
    <t>CAMIONETA D-MAX CRDI FULL AC  2.5 CD 4X4 TM DIESEL CHASIS :8LBETF3WXM0001520   MOTOR :  4JK1&amp;nbsp; UV7813  VEHICULO No. 55</t>
  </si>
  <si>
    <t>CABEZAL SIN CAMAROTE CHEVROLET M#4HK1267691 CH#JALFRR90LF7000333</t>
  </si>
  <si>
    <t>CAMIONETA DIESEL 4X4 M# 4JJ1NG9795 CH# 8LBETF3N0G0381253</t>
  </si>
  <si>
    <t>CAMIONETA DIESEL 4X4 M#4JJ1MF9560 CH#8LBETF3N5F0290994</t>
  </si>
  <si>
    <t>CAMIONETA DIESEL 4X4 M#4JJ1MF9556 CH#8LBETF3N7F0290995  No. 50</t>
  </si>
  <si>
    <t>CAMIONETA D-MAX CRDI 2.5 CD 4X4 TM DIESEL CHASIS : 8LBETF3WXL0000169   MOTOR :  4JK1 TR9579</t>
  </si>
  <si>
    <t>CAMIONETA DOB.CAB.4*4 MAZDA M#G6383765 CH#8LFUNY06JAM000226 #48</t>
  </si>
  <si>
    <t>CAMIONETA DOB.CAB.4*4 MAZDA M#G6383768 CH#8LFUNY06JAM000225 No. 53</t>
  </si>
  <si>
    <t>CAMIONETA CABINA SENCILLA GASOLINA TM 4X2</t>
  </si>
  <si>
    <t>CAMIONETA FORD 350 MOD. 1994 MOTOR Y CHASIS #AJF3RP16555</t>
  </si>
  <si>
    <t>CAMIONETA DOB.CAB.4*4 MAZDA M#G6384219 CH#8LFUNY06JAM000286  VEHÍCULO No. 28</t>
  </si>
  <si>
    <t>RODEO CHEVROLET 4*4 MD.02 M#6VD1-065146 CH#8LDUCS25G20107481</t>
  </si>
  <si>
    <t>CAMIONETA DOB.CAB.4*4 MAZDA M#G6384241 CH#8LFUNY06JAM000282</t>
  </si>
  <si>
    <t>CAMIONETA D-MAX CRDI FULL AC  2.5 CD 4X4 TM DIESEL CHASIS :8LBETF3W2M0001513   MOTOR :  4JK1&amp;nbsp; UV7804  VEHICULO No. 82</t>
  </si>
  <si>
    <t>CAMIONETA D-MAX CRDI FULL AC  2.5 CD 4X4 TM DIESEL CHASIS :8LBETF3W8M0001516   MOTOR :  4JK1&amp;nbsp; UV7815  VEHICULO No. 86</t>
  </si>
  <si>
    <t>CAMIONETA DIESEL 4X4 M#4JJ1MH9948 CH#8LBETF3N9F0288794</t>
  </si>
  <si>
    <t>CAMIONETA CHEVROLET D-MAX 4*4 M#231924 CH#8LBETF1G950000162</t>
  </si>
  <si>
    <t>CAMIONETA CHEVROLET # 15 M#4JH1-497258 CH#8LBETF1E880008255</t>
  </si>
  <si>
    <t>CAMIONETA CHEVROLET D-MAX 4*4 No. 62 M#231927 CH#8LBETF1G850000153</t>
  </si>
  <si>
    <t>JEEP GRANDVITARA MOD.2010 M#J20A-689064 S#8LDCB5353A0034468</t>
  </si>
  <si>
    <t>EQUIPO DE CANASTA TIPO AN755 ARTICULADO</t>
  </si>
  <si>
    <t xml:space="preserve">CAMIONETA PICK UP CABINA DOBLE GREAT WALL  MODELO  MOTOR: GW4D20D22151012749  CHASIS: 8L4DBE174PC002760 4 X 4 </t>
  </si>
  <si>
    <t xml:space="preserve">CAMIONETA PICK UP CABINA DOBLE GREAT WALL  MODELO MOTOR GW4D20D22151021565  CHASIS 8L4DBE170PC003064 4 X 4  </t>
  </si>
  <si>
    <t>CAMIONETA PICK UP CABINA DOBLE GREAT WALL  MODELO MOTOR GW4D20D22151021563  CHASIS: 8L4DBE177PC003062 4 X 4   CHASIS: 8L4DBE177PC003062</t>
  </si>
  <si>
    <t xml:space="preserve">CAMIONETA PICK UP CABINA DOBLE GREAT WALL  MODELO MOTOR GW4D20D22151021562  CHASIS: 8L4DBE175PC003061 4 X 4  </t>
  </si>
  <si>
    <t xml:space="preserve">CAMIONETA PICK UP CABINA DOBLE GREAT WALL  MODELO MOTOR GW4D20D22151018427  CHASIS: 8L4DBE170PC002884 4 X 4  </t>
  </si>
  <si>
    <t xml:space="preserve">CAMIONETA PICK UP CABINA DOBLE GREAT WALL  MODELO MOTOR GW4D20D22151021580  CHASIS 8L4DBE17XPC003072 4 X 4 </t>
  </si>
  <si>
    <t xml:space="preserve">CAMIONETA PICK UP CABINA DOBLE GREAT WALL  MODELO MOTOR GW4D20D22151021586  CHASIS 8L4DBE178PC003071 4 X 4 </t>
  </si>
  <si>
    <t xml:space="preserve">CAMIONETA PICK UP CABINA DOBLE GREAT WALL  MODELO MOTOR GW4D20D22151021567  CHASIS 8L4DBE172PC003065 4 X 4 </t>
  </si>
  <si>
    <t xml:space="preserve">CAMIONETA PICK UP CABINA DOBLE GREAT WALL  MODELO MOTOR GW4D20D22151021574  CHASIS 8L4DBE175PC003075 4 X 4  </t>
  </si>
  <si>
    <t xml:space="preserve">CAMIONETA PICK UP CABINA DOBLE GREAT WALL  MODELO  MOTOR GW4D20D22151021576  CHASIS 8L4DBE171PC003073 4 X 4 </t>
  </si>
  <si>
    <t xml:space="preserve">CAMIONETA PICK UP CABINA DOBLE GREAT WALL  MODELO MOTOR GW4D20D22151021579  CHASIS 8L4DBE173PC003074 4 X 4  </t>
  </si>
  <si>
    <t>251452</t>
  </si>
  <si>
    <t>MOTO CARRETERA  HONDA MODELO XR190L MOTOR #MD43E-2053402 CHASIS#LALMD4397N3118451</t>
  </si>
  <si>
    <t>251703</t>
  </si>
  <si>
    <t>CAMIONETA PICK UP CABINA DOBLE CHEVROLET MODELO D-MAX CRDI AC 2.5 CD 4X4 TM DIESEL CHASIS # 8LBETF3W4R0000757 MOTOR # 4JK1  YR4438</t>
  </si>
  <si>
    <t>251704</t>
  </si>
  <si>
    <t>CAMIONETA PICK UP CABINA DOBLE CHEVROLET MODELO D-MAX CRDI AC 2.5 CD 4X4 TM DIESEL CHASIS # 8LBETF3W7R0000753 MOTOR # 4JK1  YR4430</t>
  </si>
  <si>
    <t>251705</t>
  </si>
  <si>
    <t>CAMIONETA PICK UP CABINA DOBLE CHEVROLET MODELO D-MAX CRDI AC 2.5 CD 4X4 TM DIESEL CHASIS # 8LBETF3W7R0000879 MOTOR # 4JK1  YT3909</t>
  </si>
  <si>
    <t>251706</t>
  </si>
  <si>
    <t>CAMIONETA PICK UP CABINA DOBLE CHEVROLET MODELO D-MAX CRDI AC 2.5 CD 4X4 TM DIESEL CHASIS # 8LBETF3W5R0000752 MOTOR # 4JK1  YR4432</t>
  </si>
  <si>
    <t>251707</t>
  </si>
  <si>
    <t>CAMIONETA PICK UP CABINA DOBLE CHEVROLET MODELO D-MAX CRDI AC 2.5 CD 4X4 TM DIESEL CHASIS # 8LBETF3W6R0000758 MOTOR # 4JK1  YR4441</t>
  </si>
  <si>
    <t>PRESIDENCIA EJECUTIVA</t>
  </si>
  <si>
    <t>251708</t>
  </si>
  <si>
    <t>CAMIONETA PICK UP CABINA DOBLE CHEVROLET MODELO D-MAX CRDI AC 2.5 CD 4X4 TM DIESEL CHASIS # 8LBETF3W2R0000756 MOTOR # 4JK1  YR4433 CHASIS # 8LBETF3W2R0000756</t>
  </si>
  <si>
    <t>AGENCIA OTAVALO</t>
  </si>
  <si>
    <t>251709</t>
  </si>
  <si>
    <t>CAMIONETA PICK UP CABINA DOBLE CHEVROLET MODELO D-MAX CRDI AC 2.5 CD 4X4 TM DIESEL CHASIS # 8LBETF3W5R0000878 MOTOR # 4JK1  YT3900 CHASIS # 8LBETF3W5R0000878</t>
  </si>
  <si>
    <t>251710</t>
  </si>
  <si>
    <t>CAMIONETA PICK UP CABINA DOBLE CHEVROLET MODELO D-MAX CRDI AC 2.5 CD 4X4 TM DIESEL CHASIS # 8LBETF3W8R0000759 MOTOR # 4JK1  YR4442 CHASIS # 8LBETF3W8R0000759</t>
  </si>
  <si>
    <t>AGENCIA CAYAMBE</t>
  </si>
  <si>
    <t>251711</t>
  </si>
  <si>
    <t>CAMIONETA PICK UP CABINA DOBLE CHEVROLET MODELO D-MAX CRDI AC 2.5 CD 4X4 TM DIESEL CHASIS # 8LBETF3W8R0001605 MOTOR # 4JK1  YY6291 CHASIS # 8LBETF3W8R0001605</t>
  </si>
  <si>
    <t>AGENCIA SAN GABRIEL</t>
  </si>
  <si>
    <t>251712</t>
  </si>
  <si>
    <t>CAMIONETA PICK UP CABINA DOBLE CHEVROLET MODELO D-MAX CRDI AC 2.5 CD 4X4 TM DIESEL CHASIS # 8LBETF3W0R0000755 MOTOR # 4JK1  YR4443 CHASIS # 8LBETF3W0R0000755</t>
  </si>
  <si>
    <t>253026</t>
  </si>
  <si>
    <t>AGENCIA COTACACHI</t>
  </si>
  <si>
    <t>253027</t>
  </si>
  <si>
    <t>253029</t>
  </si>
  <si>
    <t>SUB AGENCIA PIMAMPIRO</t>
  </si>
  <si>
    <t>253030</t>
  </si>
  <si>
    <t>253031</t>
  </si>
  <si>
    <t>SUB AGENCIA TABACUNDO</t>
  </si>
  <si>
    <t>253032</t>
  </si>
  <si>
    <t>253033</t>
  </si>
  <si>
    <t>253034</t>
  </si>
  <si>
    <t>253035</t>
  </si>
  <si>
    <t>253036</t>
  </si>
  <si>
    <t>SUB AGENCIA URCUQUI</t>
  </si>
  <si>
    <t>253037</t>
  </si>
  <si>
    <t>253038</t>
  </si>
  <si>
    <t>253039</t>
  </si>
  <si>
    <t>253040</t>
  </si>
  <si>
    <t>253041</t>
  </si>
  <si>
    <t>253042</t>
  </si>
  <si>
    <t>253043</t>
  </si>
  <si>
    <t>253045</t>
  </si>
  <si>
    <t>253046</t>
  </si>
  <si>
    <t>253047</t>
  </si>
  <si>
    <t>253048</t>
  </si>
  <si>
    <t>AGENCIA ATUNTAQUI</t>
  </si>
  <si>
    <t>253049</t>
  </si>
  <si>
    <t>253051</t>
  </si>
  <si>
    <t>253052</t>
  </si>
  <si>
    <t>253053</t>
  </si>
  <si>
    <t>253028</t>
  </si>
  <si>
    <t>253044</t>
  </si>
  <si>
    <t>253050</t>
  </si>
  <si>
    <t>62 - EQUIPOS DE BODEGA</t>
  </si>
  <si>
    <t>ENROLLADORAS / REBOBINADORAS DE CABLES</t>
  </si>
  <si>
    <t>ADITAMENTO DEL REBOBINADOR DE MEDIDORA DE CONDUCTOR (PIRULO)</t>
  </si>
  <si>
    <t>MEDIDOR/CONTADOR DE CABLE</t>
  </si>
  <si>
    <t>MEDIDOR-CONTADOR/CABLES WEMCO MOD.600 S</t>
  </si>
  <si>
    <t>CARRETILLA CON NEUMATICOS</t>
  </si>
  <si>
    <t>CARRETILLA HIDRAULICA 3000 KG.</t>
  </si>
  <si>
    <t>BALANZA Y PESADORA</t>
  </si>
  <si>
    <t>PLATAFORMA DE PESAJE TRANSCELL MOD.SBS-5KE S#492125060141</t>
  </si>
  <si>
    <t>DESCRIPCION</t>
  </si>
  <si>
    <t>10 - HERRAMIENTAS</t>
  </si>
  <si>
    <t>TIJERA PARA CORTE TIPO CIZALLA</t>
  </si>
  <si>
    <t>CIZALLA CORTA PAPEL KUKY MOD. TB-46</t>
  </si>
  <si>
    <t>KUKY</t>
  </si>
  <si>
    <t>TB-46</t>
  </si>
  <si>
    <t>CARGADOR AUTOMATICO DE BATERIA DE 2/10 AMP. 12 V.</t>
  </si>
  <si>
    <t>EXXEL</t>
  </si>
  <si>
    <t>CARGADOR DE PILAS</t>
  </si>
  <si>
    <t>CARGADOR DE BATERIA CON 4 PILAS AA RECARGABLES SONY</t>
  </si>
  <si>
    <t>ENERGIZER</t>
  </si>
  <si>
    <t>BCG-34HLD</t>
  </si>
  <si>
    <t>53544909</t>
  </si>
  <si>
    <t>SAMELEX POWER</t>
  </si>
  <si>
    <t>SEC-1215A</t>
  </si>
  <si>
    <t>DATALOGGER INSTRUMENTO DE GRABACION</t>
  </si>
  <si>
    <t>DATALOGGER EXTECH MDO.380340 S#M071907</t>
  </si>
  <si>
    <t>EXTECH</t>
  </si>
  <si>
    <t>380340</t>
  </si>
  <si>
    <t>M071907</t>
  </si>
  <si>
    <t>TRIPODE</t>
  </si>
  <si>
    <t>TRÍPODE 62"</t>
  </si>
  <si>
    <t>VIVITAR</t>
  </si>
  <si>
    <t>2190316</t>
  </si>
  <si>
    <t>TRIPODE VIVITAR MOD.VPT-360</t>
  </si>
  <si>
    <t>ESCALERA EXTENSIBLE DE FIBRA DE VIDRIO</t>
  </si>
  <si>
    <t>ESCALERA EXTENSIBLE DE FIBRA DE VIDRIO DE 24' PIES</t>
  </si>
  <si>
    <t>LOUISVILLE</t>
  </si>
  <si>
    <t>FE3224</t>
  </si>
  <si>
    <t>72886520005</t>
  </si>
  <si>
    <t>ESCALERA EXTENSIBLE DE FIBRA DE VIDRIO DE 28' PIES</t>
  </si>
  <si>
    <t>LOUSVILLE</t>
  </si>
  <si>
    <t>HORN</t>
  </si>
  <si>
    <t>PERTIGA TELESCOPICA SECCIONABLE CON CABEZA DESCONECTADORA ESTANDAR</t>
  </si>
  <si>
    <t>PERTIGA TELESCOPICA DE 35 PIES</t>
  </si>
  <si>
    <t>PERTIGA CON 1 CABEZA CON ACOPLE UNIVERSAL</t>
  </si>
  <si>
    <t>PERTIGA TELESCOPICA DESCONECTADORA</t>
  </si>
  <si>
    <t>PERTIGA ESCOPETA TELESCOPICA DE PINZA</t>
  </si>
  <si>
    <t>PERTIGA DESCONECTADORA CON CABEZA DESCONECTADORA</t>
  </si>
  <si>
    <t>PERTIGA TELESCOPICA DE 35 PIES (B.I.)</t>
  </si>
  <si>
    <t>HASTINGS</t>
  </si>
  <si>
    <t>CALIBRADOR PIE DE REY</t>
  </si>
  <si>
    <t>GALVANOMETRO</t>
  </si>
  <si>
    <t>GALVANOMETRO DUALSCOPE MOD :MPOR-FP S#000086418</t>
  </si>
  <si>
    <t>MPOR-FP</t>
  </si>
  <si>
    <t>000086418</t>
  </si>
  <si>
    <t>LENTE OPTICO</t>
  </si>
  <si>
    <t>LENTE OPTICO MTE MOD.SH11 S#04160380</t>
  </si>
  <si>
    <t>TRIPODE BOGEN MOD.3126</t>
  </si>
  <si>
    <t>BOGEN</t>
  </si>
  <si>
    <t>3126</t>
  </si>
  <si>
    <t>CAJA PORTA HERRAMIENTAS</t>
  </si>
  <si>
    <t>CAJA METALICA PARA HERRAMIENTAS</t>
  </si>
  <si>
    <t>UNION</t>
  </si>
  <si>
    <t>CAJA METALICA PARA HERRAMIENTAS (B.I.)</t>
  </si>
  <si>
    <t>CARRO PORTA HERRAMIENTAS</t>
  </si>
  <si>
    <t>CARRO PORTAHERRAMIENTAS 7 CAJONES ACCESO FRONTAL (B.I.)</t>
  </si>
  <si>
    <t>EUROPLUS</t>
  </si>
  <si>
    <t>CIZALLA CORTA PERNO DE 30/762 MM</t>
  </si>
  <si>
    <t>KLEIN TOOLS</t>
  </si>
  <si>
    <t>CIZALLA DE CORTAR TOL Y PLATINO</t>
  </si>
  <si>
    <t>CIZALLA DE CORTAR TOL Y PLATINA</t>
  </si>
  <si>
    <t>MORDAZA (COME ALONG) PARA CABLE ACERO</t>
  </si>
  <si>
    <t>COMELON 1604-20 (B.I.)</t>
  </si>
  <si>
    <t>STIHL</t>
  </si>
  <si>
    <t>H-14629</t>
  </si>
  <si>
    <t>ESCALERA TIPO TIJERA DE FIBRA DE VIDRIO</t>
  </si>
  <si>
    <t>PERTIGA ESCOPETA DE PINZA</t>
  </si>
  <si>
    <t>PERTIGA TELESCOPICA DESCONECTADORA  DE 30' PIES</t>
  </si>
  <si>
    <t>COMELON 1656-20 (B.I.)</t>
  </si>
  <si>
    <t>KLEIN</t>
  </si>
  <si>
    <t>1656-20</t>
  </si>
  <si>
    <t>MORDAZA (COME ALONG) PARA CABLE AISLADO</t>
  </si>
  <si>
    <t>MORDAZA (COME ALONG) PARA CABLE DESNUDO ACSR Y CU CABLEADO 6</t>
  </si>
  <si>
    <t>H-14657</t>
  </si>
  <si>
    <t>ESCALERA TIPO TIJERA DE ALUMINIO</t>
  </si>
  <si>
    <t>ESCALERA TIPO TIJERA DE AL DE 4' PIES</t>
  </si>
  <si>
    <t>CUPRUM</t>
  </si>
  <si>
    <t>ESCALERA TIPO TIJERA DE FIBRA DE VIDRIO DE 4' PIES.</t>
  </si>
  <si>
    <t>HASTING</t>
  </si>
  <si>
    <t>SH230</t>
  </si>
  <si>
    <t>COMELON 1656-30 (B.I.)</t>
  </si>
  <si>
    <t>1656-30</t>
  </si>
  <si>
    <t xml:space="preserve">1656-30 </t>
  </si>
  <si>
    <t>ESCALERA TIPO TIJERA DE FIBRA DE VIDRIO DE 6" PIES</t>
  </si>
  <si>
    <t>686-06N</t>
  </si>
  <si>
    <t>9564100824</t>
  </si>
  <si>
    <t>PERTIGA TIPO ESCOPETA GRIPALL (B.I.)</t>
  </si>
  <si>
    <t>PERTIGA TIPO ESCOPETA MOD.8104 (B.I.)</t>
  </si>
  <si>
    <t>PERTIGA TIPO ESCOPETA MOD.8108 (B.I.)</t>
  </si>
  <si>
    <t>8108</t>
  </si>
  <si>
    <t>PERTIGA UNIVERSAL ARTICULADA CON UNA CABEZA CON ACOPLE UNIVERSAL</t>
  </si>
  <si>
    <t>PERTIGA UNIVERSAL</t>
  </si>
  <si>
    <t>PERTIGA UNIVERSAL DE 150 KV. CAT. CH 1770</t>
  </si>
  <si>
    <t>PERTIGA UNIVERSAL DE 8 PIES</t>
  </si>
  <si>
    <t>PERTIGA UNIVERSAL DE 8 PIES (B.I.)</t>
  </si>
  <si>
    <t>HUBBELL</t>
  </si>
  <si>
    <t>1536-30</t>
  </si>
  <si>
    <t>COMELON 1656-40</t>
  </si>
  <si>
    <t>COMELON DE 2/0 500 MCM 165640</t>
  </si>
  <si>
    <t>COMPROBADOR DE CABLEADO LAN Y TELEFONIA</t>
  </si>
  <si>
    <t>COMPROBADOR DE RED</t>
  </si>
  <si>
    <t>LAND TEST</t>
  </si>
  <si>
    <t>LINKMASTER</t>
  </si>
  <si>
    <t>62200</t>
  </si>
  <si>
    <t>CORTA CABLE TIPO MATRACA O TRINQUETE,, MANGO AISLADO CORTO</t>
  </si>
  <si>
    <t>CORTA CABLE DE MATRACA</t>
  </si>
  <si>
    <t>ESCALERA TIPO TIJERA DE FIBRA DE VIDRIO DE 8' PIES</t>
  </si>
  <si>
    <t>ESCALERA TRANSFORMABLE DE ALUMINIO</t>
  </si>
  <si>
    <t>ESCALERA TRANSFORMABLE DE ALUMINIO 17' PIES</t>
  </si>
  <si>
    <t>ESMERIL</t>
  </si>
  <si>
    <t>ESMERIL DE MANO TOYHAN MOD.BJ-14</t>
  </si>
  <si>
    <t>TOYHAN</t>
  </si>
  <si>
    <t>ESMERIL ELECTRICO 1 HP.</t>
  </si>
  <si>
    <t>ESMERIL ELECTRICO DE 1/2 H.P. MODELO SN-8G</t>
  </si>
  <si>
    <t>SN8G</t>
  </si>
  <si>
    <t>TEODOLITO</t>
  </si>
  <si>
    <t>ESTACION REC ELTA 15 S#217153</t>
  </si>
  <si>
    <t>ELTA</t>
  </si>
  <si>
    <t>217153</t>
  </si>
  <si>
    <t>EXTRACTOR DE TIRANTES</t>
  </si>
  <si>
    <t>EXTRACTOR DE TIRANTES FACOM U5352A (B.I.)</t>
  </si>
  <si>
    <t>FACOM</t>
  </si>
  <si>
    <t>U5352A</t>
  </si>
  <si>
    <t>GALVANOMETRO DIGITAL ELEKTRO PHYSIK S#110957</t>
  </si>
  <si>
    <t>ELEKTRO</t>
  </si>
  <si>
    <t>110957</t>
  </si>
  <si>
    <t>GALVANOMETRO DIGITAL ELEKTRO PHYSIK S#110961</t>
  </si>
  <si>
    <t>ELEKTRO PHYSIK</t>
  </si>
  <si>
    <t>MINI TEST 730</t>
  </si>
  <si>
    <t>110986</t>
  </si>
  <si>
    <t>PICA PARA TELUROMETRO</t>
  </si>
  <si>
    <t>PICA PARA TELURIMETRO</t>
  </si>
  <si>
    <t>CORTA CABLE TIPO MATRACA O TRINQUETE,, MANGO AISLADO LARGO</t>
  </si>
  <si>
    <t>PINZA CORTA CABLE MATRACA KLEIN 63060 (B.I.)</t>
  </si>
  <si>
    <t>63060</t>
  </si>
  <si>
    <t>PINZA PARA SOLDADURA EXOTERMICA</t>
  </si>
  <si>
    <t>PINZA PARA MOLDE DE SUELDA EXOTERMICA</t>
  </si>
  <si>
    <t>PINZA PARA MOLDE DE SUELDA ISOTÉRMICA</t>
  </si>
  <si>
    <t>5590470</t>
  </si>
  <si>
    <t>CORTA CABLE DE MATRACA KLEIN TOOLS 63060</t>
  </si>
  <si>
    <t>CORTA CABLE TIPO MATRACA, MANGO AISLADO LARGO, HASTA 477 MCM</t>
  </si>
  <si>
    <t>63800ACSR</t>
  </si>
  <si>
    <t>GALVANOMETRO DIGITAL ELEKTRO PHYSIK S#110986</t>
  </si>
  <si>
    <t>110341</t>
  </si>
  <si>
    <t>GALVANOMETRO FISCHER DUALSCOPE MOD :MPOR-FP S#000086419</t>
  </si>
  <si>
    <t>000086419</t>
  </si>
  <si>
    <t>GALVANOMETRO DUALSCOPE MOD :MPOR-FP S#000086420</t>
  </si>
  <si>
    <t>MPORF</t>
  </si>
  <si>
    <t>000086420</t>
  </si>
  <si>
    <t>GALVANOMETRO ELEKTROPHYSIK MOD.MINITEST 730F5 S#111056</t>
  </si>
  <si>
    <t>MINITEST 730F5</t>
  </si>
  <si>
    <t>111056</t>
  </si>
  <si>
    <t>GAUSSIMETRO DE CAMPOS MAGNETICOS</t>
  </si>
  <si>
    <t>GAUSSÍMETRO FELDMETER MOD: FM6</t>
  </si>
  <si>
    <t>FELDMETER</t>
  </si>
  <si>
    <t>FM6</t>
  </si>
  <si>
    <t>BOMBA HIDRAULICA HERRAMIENTAS DE COMPRESION</t>
  </si>
  <si>
    <t>HERRAMIENTA HIDRAULICA DE COMPRESION ANDERSON MOD.VC6-350-BP</t>
  </si>
  <si>
    <t>VERSALITE</t>
  </si>
  <si>
    <t>VC6-350-BP</t>
  </si>
  <si>
    <t>INIDICADOR DE TENSION AUTO RANGO 600V-69 KV</t>
  </si>
  <si>
    <t>INDICADOR DE TENSIÓN, AUTO RANGO, 600 V - 69 KV</t>
  </si>
  <si>
    <t>CHANCE</t>
  </si>
  <si>
    <t>C403-3374</t>
  </si>
  <si>
    <t>SNOP-ON</t>
  </si>
  <si>
    <t>600 V - 69 KV</t>
  </si>
  <si>
    <t>JUEGO DE DADOS DE 1/2</t>
  </si>
  <si>
    <t>JUEGO DE 12 DADOS HEXAGONALES FORCE  DE 1/2", INCLUYE PALANCAS DE FUERZA Y TIPO RACHE</t>
  </si>
  <si>
    <t>FORCE</t>
  </si>
  <si>
    <t>ROMPECARGA DE 600 A 900 AMP</t>
  </si>
  <si>
    <t>ROMPEDORES DE CARGA DE 25 KV.</t>
  </si>
  <si>
    <t>ROTOMARTILLO</t>
  </si>
  <si>
    <t>ROTOMARTILLO HILTY TE6-A36-AVR S#342279</t>
  </si>
  <si>
    <t>HILTI</t>
  </si>
  <si>
    <t>TE6-A36</t>
  </si>
  <si>
    <t>342279</t>
  </si>
  <si>
    <t>ROTOMARTILLO HILTY TE6-A36-AVR S#342305</t>
  </si>
  <si>
    <t>TE6-A36-AVR</t>
  </si>
  <si>
    <t>342305</t>
  </si>
  <si>
    <t>ROTOMARTILLO HILTY TE6-A36-AVR S#375086</t>
  </si>
  <si>
    <t>375086</t>
  </si>
  <si>
    <t>ROTOMARTILLO HILTY TE6-A36-AVR S#375088</t>
  </si>
  <si>
    <t>375088</t>
  </si>
  <si>
    <t>ROTOMARTILLO HILTY TE6-A36-AVR S#375089</t>
  </si>
  <si>
    <t xml:space="preserve"> TE6-A36-AVR</t>
  </si>
  <si>
    <t>375089</t>
  </si>
  <si>
    <t>ROTOMARTILLO HILTY TE6-A36-AVR S#375090</t>
  </si>
  <si>
    <t>375090</t>
  </si>
  <si>
    <t>ROTOMARTILLO HILTY TE6-A36-AVR S#375091</t>
  </si>
  <si>
    <t>TE 6-A36</t>
  </si>
  <si>
    <t>375091</t>
  </si>
  <si>
    <t>ROTOMARTILLO HILTY TE6-A36-AVR S#375092</t>
  </si>
  <si>
    <t>375092</t>
  </si>
  <si>
    <t>ROTOMARTILLO HILTY TE6-A36-AVR S#375093</t>
  </si>
  <si>
    <t>TE 6 A36</t>
  </si>
  <si>
    <t>375093</t>
  </si>
  <si>
    <t>ROTOMARTILLO HILTY TE6-A36-AVR S#375094</t>
  </si>
  <si>
    <t>375094</t>
  </si>
  <si>
    <t>ROTOMARTILLO HILTY TE6-A36-AVR S#375095</t>
  </si>
  <si>
    <t>375095</t>
  </si>
  <si>
    <t>ROTOMARTILLO HILTY TE6-A36-AVR S#375097</t>
  </si>
  <si>
    <t>375097</t>
  </si>
  <si>
    <t>ROTOMARTILLO HILTY TE6-A36-AVR S#376817</t>
  </si>
  <si>
    <t>376817</t>
  </si>
  <si>
    <t>ROTOMARTILLO HILTY TEG-A36-AVR</t>
  </si>
  <si>
    <t>ROTOMARTILLO MAKITA SDS-PLUS S#1823885Y (B.I.)</t>
  </si>
  <si>
    <t>MAKITA</t>
  </si>
  <si>
    <t>SDS-PLUS</t>
  </si>
  <si>
    <t>1823885Y</t>
  </si>
  <si>
    <t>BELOW</t>
  </si>
  <si>
    <t>JUEGO DE DADOS DE MANDO 1/2"</t>
  </si>
  <si>
    <t>ACCESORIOS PARA COMPRESOR DE AIRE</t>
  </si>
  <si>
    <t>JUEGO DE ACCESORIO PARA COMPRESOR DE AIRE</t>
  </si>
  <si>
    <t>MILTON</t>
  </si>
  <si>
    <t>JUEGO DE DADOS DE MANDO 1/4"</t>
  </si>
  <si>
    <t>JUEGO DE DADOS DE MANDOS 1/4" DE 38 PIEZAS</t>
  </si>
  <si>
    <t>DR SOCKET SET</t>
  </si>
  <si>
    <t>BEST VALUE</t>
  </si>
  <si>
    <t>JUEGO DE DADOS MACHINADORA</t>
  </si>
  <si>
    <t>JUEGO DE DADOS MACHINADORA MD 6-8 BURNEY, DADOS PARA CONDUCTORES CALIBRE 14 A 4/0 PARA CONDUCTORES DE COBRE Y ALUMINIO  (5 PIEZAS)</t>
  </si>
  <si>
    <t>BURNDY</t>
  </si>
  <si>
    <t>6-8</t>
  </si>
  <si>
    <t>JUEGO DE DADOS MACHINADORA MD 6-8 BURNEY, DADOS PARA CONDUCTORES CALIBRE 14 A 4/0 PARA CONDUCTORES DE COBRE Y ALUMINIO  (8 PIEZAS)</t>
  </si>
  <si>
    <t xml:space="preserve">JUEGO DE DADOS MACHINADORA MD 6-8 BURNEY, DADOS PARA CONDUCTORES CALIBRE 14 A 4/0 PARA CONDUCTORES DE COBRE Y ALUMINIO  (8 PIEZAS) </t>
  </si>
  <si>
    <t>JUEGO DE DADOS MACHINADORA MD 6-8 BURNEY, DADOS PARA CONDUCTORES CALIBRE 14 A 4/0 PARA CONDUCTORES DE COBRE Y ALUMINIO (5 PIEZAS)</t>
  </si>
  <si>
    <t>JUEGO DE DADOS MACHINADORA MD 6-8 BURNEY, DADOS PARA CONDUCTORES CALIBRE 14 A 4/0 PARA CONDUCTORES DE COBRE Y ALUMINIO (8 PIEZAS)</t>
  </si>
  <si>
    <t>CADWELD</t>
  </si>
  <si>
    <t>PISTOLA PARA SOLDAR</t>
  </si>
  <si>
    <t>PISTOLA DE SOLDAR WELLER</t>
  </si>
  <si>
    <t>WELLER</t>
  </si>
  <si>
    <t>8200</t>
  </si>
  <si>
    <t>8200 120V 60HZ</t>
  </si>
  <si>
    <t>SOLDERING</t>
  </si>
  <si>
    <t>140/100</t>
  </si>
  <si>
    <t>PISTOLA DE SOLDAR WELLER (B.I.)</t>
  </si>
  <si>
    <t>K17 0297</t>
  </si>
  <si>
    <t>ACSR</t>
  </si>
  <si>
    <t>63800</t>
  </si>
  <si>
    <t>ACSA</t>
  </si>
  <si>
    <t>JUEGO DE HERRAMIENTAS</t>
  </si>
  <si>
    <t>JUEGO DE HERRAMIENTAS ( 80 PIEZAS )</t>
  </si>
  <si>
    <t>WIHA</t>
  </si>
  <si>
    <t>JUEGO DE SIERRAS CORTA CÍRCULOS PARA METAL, DE 1/2" A 2"</t>
  </si>
  <si>
    <t>CABLES JUMPER CON SECCIONADOR</t>
  </si>
  <si>
    <t>JUMPER TEMPORAL CON SECCIONADOR HUBBELL/CHANCE MOD: LOGYTEC</t>
  </si>
  <si>
    <t>LOGYTEC</t>
  </si>
  <si>
    <t>EQUIPO DE SOLDADURA AUTOGENA GAS Y CARBONO ACCES</t>
  </si>
  <si>
    <t>KIT DE HERRAMIENTAS PARA SOLDADORA CON MALETA (4 PIEZAS)</t>
  </si>
  <si>
    <t>LENTE OPTICO MTE MOD.SH11 S#04160381</t>
  </si>
  <si>
    <t>LENTE OPTICO MTE MOD.SH11 S#05230621</t>
  </si>
  <si>
    <t>MTE</t>
  </si>
  <si>
    <t>LENTE OPTICO MTE MOD.SH11 S#05230622</t>
  </si>
  <si>
    <t>LENTE OPTICO MTE MOD.SH11 S#07060321</t>
  </si>
  <si>
    <t>LENTE OPTICO MTE MOD.SH11 S#07060407</t>
  </si>
  <si>
    <t>SH11</t>
  </si>
  <si>
    <t>07060407</t>
  </si>
  <si>
    <t>LENTE TOMA DE GRAN DISTANCIA</t>
  </si>
  <si>
    <t>LENTE TOMA GRAN DISTANCIA FLUKE FLK-LENS/TELE1 S#41485-03553</t>
  </si>
  <si>
    <t>FLUKE</t>
  </si>
  <si>
    <t>TELE1</t>
  </si>
  <si>
    <t>41485-03553</t>
  </si>
  <si>
    <t>LENTE TOMA MUY CERCANAS</t>
  </si>
  <si>
    <t>LENTE TOMAS MUY CERCANAS FLUKE FLK-LENS/WIDE1 S#41487-03885</t>
  </si>
  <si>
    <t>41487-03885</t>
  </si>
  <si>
    <t>BUSCAHUELLAS MANUAL</t>
  </si>
  <si>
    <t>LINTERNA DE MANO CON BATERÍA RECARGABLE (BUSCA HUELLA)</t>
  </si>
  <si>
    <t>WAYPOINT</t>
  </si>
  <si>
    <t>NANA</t>
  </si>
  <si>
    <t>LINTERNA PORTATIL RECARGABLE</t>
  </si>
  <si>
    <t>LINTERNA LED PORTATIL</t>
  </si>
  <si>
    <t>44910</t>
  </si>
  <si>
    <t>VARTA LASER</t>
  </si>
  <si>
    <t>POLEA DE GANCHO</t>
  </si>
  <si>
    <t>POLEA TRIPLE CON GANCHO CARGA MAXIMA 500 KG</t>
  </si>
  <si>
    <t>CROSBY</t>
  </si>
  <si>
    <t>PRENSA DE ENTENALLA</t>
  </si>
  <si>
    <t>PRENSA DE BANCO</t>
  </si>
  <si>
    <t>PRENSA ENTENALLA SCHULZ # 6</t>
  </si>
  <si>
    <t>CMC</t>
  </si>
  <si>
    <t>SCHULZ</t>
  </si>
  <si>
    <t>PUENTE AILSADO PARA 15 KV</t>
  </si>
  <si>
    <t>PUENTE TEMPORAL AISLADO PARA 15 KV HUBBELL/CHANCE MOD: T6010286</t>
  </si>
  <si>
    <t>CORTA CABLE TIPO MATRACA, MANGO AISLADO LARGO, HASTA 750 MCM</t>
  </si>
  <si>
    <t>CORTACABLES TIPO TRINQUETE HIDRAULICO AB CHANCE M.C4032862</t>
  </si>
  <si>
    <t>AB CHANCE</t>
  </si>
  <si>
    <t>CORTADOR DE CABLE TIPO TRINQUETE</t>
  </si>
  <si>
    <t>PAT PENDING</t>
  </si>
  <si>
    <t>ENGASTADORA (MACHINA) MECANICA PARA TERMINALES Y CONECTORES CU/AL</t>
  </si>
  <si>
    <t>MACHINA DE COMPRESION BURNDY MD7</t>
  </si>
  <si>
    <t>MD7</t>
  </si>
  <si>
    <t>MAQUINA DE COMPRESION PARA CONECTORES</t>
  </si>
  <si>
    <t>MAQUINA MACHINADORA HIDRAULICA</t>
  </si>
  <si>
    <t>MACHINA DE COMPRESION MANUAL</t>
  </si>
  <si>
    <t>ROTOMARTILLO MILWAUKEE CAT. NO. 2715-20 S#F99BD164500086</t>
  </si>
  <si>
    <t>MILWAUKEE</t>
  </si>
  <si>
    <t>2715-20</t>
  </si>
  <si>
    <t>F99BD164500086</t>
  </si>
  <si>
    <t>ROTOMARTILLO MILWAUKEE CAT. NO. 2715-20 S#F99BD164500461</t>
  </si>
  <si>
    <t>F99BD164500461</t>
  </si>
  <si>
    <t>ROTOMARTILLO MILWAUKEE CAT. NO. 2715-20 S#F99CD173100207</t>
  </si>
  <si>
    <t>F99CD173100207</t>
  </si>
  <si>
    <t>ROTOMARTILLO MILWAUKEE CAT. NO. 2715-20 S#F99CD173100250</t>
  </si>
  <si>
    <t>F99CD173100250</t>
  </si>
  <si>
    <t>ROTOMARTILLO MILWAUKEE CAT. NO. 2715-20 S#F99CD173100313</t>
  </si>
  <si>
    <t>F99CD173100313</t>
  </si>
  <si>
    <t>ROTOMARTILLO MILWAUKEE CAT. NO. 2715-20 S#F99CD173100315</t>
  </si>
  <si>
    <t>F99CD173100315</t>
  </si>
  <si>
    <t>ROTOMARTILLO MILWAUKEE CAT. NO. 2715-20 S#F99CD173100336</t>
  </si>
  <si>
    <t xml:space="preserve">2715-20 </t>
  </si>
  <si>
    <t>F99CD173100336</t>
  </si>
  <si>
    <t>ROTOMARTILLO MILWAUKEE CAT. NO. 2715-20 S#F99CD173100343</t>
  </si>
  <si>
    <t>F99CD173100343</t>
  </si>
  <si>
    <t>ROTOMARTILLO MILWAUKEE CAT. NO. 2715-20 S#F99CD173100359</t>
  </si>
  <si>
    <t>F99CD173100359</t>
  </si>
  <si>
    <t>ROTOMARTILLO MILWAUKEE CAT. NO. 2715-20 S#F99CD173100362</t>
  </si>
  <si>
    <t>F99CD173100362</t>
  </si>
  <si>
    <t>ROTOMARTILLO MILWAUKEE CAT. NO. 2715-20 S#F99CD173100363</t>
  </si>
  <si>
    <t>F99CD173100363</t>
  </si>
  <si>
    <t>ROTOMARTILLO MILWAUKEE CAT. NO. 2715-20 S#F99CD173100364</t>
  </si>
  <si>
    <t>F99CD173100364</t>
  </si>
  <si>
    <t>ROTOMARTILLO MILWAUKEE CAT. NO. 2715-20 S#F99CD173100407</t>
  </si>
  <si>
    <t>F99CD173100407</t>
  </si>
  <si>
    <t>TALADRO ELECTRICO MANUAL</t>
  </si>
  <si>
    <t>TALADRO BEWALT MOD.DW508S-83 S#588120-02</t>
  </si>
  <si>
    <t>DEWALT</t>
  </si>
  <si>
    <t>DE5085</t>
  </si>
  <si>
    <t>588120-02</t>
  </si>
  <si>
    <t>TALADRO CON BATERIA RECARGABLE</t>
  </si>
  <si>
    <t>TALADRO CON BATERÍA RECARGABLE PORTATIL DEWALT S#023594</t>
  </si>
  <si>
    <t>023594</t>
  </si>
  <si>
    <t>TALADRO CON BATERÍA RECARGABLE PORTATIL DEWALT S#639195</t>
  </si>
  <si>
    <t>639195</t>
  </si>
  <si>
    <t>TALADRO DE MANO CON BATERIA RECARGABLE MILWAUKEE</t>
  </si>
  <si>
    <t>TALADRO DE MANO URREA MOD: RM812D</t>
  </si>
  <si>
    <t>URREA</t>
  </si>
  <si>
    <t>RM812D</t>
  </si>
  <si>
    <t>CORTADORA A DISTANCIA HASTINGS</t>
  </si>
  <si>
    <t>CORTADORA A DISTANCIA HASTINGS MODELO 11-006</t>
  </si>
  <si>
    <t>CORTADORA GRANDE PARA CONDUCTOR</t>
  </si>
  <si>
    <t>CORTADORA CLIP PARA ACSR RELIABLE MODELO RC750H</t>
  </si>
  <si>
    <t>RC750H</t>
  </si>
  <si>
    <t>556</t>
  </si>
  <si>
    <t>7046039</t>
  </si>
  <si>
    <t>CORTADORA DE CABLE DE TRINQUETE HASTING MODELO 10-205</t>
  </si>
  <si>
    <t>CORTATUBO DE ACCION RAPIDA PARA TUBO DE ACERO</t>
  </si>
  <si>
    <t>CORTADORA DE DISCO</t>
  </si>
  <si>
    <t>GREENLEE</t>
  </si>
  <si>
    <t>750</t>
  </si>
  <si>
    <t>CORTADOR HIDRAULICO DE CABLE , HASTA 1000 MCM</t>
  </si>
  <si>
    <t>CORTADORA HIDRAULICA LUKAS MOD.5510 (B.I.)</t>
  </si>
  <si>
    <t>LUKAS</t>
  </si>
  <si>
    <t>5510</t>
  </si>
  <si>
    <t>CORTADORA PARA SERVICIO LIVIANO</t>
  </si>
  <si>
    <t>CORTADORA DE PERNO Y CANDADO (SISALLA)</t>
  </si>
  <si>
    <t>CORTAPERNOS DE 30"</t>
  </si>
  <si>
    <t>HK PORTER</t>
  </si>
  <si>
    <t>MACHINADORA HIDRAULICA PARA TERMINAL 600 MCM</t>
  </si>
  <si>
    <t>MANDRIL DE TALADRO DE 19 MM.</t>
  </si>
  <si>
    <t>KRJ</t>
  </si>
  <si>
    <t>14257</t>
  </si>
  <si>
    <t>6390</t>
  </si>
  <si>
    <t>8070</t>
  </si>
  <si>
    <t>102837</t>
  </si>
  <si>
    <t>PISTOLA RECARGABLE DE IMPACTO CUADRANTE</t>
  </si>
  <si>
    <t>PISTOLA RECARGABLE DE IMPACTO CUADRANTE DE 1/2 POWER FASTENERS MOD:PA3500 S#140627017K</t>
  </si>
  <si>
    <t>FASTENERS</t>
  </si>
  <si>
    <t>140627017K</t>
  </si>
  <si>
    <t>PISTOLA RECARGABLE DE IMPACTO CUADRANTE DE 1/2 POWER FASTENERS MOD:PA3500 S#140627020K</t>
  </si>
  <si>
    <t>PA3500</t>
  </si>
  <si>
    <t>140627020K</t>
  </si>
  <si>
    <t>PISTOLA RECARGABLE DE IMPACTO CUADRANTE DE 1/2 POWER FASTENERS MOD:PA3500 S#140627025K</t>
  </si>
  <si>
    <t>1406227025K</t>
  </si>
  <si>
    <t>PISTOLA RECARGABLE DE IMPACTO CUADRANTE DE 1/2 POWER FASTENERS MOD:PA3500 S#140627082K</t>
  </si>
  <si>
    <t>140627082K</t>
  </si>
  <si>
    <t>PISTOLA RECARGABLE DE IMPACTO CUADRANTE DE 1/2 POWER FASTENERS MOD:PA3500 S#140627122K</t>
  </si>
  <si>
    <t>140627122K</t>
  </si>
  <si>
    <t>POLEA DE 1 CANAL 3"</t>
  </si>
  <si>
    <t>POLEA DE 3 ROLDANAS CAPACIDAD EN EL GANCHO 5000KGS.</t>
  </si>
  <si>
    <t>POLEA DE ALUMINIO DE 1 TONELADA</t>
  </si>
  <si>
    <t>AWLLITON</t>
  </si>
  <si>
    <t>BTE</t>
  </si>
  <si>
    <t>ALCOHOLIMETRO</t>
  </si>
  <si>
    <t>ALCOHOLIMETRO ALCOVISOR MOD: JUPITER S#  862996</t>
  </si>
  <si>
    <t>ALCOVISOR</t>
  </si>
  <si>
    <t>JUPITER</t>
  </si>
  <si>
    <t>862996</t>
  </si>
  <si>
    <t>ALCOHOLIMETRO PORTATIL ALCOSCAN MOD.AL9000 S#AAB6K0003 (B.I.)</t>
  </si>
  <si>
    <t>ALCOSCAN</t>
  </si>
  <si>
    <t>AL9000</t>
  </si>
  <si>
    <t>AAB6K0003</t>
  </si>
  <si>
    <t>ALCOHOLIMETRO PROFESIONAL MARCA SENTECH MODELO AL 3200 S# HEI1H0001</t>
  </si>
  <si>
    <t>SENTECH</t>
  </si>
  <si>
    <t>AL 3200</t>
  </si>
  <si>
    <t>HEI1H0001</t>
  </si>
  <si>
    <t>ALCOHOLIMETRO PROFESIONAL MARCA SENTECH MODELO AL 3200 S# HEI1H0002</t>
  </si>
  <si>
    <t>3200</t>
  </si>
  <si>
    <t>HEI1H0002</t>
  </si>
  <si>
    <t>ALCOHOLIMETRO PROFESIONAL MARCA SENTECH MODELO AL 3200 S# HEI1H0003</t>
  </si>
  <si>
    <t>HEI1H0003</t>
  </si>
  <si>
    <t>ALCOHOLIMETRO PROFESIONAL MARCA SENTECH MODELO AL 3200 S# HEI1H0005</t>
  </si>
  <si>
    <t>HEI1H0005</t>
  </si>
  <si>
    <t>ALCOHOLIMETRO PROFESIONAL MARCA SENTECH MODELO AL 3200 S# HEI1H0007</t>
  </si>
  <si>
    <t>AL3200</t>
  </si>
  <si>
    <t>HEI1H0007</t>
  </si>
  <si>
    <t>AMOLADORA ELECTRICA ANGULAR</t>
  </si>
  <si>
    <t>AMOLADORA DEWALT D25402 4.1/2 S#713665 (B.I.)</t>
  </si>
  <si>
    <t>4037</t>
  </si>
  <si>
    <t>713665</t>
  </si>
  <si>
    <t>AMOLADORA ELECTRICA 4 1/2 MAKITA S# 1241710 Y</t>
  </si>
  <si>
    <t>GA4530</t>
  </si>
  <si>
    <t>1241710Y</t>
  </si>
  <si>
    <t>AMOLADORA ELÉCTRICA ANGULAR DWALT 491 S# 019222</t>
  </si>
  <si>
    <t>DWE491-B3</t>
  </si>
  <si>
    <t>019222</t>
  </si>
  <si>
    <t>AMOLADORA ELÉCTRICA ANGULAR DWALT 491 S# 019889</t>
  </si>
  <si>
    <t>491</t>
  </si>
  <si>
    <t>019889</t>
  </si>
  <si>
    <t>AMOLADORA ELECTRICA BLACK DEKER #60</t>
  </si>
  <si>
    <t>BLACK DECKER</t>
  </si>
  <si>
    <t>AMOLADORA PULIDORA ELECTRICA</t>
  </si>
  <si>
    <t>AMOLADORA PERLES HSW-715 S#10118820 (B.I.)</t>
  </si>
  <si>
    <t>PERLES</t>
  </si>
  <si>
    <t>HSW-715</t>
  </si>
  <si>
    <t>10118820</t>
  </si>
  <si>
    <t>AMOLADORA PULIDORA ELÉCTRICA DE WALT MOD:DWE490-B3 S# 051539</t>
  </si>
  <si>
    <t>DWE490-B3</t>
  </si>
  <si>
    <t>051539</t>
  </si>
  <si>
    <t xml:space="preserve">AMOLADORA PULIDORA ELÉCTRICA MARCA DEWALT MODELO DWE 491 S# 056158 </t>
  </si>
  <si>
    <t>56158</t>
  </si>
  <si>
    <t>AMPERIMETRO DE GANCHO 69KV</t>
  </si>
  <si>
    <t>AMPERIMETRO DE GANCHO PARA 69 KV. H.D.ELECTRIC S#2H0297020</t>
  </si>
  <si>
    <t>HD-ELECTRIC</t>
  </si>
  <si>
    <t>2H0297020</t>
  </si>
  <si>
    <t>AMPERIMETRO DE GANCHO PARA 69 KV. H.D.ELECTRIC S#2H0297021</t>
  </si>
  <si>
    <t>HALO</t>
  </si>
  <si>
    <t>AMPS</t>
  </si>
  <si>
    <t>2H0297021</t>
  </si>
  <si>
    <t>CORTAPERNOS KLEIN 24" (B.I.)</t>
  </si>
  <si>
    <t>CORTAPERNOS KLEIN 30"</t>
  </si>
  <si>
    <t>MAQUINA MACHINADORA HIDRAULICA PARA CONECTOR DE COMPRESION</t>
  </si>
  <si>
    <t>PAT750XT-18V</t>
  </si>
  <si>
    <t>MAQUINA MACHINADORA HIDRAULICA PARA CONECTOR DE COMPRESION BURNDY S#LT1214735</t>
  </si>
  <si>
    <t>LT1214735</t>
  </si>
  <si>
    <t>MAQUINA MACHINADORA HIDRAULICA PARA CONECTOR DE COMPRESION BURNDY S#LT1214738</t>
  </si>
  <si>
    <t>LT1214738</t>
  </si>
  <si>
    <t>PUESTA A TIERRA PARA VEHICULOS</t>
  </si>
  <si>
    <t>PUESTA A TIERRA PARA VEHICULO 64 AB CHANCE T6001971</t>
  </si>
  <si>
    <t>PULIDORA MANUAL BLACK DECKER (B.I.)</t>
  </si>
  <si>
    <t>9845</t>
  </si>
  <si>
    <t>ROMPEDOR DE CARGA</t>
  </si>
  <si>
    <t>LOAD BUSTER</t>
  </si>
  <si>
    <t>5300R3</t>
  </si>
  <si>
    <t>ROMPEDOR DE CARGA 27 KV LOAD BUSTER S#9-077989</t>
  </si>
  <si>
    <t>9-077989</t>
  </si>
  <si>
    <t>ROMPEDOR DE CARGA 27 KV LOAD BUSTER S#9-077991</t>
  </si>
  <si>
    <t>N1139</t>
  </si>
  <si>
    <t>9-077991</t>
  </si>
  <si>
    <t>ROMPEDOR DE CARGA 27 KV LOAD BUSTER S#9-077992</t>
  </si>
  <si>
    <t>9-077992</t>
  </si>
  <si>
    <t>ROMPEDOR DE CARGA 27 KV LOAD BUSTER S#9-077993</t>
  </si>
  <si>
    <t>9-077993</t>
  </si>
  <si>
    <t>AMPERIMETRO DE GANCHO PARA 69 KV. H.D.ELECTRIC S#2H0297022</t>
  </si>
  <si>
    <t>9390</t>
  </si>
  <si>
    <t>2H0297022</t>
  </si>
  <si>
    <t>AMPERIMETRO DE GANCHO PARA 69 KV. H.D.ELECTRIC S#2H0297023</t>
  </si>
  <si>
    <t>2H0297023</t>
  </si>
  <si>
    <t>AMPERIMETRO DE GANCHO PARA 69 KV. H.D.ELECTRIC S#2H0297024</t>
  </si>
  <si>
    <t>2H0297024</t>
  </si>
  <si>
    <t>AMPERIMETRO DE GANCHO PARA 69 KV. H.D.ELECTRIC S#2H0297025</t>
  </si>
  <si>
    <t>2H0297025</t>
  </si>
  <si>
    <t>AMPERIMETRO DE GANCHO PARA 69 KV.  
H.D.ELECTRIC S#2H0297026</t>
  </si>
  <si>
    <t>H.D.ELECTRIC</t>
  </si>
  <si>
    <t>2H0297026</t>
  </si>
  <si>
    <t>AMPERIMETRO DE GANCHO PARA 69 KV. H.D.ELECTRIC S#2H0297028</t>
  </si>
  <si>
    <t>2H0297028</t>
  </si>
  <si>
    <t>AMPERIMETRO DE GANCHO PARA 69 KV. H.D.ELECTRIC S#2H0297029</t>
  </si>
  <si>
    <t>2H0297029</t>
  </si>
  <si>
    <t>ANALIZADOR OPTICO DE REDES FFTH</t>
  </si>
  <si>
    <t>ANALIZADOR DE CALIDAD REDES DE ENERGIA AEMC MOD.8335 S#106502KEDV (B.I.)</t>
  </si>
  <si>
    <t>AEMC</t>
  </si>
  <si>
    <t>8335</t>
  </si>
  <si>
    <t>106502KEDV</t>
  </si>
  <si>
    <t>ANALIZADOR DE CALIDAD REDES DE ENERGIA AEMC MOD.833S S#106501KEDV (B.I.)</t>
  </si>
  <si>
    <t>833S</t>
  </si>
  <si>
    <t>106501KEDV</t>
  </si>
  <si>
    <t>ANALIZADOR DE CALIDAD REDES DE ENERGIA AEMC MOD.833S S#106503KEDV (B.I.)</t>
  </si>
  <si>
    <t>106503KEDV</t>
  </si>
  <si>
    <t>ANALIZADOR DE CALIDAD REDES DE ENERGIA AEMC MOD.833S S#106504KEDV (B.I.)</t>
  </si>
  <si>
    <t>106504KEDV</t>
  </si>
  <si>
    <t>POLEA PARA TENDIDO DE CABLE</t>
  </si>
  <si>
    <t>APAREJO DOBLE POLEA PARA 1 TON. CAT.C400-914</t>
  </si>
  <si>
    <t>ARNES DE SEGURIDAD</t>
  </si>
  <si>
    <t>ARNÉS DE CUERPO COMPLETO DIELÉCTRICO PARA CAÍDAS</t>
  </si>
  <si>
    <t>ARNÉS DE CUERPO COMPLETO PARA CAÍDAS</t>
  </si>
  <si>
    <t>FALL SAFE</t>
  </si>
  <si>
    <t>BE SAFE</t>
  </si>
  <si>
    <t>CUBIERTA PARA POSTE</t>
  </si>
  <si>
    <t>CUBIERTA DE POSTE DE 9" X 72" HUBBELL/CHANCE MOD: M49372</t>
  </si>
  <si>
    <t>M49372</t>
  </si>
  <si>
    <t>CUBIERTA DE POSTE DE 9" X 79" HUBBELL/CHANCE MOD: M49376</t>
  </si>
  <si>
    <t>DADOS PARA ENGASTADORA HIDRAULICA</t>
  </si>
  <si>
    <t>DADOS PARA ENGASTADORA HIDRÁULICA PARA 1/0 AWG</t>
  </si>
  <si>
    <t>DADOS PARA ENGASTADORA HIDRÁULICA PARA 2/0 AWG</t>
  </si>
  <si>
    <t>DADOS PARA ENGASTADORA HIDRÁULICA PARA 250 KCMIL</t>
  </si>
  <si>
    <t>DADOS PARA ENGASTADORA HIDRÁULICA PARA 3/0 AWG</t>
  </si>
  <si>
    <t>DADOS PARA ENGASTADORA HIDRÁULICA PARA 350 KCMIL</t>
  </si>
  <si>
    <t>DADOS PARA ENGASTADORA HIDRÁULICA PARA 4/0 AWG</t>
  </si>
  <si>
    <t>DADOS PARA ENGASTADORA HIDRÁULICA PARA 500 KCMIL</t>
  </si>
  <si>
    <t>DESPEGADOR</t>
  </si>
  <si>
    <t>DESPEGADOR FACOM U.53T3 (B.I.)</t>
  </si>
  <si>
    <t>U.53T3</t>
  </si>
  <si>
    <t>DETECTOR DE VOLTAJE SIN CONTACTO</t>
  </si>
  <si>
    <t>DETECTOR DE TENSION CATU</t>
  </si>
  <si>
    <t>SALISBURY</t>
  </si>
  <si>
    <t>CATU</t>
  </si>
  <si>
    <t>DETEX CC363</t>
  </si>
  <si>
    <t>SOFAMEL</t>
  </si>
  <si>
    <t>DETECTOR DE VOLTAJE EN CONTACTO</t>
  </si>
  <si>
    <t>DETECTOR DE TENSION FAMECA MOD.TAG.200 S#M177/221</t>
  </si>
  <si>
    <t>FAMECA</t>
  </si>
  <si>
    <t>TAG.200</t>
  </si>
  <si>
    <t>M177/221</t>
  </si>
  <si>
    <t>DETECTOR DE TENSION FAMECA MOD.TAG-200 S#168090</t>
  </si>
  <si>
    <t>TAG-200</t>
  </si>
  <si>
    <t>168090</t>
  </si>
  <si>
    <t>MAQUINA MACHINADORA HIDRAULICA PARA CONECTOR DE COMPRESION BURNDY S#LT1214739</t>
  </si>
  <si>
    <t>LT1214739</t>
  </si>
  <si>
    <t>MAQUINA MACHINADORA HIDRAULICA PARA CONECTOR DE COMPRESION BURNDY S#LT1214742</t>
  </si>
  <si>
    <t>PAT750XT</t>
  </si>
  <si>
    <t>LT1214742</t>
  </si>
  <si>
    <t>MARTILLO DE UÑA</t>
  </si>
  <si>
    <t>MARTILLO KLEIN (B.I.)</t>
  </si>
  <si>
    <t>TELUROMETRO</t>
  </si>
  <si>
    <t>MEDIDOR-RESISTENCIA A TIERRA MD.1623 S-101602194B2</t>
  </si>
  <si>
    <t>1623</t>
  </si>
  <si>
    <t>101602194B2</t>
  </si>
  <si>
    <t>MOLDE DE GRAFITO SUELDA EXOTERMICA</t>
  </si>
  <si>
    <t>MOLDE PARA SUELDA EXOTÉRMICA EN T 200/250 MCM</t>
  </si>
  <si>
    <t>T 200/250</t>
  </si>
  <si>
    <t>FASTWELD</t>
  </si>
  <si>
    <t>NVENT</t>
  </si>
  <si>
    <t>MORDAZA (COME ALONG) PARA CABLE AISLADO O DESNUDO CON SEGURO, 0,12" (3,05MM) - 0,37" (9,40MM)</t>
  </si>
  <si>
    <t>GENERADOR ELECTRICO A GASOLINA</t>
  </si>
  <si>
    <t>GENERADOR DE ENERGIA PORTER CABLE MD.PC15000B3 S#104279(B.I.</t>
  </si>
  <si>
    <t>PORTEN</t>
  </si>
  <si>
    <t>PC15000B3</t>
  </si>
  <si>
    <t>104279</t>
  </si>
  <si>
    <t>GENERADOR YAMAHA 5700 W. 10 HP</t>
  </si>
  <si>
    <t>YAMAHA</t>
  </si>
  <si>
    <t>POWER MATE 5700</t>
  </si>
  <si>
    <t>MSA</t>
  </si>
  <si>
    <t>ARNÉS DE CUERPO COMPLETO PARA CAÍDAS CON CINTURÓN DE PROTECCIÓN DE CUERO PARA LINIERO KLEIN TOOLS</t>
  </si>
  <si>
    <t>ARNÉS DE CUERPO COMPLETO PARA CAÍDAS CON CINTURON DE VIDA MSA</t>
  </si>
  <si>
    <t>DETECTOR DE TENSION FAMECA MOD.TAG-200 S#168094</t>
  </si>
  <si>
    <t>TAG 200</t>
  </si>
  <si>
    <t>168094</t>
  </si>
  <si>
    <t>DETECTOR DE TENSION FAMECA MOD.TAG-200 S#M140/044</t>
  </si>
  <si>
    <t>M140/044</t>
  </si>
  <si>
    <t>DETECTOR DE TENSION FAMECA MOD.TAG-200 S#M173/033</t>
  </si>
  <si>
    <t>M173/033</t>
  </si>
  <si>
    <t>DETECTOR DE VOLTAJE PERSONAL</t>
  </si>
  <si>
    <t>DETECTOR DE TENSION RITZ CAT.05-35 S#95092</t>
  </si>
  <si>
    <t>CAT</t>
  </si>
  <si>
    <t>95092</t>
  </si>
  <si>
    <t>DETECTOR DE TENSION RITZ CAT.05-35 S#95095</t>
  </si>
  <si>
    <t>CAT.05-35</t>
  </si>
  <si>
    <t>95095</t>
  </si>
  <si>
    <t>DETECTOR DE TENSION SAFAMEL S#2011000629/0005 (B.I.)</t>
  </si>
  <si>
    <t>2011000629/0005</t>
  </si>
  <si>
    <t>DETECTOR DE TENSION SAFAMEL S#2011000629/0006 (B.I.)</t>
  </si>
  <si>
    <t>SAFAMEL</t>
  </si>
  <si>
    <t>2011000629/0006</t>
  </si>
  <si>
    <t>DETECTOR DE TENSION SAFAMEL S#2011000629/0007 (B.I.)</t>
  </si>
  <si>
    <t>2011000629/0007</t>
  </si>
  <si>
    <t>DETECTOR DE VOLTAJE FAMECA MOD.TAG-200 S#44556</t>
  </si>
  <si>
    <t>44556</t>
  </si>
  <si>
    <t>DETECTOR DE VOLTAJE SALISBURY</t>
  </si>
  <si>
    <t>DETECTOR DE VOLTAJE SALISBURY MOD. 4744</t>
  </si>
  <si>
    <t>4744</t>
  </si>
  <si>
    <t>224HVD</t>
  </si>
  <si>
    <t>1287937</t>
  </si>
  <si>
    <t>MORDAZA (COME ALONG) PARA CABLE AISLADO O DESNUDO CON SEGURO, 6 ACSR 0,20" (5,08MM) -1/0 ACSR 0,40" (10,16MM)</t>
  </si>
  <si>
    <t>MORDAZA (COME ALONG) PARA CABLE AISLADO O DESNUDO CON SEGURO</t>
  </si>
  <si>
    <t>MORDAZA (COME ALONG) PARA CABLE DESNUDO ACSR Y CU CABLEADO 2 ACSR 0,31" (7,87 MM); 0,53" (13,46 MM)</t>
  </si>
  <si>
    <t>MONITOR BRIDADO</t>
  </si>
  <si>
    <t>MONITOR BRIDADO 4" SALIDA 2 1/2"</t>
  </si>
  <si>
    <t>PLATAFORMA MOVIL PARA CARGA</t>
  </si>
  <si>
    <t>PLATAFORMA METALICA TIPO TALLER</t>
  </si>
  <si>
    <t>PLUMA HIDRAULICA CON RUEDA</t>
  </si>
  <si>
    <t>PLUMA HIDRÁULICA DE 2 TON TRUPER PHF-2  # 12888</t>
  </si>
  <si>
    <t>REDES BAJO VOLTAJE (SECUNDARIAS)</t>
  </si>
  <si>
    <t>STANDARD</t>
  </si>
  <si>
    <t xml:space="preserve">DETECTOR DE VOLTAJE SIN CONTACTO PERSONAL 12 V A 1 000 V </t>
  </si>
  <si>
    <t>ENGASTADORA (MACHINA) A BATERIA PARA TERMINALES Y CONECTORES CU/AL</t>
  </si>
  <si>
    <t xml:space="preserve">ENGASTADORA (MACHINA) A BATERÍA PARA TERMINALES Y CONECTORES CU/AL. 6 TN INCLUYE 1 CABEZAL CORTE DE CABLE DE CU Y UN CABEZAL CORTE DE CABLE DE AL ASCR,  CABEZAL PARA SACABOCADOS ,CABEZAL PARA MACHINA </t>
  </si>
  <si>
    <t>RIDGID</t>
  </si>
  <si>
    <t>RE6</t>
  </si>
  <si>
    <t>AM1502040</t>
  </si>
  <si>
    <t>ENGASTADORA (MACHINA) HIDRAULICA, MONOCOMANDO PARA TERMINALES Y CONECTORES CU/AL</t>
  </si>
  <si>
    <t>ENGASTADORA (MACHINA) HIDRÁULICA, MONOCOMANDO PARA TERMINALES Y CONECTORES CU/AL MODELO KYQ300C CON 10 DADOS</t>
  </si>
  <si>
    <t>ENGASTADORA (MACHINA) HIDRÁULICA, MONOCOMANDO PARA TERMINALES Y CONECTORES CU/AL S# 09190203</t>
  </si>
  <si>
    <t>09190203</t>
  </si>
  <si>
    <t>ENGASTADORA (MACHINA) MECANICA PARA TERMINALES Y CONECTORES CU</t>
  </si>
  <si>
    <t>ENGASTADORA (MACHINA) MECÁNICA PARA TERMINALES Y CONECTORES CU/AL BURNDY</t>
  </si>
  <si>
    <t>ENGASTADORA (MACHINA) MECÁNICA PARA TERMINALES Y CONECTORES CU/AL MARCA UNIOR  MODELO 428-240</t>
  </si>
  <si>
    <t>428 240</t>
  </si>
  <si>
    <t>TORNILLO DE BANCO BASE FIJA (ENTENALLA)</t>
  </si>
  <si>
    <t>ENTENALLA</t>
  </si>
  <si>
    <t>ESCALERA DE SERVICIO SIMPLE DE FIBRA DE VIDRIO</t>
  </si>
  <si>
    <t>ESCALERA DE FIBRA DE VIDRIO 6 PIES (B.I.)</t>
  </si>
  <si>
    <t>MORDAZA (COME-LON) PARA CABLE DESNUDO ACSR Y CU CABLEADO 6 ACSR 0,20"</t>
  </si>
  <si>
    <t>AMOLADORA RECTA NEUMATICA</t>
  </si>
  <si>
    <t>MUELA RECTIFICADORA PERLEES MG18 S#100057572 (B.I.)</t>
  </si>
  <si>
    <t>PERLEES</t>
  </si>
  <si>
    <t>100057572</t>
  </si>
  <si>
    <t>MULTIMETRO DIGITAL TENSION AC/DC 1000 V</t>
  </si>
  <si>
    <t>MULTIMETRO DIGITAL EL CONTROL MOD.NANOVIP PLUS S#13376</t>
  </si>
  <si>
    <t>NANOVIC</t>
  </si>
  <si>
    <t>ELCONTROL</t>
  </si>
  <si>
    <t>13376</t>
  </si>
  <si>
    <t>MULTIMETRO TENSION AC/DC 500 V</t>
  </si>
  <si>
    <t>MULTIMETRO DIGITAL EL CONTROL MOD.NANOVIP PLUS S#13381</t>
  </si>
  <si>
    <t>NANOVIP PLUS</t>
  </si>
  <si>
    <t>13381</t>
  </si>
  <si>
    <t>MULTIMETRO DIGITAL TENSION AC/DC 600 V</t>
  </si>
  <si>
    <t>MULTIMETRO DIGITAL FLUKE 117 S#16880571</t>
  </si>
  <si>
    <t>117</t>
  </si>
  <si>
    <t>16880571</t>
  </si>
  <si>
    <t>MULTIMETRO DIGITAL FLUKE MOD.87 S#54340038</t>
  </si>
  <si>
    <t>87</t>
  </si>
  <si>
    <t>54340038</t>
  </si>
  <si>
    <t>MULTÍMETRO DIGITAL TENSIÓN AC/DC 600 V CORRIENTE AC/DC 10 A S # 992185769</t>
  </si>
  <si>
    <t>VICTOR</t>
  </si>
  <si>
    <t>AC/DC 600</t>
  </si>
  <si>
    <t>992185769</t>
  </si>
  <si>
    <t>MULTIMETRO DIGITAL TIPO LAPIZ TENSION AC/DC 600 V</t>
  </si>
  <si>
    <t>MULTIMETRO INDUSTRIAL FLUKE MOD.289/FVF S#20840059 (B.I.)</t>
  </si>
  <si>
    <t>289/FVF</t>
  </si>
  <si>
    <t>20840059</t>
  </si>
  <si>
    <t>SIERRA DE CADENA NEUMÁTICA</t>
  </si>
  <si>
    <t>SIERRA DE CADENA NEUMÁTICA DE PIQUETE BURNDY S# LT01163246</t>
  </si>
  <si>
    <t>HPS1371LW</t>
  </si>
  <si>
    <t>LT01163246</t>
  </si>
  <si>
    <t>SIERRA DE CADENA NEUMÁTICA DE PIQUETE BURNDY S# LT01163249</t>
  </si>
  <si>
    <t>LT01163249</t>
  </si>
  <si>
    <t>TELURIMETRO GOSSEN METRAWATT MOD: GEOHM- 5 M591B S# 16011979</t>
  </si>
  <si>
    <t>METRAWATT</t>
  </si>
  <si>
    <t xml:space="preserve">MOD: GEOHM- 5 M591B </t>
  </si>
  <si>
    <t>16011979</t>
  </si>
  <si>
    <t>BANQUETA AISLANTE</t>
  </si>
  <si>
    <t>BANQUETAS AISLANTES PARA 13,8 KV</t>
  </si>
  <si>
    <t>BUSCA HUELLAS</t>
  </si>
  <si>
    <t>NIGHT BLASTER</t>
  </si>
  <si>
    <t>BUSCA HUELLAS (B.I.)</t>
  </si>
  <si>
    <t>STREAMLIGHT</t>
  </si>
  <si>
    <t>BUSCA HUELLAS 700.000 CP</t>
  </si>
  <si>
    <t>UNLOCK</t>
  </si>
  <si>
    <t>ESCALERA DE FIBRA DE VIDRIO TIPO EXTENSION 24 PIES (B.I.)</t>
  </si>
  <si>
    <t>ESCALERA DE SERVICIO SIMPLE DE FIBRA DE VIDRIO DE 6' PIES</t>
  </si>
  <si>
    <t>MICHIGAN</t>
  </si>
  <si>
    <t>DANGER</t>
  </si>
  <si>
    <t>NIVEL DE ALUMINIO DE 18 CM</t>
  </si>
  <si>
    <t>NIVEL DE PRECISION 0.1 MM. MITUTOYO S#BF000190</t>
  </si>
  <si>
    <t>MITUTOYO</t>
  </si>
  <si>
    <t>BF000190</t>
  </si>
  <si>
    <t>PELADORA CORTADORA DE CABLES</t>
  </si>
  <si>
    <t>PERTIGA CORTACABLE TIPO TRINQUETE</t>
  </si>
  <si>
    <t>PERTIGA CORTACABLE TIPO TRINQUETE MANUAL</t>
  </si>
  <si>
    <t>PERTIGA ESLABON ESPIRAL</t>
  </si>
  <si>
    <t>PERTIGA ESLABON EN ESPIRAL</t>
  </si>
  <si>
    <t>PERTIGA ESLABON DE TENSION</t>
  </si>
  <si>
    <t>PERTIGA ESLABON ESPIRAL MOD.4722 (B.I.)</t>
  </si>
  <si>
    <t>4722</t>
  </si>
  <si>
    <t>PERTIGA ESLABON DE RODILLO</t>
  </si>
  <si>
    <t>PERTIGA ESLABON RODILLO MOD.H47146 (B.I.)</t>
  </si>
  <si>
    <t>PERTIGA GATILLO PLEGABLE CHANCE</t>
  </si>
  <si>
    <t>PERTIGA PARA DESCONECTAR EN CALIENTE</t>
  </si>
  <si>
    <t>PERTIGA RIGIDA UNIVERSAL 6"</t>
  </si>
  <si>
    <t>00000</t>
  </si>
  <si>
    <t>4959107</t>
  </si>
  <si>
    <t>000</t>
  </si>
  <si>
    <t>PERTIGA TELESCOPIA DE 35 PIES</t>
  </si>
  <si>
    <t>PERTIGA TELESCOPICA DE 30 PIES</t>
  </si>
  <si>
    <t>PERTIGA TELESCOPICA SECCIONABLE CON CABEZA UNIVESAL PLASTICA</t>
  </si>
  <si>
    <t>PLATAFORMA DE HIERRO 5.50*2.60 MTS.</t>
  </si>
  <si>
    <t>BATERIA DE RESPALDO RECARGABLE PARA MACHINADORA</t>
  </si>
  <si>
    <t>BATERIA RECARGABLE PARA MAQUINA MACHINADORA HIDRAULICA</t>
  </si>
  <si>
    <t>1834</t>
  </si>
  <si>
    <t>BATERIA RECARGABLE PARA MÁQUINA MACHINADORA HIDRAÚLICA</t>
  </si>
  <si>
    <t>BATERÍA RECARGABLE PARA TALADRO</t>
  </si>
  <si>
    <t>BATERÍA RECARGABLE PARA TALADRO DE WALT MOD: CS-DEW613PX</t>
  </si>
  <si>
    <t>CS-DEW613PX</t>
  </si>
  <si>
    <t>CARGADOR ROTOMARTILLO C4/36-ACS LI-ION 115V S#261050337</t>
  </si>
  <si>
    <t>C4/36-ACS LI-ION 115V</t>
  </si>
  <si>
    <t>261050337</t>
  </si>
  <si>
    <t>CARGADOR ROTOMARTILLO C4/36-ACS LI-ION 115V S#281140406</t>
  </si>
  <si>
    <t>CF*36-350</t>
  </si>
  <si>
    <t>281140406</t>
  </si>
  <si>
    <t>CARGADOR ROTOMARTILLO C4/36-ACS LI-ION 115V S#71131094</t>
  </si>
  <si>
    <t>71131094</t>
  </si>
  <si>
    <t>COMPRESOR DE AIRE</t>
  </si>
  <si>
    <t>COMPRESOR RONG LONG DE 1/4 HP MD.03-30 S#FC-8579</t>
  </si>
  <si>
    <t>RONG LONG</t>
  </si>
  <si>
    <t>03-30</t>
  </si>
  <si>
    <t>FC-8579</t>
  </si>
  <si>
    <t>BOMBA DE SISTEMA CONTRA INCENDIOS</t>
  </si>
  <si>
    <t>BOMBA AUXILIAR DE SISTEMA CONTRA INCENDIO TIPO JOKEY</t>
  </si>
  <si>
    <t>BOMBA DE SISTEMA CONTRA INCENDIO</t>
  </si>
  <si>
    <t>BOMBA DE AGUA</t>
  </si>
  <si>
    <t>BOMBA/AGUA ELECTRICA TRIF,10HP MARATHON M323 S#FR213JM</t>
  </si>
  <si>
    <t>HP</t>
  </si>
  <si>
    <t>FR213JM</t>
  </si>
  <si>
    <t>EQUIPO DE PUESTA A TIERRA CAPACIDAD DESCARGA 14 KA</t>
  </si>
  <si>
    <t>EQUIPO DE PUESTA A TIERRA</t>
  </si>
  <si>
    <t>EQUIPO DE PUESTA A TIERRA (B.I.)</t>
  </si>
  <si>
    <t>EQUIPO DE PUESTA A TIERRA CAPACIDAD DESCARGA 8 KA</t>
  </si>
  <si>
    <t>EQUIPO DE PUESTA A TIERRA CAPACIDAD DE DESCARGA 8KA/s</t>
  </si>
  <si>
    <t>EQUIPO DE PUESTA A TIERRA PARA VEHICULOS</t>
  </si>
  <si>
    <t>COMPRESOR 1 HP 220 V. 100 PSI S#D16210295</t>
  </si>
  <si>
    <t>COLEMAN</t>
  </si>
  <si>
    <t>CL7006016 145PSI</t>
  </si>
  <si>
    <t>D16210295</t>
  </si>
  <si>
    <t>COMPROBADOR DE FIBRA OPTICA</t>
  </si>
  <si>
    <t>COMPROBADOR DE FIBRA ÓPTICA, -70 DBM A 3 DBM OPTICTIMES MOD: RZ320 S# 20013214</t>
  </si>
  <si>
    <t>OPTICTIME</t>
  </si>
  <si>
    <t>OFT RZ320</t>
  </si>
  <si>
    <t>20013214</t>
  </si>
  <si>
    <t>DESBROZADORA</t>
  </si>
  <si>
    <t>DESBROZADORA STIHL F5 280 S#362320000</t>
  </si>
  <si>
    <t>F5 280</t>
  </si>
  <si>
    <t>362320000</t>
  </si>
  <si>
    <t>DESBROZADORA STIHL F5 280 S#362515848</t>
  </si>
  <si>
    <t>362515848</t>
  </si>
  <si>
    <t>DESBROZADORA STIHL FS-450 (B.I.)</t>
  </si>
  <si>
    <t>FS-450</t>
  </si>
  <si>
    <t>173990876</t>
  </si>
  <si>
    <t>EQUIPO DE PUESTA TIERRA (GLE)</t>
  </si>
  <si>
    <t>EQUIPO PARA TRATAMIENTO DE ACEITE PCB</t>
  </si>
  <si>
    <t>EQUIPO/TRATAMIENTO/ACEITE SL20FM S#D6368183 CON MANGUERAS</t>
  </si>
  <si>
    <t>BALANZA PORTATIL ELECTRONICA</t>
  </si>
  <si>
    <t>BALANZA ELECTRONICA TRANSCELL MOD.DCSG30MD S#550092300015</t>
  </si>
  <si>
    <t>TRANSCELL</t>
  </si>
  <si>
    <t>DCSG30MD</t>
  </si>
  <si>
    <t>550092300015</t>
  </si>
  <si>
    <t>BINOCULARES LARGO ALCANCE</t>
  </si>
  <si>
    <t>BINOCULAR STEM MOD.GNU-10*50 S#186353 (PAR)</t>
  </si>
  <si>
    <t>186353</t>
  </si>
  <si>
    <t>BINOCULAR TASCO MOD.2001 BRZ</t>
  </si>
  <si>
    <t>TASCO</t>
  </si>
  <si>
    <t>2001</t>
  </si>
  <si>
    <t>DISYUNTOR PARA APERTURA DE ARCO</t>
  </si>
  <si>
    <t>DISYUNTOR PARA APERTURA DE ARCO ABB MODELO 272D914G12 S#252343</t>
  </si>
  <si>
    <t>252343</t>
  </si>
  <si>
    <t xml:space="preserve">ESPEJO CONVEXO DE POLICARBONATO DE 100 CM, 180 GRADOS </t>
  </si>
  <si>
    <t>EQUIPO DE COMBATE CONTRA INCENDIO</t>
  </si>
  <si>
    <t>SISTEMA CONTRA INCENDIOS</t>
  </si>
  <si>
    <t>TENSION DE ENTRADA: 100-240 VAC, INTENSI</t>
  </si>
  <si>
    <t>COTEK</t>
  </si>
  <si>
    <t>BP1210A</t>
  </si>
  <si>
    <t>02N94600031</t>
  </si>
  <si>
    <t>TENSION DE SALIDA: 12 VCD, INTENSIDAD: 1</t>
  </si>
  <si>
    <t>BC1210041104</t>
  </si>
  <si>
    <t>BC1210201002</t>
  </si>
  <si>
    <t>BC1210220904</t>
  </si>
  <si>
    <t>TENSION DE SALIDA: 13.5 VCD, INTENSIDAD:</t>
  </si>
  <si>
    <t>SAMLEXPOWER</t>
  </si>
  <si>
    <t>SEC1215A</t>
  </si>
  <si>
    <t>R0803110410244</t>
  </si>
  <si>
    <t>TREPADOR PARA POSTE DE HORMIGON</t>
  </si>
  <si>
    <t>TREPADORA</t>
  </si>
  <si>
    <t>VIVATAR</t>
  </si>
  <si>
    <t>VPT360</t>
  </si>
  <si>
    <t>CABLEADO ESTRUCTURADO Y FIBRA OPTICA</t>
  </si>
  <si>
    <t>REFLEJO DE CABLEADO ESTRUCTURADO CAT 6a</t>
  </si>
  <si>
    <t>CAT 6A</t>
  </si>
  <si>
    <t>TECLES DE CADENA</t>
  </si>
  <si>
    <t>TECLE DE CABLE DE 1 TONELADA</t>
  </si>
  <si>
    <t>TRIGGER</t>
  </si>
  <si>
    <t>TECLE DE CABLE</t>
  </si>
  <si>
    <t>LUG-ALL</t>
  </si>
  <si>
    <t>HANDPUNCH</t>
  </si>
  <si>
    <t>TECLE DE CABLE TIPO RACHET DE 1.1/8 TONELADA</t>
  </si>
  <si>
    <t>TECLE DE CADENA TIPO RACHET DE 1 1/2 TON.</t>
  </si>
  <si>
    <t>YALE</t>
  </si>
  <si>
    <t>TECLE DE CADENA TIPO RACHET</t>
  </si>
  <si>
    <t>TECLE DE CADENA TIPO RACHET DE 3/4 TON.</t>
  </si>
  <si>
    <t>PODADORA PARA LAS ALTURAS</t>
  </si>
  <si>
    <t>PODADORA PARA LAS ALTURAS STHILL MOD HT-133 S# 514233597</t>
  </si>
  <si>
    <t>HT-133</t>
  </si>
  <si>
    <t>514233597</t>
  </si>
  <si>
    <t>PODADORA PARA LAS ALTURAS STHILL MOD HT-133 S# 514234419</t>
  </si>
  <si>
    <t>514234419</t>
  </si>
  <si>
    <t>PODADORA PARA LAS ALTURAS STHILL MOD HT-133 S# 514234422</t>
  </si>
  <si>
    <t>514234422</t>
  </si>
  <si>
    <t>PODADORA PARA LAS ALTURAS STHILL MOD HT-133 S# 514234426</t>
  </si>
  <si>
    <t>514234426</t>
  </si>
  <si>
    <t>PODADORA PARA LAS ALTURAS STHILL MOD HT-133 S# 514234499</t>
  </si>
  <si>
    <t>514234499</t>
  </si>
  <si>
    <t>PODADORA PARA LAS ALTURAS STHILL MOD HT-133 S# 518107416</t>
  </si>
  <si>
    <t>518107416</t>
  </si>
  <si>
    <t>PODADORA STIHL HT131 S#283470564</t>
  </si>
  <si>
    <t>HT131</t>
  </si>
  <si>
    <t>283470564</t>
  </si>
  <si>
    <t>PODADORA STIHL HT131 S#283470565</t>
  </si>
  <si>
    <t>283470565</t>
  </si>
  <si>
    <t>POLEA CABEZAL PARA EL AGUIJON DEL WINCHE</t>
  </si>
  <si>
    <t>SOLDADORA ELECTRICA BIFASICA</t>
  </si>
  <si>
    <t>SOLDADORA DE CALENTAMIENTO ELECTRICO LINCOLN</t>
  </si>
  <si>
    <t>LINCOLN</t>
  </si>
  <si>
    <t>SOLDADORA ELECTRICA TRIFASICA</t>
  </si>
  <si>
    <t>SOLDADORA ELECTRICA MILLER S#KF855690 CON MASCARA</t>
  </si>
  <si>
    <t>MILLER</t>
  </si>
  <si>
    <t>THUNDERBOLT</t>
  </si>
  <si>
    <t>KF855690</t>
  </si>
  <si>
    <t>SOLDADORA ELECTRICA MONOFASICA</t>
  </si>
  <si>
    <t>SOLDADORA ELECTRICA OTC MOD.KR-390 S#4DP3376</t>
  </si>
  <si>
    <t>OTC</t>
  </si>
  <si>
    <t>KR390</t>
  </si>
  <si>
    <t>4DP3376</t>
  </si>
  <si>
    <t>SOLDADORA ELÉCTRICA TRIFÁSICA IBP 250 AC 250 A.</t>
  </si>
  <si>
    <t>BP</t>
  </si>
  <si>
    <t>250 AC</t>
  </si>
  <si>
    <t>250A</t>
  </si>
  <si>
    <t>SOLDADORA ELÉCTRICA TRIFÁSICA LINCOLN AC/DC 225/125 AMP 230V S#U1170606146</t>
  </si>
  <si>
    <t>U1170606146</t>
  </si>
  <si>
    <t>SOLDADORA MONOFASICA MIG MOD.252 S#MB330348N (B.I.)</t>
  </si>
  <si>
    <t>252</t>
  </si>
  <si>
    <t>MB330348N</t>
  </si>
  <si>
    <t>SOLDADORA TRIFASICA "BROWN BOVERI" M#A.758622 GEN.A768632</t>
  </si>
  <si>
    <t>BROWN BOVERI</t>
  </si>
  <si>
    <t>GSMR 250</t>
  </si>
  <si>
    <t>BANDEJA PORTAHERRAMIENTAS RETIRABLE PARA VEHICULO CANASTA</t>
  </si>
  <si>
    <t>TECLE DE PALANCA PARA CAPACIDAD DE 1.125 A 2.250 LBRS.</t>
  </si>
  <si>
    <t>TELEMETRO LASER</t>
  </si>
  <si>
    <t>TELEMETRO LASER ADVANTAGE MOD.GA30071 S#11115</t>
  </si>
  <si>
    <t>ADVANTAGE</t>
  </si>
  <si>
    <t>GA30071</t>
  </si>
  <si>
    <t>11115</t>
  </si>
  <si>
    <t>TELEMETRO LASER ADVANTAGE MOD.GA30071 S#11472</t>
  </si>
  <si>
    <t>11472</t>
  </si>
  <si>
    <t>TELEMETRO LASER ATLANTA MOD.NORCROSS-GA30071 S#13022</t>
  </si>
  <si>
    <t xml:space="preserve">NORCROSSGA30071 </t>
  </si>
  <si>
    <t>13022</t>
  </si>
  <si>
    <t>TELEMETRO LASER ATLANTA MOD.NORCROSS-GA30071 S#13023</t>
  </si>
  <si>
    <t>ATLANTA</t>
  </si>
  <si>
    <t xml:space="preserve">NORCROSS-GA30071 </t>
  </si>
  <si>
    <t>13023</t>
  </si>
  <si>
    <t>TELEMETRO TRUE PULSE S#000368 (B.I.)</t>
  </si>
  <si>
    <t>TRUE PULSE</t>
  </si>
  <si>
    <t>SE 360</t>
  </si>
  <si>
    <t>000368</t>
  </si>
  <si>
    <t>TELEMETRO TRUE PULSE S#000369 (B.I.)</t>
  </si>
  <si>
    <t>000369</t>
  </si>
  <si>
    <t xml:space="preserve">TELUROMETRO FLUKE 1625-2 S#ST184916448 CON ACCESORIOS </t>
  </si>
  <si>
    <t>1625-2</t>
  </si>
  <si>
    <t>ST184916448</t>
  </si>
  <si>
    <t>TELUROMETRO FLUKE MOD.1625 S#S06190216134</t>
  </si>
  <si>
    <t>MOD.1625</t>
  </si>
  <si>
    <t>S06190216134</t>
  </si>
  <si>
    <t>TIRFOT</t>
  </si>
  <si>
    <t>TIRFOR T 508</t>
  </si>
  <si>
    <t>T 508</t>
  </si>
  <si>
    <t>PLATAFORMA HIDRAULICA CON CAJONES</t>
  </si>
  <si>
    <t>PLATAFORMA HIDRÁULICA Y CAJONERAS</t>
  </si>
  <si>
    <t>CASCO PARA PROTECCION DE SOLDADURA ELECTRICA</t>
  </si>
  <si>
    <t>CARETA PROTECTORA FACIAL CONTRA ARCO ELÉCTRICO</t>
  </si>
  <si>
    <t>CASCO CON  PANTALLA PROTECCIÓN ARCO ELÉCTRICO</t>
  </si>
  <si>
    <t>NORTH</t>
  </si>
  <si>
    <t>BATERÍAS CICLO PROFUNDO 150 AH DE GEL</t>
  </si>
  <si>
    <t>BATERÍAS CICLO PROFUNDO 150 AH DE GEL UL</t>
  </si>
  <si>
    <t>ULTACELL</t>
  </si>
  <si>
    <t>UCG150-12</t>
  </si>
  <si>
    <t>182-REPETIDORA SAN GABRIEL</t>
  </si>
  <si>
    <t>188-REPETIDORA CAYAMBE</t>
  </si>
  <si>
    <t>176-REPETIDORA COTACACHI</t>
  </si>
  <si>
    <t>186-REPETIDORA YURACRUZ</t>
  </si>
  <si>
    <t>184-REPETIDORA GARVANZAL</t>
  </si>
  <si>
    <t>180-REPETIDORA CABRAS</t>
  </si>
  <si>
    <t>TIRFOR T 516</t>
  </si>
  <si>
    <t>TIRFOR</t>
  </si>
  <si>
    <t>T516D</t>
  </si>
  <si>
    <t>TORNILLO DE BANCO BASE FIJA (ENTENALLA) DE 6"</t>
  </si>
  <si>
    <t>GOLD</t>
  </si>
  <si>
    <t>GOLDEN</t>
  </si>
  <si>
    <t>MG10T</t>
  </si>
  <si>
    <t>TORQUIMETRO</t>
  </si>
  <si>
    <t>TORQUIMETRO DE 1/2 12,7MM</t>
  </si>
  <si>
    <t>PRETUL</t>
  </si>
  <si>
    <t>TORQUIMETRO T. 150 LBRS. # 10636</t>
  </si>
  <si>
    <t>10636</t>
  </si>
  <si>
    <t>TREPADORA PARA POSTE DE HORMIGON</t>
  </si>
  <si>
    <t>BOMBA</t>
  </si>
  <si>
    <t>632437</t>
  </si>
  <si>
    <t>FIBRA ÓPTICA ADSS (12 HILOS)</t>
  </si>
  <si>
    <t>ADSS</t>
  </si>
  <si>
    <t>12 HILOS</t>
  </si>
  <si>
    <t>GABINETE PARA EXTINTOR Y MANGUERA CONTRA</t>
  </si>
  <si>
    <t>GRUPO ELECTROGENO PERKINS - STANFORD 77K</t>
  </si>
  <si>
    <t>STANFORD</t>
  </si>
  <si>
    <t>77KVA</t>
  </si>
  <si>
    <t>X15072X</t>
  </si>
  <si>
    <t>CALIBRADOR</t>
  </si>
  <si>
    <t>MOTOGUADAÑA</t>
  </si>
  <si>
    <t>MOTOGUADANIA</t>
  </si>
  <si>
    <t>FS280</t>
  </si>
  <si>
    <t>MOTOSIERRA</t>
  </si>
  <si>
    <t>STHIL</t>
  </si>
  <si>
    <t>MS-250</t>
  </si>
  <si>
    <t>MS250</t>
  </si>
  <si>
    <t>TREPADORA PARA POSTE DE HORMIGÓN</t>
  </si>
  <si>
    <t>GENERADOR</t>
  </si>
  <si>
    <t>BRIGGS &amp;amp; STRATTON</t>
  </si>
  <si>
    <t>ELITE</t>
  </si>
  <si>
    <t>000032911</t>
  </si>
  <si>
    <t>TREPADORA PARA POSTE DE HORMIGON (B.I.)</t>
  </si>
  <si>
    <t>MOTOSIERRA STHILL MOD MS250</t>
  </si>
  <si>
    <t>STHILL</t>
  </si>
  <si>
    <t xml:space="preserve">GABINETE CONTRA INCENDIOS </t>
  </si>
  <si>
    <t xml:space="preserve">GABINETE CONTRA INCENDIO </t>
  </si>
  <si>
    <t>PRACOMSA</t>
  </si>
  <si>
    <t>SAMLEX</t>
  </si>
  <si>
    <t>15 AMP</t>
  </si>
  <si>
    <t>RO803110410246</t>
  </si>
  <si>
    <t>MACHINADORA</t>
  </si>
  <si>
    <t>LT1214744</t>
  </si>
  <si>
    <t>CAUTIN DE PISTOLA</t>
  </si>
  <si>
    <t>COMPROBADOR-TRANSFORMADOR</t>
  </si>
  <si>
    <t>COMPROBADOR</t>
  </si>
  <si>
    <t>BELL</t>
  </si>
  <si>
    <t>CORTA CABLE TIPO MATRACA, MANGO AISLADO</t>
  </si>
  <si>
    <t>CORTADORA</t>
  </si>
  <si>
    <t>CORTAPERNOS</t>
  </si>
  <si>
    <t>PERTIGA</t>
  </si>
  <si>
    <t>PERTIGA TELESCOPICA</t>
  </si>
  <si>
    <t>PERTIGA TELESCOPICA DESCONECTADORA  DE 30</t>
  </si>
  <si>
    <t>BC1210-04-0903</t>
  </si>
  <si>
    <t>TALADRO ELECTRICO DE BANCO</t>
  </si>
  <si>
    <t>TALADRO DE PEDESTAL S#A132525</t>
  </si>
  <si>
    <t>TALADRODEPEDESTALA132525</t>
  </si>
  <si>
    <t>TALADRO DE PEDESTAL SPEE-TRILL PRESS S#626024 12 V. BROCA5/8</t>
  </si>
  <si>
    <t xml:space="preserve">SPEE-TRILL PRESS </t>
  </si>
  <si>
    <t>626024</t>
  </si>
  <si>
    <t>TALADRO DE PERCUSION</t>
  </si>
  <si>
    <t>TALADRO DE PERCUCION BOSH S#307101999 (B.I)</t>
  </si>
  <si>
    <t>BOSCH</t>
  </si>
  <si>
    <t>307101999</t>
  </si>
  <si>
    <t>TALADRO DE PERCUCION BOSH S#309181802 (B.I)</t>
  </si>
  <si>
    <t>309181802</t>
  </si>
  <si>
    <t>TALADRO DE PERCUCION BOSH S#310234090 (B.I)</t>
  </si>
  <si>
    <t>310234090(B.I)</t>
  </si>
  <si>
    <t>TALADRO DE PERCUCION BOSH S#310234112 (B.I)</t>
  </si>
  <si>
    <t>310234112</t>
  </si>
  <si>
    <t>TALADRO DE PERCUCION BOSH S#311208862 (B.I)</t>
  </si>
  <si>
    <t>311208862</t>
  </si>
  <si>
    <t>TALADRO DE PERCUCION BOSH S#312112128 (B.I)</t>
  </si>
  <si>
    <t>312112128</t>
  </si>
  <si>
    <t>TALADRO DE PERCUCION BOSH S#312112129 (B.I)</t>
  </si>
  <si>
    <t>312112129</t>
  </si>
  <si>
    <t>TALADRO DE PERCUCION BOSH S#312112529 (B.I)</t>
  </si>
  <si>
    <t>312112529</t>
  </si>
  <si>
    <t>TALADRO DE PERCUSION MANUAL PERLES</t>
  </si>
  <si>
    <t>508S-B3</t>
  </si>
  <si>
    <t>000000</t>
  </si>
  <si>
    <t>TALADRO DE PERCUSION PERLEES PSB91013 S#100067203 (B.I.)</t>
  </si>
  <si>
    <t>PSB91013</t>
  </si>
  <si>
    <t>100067203</t>
  </si>
  <si>
    <t>TALADRO DESTORNILLADOR</t>
  </si>
  <si>
    <t>TALADRO DESTORNILLADOR DEWALT DCD791D2 S# 324825</t>
  </si>
  <si>
    <t>DCD791D2</t>
  </si>
  <si>
    <t>324825</t>
  </si>
  <si>
    <t>TALADRO DESTORNILLADOR DEWALT DCD791D2 S# 324826</t>
  </si>
  <si>
    <t xml:space="preserve"> DCD791D2</t>
  </si>
  <si>
    <t>324826</t>
  </si>
  <si>
    <t>TALADRO DESTORNILLADOR DEWALT DCD791D2 S# 324827</t>
  </si>
  <si>
    <t>324827</t>
  </si>
  <si>
    <t>TALADRO DESTORNILLADOR DEWALT DCD791D2 S# 325000</t>
  </si>
  <si>
    <t>325000</t>
  </si>
  <si>
    <t>TALADRO DESTORNILLADOR DEWALT DCD791D2 S# 325005</t>
  </si>
  <si>
    <t>325005</t>
  </si>
  <si>
    <t>TALADRO DESTORNILLADOR DEWALT DCD791D2 S# 325008</t>
  </si>
  <si>
    <t>325008</t>
  </si>
  <si>
    <t>TALADRO DESTORNILLADOR DEWALT DCD791D2 S# 325009</t>
  </si>
  <si>
    <t>325009</t>
  </si>
  <si>
    <t>FS-160</t>
  </si>
  <si>
    <t>340702843</t>
  </si>
  <si>
    <t>TALADRO DESTORNILLADOR DEWALT DCD791D2 S# 325010</t>
  </si>
  <si>
    <t>325010</t>
  </si>
  <si>
    <t>TALADRO DESTORNILLADOR DEWALT DCD791D2 S# 325011</t>
  </si>
  <si>
    <t>325011</t>
  </si>
  <si>
    <t>TALADRO DESTORNILLADOR DEWALT DCD791D2 S# 325012</t>
  </si>
  <si>
    <t>325012</t>
  </si>
  <si>
    <t>TALADRO DESTORNILLADOR DEWALT DCD791D2 S# 325015</t>
  </si>
  <si>
    <t>325015</t>
  </si>
  <si>
    <t>TALADRO DESTORNILLADOR DEWALT DCD791D2 S# 325016</t>
  </si>
  <si>
    <t>TALADRO DESTORNILLADOR DEWALT DCD791D2 S# 325019</t>
  </si>
  <si>
    <t>325019</t>
  </si>
  <si>
    <t>TALADRO DESTORNILLADOR DEWALT DCD791D2 S# 325024</t>
  </si>
  <si>
    <t>325024</t>
  </si>
  <si>
    <t>TALADRO DESTORNILLADOR DEWALT DCD791D2 S# 325029</t>
  </si>
  <si>
    <t>325029</t>
  </si>
  <si>
    <t>TALADRO DESTORNILLADOR DEWALT DCD791D2 S# 325030</t>
  </si>
  <si>
    <t>325030</t>
  </si>
  <si>
    <t>TALADRO DESTORNILLADOR DEWALT DCD791D2 S# 325031</t>
  </si>
  <si>
    <t>325031</t>
  </si>
  <si>
    <t>TALADRO DESTORNILLADOR DEWALT DCD791D2 S# 325032</t>
  </si>
  <si>
    <t>325032</t>
  </si>
  <si>
    <t>TALADRO DESTORNILLADOR DEWALT DCD791D2 S# 325036</t>
  </si>
  <si>
    <t>325036</t>
  </si>
  <si>
    <t>TALADRO DESTORNILLADOR DEWALT DCD791D2 S# 325038</t>
  </si>
  <si>
    <t>325038</t>
  </si>
  <si>
    <t>TALADRO DESTORNILLADOR DEWALT DCD791D2 S# 325039</t>
  </si>
  <si>
    <t>325039</t>
  </si>
  <si>
    <t>TALADRO DESTORNILLADOR DEWALT DCD791D2 S# 325040</t>
  </si>
  <si>
    <t>325040</t>
  </si>
  <si>
    <t>TALADRO DESTORNILLADOR DEWALT DCD791D2 S# 325041</t>
  </si>
  <si>
    <t>325041</t>
  </si>
  <si>
    <t>TALADRO DESTORNILLADOR DEWALT DCD791D2 S# 326834</t>
  </si>
  <si>
    <t>DCD776</t>
  </si>
  <si>
    <t>326834</t>
  </si>
  <si>
    <t>TALADRO DESTORNILLADOR DEWALT DCD791D2 S# 332044</t>
  </si>
  <si>
    <t>332044</t>
  </si>
  <si>
    <t>TALADRO DESTORNILLADOR DEWALT DCD791D2 S# 332045</t>
  </si>
  <si>
    <t>332045</t>
  </si>
  <si>
    <t>TUBOS</t>
  </si>
  <si>
    <t>TUBOS DE ACERO NEGRO CÉDULA 40 DE 3" X 6 M</t>
  </si>
  <si>
    <t>TUBOS DE ACERO NEGRO CÉDULA 40 DE 4" X 6 M</t>
  </si>
  <si>
    <t>ALCOHOLIMETRO PROFESIONAL MARCA SENTECH MODELO AL 3200 S# HEI1H0004</t>
  </si>
  <si>
    <t>HEI1H0004</t>
  </si>
  <si>
    <t>ALCOHOLIMETRO PROFESIONAL MARCA SENTECH MODELO AL 3200 S# HEI1H0006</t>
  </si>
  <si>
    <t>MODELO AL 3200</t>
  </si>
  <si>
    <t>HEI1H0006</t>
  </si>
  <si>
    <t>COMPRESOR DE 1 HP S#310521</t>
  </si>
  <si>
    <t>310521</t>
  </si>
  <si>
    <t>COMPRESOR DE AIRE 1/2 HP. M-34-8-50S G-16-100-56</t>
  </si>
  <si>
    <t>GABINETE CONTRA INCENDIOS</t>
  </si>
  <si>
    <t>TALADRO DESTORNILLADOR DEWALT S# 332077</t>
  </si>
  <si>
    <t>332077</t>
  </si>
  <si>
    <t>TALADRO DESTORNILLADOR DEWALT DCD791D2 S# 332078</t>
  </si>
  <si>
    <t>332078</t>
  </si>
  <si>
    <t>TALADRO DESTORNILLADOR DEWALT DCD791D2 S# 332079</t>
  </si>
  <si>
    <t>332079</t>
  </si>
  <si>
    <t>TALADRO DESTORNILLADOR DEWALT DCD791D2 S# 332080</t>
  </si>
  <si>
    <t>DEWALT DCD791D2</t>
  </si>
  <si>
    <t>332080</t>
  </si>
  <si>
    <t>TALADRO DESTORNILLADOR DEWALT DCD791D2 S# 332107</t>
  </si>
  <si>
    <t>332107</t>
  </si>
  <si>
    <t>TALADRO DESTORNILLADOR DEWALT DCD791D2 S# 370308</t>
  </si>
  <si>
    <t>370308</t>
  </si>
  <si>
    <t>TALADRO DESTORNILLADOR DEWALT DCD791D2 S# 370309</t>
  </si>
  <si>
    <t>370309</t>
  </si>
  <si>
    <t>TALADRO DESTORNILLADOR DEWALT DCD791D2 S# 370311</t>
  </si>
  <si>
    <t>DCB107-B3</t>
  </si>
  <si>
    <t>370311</t>
  </si>
  <si>
    <t>TALADRO DESTORNILLADOR DEWALT DCD791D2 S# 370337</t>
  </si>
  <si>
    <t>370337</t>
  </si>
  <si>
    <t>TALADRO DESTORNILLADOR DEWALT DCD791D2 S# 370338</t>
  </si>
  <si>
    <t>370338</t>
  </si>
  <si>
    <t>TALADRO DESTORNILLADOR DEWALT DCD791D2 S# 370339</t>
  </si>
  <si>
    <t>201213-49</t>
  </si>
  <si>
    <t>TALADRO DESTORNILLADOR DEWALT DCD791D2 S# 370340</t>
  </si>
  <si>
    <t>370340</t>
  </si>
  <si>
    <t>TALADRO DESTORNILLADOR DEWALT DCD791D2 S# 370379</t>
  </si>
  <si>
    <t>370379</t>
  </si>
  <si>
    <t>TALADRO DESTORNILLADOR DEWALT DCD791D2 S# 370380</t>
  </si>
  <si>
    <t>370380</t>
  </si>
  <si>
    <t>TALADRO DESTORNILLADOR DEWALT DCD791D2 S# 370381</t>
  </si>
  <si>
    <t>370381</t>
  </si>
  <si>
    <t>TALADRO DESTORNILLADOR DEWALT DCD791D2 S# 370427</t>
  </si>
  <si>
    <t>370427</t>
  </si>
  <si>
    <t>TALADRO DESTORNILLADOR DEWALT DCD791D2 S# 370428</t>
  </si>
  <si>
    <t>370428</t>
  </si>
  <si>
    <t>TALADRO DESTORNILLADOR DEWALT DCD791D2 S# 370429</t>
  </si>
  <si>
    <t>370429</t>
  </si>
  <si>
    <t>TALADRO DESTORNILLADOR DEWALT DCD791D2 S# 370430</t>
  </si>
  <si>
    <t>370430</t>
  </si>
  <si>
    <t>COMPRESOR DE AIRE RONG LONG MOD.SINCE 1949 MOTOR 1/2</t>
  </si>
  <si>
    <t>SINCE 1949</t>
  </si>
  <si>
    <t>COMPRESOR DENTAL MARCA DYNAIR MODELO SP70/8 S#SP1906103</t>
  </si>
  <si>
    <t>DYNAIR</t>
  </si>
  <si>
    <t>SP70/8</t>
  </si>
  <si>
    <t>SP1906103</t>
  </si>
  <si>
    <t>COMPRESOR DORAT</t>
  </si>
  <si>
    <t>DORAT</t>
  </si>
  <si>
    <t>304T</t>
  </si>
  <si>
    <t>52722740</t>
  </si>
  <si>
    <t>COMPRESOR RONG LONG DE 1/4 HP MD.03-30 S#FC25074</t>
  </si>
  <si>
    <t>FC25074</t>
  </si>
  <si>
    <t>COMPRESOR RONG LONG DE 1/4 HP MD.03-30 S#FC-8578</t>
  </si>
  <si>
    <t>FC-8578</t>
  </si>
  <si>
    <t>COMPRESOR SCHULZ-FINI 2HP MOD: ADVANCED S#4021780019</t>
  </si>
  <si>
    <t>ADVANCED</t>
  </si>
  <si>
    <t>4021780019</t>
  </si>
  <si>
    <t>COMPRESOR VENTAX DE 1/4 HP MOD.VT03-30 S#18588</t>
  </si>
  <si>
    <t>VENTAX</t>
  </si>
  <si>
    <t>VT03-30</t>
  </si>
  <si>
    <t>18588</t>
  </si>
  <si>
    <t>MOTOGUADANIA STIHL ES280 S#362630780</t>
  </si>
  <si>
    <t>ES280</t>
  </si>
  <si>
    <t>362630780</t>
  </si>
  <si>
    <t>MOTOGUADANIA STIHL F5280 S#363872091 (B.I.)</t>
  </si>
  <si>
    <t>F5280</t>
  </si>
  <si>
    <t>363872091</t>
  </si>
  <si>
    <t>MOTOGUADANIA STIHL F5280 S#363873128 (B.I.)</t>
  </si>
  <si>
    <t>363873128</t>
  </si>
  <si>
    <t>PD-430G</t>
  </si>
  <si>
    <t>MOTOGUADAÑA 3 HP HUASQYARNA 545FR S# ANSIB1753-2013</t>
  </si>
  <si>
    <t>HUSQVARNA</t>
  </si>
  <si>
    <t>545FR</t>
  </si>
  <si>
    <t>ANSIB1753-2013</t>
  </si>
  <si>
    <t>OREGON</t>
  </si>
  <si>
    <t>D-71336</t>
  </si>
  <si>
    <t>MOTOSIERRA HIDRAULICA 75 (CLASE 3) (B.I.)</t>
  </si>
  <si>
    <t>MOTOSIERRA STHIL MS-250</t>
  </si>
  <si>
    <t>EQUIPO DE PUESTA A TIERRA CAPACIDAD DE D</t>
  </si>
  <si>
    <t>TALADRO DESTORNILLADOR DEWALT DCD791D2 S# 370437</t>
  </si>
  <si>
    <t>DCD776C2</t>
  </si>
  <si>
    <t>370437</t>
  </si>
  <si>
    <t>TALADRO DESTORNILLADOR DEWALT DCD791D2 S# 370439</t>
  </si>
  <si>
    <t>370439</t>
  </si>
  <si>
    <t>TALADRO DESTORNILLADOR DEWALT DCD791D2 S# 370444</t>
  </si>
  <si>
    <t>370444</t>
  </si>
  <si>
    <t>TALADRO DESTORNILLADOR DEWALT DCD791D2 S# 370445</t>
  </si>
  <si>
    <t>370445</t>
  </si>
  <si>
    <t>TALADRO DESTORNILLADOR DEWALT DCD791D2 S# 370446</t>
  </si>
  <si>
    <t>370446</t>
  </si>
  <si>
    <t>C88AD13401183</t>
  </si>
  <si>
    <t>C88AD14340962</t>
  </si>
  <si>
    <t>C88AD13401186</t>
  </si>
  <si>
    <t>5261-21</t>
  </si>
  <si>
    <t>C88AD14340963</t>
  </si>
  <si>
    <t>TALADRO ELECTRICO MANUAL DE PERCUCION S#307101951</t>
  </si>
  <si>
    <t>307101951</t>
  </si>
  <si>
    <t>TALADRO INALAMBRICO DEWALT 1/2" PVVR 14.4V S#966603 (B.I.)</t>
  </si>
  <si>
    <t>PVVR 14.4V</t>
  </si>
  <si>
    <t>966603</t>
  </si>
  <si>
    <t>TALADRO INALAMBRICO DEWALT 1/2" PVVR 14.4V S#968365 (B.I.)</t>
  </si>
  <si>
    <t xml:space="preserve">PVVR 14.4 </t>
  </si>
  <si>
    <t>968365</t>
  </si>
  <si>
    <t>TALADRO PEDESTAL JACOB MOD.KTD-20 S#51725</t>
  </si>
  <si>
    <t>JACOB</t>
  </si>
  <si>
    <t>KTD-20</t>
  </si>
  <si>
    <t>51725</t>
  </si>
  <si>
    <t>TALADRO PERCUTOR DE 1/2 MAKITA HP1630 S# 1315350</t>
  </si>
  <si>
    <t>HP1630</t>
  </si>
  <si>
    <t>1315350</t>
  </si>
  <si>
    <t>TALADRO PORTATIL DEWALT S#916320</t>
  </si>
  <si>
    <t>916320</t>
  </si>
  <si>
    <t>TALADRO PORTATIL DEWALT S#916324</t>
  </si>
  <si>
    <t>916324</t>
  </si>
  <si>
    <t>TALADRO PORTATIL DEWALT S#927857</t>
  </si>
  <si>
    <t>927857</t>
  </si>
  <si>
    <t>MOTOSIERRA STHIL MS-390</t>
  </si>
  <si>
    <t>MS-390</t>
  </si>
  <si>
    <t>MOTOSIERRA STHILL MOD MS250 S# 813129980</t>
  </si>
  <si>
    <t>813129980</t>
  </si>
  <si>
    <t>MOTOSIERRA STHILL MOD MS250 S#813130052</t>
  </si>
  <si>
    <t>813130052</t>
  </si>
  <si>
    <t>MOTOSIERRA STHILL MOD MS250 S#813130170</t>
  </si>
  <si>
    <t>813130170</t>
  </si>
  <si>
    <t>MOTOSIERRA STIHL 051 S#360810832</t>
  </si>
  <si>
    <t>051</t>
  </si>
  <si>
    <t>360810832</t>
  </si>
  <si>
    <t>MOTOSIERRA STIHL MOD.MS380 S#360856277</t>
  </si>
  <si>
    <t>MS380</t>
  </si>
  <si>
    <t>360856277</t>
  </si>
  <si>
    <t>MOTOSIERRA STIHL MOD.MS380 S#361036348</t>
  </si>
  <si>
    <t>361036348</t>
  </si>
  <si>
    <t>MOTOSIERRA STIHL MOD.MS380 S#361042562</t>
  </si>
  <si>
    <t>361042562</t>
  </si>
  <si>
    <t>MOTOSIERRA STIHL MOD.MS380 S#361042589</t>
  </si>
  <si>
    <t>361042589</t>
  </si>
  <si>
    <t>MOTOSIERRA STIHL MOS660 S#172703542</t>
  </si>
  <si>
    <t>MOS660</t>
  </si>
  <si>
    <t>172703542</t>
  </si>
  <si>
    <t>MOTOSIERRA STIHL MS-250 (B.I.)</t>
  </si>
  <si>
    <t>TALADRO PORTATIL DEWALT S#927858</t>
  </si>
  <si>
    <t>927858</t>
  </si>
  <si>
    <t>TALADRO PORTATIL DEWALT S#927862</t>
  </si>
  <si>
    <t>927862</t>
  </si>
  <si>
    <t>TALADRO PORTATIL DEWALT S#927865</t>
  </si>
  <si>
    <t>927865</t>
  </si>
  <si>
    <t>TALADRO PORTATIL DEWALT S#927868</t>
  </si>
  <si>
    <t>927868</t>
  </si>
  <si>
    <t>TALADRO PORTATIL DEWALT S#968549</t>
  </si>
  <si>
    <t>DC935</t>
  </si>
  <si>
    <t>968549</t>
  </si>
  <si>
    <t>TALADRO PORTATIL DEWALT S#975001</t>
  </si>
  <si>
    <t>975001</t>
  </si>
  <si>
    <t>TALADRO PORTATIL DEWALT S#975010</t>
  </si>
  <si>
    <t>975010</t>
  </si>
  <si>
    <t>TALADRO PORTATIL DEWALT S#975021</t>
  </si>
  <si>
    <t>975021</t>
  </si>
  <si>
    <t>TALADRO PORTATIL DEWALT S#992793</t>
  </si>
  <si>
    <t>MS250C</t>
  </si>
  <si>
    <t>PODADORA EXTENSIBLE STHL MOD.HT131 S#282937136 (B.I.)</t>
  </si>
  <si>
    <t>282937136</t>
  </si>
  <si>
    <t>PODADORA EXTENSIBLE STHL MOD.HT131 S#282937138 (B.I.)</t>
  </si>
  <si>
    <t>282937138</t>
  </si>
  <si>
    <t>PODADORA EXTENSIBLE STHL MOD.HT131 S#282937153 (B.I.)</t>
  </si>
  <si>
    <t>282937153</t>
  </si>
  <si>
    <t>PODADORA EXTENSIBLE STHL MOD.HT131 S#282937550 (B.I.)</t>
  </si>
  <si>
    <t>282937550</t>
  </si>
  <si>
    <t>PODADORA EXTENSIBLE STHL MOD.HT131 S#282937664 (B.I.)</t>
  </si>
  <si>
    <t>282937664</t>
  </si>
  <si>
    <t>PODADORA EXTENSIBLE STHL MOD.HT131 S#282937672 (B.I.)</t>
  </si>
  <si>
    <t>282937672</t>
  </si>
  <si>
    <t>PODADORA PARA LAS ALTURAS STHILL MOD HT-133 S # 511821256</t>
  </si>
  <si>
    <t>511821256</t>
  </si>
  <si>
    <t>PODADORA PARA LAS ALTURAS STHILL MOD HT-133 S#  514234518</t>
  </si>
  <si>
    <t>514234518</t>
  </si>
  <si>
    <t>PODADORA PARA LAS ALTURAS STHILL MOD HT-133 S# 511821124</t>
  </si>
  <si>
    <t>PODADORA PARA LAS ALTURAS STHILL MOD HT-133 S# 511821125</t>
  </si>
  <si>
    <t>511821125</t>
  </si>
  <si>
    <t>PODADORA PARA LAS ALTURAS STHILL MOD HT-133 S# 511821129</t>
  </si>
  <si>
    <t>HT 133</t>
  </si>
  <si>
    <t>511821129</t>
  </si>
  <si>
    <t>PODADORA PARA LAS ALTURAS STHILL MOD HT-133 S# 511821235</t>
  </si>
  <si>
    <t>511821235</t>
  </si>
  <si>
    <t>PODADORA PARA LAS ALTURAS STHILL MOD HT-133 S# 511821266</t>
  </si>
  <si>
    <t>511821266</t>
  </si>
  <si>
    <t>PODADORA PARA LAS ALTURAS STHILL MOD HT-133 S# 514233320</t>
  </si>
  <si>
    <t>514233320</t>
  </si>
  <si>
    <t>PODADORA PARA LAS ALTURAS STHILL MOD HT-133 S# 514233542</t>
  </si>
  <si>
    <t>514233542</t>
  </si>
  <si>
    <t>PODADORA PARA LAS ALTURAS STHILL MOD HT-133 S# 514233580</t>
  </si>
  <si>
    <t>514233580</t>
  </si>
  <si>
    <t>PODADORA PARA LAS ALTURAS STHILL MOD HT-133 S# 514233583</t>
  </si>
  <si>
    <t>514233583</t>
  </si>
  <si>
    <t>PODADORA PARA LAS ALTURAS STHILL MOD HT-133 S# 514233590</t>
  </si>
  <si>
    <t>514233590</t>
  </si>
  <si>
    <t>GRUPO ELECTROGENO GENERADOR DE 100KW CON</t>
  </si>
  <si>
    <t xml:space="preserve"> HP </t>
  </si>
  <si>
    <t xml:space="preserve">  DL360 </t>
  </si>
  <si>
    <t>AWVD0716151709</t>
  </si>
  <si>
    <t>PISTOLA RECARGABLE DE IMPACTO CUADRANTE DE 1/2 POWER FASTENERS MOD:PA3500 S#140627114K</t>
  </si>
  <si>
    <t xml:space="preserve"> POWER FASTENERS </t>
  </si>
  <si>
    <t xml:space="preserve"> PA3500 </t>
  </si>
  <si>
    <t>140627114K</t>
  </si>
  <si>
    <t>SONDA AMPERIMÉTRICA, TENSIÓN AC/DC 600 V CORRIENTE AC/DC 6000 A  FLUKE 430 S# 490174094</t>
  </si>
  <si>
    <t xml:space="preserve"> FLUKE 430 </t>
  </si>
  <si>
    <t>490174094</t>
  </si>
  <si>
    <t>SONDA AMPERIMÉTRICA, TENSIÓN AC/DC 600 V CORRIENTE AC/DC 6000 A  FLUKE 430 S# 490174095</t>
  </si>
  <si>
    <t>490174095</t>
  </si>
  <si>
    <t>SONDA AMPERIMÉTRICA, TENSIÓN AC/DC 600 V CORRIENTE AC/DC 6000 A  FLUKE 430 S# 490174096</t>
  </si>
  <si>
    <t>FLUKE 430</t>
  </si>
  <si>
    <t>490174096</t>
  </si>
  <si>
    <t>SONDA AMPERIMÉTRICA, TENSIÓN AC/DC 600 V CORRIENTE AC/DC 6000 A  FLUKE 430 S# 490174097</t>
  </si>
  <si>
    <t>490174097</t>
  </si>
  <si>
    <t>FAJA PARA CINTURON DE SEGURIDAD DE NYLON</t>
  </si>
  <si>
    <t>ATORNILLADOR INALAMBRICO DE 1/4" DE 0 A 500 RPM, 12 V</t>
  </si>
  <si>
    <t>CARGA FANTASMA DE 50 OHM Y 50 W</t>
  </si>
  <si>
    <t xml:space="preserve">CARGA FANTASMA DE 50 OHM Y 50 W  MODELO   </t>
  </si>
  <si>
    <t>JUEGO UNIVERSAL RF DE 30 ADAPTADORES UNIDAPT</t>
  </si>
  <si>
    <t>SIERRA DE CADENA NEUMÁTICA DE PIQUETE BURNDY S# LT01163250</t>
  </si>
  <si>
    <t xml:space="preserve"> BURNDY </t>
  </si>
  <si>
    <t>LT01163250</t>
  </si>
  <si>
    <t>ROMPEDORES DE CARGA DE 25 KV</t>
  </si>
  <si>
    <t>ROTOMARTILLO DE 120 V STANLEY MODELO SHR263K-B3</t>
  </si>
  <si>
    <t>STANLEY</t>
  </si>
  <si>
    <t>SHR263K-B3</t>
  </si>
  <si>
    <t>BOMBA DE SUCCIÓN DE 3",  6,5 HP  BE-HONDA MODELO TP-3065HR TP-210412-0104610 TP-210412-0104610</t>
  </si>
  <si>
    <t xml:space="preserve"> BE-HONDA </t>
  </si>
  <si>
    <t xml:space="preserve"> TP-3065HR TP-210412-0104610 </t>
  </si>
  <si>
    <t>BOMBA DE SUCCIÓN DE 3",  6,5 HP  BE-HONDA MODELO TP-3065HR TP-210412-0104619 TP-210412-0104619</t>
  </si>
  <si>
    <t xml:space="preserve"> TP-3065HR TP-210412-0104619  </t>
  </si>
  <si>
    <t>TALADRO CON BATERÍA RECARGABLE  MILWAUKEE  S#F99CD204100684 S#F99CD204100684 S#F99CD204100684</t>
  </si>
  <si>
    <t xml:space="preserve">MILWAUKEE </t>
  </si>
  <si>
    <t>S#F99CD204100684</t>
  </si>
  <si>
    <t>TALADRO CON BATERÍA RECARGABLE MILWAUKEE S#F99CD204100685 S#F99CD204100685</t>
  </si>
  <si>
    <t>S#F99CD204100685</t>
  </si>
  <si>
    <t>TALADRO CON BATERÍA RECARGABLE MILWAUKEE S#F99CD204101384 S#F99CD204101384</t>
  </si>
  <si>
    <t>S#F99CD204101384</t>
  </si>
  <si>
    <t>TALADRO CON BATERÍA RECARGABLE MILWAUKEE S#F99CD204101385 S#F99CD204101385</t>
  </si>
  <si>
    <t>S#F99CD204101385</t>
  </si>
  <si>
    <t>TALADRO CON BATERÍA RECARGABLE MILWAUKEE S#F99CD204101386 S#F99CD204101386</t>
  </si>
  <si>
    <t>S#F99CD204101386</t>
  </si>
  <si>
    <t>PERTIGA ESCOPETA DE PINZA 1 1/4" X 8'5 1/2"</t>
  </si>
  <si>
    <t>ATORNILLADOR INALAMBRICO DE 1/4" DE 0 A 500 RPM, 12 V S# E26DD203300010 S# E26DD203300010</t>
  </si>
  <si>
    <t xml:space="preserve"> E26DD203300010</t>
  </si>
  <si>
    <t xml:space="preserve">ATORNILLADOR INALAMBRICO DE 1/4" DE 0 A 500 RPM, 12 V S# E26DD204500110  S# E26DD204500110 </t>
  </si>
  <si>
    <t xml:space="preserve">E26DD204500110 </t>
  </si>
  <si>
    <t xml:space="preserve">ATORNILLADOR INALAMBRICO DE 1/4" DE 0 A 500 RPM, 12 V S# E26DD204500112  S# E26DD204500112 </t>
  </si>
  <si>
    <t xml:space="preserve">E26DD204500112 </t>
  </si>
  <si>
    <t>ATORNILLADOR INALAMBRICO DE 1/4" DE 0 A 500 RPM, 12 V S# E26DD204500325 S# E26DD204500325</t>
  </si>
  <si>
    <t>E26DD204500325</t>
  </si>
  <si>
    <t>FAJA PARA CINTURON DE SEGURIDAD</t>
  </si>
  <si>
    <t>PODADORA PARA LAS ALTURAS STHILL MOD HT-133 S# 514233311</t>
  </si>
  <si>
    <t>S# 514233311</t>
  </si>
  <si>
    <t>TALADRO CON BATERÍA RECARGABLE  MILWAUKEE  S#F99CD204101437</t>
  </si>
  <si>
    <t>S#F99CD204101437</t>
  </si>
  <si>
    <t>ROTOMARTILLO MILWAUKEE CAT. NO. 2715-20 S#F99CD173100342</t>
  </si>
  <si>
    <t>S#F99CD173100342</t>
  </si>
  <si>
    <t>PISTOLA RECARGABLE DE IMPACTO CUADRANTE DE 1/2 POWER FASTENERS MOD:PA3500 S#140627184K</t>
  </si>
  <si>
    <t>MOD:PA3500</t>
  </si>
  <si>
    <t>S#140627184K</t>
  </si>
  <si>
    <t>PISTOLA RECARGABLE DE IMPACTO CUADRANTE DE 1/2 POWER FASTENERS MOD:PA3500 S#140627022K</t>
  </si>
  <si>
    <t>S#140627022</t>
  </si>
  <si>
    <t>PINZA PARA MOLDE DE SUELDA ISOTERMICA</t>
  </si>
  <si>
    <t>MOLDE DE SUELDA EXOTERMICA</t>
  </si>
  <si>
    <t>PISTOLA ELECTRICA DE IMPACTO, CUADRANTE</t>
  </si>
  <si>
    <t xml:space="preserve">PISTOLA ELÉCTRICA DE IMPACTO, CUADRANTE DE 1" MILWAUKEE MOD: M18 FUEL S# K04AF211700637 </t>
  </si>
  <si>
    <t xml:space="preserve">MILWAUKEE MOD: M18 FUEL S# K04AF211700637 </t>
  </si>
  <si>
    <t>PISTOLA RECARGABLE DE IMPACTO CUADRANTE DE 1/2 POWER FASTENERS MOD:PA3500 S#140627134K</t>
  </si>
  <si>
    <t>S#140627134K</t>
  </si>
  <si>
    <t>PODADORA PARA LAS ALTURAS STHILL MOD HT-133 S# 514233616</t>
  </si>
  <si>
    <t>S# 514233616</t>
  </si>
  <si>
    <t xml:space="preserve">TALADRO CON BATERÍA RECARGABLE  MILWAUKEE  S#F99CD204201444 </t>
  </si>
  <si>
    <t xml:space="preserve">S#F99CD204201444 </t>
  </si>
  <si>
    <t>TALADRO CON BATERÍA RECARGABLE  MILWAUKEE  S#F99CD204101443</t>
  </si>
  <si>
    <t>S#F99CD204101443</t>
  </si>
  <si>
    <t>TALADRO CON BATERÍA RECARGABLE  MILWAUKEE  S#F99CD204101604 S#F99CD204101604</t>
  </si>
  <si>
    <t>S#F99CD204101604</t>
  </si>
  <si>
    <t>TALADRO CON BATERÍA RECARGABLE  MILWAUKEE  S#F99CD204101605 S#F99CD204101605</t>
  </si>
  <si>
    <t>S#F99CD204101605</t>
  </si>
  <si>
    <t xml:space="preserve">BOMBA HIDRÁULICA 10.000 PSI ENERPAC MOD:ZU4  S# D32018005C </t>
  </si>
  <si>
    <t>ENERPAC</t>
  </si>
  <si>
    <t xml:space="preserve">ZU4  </t>
  </si>
  <si>
    <t xml:space="preserve">S# D32018005C </t>
  </si>
  <si>
    <t xml:space="preserve">CORTADORA A DISTANCIA HASTINGS. </t>
  </si>
  <si>
    <t>11-006</t>
  </si>
  <si>
    <t>DADO DE IMPACTO, MANDO 1" MODELO (57MM)</t>
  </si>
  <si>
    <t xml:space="preserve">DADO DE IMPACTO, MANDO 1"  (57MM) </t>
  </si>
  <si>
    <t xml:space="preserve"> (57MM) </t>
  </si>
  <si>
    <t>DADO DE IMPACTO, MANDO 1" MODELO (70MM)</t>
  </si>
  <si>
    <t xml:space="preserve">DADO DE IMPACTO, MANDO 1"  MODELO    (70MM) </t>
  </si>
  <si>
    <t xml:space="preserve">(70MM) </t>
  </si>
  <si>
    <t>MOLDE DE GRAFITO PARA SUELDA EXOTERMICA</t>
  </si>
  <si>
    <t>PODADORA PARA LAS ALTURAS STHILL MOD HT-13 S# 514234418</t>
  </si>
  <si>
    <t>MOD HT-13</t>
  </si>
  <si>
    <t>S# 514234418</t>
  </si>
  <si>
    <t>PISTOLA RECARGABLE DE IMPACTO CUADRANTE DE 1/2 POWER FASTENERS MOD:PA3500 S#140627175K</t>
  </si>
  <si>
    <t>POWER FASTENERS</t>
  </si>
  <si>
    <t xml:space="preserve"> MOD:PA3500</t>
  </si>
  <si>
    <t>S#140627175K</t>
  </si>
  <si>
    <t>CAMARA TERMOGRAFICA.</t>
  </si>
  <si>
    <t>ZENMUSE</t>
  </si>
  <si>
    <t>H20T</t>
  </si>
  <si>
    <t>MANTA AISLADA HUBBELL/CHANCE MOD: PSC1300</t>
  </si>
  <si>
    <t>PISTOLA RECARGABLE DE IMPACTO CUADRANTE DE 1/2 POWER FASTENERS MOD:PA3500 S#140627053K</t>
  </si>
  <si>
    <t>S#140627053K</t>
  </si>
  <si>
    <t>PISTOLA RECARGABLE DE IMPACTO CUADRANTE DE 1/2 POWER FASTENERS MOD:PA3500 S#140627051K</t>
  </si>
  <si>
    <t>S#140627051K</t>
  </si>
  <si>
    <t>T6010286</t>
  </si>
  <si>
    <t>248225</t>
  </si>
  <si>
    <t>248226</t>
  </si>
  <si>
    <t>248227</t>
  </si>
  <si>
    <t>248229</t>
  </si>
  <si>
    <t>248230</t>
  </si>
  <si>
    <t>248231</t>
  </si>
  <si>
    <t>248232</t>
  </si>
  <si>
    <t xml:space="preserve">FUSIONADORA DE HILOS DE FIBRA ÓPTICA  MODELO   </t>
  </si>
  <si>
    <t>SIGNAL FIRE</t>
  </si>
  <si>
    <t>AI-9</t>
  </si>
  <si>
    <t>S#A12P22080636</t>
  </si>
  <si>
    <t>JUEGO DE HERRAMIENTAS PARA TECNICO PRO´SKIT MODELO 1PK-1990A CONTIENE MALETA RIGIDA,LLAVE INGLESA,MARTILLO,CAUTIN,FLEXOMETRO.,DESOLDERINGPUM,MINI GABINETE JUEGOS;PINZAS 11P,MNIDRILL 12P,RACHET 42P,MINILAVES MIXTA 10P,DESARMADORES PREC.9P,DESARMADORES 7P,LIMAS PEQ.5P,EXAGONOS 7P,KIT SUELDA 12P. MALETA RIGIDA,LLAVE INGLESA,MARTILLO,CAUTIN,FLEXOMETRO.,DESOLDERINGPUM,MINI GABINETE</t>
  </si>
  <si>
    <t>PRO´SKIT</t>
  </si>
  <si>
    <t>1PK-1990A</t>
  </si>
  <si>
    <t xml:space="preserve">MULTÍMETRO DIGITAL TIPO LÁPIZ TENSIÓN  AC/DC 600 V CORRIENTE AC/DC 10 A.  </t>
  </si>
  <si>
    <t xml:space="preserve">COMPROBADOR DE CABLEADO LAN Y TELEFONÍA  MODELO   </t>
  </si>
  <si>
    <t>VDV500-705T</t>
  </si>
  <si>
    <t>COMPROBADOR PARA CABLES DE RED (TESTER)</t>
  </si>
  <si>
    <t>LCD</t>
  </si>
  <si>
    <t>NF-838-M</t>
  </si>
  <si>
    <t>PODADORA PARA LAS ALTURAS STHILL MOD HT-133 S# 514234432</t>
  </si>
  <si>
    <t>S# 514234432</t>
  </si>
  <si>
    <t>250858</t>
  </si>
  <si>
    <t>MOLDE DE GRAFITO PARA SUELDA EXOTERMICA TIPO "T" VARILLA D 5/8, CABLE 6 AWG</t>
  </si>
  <si>
    <t>250859</t>
  </si>
  <si>
    <t>250860</t>
  </si>
  <si>
    <t>250862</t>
  </si>
  <si>
    <t>250863</t>
  </si>
  <si>
    <t>250864</t>
  </si>
  <si>
    <t>PINZA PARA MOLDE DE GRAFITO DE SUELDA EXOTERMICA TIPO "T" VARILLA DE 5/8 CABLE 6</t>
  </si>
  <si>
    <t>250865</t>
  </si>
  <si>
    <t>250866</t>
  </si>
  <si>
    <t>250868</t>
  </si>
  <si>
    <t>250869</t>
  </si>
  <si>
    <t>250850</t>
  </si>
  <si>
    <t xml:space="preserve">EQUIPO FIJO IDENTIFICADOR DE FASES POR GPS, 600 V, 60 HZ, ETHERNET NDB S#SPI3MR22B007 </t>
  </si>
  <si>
    <t>NDB</t>
  </si>
  <si>
    <t>SPI-III</t>
  </si>
  <si>
    <t>S#SPI3MR22B007</t>
  </si>
  <si>
    <t>250851</t>
  </si>
  <si>
    <t>EQUIPO PORTATIL IDENTIFICADOR DE FASES POR GPS CON ACOPLE PARA  MONTAJE EN PERTIGA,, 120 V - 69 KV, 60 HZ,  ENLACE BLUETOOTH O WIFI NDB S#SPI3MM22B009 S#SPI3MM22B009</t>
  </si>
  <si>
    <t>S#SPI3MM22B009</t>
  </si>
  <si>
    <t>250852</t>
  </si>
  <si>
    <t>EQUIPO PORTATIL IDENTIFICADOR DE FASES POR GPS CON ACOPLE PARA  MONTAJE EN PERTIGA,, 120 V - 69 KV, 60 HZ,  ENLACE BLUETOOTH O WIFI NDB S#SPI3MM22B022 S#SPI3MM22B022</t>
  </si>
  <si>
    <t>S#SPI3MM22B022</t>
  </si>
  <si>
    <t>250853</t>
  </si>
  <si>
    <t>EQUIPO PORTATIL IDENTIFICADOR DE FASES POR GPS CON ACOPLE PARA  MONTAJE EN PERTIGA,, 120 V - 69 KV, 60 HZ,  ENLACE BLUETOOTH O WIFI NDB S#SPI3MM22B023 S#SPI3MM22B023</t>
  </si>
  <si>
    <t>S#SPI3MM22B023</t>
  </si>
  <si>
    <t>250854</t>
  </si>
  <si>
    <t>EQUIPO PORTATIL IDENTIFICADOR DE FASES POR GPS CON ACOPLE PARA  MONTAJE EN PERTIGA,, 120 V - 69 KV, 60 HZ,  ENLACE BLUETOOTH O WIFI NDB S#SPI3MM22B024 S#SPI3MM22B024</t>
  </si>
  <si>
    <t>S#SPI3MM22B024</t>
  </si>
  <si>
    <t>250855</t>
  </si>
  <si>
    <t>EQUIPO PORTATIL IDENTIFICADOR DE FASES POR GPS CON ACOPLE PARA  MONTAJE EN PERTIGA,, 120 V - 69 KV, 60 HZ,  ENLACE BLUETOOTH O WIFI NDB S#SPI3MM22B025 S#SPI3MM22B025</t>
  </si>
  <si>
    <t>S#SPI3MM22B025</t>
  </si>
  <si>
    <t>250856</t>
  </si>
  <si>
    <t>EQUIPO PORTATIL IDENTIFICADOR DE FASES POR GPS CON ACOPLE PARA  MONTAJE EN PERTIGA,, 120 V - 69 KV, 60 HZ,  ENLACE BLUETOOTH O WIFI NDB S#SPI3MM22B026 S#SPI3MM22B026</t>
  </si>
  <si>
    <t>S#SPI3MM22B026</t>
  </si>
  <si>
    <t>250861</t>
  </si>
  <si>
    <t>250867</t>
  </si>
  <si>
    <t>250857</t>
  </si>
  <si>
    <t>251116</t>
  </si>
  <si>
    <t>SECCION ACOMETIDAS Y MEDIDORES</t>
  </si>
  <si>
    <t>251126</t>
  </si>
  <si>
    <t>251113</t>
  </si>
  <si>
    <t>251115</t>
  </si>
  <si>
    <t>251117</t>
  </si>
  <si>
    <t>251118</t>
  </si>
  <si>
    <t>251119</t>
  </si>
  <si>
    <t>251125</t>
  </si>
  <si>
    <t>251127</t>
  </si>
  <si>
    <t>251128</t>
  </si>
  <si>
    <t>251129</t>
  </si>
  <si>
    <t>BATERIAS CICLO PROFUNDO  ENERGY POWER 12 V 100AH</t>
  </si>
  <si>
    <t>251130</t>
  </si>
  <si>
    <t>251131</t>
  </si>
  <si>
    <t>251132</t>
  </si>
  <si>
    <t>251133</t>
  </si>
  <si>
    <t>250893</t>
  </si>
  <si>
    <t>251071</t>
  </si>
  <si>
    <t>251072</t>
  </si>
  <si>
    <t>BOLSO PORTA HERRAMIENTA SALISBURY MODELO 1933</t>
  </si>
  <si>
    <t>1933</t>
  </si>
  <si>
    <t>251073</t>
  </si>
  <si>
    <t>251074</t>
  </si>
  <si>
    <t>251075</t>
  </si>
  <si>
    <t>251076</t>
  </si>
  <si>
    <t>251077</t>
  </si>
  <si>
    <t>251078</t>
  </si>
  <si>
    <t>251079</t>
  </si>
  <si>
    <t>251080</t>
  </si>
  <si>
    <t>251081</t>
  </si>
  <si>
    <t>CUBIERTA PARA CORTO CIRCUITO SALISBURY CC24</t>
  </si>
  <si>
    <t>CC24</t>
  </si>
  <si>
    <t>251082</t>
  </si>
  <si>
    <t>251083</t>
  </si>
  <si>
    <t>251084</t>
  </si>
  <si>
    <t>251085</t>
  </si>
  <si>
    <t>251086</t>
  </si>
  <si>
    <t>251105</t>
  </si>
  <si>
    <t>CUBIERTA PARA EXTREMO CRUCETA</t>
  </si>
  <si>
    <t>251106</t>
  </si>
  <si>
    <t>251107</t>
  </si>
  <si>
    <t>251108</t>
  </si>
  <si>
    <t>251109</t>
  </si>
  <si>
    <t xml:space="preserve">CUBIERTA PARA REMATES, 25 KV </t>
  </si>
  <si>
    <t>251110</t>
  </si>
  <si>
    <t>251111</t>
  </si>
  <si>
    <t>251112</t>
  </si>
  <si>
    <t>251114</t>
  </si>
  <si>
    <t>251120</t>
  </si>
  <si>
    <t>251121</t>
  </si>
  <si>
    <t>251122</t>
  </si>
  <si>
    <t>251123</t>
  </si>
  <si>
    <t>PERTIGA ESLABON TENSOR MOD.47152</t>
  </si>
  <si>
    <t>MOD.47152</t>
  </si>
  <si>
    <t>251124</t>
  </si>
  <si>
    <t>251294</t>
  </si>
  <si>
    <t>LECTURAS MEDIDORES TULCAN</t>
  </si>
  <si>
    <t>251585</t>
  </si>
  <si>
    <t>251591</t>
  </si>
  <si>
    <t>MOTOSIERRA STIHL MODELO MS250 S#829248098</t>
  </si>
  <si>
    <t>S#829248098</t>
  </si>
  <si>
    <t>251597</t>
  </si>
  <si>
    <t>251616</t>
  </si>
  <si>
    <t>251623</t>
  </si>
  <si>
    <t>251624</t>
  </si>
  <si>
    <t>251350</t>
  </si>
  <si>
    <t>251360</t>
  </si>
  <si>
    <t>TIJERA PARA CORTE TIPO CIZALLA DE 24"</t>
  </si>
  <si>
    <t>251649</t>
  </si>
  <si>
    <t>251650</t>
  </si>
  <si>
    <t>251651</t>
  </si>
  <si>
    <t>251453</t>
  </si>
  <si>
    <t>ARNÉS DE CUERPO COMPLETO CON CINTURÓN DE PROTECCIÓN PARA LINIERO</t>
  </si>
  <si>
    <t>251455</t>
  </si>
  <si>
    <t>251474</t>
  </si>
  <si>
    <t>251492</t>
  </si>
  <si>
    <t>DETECTOR DE  VOLTAJE DE CONTACTO 0 KV A 69 KV SEW MODELO 278HP S#01602354</t>
  </si>
  <si>
    <t>SEW</t>
  </si>
  <si>
    <t>278HP</t>
  </si>
  <si>
    <t>S#01602354</t>
  </si>
  <si>
    <t>251499</t>
  </si>
  <si>
    <t>EQUIPO DE PUESTA A TIERRA CAPACIDAD 8KA/S  FAMECA S#17915</t>
  </si>
  <si>
    <t>S#17915</t>
  </si>
  <si>
    <t>251505</t>
  </si>
  <si>
    <t>null</t>
  </si>
  <si>
    <t>251526</t>
  </si>
  <si>
    <t>251532</t>
  </si>
  <si>
    <t>251533</t>
  </si>
  <si>
    <t>251535</t>
  </si>
  <si>
    <t>251555</t>
  </si>
  <si>
    <t>251556</t>
  </si>
  <si>
    <t>251557</t>
  </si>
  <si>
    <t>251558</t>
  </si>
  <si>
    <t>251570</t>
  </si>
  <si>
    <t>251598</t>
  </si>
  <si>
    <t>251599</t>
  </si>
  <si>
    <t>251625</t>
  </si>
  <si>
    <t>251340</t>
  </si>
  <si>
    <t>251341</t>
  </si>
  <si>
    <t>251351</t>
  </si>
  <si>
    <t>251639</t>
  </si>
  <si>
    <t>TECLE DE CABLE DE 1 TON. LINCOLIN MODELO HOIST S#22222159</t>
  </si>
  <si>
    <t>LINCOLIN</t>
  </si>
  <si>
    <t>HOIST</t>
  </si>
  <si>
    <t>S#22222159</t>
  </si>
  <si>
    <t>251456</t>
  </si>
  <si>
    <t>251457</t>
  </si>
  <si>
    <t>251458</t>
  </si>
  <si>
    <t>251459</t>
  </si>
  <si>
    <t>251460</t>
  </si>
  <si>
    <t>251461</t>
  </si>
  <si>
    <t>251475</t>
  </si>
  <si>
    <t>251487</t>
  </si>
  <si>
    <t>CUCHILLA PARA HERRAMIENTA CORTA CABLE TIPO MATRACA</t>
  </si>
  <si>
    <t>251493</t>
  </si>
  <si>
    <t>DETECTOR DE  VOLTAJE DE CONTACTO 0 KV A 69 KV SEW MODELO 278HP S#01602362</t>
  </si>
  <si>
    <t>S#01602362</t>
  </si>
  <si>
    <t>251506</t>
  </si>
  <si>
    <t>251536</t>
  </si>
  <si>
    <t>251537</t>
  </si>
  <si>
    <t>251538</t>
  </si>
  <si>
    <t>251539</t>
  </si>
  <si>
    <t>251540</t>
  </si>
  <si>
    <t>251559</t>
  </si>
  <si>
    <t>251560</t>
  </si>
  <si>
    <t>251571</t>
  </si>
  <si>
    <t>251572</t>
  </si>
  <si>
    <t>251573</t>
  </si>
  <si>
    <t>251595</t>
  </si>
  <si>
    <t>MOTOSIERRA STIHL MODELO MS250 S#829248118</t>
  </si>
  <si>
    <t>S#829248118</t>
  </si>
  <si>
    <t>251352</t>
  </si>
  <si>
    <t>251353</t>
  </si>
  <si>
    <t>251354</t>
  </si>
  <si>
    <t>251355</t>
  </si>
  <si>
    <t>251356</t>
  </si>
  <si>
    <t>251357</t>
  </si>
  <si>
    <t>251640</t>
  </si>
  <si>
    <t xml:space="preserve">TECLE DE CABLE DE 1 TON. LINCOLIN MODELO HOIST S#22222160 </t>
  </si>
  <si>
    <t>S#22222160</t>
  </si>
  <si>
    <t>251646</t>
  </si>
  <si>
    <t xml:space="preserve">POLEA DE GANCHO  MODELO   </t>
  </si>
  <si>
    <t>251462</t>
  </si>
  <si>
    <t>251497</t>
  </si>
  <si>
    <t>DETECTOR DE  VOLTAJE DE CONTACTO 0 KV A 69 KV SEW MODELO 278HP S#01627420</t>
  </si>
  <si>
    <t>S#01627420</t>
  </si>
  <si>
    <t>251542</t>
  </si>
  <si>
    <t>251587</t>
  </si>
  <si>
    <t>MOTOSIERRA STIHL MODELO MS250 S#829248041</t>
  </si>
  <si>
    <t>S#829248041</t>
  </si>
  <si>
    <t>251588</t>
  </si>
  <si>
    <t>MOTOSIERRA STIHL MODELO MS250 S#829248065</t>
  </si>
  <si>
    <t>S#829248065</t>
  </si>
  <si>
    <t>251590</t>
  </si>
  <si>
    <t xml:space="preserve">MOTOSIERRA STIHL MODELO MS250 S#829248095 </t>
  </si>
  <si>
    <t>S#829248095</t>
  </si>
  <si>
    <t>251600</t>
  </si>
  <si>
    <t>251601</t>
  </si>
  <si>
    <t>251602</t>
  </si>
  <si>
    <t>251622</t>
  </si>
  <si>
    <t>251626</t>
  </si>
  <si>
    <t>251627</t>
  </si>
  <si>
    <t>251342</t>
  </si>
  <si>
    <t>251358</t>
  </si>
  <si>
    <t>251359</t>
  </si>
  <si>
    <t>251361</t>
  </si>
  <si>
    <t>251362</t>
  </si>
  <si>
    <t>251363</t>
  </si>
  <si>
    <t>251633</t>
  </si>
  <si>
    <t>TALADRO CON BATERÍA RECARGABLE  DEWALT MODELO DCD796D2 S#222474</t>
  </si>
  <si>
    <t>DCD796D2</t>
  </si>
  <si>
    <t>S#222474</t>
  </si>
  <si>
    <t>251641</t>
  </si>
  <si>
    <t>TECLE DE CABLE DE 1 TON. LINCOLIN MODELO HOIST S#22222161</t>
  </si>
  <si>
    <t>S#22222161</t>
  </si>
  <si>
    <t>251642</t>
  </si>
  <si>
    <t xml:space="preserve">TECLE DE CABLE DE 1 TON. LINCOLIN MODELO HOIST S#22222162 </t>
  </si>
  <si>
    <t>S#22222162</t>
  </si>
  <si>
    <t>251647</t>
  </si>
  <si>
    <t>TECLE DE CABLE DE 1 TON. LINCOLIN MODELO HOIST S#22222176</t>
  </si>
  <si>
    <t>S#22222176</t>
  </si>
  <si>
    <t>251648</t>
  </si>
  <si>
    <t>TECLE DE CABLE DE 1 TON. LINCOLIN MODELO HOIST S#22222177</t>
  </si>
  <si>
    <t>S#22222177</t>
  </si>
  <si>
    <t>251463</t>
  </si>
  <si>
    <t>251464</t>
  </si>
  <si>
    <t>251476</t>
  </si>
  <si>
    <t>251477</t>
  </si>
  <si>
    <t>251478</t>
  </si>
  <si>
    <t>251479</t>
  </si>
  <si>
    <t>251480</t>
  </si>
  <si>
    <t>251498</t>
  </si>
  <si>
    <t>DETECTOR DE  VOLTAJE DE CONTACTO 0 KV A 69 KV SEW MODELO 278HP S#01627439</t>
  </si>
  <si>
    <t>S#01627439</t>
  </si>
  <si>
    <t>251500</t>
  </si>
  <si>
    <t xml:space="preserve">EQUIPO DE PUESTA A TIERRA CAPACIDAD 8KA/S  FAMECA S#17916 </t>
  </si>
  <si>
    <t>S#17916</t>
  </si>
  <si>
    <t>251516</t>
  </si>
  <si>
    <t>251527</t>
  </si>
  <si>
    <t>251541</t>
  </si>
  <si>
    <t>251561</t>
  </si>
  <si>
    <t>251566</t>
  </si>
  <si>
    <t>251567</t>
  </si>
  <si>
    <t>251574</t>
  </si>
  <si>
    <t>251575</t>
  </si>
  <si>
    <t>251576</t>
  </si>
  <si>
    <t>251579</t>
  </si>
  <si>
    <t>251589</t>
  </si>
  <si>
    <t>MOTOSIERRA STIHL MODELO MS250 S#829248093</t>
  </si>
  <si>
    <t>S#829248093</t>
  </si>
  <si>
    <t>251603</t>
  </si>
  <si>
    <t>251604</t>
  </si>
  <si>
    <t>251605</t>
  </si>
  <si>
    <t>251606</t>
  </si>
  <si>
    <t>251620</t>
  </si>
  <si>
    <t>251628</t>
  </si>
  <si>
    <t>251629</t>
  </si>
  <si>
    <t>251344</t>
  </si>
  <si>
    <t>251345</t>
  </si>
  <si>
    <t>251365</t>
  </si>
  <si>
    <t>251643</t>
  </si>
  <si>
    <t>TECLE DE CABLE DE 1 TON. LINCOLIN MODELO HOIST S#22222163</t>
  </si>
  <si>
    <t>S#22222163</t>
  </si>
  <si>
    <t>251483</t>
  </si>
  <si>
    <t>251494</t>
  </si>
  <si>
    <t xml:space="preserve">DETECTOR DE  VOLTAJE DE CONTACTO 0 KV A 69 KV SEW MODELO 278HP S#01602369 </t>
  </si>
  <si>
    <t>S#01602369</t>
  </si>
  <si>
    <t>251495</t>
  </si>
  <si>
    <t>DETECTOR DE  VOLTAJE DE CONTACTO 0 KV A 69 KV SEW MODELO 278HP S#01602372</t>
  </si>
  <si>
    <t>S#01602372</t>
  </si>
  <si>
    <t>251504</t>
  </si>
  <si>
    <t>EQUIPO DE PUESTA A TIERRA CAPACIDAD 8KA/S  FAMECA S#17922 S#17922</t>
  </si>
  <si>
    <t>S#17922</t>
  </si>
  <si>
    <t>251509</t>
  </si>
  <si>
    <t>251517</t>
  </si>
  <si>
    <t>251543</t>
  </si>
  <si>
    <t>251544</t>
  </si>
  <si>
    <t>251545</t>
  </si>
  <si>
    <t>251546</t>
  </si>
  <si>
    <t>251562</t>
  </si>
  <si>
    <t>251568</t>
  </si>
  <si>
    <t>251578</t>
  </si>
  <si>
    <t>251580</t>
  </si>
  <si>
    <t>251581</t>
  </si>
  <si>
    <t>251592</t>
  </si>
  <si>
    <t>MOTOSIERRA STIHL MODELO MS250 S#829248102</t>
  </si>
  <si>
    <t>S#829248102</t>
  </si>
  <si>
    <t>251607</t>
  </si>
  <si>
    <t>251608</t>
  </si>
  <si>
    <t>251609</t>
  </si>
  <si>
    <t>251610</t>
  </si>
  <si>
    <t>251615</t>
  </si>
  <si>
    <t>PÉRTIGA TELESCÓPICA SECCIONABLE 1 1/2" X 6' CON CABEZA UNIVERSAL ESTÁNDAR</t>
  </si>
  <si>
    <t>251617</t>
  </si>
  <si>
    <t>251618</t>
  </si>
  <si>
    <t>251343</t>
  </si>
  <si>
    <t>251346</t>
  </si>
  <si>
    <t>251347</t>
  </si>
  <si>
    <t>251364</t>
  </si>
  <si>
    <t>251366</t>
  </si>
  <si>
    <t>251367</t>
  </si>
  <si>
    <t>251368</t>
  </si>
  <si>
    <t>251637</t>
  </si>
  <si>
    <t>TALADRO CON BATERÍA RECARGABLE  DEWALT MODELO DCD796D2 S#222512</t>
  </si>
  <si>
    <t>S#222512</t>
  </si>
  <si>
    <t>251465</t>
  </si>
  <si>
    <t>251481</t>
  </si>
  <si>
    <t>251482</t>
  </si>
  <si>
    <t>251484</t>
  </si>
  <si>
    <t>251488</t>
  </si>
  <si>
    <t>251501</t>
  </si>
  <si>
    <t>EQUIPO DE PUESTA A TIERRA CAPACIDAD 8KA/S  FAMECA S#17917 S#17917</t>
  </si>
  <si>
    <t>S#17917</t>
  </si>
  <si>
    <t>251507</t>
  </si>
  <si>
    <t>251508</t>
  </si>
  <si>
    <t>251518</t>
  </si>
  <si>
    <t>251519</t>
  </si>
  <si>
    <t>251520</t>
  </si>
  <si>
    <t>251521</t>
  </si>
  <si>
    <t>251528</t>
  </si>
  <si>
    <t>251529</t>
  </si>
  <si>
    <t>251563</t>
  </si>
  <si>
    <t>251564</t>
  </si>
  <si>
    <t>251577</t>
  </si>
  <si>
    <t>251582</t>
  </si>
  <si>
    <t>251594</t>
  </si>
  <si>
    <t>MOTOSIERRA STIHL MODELO MS250 S#829248106</t>
  </si>
  <si>
    <t>S#829248106</t>
  </si>
  <si>
    <t>251611</t>
  </si>
  <si>
    <t>251621</t>
  </si>
  <si>
    <t>251348</t>
  </si>
  <si>
    <t>251369</t>
  </si>
  <si>
    <t>251638</t>
  </si>
  <si>
    <t xml:space="preserve">TECLE DE CABLE DE 1 TON. LINCOLIN MODELO HOIST S#22222158 </t>
  </si>
  <si>
    <t>S#22222158</t>
  </si>
  <si>
    <t>251644</t>
  </si>
  <si>
    <t>TECLE DE CABLE DE 1 TON. LINCOLIN MODELO HOIST S#22222164</t>
  </si>
  <si>
    <t>S#22222164</t>
  </si>
  <si>
    <t>251370</t>
  </si>
  <si>
    <t>251372</t>
  </si>
  <si>
    <t>251373</t>
  </si>
  <si>
    <t>251374</t>
  </si>
  <si>
    <t>251375</t>
  </si>
  <si>
    <t>251466</t>
  </si>
  <si>
    <t>251467</t>
  </si>
  <si>
    <t>251489</t>
  </si>
  <si>
    <t>251496</t>
  </si>
  <si>
    <t xml:space="preserve">DETECTOR DE  VOLTAJE DE CONTACTO 0 KV A 69 KV SEW MODELO 278HP S#01627404 </t>
  </si>
  <si>
    <t>S#01627404</t>
  </si>
  <si>
    <t>251502</t>
  </si>
  <si>
    <t>EQUIPO DE PUESTA A TIERRA CAPACIDAD 8KA/S  FAMECA S#17918 S#17918</t>
  </si>
  <si>
    <t>S#17918</t>
  </si>
  <si>
    <t>251503</t>
  </si>
  <si>
    <t>EQUIPO DE PUESTA A TIERRA CAPACIDAD 8KA/S  FAMECA S#17921 S#17921</t>
  </si>
  <si>
    <t>S#17921</t>
  </si>
  <si>
    <t>251522</t>
  </si>
  <si>
    <t>251523</t>
  </si>
  <si>
    <t>251547</t>
  </si>
  <si>
    <t>251548</t>
  </si>
  <si>
    <t>251565</t>
  </si>
  <si>
    <t>251569</t>
  </si>
  <si>
    <t>251619</t>
  </si>
  <si>
    <t>251635</t>
  </si>
  <si>
    <t xml:space="preserve">TALADRO CON BATERÍA RECARGABLE  DEWALT MODELO DCD796D2 S#222476 </t>
  </si>
  <si>
    <t>S#222476</t>
  </si>
  <si>
    <t>251371</t>
  </si>
  <si>
    <t>251376</t>
  </si>
  <si>
    <t>251490</t>
  </si>
  <si>
    <t>251491</t>
  </si>
  <si>
    <t>251510</t>
  </si>
  <si>
    <t>251530</t>
  </si>
  <si>
    <t>251531</t>
  </si>
  <si>
    <t>251630</t>
  </si>
  <si>
    <t xml:space="preserve">TALADRO CON BATERÍA RECARGABLE  DEWALT MODELO DCD796D2 S#137541 </t>
  </si>
  <si>
    <t>S#137541</t>
  </si>
  <si>
    <t>251377</t>
  </si>
  <si>
    <t>251378</t>
  </si>
  <si>
    <t>251379</t>
  </si>
  <si>
    <t>251380</t>
  </si>
  <si>
    <t>251468</t>
  </si>
  <si>
    <t>251512</t>
  </si>
  <si>
    <t>251524</t>
  </si>
  <si>
    <t>251549</t>
  </si>
  <si>
    <t>251583</t>
  </si>
  <si>
    <t>251612</t>
  </si>
  <si>
    <t>251469</t>
  </si>
  <si>
    <t>251470</t>
  </si>
  <si>
    <t>251471</t>
  </si>
  <si>
    <t>251511</t>
  </si>
  <si>
    <t>251514</t>
  </si>
  <si>
    <t>251550</t>
  </si>
  <si>
    <t>251551</t>
  </si>
  <si>
    <t>251552</t>
  </si>
  <si>
    <t>251596</t>
  </si>
  <si>
    <t>MOTOSIERRA STIHL MODELO MS250 S#829248119</t>
  </si>
  <si>
    <t>S#829248119</t>
  </si>
  <si>
    <t>251645</t>
  </si>
  <si>
    <t>TECLE DE CABLE DE 1 TON. LINCOLIN MODELO HOIST S#22222165</t>
  </si>
  <si>
    <t>S#22222165</t>
  </si>
  <si>
    <t>251485</t>
  </si>
  <si>
    <t>251513</t>
  </si>
  <si>
    <t>251525</t>
  </si>
  <si>
    <t>251349</t>
  </si>
  <si>
    <t>251381</t>
  </si>
  <si>
    <t>251382</t>
  </si>
  <si>
    <t>251383</t>
  </si>
  <si>
    <t>251584</t>
  </si>
  <si>
    <t>251586</t>
  </si>
  <si>
    <t>251593</t>
  </si>
  <si>
    <t xml:space="preserve">MOTOSIERRA STIHL MODELO MS250 S#829248103 </t>
  </si>
  <si>
    <t>S#829248103</t>
  </si>
  <si>
    <t>251613</t>
  </si>
  <si>
    <t>251614</t>
  </si>
  <si>
    <t>251631</t>
  </si>
  <si>
    <t>TALADRO CON BATERÍA RECARGABLE  DEWALT MODELO DCD796D2 S#13754</t>
  </si>
  <si>
    <t>S#137544</t>
  </si>
  <si>
    <t>251632</t>
  </si>
  <si>
    <t xml:space="preserve">TALADRO CON BATERÍA RECARGABLE  DEWALT MODELO DCD796D2 S#211567 </t>
  </si>
  <si>
    <t>S#211567</t>
  </si>
  <si>
    <t>251634</t>
  </si>
  <si>
    <t>TALADRO CON BATERÍA RECARGABLE  DEWALT MODELO DCD796D2 S#222475</t>
  </si>
  <si>
    <t>S#222475</t>
  </si>
  <si>
    <t>251636</t>
  </si>
  <si>
    <t>TALADRO CON BATERÍA RECARGABLE  DEWALT MODELO DCD796D2 S#222477</t>
  </si>
  <si>
    <t>S#222477</t>
  </si>
  <si>
    <t>251384</t>
  </si>
  <si>
    <t>251385</t>
  </si>
  <si>
    <t>251472</t>
  </si>
  <si>
    <t>251473</t>
  </si>
  <si>
    <t>251486</t>
  </si>
  <si>
    <t>251515</t>
  </si>
  <si>
    <t>251553</t>
  </si>
  <si>
    <t>251554</t>
  </si>
  <si>
    <t>251717</t>
  </si>
  <si>
    <t>251722</t>
  </si>
  <si>
    <t>251733</t>
  </si>
  <si>
    <t>TALADRO CON BATERÍA RECARGABLE  DEWALT MODELO DCD796D2 S#211566 INCLUYE DESAR.MATRACA CON PUNTAS Y DADOS 26PZS. S#211566</t>
  </si>
  <si>
    <t>S#211566</t>
  </si>
  <si>
    <t>251734</t>
  </si>
  <si>
    <t>TALADRO CON BATERÍA RECARGABLE  DEWALT MODELO DCD796D2 S#222515 INCLUYE DESAR.MATRACA CON PUNTAS Y DADOS 26PZS. S#222515</t>
  </si>
  <si>
    <t>S#222515</t>
  </si>
  <si>
    <t>251752</t>
  </si>
  <si>
    <t>251720</t>
  </si>
  <si>
    <t>251723</t>
  </si>
  <si>
    <t>251736</t>
  </si>
  <si>
    <t>251739</t>
  </si>
  <si>
    <t>251724</t>
  </si>
  <si>
    <t>251735</t>
  </si>
  <si>
    <t xml:space="preserve">DADO DE IMPACTO, MANDO 1"  MODELO   </t>
  </si>
  <si>
    <t>251737</t>
  </si>
  <si>
    <t>DETECTOR DE  VOLTAJE DE CONTACTO 0 KV A 69 KV SEW MODELO 278HP S#01602373  S#01602373</t>
  </si>
  <si>
    <t>S#01602373</t>
  </si>
  <si>
    <t>251714</t>
  </si>
  <si>
    <t>251725</t>
  </si>
  <si>
    <t>251728</t>
  </si>
  <si>
    <t>251730</t>
  </si>
  <si>
    <t>251741</t>
  </si>
  <si>
    <t>DETECTOR DE  VOLTAJE DE CONTACTO 0 KV A 69 KV SEW MODELO 278HP S#01602366  S#01602366</t>
  </si>
  <si>
    <t>S#01602366</t>
  </si>
  <si>
    <t>251742</t>
  </si>
  <si>
    <t>EQUIPO DE PUESTA A TIERRA CAPACIDAD 8KA/S  FAMECA S#17919 S#17919</t>
  </si>
  <si>
    <t>8KA/S</t>
  </si>
  <si>
    <t>S#17919</t>
  </si>
  <si>
    <t>251743</t>
  </si>
  <si>
    <t>TECLE DE CABLE DE 1 TON. LINCOLIN MODELO HOIST S#22222166</t>
  </si>
  <si>
    <t>S#22222166</t>
  </si>
  <si>
    <t>251721</t>
  </si>
  <si>
    <t>251719</t>
  </si>
  <si>
    <t>251729</t>
  </si>
  <si>
    <t>251738</t>
  </si>
  <si>
    <t>251740</t>
  </si>
  <si>
    <t>251715</t>
  </si>
  <si>
    <t>251716</t>
  </si>
  <si>
    <t>251718</t>
  </si>
  <si>
    <t>251726</t>
  </si>
  <si>
    <t>251731</t>
  </si>
  <si>
    <t>251744</t>
  </si>
  <si>
    <t>251745</t>
  </si>
  <si>
    <t>DETECTOR DE  VOLTAJE DE CONTACTO 0 KV A 69 KV SEW MODELO 278HP S#01602353  S#01602353</t>
  </si>
  <si>
    <t>S#01602353</t>
  </si>
  <si>
    <t>251746</t>
  </si>
  <si>
    <t>EQUIPO DE PUESTA A TIERRA CAPACIDAD 8KA/S  FAMECA S#17920 S#17920</t>
  </si>
  <si>
    <t>S#17920</t>
  </si>
  <si>
    <t>251747</t>
  </si>
  <si>
    <t>MOTOSIERRA STIHL MODELO MS250 S#829248107  incluye casco, orejeras, llave bujía y destornillador plano. S#829248107</t>
  </si>
  <si>
    <t>S#829248107</t>
  </si>
  <si>
    <t>251748</t>
  </si>
  <si>
    <t>TECLE DE CABLE DE 1 TON. LINCOLIN MODELO HOIST S#22222167</t>
  </si>
  <si>
    <t>S#22222167</t>
  </si>
  <si>
    <t>251749</t>
  </si>
  <si>
    <t>MOTOSIERRA STIHL MODELO MS250 S#829248112  incluye casco, orejeras, llave bujía y destornillador plano. S#829248112</t>
  </si>
  <si>
    <t>S#829248112</t>
  </si>
  <si>
    <t>251750</t>
  </si>
  <si>
    <t>251727</t>
  </si>
  <si>
    <t>251713</t>
  </si>
  <si>
    <t>251732</t>
  </si>
  <si>
    <t>251751</t>
  </si>
  <si>
    <t>DETECTOR DE  VOLTAJE DE CONTACTO 0 KV A 69 KV SEW MODELO 278HP S#01602357  S#01602357</t>
  </si>
  <si>
    <t>S#01602357</t>
  </si>
  <si>
    <t>251753</t>
  </si>
  <si>
    <t>TECLE DE CABLE DE 1 TON. LINCOLIN MODELO HOIST S#22222172</t>
  </si>
  <si>
    <t>S#22222172</t>
  </si>
  <si>
    <t>253054</t>
  </si>
  <si>
    <t>253068</t>
  </si>
  <si>
    <t>253086</t>
  </si>
  <si>
    <t>253083</t>
  </si>
  <si>
    <t>DETECTOR DE  VOLTAJE DE CONTACTO 0 KV A 69 KV SEW MODELO 278HP S#01627438  S#01627438</t>
  </si>
  <si>
    <t>S#01627438</t>
  </si>
  <si>
    <t>253098</t>
  </si>
  <si>
    <t>TALADRO CON BATERÍA RECARGABLE  DEWALT MODELO DCD796D2 S#137549 INCLUYE DESAR.MATRACA CON PUNTAS Y DADOS 58PZS. S#137549</t>
  </si>
  <si>
    <t>S#137549</t>
  </si>
  <si>
    <t>253101</t>
  </si>
  <si>
    <t>TECLE DE CADENA DE 3/4 TON</t>
  </si>
  <si>
    <t>253055</t>
  </si>
  <si>
    <t>253056</t>
  </si>
  <si>
    <t>253057</t>
  </si>
  <si>
    <t>253061</t>
  </si>
  <si>
    <t>253069</t>
  </si>
  <si>
    <t>253070</t>
  </si>
  <si>
    <t>253073</t>
  </si>
  <si>
    <t>253080</t>
  </si>
  <si>
    <t>UNIDAD CONTROL DE PERDIDAS</t>
  </si>
  <si>
    <t>253081</t>
  </si>
  <si>
    <t>253097</t>
  </si>
  <si>
    <t>TALADRO CON BATERÍA RECARGABLE  DEWALT MODELO DCD796D2 S#137540 INCLUYE DESAR.MATRACA CON PUNTAS Y DADOS 26PZS. S#137540</t>
  </si>
  <si>
    <t>S#137540</t>
  </si>
  <si>
    <t>253099</t>
  </si>
  <si>
    <t>TALADRO CON BATERÍA RECARGABLE  DEWALT MODELO DCD796D2 S#211577 INCLUYE DESAR.MATRACA CON PUNTAS Y DADOS 26PZS. S#211577</t>
  </si>
  <si>
    <t>S#211577</t>
  </si>
  <si>
    <t>253103</t>
  </si>
  <si>
    <t>253064</t>
  </si>
  <si>
    <t>253084</t>
  </si>
  <si>
    <t>253094</t>
  </si>
  <si>
    <t>SECCION GRANDES CLIENTES</t>
  </si>
  <si>
    <t>253063</t>
  </si>
  <si>
    <t>253065</t>
  </si>
  <si>
    <t>253085</t>
  </si>
  <si>
    <t>253075</t>
  </si>
  <si>
    <t>253058</t>
  </si>
  <si>
    <t>253059</t>
  </si>
  <si>
    <t>253066</t>
  </si>
  <si>
    <t>253067</t>
  </si>
  <si>
    <t>253074</t>
  </si>
  <si>
    <t>253076</t>
  </si>
  <si>
    <t>253077</t>
  </si>
  <si>
    <t>253079</t>
  </si>
  <si>
    <t>BOMBONA DE AGENTE DE EXTINCIÓN DE INCENDIOS HFC125 80 LBS FIKE MODELO 70-266-D-W S#2254931 S#2254931</t>
  </si>
  <si>
    <t>FIKE</t>
  </si>
  <si>
    <t>70-266-D-W</t>
  </si>
  <si>
    <t>S#2254931</t>
  </si>
  <si>
    <t>253082</t>
  </si>
  <si>
    <t>253087</t>
  </si>
  <si>
    <t>253092</t>
  </si>
  <si>
    <t>253093</t>
  </si>
  <si>
    <t>253095</t>
  </si>
  <si>
    <t>253096</t>
  </si>
  <si>
    <t>S#829248113</t>
  </si>
  <si>
    <t>253100</t>
  </si>
  <si>
    <t>TECLE DE CABLE DE 1 TON. LINCOLIN MODELO HOIST S#22222173 S#22222173</t>
  </si>
  <si>
    <t>S#22222173</t>
  </si>
  <si>
    <t>253102</t>
  </si>
  <si>
    <t>253104</t>
  </si>
  <si>
    <t>253105</t>
  </si>
  <si>
    <t>253071</t>
  </si>
  <si>
    <t>253072</t>
  </si>
  <si>
    <t>253078</t>
  </si>
  <si>
    <t>253088</t>
  </si>
  <si>
    <t>253089</t>
  </si>
  <si>
    <t>253090</t>
  </si>
  <si>
    <t>253091</t>
  </si>
  <si>
    <t>253106</t>
  </si>
  <si>
    <t>253060</t>
  </si>
  <si>
    <t>SERIE</t>
  </si>
  <si>
    <t>61 - EQUIPOS DE LABORATORIO E INGENIERIA</t>
  </si>
  <si>
    <t>AMPERIMETRO DIGITAL DE PINZA, TENSION AC/DC 1000 V</t>
  </si>
  <si>
    <t xml:space="preserve">AMPERIMETRO DIGITAL DE PINZA, TENSION AC/DC 1000 V CORRIENTE AC 600 A. HIOKI S# 201053133 </t>
  </si>
  <si>
    <t>HIOKI</t>
  </si>
  <si>
    <t>201053133</t>
  </si>
  <si>
    <t>AMPERÍMETRO DIGITAL DE PINZA, TENSIÓN AC/DC 600 V CORRIENTE AC 600 A.</t>
  </si>
  <si>
    <t>0620C-C1</t>
  </si>
  <si>
    <t>CL800</t>
  </si>
  <si>
    <t xml:space="preserve">AMPERÍMETRO DIGITAL DE PINZA, TENSIÓN AC/DC 600 V CORRIENTE AC 600 A. FLUKE 373 S# 39770095  INCLUYE 2 CABLES </t>
  </si>
  <si>
    <t>AC 600</t>
  </si>
  <si>
    <t>39770095</t>
  </si>
  <si>
    <t xml:space="preserve">AMPERÍMETRO DIGITAL DE PINZA, TENSIÓN AC/DC 600 V CORRIENTE AC 600 A. FLUKE 373 S# 41760064 INCLUYE 2 CABLES </t>
  </si>
  <si>
    <t xml:space="preserve">373 TRUE RMS </t>
  </si>
  <si>
    <t>41760064</t>
  </si>
  <si>
    <t>AMPERÍMETRO DIGITAL DE PINZA, TENSIÓN AC/DC 600 V CORRIENTE AC/DC 400 A.</t>
  </si>
  <si>
    <t>323</t>
  </si>
  <si>
    <t>43660620WS</t>
  </si>
  <si>
    <t>ANALIZADOR DE CALIDAD DE ENERGIA TRIFASICO</t>
  </si>
  <si>
    <t>ANALIZADOR CALIDAD ENERGIA FLUKE MOD.1744 S#XD21340-ACCESORI</t>
  </si>
  <si>
    <t>1744</t>
  </si>
  <si>
    <t>XD21340</t>
  </si>
  <si>
    <t>ANALIZADOR CALIDAD ENERGIA FLUKE MOD.1744 S#XN21334CA-ACCESO</t>
  </si>
  <si>
    <t>XN21334CA</t>
  </si>
  <si>
    <t>ANALIZADOR CALIDAD ENERGIA FLUKE MOD.1744 S#Y121365CA-ACCESI</t>
  </si>
  <si>
    <t>Y121365CA</t>
  </si>
  <si>
    <t>ANALIZADOR CALIDAD ENERGIA FLUKE MOD.1744 S#Y121385CA-ACCESO</t>
  </si>
  <si>
    <t>Y121385CA</t>
  </si>
  <si>
    <t>ANALIZADOR CALIDAD ENERGIA FLUKE MOD.1760 S#XD60469MC-ACCESO</t>
  </si>
  <si>
    <t>1760</t>
  </si>
  <si>
    <t>XD60469MC-ACCESO</t>
  </si>
  <si>
    <t>ANALIZADOR DE CALIDAD DE ENERGIA FLUKE 1744 S#V320160CA</t>
  </si>
  <si>
    <t>V320160CA</t>
  </si>
  <si>
    <t>ANALIZADOR DE CALIDAD DE ENERGIA FLUKE 1744 S#V620753AA</t>
  </si>
  <si>
    <t>V620753AA</t>
  </si>
  <si>
    <t>ANALIZADOR DE CALIDAD DE ENERGIA FLUKE 1744 S#V720803AA</t>
  </si>
  <si>
    <t>V720803AA</t>
  </si>
  <si>
    <t>ANALIZADOR DE CALIDAD DE ENERGIA FLUKE 1744 S#V720810AA</t>
  </si>
  <si>
    <t>V720810AA</t>
  </si>
  <si>
    <t>ANALIZADOR DE CALIDAD DE ENERGIA FLUKE 1744 S#V720824AA</t>
  </si>
  <si>
    <t>V720824AA</t>
  </si>
  <si>
    <t>ANALIZADOR DE CALIDAD DE ENERGIA FLUKE S#B220002DA</t>
  </si>
  <si>
    <t>ANALIZADOR DE CALIDAD DE ENERGIA FLUKE S#B220012DA</t>
  </si>
  <si>
    <t>B220012D4</t>
  </si>
  <si>
    <t>ANALIZADOR DE CALIDAD DE ENERGIA FLUKE S#B220013DA</t>
  </si>
  <si>
    <t>B220013DA</t>
  </si>
  <si>
    <t>ANALIZADOR DE CALIDAD DE ENERGIA FLUKE S#B620065DA</t>
  </si>
  <si>
    <t>B620065DA</t>
  </si>
  <si>
    <t>ANALIZADOR DE CALIDAD DE ENERGIA FLUKE S#B620069DA</t>
  </si>
  <si>
    <t>B620069DA</t>
  </si>
  <si>
    <t>ANALIZADOR DE CALIDAD DE ENERGIA FLUKE S#B620072DA</t>
  </si>
  <si>
    <t>B620072DA</t>
  </si>
  <si>
    <t>ANALIZADOR DE CALIDAD DE ENERGIA MONOFASICO</t>
  </si>
  <si>
    <t>ANALIZADOR DE CALIDAD DE ENERGIA FLUKE S#B620082DA</t>
  </si>
  <si>
    <t>B620082DA</t>
  </si>
  <si>
    <t>ANALIZADOR DE CALIDAD DE ENERGIA FLUKE S#B620083DA</t>
  </si>
  <si>
    <t>B620083DA</t>
  </si>
  <si>
    <t>ANALIZADOR DE CALIDAD DE ENERGIA FLUKE S#B620084DA</t>
  </si>
  <si>
    <t>B620084DA</t>
  </si>
  <si>
    <t>ANALIZADOR DE CALIDAD DE ENERGIA FLUKE S#B720085DA</t>
  </si>
  <si>
    <t>B720085DA</t>
  </si>
  <si>
    <t>ANALIZADOR DE CALIDAD DE ENERGIA FLUKE S#B720087DA</t>
  </si>
  <si>
    <t>B720087DA</t>
  </si>
  <si>
    <t>ANALIZADOR DE CALIDAD DE ENERGIA FLUKE S#B720089DA</t>
  </si>
  <si>
    <t>B720089DA</t>
  </si>
  <si>
    <t>ANALIZADOR DE CALIDAD DE ENERGIA PARA BAJA TENSION</t>
  </si>
  <si>
    <t>ANALIZADOR DE CARGA DRANETZ MOD: HDPQ-GUIDE-A S# HDPGALA019</t>
  </si>
  <si>
    <t>DRANETZ</t>
  </si>
  <si>
    <t>ASHTECH</t>
  </si>
  <si>
    <t>HDPGALA019</t>
  </si>
  <si>
    <t>ANALIZADOR DE CARGA TRIFASICO PARA REDES M.T. ENGRO S#359533 CON 3 PINZAS (B.I.)</t>
  </si>
  <si>
    <t>POWER QUALITY</t>
  </si>
  <si>
    <t>RM960 PQ</t>
  </si>
  <si>
    <t>359533</t>
  </si>
  <si>
    <t>ANALIZADOR DE POTENCIA DE ALTA PRESION CON 6 CANALES</t>
  </si>
  <si>
    <t>ANALIZADOR DE POTENCIA LEM MOD.TOPAS 1000 S#N955410GB</t>
  </si>
  <si>
    <t>LEM</t>
  </si>
  <si>
    <t>TOPAS 1000</t>
  </si>
  <si>
    <t>N955410GB</t>
  </si>
  <si>
    <t>ANALIZADOR DE REDES TRIFÁSICO CALMET TE30 (INCLUYE MALETIN) S#27119</t>
  </si>
  <si>
    <t>CALMET</t>
  </si>
  <si>
    <t>TE30</t>
  </si>
  <si>
    <t>27119</t>
  </si>
  <si>
    <t>ANALIZADOR DE REDES TRIFÁSICO CON MONETIZACIÓN FLUKE MOD: 435-II S# 34273104</t>
  </si>
  <si>
    <t>435-II</t>
  </si>
  <si>
    <t>34273104</t>
  </si>
  <si>
    <t>ANALIZADOR DE REDES TRIFÁSICO DE CALIDAD DE ENERGÍA FLUKE MOD: 1744 S# FD 20969 DA</t>
  </si>
  <si>
    <t>20969</t>
  </si>
  <si>
    <t>ANALIZADOR DE REDES TRIFÁSICO DE CALIDAD DE ENERGÍA FLUKE MOD: 1744 S# G1 20984 DA</t>
  </si>
  <si>
    <t>G120984DA</t>
  </si>
  <si>
    <t>ANALIZADOR DE REDES TRIFÁSICO DE CALIDAD DE ENERGÍA FLUKE MODELO 1748 S# 40614802</t>
  </si>
  <si>
    <t>1748</t>
  </si>
  <si>
    <t>40664815</t>
  </si>
  <si>
    <t>ANALIZADOR DE REDES TRIFÁSICO DE CALIDAD DE ENERGÍA FLUKE MODELO 1748 S# 40614803</t>
  </si>
  <si>
    <t>40614803</t>
  </si>
  <si>
    <t>ANALIZADOR DE REDES TRIFÁSICO DE CALIDAD DE ENERGÍA FLUKE MODELO 1748 S# 40614805</t>
  </si>
  <si>
    <t>KLAUKE</t>
  </si>
  <si>
    <t>40614805</t>
  </si>
  <si>
    <t>ANALIZADOR DE REDES TRIFÁSICO DE CALIDAD DE ENERGÍA FLUKE MODELO 1748 S# 40664810</t>
  </si>
  <si>
    <t>40664810</t>
  </si>
  <si>
    <t>ANALIZADOR DE REDES TRIFÁSICO DE CALIDAD DE ENERGÍA FLUKE MODELO 1748 S# 40664815</t>
  </si>
  <si>
    <t>4066481</t>
  </si>
  <si>
    <t>ANALIZADOR DE REDES TRIFASICO FLUKE 1744 S#W821028</t>
  </si>
  <si>
    <t>W821028</t>
  </si>
  <si>
    <t>ANALIZADOR DE VIBRACIONES</t>
  </si>
  <si>
    <t>ANALIZADOR DE VIBRACIONES WILCONXON 782A S#3394 CON ACCESORI</t>
  </si>
  <si>
    <t>WILCOXON</t>
  </si>
  <si>
    <t>782A</t>
  </si>
  <si>
    <t>3394</t>
  </si>
  <si>
    <t>ANALIZADOR MONF.DE CALIDAD DE ENERGIA FLUKE 43B S#DM9520220</t>
  </si>
  <si>
    <t>43B</t>
  </si>
  <si>
    <t>DM9520220</t>
  </si>
  <si>
    <t>MESA DE CONTRASTACION DE MEDIDORES DE 10 POSICIONES</t>
  </si>
  <si>
    <t>BANCO UNIVERSAL DE CONTRASTACION DE MEDIDORES</t>
  </si>
  <si>
    <t>EQUIPO PARA MEDICION CAMPO ELECTROMAGNETICO</t>
  </si>
  <si>
    <t>EQUIPO PROVADOR DE PERTIGAS</t>
  </si>
  <si>
    <t>COMPROBADOR AB CHANCE PARA PERTIGA</t>
  </si>
  <si>
    <t>COMPROBADOR DE AUSENCIA DE TENSION</t>
  </si>
  <si>
    <t>COMPROBADOR DE AUSENCIA DE TENSION S#9923125 (B.I.)</t>
  </si>
  <si>
    <t>9923125</t>
  </si>
  <si>
    <t>COMPROBADOR DE ROTACION DE FASES</t>
  </si>
  <si>
    <t>COMPROBADOR DE FASE GREENLEE S#IM09011331</t>
  </si>
  <si>
    <t>IM09011331</t>
  </si>
  <si>
    <t>COMPROBADOR DE FASE GREENLEE S#IM09011333</t>
  </si>
  <si>
    <t>IM09011333</t>
  </si>
  <si>
    <t>COMPROBADOR DE FASE GREENLEE S#IM09011334</t>
  </si>
  <si>
    <t>COMPROBADOR DE FASE GREENLEE S#IM09011335</t>
  </si>
  <si>
    <t>IM09011335</t>
  </si>
  <si>
    <t>COMPROBADOR DE FASE GREENLEE S#IM09011337</t>
  </si>
  <si>
    <t>IM09011337</t>
  </si>
  <si>
    <t>COMPROBADOR DE FASE GREENLEE S#IM09011338</t>
  </si>
  <si>
    <t>IM09011338</t>
  </si>
  <si>
    <t>COMPROBADOR DE FASE GREENLEE S#IM09011340</t>
  </si>
  <si>
    <t>IM09011340</t>
  </si>
  <si>
    <t>COMPROBADOR DE FASE GREENLEE S#IM09011459</t>
  </si>
  <si>
    <t>IM09011459</t>
  </si>
  <si>
    <t>COMPROBADOR DE FASE GREENLEE S#IM09011460</t>
  </si>
  <si>
    <t>IM09011460</t>
  </si>
  <si>
    <t>COMPROBADOR DE FASE GREENLEE S#IM09011477</t>
  </si>
  <si>
    <t>IM09011477</t>
  </si>
  <si>
    <t>COMPROBADOR DE FASE GREENLEE S#IM09011478</t>
  </si>
  <si>
    <t>IM09011478</t>
  </si>
  <si>
    <t>COMPROBADOR DE FASE GREENLEE S#UO363XF</t>
  </si>
  <si>
    <t>UO363XF</t>
  </si>
  <si>
    <t>EQUIPO COMPROBADOR DE GUANTES DIELECTRICOS</t>
  </si>
  <si>
    <t>COMPROBADOR DE GUANTES</t>
  </si>
  <si>
    <t>COMPROBADOR DE ROTACION/FASES S#95520119</t>
  </si>
  <si>
    <t>95520119</t>
  </si>
  <si>
    <t>COMPROBADOR DE ROTACION/FASES S#95520120</t>
  </si>
  <si>
    <t>95520120</t>
  </si>
  <si>
    <t>COMPROBADOR DE ROTACION/FASES S#95520121</t>
  </si>
  <si>
    <t>95520121</t>
  </si>
  <si>
    <t>COMPROBADOR DE AISLAMIENTO</t>
  </si>
  <si>
    <t>COMPROBADOR/AISLAMIENTO/PERTIGA A.T. RITZ CAT.LS8081 S#95007</t>
  </si>
  <si>
    <t>LS8081</t>
  </si>
  <si>
    <t>95007</t>
  </si>
  <si>
    <t>CONTRASTADOR DE MEDIDORES</t>
  </si>
  <si>
    <t>CONTRASTADOR DE MEDIDOR AVO MOD.ATB-3P SIGNA S#113375-00111</t>
  </si>
  <si>
    <t>CONTRASTADOR/MEDICION CARGA FANTASMA MTE MD.PT5 2.1 S#35661</t>
  </si>
  <si>
    <t>PT5 2.1</t>
  </si>
  <si>
    <t>35661</t>
  </si>
  <si>
    <t>CONTRASTADOR/MEDICION CARGA FANTASMA MTE MD.PT5 2.1 S#35662</t>
  </si>
  <si>
    <t>PT5.2.1</t>
  </si>
  <si>
    <t>35662</t>
  </si>
  <si>
    <t>CONTROLADOR DE CARGA</t>
  </si>
  <si>
    <t>CONTROLADOR DE CARGA MORNINGSTAR MOD.PROSTAR 30 S#3007402053</t>
  </si>
  <si>
    <t>PROSTAR 30</t>
  </si>
  <si>
    <t>3007402053</t>
  </si>
  <si>
    <t>DETECTOR DE FASE PARA 16 KV. Y RESISTEN.ADICIONAL.48 Y 75 KV</t>
  </si>
  <si>
    <t>DETECTOR DIGITAL DE FASES</t>
  </si>
  <si>
    <t>DETECTOR DIGITAL DE FASES (B.I.)</t>
  </si>
  <si>
    <t>MEDIDOR DE DISTANCIA (DISTANCIOMETRO)</t>
  </si>
  <si>
    <t>DISTANCIOMETRO  LASER TECH MODELO TRUPULSE 200B S #100876</t>
  </si>
  <si>
    <t>TRUPULSE</t>
  </si>
  <si>
    <t>200B</t>
  </si>
  <si>
    <t>100876</t>
  </si>
  <si>
    <t>DISTANCIOMETRO  LASER TECH MODELO TRUPULSE 200B S #100877</t>
  </si>
  <si>
    <t xml:space="preserve">200B </t>
  </si>
  <si>
    <t>100877</t>
  </si>
  <si>
    <t>DISTANCIOMETRO  LASER TECH MODELO TRUPULSE 200B S #100878</t>
  </si>
  <si>
    <t xml:space="preserve">TRUPULSE 200B </t>
  </si>
  <si>
    <t>100878</t>
  </si>
  <si>
    <t>DISTANCIOMETRO LASER TECH  MODELO TRUPULSE 200B S #100879</t>
  </si>
  <si>
    <t>TRUPULSE 200B</t>
  </si>
  <si>
    <t>100879</t>
  </si>
  <si>
    <t>DISTANCIOMETRO  LASER TECH MODELO TRUPULSE 200B S #100880</t>
  </si>
  <si>
    <t>100880</t>
  </si>
  <si>
    <t>DISTANCIOMETRO  LASER TECH MODELO TRUPULSE 200B S #100891</t>
  </si>
  <si>
    <t>TRUPULSE 200B S</t>
  </si>
  <si>
    <t>100891</t>
  </si>
  <si>
    <t>DISTANCIOMETRO  LASER TECH MODELO TRUPULSE 200B S #100892</t>
  </si>
  <si>
    <t>100892</t>
  </si>
  <si>
    <t>DISTANCIOMETRO  LASER TECH MODELO TRUPULSE 200B S #100893</t>
  </si>
  <si>
    <t>TRUPULSE 200BS</t>
  </si>
  <si>
    <t>100893</t>
  </si>
  <si>
    <t>DISTANCIOMETRO TRUPULSE MOD.200 S#051742 (B.I.)</t>
  </si>
  <si>
    <t>51742</t>
  </si>
  <si>
    <t>DISTANCIOMETRO TRUPULSE MOD.200 S#051743 (B.I.)</t>
  </si>
  <si>
    <t>DISTANCIOMETRO TRUPULSE MOD.200 S#051771 (B.I.)</t>
  </si>
  <si>
    <t>LASER RANGEFINDER</t>
  </si>
  <si>
    <t>051771</t>
  </si>
  <si>
    <t>BOMBA MANUAL PARA ENGRASAR</t>
  </si>
  <si>
    <t>ENGRASADORA</t>
  </si>
  <si>
    <t>ENGRASADORA NEUMATICA</t>
  </si>
  <si>
    <t>ENGRASADORA DE AIRE</t>
  </si>
  <si>
    <t>ENGRASADORA NEUMATICA DE 20 KG. CON ACCESORIOS</t>
  </si>
  <si>
    <t>ENGRASADORA NEUMATICA INGCO AGL 02301-P</t>
  </si>
  <si>
    <t>DETECTOR DE FALLAS DE CABLES</t>
  </si>
  <si>
    <t>FERRO LUXMEGGERFLG10S#12532880010</t>
  </si>
  <si>
    <t>FERROLUX</t>
  </si>
  <si>
    <t>FLG10</t>
  </si>
  <si>
    <t>12532880010</t>
  </si>
  <si>
    <t>FERROLUXMEGGERFLE10S#273803916</t>
  </si>
  <si>
    <t>FLE10</t>
  </si>
  <si>
    <t>273803916</t>
  </si>
  <si>
    <t>FERROLUXMEGGERFS10S# 274603993</t>
  </si>
  <si>
    <t>FS10</t>
  </si>
  <si>
    <t>274603993</t>
  </si>
  <si>
    <t>INDICADOR DE FASE</t>
  </si>
  <si>
    <t>INTERRUPTOR MANUAL</t>
  </si>
  <si>
    <t>INTERRUPTOR MANUAL 2UNI/OPTICAS NANSEN MOD.LOT-C S#173</t>
  </si>
  <si>
    <t>LOT-C</t>
  </si>
  <si>
    <t>LUXOMETRO PARA MEDICION DEL NIVEL DE ILUMINACION DE AMBIENTES</t>
  </si>
  <si>
    <t>LUXOMETRO DIGITAL EXTECH S#L568496 CON ESTUCHE</t>
  </si>
  <si>
    <t>L568496</t>
  </si>
  <si>
    <t>LUXOMETRO EXTECH S#11089965 (B.I.)</t>
  </si>
  <si>
    <t>11089965</t>
  </si>
  <si>
    <t>INTERRUPTOR MANUAL 2UNDS.OPTICAS NANSEN MOD.LOT-C S#209</t>
  </si>
  <si>
    <t>NANSEN</t>
  </si>
  <si>
    <t>209</t>
  </si>
  <si>
    <t>MONTACARGA DE 2 TONELADAS</t>
  </si>
  <si>
    <t>MONTACARGAS A CORREA DE NYLON MOD.4HB (B.I.)</t>
  </si>
  <si>
    <t>MONTACARGA MANUAL</t>
  </si>
  <si>
    <t>BRAZO PARA GRUA</t>
  </si>
  <si>
    <t>GRUA ARTICULADA ITM</t>
  </si>
  <si>
    <t>CARGADOR AUTOMATICO DE BATERIA 10A</t>
  </si>
  <si>
    <t>CARGADOR AUTOMATICO DE BATERIA 2/10 AMP. 12 V.</t>
  </si>
  <si>
    <t>CARGADOR AUTOMATICO DE BATERIA DE 10 AMP.</t>
  </si>
  <si>
    <t>BP-1210A</t>
  </si>
  <si>
    <t>PYRAMID</t>
  </si>
  <si>
    <t>PS 14KX</t>
  </si>
  <si>
    <t>AF COUPLING FILTER</t>
  </si>
  <si>
    <t>AF COUPLING FILTERMEGGERTF10S#820006442</t>
  </si>
  <si>
    <t>MEGGER</t>
  </si>
  <si>
    <t>TF10</t>
  </si>
  <si>
    <t>820006442</t>
  </si>
  <si>
    <t>CARGADOR AUTOMATICO DE BATERIA SAMLEX 15 AMP</t>
  </si>
  <si>
    <t>CARGADOR AUTOMATICO DE BATERIA 15A</t>
  </si>
  <si>
    <t>CARGADOR AUTOMATICO DE BATERIA SAMLEX 15 AMP. (B.I.)</t>
  </si>
  <si>
    <t>SEC 1215A</t>
  </si>
  <si>
    <t>R08031-1041-0221</t>
  </si>
  <si>
    <t>BP-1210</t>
  </si>
  <si>
    <t>LUXOMETRO EXTECH S#12062912 (B.I.)</t>
  </si>
  <si>
    <t>12062912</t>
  </si>
  <si>
    <t>LUXOMETRO MAVOLUX MOD:5032 B S#7C29875</t>
  </si>
  <si>
    <t>GOSSEN</t>
  </si>
  <si>
    <t>5032</t>
  </si>
  <si>
    <t>7C29875</t>
  </si>
  <si>
    <t>LUXÓMETRO PARA MEDICIÓN DEL NIVEL DE ILUMINACIÓN DE AMBIENTES GOSSEN MOD: MAVO-SPOT2 S# 6A41078</t>
  </si>
  <si>
    <t>MAVO-SPOT2</t>
  </si>
  <si>
    <t>6A41078</t>
  </si>
  <si>
    <t>ETIQUETADOR DE CABLE</t>
  </si>
  <si>
    <t>MAQUINA ETIQUETADORA DE CABLE BRADY MOD:BMP-21 PLUS S#PGM212015609261</t>
  </si>
  <si>
    <t>BRADY</t>
  </si>
  <si>
    <t>BMP21-PLUS</t>
  </si>
  <si>
    <t>PGM212015609261</t>
  </si>
  <si>
    <t>MAQUINA ETIQUETADORA DE CABLE BRADY MOD:BMP-21 PLUS S#PGM212015609262</t>
  </si>
  <si>
    <t>BMP21PLUS</t>
  </si>
  <si>
    <t>PGM212015609262</t>
  </si>
  <si>
    <t>MAQUINA ETIQUETADORA DE CABLE BRADY MOD:BMP-21 PLUS S#PGM212015609266</t>
  </si>
  <si>
    <t>M21-750-499</t>
  </si>
  <si>
    <t>PGM212015609266</t>
  </si>
  <si>
    <t>MEDIDOR DE RESISTENCIA</t>
  </si>
  <si>
    <t>MEDIDOR AVO MEGGER MD.DET2/2 S#9805071237(MALE,CABL,COM,PICA</t>
  </si>
  <si>
    <t>AVO</t>
  </si>
  <si>
    <t>DET2</t>
  </si>
  <si>
    <t>9805071237</t>
  </si>
  <si>
    <t>MEDIDOR DE AISLAMIENTO AVO MOD.BM25 S#9804921220 CON CABLES</t>
  </si>
  <si>
    <t>BM25</t>
  </si>
  <si>
    <t>9804921220</t>
  </si>
  <si>
    <t>MEDIDOR DE CAMPOS MAGNETICOS S#43798</t>
  </si>
  <si>
    <t>PCE G28</t>
  </si>
  <si>
    <t>201658</t>
  </si>
  <si>
    <t>MEDIDOR DE RELACION DE TRANSFORMACION</t>
  </si>
  <si>
    <t>MEDIDOR DE RELACION DE TRANSFORMACION RAYTECH MOD: TR-1P S# 354-128</t>
  </si>
  <si>
    <t>RAYTECH</t>
  </si>
  <si>
    <t>TR-1P</t>
  </si>
  <si>
    <t>354-728</t>
  </si>
  <si>
    <t>MEDIDOR DE ESPESOR DE CAPAS</t>
  </si>
  <si>
    <t>MEDIDOR ULTRASONIDO DE ESPESORES DIGIMESS S#03-264</t>
  </si>
  <si>
    <t>DIGIMESS</t>
  </si>
  <si>
    <t>03-264</t>
  </si>
  <si>
    <t>MEDIDOR-RESISTENCIA A TIERRA MD.1623 S-101602181B2</t>
  </si>
  <si>
    <t xml:space="preserve">1623 </t>
  </si>
  <si>
    <t>101602181B2</t>
  </si>
  <si>
    <t>MEGOHMETRO MEDIDOR DE AISLAMIENTO</t>
  </si>
  <si>
    <t>MEGAOHMETRO MEGGER MIT520/2 S#1000-376/110711-2269</t>
  </si>
  <si>
    <t>MIT520/2</t>
  </si>
  <si>
    <t>1000-376/110711-2269</t>
  </si>
  <si>
    <t>SONDA AMPERIMETRICA, TENSION AC/DC 400 V</t>
  </si>
  <si>
    <t>PINZA AMPERIMETRICA EL CONTROL 1000 AMP./1 V.</t>
  </si>
  <si>
    <t>PINZA AMPERIMETRICA FLUKE MOD.376 S#20631155</t>
  </si>
  <si>
    <t>PINZA AMPERIMETRICA FLUKE MOD: 374 S# 31850126WS</t>
  </si>
  <si>
    <t>500573</t>
  </si>
  <si>
    <t>PINZA AMPERIMETRICA FLUKE MOD: 374 S# 31970502WS</t>
  </si>
  <si>
    <t>374</t>
  </si>
  <si>
    <t>31970502WS</t>
  </si>
  <si>
    <t>PINZA AMPERIMETRICA FLUKE MOD: 374 S# 31970503WS</t>
  </si>
  <si>
    <t>PINZA AMPERIMETRICA FLUKE MOD: 374 S# 31970508WS</t>
  </si>
  <si>
    <t>31970508WS</t>
  </si>
  <si>
    <t>EQUIPO AUTOMATICO DE CONTROL Y EXTINCION DE INCENDIOS</t>
  </si>
  <si>
    <t>EQUIPO AUTOMATICO DE CONTROL Y EXTINCION DE INCENDIOS FM-200</t>
  </si>
  <si>
    <t>MÓDULO DE COMUNICACIÓN S#243147</t>
  </si>
  <si>
    <t>SENSOR LINK</t>
  </si>
  <si>
    <t>0243147</t>
  </si>
  <si>
    <t>MODULO DE COMUNICACIÓN S#262458</t>
  </si>
  <si>
    <t>0262458</t>
  </si>
  <si>
    <t>MODULO DE COMUNICACIÓN S#262977</t>
  </si>
  <si>
    <t>0262977</t>
  </si>
  <si>
    <t>MODULO DE COMUNICACIÓN S#266479</t>
  </si>
  <si>
    <t>0266479</t>
  </si>
  <si>
    <t>MODULO DE COMUNICACIÓN S#266480</t>
  </si>
  <si>
    <t>0266480</t>
  </si>
  <si>
    <t>MODULO DE COMUNICACIÓN S#269658</t>
  </si>
  <si>
    <t>0269658</t>
  </si>
  <si>
    <t>MODULO DE CONEXIÓN S#27120</t>
  </si>
  <si>
    <t>CT100AC</t>
  </si>
  <si>
    <t>27120</t>
  </si>
  <si>
    <t>MODULO DE CONEXIÓN S#27121</t>
  </si>
  <si>
    <t>CT1000AC</t>
  </si>
  <si>
    <t>27121</t>
  </si>
  <si>
    <t>GPS</t>
  </si>
  <si>
    <t>SPECTRA</t>
  </si>
  <si>
    <t>MM20</t>
  </si>
  <si>
    <t>0217135201633</t>
  </si>
  <si>
    <t>ESPECTRA</t>
  </si>
  <si>
    <t>GPS ASHTECH MOBILE MAPPER 10 S#0204114400255 (B.I.)</t>
  </si>
  <si>
    <t>MOBILE MAPPER</t>
  </si>
  <si>
    <t>0204114400255</t>
  </si>
  <si>
    <t>GPS ASHTECH MOBILE MAPPER 10 S#0204114401153 (B.I.)</t>
  </si>
  <si>
    <t>GPS ASHTECH MOBILE MAPPER 10 S#0204114401191 (B.I.)</t>
  </si>
  <si>
    <t xml:space="preserve">MAPPER 10 </t>
  </si>
  <si>
    <t>0204114401191</t>
  </si>
  <si>
    <t>GPS ASHTECH MOBILE MAPPER 10 S#0204114401467 (B.I.)</t>
  </si>
  <si>
    <t>MOBILE MAPPER10</t>
  </si>
  <si>
    <t>0204114401467</t>
  </si>
  <si>
    <t>GPS ASHTECH MOBILE MAPPER 10 S#0204114404642 (B.I.)</t>
  </si>
  <si>
    <t>MOBILEMAPPER10</t>
  </si>
  <si>
    <t>0204114404642</t>
  </si>
  <si>
    <t>PINZA AMPERIMETRICA FLUKE MOD: 374 S# 31970509WS</t>
  </si>
  <si>
    <t>31970509WS</t>
  </si>
  <si>
    <t>PINZA AMPERIMETRICA FLUKE MOD: 374 S# 31970510WS</t>
  </si>
  <si>
    <t>31970510WS</t>
  </si>
  <si>
    <t>PINZA AMPERIMETRICA FLUKE MOD: 374 S# 32110136WS</t>
  </si>
  <si>
    <t>32110136WS32110136WS</t>
  </si>
  <si>
    <t>PINZA AMPERIMETRICA FLUKE MOD: 374 S# 32110138WS</t>
  </si>
  <si>
    <t>32110138WS</t>
  </si>
  <si>
    <t>PINZA AMPERIMETRICA FLUKE MOD: 374 S# 32110139WS</t>
  </si>
  <si>
    <t>32110139WS</t>
  </si>
  <si>
    <t>PINZA AMPERIMETRICA FLUKE MOD: 374 S# 32110155WS</t>
  </si>
  <si>
    <t>32110155WS</t>
  </si>
  <si>
    <t>PINZA AMPERIMETRICA FLUKE MOD: 374 S# 32110158WS</t>
  </si>
  <si>
    <t>32110158WS</t>
  </si>
  <si>
    <t>PINZA AMPERIMETRICA FLUKE MOD: 374 S# 32110160WS</t>
  </si>
  <si>
    <t>32110160WS</t>
  </si>
  <si>
    <t>VOLTAMPERIMETRO</t>
  </si>
  <si>
    <t>PINZA AMPERIMETRICA FLUKE MOD: 374 S# 32250417WS</t>
  </si>
  <si>
    <t>32250417WS</t>
  </si>
  <si>
    <t>SONDA AMPERIMETRICA, TENSION AC/DC 600 V</t>
  </si>
  <si>
    <t>PINZA AMPERIMETRICA RELACION 3.OOO A 5 (4AAC3)</t>
  </si>
  <si>
    <t>JM835</t>
  </si>
  <si>
    <t>49758</t>
  </si>
  <si>
    <t>PINZA COMPENSADA 1200A</t>
  </si>
  <si>
    <t>PINZA COMPENSADA DE HASTA 1200A S#100718</t>
  </si>
  <si>
    <t>CHAUVIN ARNOUX</t>
  </si>
  <si>
    <t>1200 A</t>
  </si>
  <si>
    <t>100718</t>
  </si>
  <si>
    <t>PINZA COMPENSADA DE HASTA 1200A S#100724</t>
  </si>
  <si>
    <t>1200A</t>
  </si>
  <si>
    <t>100724</t>
  </si>
  <si>
    <t>PINZA COMPENSADA DE HASTA 1200A S#100751</t>
  </si>
  <si>
    <t>100751</t>
  </si>
  <si>
    <t>PINZA COMPENSADA 120A</t>
  </si>
  <si>
    <t>PINZA COMPENSADA DE HASTA 120A S#160936087</t>
  </si>
  <si>
    <t>160936087</t>
  </si>
  <si>
    <t>PINZA COMPENSADA DE HASTA 120A S#160936093</t>
  </si>
  <si>
    <t>120A</t>
  </si>
  <si>
    <t>160936093</t>
  </si>
  <si>
    <t>PINZA COMPENSADA DE HASTA 120A S#161005758</t>
  </si>
  <si>
    <t>120 A</t>
  </si>
  <si>
    <t>161005758</t>
  </si>
  <si>
    <t>PINZA DE CORRIENTE PARA MEDIO VOLTAJE</t>
  </si>
  <si>
    <t>PINZA DE CORRIENTE S#266479</t>
  </si>
  <si>
    <t>266479</t>
  </si>
  <si>
    <t>PINZA DE CORRIENTE S#266480</t>
  </si>
  <si>
    <t>266480</t>
  </si>
  <si>
    <t>PINZA DE CORRIENTE S#269658</t>
  </si>
  <si>
    <t>269658</t>
  </si>
  <si>
    <t>GPS ASHTECH MOBILE MAPPER 10 S#0204114404758 (B.I.)</t>
  </si>
  <si>
    <t>0204114404758</t>
  </si>
  <si>
    <t>GPS ASHTECH MOBILE MAPPER 10 S#0204120500086 (B.I.)</t>
  </si>
  <si>
    <t>0204120500086</t>
  </si>
  <si>
    <t>GPS ASHTECH MOBILE MAPPER 10 S#0204120500659 (B.I.)</t>
  </si>
  <si>
    <t>MOBILE MAPPER 10</t>
  </si>
  <si>
    <t>0204120500659</t>
  </si>
  <si>
    <t>GPS ASHTECH MOBILE MAPPER 10 S#0204120501243 (B.I.)</t>
  </si>
  <si>
    <t>0204120501243</t>
  </si>
  <si>
    <t>GPS ASHTECH MOBILE MAPPER 10 S#0204120501717 (B.I.)</t>
  </si>
  <si>
    <t>204120501717</t>
  </si>
  <si>
    <t>GPS ASHTECH MOBILE MAPPER 10 S#0204120501755 (B.I.)</t>
  </si>
  <si>
    <t>TRIMBLE</t>
  </si>
  <si>
    <t>MAPPER10</t>
  </si>
  <si>
    <t>0204120501755</t>
  </si>
  <si>
    <t>GPS ASHTECH MOBILE MAPPER 10 S#0204120502325 (B.I.)</t>
  </si>
  <si>
    <t>MAPPER 10</t>
  </si>
  <si>
    <t>0204120502325</t>
  </si>
  <si>
    <t>GPS ASHTECH MOBILE MAPPER 10 S#0204120505159 (B.I.)</t>
  </si>
  <si>
    <t>0204120505159</t>
  </si>
  <si>
    <t>GPS ASHTECH MOBILE MAPPER 10 S#0204120505210 (B.I.)</t>
  </si>
  <si>
    <t>0204120505210</t>
  </si>
  <si>
    <t>GPS ASHTECH MOBILE MAPPER 10 S#0204120505227 (B.I.)</t>
  </si>
  <si>
    <t>0204120505227</t>
  </si>
  <si>
    <t>GPS ASHTECH MOBILE MAPPER 10 S#0204120505258 (B.I.)</t>
  </si>
  <si>
    <t>0204120505258</t>
  </si>
  <si>
    <t>GPS ASHTECH MOBILE MAPPER 10 S#0204120506095 (B.I.)</t>
  </si>
  <si>
    <t xml:space="preserve">MOBILE MAPPER 10 </t>
  </si>
  <si>
    <t>0204120506095</t>
  </si>
  <si>
    <t>GPS ASHTECH MOBILE MAPPER 10 S#0204120506798 (B.I.)</t>
  </si>
  <si>
    <t>0204120506798</t>
  </si>
  <si>
    <t>GPS ASHTECH MOBILE MAPPER 10 S#0204120507184 (B.I.)</t>
  </si>
  <si>
    <t>0204120507184</t>
  </si>
  <si>
    <t>GPS ASHTECH MOBILE MAPPER 10 S#0204120507214 (B.I.)</t>
  </si>
  <si>
    <t>0204120507214</t>
  </si>
  <si>
    <t>GPS ASHTECH MOBILE MAPPER 10 S#0204120507573 (B.I.)</t>
  </si>
  <si>
    <t>204120507573</t>
  </si>
  <si>
    <t>GPS ASHTECH MOBILE MAPPER 100 S#0200112104553</t>
  </si>
  <si>
    <t>MOBILE MAPPER 100</t>
  </si>
  <si>
    <t>200112104553</t>
  </si>
  <si>
    <t>PINZA DE VOLTAJE CON EXTENSIÓN Y GANCHO</t>
  </si>
  <si>
    <t>PINZA DE VOLTAJE CON EXTENSIÓN Y GANCHO S#243147</t>
  </si>
  <si>
    <t>243147</t>
  </si>
  <si>
    <t>PINZA DE VOLTAJE CON EXTENSIÓN Y GANCHO S#262458</t>
  </si>
  <si>
    <t>262458</t>
  </si>
  <si>
    <t>PINZA DE VOLTAJE CON EXTENSIÓN Y GANCHO S#262977</t>
  </si>
  <si>
    <t>262977</t>
  </si>
  <si>
    <t>PINZA FLEX I 3000</t>
  </si>
  <si>
    <t>PINZA FLUKE FLEX I 3000-24 S# 405418182</t>
  </si>
  <si>
    <t>I 3000-24</t>
  </si>
  <si>
    <t>405418182</t>
  </si>
  <si>
    <t>PINZA FLUKE FLEX I 3000-24 S# 405418183</t>
  </si>
  <si>
    <t>PINZA FLUKE FLEX I 3000-24 S# 405418184</t>
  </si>
  <si>
    <t>PINZA FLUKE FLEX I 3000-24 S# 405418186</t>
  </si>
  <si>
    <t>PINZA FLUKE FLEX I 3000-24 S# 405418207</t>
  </si>
  <si>
    <t>405418207</t>
  </si>
  <si>
    <t>PINZA FLUKE FLEX I 3000-24 S# 405418208</t>
  </si>
  <si>
    <t>405418208</t>
  </si>
  <si>
    <t>PINZA FLUKE FLEX I 3000-24 S# 405418210</t>
  </si>
  <si>
    <t>405418210</t>
  </si>
  <si>
    <t>PINZA FLUKE FLEX I 3000-24 S# 405418225</t>
  </si>
  <si>
    <t>405418225</t>
  </si>
  <si>
    <t>PINZA FLUKE FLEX I 3000-24 S# 405418227</t>
  </si>
  <si>
    <t>405418227</t>
  </si>
  <si>
    <t>PINZA FLUKE FLEX I 3000-24 S# 405418230</t>
  </si>
  <si>
    <t>PINZA FLUKE FLEX I 3000-24 S# 405418231</t>
  </si>
  <si>
    <t>405418231</t>
  </si>
  <si>
    <t>PINZA FLUKE FLEX I 3000-24 S# 405418233</t>
  </si>
  <si>
    <t>PINZA FLUKE FLEX I 3000-24 S# 405418234</t>
  </si>
  <si>
    <t>405418234</t>
  </si>
  <si>
    <t>PINZA FLUKE FLEX I 3000-24 S# 405418252</t>
  </si>
  <si>
    <t>405418252</t>
  </si>
  <si>
    <t>PINZA FLUKE FLEX I 3000-24 S# 405418254</t>
  </si>
  <si>
    <t>405418254</t>
  </si>
  <si>
    <t>PINZA FLUKE FLEX I 3000-24 S# 405418258</t>
  </si>
  <si>
    <t>405418258</t>
  </si>
  <si>
    <t>PINZA FLUKE FLEX I 3000-24 S# 405418261</t>
  </si>
  <si>
    <t>405418261</t>
  </si>
  <si>
    <t>PINZA FLUKE FLEX I 3000-24 S# 405418264</t>
  </si>
  <si>
    <t>405418264</t>
  </si>
  <si>
    <t>GPS ASHTECH MOBILE MAPPER 100 S#0200112105260</t>
  </si>
  <si>
    <t xml:space="preserve">MOBILE MAPPER 100 </t>
  </si>
  <si>
    <t>200112105260</t>
  </si>
  <si>
    <t>GPS ASHTECH S#0143524337723</t>
  </si>
  <si>
    <t>143524337723</t>
  </si>
  <si>
    <t>GPS ASHTECH S#0143524337938</t>
  </si>
  <si>
    <t>0143524337938</t>
  </si>
  <si>
    <t>LT500</t>
  </si>
  <si>
    <t>GPS ASHTECH S#0143524354317</t>
  </si>
  <si>
    <t>MAPPER</t>
  </si>
  <si>
    <t>0143524354317</t>
  </si>
  <si>
    <t>GPS ASHTECH S#0143524356700</t>
  </si>
  <si>
    <t>MAGELLAN</t>
  </si>
  <si>
    <t>MOBILEMAPPER</t>
  </si>
  <si>
    <t>0143524356700</t>
  </si>
  <si>
    <t>GPS ASHTECH S#0143524358452</t>
  </si>
  <si>
    <t>MOBILE MAPPER 6</t>
  </si>
  <si>
    <t>0143524358452</t>
  </si>
  <si>
    <t>GPS CHC MODELO LT500H S# 019894</t>
  </si>
  <si>
    <t>CHCNAV</t>
  </si>
  <si>
    <t xml:space="preserve"> LT500H</t>
  </si>
  <si>
    <t>019894</t>
  </si>
  <si>
    <t>GPS CHC MODELO LT500H S# 918869</t>
  </si>
  <si>
    <t>918869</t>
  </si>
  <si>
    <t>GPS DE PRECISIÓN SUBMETRICA SPECTRA MOD: MOBILE MAPPER 50_4G S#5646X00007</t>
  </si>
  <si>
    <t>50_4G</t>
  </si>
  <si>
    <t>5646X00007</t>
  </si>
  <si>
    <t>GPS DE PRECISIÓN SUBMETRICA SPECTRA MOD: MOBILE MAPPER 50_4G S#5646X00041</t>
  </si>
  <si>
    <t>MOBILE MAPPER 50_4G</t>
  </si>
  <si>
    <t>5646X00041</t>
  </si>
  <si>
    <t>GPS DE PRECISIÓN SUBMETRICA SPECTRA MOD: MOBILE MAPPER 50_4G S#5646X00056</t>
  </si>
  <si>
    <t>5646X00056</t>
  </si>
  <si>
    <t>GPS DE PRECISIÓN SUBMETRICA SPECTRA MOD: MOBILE MAPPER 50_4G S#5646X00108</t>
  </si>
  <si>
    <t>5646X00108</t>
  </si>
  <si>
    <t>GPS MAGELLAN MOD.EXPLORIST 600 S#157100150309 CON ESTUCHE</t>
  </si>
  <si>
    <t>EXPLORIST 600</t>
  </si>
  <si>
    <t>157100150309</t>
  </si>
  <si>
    <t>MERIDIAN PLATINUM</t>
  </si>
  <si>
    <t>GPS MAGELLAN MOD.MERIDIAN PLATINUM S#060118 CON ESTUCHE</t>
  </si>
  <si>
    <t xml:space="preserve">MERIDIAN PLATINUM </t>
  </si>
  <si>
    <t>60118</t>
  </si>
  <si>
    <t>GPS MAGELLAN MOD.MERIDIAN PLATINUM S#075870 CON ESTUCHE</t>
  </si>
  <si>
    <t>075870</t>
  </si>
  <si>
    <t>GPS MAGELLAN S#0143522043831</t>
  </si>
  <si>
    <t>GPS MOBILE S#0143524350883</t>
  </si>
  <si>
    <t>MOBILE</t>
  </si>
  <si>
    <t>0143524350883</t>
  </si>
  <si>
    <t>PINZA FLUKE FLEX I 3000-24 S# 405418265</t>
  </si>
  <si>
    <t>405418265</t>
  </si>
  <si>
    <t>PINZA FLUKE FLEX I 3000-24 S# 405418270</t>
  </si>
  <si>
    <t>405418270</t>
  </si>
  <si>
    <t>PINZA GENERADORA TELUROMETRO</t>
  </si>
  <si>
    <t>PINZA GENERADORA FLUKE EL-162AC PARA TELUROMETRO</t>
  </si>
  <si>
    <t>EI162AC</t>
  </si>
  <si>
    <t>PINZA INDUCTIVAMEGGERUZ100S#1900017024</t>
  </si>
  <si>
    <t>UZ100</t>
  </si>
  <si>
    <t>1900017024</t>
  </si>
  <si>
    <t>PINZA SENSORA FLUKE EL-162X PARA TELUROMETRO</t>
  </si>
  <si>
    <t>PINZA VOLTAMPERIMETRICA GREENLEE CM-600 S#0902470032 (B.I.)</t>
  </si>
  <si>
    <t>CM-600</t>
  </si>
  <si>
    <t>0902470032</t>
  </si>
  <si>
    <t>PINZA VOLTAMPERIMETRICA GREENLEE CM-600 S#0902470732 (B.I.)</t>
  </si>
  <si>
    <t>902470732</t>
  </si>
  <si>
    <t>PINZA VOLTAMPERIMETRICA GREENLEE CM-600 S#0910470596 (B.I.)</t>
  </si>
  <si>
    <t>0910470596</t>
  </si>
  <si>
    <t>PINZA VOLTAMPERIMETRICA GREENLEE CM-600 S#0912470584 (B.I.)</t>
  </si>
  <si>
    <t>0912470584</t>
  </si>
  <si>
    <t>PINZA VOLTAMPERIMETRICA GREENLEE CM-600 S#0912470637 (B.I.)</t>
  </si>
  <si>
    <t>0912470637</t>
  </si>
  <si>
    <t>PINZA VOLTAMPERIMETRICA GREENLEE CM-600 S#0912470638 (B.I.)</t>
  </si>
  <si>
    <t>0912470638</t>
  </si>
  <si>
    <t>PINZA VOLTAMPERIMETRICA GREENLEE CM-600 S#0912470639 (B.I.)</t>
  </si>
  <si>
    <t>0912470639</t>
  </si>
  <si>
    <t>PINZA VOLTAMPERIMETRICA GREENLEE CM-600 S#0912470640 (B.I.)</t>
  </si>
  <si>
    <t>0912470640</t>
  </si>
  <si>
    <t>PINZA VOLTAMPERIMETRICA GREENLEE CM-600 S#0912470641 (B.I.)</t>
  </si>
  <si>
    <t>0912470641</t>
  </si>
  <si>
    <t>PINZA VOLTAMPERIMETRICA GREENLEE CM-600 S#0912470642 (B.I.)</t>
  </si>
  <si>
    <t>CM600</t>
  </si>
  <si>
    <t>0912470642</t>
  </si>
  <si>
    <t>PINZA VOLTAMPERIMETRICA GREENLEE  S#0912470643 (B.I.)</t>
  </si>
  <si>
    <t>0912470643</t>
  </si>
  <si>
    <t>PINZA VOLTAMPERIMETRICA GREENLEE CM-600 S#0912470645 (B.I.)</t>
  </si>
  <si>
    <t>0912470645</t>
  </si>
  <si>
    <t>PINZA VOLTAMPERIMETRICA GREENLEE CM-600 S#0912470646 (B.I.)</t>
  </si>
  <si>
    <t>0912470646</t>
  </si>
  <si>
    <t>PINZA VOLTAMPERIMETRICA GREENLEE CM-600 S#0912470649 (B.I.)</t>
  </si>
  <si>
    <t>0912470649</t>
  </si>
  <si>
    <t>PINZA VOLTAMPERIMETRICA GREENLEE CM-600 S#0912470652 (B.I.)</t>
  </si>
  <si>
    <t>0912470652</t>
  </si>
  <si>
    <t>PINZA VOLTAMPERIMETRICA GREENLEE CM-600 S#0912470812 (B.I.)</t>
  </si>
  <si>
    <t>0912470812</t>
  </si>
  <si>
    <t>GPS TRIMBLE RECON XL S#CS14A03489 CON ACCESORIOS</t>
  </si>
  <si>
    <t>RECON XL</t>
  </si>
  <si>
    <t>CS14A03489</t>
  </si>
  <si>
    <t>GPS TRIMBLE RECON XL S# CS18A09442 ACCESORIOS</t>
  </si>
  <si>
    <t xml:space="preserve">EQUIPO DE MEDICIÓN DE RESISTENCIA Y PUESTA ATIERRA TIPO PINZA  FLUKE 1360-2 FC S# 46380033WS </t>
  </si>
  <si>
    <t>FLUKE 1360-2</t>
  </si>
  <si>
    <t>46380033WS</t>
  </si>
  <si>
    <t>EQUIPO DE MEDICION PORTATIL</t>
  </si>
  <si>
    <t>EQUIPO DE MEDICION PORTATIL CON FUENTE DE CORRIENTE DE 100 AMPERIOS INTEGRADA AL EQUIPO CLASE DE EXACTITUD 0.1  ZERA MOD: MT681 S#050050555</t>
  </si>
  <si>
    <t>05005055</t>
  </si>
  <si>
    <t>EQUIPO DE MEDICION PORTATIL CON FUENTE DE CORRIENTE DE 100 AMPERIOS INTEGRADA AL EQUIPO CLASE DE EXACTITUD 0.1  ZERA MOD: MT681 S#050050556</t>
  </si>
  <si>
    <t>MT681</t>
  </si>
  <si>
    <t>050050556</t>
  </si>
  <si>
    <t xml:space="preserve">EQUIPO GPS CON CÁMARA - SO WINDOWS 512 MB  MODELO  LT500T  S# 019661 INCLUYE PUNTERO , MICRO SD  </t>
  </si>
  <si>
    <t>LT500T</t>
  </si>
  <si>
    <t>019661</t>
  </si>
  <si>
    <t xml:space="preserve">EQUIPO GPS CON CÁMARA - SO WINDOWS 512 MB  MODELO  LT500T  S# 950173 INCLUYE PUNTERO , MICRO SD  </t>
  </si>
  <si>
    <t>950173</t>
  </si>
  <si>
    <t xml:space="preserve">EQUIPO GPS CON CÁMARA - SO WINDOWS 512 MB  MODELO  LT500T  S# 951764 INCLUYE PUNTERO , MICRO SD  </t>
  </si>
  <si>
    <t>LT50</t>
  </si>
  <si>
    <t>951764</t>
  </si>
  <si>
    <t xml:space="preserve">EQUIPO GPS CON CÁMARA - SO WINDOWS 512 MB  MODELO  LT500T  S# 951765 INCLUYE PUNTERO , MICRO SD  </t>
  </si>
  <si>
    <t xml:space="preserve">EQUIPO GPS CON CÁMARA - SO WINDOWS 512 MB  MODELO  LT500T  S# 952180 INCLUYE PUNTERO , MICRO SD  </t>
  </si>
  <si>
    <t>952180</t>
  </si>
  <si>
    <t xml:space="preserve">EQUIPO GPS CON CÁMARA - SO WINDOWS 512 MB  MODELO  LT500T  S# 953482 INCLUYE PUNTERO , MICRO SD  </t>
  </si>
  <si>
    <t>WINDOWS</t>
  </si>
  <si>
    <t>953482</t>
  </si>
  <si>
    <t xml:space="preserve">EQUIPO GPS CON CÁMARA - SO WINDOWS 512 MB  MODELO  LT500T  S# 954282 INCLUYE PUNTERO , MICRO SD  </t>
  </si>
  <si>
    <t>954282</t>
  </si>
  <si>
    <t xml:space="preserve">EQUIPO GPS CON CÁMARA - SO WINDOWS 512 MB  MODELO  LT500T  S# 954298 INCLUYE PUNTERO , MICRO SD  </t>
  </si>
  <si>
    <t>954298</t>
  </si>
  <si>
    <t xml:space="preserve">EQUIPO GPS CON CÁMARA - SO WINDOWS 512 MB  MODELO  LT500T  S# 964447 INCLUYE PUNTERO , MICRO SD  </t>
  </si>
  <si>
    <t>LT 500T</t>
  </si>
  <si>
    <t>003584</t>
  </si>
  <si>
    <t xml:space="preserve">EQUIPO GPS CON CÁMARA - SO WINDOWS 512 MB  MODELO  LT500T  S# 970052 INCLUYE PUNTERO , MICRO SD  </t>
  </si>
  <si>
    <t>LT500H</t>
  </si>
  <si>
    <t>970052</t>
  </si>
  <si>
    <t xml:space="preserve">EQUIPO GPS CON CÁMARA - SO WINDOWS 512 MB  MODELO  LT500T  S# 970600 INCLUYE PUNTERO , MICRO SD  </t>
  </si>
  <si>
    <t>970600</t>
  </si>
  <si>
    <t xml:space="preserve">EQUIPO GPS CON CÁMARA - SO WINDOWS 512 MB  MODELO  LT500T  S# 971045 INCLUYE PUNTERO , MICRO SD  </t>
  </si>
  <si>
    <t>971045</t>
  </si>
  <si>
    <t xml:space="preserve">EQUIPO GPS CON CÁMARA - SO WINDOWS 512 MB  MODELO  LT500T  S# 972415 INCLUYE PUNTERO , MICRO SD  </t>
  </si>
  <si>
    <t>972415</t>
  </si>
  <si>
    <t>PINZA VOLTAMPERIMETRICA GREENLEE CM-600 S#0912470913 (B.I.)</t>
  </si>
  <si>
    <t>0912470913</t>
  </si>
  <si>
    <t>PINZA VOLTAMPERIMETRICA PARA ANALIZADOR</t>
  </si>
  <si>
    <t>PINZA VOLTAMPERIMETRICA PARA CA DE RANGO DOBLE</t>
  </si>
  <si>
    <t>SECUENCIMETRO DE FASES DIGITAL 400 V DE 2 - 400 HZ</t>
  </si>
  <si>
    <t>SECUENCIMETRO A.W.SPERRY MOD.PSI-8031 S#9207 220 V</t>
  </si>
  <si>
    <t>A.W.SPERRY</t>
  </si>
  <si>
    <t>PSI-8031</t>
  </si>
  <si>
    <t>9207</t>
  </si>
  <si>
    <t>SECUENCIMETRO DE FASES DIGITAL 600 V DE 45 -65 HZ</t>
  </si>
  <si>
    <t>SECUENCIMETRO FLUKE MOD.9040 S#9440002</t>
  </si>
  <si>
    <t>9040</t>
  </si>
  <si>
    <t>9440002</t>
  </si>
  <si>
    <t>SECUENCIMETRO FLUKE MOD.9040 S#9440079</t>
  </si>
  <si>
    <t>9440079</t>
  </si>
  <si>
    <t>SECUENCIMETRO FLUKE MOD.9040 S#94420025</t>
  </si>
  <si>
    <t>94420025</t>
  </si>
  <si>
    <t>SECUENCIMETRO FLUKE MOD.9040 S#94420027</t>
  </si>
  <si>
    <t>94420027</t>
  </si>
  <si>
    <t>SECUENCIMETRO FLUKE MOD.9040 S#94420029</t>
  </si>
  <si>
    <t>94420029</t>
  </si>
  <si>
    <t>SECUENCIMETRO FLUKE MOD.9040 S#94420077</t>
  </si>
  <si>
    <t>94420077</t>
  </si>
  <si>
    <t>SECUENCIMETRO FLUKE MOD.9040 S#94420078</t>
  </si>
  <si>
    <t>94420078</t>
  </si>
  <si>
    <t xml:space="preserve">EQUIPO GPS CON CÁMARA - SO WINDOWS 512 MB  MODELO  LT500T  S# 973667 INCLUYE PUNTERO , MICRO SD  </t>
  </si>
  <si>
    <t>973667</t>
  </si>
  <si>
    <t xml:space="preserve">EQUIPO GPS CON CÁMARA - SO WINDOWS 512 MB  MODELO  LT500T  S# 973671 INCLUYE PUNTERO , MICRO SD  </t>
  </si>
  <si>
    <t>973671</t>
  </si>
  <si>
    <t xml:space="preserve">EQUIPO GPS CON CÁMARA - SO WINDOWS 512 MB  MODELO  LT500T  S# 975918 INCLUYE PUNTERO , MICRO SD  </t>
  </si>
  <si>
    <t>975918</t>
  </si>
  <si>
    <t xml:space="preserve">EQUIPO GPS CON CÁMARA - SO WINDOWS 512 MB  MODELO  LT500T  S# 975919 INCLUYE PUNTERO , MICRO SD  </t>
  </si>
  <si>
    <t>LT 500</t>
  </si>
  <si>
    <t>975919</t>
  </si>
  <si>
    <t xml:space="preserve">EQUIPO GPS CON CÁMARA - SO WINDOWS 512 MB  MODELO  LT500T  S# 975920 INCLUYE PUNTERO , MICRO SD  </t>
  </si>
  <si>
    <t>975920</t>
  </si>
  <si>
    <t xml:space="preserve">EQUIPO GPS CON CÁMARA - SO WINDOWS 512 MB  MODELO  LT500T  S# 975922 INCLUYE PUNTERO , MICRO SD  </t>
  </si>
  <si>
    <t xml:space="preserve">EQUIPO GPS CON CÁMARA - SO WINDOWS 512 MB  MODELO  LT500T  S# 975923 INCLUYE PUNTERO , MICRO SD  </t>
  </si>
  <si>
    <t>975923</t>
  </si>
  <si>
    <t xml:space="preserve">EQUIPO GPS CON CÁMARA - SO WINDOWS 512 MB  MODELO  LT500T  S# 975924 INCLUYE PUNTERO , MICRO SD  </t>
  </si>
  <si>
    <t>975924</t>
  </si>
  <si>
    <t xml:space="preserve">EQUIPO GPS CON CÁMARA - SO WINDOWS 512 MB  MODELO  LT500T  S# 975925 INCLUYE PUNTERO , MICRO SD  </t>
  </si>
  <si>
    <t>975925</t>
  </si>
  <si>
    <t xml:space="preserve">EQUIPO GPS CON CÁMARA - SO WINDOWS 512 MB  MODELO  LT500T  S# 975926 INCLUYE PUNTERO , MICRO SD  </t>
  </si>
  <si>
    <t>975926</t>
  </si>
  <si>
    <t xml:space="preserve">EQUIPO GPS CON CÁMARA - SO WINDOWS 512 MB  MODELO  LT500T  S# 975927 INCLUYE PUNTERO , MICRO SD  </t>
  </si>
  <si>
    <t>975927</t>
  </si>
  <si>
    <t xml:space="preserve">EQUIPO GPS CON CÁMARA - SO WINDOWS 512 MB  MODELO  LT500T  S# 975928 INCLUYE PUNTERO , MICRO SD  </t>
  </si>
  <si>
    <t>975928</t>
  </si>
  <si>
    <t xml:space="preserve">EQUIPO GPS CON CÁMARA - SO WINDOWS 512 MB  MODELO  LT500T  S# 975929 INCLUYE PUNTERO , MICRO SD  </t>
  </si>
  <si>
    <t>975929 I</t>
  </si>
  <si>
    <t xml:space="preserve">EQUIPO GPS CON CÁMARA - SO WINDOWS 512 MB  MODELO  LT500T  S# 975930 INCLUYE PUNTERO , MICRO SD  </t>
  </si>
  <si>
    <t>975930</t>
  </si>
  <si>
    <t xml:space="preserve">EQUIPO GPS CON CÁMARA - SO WINDOWS 512 MB  MODELO  LT500T  S# 975931 INCLUYE PUNTERO , MICRO SD  </t>
  </si>
  <si>
    <t>975931</t>
  </si>
  <si>
    <t>EQUIPO DE PRUEBA DE RELES</t>
  </si>
  <si>
    <t>EQUIPO PARA PRUEBAS/RELES OMICRON CMC 356 PROT S# JH5385</t>
  </si>
  <si>
    <t xml:space="preserve"> CMC 356 PROT</t>
  </si>
  <si>
    <t>EQUIPO PARA PRUEBAS/RELES PROGRAMMA MD.SVERKER 750 S#6141067</t>
  </si>
  <si>
    <t>SVERKER</t>
  </si>
  <si>
    <t>6141067</t>
  </si>
  <si>
    <t>GARMIN</t>
  </si>
  <si>
    <t>NAVEGADOR GARMIN S#118735692</t>
  </si>
  <si>
    <t>118735692</t>
  </si>
  <si>
    <t>SECUENCIMETRO METERMAN MOD.EPM3 S#0506863</t>
  </si>
  <si>
    <t>METERMAN</t>
  </si>
  <si>
    <t>EPM3</t>
  </si>
  <si>
    <t>0506863</t>
  </si>
  <si>
    <t>SET CUATRO PINZAS FLEX 3000 A. FLUKE S#XD75620E</t>
  </si>
  <si>
    <t>XD75620E</t>
  </si>
  <si>
    <t>SET CUATRO PINZAS FLEX 3000 A. FLUKE S#XO75180E</t>
  </si>
  <si>
    <t>XO75180E</t>
  </si>
  <si>
    <t>SET CUATRO PINZAS FLEX 3000 A. FLUKE S#XO75232E</t>
  </si>
  <si>
    <t>XO75232E</t>
  </si>
  <si>
    <t>SET CUATRO PINZAS FLEX 3000 A. FLUKE S#Y175720E</t>
  </si>
  <si>
    <t>Y175720E</t>
  </si>
  <si>
    <t>SET DE ACCESORIOS DE CONEXION DE LINEA</t>
  </si>
  <si>
    <t>SET DE ACCESORIOS DE CONEXION DE LA LINEA CMC 356</t>
  </si>
  <si>
    <t>PINZA DE CORRIENTE RIGIDA</t>
  </si>
  <si>
    <t>SET PINZAS CORRIENTE RIGIDA 5/50 A. FLUKE S#XN76491A</t>
  </si>
  <si>
    <t>XN76491A</t>
  </si>
  <si>
    <t>SONDA DE CORRIENTE FLEXIBLE</t>
  </si>
  <si>
    <t>SONDA AMPERIMETRICA (SET DE PIEZAS)</t>
  </si>
  <si>
    <t>29300701WS</t>
  </si>
  <si>
    <t>TELEMETROS LASER</t>
  </si>
  <si>
    <t>TELEMETRO LASER ATLANTA MOD: TM RC I - 3RC1 CON BLUTOOTH S#501113</t>
  </si>
  <si>
    <t xml:space="preserve"> TM RC I - 3RC1 </t>
  </si>
  <si>
    <t>501113</t>
  </si>
  <si>
    <t>MEDIDOR DE ESTRES TERMICO</t>
  </si>
  <si>
    <t>TERMOMETRO AMBIENTAL HEAT INDEX MOD: PCE-WB 20SD S# Q922438</t>
  </si>
  <si>
    <t>HEAT INDEX</t>
  </si>
  <si>
    <t>PCE-WB 20SD</t>
  </si>
  <si>
    <t>Q922438</t>
  </si>
  <si>
    <t>TERMOMETRO PORTATIL</t>
  </si>
  <si>
    <t>TERMOMETRO PORTATIL FLUKE MD.65 S#04066720074S-RAYOS INFRARO</t>
  </si>
  <si>
    <t>MD65</t>
  </si>
  <si>
    <t>04066720074S</t>
  </si>
  <si>
    <t>TRITURADOR DE FOCOS FLOURESCENTES</t>
  </si>
  <si>
    <t>TRITURADOR DE TUBOS FLUORESCENTES (B.I.)</t>
  </si>
  <si>
    <t>DEXTRITE</t>
  </si>
  <si>
    <t>551635L</t>
  </si>
  <si>
    <t>VOLTAMPERIMETRO  DE S.C. MOD. 300 # S45010</t>
  </si>
  <si>
    <t>AMPROBE</t>
  </si>
  <si>
    <t>ACD-330T</t>
  </si>
  <si>
    <t>S45010</t>
  </si>
  <si>
    <t>VOLTAMPERIMETRO DE PINZA AMPROBE MOD.33OT S#062210052</t>
  </si>
  <si>
    <t>ACD330T</t>
  </si>
  <si>
    <t>062210052</t>
  </si>
  <si>
    <t>VOLTAMPERIMETRO DE PINZA AMPROBE MOD.33OT S#062210055</t>
  </si>
  <si>
    <t>62210055</t>
  </si>
  <si>
    <t>VOLTAMPERIMETRO DE PINZA AMPROBE MOD.33OT S#062210057</t>
  </si>
  <si>
    <t>330T</t>
  </si>
  <si>
    <t>062210057</t>
  </si>
  <si>
    <t>VOLTAMPERIMETRO DE PINZA AMPROBE MOD.33OT S#062210058</t>
  </si>
  <si>
    <t>062210058</t>
  </si>
  <si>
    <t>VOLTAMPERIMETRO DE PINZA AMPROBE MOD.33OT S#062210061</t>
  </si>
  <si>
    <t>062210061</t>
  </si>
  <si>
    <t>NAVEGADOR GARMIN S#118742729</t>
  </si>
  <si>
    <t>GPSSMAP 60CSX</t>
  </si>
  <si>
    <t>118742729</t>
  </si>
  <si>
    <t>NAVEGADOR GARMIN S#118742730</t>
  </si>
  <si>
    <t>118742730</t>
  </si>
  <si>
    <t>CAMARA TERMOGRAFICA</t>
  </si>
  <si>
    <t>CAMARA TERMOGRAFICA INDUSTRIAL FUSION MOD.T132 S#11080075</t>
  </si>
  <si>
    <t>11080075</t>
  </si>
  <si>
    <t>CAMARA TERMOGRAFICA INDUSTRIAL FUSION MOD.T132 S#11080089</t>
  </si>
  <si>
    <t>TI32</t>
  </si>
  <si>
    <t>11080089</t>
  </si>
  <si>
    <t>CARRETILLA ELÉCTRICA NEUMÁTICA TRUPER  PAT-3NY # 15083</t>
  </si>
  <si>
    <t>TRUPER</t>
  </si>
  <si>
    <t>CONTRASTADOR MEDID.CARGA FANTASMA NANSEN MOD.CPA-48T S#132</t>
  </si>
  <si>
    <t>CPA-48T</t>
  </si>
  <si>
    <t>132</t>
  </si>
  <si>
    <t>EQUIPO CONCENTRADOR PARA MEDIDOR</t>
  </si>
  <si>
    <t>EQUIPO CONCENTRADOR PARA MEDIDOR RF.</t>
  </si>
  <si>
    <t>DJRL33-LTD2</t>
  </si>
  <si>
    <t>20178883</t>
  </si>
  <si>
    <t>DJHF23-LT8888</t>
  </si>
  <si>
    <t>88880004</t>
  </si>
  <si>
    <t>20178884</t>
  </si>
  <si>
    <t>FERROLUXMEGGERFLA10S#500000057</t>
  </si>
  <si>
    <t>FLA 10</t>
  </si>
  <si>
    <t>500000057</t>
  </si>
  <si>
    <t>HIDROLAVADORA</t>
  </si>
  <si>
    <t>HIDROLAVADORA CRISTANINI MOD.150/18 S730224900005 CON ACCES.</t>
  </si>
  <si>
    <t>CRISTANINI</t>
  </si>
  <si>
    <t>150/18</t>
  </si>
  <si>
    <t>730224900005</t>
  </si>
  <si>
    <t>MEDIDOR NIVEL ULTRASONICO - RADAR</t>
  </si>
  <si>
    <t>MEDIDOR NIVEL ULTRASONICO-RADAR  0 -10 M</t>
  </si>
  <si>
    <t>0 -10 M</t>
  </si>
  <si>
    <t>MESA DE CONTRASTACION DE MEDIDORES DE 10 POSICIONES CON FUETE PATRÓN DE CALIBRACIÓN CLASE DE EXACTITUD 0,01 ZERA MOD: MTS320 S#ID12216</t>
  </si>
  <si>
    <t>MTS330</t>
  </si>
  <si>
    <t>ID12216</t>
  </si>
  <si>
    <t>MOTOR DE ALTA DEMANDA</t>
  </si>
  <si>
    <t>MOTOR ALTA DEMANDA XX320</t>
  </si>
  <si>
    <t>SONOMETRO, EQUIPO DETECTOR DE SONIDO</t>
  </si>
  <si>
    <t>SONÓMETRO, EQUIPO DETECTOR DE SONIDO 3M MOD: SOUNDPRO S# BKQ020001</t>
  </si>
  <si>
    <t>3M</t>
  </si>
  <si>
    <t>MOD: SOUNDPRO</t>
  </si>
  <si>
    <t>BKQ020001</t>
  </si>
  <si>
    <t>SONOMETRO CALIBRADOR</t>
  </si>
  <si>
    <t>SONOMETRO-CALIBRADOR MOD.PCE-322A S#10066663</t>
  </si>
  <si>
    <t>10066663</t>
  </si>
  <si>
    <t>LOCALIZADOR DE FALLAS AVANZADO</t>
  </si>
  <si>
    <t>TDR AVANZADO DE CANAL DOBLE + ESTUCHEMEGGERTDR2050 S# 101703145</t>
  </si>
  <si>
    <t>TDR2050</t>
  </si>
  <si>
    <t>101703145</t>
  </si>
  <si>
    <t>BRAZO HIDRÁULICO ARGOS 20500 KGFM S#0707660416</t>
  </si>
  <si>
    <t>ARGOS</t>
  </si>
  <si>
    <t>20500</t>
  </si>
  <si>
    <t>707660416</t>
  </si>
  <si>
    <t>BRAZO TIPO GRUA</t>
  </si>
  <si>
    <t>VOLTAMPERIMETRO DE PINZA AMPROBE MOD.33OT S#062210062</t>
  </si>
  <si>
    <t>33OT</t>
  </si>
  <si>
    <t>062210062</t>
  </si>
  <si>
    <t>VOLTAMPERIMETRO DE PINZA AMPROBE MOD.33OT S#062210064</t>
  </si>
  <si>
    <t>062210064</t>
  </si>
  <si>
    <t>VOLTAMPERIMETRO DE PINZA AMPROBE MOD.33OT S#062210068</t>
  </si>
  <si>
    <t>062210068</t>
  </si>
  <si>
    <t>VOLTAMPERIMETRO DE PINZA AMPROBE MOD.33OT S#062210069</t>
  </si>
  <si>
    <t>062210069</t>
  </si>
  <si>
    <t>VOLTAMPERIMETRO DE PINZA AMPROBE MOD.33OT S#062210071</t>
  </si>
  <si>
    <t>62210071</t>
  </si>
  <si>
    <t>VOLTAMPERIMETRO DE PINZA MULTIMETRIZ MD.CM600 S#G0005747</t>
  </si>
  <si>
    <t>MULTIMETRIX</t>
  </si>
  <si>
    <t>G0005747</t>
  </si>
  <si>
    <t>VOLTAMPERIMETRO DE PINZA MULTIMETRIZ MD.CM600 S#G0005749</t>
  </si>
  <si>
    <t>MD.CM600</t>
  </si>
  <si>
    <t>G0005749</t>
  </si>
  <si>
    <t>VOLTAMPERIMETRO DE PINZA MULTIMETRIZ MD.CM600 S#G0005751 (B.I.)</t>
  </si>
  <si>
    <t>SEDCO</t>
  </si>
  <si>
    <t>G0005751</t>
  </si>
  <si>
    <t>VOLTAMPERIMETRO DE PINZA MULTIMETRIZ MD.CM600 S#G0005752</t>
  </si>
  <si>
    <t>G0005752</t>
  </si>
  <si>
    <t>VOLTAMPERIMETRO DIGITAL DE PINZA</t>
  </si>
  <si>
    <t>KYORITSU</t>
  </si>
  <si>
    <t>VOLTAMPERIMETRO DIGITAL DE PINZA CLAMP METER M#260D S#342000</t>
  </si>
  <si>
    <t>MUT-202</t>
  </si>
  <si>
    <t>342000</t>
  </si>
  <si>
    <t>VOLTAMPERIMETRO DIGITAL DE PINZA CLAMP METER M#260D S#391740</t>
  </si>
  <si>
    <t>391740</t>
  </si>
  <si>
    <t>VOLTAMPERIMETRO DIGITAL DE PINZA KYORITSU MOD.2017 S#0892007</t>
  </si>
  <si>
    <t>2017</t>
  </si>
  <si>
    <t>0892007</t>
  </si>
  <si>
    <t>VOLTAMPERIMETRO DIGITAL DE PINZA KYORITSU MOD.2017 S#0892222</t>
  </si>
  <si>
    <t>0892222</t>
  </si>
  <si>
    <t>VOLTAMPERIMETRO DIGITAL DE PINZA KYORITSU MOD.2017 S#0892235</t>
  </si>
  <si>
    <t>0892235</t>
  </si>
  <si>
    <t>VOLTAMPERIMETRO DIGITAL DE PINZA KYORITSU MOD.2017 S#0892240</t>
  </si>
  <si>
    <t>0892240</t>
  </si>
  <si>
    <t>VOLTAMPERIMETRO DIGITAL DE PINZAS FLUKE MODELO 374 S#25840074 (B.I)</t>
  </si>
  <si>
    <t>25840074</t>
  </si>
  <si>
    <t>VOLTAMPERIMETRO DIGITAL DE PINZAS FLUKE MODELO 374 S#25840075 (B.I)</t>
  </si>
  <si>
    <t>VOLTAMPERIMETRO DIGITAL DE PINZAS FLUKE MODELO 374 S#25840076 (B.I)</t>
  </si>
  <si>
    <t>25840076</t>
  </si>
  <si>
    <t>VOLTAMPERIMETRO DIGITAL DE PINZAS FLUKE MODELO 374 S#25840077 (B.I)</t>
  </si>
  <si>
    <t>25840077</t>
  </si>
  <si>
    <t>VOLTAMPERIMETRO DIGITAL DE PINZAS FLUKE MODELO 374 S#25840078 (B.I)</t>
  </si>
  <si>
    <t>VOLTAMPERIMETRO DIGITAL DE PINZAS FLUKE MODELO 374 S#25840079 (B.I)</t>
  </si>
  <si>
    <t>375</t>
  </si>
  <si>
    <t>25840079</t>
  </si>
  <si>
    <t>SISTEMA DE ELEVACION ARTICULADO AISLADO</t>
  </si>
  <si>
    <t>CANASTA BRAZO ARTICULADO</t>
  </si>
  <si>
    <t>EQUIPO DE CANASTA TIPO AT30G TELESCOPICO</t>
  </si>
  <si>
    <t>ALTEC INC</t>
  </si>
  <si>
    <t>AT30G</t>
  </si>
  <si>
    <t>SISTEMA ELEVACION ARTICULADO AISLADO PARA 69 KV DOS CANASTAS</t>
  </si>
  <si>
    <t>LINER BOOM PROTECTOR DE CESTA</t>
  </si>
  <si>
    <t>LINER BOOM PROTECTOR DE CESTA AN7550110-U3258</t>
  </si>
  <si>
    <t>02N094600019</t>
  </si>
  <si>
    <t>CARGADOR AUTOMATICO DE BATERIA DE 15 AMP. (B.I.)</t>
  </si>
  <si>
    <t>MEDIDOR DE DENSIDAD DE LIQUIDOS (HIDROMETRO)</t>
  </si>
  <si>
    <t>HIDROMETRO S#1536018</t>
  </si>
  <si>
    <t>ATAGO</t>
  </si>
  <si>
    <t>QR 70 BC</t>
  </si>
  <si>
    <t>1536018</t>
  </si>
  <si>
    <t>HIDROMETRO S#1536025</t>
  </si>
  <si>
    <t>1536025</t>
  </si>
  <si>
    <t>SECUENCIMETRO METERMAN MOD.EPM3 S#0506877</t>
  </si>
  <si>
    <t>0506877</t>
  </si>
  <si>
    <t>AMPERIMETRO DIGITAL DE PINZA, TENSION AC/DC 1000 V CORRIENTE AC 600 A.</t>
  </si>
  <si>
    <t>CL380</t>
  </si>
  <si>
    <t>0520U-B1</t>
  </si>
  <si>
    <t>HYTAIS</t>
  </si>
  <si>
    <t>TS-201</t>
  </si>
  <si>
    <t>986480</t>
  </si>
  <si>
    <t>VOLTAMPERIMETRO DIGITAL DE PINZAS FLUKE MODELO 374 S#25840080 (B.I)</t>
  </si>
  <si>
    <t>25840080</t>
  </si>
  <si>
    <t>VOLTAMPERIMETRO DIGITAL DE PINZAS FLUKE MODELO 374 S#25840152 (B.I)</t>
  </si>
  <si>
    <t>25840152</t>
  </si>
  <si>
    <t>VOLTAMPERIMETRO DIGITAL DE PINZAS FLUKE MODELO 374 S#25840161 (B.I)</t>
  </si>
  <si>
    <t>25840161</t>
  </si>
  <si>
    <t>VOLTAMPERIMETRO DIGITAL DE PINZAS FLUKE MODELO 374 S#25840162 (B.I)</t>
  </si>
  <si>
    <t>25840162</t>
  </si>
  <si>
    <t>VOLTAMPERIMETRO DIGITAL DE PINZAS FLUKE MODELO 374 S#25840163 (B.I)</t>
  </si>
  <si>
    <t>25840163</t>
  </si>
  <si>
    <t>VOLTAMPERIMETRO DIGITAL DE PINZAS FLUKE MODELO 374 S#25840164 (B.I)</t>
  </si>
  <si>
    <t>25840164</t>
  </si>
  <si>
    <t>VOLTAMPERIMETRO DIGITAL DE PINZAS FLUKE MODELO 374 S#25840165 (B.I)</t>
  </si>
  <si>
    <t>25840165</t>
  </si>
  <si>
    <t>VOLTAMPERIMETRO DIGITAL DE PINZAS FLUKE MODELO 374 S#25840166 (B.I)</t>
  </si>
  <si>
    <t>25840166</t>
  </si>
  <si>
    <t>VOLTAMPERIMETRO DIGITAL DE PINZAS FLUKE MODELO 374 S#25840167 (B.I)</t>
  </si>
  <si>
    <t>25840167</t>
  </si>
  <si>
    <t>VOLTAMPERIMETRO DIGITAL DE PINZAS FLUKE MODELO 374 S#25840168 (B.I)</t>
  </si>
  <si>
    <t>25840168</t>
  </si>
  <si>
    <t>VOLTAMPERIMETRO DIGITAL DE PINZAS FLUKE MODELO 374 S#25840169 (B.I)</t>
  </si>
  <si>
    <t>25840169</t>
  </si>
  <si>
    <t>VOLTAMPERIMETRO DIGITAL DE PINZAS FLUKE MODELO 374 S#25840171 (B.I)</t>
  </si>
  <si>
    <t>2584017</t>
  </si>
  <si>
    <t>VOLTAMPERIMETRO DIGITAL DE PINZAS FLUKE MODELO 374 S#25840172 (B.I)</t>
  </si>
  <si>
    <t>25840172</t>
  </si>
  <si>
    <t>VOLTAMPERIMETRO DIGITAL DE PINZAS FLUKE MODELO 374 S#25840175 (B.I)</t>
  </si>
  <si>
    <t>VOLTAMPERIMETRO DIGITAL DE PINZAS FLUKE MODELO 374 S#25840176 (B.I)</t>
  </si>
  <si>
    <t>25840176</t>
  </si>
  <si>
    <t>VOLTAMPERIMETRO DIGITAL DE PINZAS FLUKE MODELO 374 S#25840177 (B.I)</t>
  </si>
  <si>
    <t>25840177</t>
  </si>
  <si>
    <t>VOLTAMPERIMETRO DIGITAL DE PINZAS FLUKE MODELO 374 S#25840178 (B.I)</t>
  </si>
  <si>
    <t>25840178</t>
  </si>
  <si>
    <t>VOLTAMPERIMETRO DIGITAL DE PINZAS FLUKE MODELO 374 S#25840179 (B.I)</t>
  </si>
  <si>
    <t>25840179</t>
  </si>
  <si>
    <t>VOLTAMPERIMETRO DIGITAL DE PINZAS FLUKE MODELO 374 S#25840180 (B.I)</t>
  </si>
  <si>
    <t>25840180</t>
  </si>
  <si>
    <t>VOLTAMPERIMETRO DIGITAL DE PINZAS GREENLEE S#0902470341</t>
  </si>
  <si>
    <t>0902470341</t>
  </si>
  <si>
    <t>VOLTAMPERIMETRO DIGITAL DE PINZAS DATA HOLD</t>
  </si>
  <si>
    <t>DATA HOLD</t>
  </si>
  <si>
    <t>266 CLAMP METER</t>
  </si>
  <si>
    <t>1810323172</t>
  </si>
  <si>
    <t>0617C-C1</t>
  </si>
  <si>
    <t>KSR-266</t>
  </si>
  <si>
    <t>CL 800</t>
  </si>
  <si>
    <t>AARON</t>
  </si>
  <si>
    <t>0917C-C1</t>
  </si>
  <si>
    <t>VOLTAMPERIMETRO DIGITAL DE PINZAS GREENLEE S#0902470705</t>
  </si>
  <si>
    <t>0902470705</t>
  </si>
  <si>
    <t>VOLTAMPERIMETRO DIGITAL DE PINZAS GREENLEE S#0902470731</t>
  </si>
  <si>
    <t>0902470731</t>
  </si>
  <si>
    <t>VOLTAMPERIMETRO DIGITAL DE PINZAS GREENLEE S#0902470733</t>
  </si>
  <si>
    <t>0902470733</t>
  </si>
  <si>
    <t>VOLTAMPERIMETRO DIGITAL DE PINZAS GREENLEE S#0902470737</t>
  </si>
  <si>
    <t>902470737</t>
  </si>
  <si>
    <t>VOLTAMPERIMETRO DIGITAL DE PINZAS GREENLEE S#0902470742</t>
  </si>
  <si>
    <t>VOLTAMPERIMETRO DIGITAL DE PINZAS GREENLEE S#0902470743</t>
  </si>
  <si>
    <t>VOLTAMPERIMETRO DIGITAL KYORITSU MOD.2002 S#0359269</t>
  </si>
  <si>
    <t>2002</t>
  </si>
  <si>
    <t>0359269</t>
  </si>
  <si>
    <t>VOLTAMPERIMETRO REGISTRADOR VARIACION DE VOLTAJE S#I343244 (B.I)</t>
  </si>
  <si>
    <t>CM5168</t>
  </si>
  <si>
    <t>I343244</t>
  </si>
  <si>
    <t>VOLTAMPERIMETRO REGISTRADOR VARIACION DE VOLTAJE S#I343245 (B.I)</t>
  </si>
  <si>
    <t>CM-615B</t>
  </si>
  <si>
    <t>I343245</t>
  </si>
  <si>
    <t>VOLTAMPERIMETRO/PINZA DIGI.CM-600 MARC.GREENLEE S#0305470648</t>
  </si>
  <si>
    <t>HOLD</t>
  </si>
  <si>
    <t>CM 600</t>
  </si>
  <si>
    <t>0305470648</t>
  </si>
  <si>
    <t>VOLTIMETRO H&amp;amp;B TIPO ELF8V</t>
  </si>
  <si>
    <t>43</t>
  </si>
  <si>
    <t>R08031-1041-0061</t>
  </si>
  <si>
    <t xml:space="preserve">HIDROCLEAN 3000 </t>
  </si>
  <si>
    <t xml:space="preserve">196CC </t>
  </si>
  <si>
    <t>CARGADO AUTOMATICO DE BATERIA 12V-15A</t>
  </si>
  <si>
    <t xml:space="preserve">BRAZO ARTICULADO
</t>
  </si>
  <si>
    <t>INTERRUPTOR MANUAL 2 UNDS. OPTICAS NANSE</t>
  </si>
  <si>
    <t>0617CC1</t>
  </si>
  <si>
    <t>160303359</t>
  </si>
  <si>
    <t>AC 600 A</t>
  </si>
  <si>
    <t>1016C-A1</t>
  </si>
  <si>
    <t>CL809</t>
  </si>
  <si>
    <t>AMPERIMETRO DIGITAL DE PINZA, TENSION AC/DC 1000 V CORRIENTE AC 600 A. FLUKE 374FC S#37220872WS</t>
  </si>
  <si>
    <t>374FC</t>
  </si>
  <si>
    <t>37220872WS</t>
  </si>
  <si>
    <t>AMPERIMETRO DIGITAL DE PINZA, TENSION AC/DC 1000 V CORRIENTE AC 600 A. HIOKI S# 200716222 20071622</t>
  </si>
  <si>
    <t>200716222</t>
  </si>
  <si>
    <t>CABLE DE CONEXIÓN MEGGER</t>
  </si>
  <si>
    <t>VK62</t>
  </si>
  <si>
    <t>899003621</t>
  </si>
  <si>
    <t>CABLE PARA PINZA INDUCTIVA MEGGER VK62</t>
  </si>
  <si>
    <t>217135202494</t>
  </si>
  <si>
    <t>GPS ASHTECH MOBILE MAPPER 10 S#020411440</t>
  </si>
  <si>
    <t>ASHTECH MOBILE</t>
  </si>
  <si>
    <t>20411440</t>
  </si>
  <si>
    <t>DXPW3425</t>
  </si>
  <si>
    <t>0715553334-LT</t>
  </si>
  <si>
    <t>MEDIDOR MX-150200732-03</t>
  </si>
  <si>
    <t>ETHERNET</t>
  </si>
  <si>
    <t>MC111CS</t>
  </si>
  <si>
    <t>MX-150200732-03</t>
  </si>
  <si>
    <t>MEDIDOR MX-150200915-03</t>
  </si>
  <si>
    <t>MX-150200915-03</t>
  </si>
  <si>
    <t>MEDIDOR MX-150200923-03</t>
  </si>
  <si>
    <t>MX-150200923-03</t>
  </si>
  <si>
    <t>MEDIDOR S#MX-150200731-03</t>
  </si>
  <si>
    <t>MX-150200731-03</t>
  </si>
  <si>
    <t>MEDIDOR S#MX-150200809-03</t>
  </si>
  <si>
    <t>MX-150200809-03</t>
  </si>
  <si>
    <t>PAINZA PARA TELUROMETRO</t>
  </si>
  <si>
    <t>EL-162AC</t>
  </si>
  <si>
    <t>PINZA AMPERIMETRICA</t>
  </si>
  <si>
    <t>32110140WS</t>
  </si>
  <si>
    <t>PINZA VOLTAMPERIMETRICA</t>
  </si>
  <si>
    <t>912470648</t>
  </si>
  <si>
    <t>PROGRAMADOR PARA MEDIDORES</t>
  </si>
  <si>
    <t>PROGRAMADOR DE MEDIDOR</t>
  </si>
  <si>
    <t>805534</t>
  </si>
  <si>
    <t>EQUIPO/MED.RESIS. TIERRA AEMC CAT.450-100 MOD.4500 S#17320</t>
  </si>
  <si>
    <t>LEXMARK</t>
  </si>
  <si>
    <t>MX521ADE</t>
  </si>
  <si>
    <t>701793230F4DV</t>
  </si>
  <si>
    <t>CAJA PORTA EQUIPO PARA CAMARA TERMOGRAFICA</t>
  </si>
  <si>
    <t>CAMARA TERMOGRAFICA -20 °C A 1000 °C FLUKE TIX850 S# TIX-20110060 INCLUYE 2 BATERIAS DE LITIO,CARGADOR DE BATERIA,CABLES</t>
  </si>
  <si>
    <t xml:space="preserve">EQUIPO GPS CON CÁMARA - SO WINDOWS 512 MB  MODELO  LT500T  S# 975921 INCLUYE PUNTERO , MICRO SD  </t>
  </si>
  <si>
    <t xml:space="preserve"> LT500T</t>
  </si>
  <si>
    <t>975921</t>
  </si>
  <si>
    <t xml:space="preserve">EQUIPO GPS CON CÁMARA - SO WINDOWS 512 MB  MODELO  LT500T  S# 973664 INCLUYE PUNTERO , MICRO SD  </t>
  </si>
  <si>
    <t xml:space="preserve">  LT500T </t>
  </si>
  <si>
    <t>973664</t>
  </si>
  <si>
    <t>JUEGO DE PINZAS  FLEXIBLES IP 65 PARA ANALIZADOR DE ENERGÍA, RANGO DE MEDICIÓN 0,44 A - 3000 A AC FLUKE MODELO FS17XX IP65-TF-II N283794A N283794A</t>
  </si>
  <si>
    <t>FS17XX IP65-TF-II</t>
  </si>
  <si>
    <t>N283794A</t>
  </si>
  <si>
    <t>JUEGO DE PINZAS  FLEXIBLES IP 65 PARA ANALIZADOR DE ENERGÍA, RANGO DE MEDICIÓN 0,44 A - 3000 A AC FLUKE MODELO FS17XX IP65-TF-II N283796A N283796A</t>
  </si>
  <si>
    <t>N283796A</t>
  </si>
  <si>
    <t>JUEGO DE PINZAS  FLEXIBLES IP 65 PARA ANALIZADOR DE ENERGÍA, RANGO DE MEDICIÓN 0,44 A - 3000 A AC FLUKE MODELO FS17XX IP65-TF-II N283797A N283797A</t>
  </si>
  <si>
    <t>N283797A</t>
  </si>
  <si>
    <t>JUEGO DE PINZAS  FLEXIBLES IP 65 PARA ANALIZADOR DE ENERGÍA, RANGO DE MEDICIÓN 0,44 A - 3000 A AC FLUKE MODELO FS17XX IP65-TF-II N283798A N283798A</t>
  </si>
  <si>
    <t>N283798A</t>
  </si>
  <si>
    <t>JUEGO DE PINZAS RÍGIDAS RANGO BAJO PARA ANALIZADOR DE ENERGÍA, RANGO DE MEDICIÓN 0,125 A - 50 A AC FLUKE MODELO FLUKE 15A/50 CLAMP PQ4 S# N2 70954 A</t>
  </si>
  <si>
    <t>CLAMP PQ4</t>
  </si>
  <si>
    <t>N2 70954 A</t>
  </si>
  <si>
    <t>JUEGO DE PINZAS RÍGIDAS RANGO BAJO PARA ANALIZADOR DE ENERGÍA, RANGO DE MEDICIÓN 0,125 A - 50 A AC FLUKE MODELO FLUKE 15A/50 CLAMP PQ4 S# N2 70955 A</t>
  </si>
  <si>
    <t>N2 70955 A</t>
  </si>
  <si>
    <t>JUEGO DE PINZAS RÍGIDAS RANGO BAJO PARA ANALIZADOR DE ENERGÍA, RANGO DE MEDICIÓN 0,125 A - 50 A AC FLUKE MODELO FLUKE 15A/50 CLAMP PQ4 S# N2 70956 A</t>
  </si>
  <si>
    <t>N2 70956 A</t>
  </si>
  <si>
    <t>JUEGO DE PINZAS RÍGIDAS RANGO BAJO PARA ANALIZADOR DE ENERGÍA, RANGO DE MEDICIÓN 0,125 A - 50 A AC FLUKE MODELO FLUKE 15A/50 CLAMP PQ4 S# N2 70958 A</t>
  </si>
  <si>
    <t>N2 70958 A</t>
  </si>
  <si>
    <t>JUEGO DE PINZAS RÍGIDAS RANGO BAJO PARA ANALIZADOR DE ENERGÍA, RANGO DE MEDICIÓN 0,125 A - 50 A AC FLUKE MODELO FLUKE 15A/50 CLAMP PQ4 S# N3 70960 A</t>
  </si>
  <si>
    <t>N3 70960 A</t>
  </si>
  <si>
    <t>JUEGO DE PINZAS RÍGIDAS RANGO BAJO PARA ANALIZADOR DE ENERGÍA, RANGO DE MEDICIÓN 0,125 A - 50 A AC FLUKE MODELO FLUKE 15A/50 CLAMP PQ4 S# N3 70961 A</t>
  </si>
  <si>
    <t>N3 70961 A</t>
  </si>
  <si>
    <t>JUEGO DE PINZAS RÍGIDAS RANGO BAJO PARA ANALIZADOR DE ENERGÍA, RANGO DE MEDICIÓN 0,125 A - 50 A AC FLUKE MODELO FLUKE 15A/50 CLAMP PQ4 S# N3 70964 A</t>
  </si>
  <si>
    <t>N3 70964 A</t>
  </si>
  <si>
    <t>JUEGO DE PINZAS RÍGIDAS RANGO BAJO PARA ANALIZADOR DE ENERGÍA, RANGO DE MEDICIÓN 0,125 A - 50 A AC FLUKE MODELO FLUKE 15A/50 CLAMP PQ4 S# N3 70966 A</t>
  </si>
  <si>
    <t>N3 70966 A</t>
  </si>
  <si>
    <t>JUEGO DE PINZAS RÍGIDAS RANGO BAJO PARA ANALIZADOR DE ENERGÍA, RANGO DE MEDICIÓN 0,125 A - 50 A AC FLUKE MODELO FLUKE 15A/50 CLAMP PQ4 S# N3 70974 A</t>
  </si>
  <si>
    <t>N3 70974 A</t>
  </si>
  <si>
    <t>JUEGO DE PINZAS RÍGIDAS RANGO BAJO PARA ANALIZADOR DE ENERGÍA, RANGO DE MEDICIÓN 0,125 A - 50 A AC FLUKE MODELO FLUKE 15A/50 CLAMP PQ4 S# N3 70975 A</t>
  </si>
  <si>
    <t>N3 70975 A</t>
  </si>
  <si>
    <t xml:space="preserve">TELUROMETRO 800 HZ / 3MA, PRUEBA MODO DE 2 -3 POLOS  MODELO   </t>
  </si>
  <si>
    <t>AMPERÍMETRO DIGITAL DE PINZA, TENSIÓN  AC/DC 1000 V CORRIENTE AC/DC 1000 A. S/N H12A-I30651 H12A-I30651</t>
  </si>
  <si>
    <t>H12A-I30651</t>
  </si>
  <si>
    <t>735</t>
  </si>
  <si>
    <t>MEDIDOR DE ESPESOR DE CAPAS, 0 A 5000 ¿M  S/N MODELO CTS-30C M0231419112R M0231419112R</t>
  </si>
  <si>
    <t>S/N</t>
  </si>
  <si>
    <t>CTS-30C</t>
  </si>
  <si>
    <t>M0231419112R</t>
  </si>
  <si>
    <t>20071622</t>
  </si>
  <si>
    <t>AMPERIMETRO DIGITAL DE PINZA, TENSION AC/DC 1000 V CORRIENTE AC 600 A. HIOKI S# 201053133 201053133</t>
  </si>
  <si>
    <t>EQUIPO DE MEDICIÓN DE RESISTENCIA Y PUESTA ATIERRA TIPO PINZA FLUKE MODELO 1630-2 FC 53520045WS 53520045WS</t>
  </si>
  <si>
    <t>1630-2 FC</t>
  </si>
  <si>
    <t>53520045WS</t>
  </si>
  <si>
    <t>EQUIPO DE MEDICIÓN DE RESISTENCIA Y PUESTA ATIERRA TIPO PINZA FLUKE MODELO 1630-2 FC 53520051WS 53520051WS</t>
  </si>
  <si>
    <t>53520051WS</t>
  </si>
  <si>
    <t xml:space="preserve">EQUIPO GPS CON CÁMARA - SO WINDOWS 512 MB  MODELO  LT500T  S# 975932 INCLUYE PUNTERO , MICRO SD  </t>
  </si>
  <si>
    <t>975932</t>
  </si>
  <si>
    <t>COMERCIALIZACIÓN (INSTALACIONES A CONSUMIDORES)</t>
  </si>
  <si>
    <t>AMPERÍMETRO DIGITAL DE PINZA, TENSIÓN  AC/DC 1000 V CORRIENTE AC/DC 1000 A. S/N MODELO PM2128 H12A-I30631 H12A-I30631</t>
  </si>
  <si>
    <t>PM2128</t>
  </si>
  <si>
    <t>H12A-I30631</t>
  </si>
  <si>
    <t>ANALIZADOR DE CALIDAD DE ENERGÍA 3F-4H, TENSIÓN 6 KV, FRECUENCIA 0 - 3500 HZ FLUKE  MODELO 1748 40864801 40864801</t>
  </si>
  <si>
    <t>40864801</t>
  </si>
  <si>
    <t>ANALIZADOR DE CALIDAD DE ENERGÍA 3F-4H, TENSIÓN 6 KV, FRECUENCIA 0 - 3500 HZ FLUKE  MODELO 1748 53054802  53054802</t>
  </si>
  <si>
    <t>53054802</t>
  </si>
  <si>
    <t>ANALIZADOR DE CALIDAD DE ENERGÍA 3F-4H, TENSIÓN 6 KV, FRECUENCIA 0 - 3500 HZ FLUKE  MODELO 1748 53054803 53054803</t>
  </si>
  <si>
    <t>53054803</t>
  </si>
  <si>
    <t>ANALIZADOR DE CALIDAD DE ENERGÍA 3F-4H, TENSIÓN 6 KV, FRECUENCIA 0 - 3500 HZ FLUKE  MODELO 1748 53114802 53114802</t>
  </si>
  <si>
    <t>53114802</t>
  </si>
  <si>
    <t>ANALIZADOR DE CALIDAD DE ENERGÍA 3F-4H, TENSIÓN 6 KV, FRECUENCIA 0 - 3500 HZ FLUKE  MODELO 1748 53114807 53114807</t>
  </si>
  <si>
    <t>53114807</t>
  </si>
  <si>
    <t>JUEGO DE PINZAS  FLEXIBLES IP 65 PARA ANALIZADOR DE ENERGÍA, RANGO DE MEDICIÓN 0,44 A - 3000 A AC FLUKE MODELO FS17XX IP65-TF-II JO83693A JO83693A</t>
  </si>
  <si>
    <t>JO83693A</t>
  </si>
  <si>
    <t>JUEGO DE PINZAS  FLEXIBLES IP 65 PARA ANALIZADOR DE ENERGÍA, RANGO DE MEDICIÓN 0,44 A - 3000 A AC FLUKE MODELO FS17XX IP65-TF-II N283787A N283787A</t>
  </si>
  <si>
    <t>N283787A</t>
  </si>
  <si>
    <t>JUEGO DE PINZAS  FLEXIBLES IP 65 PARA ANALIZADOR DE ENERGÍA, RANGO DE MEDICIÓN 0,44 A - 3000 A AC FLUKE MODELO FS17XX IP65-TF-II N283789A N283789A</t>
  </si>
  <si>
    <t>N283789A</t>
  </si>
  <si>
    <t>JUEGO DE PINZAS  FLEXIBLES IP 65 PARA ANALIZADOR DE ENERGÍA, RANGO DE MEDICIÓN 0,44 A - 3000 A AC FLUKE MODELO FS17XX IP65-TF-II N283791A N283791A</t>
  </si>
  <si>
    <t>N283791A</t>
  </si>
  <si>
    <t>JUEGO DE PINZAS  FLEXIBLES IP 65 PARA ANALIZADOR DE ENERGÍA, RANGO DE MEDICIÓN 0,44 A - 3000 A AC FLUKE MODELO FS17XX IP65-TF-II N283792A N283792A</t>
  </si>
  <si>
    <t>N283792A</t>
  </si>
  <si>
    <t>JUEGO DE PINZAS  FLEXIBLES IP 65 PARA ANALIZADOR DE ENERGÍA, RANGO DE MEDICIÓN 0,44 A - 3000 A AC FLUKE MODELO FS17XX IP65-TF-II N283793A N283793A</t>
  </si>
  <si>
    <t>N283793A</t>
  </si>
  <si>
    <t>CÁMARA TERMOGRÁFICA -20 °C A 250 °C FLUKE MODELO VT04 S#20080380 S#20080380</t>
  </si>
  <si>
    <t>VT04</t>
  </si>
  <si>
    <t>S#20080380</t>
  </si>
  <si>
    <t>BATERIA DE RESPALDO</t>
  </si>
  <si>
    <t>BATERIA DE VUELO INTELIGENTE   MODELO TB62 S#1Z6PJ3BDA000C4</t>
  </si>
  <si>
    <t>TB62</t>
  </si>
  <si>
    <t>S#1Z6PJ3BDA000C4</t>
  </si>
  <si>
    <t>BATERIA DE VUELO INTELIGENTE  MODELO TB61 S#1Z6PJ3FDA000AP</t>
  </si>
  <si>
    <t>TB61</t>
  </si>
  <si>
    <t>S#1Z6PJ3FDA000AP</t>
  </si>
  <si>
    <t>BATERIA DE VUELO INTELIGENTE  MODELO TB60 S#1Z6PJ3BDA000D9</t>
  </si>
  <si>
    <t>TB60</t>
  </si>
  <si>
    <t>S#1Z6PJ3BDA000D9</t>
  </si>
  <si>
    <t>BATERIA DE VUELO INTELIGENTE   MODELO TB60 S#1Z6PJ3FDA00BA</t>
  </si>
  <si>
    <t>S#1Z6PJ3FDA00BA</t>
  </si>
  <si>
    <t>ESTACION DE CARGA DE BATERIAS  MALETA ROBUSTA CON RUEDAS   MODELO RTK S# P5A108K0</t>
  </si>
  <si>
    <t>MODELO RTK</t>
  </si>
  <si>
    <t>S# P5A108K0</t>
  </si>
  <si>
    <t>EQUIPO MOCHILA LIGERA PARA TRANSPORTE DEL DRON</t>
  </si>
  <si>
    <t>M300</t>
  </si>
  <si>
    <t>ESTACION DRTK2 DJI MODELO CON CARGADOR Y BATERIA S# 359BK1D001000N</t>
  </si>
  <si>
    <t>DRTK2 DJI</t>
  </si>
  <si>
    <t>S# 359BK1D001000N</t>
  </si>
  <si>
    <t>BATERIA DE VUELO INTELIGENTE  MODELO TB64 S#1Z6PJ3BDAOOOBR</t>
  </si>
  <si>
    <t>TB64</t>
  </si>
  <si>
    <t>S#1Z6PJ3BDAOOOBR</t>
  </si>
  <si>
    <t>BATERIA DE VUELO INTELIGENTE  MODELO TB63 S#1Z6PJ3BDA000BN</t>
  </si>
  <si>
    <t>TB63</t>
  </si>
  <si>
    <t>S#1Z6PJ3BDA000BN</t>
  </si>
  <si>
    <t xml:space="preserve">	SONDA AMPERIMÉTRICA, TENSIÓN AC/DC 600 V CORRIENTE AC/DC 6000 A S#512275002 S#512275002 S#512275002</t>
  </si>
  <si>
    <t>S#512275002</t>
  </si>
  <si>
    <t xml:space="preserve">	SONDA AMPERIMÉTRICA, TENSIÓN AC/DC 600 V CORRIENTE AC/DC 6000 A S#512275004 S#512275004 S#512275004</t>
  </si>
  <si>
    <t>S#512275004</t>
  </si>
  <si>
    <t xml:space="preserve">	SONDA AMPERIMÉTRICA, TENSIÓN AC/DC 600 V CORRIENTE AC/DC 6000 A S#512375034 S#512375034 S#512375034</t>
  </si>
  <si>
    <t>S#512375034</t>
  </si>
  <si>
    <t xml:space="preserve">	SONDA AMPERIMÉTRICA, TENSIÓN AC/DC 600 V CORRIENTE AC/DC 6000 A S#512375038 S#512375038 S#512375038</t>
  </si>
  <si>
    <t>S#512375038</t>
  </si>
  <si>
    <t>ANALIZADOR DE CALIDAD DE ENERGÍA 3F-4H, TENSIÓN 6 KV, FRECUENCIA 0 - 3500 HZ SEL MODELO 735 32110180090 32110180090 32110180090 FLUKE MOD.1748 S#54014813</t>
  </si>
  <si>
    <t>FLUKE MOD.1748 S#54014813</t>
  </si>
  <si>
    <t>ANALIZADOR DE CALIDAD DE ENERGÍA DE REDES DE MEDIO VOLTAJE HASTA 35 KV KRON MODELO RM96OPQ S#002210805 S#002210805</t>
  </si>
  <si>
    <t>RM96OPQ</t>
  </si>
  <si>
    <t>S#002210805</t>
  </si>
  <si>
    <t>ANALIZADOR DE CALIDAD DE ENERGÍA DE REDES DE MEDIO VOLTAJE HASTA 35 KV KRON MODELO RM96OPQ S#002210807 S#002210807</t>
  </si>
  <si>
    <t>S#002210807</t>
  </si>
  <si>
    <t>ANALIZADOR DE CALIDAD DE ENERGÍA DE REDES DE MEDIO VOLTAJE HASTA 35 KV KRON MODELO RM96OPQ S#002210808 S#002210808</t>
  </si>
  <si>
    <t>S#002210808</t>
  </si>
  <si>
    <t>ANALIZADOR DE CALIDAD DE ENERGÍA DE REDES DE MEDIO VOLTAJE HASTA 35 KV KRON MODELO RM96OPQ S#002210809 S#002210809</t>
  </si>
  <si>
    <t>S#002210809</t>
  </si>
  <si>
    <t>CÁMARA TERMOGRÁFICA -20 °C A 250 °C CEM THERMAL IMAGER MODELO DT-9897  S#211108293 INCLUYE CARGADOR  S#211108293</t>
  </si>
  <si>
    <t>CEM THERMAL IMAGER</t>
  </si>
  <si>
    <t xml:space="preserve">DT-9897 </t>
  </si>
  <si>
    <t>S#211108293</t>
  </si>
  <si>
    <t>MALETIN PARA CAMARA TERMOGRAFICA</t>
  </si>
  <si>
    <t>MEDIDOR ELECTRÓNICO TOTALIZADOR 3F-4H, KWH, KVARH, KW, MULTIFUNCIÓN, BIDIRECCIONAL, 57-277 V, 5 A, 10 BASE-T, 9S (ION 8600C) MODELO NEXUS1500+D2-60-20-V2-485P-X-X-X S#2202-02607022926 S#2202-02607022926</t>
  </si>
  <si>
    <t>NEXUS1500+D2-60-20-V2-485P-X-X-X</t>
  </si>
  <si>
    <t>S#2202-02607022926</t>
  </si>
  <si>
    <t>MICROSDXC  512 GB CLASE 10</t>
  </si>
  <si>
    <t xml:space="preserve">SANSUNG </t>
  </si>
  <si>
    <t>MOCHILA PARA TRANSPORTE</t>
  </si>
  <si>
    <t xml:space="preserve">BATERIA DE VUELO  MODELO   </t>
  </si>
  <si>
    <t>S#4ERPJC1DA0678J</t>
  </si>
  <si>
    <t>S#4ERPJC1DA065FU</t>
  </si>
  <si>
    <t>S#4ERPJC1DA065FE</t>
  </si>
  <si>
    <t xml:space="preserve">CARGADOR PORTATIL  MODELO 65W  </t>
  </si>
  <si>
    <t>MOD: 65W</t>
  </si>
  <si>
    <t xml:space="preserve">ESTACION DE CARGA  MODELO   </t>
  </si>
  <si>
    <t>CHX260-65</t>
  </si>
  <si>
    <t>S#4QDNBM0011430</t>
  </si>
  <si>
    <t xml:space="preserve">JUEGO DE FILTROS ND MODELO 4 PIEZAS  </t>
  </si>
  <si>
    <t>S#45TND00001YH</t>
  </si>
  <si>
    <t>MANDO A DISTANCIA</t>
  </si>
  <si>
    <t>MAVIC 3</t>
  </si>
  <si>
    <t>251399</t>
  </si>
  <si>
    <t xml:space="preserve">AMPERIMETRO DIGITAL DE PINZA, TENSION  AC/DC 1000 V CORRIENTE AC 600 A. KLEIN MODELO AC7DC S#17867 </t>
  </si>
  <si>
    <t>AC7DC</t>
  </si>
  <si>
    <t>S#17867</t>
  </si>
  <si>
    <t>251400</t>
  </si>
  <si>
    <t xml:space="preserve">AMPERIMETRO DIGITAL DE PINZA, TENSION  AC/DC 1000 V CORRIENTE AC 600 A. KLEIN MODELO AC7DC S#17868 </t>
  </si>
  <si>
    <t>S#17868</t>
  </si>
  <si>
    <t>251407</t>
  </si>
  <si>
    <t>AMPERIMETRO DIGITAL DE PINZA, TENSION  AC/DC 1000 V CORRIENTE AC 600 A. KLEIN MODELO AC7DC S#17877</t>
  </si>
  <si>
    <t>S#17877</t>
  </si>
  <si>
    <t>251401</t>
  </si>
  <si>
    <t>AMPERIMETRO DIGITAL DE PINZA, TENSION  AC/DC 1000 V CORRIENTE AC 600 A. KLEIN MODELO AC7DC S#17869</t>
  </si>
  <si>
    <t>S#17869</t>
  </si>
  <si>
    <t>251406</t>
  </si>
  <si>
    <t>AMPERIMETRO DIGITAL DE PINZA, TENSION  AC/DC 1000 V CORRIENTE AC 600 A. KLEIN MODELO AC7DC S#17876</t>
  </si>
  <si>
    <t>S#17876</t>
  </si>
  <si>
    <t>251408</t>
  </si>
  <si>
    <t>AMPERIMETRO DIGITAL DE PINZA, TENSION  AC/DC 1000 V CORRIENTE AC 600 A. KLEIN MODELO AC7DC S#17879</t>
  </si>
  <si>
    <t>S#17879</t>
  </si>
  <si>
    <t>251405</t>
  </si>
  <si>
    <t xml:space="preserve">AMPERIMETRO DIGITAL DE PINZA, TENSION  AC/DC 1000 V CORRIENTE AC 600 A. KLEIN MODELO AC7DC S#17875 </t>
  </si>
  <si>
    <t>S#17875</t>
  </si>
  <si>
    <t>251409</t>
  </si>
  <si>
    <t>AMPERIMETRO DIGITAL DE PINZA, TENSION  AC/DC 1000 V CORRIENTE AC 600 A. KLEIN MODELO AC7DC S#17880</t>
  </si>
  <si>
    <t>S#17880</t>
  </si>
  <si>
    <t>251410</t>
  </si>
  <si>
    <t>AMPERIMETRO DIGITAL DE PINZA, TENSION  AC/DC 1000 V CORRIENTE AC 600 A. KLEIN MODELO AC7DC S#17884</t>
  </si>
  <si>
    <t>S#17884</t>
  </si>
  <si>
    <t>251402</t>
  </si>
  <si>
    <t>AMPERIMETRO DIGITAL DE PINZA, TENSION  AC/DC 1000 V CORRIENTE AC 600 A. KLEIN MODELO AC7DC S#17870</t>
  </si>
  <si>
    <t>S#17870</t>
  </si>
  <si>
    <t>251403</t>
  </si>
  <si>
    <t>AMPERIMETRO DIGITAL DE PINZA, TENSION  AC/DC 1000 V CORRIENTE AC 600 A. KLEIN MODELO AC7DC S#17871</t>
  </si>
  <si>
    <t>S#17871</t>
  </si>
  <si>
    <t>251404</t>
  </si>
  <si>
    <t>AMPERIMETRO DIGITAL DE PINZA, TENSION  AC/DC 1000 V CORRIENTE AC 600 A. KLEIN MODELO AC7DC S#17872</t>
  </si>
  <si>
    <t>S#17872</t>
  </si>
  <si>
    <t>251784</t>
  </si>
  <si>
    <t>AMPERIMETRO DIGITAL DE PINZA, TENSION  AC/DC 1000 V CORRIENTE AC 600 A. KLEIN MODELO AC7DC S#17878 S#17878</t>
  </si>
  <si>
    <t>S#17878</t>
  </si>
  <si>
    <t>251785</t>
  </si>
  <si>
    <t>AMPERIMETRO DIGITAL DE PINZA, TENSION  AC/DC 1000 V CORRIENTE AC 600 A. KLEIN MODELO AC7DC S#17882 S#17882</t>
  </si>
  <si>
    <t>S#17882</t>
  </si>
  <si>
    <t>252903</t>
  </si>
  <si>
    <t>AMPERIMETRO DIGITAL DE PINZA, TENSION  AC/DC 1000 V CORRIENTE AC 600 A. KLEIN MODELO AC7DC S#17873 S#17873</t>
  </si>
  <si>
    <t>S#17873</t>
  </si>
  <si>
    <t>252904</t>
  </si>
  <si>
    <t>AMPERIMETRO DIGITAL DE PINZA, TENSION  AC/DC 1000 V CORRIENTE AC 600 A. KLEIN MODELO AC7DC S#17881 S#17881</t>
  </si>
  <si>
    <t>S#17881</t>
  </si>
  <si>
    <t>252905</t>
  </si>
  <si>
    <t>AMPERIMETRO DIGITAL DE PINZA, TENSION  AC/DC 1000 V CORRIENTE AC 600 A. KLEIN MODELO AC7DC S#17883 S#17883</t>
  </si>
  <si>
    <t>S#17883</t>
  </si>
  <si>
    <t>252906</t>
  </si>
  <si>
    <t>AMPERIMETRO DIGITAL DE PINZA, TENSION  AC/DC 1000 V CORRIENTE AC 600 A. KLEIN MODELO AC7DC S#17886 S#17886</t>
  </si>
  <si>
    <t>S#17886</t>
  </si>
  <si>
    <t>252907</t>
  </si>
  <si>
    <t>AMPERIMETRO DIGITAL DE PINZA, TENSION  AC/DC 1000 V CORRIENTE AC 600 A. KLEIN MODELO AC7DC S#17887 S#17887</t>
  </si>
  <si>
    <t>S#17887</t>
  </si>
  <si>
    <t>251089</t>
  </si>
  <si>
    <t xml:space="preserve">CAUTIN SUGON MODELO T28 SN#11008936  </t>
  </si>
  <si>
    <t>SUGON</t>
  </si>
  <si>
    <t>T28</t>
  </si>
  <si>
    <t>SN#11008936</t>
  </si>
  <si>
    <t>251090</t>
  </si>
  <si>
    <t xml:space="preserve">ESTACIÓN DE CALOR 110V, 1000W QUICK MODELO 861 DW SN#N20220302198  </t>
  </si>
  <si>
    <t>QUICK</t>
  </si>
  <si>
    <t>861 DW</t>
  </si>
  <si>
    <t>SN#N20220302198</t>
  </si>
  <si>
    <t>251091</t>
  </si>
  <si>
    <t xml:space="preserve">EXTRACTOR DE HUMO 100W MECHANIC MODELO ZK MG P000002700 </t>
  </si>
  <si>
    <t>MECHANIC</t>
  </si>
  <si>
    <t>ZK MG</t>
  </si>
  <si>
    <t>P000002700</t>
  </si>
  <si>
    <t>251092</t>
  </si>
  <si>
    <t>MICROSCOPIO TRINOCULAR CON CÁMARA 0,7-4.5X RELIFE MODELO RL-M3T SN#J406802</t>
  </si>
  <si>
    <t>RELIFE</t>
  </si>
  <si>
    <t>RL-M3T</t>
  </si>
  <si>
    <t>SN#J406802</t>
  </si>
  <si>
    <t>251093</t>
  </si>
  <si>
    <t xml:space="preserve">OSCILOSCOPIO DIGITAL, TENSIÓN, 2 CANALES, AC/DC 400 V, 100 MHZ  HANTEK MODELO DS02D10 CN2212029025337 </t>
  </si>
  <si>
    <t>HANTEK</t>
  </si>
  <si>
    <t>DS02D10</t>
  </si>
  <si>
    <t>CN2212029025337</t>
  </si>
  <si>
    <t>251315</t>
  </si>
  <si>
    <t xml:space="preserve">EQUIPO CONCENTRADOR DE DATOS FASORIALES PDC </t>
  </si>
  <si>
    <t>DELL</t>
  </si>
  <si>
    <t>R350</t>
  </si>
  <si>
    <t>S#1LDJYS3</t>
  </si>
  <si>
    <t>251316</t>
  </si>
  <si>
    <t>EQUIPO PMU CON CUMPLIMIENTO DE NORMATIVA C37.118.1A-2014</t>
  </si>
  <si>
    <t>PMU SEL AXION</t>
  </si>
  <si>
    <t>S#3222145066</t>
  </si>
  <si>
    <t>251414</t>
  </si>
  <si>
    <t>GPS CHCNAV MODELO LT700H S#71895304099 LICENCIA CGO # 45RUN7D222</t>
  </si>
  <si>
    <t>LT700H</t>
  </si>
  <si>
    <t>S#71895304099</t>
  </si>
  <si>
    <t>251415</t>
  </si>
  <si>
    <t>GPS CHCNAV MODELO LT700H S#71895304107 LICENCIA CGO # 46XFTPV222</t>
  </si>
  <si>
    <t>S#71895304107</t>
  </si>
  <si>
    <t>251417</t>
  </si>
  <si>
    <t xml:space="preserve">GPS CHCNAV MODELO LT700H S#71895304137 LICENCIA CGO # 5CQXERF222 </t>
  </si>
  <si>
    <t>S#71895304137</t>
  </si>
  <si>
    <t>251419</t>
  </si>
  <si>
    <t>GPS CHCNAV MODELO LT700H S#71895304160 LICENCIA CGO # 4PVMSP6222</t>
  </si>
  <si>
    <t>S#71895304160</t>
  </si>
  <si>
    <t>251425</t>
  </si>
  <si>
    <t>GPS CHCNAV MODELO LT700H S#71895304282 LICENCIA CGO # 4SFW277222</t>
  </si>
  <si>
    <t>S#71895304282</t>
  </si>
  <si>
    <t>251429</t>
  </si>
  <si>
    <t>GPS CHCNAV MODELO LT700H S#71895304408 LICENCIA CGO # 5M5YXY4222</t>
  </si>
  <si>
    <t>S#71895304408</t>
  </si>
  <si>
    <t>251431</t>
  </si>
  <si>
    <t>GPS CHCNAV MODELO LT700H S#71895304459 LICENCIA CGO # 5K929XT222</t>
  </si>
  <si>
    <t>S#71895304459</t>
  </si>
  <si>
    <t>251433</t>
  </si>
  <si>
    <t>GPS CHCNAV MODELO LT700H S#71895304582 LICENCIA CGO # 4QG3RHB222</t>
  </si>
  <si>
    <t>S#71895304582</t>
  </si>
  <si>
    <t>251411</t>
  </si>
  <si>
    <t xml:space="preserve">EQUIPO DE SECCIONAMIENTO TEMPORAL, ROMPE CARGA, 600  - 900 A. PENTA S#369124-S005611 </t>
  </si>
  <si>
    <t>PENTA</t>
  </si>
  <si>
    <t>S#369124-S005611</t>
  </si>
  <si>
    <t>251413</t>
  </si>
  <si>
    <t>GPS CHCNAV MODELO LT700H S#71895301076 LICENCIA CGO # 4GZ5UYV222</t>
  </si>
  <si>
    <t>S#71895301076</t>
  </si>
  <si>
    <t>251416</t>
  </si>
  <si>
    <t>GPS CHCNAV MODELO LT700H S#71895304117 LICENCIA CGO # S5QGJT2222</t>
  </si>
  <si>
    <t>S#71895304117</t>
  </si>
  <si>
    <t>251424</t>
  </si>
  <si>
    <t>GPS CHCNAV MODELO LT700H S#71895304263 LICENCIA CGO # 3GB54CS222</t>
  </si>
  <si>
    <t>S#71895304263</t>
  </si>
  <si>
    <t>251428</t>
  </si>
  <si>
    <t xml:space="preserve">GPS CHCNAV MODELO LT700H S#71895304343 LICENCIA CGO # 5TFPP5M222 </t>
  </si>
  <si>
    <t>S#71895304343</t>
  </si>
  <si>
    <t>251430</t>
  </si>
  <si>
    <t>GPS CHCNAV MODELO LT700H S#71895304432 LICENCIA CGO # 49CLTRF222</t>
  </si>
  <si>
    <t>S#71895304432</t>
  </si>
  <si>
    <t>251412</t>
  </si>
  <si>
    <t xml:space="preserve">EQUIPO DE SECCIONAMIENTO TEMPORAL, ROMPE CARGA, 600  - 900 A. PENTA S#369124-S005791 </t>
  </si>
  <si>
    <t>S#369124-S005791</t>
  </si>
  <si>
    <t>251422</t>
  </si>
  <si>
    <t>GPS CHCNAV MODELO LT700H S#71895304178 LICENCIA CGO # HMD4BV2222</t>
  </si>
  <si>
    <t>S#71895304178</t>
  </si>
  <si>
    <t>251434</t>
  </si>
  <si>
    <t>GPS CHCNAV MODELO LT700H S#71895304585 LICENCIA CGO # 4A84WVC222</t>
  </si>
  <si>
    <t>S#71895304585</t>
  </si>
  <si>
    <t>251418</t>
  </si>
  <si>
    <t xml:space="preserve">GPS CHCNAV MODELO LT700H S#71895304144 LICENCIA CGO # VAJ9J62222 </t>
  </si>
  <si>
    <t>S#71895304144</t>
  </si>
  <si>
    <t>251421</t>
  </si>
  <si>
    <t>GPS CHCNAV MODELO LT700H S#71895304175 LICENCIA CGO # 57Z9W5W222</t>
  </si>
  <si>
    <t>S#71895304175</t>
  </si>
  <si>
    <t>251423</t>
  </si>
  <si>
    <t>GPS CHCNAV MODELO LT700H S#71895304246 LICENCIA CGO # 48C78TL222</t>
  </si>
  <si>
    <t>S#71895304246</t>
  </si>
  <si>
    <t>251426</t>
  </si>
  <si>
    <t>GPS CHCNAV MODELO LT700H S#71895304314 LICENCIA CGO # 7MLW2G2222</t>
  </si>
  <si>
    <t>S#71895304314</t>
  </si>
  <si>
    <t>251427</t>
  </si>
  <si>
    <t>GPS CHCNAV MODELO LT700H S#71895304315 LICENCIA CGO # 5TENTG7222</t>
  </si>
  <si>
    <t>S#71895304315</t>
  </si>
  <si>
    <t>251432</t>
  </si>
  <si>
    <t>GPS CHCNAV MODELO LT700H S#71895304543 LICENCIA CGO # 429KBLL222</t>
  </si>
  <si>
    <t>S#71895304543</t>
  </si>
  <si>
    <t>251420</t>
  </si>
  <si>
    <t>GPS CHCNAV MODELO LT700H S#71895304164 LICENCIA CGO # 3VQT25U222</t>
  </si>
  <si>
    <t>S#71895304164</t>
  </si>
  <si>
    <t>251765</t>
  </si>
  <si>
    <t>GPS CHCNAV MODELO LT700H S#71895304436 LICENCIA CGO # 4E3AXHH222 S#71895304436</t>
  </si>
  <si>
    <t>S#71895304436</t>
  </si>
  <si>
    <t>251766</t>
  </si>
  <si>
    <t>GPS CHCNAV MODELO LT700H S#71895304510 LICENCIA CGO # 4L7GQVL222S#71895304510</t>
  </si>
  <si>
    <t>S#71895304510</t>
  </si>
  <si>
    <t>251767</t>
  </si>
  <si>
    <t>GPS CHCNAV MODELO LT700H S#71895304507 LICENCIA CGO # 348PQA7222 S#71895304507</t>
  </si>
  <si>
    <t>S#71895304507</t>
  </si>
  <si>
    <t>251775</t>
  </si>
  <si>
    <t>GPS CHCNAV MODELO LT700H S#71895304529 LICENCIA CGO # P7TUHE2222</t>
  </si>
  <si>
    <t>S#71895304529</t>
  </si>
  <si>
    <t>251777</t>
  </si>
  <si>
    <t>GPS CHCNAV MODELO LT700H S#71895304424 LICENCIA CGO # 3KFTRLY222</t>
  </si>
  <si>
    <t>S#71895304424</t>
  </si>
  <si>
    <t>251776</t>
  </si>
  <si>
    <t>GPS CHCNAV MODELO LT700H S#71895304228 LICENCIA CGO # 5LT6R6B222</t>
  </si>
  <si>
    <t>S#71895304228</t>
  </si>
  <si>
    <t>251763</t>
  </si>
  <si>
    <t>GPS CHCNAV MODELO LT700H S#71895304203 LICENCIA CGO # CJY2RL2222  S#71895304203</t>
  </si>
  <si>
    <t>S#71895304203</t>
  </si>
  <si>
    <t>251771</t>
  </si>
  <si>
    <t>GPS CHCNAV MODELO LT700H S#71895304333 LICENCIA CGO # W2TWSK2222 S#71895304333</t>
  </si>
  <si>
    <t>S#71895304333</t>
  </si>
  <si>
    <t>251772</t>
  </si>
  <si>
    <t>GPS CHCNAV MODELO LT700H S#71895304547 LICENCIA CGO # 4SM3F6H222S#71895304547</t>
  </si>
  <si>
    <t>S#71895304547</t>
  </si>
  <si>
    <t>251774</t>
  </si>
  <si>
    <t>GPS CHCNAV MODELO LT700H S#71895304362 LICENCIA CGO # 4HPJWRF222</t>
  </si>
  <si>
    <t>S#71895304362</t>
  </si>
  <si>
    <t>251769</t>
  </si>
  <si>
    <t>GPS CHCNAV MODELO LT700H S#71895304470 LICENCIA CGO # 5NPTXAW222 S#71895304470</t>
  </si>
  <si>
    <t>S#71895304470</t>
  </si>
  <si>
    <t>251783</t>
  </si>
  <si>
    <t>GPS CHCNAV MODELO LT700H S#71895304521 LICENCIA CGO # 3797WJB222</t>
  </si>
  <si>
    <t>S#71895304521</t>
  </si>
  <si>
    <t>251761</t>
  </si>
  <si>
    <t>GPS CHCNAV MODELO LT700H S#71895304102 LICENCIACGO # 4NGXRYW222  S#71895304102</t>
  </si>
  <si>
    <t>S#71895304102</t>
  </si>
  <si>
    <t>DEPARTAMENTO DE SUBESTACIONES Y SUBTRANSMISIÓN</t>
  </si>
  <si>
    <t>251764</t>
  </si>
  <si>
    <t>GPS CHCNAV MODELO LT700H S#71895304454 LICENCIA CGO # 5GAGUF6222 S#71895304454</t>
  </si>
  <si>
    <t>S#71895304454</t>
  </si>
  <si>
    <t>251768</t>
  </si>
  <si>
    <t>GPS CHCNAV MODELO LT700H S#71895304386 LICENCIA CGO # 3GCMEJH222 S#71895304386</t>
  </si>
  <si>
    <t>S#71895304386</t>
  </si>
  <si>
    <t>251770</t>
  </si>
  <si>
    <t>GPS CHCNAV MODELO LT700H S#71895304355 LICENCIA CGO # 37TVM3U222 S#71895304355</t>
  </si>
  <si>
    <t>S#71895304355</t>
  </si>
  <si>
    <t>251762</t>
  </si>
  <si>
    <t>GPS CHCNAV MODELO LT700H S#71895304188 LICENCIA CGO # 4HZCNT222 S#71895304188</t>
  </si>
  <si>
    <t>S#71895304188</t>
  </si>
  <si>
    <t>251773</t>
  </si>
  <si>
    <t>GPS CHCNAV MODELO LT700H S#71895304475 LICENCIA CGO # 9CCXA82222S#71895304475</t>
  </si>
  <si>
    <t>S#71895304475</t>
  </si>
  <si>
    <t>251778</t>
  </si>
  <si>
    <t>GPS CHCNAV MODELO LT700H S#71895304327 LICENCIA CGO # 3D6KJVK222</t>
  </si>
  <si>
    <t>S#71895304327</t>
  </si>
  <si>
    <t>251779</t>
  </si>
  <si>
    <t>GPS CHCNAV MODELO LT700H S#71895304402 LICENCIA CGO # 4Y3MKE6222</t>
  </si>
  <si>
    <t>S#71895304402</t>
  </si>
  <si>
    <t>251780</t>
  </si>
  <si>
    <t>GPS CHCNAV MODELO LT700H S#71895304466 LICENCIA CGO # 45WL4UX222</t>
  </si>
  <si>
    <t>S#71895304466</t>
  </si>
  <si>
    <t>251781</t>
  </si>
  <si>
    <t xml:space="preserve">GPS CHCNAV MODELO LT700H S#71895304177 LICENCIA CGO # J6ZESD2222 </t>
  </si>
  <si>
    <t>S#71895304177</t>
  </si>
  <si>
    <t>251782</t>
  </si>
  <si>
    <t>GPS CHCNAV MODELO LT700H S#71895304204 LICENCIA CGO # NCLBU52222</t>
  </si>
  <si>
    <t>S#71895304204</t>
  </si>
  <si>
    <t>251786</t>
  </si>
  <si>
    <t>POLICÓPTERO DRON DE FOTOGRAFÍA Y VIDEOGRAFÍA AÉREA CON CÁMARA PRINCIPAL S#1581F45TB21C6BE0376</t>
  </si>
  <si>
    <t xml:space="preserve">DJI </t>
  </si>
  <si>
    <t>MAVIC 3PRO</t>
  </si>
  <si>
    <t>S#1581F45TB21C6BE0376</t>
  </si>
  <si>
    <t>11 - EQUIPOS DE COMUNICACIONES Y RED DE DATOS</t>
  </si>
  <si>
    <t>CAMARA DE VIDEOVIGILANCIA IP</t>
  </si>
  <si>
    <t>MOBOTIX</t>
  </si>
  <si>
    <t>DVR</t>
  </si>
  <si>
    <t>SERVIDOR DE ALMACENAMIENTO BOSH DIVAR IP 3000 4X2TB NULL S# 404713265518120106</t>
  </si>
  <si>
    <t>F80F4183D463</t>
  </si>
  <si>
    <t>PLC (CPU)</t>
  </si>
  <si>
    <t>PLC(CPU):M340-20</t>
  </si>
  <si>
    <t>M340-20</t>
  </si>
  <si>
    <t>PLC (CPU) :  M580 SCHNEIDER</t>
  </si>
  <si>
    <t>M580</t>
  </si>
  <si>
    <t>FAX</t>
  </si>
  <si>
    <t>FAX MODEM EXTERNO 56K U.S.ROBOTICS MOD.0701 S#24LGG8SB5476</t>
  </si>
  <si>
    <t>ROBOTICS</t>
  </si>
  <si>
    <t>0701</t>
  </si>
  <si>
    <t>24LGG8SB5476</t>
  </si>
  <si>
    <t>FAXMODEM EXTERNO 56KBPS USROBITICS MOD.0701</t>
  </si>
  <si>
    <t>SWITCH DE 8 PUERTOS</t>
  </si>
  <si>
    <t>SWITCH 8 PUERTOS 10/100 CISCO SERIE 300 SF302-08PP-K9-JP S# PSZ18481EPG</t>
  </si>
  <si>
    <t>SWITCH 8 PUERTOS 10/100 CISCO SERIE 300 SF302-08PP-K9-JP S# PSZ18481EPF</t>
  </si>
  <si>
    <t>TELEFONO IP NORMAL</t>
  </si>
  <si>
    <t>YEALINK</t>
  </si>
  <si>
    <t>SINTONIZADOR DE TELEVISION EXTERNO</t>
  </si>
  <si>
    <t>TELEVISOR COLOR SONY 14" MOD.KV14R10 S#8127710 CTRL.R.</t>
  </si>
  <si>
    <t>KV14R10</t>
  </si>
  <si>
    <t>8127710</t>
  </si>
  <si>
    <t>INVERSOR DE CORRIENTE</t>
  </si>
  <si>
    <t>CONVERTIDOR DE VOLTAJE DC 20 AMP. (B.I.)</t>
  </si>
  <si>
    <t>SDC-23</t>
  </si>
  <si>
    <t>06024-1142-0220</t>
  </si>
  <si>
    <t>INVERSOR 1000 VA ERMOK S#C0700529</t>
  </si>
  <si>
    <t>GABINETE PROTECTOR DE BATERIA</t>
  </si>
  <si>
    <t>GABINETE PARA MONTAJE DE BATERIAS (B.I.)</t>
  </si>
  <si>
    <t>SWITCH 8 PUERTOS RAIL SWITCH RS 20-800T1T1SDHUHH  S# 94343499955B2AG772</t>
  </si>
  <si>
    <t xml:space="preserve"> RS 20-800T1T1SDHUHH</t>
  </si>
  <si>
    <t>94343499955B2AG772</t>
  </si>
  <si>
    <t>SWITCH 8 PUERTOS RAIL SWITCH RS 20-800T1T1SDHUHH  S# 94343499955B2AG773</t>
  </si>
  <si>
    <t>94343499955B2AG773</t>
  </si>
  <si>
    <t>SWITCH 8 PUERTOS TIPO 3 (PoE+) CISCO S#PSZ203019P4</t>
  </si>
  <si>
    <t>PSZ203019P4</t>
  </si>
  <si>
    <t>SWITCH 8 PUERTOS TIPO 3 (PoE+) CISCO S#PSZ203019PB</t>
  </si>
  <si>
    <t>SF302</t>
  </si>
  <si>
    <t>PSZ203019PB</t>
  </si>
  <si>
    <t>SWITCH 8 PUERTOS TIPO 3 (PoE+) CISCO S#PSZ203019PW</t>
  </si>
  <si>
    <t>PSZ203019PW</t>
  </si>
  <si>
    <t>SWITCH 8 PUERTOS TIPO 3 (PoE+) CISCO S#PSZ203019Q2</t>
  </si>
  <si>
    <t>PSZ203019Q2</t>
  </si>
  <si>
    <t>SWITCH 8 PUERTOS TIPO 3 (POE+) CISCO S#PSZ203019Q9</t>
  </si>
  <si>
    <t>SF 302-08MPP</t>
  </si>
  <si>
    <t>PSZ203019Q9</t>
  </si>
  <si>
    <t>SWITCH 8 PUERTOS TIPO 3 (PoE+) CISCO S#PSZ203019QQ</t>
  </si>
  <si>
    <t>302</t>
  </si>
  <si>
    <t>PSZ203019QQ</t>
  </si>
  <si>
    <t>SWITCH DE 24 PUERTOS</t>
  </si>
  <si>
    <t>SWITCH ADMINISTRABLE CAPA 2 24 PTS  MOD C9200L-24T-4G-E CATALYST 9200L 24-PORT DATA, 4 X 1G, NETWORK ESSENTIALS S# JAE24040THP GLC-SX-MMD=  CONVERSOR 1000BASE-SX SFP TRANSCEIVER MODULE, MMF, 850NM, DOM S# OPM2350120H</t>
  </si>
  <si>
    <t>C9200L-24T-4G-E</t>
  </si>
  <si>
    <t>JAE24040TFJ</t>
  </si>
  <si>
    <t>SWITCH ADMINISTRABLE CAPA 2 24 PTS MOD C9200L-24T-4G-E CATALYST 9200L 24-PORT DATA, 4 X 1G, NETWORK ESSENTIALS S# JAE24040TFJ GLC-SX-MMD=   CONVERSOR 1000BASE-SX SFP TRANSCEIVER MODULE, MMF, 850NM, DOM S# OPM235011XF</t>
  </si>
  <si>
    <t xml:space="preserve">C9200L-24T-4G-E </t>
  </si>
  <si>
    <t>OPM235011XF</t>
  </si>
  <si>
    <t>SWITCH ADMINISTRABLE CAPA 2 24 PTS MODC9200L-24T-4G-E CATALYST 9200L 24-PORT DATA, 4 X 1G, NETWORK ESSENTIALS S# JAE24040TF3 GLC-SX-MMD=   CONVERSOR 1000BASE-SX SFP TRANSCEIVER MODULE, MMF, 850NM, DOM S# OPM235011XE</t>
  </si>
  <si>
    <t>JAE2440THP</t>
  </si>
  <si>
    <t>SWITCH ADMINISTRABLE CAPA 2 8 PTS CISCO SG 200-08 S#PSZ23051FA3</t>
  </si>
  <si>
    <t>SWITCH ADMINISTRABLE INDUSTRIAL CAPA 2 24 PTS MOD IE-4010-4S24P IE4010 WITH 24GE COPPER POE+ PORTS AND 4GE SFP UPLINK PORTS S# FDO2407J01U GLC-SX-MMD= CONVERSOR 1000BASE-SX SFP TRANSCEIVER MODULE, MMF, 850NM, DOM S# FNS234200P8</t>
  </si>
  <si>
    <t>4010</t>
  </si>
  <si>
    <t>FD02407J01U</t>
  </si>
  <si>
    <t>SWITCH CATALYST 3850 48T-S S# FOC2142XOUS</t>
  </si>
  <si>
    <t>3850 48T-S</t>
  </si>
  <si>
    <t>FOC2142XOUS</t>
  </si>
  <si>
    <t>SWITCH CATALYST 3850 48T-S S# FOC2142XOVC</t>
  </si>
  <si>
    <t>FOC2142XOVC</t>
  </si>
  <si>
    <t>TELEFONO YEALINK MOD.T22 S#T22P10100406307</t>
  </si>
  <si>
    <t>T22</t>
  </si>
  <si>
    <t>T22P10100406307</t>
  </si>
  <si>
    <t>TELEFONO YEALINK MOD.T22 S#T22P10100406309</t>
  </si>
  <si>
    <t>T22P10100406309</t>
  </si>
  <si>
    <t>TELEFONO YEALINK MOD.T22 S#T22P10100406310</t>
  </si>
  <si>
    <t>T22P10100406310</t>
  </si>
  <si>
    <t>TELEFONO YEALINK MOD.T22 S#T22P10100406311</t>
  </si>
  <si>
    <t>T22P10100406311</t>
  </si>
  <si>
    <t>TELEFONO YEALINK MOD.T22 S#T22P10100406312</t>
  </si>
  <si>
    <t>T22P</t>
  </si>
  <si>
    <t>T22P10100406312</t>
  </si>
  <si>
    <t>TELEFONO YEALINK MOD.T22 S#T22P10100406313</t>
  </si>
  <si>
    <t>T22P10100406313</t>
  </si>
  <si>
    <t>TELEFONO YEALINK MOD.T22 S#T22P10100406314</t>
  </si>
  <si>
    <t>T22P10100406314</t>
  </si>
  <si>
    <t>TELEFONO YEALINK MOD.T22 S#T22P10100406315</t>
  </si>
  <si>
    <t>T22P10100406315</t>
  </si>
  <si>
    <t>TELEFONO YEALINK MOD.T22 S#T22P10100406317</t>
  </si>
  <si>
    <t>T22P10100406317</t>
  </si>
  <si>
    <t>TELEFONO YEALINK MOD.T22 S#T22P10100406318</t>
  </si>
  <si>
    <t>T.22</t>
  </si>
  <si>
    <t>T22P10100406318</t>
  </si>
  <si>
    <t>TELEFONO YEALINK MOD.T22 S#T22P10100406320</t>
  </si>
  <si>
    <t>T22P10100406320</t>
  </si>
  <si>
    <t>TELEFONO YEALINK MOD.T22 S#T22P10100406322</t>
  </si>
  <si>
    <t>T22P10100406322</t>
  </si>
  <si>
    <t>TELEFONO YEALINK MOD.T22 S#T22P10100406324</t>
  </si>
  <si>
    <t>T22P10100406324</t>
  </si>
  <si>
    <t>TELEFONO YEALINK MOD.T22 S#T22P10100406325</t>
  </si>
  <si>
    <t>T22P10100406325</t>
  </si>
  <si>
    <t>TELEFONO YEALINK MOD.T22 S#T22P10100406326</t>
  </si>
  <si>
    <t>T22P10100406326</t>
  </si>
  <si>
    <t>TELEFONO YEALINK MOD.T22 S#T22P10100406328</t>
  </si>
  <si>
    <t>T22P10100406328</t>
  </si>
  <si>
    <t>TELEFONO YEALINK MOD.T22 S#T22P10100406329</t>
  </si>
  <si>
    <t>T22P10100406329</t>
  </si>
  <si>
    <t>TELEFONO YEALINK MOD.T22 S#T22P10100406330</t>
  </si>
  <si>
    <t>T22P10100406330</t>
  </si>
  <si>
    <t>TELEFONO YEALINK MOD.T22 S#T22P10100406331</t>
  </si>
  <si>
    <t>SIPT22P</t>
  </si>
  <si>
    <t>T22P10100406331</t>
  </si>
  <si>
    <t>TELEFONO YEALINK MOD.T22 S#T22P10100406332</t>
  </si>
  <si>
    <t>T22P10100406332</t>
  </si>
  <si>
    <t>CAMARA SEGURIDAD VIVOTEK FD7131  S.0002D10C2487</t>
  </si>
  <si>
    <t>VIVOTEK</t>
  </si>
  <si>
    <t>FD7131</t>
  </si>
  <si>
    <t>0002D10C2487</t>
  </si>
  <si>
    <t>CAMARA SEGURIDAD VIVOTEK SD8311E S.0002D1158503</t>
  </si>
  <si>
    <t>CAMARA SEGURIDAD VIVOTEK SD8311E S.0002D11865C</t>
  </si>
  <si>
    <t>CAMARA SEGURIDAD VIVOTEK SD8311E S.0002D118D65D</t>
  </si>
  <si>
    <t>SD8311E</t>
  </si>
  <si>
    <t>CAMARAS EXTERNAS AUTODOME IP 5000IR BOSCH S# 404755865907012114</t>
  </si>
  <si>
    <t>5000IR</t>
  </si>
  <si>
    <t>404755865907012114</t>
  </si>
  <si>
    <t>CAMARAS INTERNAS FLEXIDOME 720P INDOOR S# 094736565930930112</t>
  </si>
  <si>
    <t>FLEXIDOME</t>
  </si>
  <si>
    <t>9.47365659309301E+16</t>
  </si>
  <si>
    <t>CARGADOR DE BATERIAS PARA RADIO PORTATIL</t>
  </si>
  <si>
    <t>CONVERSOR DE FIBRA OPTICA</t>
  </si>
  <si>
    <t>TP-LINK</t>
  </si>
  <si>
    <t>RADIO ANALOGICO PORTATIL WALKIE TALKIES</t>
  </si>
  <si>
    <t>RADIO PORTATIL DIGITAL SIN PANTALLA MOTOROLA DGP 8050E S#807TUZC460</t>
  </si>
  <si>
    <t>8050E</t>
  </si>
  <si>
    <t>807TUZC460</t>
  </si>
  <si>
    <t>RADIO PORTATIL DIGITAL SIN PANTALLA MOTOROLA DGP 8050E S#807TUZC465</t>
  </si>
  <si>
    <t>DGP 8050E</t>
  </si>
  <si>
    <t>807TUZC465</t>
  </si>
  <si>
    <t>RADIO PORTATIL DIGITAL SIN PANTALLA MOTOROLA DGP 8050E S#807TUZC466</t>
  </si>
  <si>
    <t>807TUZC466</t>
  </si>
  <si>
    <t>RADIO PORTATIL DIGITAL SIN PANTALLA MOTOROLA DGP 8050E S#807TUZC490</t>
  </si>
  <si>
    <t>807TUZC490</t>
  </si>
  <si>
    <t>RADIO PORTATIL DIGITAL SIN PANTALLA MOTOROLA DGP 8050E S#807TUZC495</t>
  </si>
  <si>
    <t>807TUZC495</t>
  </si>
  <si>
    <t>RADIO PORTATIL DIGITAL SIN PANTALLA MOTOROLA DGP 8050E S#807TUZC497</t>
  </si>
  <si>
    <t>807TUZC497</t>
  </si>
  <si>
    <t>RADIO PORTATIL DIGITAL SIN PANTALLA MOTOROLA DGP 8050E S#807TUZC501</t>
  </si>
  <si>
    <t>807TUZC501</t>
  </si>
  <si>
    <t>RADIO PORTÁTIL DIGITAL SIN PANTALLA MOTOROLA DGP 8050E S#807TUZC502</t>
  </si>
  <si>
    <t>807TUZC502</t>
  </si>
  <si>
    <t>RADIO PORTATIL DIGITAL SIN PANTALLA MOTOROLA DGP 8050E S#807TUZC508</t>
  </si>
  <si>
    <t>807TUZC508</t>
  </si>
  <si>
    <t>RADIO PORTATIL DIGITAL SIN PANTALLA MOTOROLA DGP 8050E S#807TUZC509</t>
  </si>
  <si>
    <t>807TUZC509</t>
  </si>
  <si>
    <t>RADIO PORTATIL DIGITAL SIN PANTALLA MOTOROLA DGP 8050E S#807TUZC510</t>
  </si>
  <si>
    <t xml:space="preserve">DGP 8050E </t>
  </si>
  <si>
    <t>807TUZC510</t>
  </si>
  <si>
    <t>RADIO PORTATIL DIGITAL SIN PANTALLA MOTOROLA DGP 8050E S#807TUZC512</t>
  </si>
  <si>
    <t>807TUZC512</t>
  </si>
  <si>
    <t>RADIO PORTATIL DIGITAL SIN PANTALLA MOTOROLA DGP 8050E S#807TUZC515</t>
  </si>
  <si>
    <t>807TUZC515</t>
  </si>
  <si>
    <t>RADIO PORTÁTIL DIGITAL SIN PANTALLA MOTOROLA DGP 8050E S#807TUZC516</t>
  </si>
  <si>
    <t>DGP 805E</t>
  </si>
  <si>
    <t>807TUZC516</t>
  </si>
  <si>
    <t>RADIO PORTATIL DIGITAL SIN PANTALLA MOTOROLA DGP 8050E S#807TUZC520</t>
  </si>
  <si>
    <t>807TUZC520</t>
  </si>
  <si>
    <t>RADIO PORTATIL DIGITAL SIN PANTALLA MOTOROLA DGP 8050E S#807TUZC528</t>
  </si>
  <si>
    <t>807TUZC528</t>
  </si>
  <si>
    <t>RADIO PORTATIL DIGITAL SIN PANTALLA MOTOROLA DGP 8050E S#807TUZC532</t>
  </si>
  <si>
    <t>DGP 8058E</t>
  </si>
  <si>
    <t>807TUZC532</t>
  </si>
  <si>
    <t>SWITCH CISCO 24 PUERTOS S#DNI142800NT</t>
  </si>
  <si>
    <t>DNI142800NT</t>
  </si>
  <si>
    <t>SWITCH CISCO 24 PUERTOS S#DNI143104V3</t>
  </si>
  <si>
    <t>SWITCH CISCO 24 PUERTOS S#DNI144500PT</t>
  </si>
  <si>
    <t>SG300 28P</t>
  </si>
  <si>
    <t>DNI144500PT</t>
  </si>
  <si>
    <t>SWITCH CISCO MODELO WS-4507RE+96V+ S#FXS1742Q3QJ</t>
  </si>
  <si>
    <t>WS-4507RE+96V+</t>
  </si>
  <si>
    <t>FXS1742Q3QJ</t>
  </si>
  <si>
    <t>SWITCH CISCO MODELO WS-4507RE+96V+ S#FXS1742Q3RL</t>
  </si>
  <si>
    <t>SFXS1742Q3RL</t>
  </si>
  <si>
    <t>SWITCH CISCO MODELO WS-C2960S-24PD-L S#FOC1741S5GX</t>
  </si>
  <si>
    <t>WS-C2960S-24PD-L</t>
  </si>
  <si>
    <t>FOC1741S5GX</t>
  </si>
  <si>
    <t>SWITCH CISCO MODELO WS-C2960S-48FPD-L S#FOC1737Z4QV</t>
  </si>
  <si>
    <t>WS-C2960S-48FPD-L</t>
  </si>
  <si>
    <t>FOC1737Z4QV</t>
  </si>
  <si>
    <t>SWITCH DE 96 PUERTOS + CHASIS</t>
  </si>
  <si>
    <t>SWITCH CISCO MODELO WS-C4510RE-S7+96V= S#FXS1745QD3P</t>
  </si>
  <si>
    <t>MODELO WS-C4510RE-S7+96V=</t>
  </si>
  <si>
    <t>S.FXS1745Q03P</t>
  </si>
  <si>
    <t>SWITCH DE 8 PUERTOS HP MOD:1405-86 S#CN2AFQ70FY  (B.I)</t>
  </si>
  <si>
    <t>INPUT</t>
  </si>
  <si>
    <t>CN2AFQ70FY</t>
  </si>
  <si>
    <t>SWITCH DE BORDE 24 PUERTOS MOD.WS-C2960S-24PS-L S#F0C1635Z28C (B.I.)</t>
  </si>
  <si>
    <t>S-C2960S-24PS-L</t>
  </si>
  <si>
    <t>F0C1635Z28C</t>
  </si>
  <si>
    <t>SWITCH DE BORDE 24 PUERTOS MOD.WS-C2960S-24PS-L S#F0C1635Z29I (B.I.)</t>
  </si>
  <si>
    <t>WS-C2960S-24PS-L</t>
  </si>
  <si>
    <t>F0C1635Z291</t>
  </si>
  <si>
    <t>SWITCH DE BORDE 24 PUERTOS MOD.WS-C2960S-24PS-L S#F0C1635Z2CL (B.I.)</t>
  </si>
  <si>
    <t>C2960S-24PS-L</t>
  </si>
  <si>
    <t>F0C1635Z2CL</t>
  </si>
  <si>
    <t>SWITCH DE BORDE 24 PUERTOS MOD.WS-C2960S-24PS-L S#F0C1635Z2DJ (B.I.)</t>
  </si>
  <si>
    <t>F0C1635Z2DJ</t>
  </si>
  <si>
    <t>SWITCH DE BORDE 24 PUERTOS MOD.WS-C2960S-24PS-L S#F0C1635Z2GP (B.I.)</t>
  </si>
  <si>
    <t>F0C1635Z2GP</t>
  </si>
  <si>
    <t>SWITCH DE BORDE 24 PUERTOS MOD.WS-C2960S-24PS-L S#F0C1642W0SQ (B.I.)</t>
  </si>
  <si>
    <t>F0C1642W0SQ</t>
  </si>
  <si>
    <t>SWITCH ETHERNET: HIRSCHMANN  S# 943940999</t>
  </si>
  <si>
    <t>HIRSCHMANN</t>
  </si>
  <si>
    <t>943940999</t>
  </si>
  <si>
    <t>SWITCH NO ADMINISTRABLE 3COM 8 PUERTOS MOD.N151 S#LRWG095083</t>
  </si>
  <si>
    <t>N151</t>
  </si>
  <si>
    <t>LRWG095083</t>
  </si>
  <si>
    <t>SWTICH 3COM 8 PUERTOS S#SCN0BBTB1TS</t>
  </si>
  <si>
    <t>SCN0BBTB1TS</t>
  </si>
  <si>
    <t>TELEFONO YEALINK MOD.T22 S#T22P10100406333</t>
  </si>
  <si>
    <t>T22P10100406333</t>
  </si>
  <si>
    <t>TELEFONO YEALINK MOD.T22 S#T22P10100406335</t>
  </si>
  <si>
    <t>T22P10100406335</t>
  </si>
  <si>
    <t>TELEFONO YEALINK MOD.T22 S#T22P10100406336</t>
  </si>
  <si>
    <t>T22P10100406336</t>
  </si>
  <si>
    <t>TELEFONO YEALINK MOD.T22 S#T22P10100406337</t>
  </si>
  <si>
    <t>SIPT-22P</t>
  </si>
  <si>
    <t>T22P10100406337</t>
  </si>
  <si>
    <t>TELEFONO YEALINK MOD.T22 S#T22P10100406339</t>
  </si>
  <si>
    <t>T22P10100406339</t>
  </si>
  <si>
    <t>TELEFONO YEALINK MOD.T22 S#T22P10100406340</t>
  </si>
  <si>
    <t>T22P10100406340</t>
  </si>
  <si>
    <t>TELEFONO YEALINK MOD.T22 S#T22P10100406341</t>
  </si>
  <si>
    <t>SIP-T22P</t>
  </si>
  <si>
    <t>T22P10100406341</t>
  </si>
  <si>
    <t>TELEFONO YEALINK MOD.T22 S#T22P10100406343</t>
  </si>
  <si>
    <t>T22P10100406343</t>
  </si>
  <si>
    <t>TELEFONO YEALINK MOD.T22 S#T22P10100406344</t>
  </si>
  <si>
    <t>T22P10100406344</t>
  </si>
  <si>
    <t>TELEFONO YEALINK MOD.T22 S#T22P10100406345</t>
  </si>
  <si>
    <t>T22P10100406345</t>
  </si>
  <si>
    <t>TELEFONO YEALINK MOD.T22P S#1102311030400979</t>
  </si>
  <si>
    <t>1102311030400979</t>
  </si>
  <si>
    <t>TELEFONO YEALINK MOD.T23P S#41231150201000100 (B.I.)</t>
  </si>
  <si>
    <t>723P</t>
  </si>
  <si>
    <t>41231150201000100</t>
  </si>
  <si>
    <t>TELEFONO YEALINK MOD.T23P S#4123115020100051  (B.I.)</t>
  </si>
  <si>
    <t>MOD.T23P</t>
  </si>
  <si>
    <t>4123115020100051</t>
  </si>
  <si>
    <t>TELEFONO YEALINK MOD.T23P S#4123115020100052  (B.I.)</t>
  </si>
  <si>
    <t>4123115020100052</t>
  </si>
  <si>
    <t>TELEFONO YEALINK MOD.T23P S#4123115020100053  (B.I.)</t>
  </si>
  <si>
    <t>4123115020100053</t>
  </si>
  <si>
    <t>TELEFONO YEALINK MOD.T23P S#4123115020100054  (B.I.)</t>
  </si>
  <si>
    <t>T23P</t>
  </si>
  <si>
    <t>4123115020100054</t>
  </si>
  <si>
    <t>TELEFONO YEALINK MOD.T23P S#4123115020100056  (B.I.)</t>
  </si>
  <si>
    <t>4123115020100056</t>
  </si>
  <si>
    <t>TELEFONO YEALINK MOD.T23P S#4123115020100057  (B.I.)</t>
  </si>
  <si>
    <t>4123115020100057</t>
  </si>
  <si>
    <t>TELEFONO YEALINK MOD.T23P S#4123115020100058  (B.I.)</t>
  </si>
  <si>
    <t>4123115020100058</t>
  </si>
  <si>
    <t>TELEFONO YEALINK MOD.T23P S#4123115020100059  (B.I.)</t>
  </si>
  <si>
    <t>4123115020100059</t>
  </si>
  <si>
    <t>MC210CS</t>
  </si>
  <si>
    <t>CONVERSORES DE FIBRA OPTICA A ENTHERNET 1000MBPS S#2162236001255</t>
  </si>
  <si>
    <t>2162236001255</t>
  </si>
  <si>
    <t>CONVERSORES DE FIBRA OPTICA A ENTHERNET 1000MBPS S#2164065001836</t>
  </si>
  <si>
    <t>2164065001836</t>
  </si>
  <si>
    <t>CONVERSORES DE FIBRA OPTICA A ENTHERNET 1000MBPS S#2164065001837</t>
  </si>
  <si>
    <t>2164065001837</t>
  </si>
  <si>
    <t>CONVERSORES DE FIBRA OPTICA A ENTHERNET 1000MBPS S#2164065001838</t>
  </si>
  <si>
    <t>2164065001838</t>
  </si>
  <si>
    <t>CONVERSORES DE FIBRA OPTICA A ENTHERNET 1000MBPS S#2164065001847</t>
  </si>
  <si>
    <t>2164065001847</t>
  </si>
  <si>
    <t>CONVERSORES DE FIBRA OPTICA A ENTHERNET 1000MBPS S#2164065001849</t>
  </si>
  <si>
    <t>2164065001849</t>
  </si>
  <si>
    <t>CONVERSORES DE FIBRA OPTICA A ENTHERNET 1000MBPS S#2164065001850</t>
  </si>
  <si>
    <t>2164065001850</t>
  </si>
  <si>
    <t>CONVERSORES DE FIBRA OPTICA A ENTHERNET 1000MBPS S#2164065001853</t>
  </si>
  <si>
    <t>2164065001853</t>
  </si>
  <si>
    <t>CONVERSORES DE FIBRA OPTICA A ENTHERNET 1000MBPS S#2164065001854</t>
  </si>
  <si>
    <t>2164065001854</t>
  </si>
  <si>
    <t>CONVERSORES DE FIBRA OPTICA A ENTHERNET 1000MBPS S#2164438001311</t>
  </si>
  <si>
    <t>2164438001311</t>
  </si>
  <si>
    <t>CONVERSORES DE FIBRA OPTICA A ENTHERNET 1000MBPS S#2166248000185</t>
  </si>
  <si>
    <t>2166248000185</t>
  </si>
  <si>
    <t>CONVERSORES DE FIBRA OPTICA A ENTHERNET 1000MBPS S#2166248000193</t>
  </si>
  <si>
    <t>2166248000193</t>
  </si>
  <si>
    <t>CONVERSORES DE FIBRA OPTICA A ENTHERNET 1000MBPS S#2166248000195</t>
  </si>
  <si>
    <t>2166248000195</t>
  </si>
  <si>
    <t>RADIO PORTATIL DIGITAL SIN PANTALLA MOTOROLA DGP 8050E S#807TUZC548</t>
  </si>
  <si>
    <t>807TUZC548</t>
  </si>
  <si>
    <t>RADIO PORTATIL DIGITAL SIN PANTALLA MOTOROLA DGP 8050E S#807TUZC551</t>
  </si>
  <si>
    <t>807TUZC551</t>
  </si>
  <si>
    <t>RADIO PORTATIL DIGITAL SIN PANTALLA MOTOROLA DGP 8050E S#807TUZC553</t>
  </si>
  <si>
    <t>07TUZC553</t>
  </si>
  <si>
    <t>RADIO PORTATIL DIGITAL SIN PANTALLA MOTOROLA DGP 8050E S#807TUZC554</t>
  </si>
  <si>
    <t>807TUZC554</t>
  </si>
  <si>
    <t>RADIO PORTATIL DIGITAL SIN PANTALLA MOTOROLA DGP 8050E S#807TUZC557</t>
  </si>
  <si>
    <t>DGP8050E</t>
  </si>
  <si>
    <t>807TUZC557</t>
  </si>
  <si>
    <t>RADIO PORTATIL DIGITAL SIN PANTALLA MOTOROLA DGP 8050E S#807TUZC561</t>
  </si>
  <si>
    <t>807TUZC561</t>
  </si>
  <si>
    <t>RADIO PORTATIL DIGITAL SIN PANTALLA MOTOROLA DGP 8050E S#807TUZC574</t>
  </si>
  <si>
    <t>807TUZC574</t>
  </si>
  <si>
    <t>RADIO PORTATIL DIGITAL SIN PANTALLA MOTOROLA DGP 8050E S#807TUZC589</t>
  </si>
  <si>
    <t xml:space="preserve"> DGP 8050E</t>
  </si>
  <si>
    <t>807TUZC589</t>
  </si>
  <si>
    <t>RADIO PORTATIL DIGITAL SIN PANTALLA MOTOROLA DGP 8050E S#807TUZC593</t>
  </si>
  <si>
    <t>807TUZC593</t>
  </si>
  <si>
    <t>RADIO PORTATIL DIGITAL SIN PANTALLA MOTOROLA DGP 8050E S#807TUZC594</t>
  </si>
  <si>
    <t>807TUZC594</t>
  </si>
  <si>
    <t>RADIO PORTÁTIL DIGITAL SIN PANTALLA MOTOROLA DGP 8050E S#807TVT9919</t>
  </si>
  <si>
    <t>807TVT9919</t>
  </si>
  <si>
    <t>RADIO PORTÁTIL DIGITAL SIN PANTALLA MOTOROLA DGP 8050E S#807TVT9920</t>
  </si>
  <si>
    <t>807TVT9920</t>
  </si>
  <si>
    <t>RADIO PORTÁTIL DIGITAL SIN PANTALLA MOTOROLA DGP 8050E S#807TVT9922</t>
  </si>
  <si>
    <t>07TVT9922</t>
  </si>
  <si>
    <t>RADIO PORTÁTIL DIGITAL SIN PANTALLA MOTOROLA DGP 8050E S#807TVT9927</t>
  </si>
  <si>
    <t>807TVT9927</t>
  </si>
  <si>
    <t>RADIO PORTÁTIL DIGITAL SIN PANTALLA MOTOROLA DGP 8050E S#807TVT9928</t>
  </si>
  <si>
    <t>807TVT9928</t>
  </si>
  <si>
    <t>RADIO PORTÁTIL DIGITAL SIN PANTALLA MOTOROLA DGP 8050E S#807TVT9932</t>
  </si>
  <si>
    <t>807TVT9932</t>
  </si>
  <si>
    <t>RADIO PORTÁTIL DIGITAL SIN PANTALLA MOTOROLA DGP 8050E S#807TVT9937</t>
  </si>
  <si>
    <t>SWTICH HP 8 PUERTOS S#SCN0BBTB1TY</t>
  </si>
  <si>
    <t>3COM</t>
  </si>
  <si>
    <t>SCN0BBTB1TY</t>
  </si>
  <si>
    <t>TELEFONO YEALINK MOD.T23P S#4123115020100060  (B.I.)</t>
  </si>
  <si>
    <t>4123115020100060</t>
  </si>
  <si>
    <t>TELEFONO YEALINK MOD.T23P S#4123115020100061 (B.I.)</t>
  </si>
  <si>
    <t>4123115020100061</t>
  </si>
  <si>
    <t>TELEFONO YEALINK MOD.T23P S#4123115020100062 (B.I.)</t>
  </si>
  <si>
    <t>4123115020100062</t>
  </si>
  <si>
    <t>TELEFONO YEALINK MOD.T23P S#4123115020100063 (B.I.)</t>
  </si>
  <si>
    <t>4123115020100063</t>
  </si>
  <si>
    <t>TELEFONO YEALINK MOD.T23P S#4123115020100065 (B.I.)</t>
  </si>
  <si>
    <t>41231150201000651</t>
  </si>
  <si>
    <t>TELEFONO YEALINK MOD.T23P S#4123115020100066 (B.I.)</t>
  </si>
  <si>
    <t>4123115020100066</t>
  </si>
  <si>
    <t>TELEFONO YEALINK MOD.T23P S#4123115020100067 (B.I.)</t>
  </si>
  <si>
    <t>4123115020100067</t>
  </si>
  <si>
    <t>TELEFONO YEALINK MOD.T23P S#4123115020100068 (B.I.)</t>
  </si>
  <si>
    <t>4123115020100068</t>
  </si>
  <si>
    <t>TELEFONO YEALINK MOD.T23P S#4123115020100069 (B.I.)</t>
  </si>
  <si>
    <t>123115020100069</t>
  </si>
  <si>
    <t>TELEFONO YEALINK MOD.T23P S#4123115020100070 (B.I.)</t>
  </si>
  <si>
    <t>4123115020100070</t>
  </si>
  <si>
    <t>TELEFONO YEALINK MOD.T23P S#4123115020100091 (B.I.)</t>
  </si>
  <si>
    <t>4123115020100091</t>
  </si>
  <si>
    <t>TELEFONO YEALINK MOD.T23P S#4123115020100092 (B.I.)</t>
  </si>
  <si>
    <t>SIPT23P</t>
  </si>
  <si>
    <t>4123115020100092</t>
  </si>
  <si>
    <t>TELEFONO YEALINK MOD.T23P S#4123115020100093 (B.I.)</t>
  </si>
  <si>
    <t>4123115020100093</t>
  </si>
  <si>
    <t>TELEFONO YEALINK MOD.T23P S#4123115020100094 (B.I.)</t>
  </si>
  <si>
    <t>4123115020100094</t>
  </si>
  <si>
    <t>TELEFONO YEALINK MOD.T23P S#4123115020100095 (B.I.)</t>
  </si>
  <si>
    <t>4123115020100095</t>
  </si>
  <si>
    <t>TELEFONO YEALINK MOD.T23P S#4123115020100096 (B.I.)</t>
  </si>
  <si>
    <t>4123115020100096</t>
  </si>
  <si>
    <t>TELEFONO YEALINK MOD.T23P S#4123115020100097 (B.I.)</t>
  </si>
  <si>
    <t>4123115020100097</t>
  </si>
  <si>
    <t>TELEFONO YEALINK MOD.T23P S#4123115020100098 (B.I.)</t>
  </si>
  <si>
    <t>4123115020100098</t>
  </si>
  <si>
    <t>TELEFONO YEALINK MOD.T23P S#4123115020100099 (B.I.)</t>
  </si>
  <si>
    <t>4123115020100099</t>
  </si>
  <si>
    <t>TELEFONO YEALINK MOD.T26 S#T22P26100400299</t>
  </si>
  <si>
    <t>T26P</t>
  </si>
  <si>
    <t>T26P10052400299</t>
  </si>
  <si>
    <t>TELEFONO YEALINK MOD.T26 S#T26P10052400296</t>
  </si>
  <si>
    <t>T26P10052400296</t>
  </si>
  <si>
    <t>CONVERSORES DE FIBRA OPTICA A ENTHERNET 1000MBPS S#2166248000198</t>
  </si>
  <si>
    <t>2166248000198</t>
  </si>
  <si>
    <t>CONVERSORES DE FIBRA OPTICA A ENTHERNET 1000MBPS S#2166248000203</t>
  </si>
  <si>
    <t>2166248000203</t>
  </si>
  <si>
    <t>ROHS</t>
  </si>
  <si>
    <t>SDC-12</t>
  </si>
  <si>
    <t>24-10370328</t>
  </si>
  <si>
    <t>SDC23</t>
  </si>
  <si>
    <t>06024-1142-0209</t>
  </si>
  <si>
    <t xml:space="preserve">CONVERTIDOR DE VOLTAJE INPUT 20-32 VDC OUTPUT 13.8 VDC A 12 AMP </t>
  </si>
  <si>
    <t>ENTRADAS ANALOGICAS</t>
  </si>
  <si>
    <t>ENTRADAS ANALÓGICAS: BMXAMI0410 SCHNEIDER</t>
  </si>
  <si>
    <t>BMXAMI0410</t>
  </si>
  <si>
    <t>RADIO BASE DIGITAL</t>
  </si>
  <si>
    <t>EQUIPO TRANSMISOR-RECEPTOR VEHICULAR M-214 S#778FQS3423</t>
  </si>
  <si>
    <t>D43LRA7PA5BK</t>
  </si>
  <si>
    <t>778FQS3423</t>
  </si>
  <si>
    <t>ESTACION BASE PARA RADIO</t>
  </si>
  <si>
    <t>ESTACION BASE MOTOROLA MOD.PRO-5100 S#103TGC4677</t>
  </si>
  <si>
    <t>S103TGC4677</t>
  </si>
  <si>
    <t>ESTACION BASE MOTOROLA MOD.PRO-5100 S#103TGC4708</t>
  </si>
  <si>
    <t>ESTACION BASE MOTOROLA PRO 5100 S#103TEQQ251 CON MICROFONO</t>
  </si>
  <si>
    <t>RADIO PORTÁTIL DIGITAL SIN PANTALLA MOTOROLA DGP 8050E S#807TVT9943</t>
  </si>
  <si>
    <t>807TVT9943</t>
  </si>
  <si>
    <t>RADIO PORTÁTIL DIGITAL SIN PANTALLA MOTOROLA DGP 8050E S#807TVT9949</t>
  </si>
  <si>
    <t>807TVT9949</t>
  </si>
  <si>
    <t>RADIO PORTÁTIL DIGITAL SIN PANTALLA MOTOROLA DGP 8050E S#807TVT9960</t>
  </si>
  <si>
    <t>807TVT9960</t>
  </si>
  <si>
    <t>RADIO PORTÁTIL DIGITAL SIN PANTALLA MOTOROLA DGP 8050E S#807TVT9961</t>
  </si>
  <si>
    <t>807TVT9961</t>
  </si>
  <si>
    <t>RADIO PORTÁTIL DIGITAL SIN PANTALLA MOTOROLA DGP 8050E S#807TVT9963</t>
  </si>
  <si>
    <t>807TVT9963</t>
  </si>
  <si>
    <t>RADIO PORTÁTIL DIGITAL SIN PANTALLA MOTOROLA DGP 8050E S#807TVT9964</t>
  </si>
  <si>
    <t>807TVT9964</t>
  </si>
  <si>
    <t>RADIO PORTÁTIL DIGITAL SIN PANTALLA MOTOROLA DGP 8050E S#807TVT9967</t>
  </si>
  <si>
    <t>807TVT9967</t>
  </si>
  <si>
    <t>RADIO PORTÁTIL DIGITAL SIN PANTALLA MOTOROLA DGP 8050E S#807TVT9971</t>
  </si>
  <si>
    <t>807TVT9971</t>
  </si>
  <si>
    <t>RADIO PORTÁTIL DIGITAL SIN PANTALLA MOTOROLA DGP 8050E S#807TVT9972</t>
  </si>
  <si>
    <t>807TVT9972</t>
  </si>
  <si>
    <t>RADIO PORTÁTIL DIGITAL SIN PANTALLA MOTOROLA DGP 8050E S#807TVT9973</t>
  </si>
  <si>
    <t>807TVT9973</t>
  </si>
  <si>
    <t>RADIO PORTÁTIL DIGITAL SIN PANTALLA MOTOROLA DGP 8050E S#807TVT9974</t>
  </si>
  <si>
    <t>807TVT9974</t>
  </si>
  <si>
    <t>RADIO PORTÁTIL DIGITAL SIN PANTALLA MOTOROLA DGP 8050E S#807TVT9976</t>
  </si>
  <si>
    <t>807TVT9976</t>
  </si>
  <si>
    <t>RADIO PORTÁTIL DIGITAL SIN PANTALLA MOTOROLA DGP 8050E S#807TVT9978</t>
  </si>
  <si>
    <t>807TVT9978</t>
  </si>
  <si>
    <t>RADIO PORTÁTIL DIGITAL SIN PANTALLA MOTOROLA DGP 8050E S#807TVT9981</t>
  </si>
  <si>
    <t>807TVT9981</t>
  </si>
  <si>
    <t>RADIO DIGITAL PORTATIL</t>
  </si>
  <si>
    <t>RADIO PORTÁTIL DIGITAL SIN PANTALLA MOTOROLA DGP 8050E S#807TVT9983</t>
  </si>
  <si>
    <t>807TVT9983</t>
  </si>
  <si>
    <t>RADIO PORTÁTIL DIGITAL SIN PANTALLA MOTOROLA DGP 8050E S#807TVT9988</t>
  </si>
  <si>
    <t>807TVT9988</t>
  </si>
  <si>
    <t>RADIO PORTÁTIL DIGITAL SIN PANTALLA MOTOROLA DGP 8050E S#807TVT9989</t>
  </si>
  <si>
    <t>807TVT9989</t>
  </si>
  <si>
    <t>RADIO PORTÁTIL DIGITAL SIN PANTALLA MOTOROLA DGP 8050E S#807TVT9990</t>
  </si>
  <si>
    <t>807TVT9990</t>
  </si>
  <si>
    <t>TELEFONO YEALINK MOD.T26 S#T26P10102401588</t>
  </si>
  <si>
    <t>T26</t>
  </si>
  <si>
    <t>T26P10102401588</t>
  </si>
  <si>
    <t>TELEFONO YEALINK MOD.T26 S#T26P10102401589</t>
  </si>
  <si>
    <t>T26P10102401589</t>
  </si>
  <si>
    <t>TELEFONO YEALINK MOD.T28 S#T28P10102400784</t>
  </si>
  <si>
    <t>T28P10102400784</t>
  </si>
  <si>
    <t>TELEFONO YEALINK MOD.T28 S#T28P10102400785</t>
  </si>
  <si>
    <t>T28P10102400785</t>
  </si>
  <si>
    <t>TELEFONO YEALINK MOD.T28P S#1100311104400641 (B.I.)</t>
  </si>
  <si>
    <t>T28P</t>
  </si>
  <si>
    <t>1100311104400641</t>
  </si>
  <si>
    <t>TELEFONO YEALINK MOD.T28P S#1100311104400643 (B.I.)</t>
  </si>
  <si>
    <t>1100311104400640</t>
  </si>
  <si>
    <t>TORRE DE COMUNICACIÓN TIPO MASTIL</t>
  </si>
  <si>
    <t>TORRE DE COMUNICACIONES</t>
  </si>
  <si>
    <t>ANTENA PARA SEÑAL DE GPS</t>
  </si>
  <si>
    <t>GPS ASHTECH MOBILE MAPPER 10 S#0204114409487 (B.I.)</t>
  </si>
  <si>
    <t>0204114409487</t>
  </si>
  <si>
    <t>BOTONERA YEALINK MOD.EXP38 S#EXP380906000050</t>
  </si>
  <si>
    <t>EXP38</t>
  </si>
  <si>
    <t>EXP380906000050</t>
  </si>
  <si>
    <t>BOTONERA YEALINK MOD.EXP38 S#EXP380906000094</t>
  </si>
  <si>
    <t>EXP380906000094</t>
  </si>
  <si>
    <t>BOTONERA YEALINK MOD.EXP38 S#EXP380906000097</t>
  </si>
  <si>
    <t>EXP380906000097</t>
  </si>
  <si>
    <t>FAX INALAMBRICO PANASONIC MOD.KX-FG2451 S#8DBBB025737</t>
  </si>
  <si>
    <t>KX-KG2451</t>
  </si>
  <si>
    <t>8DBBB025737</t>
  </si>
  <si>
    <t>FAX INALAMBRICO PANASONIC MOD.KX-FL611 S#7EBWA006869</t>
  </si>
  <si>
    <t>KX-FL611</t>
  </si>
  <si>
    <t>7EBWA006869</t>
  </si>
  <si>
    <t>FAX PANASONIC KX-FT77LA S#2GAWB022355</t>
  </si>
  <si>
    <t>KX-FT77</t>
  </si>
  <si>
    <t>GAWB022355</t>
  </si>
  <si>
    <t>FAX PANASONIC MOD.KX-FP376 S#5ABBA216736</t>
  </si>
  <si>
    <t>KX-FP376</t>
  </si>
  <si>
    <t>5ABBA216736</t>
  </si>
  <si>
    <t>FAX PANASONIC MOD.KXFP701 S#9EBBC019369</t>
  </si>
  <si>
    <t>KX-FP701</t>
  </si>
  <si>
    <t>9EBBC019369</t>
  </si>
  <si>
    <t>KX-FT71LA</t>
  </si>
  <si>
    <t>FAX PANASONIC MOD.KX-FT71LA S#4EABA301318</t>
  </si>
  <si>
    <t>4EABA301318</t>
  </si>
  <si>
    <t>FAX PANASONIC MOD.KXFT773A S#2GAWB021619</t>
  </si>
  <si>
    <t xml:space="preserve">KXFT773A </t>
  </si>
  <si>
    <t>2GAWB</t>
  </si>
  <si>
    <t>ESTACION DE MONITOREO CONTINUO</t>
  </si>
  <si>
    <t>ESTACIÓN DE MONITOREO CONTINUO TRIMBLE MOD: NET R9 T12 S#5726R50010</t>
  </si>
  <si>
    <t xml:space="preserve">NET R9 T12 </t>
  </si>
  <si>
    <t>5726R50010</t>
  </si>
  <si>
    <t>ESTACION MOVIL MOTOROLA MOD.PRO-5100 S#103TEYX594 CON MICROF</t>
  </si>
  <si>
    <t>ESTACION MOVIL MOTOROLA MOD.PRO-5100 S#103TEYX876 CON MICROF</t>
  </si>
  <si>
    <t>103TEYX876</t>
  </si>
  <si>
    <t>ESTACION MOVIL MOTOROLA MOD.PRO-5100 S#103TEYY358 CON MICROF</t>
  </si>
  <si>
    <t>103TEYY358</t>
  </si>
  <si>
    <t>ESTACION MOVIL MOTOROLA MOD.PRO-5100 S#103TFA4459 CON MICROF</t>
  </si>
  <si>
    <t>103TFA4459</t>
  </si>
  <si>
    <t>ESTACION MOVIL MOTOROLA PRO-5100 S#103TGC4264 CON MICROFONO</t>
  </si>
  <si>
    <t>ESTACION MOVIL MOTOROLA PRO-5100 S#103TGC4265 CON MICROFONO</t>
  </si>
  <si>
    <t>103TGC4265</t>
  </si>
  <si>
    <t>ESTACION MOVIL MOTOROLA PRO-5100 S#103THED304 CON MICROFONO</t>
  </si>
  <si>
    <t>103THED304</t>
  </si>
  <si>
    <t>ESTACION MOVIL MOTOROLA PRO-5100 S#103THED316 CON MICROFONO</t>
  </si>
  <si>
    <t>103THED316</t>
  </si>
  <si>
    <t>ESTACION MOVIL MOTOROLA PRO-5100 S#103TJG4651 CON MICROFONO</t>
  </si>
  <si>
    <t>103TJG4651</t>
  </si>
  <si>
    <t>RADIO PORTÁTIL DIGITAL SIN PANTALLA MOTOROLA DGP 8050E S#807TVT9991</t>
  </si>
  <si>
    <t>807TVT9991</t>
  </si>
  <si>
    <t>RADIO PORTÁTIL DIGITAL SIN PANTALLA MOTOROLA DGP 8050E S#807TVT9993</t>
  </si>
  <si>
    <t>807TVT9993</t>
  </si>
  <si>
    <t>RADIO PORTÁTIL DIGITAL SIN PANTALLA MOTOROLA DGP 8050E S#807TVTA000</t>
  </si>
  <si>
    <t>807TVTA000</t>
  </si>
  <si>
    <t>RADIO PORTÁTIL DIGITAL SIN PANTALLA MOTOROLA DGP 8050E S#807TVTA003</t>
  </si>
  <si>
    <t>807TVTA003</t>
  </si>
  <si>
    <t>RADIO PORTÁTIL DIGITAL SIN PANTALLA MOTOROLA DGP 8050E S#807TVTA010</t>
  </si>
  <si>
    <t>807TVTA010</t>
  </si>
  <si>
    <t>RADIO PORTÁTIL DIGITAL SIN PANTALLA MOTOROLA  S#807TVTA011</t>
  </si>
  <si>
    <t>807TVTA011</t>
  </si>
  <si>
    <t>RADIO PORTÁTIL DIGITAL SIN PANTALLA MOTOROLA DGP 8050E S#807TVTA013</t>
  </si>
  <si>
    <t>807TVTA013</t>
  </si>
  <si>
    <t>RADIO PORTÁTIL DIGITAL SIN PANTALLA MOTOROLA DGP 8050E S#807TVTA014</t>
  </si>
  <si>
    <t>807TVTA014</t>
  </si>
  <si>
    <t>RADIO PORTÁTIL DIGITAL SIN PANTALLA MOTOROLA DGP 8050E S#807TVTA016</t>
  </si>
  <si>
    <t>80500E</t>
  </si>
  <si>
    <t>807TVTA016</t>
  </si>
  <si>
    <t>RADIO PORTÁTIL DIGITAL SIN PANTALLA MOTOROLA DGP 8050E S#807TVTA017</t>
  </si>
  <si>
    <t>807TVTA017</t>
  </si>
  <si>
    <t>RADIO PORTÁTIL DIGITAL SIN PANTALLA MOTOROLA DGP 8050E S#807TVTC457</t>
  </si>
  <si>
    <t>DGP 8050E 136-174</t>
  </si>
  <si>
    <t>807TVTC457</t>
  </si>
  <si>
    <t>RADIO PORTÁTIL DIGITAL SIN PANTALLA MOTOROLA DGP 8050E S#807TVTC460</t>
  </si>
  <si>
    <t>RADIO PORTÁTIL DIGITAL SIN PANTALLA MOTOROLA DGP 8050E S#807TVTC463</t>
  </si>
  <si>
    <t>LAH56JDC9RA1AN</t>
  </si>
  <si>
    <t>807TVTC463</t>
  </si>
  <si>
    <t>RADIO PORTÁTIL DIGITAL SIN PANTALLA MOTOROLA DGP 8050E S#807TVTC468</t>
  </si>
  <si>
    <t>807TVTC468</t>
  </si>
  <si>
    <t>RADIO PORTÁTIL DIGITAL SIN PANTALLA MOTOROLA DGP 8050E S#807TVTC471</t>
  </si>
  <si>
    <t>807TVTC471</t>
  </si>
  <si>
    <t>RADIO PORTÁTIL DIGITAL SIN PANTALLA MOTOROLA DGP 8050E S#807TVTC478</t>
  </si>
  <si>
    <t>807TVTC478</t>
  </si>
  <si>
    <t>RADIO PORTÁTIL DIGITAL SIN PANTALLA MOTOROLA DGP 8050E S#807TVTC482</t>
  </si>
  <si>
    <t>807TVTC482</t>
  </si>
  <si>
    <t>RADIO PORTÁTIL DIGITAL SIN PANTALLA MOTOROLA DGP 8050E S#807TVTC488</t>
  </si>
  <si>
    <t>807TVTC488</t>
  </si>
  <si>
    <t>TARJETA DE ENTRADA RTD</t>
  </si>
  <si>
    <t>TARJETA DE ENTRADA RTD: BMXART0814</t>
  </si>
  <si>
    <t>BMXART0814</t>
  </si>
  <si>
    <t>21154472915</t>
  </si>
  <si>
    <t>TARJETA DE ENTRADAS ANALÓGICAS.BMXAMI0810</t>
  </si>
  <si>
    <t>BMXAMI0810</t>
  </si>
  <si>
    <t>21160170998</t>
  </si>
  <si>
    <t>TARJETAS DE ENTRADAS DIGITALES</t>
  </si>
  <si>
    <t>TARJETA DE ENTRADAS DIGITALES :BMXDDI3202K</t>
  </si>
  <si>
    <t>BMXDDI3202K</t>
  </si>
  <si>
    <t>8B155070482</t>
  </si>
  <si>
    <t>KXFT773A</t>
  </si>
  <si>
    <t>ESTACION MOVIL MOTOROLA PRO-5100 S#103TJG4656 CON MICROFONO</t>
  </si>
  <si>
    <t>103TJG4656</t>
  </si>
  <si>
    <t>FAX PANASONIC MOD.KXFT773A S#2GAWB019895</t>
  </si>
  <si>
    <t>2GAWB019895</t>
  </si>
  <si>
    <t>FUENTE DE ALIMENTACION</t>
  </si>
  <si>
    <t>FUENTE DE ALIMENTACIÓN BMXCPS3020 HIGH POWER ISOL 24 TO 48 VDC POWER SUPPLY</t>
  </si>
  <si>
    <t>BMXCPS3020</t>
  </si>
  <si>
    <t>8B154571056</t>
  </si>
  <si>
    <t>FUENTE SITOP 120/230-500VAC /24VDC 10A S# YSU/F1ADE4AL4</t>
  </si>
  <si>
    <t>SITOP PSU200M</t>
  </si>
  <si>
    <t>YSU/F1ADE4AL4</t>
  </si>
  <si>
    <t>GRABADOR 2UR 4TB PELCO S# AEBXJ60</t>
  </si>
  <si>
    <t>PELCO</t>
  </si>
  <si>
    <t>AEBXJ60</t>
  </si>
  <si>
    <t>RADIO PORTÁTIL DIGITAL SIN PANTALLA MOTOROLA DGP 8050E S#807TVTC489</t>
  </si>
  <si>
    <t>807TVTC489</t>
  </si>
  <si>
    <t>RADIO PORTÁTIL DIGITAL SIN PANTALLA MOTOROLA DGP 8050E S#807TVTC498</t>
  </si>
  <si>
    <t>807TVTC4989402</t>
  </si>
  <si>
    <t>RADIO PORTÁTIL DIGITAL SIN PANTALLA MOTOROLA DGP 8050E S#807TVTC508</t>
  </si>
  <si>
    <t>807TVTC508</t>
  </si>
  <si>
    <t>RADIO PORTÁTIL DIGITAL SIN PANTALLA MOTOROLA DGP 8050E S#807TVTC511</t>
  </si>
  <si>
    <t>807TVTC511</t>
  </si>
  <si>
    <t>RADIO PORTÁTIL DIGITAL SIN PANTALLA MOTOROLA DGP 8050E S#807TVTC512</t>
  </si>
  <si>
    <t>807TVTC512</t>
  </si>
  <si>
    <t>RADIO PORTÁTIL DIGITAL SIN PANTALLA MOTOROLA DGP 8050E S#807TVTC514</t>
  </si>
  <si>
    <t>807TVTC514</t>
  </si>
  <si>
    <t>RADIO PORTÁTIL DIGITAL SIN PANTALLA MOTOROLA DGP 8050E S#807TVTC515</t>
  </si>
  <si>
    <t>807TVTC515</t>
  </si>
  <si>
    <t>RADIO PORTÁTIL DIGITAL SIN PANTALLA MOTOROLA DGP 8050E S#807TVTC517</t>
  </si>
  <si>
    <t>807TVTC517</t>
  </si>
  <si>
    <t>RADIO PORTÁTIL DIGITAL SIN PANTALLA MOTOROLA DGP 8050E S#807TVTC520</t>
  </si>
  <si>
    <t>807TVTC520</t>
  </si>
  <si>
    <t>RADIO PORTÁTIL DIGITAL SIN PANTALLA MOTOROLA DGP 8050E S#807TVTC525</t>
  </si>
  <si>
    <t>807TVTC525</t>
  </si>
  <si>
    <t>RADIO PORTÁTIL DIGITAL SIN PANTALLA MOTOROLA DGP 8050E S#807TVTC528</t>
  </si>
  <si>
    <t>807TVTC528</t>
  </si>
  <si>
    <t>RADIO PORTÁTIL DIGITAL SIN PANTALLA MOTOROLA DGP 8050E S#807TVTC530</t>
  </si>
  <si>
    <t>807TVTC530</t>
  </si>
  <si>
    <t>RADIO PORTÁTIL DIGITAL SIN PANTALLA MOTOROLA DGP 8050E S#807TVTC531</t>
  </si>
  <si>
    <t>807TVTC531</t>
  </si>
  <si>
    <t>RADIO PORTÁTIL DIGITAL SIN PANTALLA MOTOROLA DGP 8050E S#807TVTC533</t>
  </si>
  <si>
    <t>807TVTC533</t>
  </si>
  <si>
    <t>RADIO PORTÁTIL DIGITAL SIN PANTALLA MOTOROLA DGP 8050E S#807TVTC534</t>
  </si>
  <si>
    <t>807TVTC534</t>
  </si>
  <si>
    <t>RADIO PORTÁTIL DIGITAL SIN PANTALLA MOTOROLA DGP 8050E S#807TVTC536</t>
  </si>
  <si>
    <t>807TVTC536</t>
  </si>
  <si>
    <t>RADIO PORTÁTIL DIGITAL SIN PANTALLA MOTOROLA DGP 8050E S#807TVTC537</t>
  </si>
  <si>
    <t>807TVTC537</t>
  </si>
  <si>
    <t>RADIO PORTÁTIL DIGITAL SIN PANTALLA MOTOROLA DGP 8050E S#807TVTC538</t>
  </si>
  <si>
    <t>807TVTC538</t>
  </si>
  <si>
    <t>8B155070537</t>
  </si>
  <si>
    <t>TARJETAS DE SALIDAS DIGITALES</t>
  </si>
  <si>
    <t>TARJETA DE SALIDAS DIGITALES: BMXDDO3202K</t>
  </si>
  <si>
    <t>BMXDDO3202K</t>
  </si>
  <si>
    <t>8B160380867</t>
  </si>
  <si>
    <t>TARJETAS DE CUENTA DE ALTA VELOCIDAD</t>
  </si>
  <si>
    <t>TARJETAS DE CUENTA DE ALTA VELOCIDAD: BMXEHC0200</t>
  </si>
  <si>
    <t>NOR0200H</t>
  </si>
  <si>
    <t>21151872247</t>
  </si>
  <si>
    <t>TELEFONO</t>
  </si>
  <si>
    <t>KX-TSC11B</t>
  </si>
  <si>
    <t>4CAKC160488</t>
  </si>
  <si>
    <t>TELEFONO CELULAR</t>
  </si>
  <si>
    <t>TELEFONO CELULAR SAMSUNG GALAXI S5 LTE G900M S#R28F90V31AW (B.I)</t>
  </si>
  <si>
    <t>TELEFONO CELULAR SAMSUNG SM-N950F NOTE 8-C3800 S# R28K51P4CZN</t>
  </si>
  <si>
    <t>SM-N950F NOTE 8-C3800</t>
  </si>
  <si>
    <t>R28K51P4CZN</t>
  </si>
  <si>
    <t>TELEFONO CONVENCIONAL INALAMBRICO</t>
  </si>
  <si>
    <t>TELEFONO DIGITAL GENERAL ELECTRIC MOD.29879GE1-A S#101510012</t>
  </si>
  <si>
    <t>29879GE1-A</t>
  </si>
  <si>
    <t>101510012</t>
  </si>
  <si>
    <t>TELEFONO DIGITAL PANASONIC MOD.K-313</t>
  </si>
  <si>
    <t>AVTECH</t>
  </si>
  <si>
    <t>CS6114</t>
  </si>
  <si>
    <t>LR658782846</t>
  </si>
  <si>
    <t>TELEFONO DIGITAL PANASONIC MOD.KX-T2310 S#7FCBF115549</t>
  </si>
  <si>
    <t>TELEFONO DIGITAL PANASONIC MOD.KX-T2315 S#7FAKC011476</t>
  </si>
  <si>
    <t>KX-T2315</t>
  </si>
  <si>
    <t>7FAKC011476</t>
  </si>
  <si>
    <t>INVERSOR DE CORRIENTE 12V D/C A 120V A/C, 2000 W. DECKER</t>
  </si>
  <si>
    <t>PST-2000-12</t>
  </si>
  <si>
    <t>PCT2000-12</t>
  </si>
  <si>
    <t>07221-1845-0044</t>
  </si>
  <si>
    <t>INVERSOR DE CORRIENTE 12V D/C A 120V A/C, 2000 W. DECKER BNC</t>
  </si>
  <si>
    <t>DC-AC INVERTER</t>
  </si>
  <si>
    <t>07221-1846-0032</t>
  </si>
  <si>
    <t>RADIO PORTÁTIL DIGITAL SIN PANTALLA MOTOROLA DGP 8050E S#807TVTC539</t>
  </si>
  <si>
    <t>807TVTC539</t>
  </si>
  <si>
    <t>RADIO PORTÁTIL DIGITAL SIN PANTALLA MOTOROLA DGP 8050E S#807TVTC547</t>
  </si>
  <si>
    <t>807TVTC547</t>
  </si>
  <si>
    <t>RADIO PORTÁTIL DIGITAL SIN PANTALLA MOTOROLA DGP 8050E S#807TVTC554</t>
  </si>
  <si>
    <t>807TVTC554</t>
  </si>
  <si>
    <t>RADIO PORTÁTIL DIGITAL SIN PANTALLA MOTOROLA DGP 8050E S#807TVTC566</t>
  </si>
  <si>
    <t>807TVTC566</t>
  </si>
  <si>
    <t>RADIO PORTÁTIL DIGITAL SIN PANTALLA MOTOROLA DGP 8050E S#807TVTC572</t>
  </si>
  <si>
    <t>807TVTC572</t>
  </si>
  <si>
    <t>RADIO PORTÁTIL DIGITAL SIN PANTALLA MOTOROLA DGP 8050E S#807TVTC575</t>
  </si>
  <si>
    <t>807TVTC575</t>
  </si>
  <si>
    <t>RADIO PORTÁTIL DIGITAL SIN PANTALLA MOTOROLA DGP 8050E S#807TVTC588</t>
  </si>
  <si>
    <t>807TVTC588.</t>
  </si>
  <si>
    <t>RADIO PORTÁTIL DIGITAL SIN PANTALLA MOTOROLA DGP 8050E S#807TVTC591</t>
  </si>
  <si>
    <t>807TVTC591</t>
  </si>
  <si>
    <t>RADIO PORTÁTIL DIGITAL SIN PANTALLA MOTOROLA DGP 8050E S#807TVTC593</t>
  </si>
  <si>
    <t>807TVTC593</t>
  </si>
  <si>
    <t>RADIO PORTÁTIL DIGITAL SIN PANTALLA MOTOROLA DGP 8050E S#807TVTC600</t>
  </si>
  <si>
    <t>807TVTC600</t>
  </si>
  <si>
    <t>RADIO PORTÁTIL DIGITAL SIN PANTALLA MOTOROLA DGP 8050E S#807TVTC601</t>
  </si>
  <si>
    <t>807TVTC601</t>
  </si>
  <si>
    <t>RADIO PORTÁTIL DIGITAL SIN PANTALLA MOTOROLA DGP 8050E S#807TVTC605</t>
  </si>
  <si>
    <t>P43QLC20D1AA</t>
  </si>
  <si>
    <t>188FYG7504</t>
  </si>
  <si>
    <t>RADIO PORTÁTIL DIGITAL SIN PANTALLA MOTOROLA DGP 8050E S#807TVTC609</t>
  </si>
  <si>
    <t>807TVTC609</t>
  </si>
  <si>
    <t>RADIO PORTÁTIL DIGITAL SIN PANTALLA MOTOROLA DGP 8050E S#807TVTC611</t>
  </si>
  <si>
    <t>07TVTC611</t>
  </si>
  <si>
    <t>RADIO PORTÁTIL DIGITAL SIN PANTALLA MOTOROLA DGP 8050E S#807TVTC621</t>
  </si>
  <si>
    <t>807TVTC621</t>
  </si>
  <si>
    <t>RADIO PORTÁTIL DIGITAL SIN PANTALLA MOTOROLA DGP 8050E S#807TVTC623</t>
  </si>
  <si>
    <t>807TVTC623</t>
  </si>
  <si>
    <t>RADIO PORTÁTIL DIGITAL SIN PANTALLA MOTOROLA DGP 8050E S#807TVTC627</t>
  </si>
  <si>
    <t>807TVTC627</t>
  </si>
  <si>
    <t>RADIO PORTÁTIL DIGITAL SIN PANTALLA MOTOROLA DGP 8050E S#807TVTC638</t>
  </si>
  <si>
    <t>807TVTC638</t>
  </si>
  <si>
    <t>TELEFONO CONVENCIONAL NORMAL</t>
  </si>
  <si>
    <t>TELEFONO DIGITAL PANASONIC MOD.KX-TS10MX-W S#7LABA044079</t>
  </si>
  <si>
    <t>KX-TS10MX-W</t>
  </si>
  <si>
    <t>7LABA044079</t>
  </si>
  <si>
    <t>TELEFONO DIGITAL SAMSUNG MOD. SSP 2301 N- 409101868</t>
  </si>
  <si>
    <t>SSP 2301</t>
  </si>
  <si>
    <t>409101868</t>
  </si>
  <si>
    <t>TELEFONO DOS BASES INALAMB.PANASONIC KX-TG6522 S#1FAQC020406</t>
  </si>
  <si>
    <t>KX-TG6522</t>
  </si>
  <si>
    <t>1FAQC020406</t>
  </si>
  <si>
    <t>TELEFONO EJECUTIVO 1 CISCO SPA504G S#CBT15280764</t>
  </si>
  <si>
    <t>TELEFONO EJECUTIVO 1 CISCO SPA504G S#CBT15280789</t>
  </si>
  <si>
    <t xml:space="preserve"> SPA504G </t>
  </si>
  <si>
    <t>CBT15280789</t>
  </si>
  <si>
    <t>TELEFONO EJECUTIVO 1 CISCO SPA504G S#CBT1528078A</t>
  </si>
  <si>
    <t>SPA504G</t>
  </si>
  <si>
    <t>CBT1528078A</t>
  </si>
  <si>
    <t>TELEFONO EJECUTIVO 1 CISCO SPA504G S#CBT152807AP</t>
  </si>
  <si>
    <t>CBT152807AP</t>
  </si>
  <si>
    <t>TELEFONO EJECUTIVO 1 CISCO SPA504G S#CBT152807AZ</t>
  </si>
  <si>
    <t>CBT152807AZ</t>
  </si>
  <si>
    <t>TELEFONO EJECUTIVO 1 CISCO SPA504G S#CBT152807B7</t>
  </si>
  <si>
    <t>CBT152807B7</t>
  </si>
  <si>
    <t>TELEFONO EJECUTIVO 1 CISCO SPA504G S#CBT153009N2</t>
  </si>
  <si>
    <t>CBT153009N2</t>
  </si>
  <si>
    <t>TELEFONO EJECUTIVO 1 CISCO SPA504G S#CBT15300A6N</t>
  </si>
  <si>
    <t>CBT15300A6N</t>
  </si>
  <si>
    <t>TELEFONO EJECUTIVO 1 CISCO  S#CBT15300A6S</t>
  </si>
  <si>
    <t>CBT15300A6S</t>
  </si>
  <si>
    <t>TELEFONO EJECUTIVO 1 CISCO SPA504G S#CBT15300A71</t>
  </si>
  <si>
    <t>CBT15300A71</t>
  </si>
  <si>
    <t>TELEFONO EJECUTIVO 1 CISCO SPA504G S#CBT15300A7J</t>
  </si>
  <si>
    <t>SPA 504G</t>
  </si>
  <si>
    <t>CBT15300A7J</t>
  </si>
  <si>
    <t>CAJA DE CONTROL</t>
  </si>
  <si>
    <t>PANEL DE CONTROL D9412GV4 BOSCH</t>
  </si>
  <si>
    <t>RADIO PORTÁTIL DIGITAL SIN PANTALLA MOTOROLA DGP 8050E S#807TVTC646</t>
  </si>
  <si>
    <t>807TVTC646</t>
  </si>
  <si>
    <t>RADIO PORTÁTIL DIGITAL SIN PANTALLA MOTOROLA DGP 8050E S#807TVTC648</t>
  </si>
  <si>
    <t>807TVTC663</t>
  </si>
  <si>
    <t>RADIO PORTÁTIL DIGITAL SIN PANTALLA MOTOROLA DGP 8050E S#807TVTC653</t>
  </si>
  <si>
    <t>807TVTC653</t>
  </si>
  <si>
    <t>RADIO PORTÁTIL DIGITAL SIN PANTALLA MOTOROLA DGP 8050E S#807TVTC661</t>
  </si>
  <si>
    <t>807TVTC661</t>
  </si>
  <si>
    <t>RADIO PORTÁTIL DIGITAL SIN PANTALLA MOTOROLA DGP 8050E S#807TVTC663</t>
  </si>
  <si>
    <t>807TVTC648</t>
  </si>
  <si>
    <t>RADIO PORTÁTIL DIGITAL SIN PANTALLA MOTOROLA DGP 8050E S#807TVTC675</t>
  </si>
  <si>
    <t>807TVTC675</t>
  </si>
  <si>
    <t>RADIO PORTÁTIL DIGITAL SIN PANTALLA MOTOROLA DGP 8050E S#807TVTC677</t>
  </si>
  <si>
    <t>807TVTC677</t>
  </si>
  <si>
    <t>RADIO PORTÁTIL DIGITAL SIN PANTALLA MOTOROLA DGP 8050E S#807TVTC679</t>
  </si>
  <si>
    <t>807TVTC679</t>
  </si>
  <si>
    <t>RADIO PORTÁTIL DIGITAL SIN PANTALLA MOTOROLA DGP 8050E S#807TVTC684</t>
  </si>
  <si>
    <t>807TVTC684</t>
  </si>
  <si>
    <t>RADIO PORTÁTIL DIGITAL SIN PANTALLA MOTOROLA DGP 8050E S#807TVTC693</t>
  </si>
  <si>
    <t>807TVTC693</t>
  </si>
  <si>
    <t>RADIO PORTÁTIL DIGITAL SIN PANTALLA MOTOROLA DGP 8050E S#807TVTC701</t>
  </si>
  <si>
    <t>807TVTC701</t>
  </si>
  <si>
    <t>RADIO PORTÁTIL DIGITAL SIN PANTALLA MOTOROLA DGP 8050E S#807TVTC722</t>
  </si>
  <si>
    <t>DGP 8059E</t>
  </si>
  <si>
    <t>807TVTC722</t>
  </si>
  <si>
    <t>RADIO PORTÁTIL DIGITAL SIN PANTALLA MOTOROLA DGP 8050E S#807TVTC730</t>
  </si>
  <si>
    <t>DGP  8050E</t>
  </si>
  <si>
    <t>807TVTC730</t>
  </si>
  <si>
    <t>RADIO PORTÁTIL DIGITAL SIN PANTALLA MOTOROLA DGP 8050E S#807TVTC741</t>
  </si>
  <si>
    <t>807TVTC741</t>
  </si>
  <si>
    <t>RADIO PORTÁTIL DIGITAL SIN PANTALLA MOTOROLA DGP 8050E S#807TVTC747</t>
  </si>
  <si>
    <t>807TVTC747</t>
  </si>
  <si>
    <t>RADIO PORTÁTIL DIGITAL SIN PANTALLA MOTOROLA DGP 8050E S#807TVTC759</t>
  </si>
  <si>
    <t>807TVTC759</t>
  </si>
  <si>
    <t>RADIO PORTÁTIL DIGITAL SIN PANTALLA MOTOROLA DGP 8050E S#807TVTC762</t>
  </si>
  <si>
    <t>807TVTC762</t>
  </si>
  <si>
    <t>RADIO PORTÁTIL DIGITAL SIN PANTALLA MOTOROLA DGP 8050E S#807TVTC777</t>
  </si>
  <si>
    <t>807TVTC777</t>
  </si>
  <si>
    <t>TELEFONO EJECUTIVO 1 CISCO SPA504G S#CBT15300A7Q</t>
  </si>
  <si>
    <t>BT15300A7Q</t>
  </si>
  <si>
    <t>TELEFONO EJECUTIVO 1 CISCO SPA504G S#CBT15300A7S</t>
  </si>
  <si>
    <t>CBT15300A7S</t>
  </si>
  <si>
    <t>TELEFONO EJECUTIVO 1 CISCO SPA504G S#CBT15300A89</t>
  </si>
  <si>
    <t>CBT15300A89</t>
  </si>
  <si>
    <t>TELEFONO EJECUTIVO 1 CISCO SPA504G S#CBT15300A8C</t>
  </si>
  <si>
    <t>CBT15300A8C</t>
  </si>
  <si>
    <t>TELEFONO EJECUTIVO 1 CISCO SPA504G S#CBT15300A8I</t>
  </si>
  <si>
    <t>CBT15300A8I</t>
  </si>
  <si>
    <t>TELEFONO EJECUTIVO 1 CISCO SPA504G S#CBT15300A8P</t>
  </si>
  <si>
    <t>CBT15300A8P</t>
  </si>
  <si>
    <t>TELEFONO EJECUTIVO 1 CISCO SPA504G S#CBT15300A9L</t>
  </si>
  <si>
    <t>CBT15300A9L</t>
  </si>
  <si>
    <t>TELEFONO EJECUTIVO 1 CISCO SPA504G S#CBT15310250</t>
  </si>
  <si>
    <t>TELEFONO EJECUTIVO 1 CISCO SPA504G S#CBT15310251</t>
  </si>
  <si>
    <t xml:space="preserve">SPA504G </t>
  </si>
  <si>
    <t>CBT15310251</t>
  </si>
  <si>
    <t>TELEFONO EJECUTIVO 1 CISCO SPA504G S#CBT15310253</t>
  </si>
  <si>
    <t>CBT15310253</t>
  </si>
  <si>
    <t>TELEFONO EJECUTIVO 1 CISCO SPA504G S#CBT15310261</t>
  </si>
  <si>
    <t>CBT15310261</t>
  </si>
  <si>
    <t>TELEFONO EJECUTIVO 1 CISCO SPA504G S#CBT15310262</t>
  </si>
  <si>
    <t>CBT15310262</t>
  </si>
  <si>
    <t>TELEFONO EJECUTIVO 1 CISCO SPA504G S#CBT15310264</t>
  </si>
  <si>
    <t>CBT15310264</t>
  </si>
  <si>
    <t>TELEFONO EJECUTIVO 1 CISCO SPA504G S#CBT15310265</t>
  </si>
  <si>
    <t>CBT15310265</t>
  </si>
  <si>
    <t>TELEFONO EJECUTIVO 1 CISCO SPA504G S#CBT15310268</t>
  </si>
  <si>
    <t>CBT15310268</t>
  </si>
  <si>
    <t>TELEFONO EJECUTIVO 1 CISCO SPA504G S#CBT153102DV</t>
  </si>
  <si>
    <t>CBT153102DV</t>
  </si>
  <si>
    <t>TELEFONO EJECUTIVO 1 CISCO SPA504G S#CBT153102EU</t>
  </si>
  <si>
    <t>CTB153102EU</t>
  </si>
  <si>
    <t>TELEFONO EJECUTIVO 1 CISCO SPA504G S#CBT153102FJ</t>
  </si>
  <si>
    <t>CBT153102FJ</t>
  </si>
  <si>
    <t>PATH PANEL 24 PUERTOS</t>
  </si>
  <si>
    <t>PATCH PANEL DE 24 PUERTOS CAT-6</t>
  </si>
  <si>
    <t>ACCESS POINT</t>
  </si>
  <si>
    <t>PUNTO DE ACCESO CAMBIUM NETWORKS EPMP 1000 GPS CONECTORIZADO S#7686TA01965</t>
  </si>
  <si>
    <t>NETWORK</t>
  </si>
  <si>
    <t>EPMP 1000 GPS</t>
  </si>
  <si>
    <t>686TA01965</t>
  </si>
  <si>
    <t>PUNTO DE ACCESO CAMBIUM NETWORKS EPMP 1000 GPS CONECTORIZADO S#7686TA02039</t>
  </si>
  <si>
    <t>CAMBIUM NETWORKS</t>
  </si>
  <si>
    <t>EPMP 1000 GPS CONECTORIZADO</t>
  </si>
  <si>
    <t>7686TA02039</t>
  </si>
  <si>
    <t>PUNTO DE ACCESO CAMBIUM NETWORKS EPMP FORCE 300 S#E6TM02CCQMS2</t>
  </si>
  <si>
    <t>RACK DE PARED</t>
  </si>
  <si>
    <t>RACK ATS 100/120 V, 15A, (2)5-15 IN, (8)5-15 OUT S/N: 5A1840T67220</t>
  </si>
  <si>
    <t>APC</t>
  </si>
  <si>
    <t>5A1840T67220</t>
  </si>
  <si>
    <t>RACK ATS 100/120 V, 15A, (2)5-15 IN, (8)5-15 OUT S/N: 5A1840T67305</t>
  </si>
  <si>
    <t>5A1840T67305</t>
  </si>
  <si>
    <t>RACK DE 36-45 U</t>
  </si>
  <si>
    <t>RACK CERRADO DE 45 RMS</t>
  </si>
  <si>
    <t>BEAUCOUP</t>
  </si>
  <si>
    <t>RADIO PORTÁTIL DIGITAL SIN PANTALLA MOTOROLA DGP 8050E S#807TVTC781</t>
  </si>
  <si>
    <t>807TVTC781</t>
  </si>
  <si>
    <t>RADIO PORTÁTIL DIGITAL SIN PANTALLA MOTOROLA DGP 8050E S#807TVTC782</t>
  </si>
  <si>
    <t>807TVTC782</t>
  </si>
  <si>
    <t>RADIO PORTÁTIL DIGITAL SIN PANTALLA MOTOROLA DGP 8050E S#807TVTC783</t>
  </si>
  <si>
    <t>807TVTC783</t>
  </si>
  <si>
    <t>RADIO PORTÁTIL DIGITAL SIN PANTALLA MOTOROLA DGP 8050E S#807TVTC786</t>
  </si>
  <si>
    <t>807TVTC786</t>
  </si>
  <si>
    <t>RADIO PORTÁTIL DIGITAL SIN PANTALLA MOTOROLA DGP 8050E S#807TVTC805</t>
  </si>
  <si>
    <t>807TVTC805</t>
  </si>
  <si>
    <t>RADIO PORTÁTIL DIGITAL SIN PANTALLA MOTOROLA DGP 8050E S#807TVXA660</t>
  </si>
  <si>
    <t>807TVXA660</t>
  </si>
  <si>
    <t>RADIO PORTATIL MOTOROLA MOD.EP-450 S#018TLV2218 (B.I.)</t>
  </si>
  <si>
    <t>EP-450</t>
  </si>
  <si>
    <t>018TLV2218</t>
  </si>
  <si>
    <t>RADIO PORTATIL MOTOROLA MOD.EP-450 S#018TNT8561 (B.I.)</t>
  </si>
  <si>
    <t>018TNT8561</t>
  </si>
  <si>
    <t>RADIO PORTATIL MOTOROLA MOD.EP-450 S#018TNV6624 (B.I.)</t>
  </si>
  <si>
    <t>018TNV6624</t>
  </si>
  <si>
    <t>RADIO PORTATIL MOTOROLA MOD.EP-450 S#018TNV6626 (B.I.)</t>
  </si>
  <si>
    <t>018TNV6626</t>
  </si>
  <si>
    <t>RADIO PORTATIL MOTOROLA MOD.EP-450 S#018TNV6633 (B.I.)</t>
  </si>
  <si>
    <t>018TNV6633</t>
  </si>
  <si>
    <t>RADIO PORTATIL MOTOROLA MOD.EP-450 S#018TNV6672 (B.I.)</t>
  </si>
  <si>
    <t>018TNV6672</t>
  </si>
  <si>
    <t>TELEFONO EJECUTIVO 1 CISCO SPA504G S#CBT153102GT</t>
  </si>
  <si>
    <t>CBT153102GT</t>
  </si>
  <si>
    <t>TELEFONO EJECUTIVO 1 CISCO SPA504G S#CBT153102HE</t>
  </si>
  <si>
    <t>CBT153102HE</t>
  </si>
  <si>
    <t>TELEFONO EJECUTIVO 1 CISCO SPA504G S#CBT153102IN</t>
  </si>
  <si>
    <t>CBT153102IN</t>
  </si>
  <si>
    <t>TELEFONO EJECUTIVO 1 CISCO SPA504G S#CBT153208FL</t>
  </si>
  <si>
    <t>CBT153208FL</t>
  </si>
  <si>
    <t>TELEFONO EJECUTIVO 1 CISCO SPA504G S#CBT153208FO</t>
  </si>
  <si>
    <t>CBT153208FO</t>
  </si>
  <si>
    <t>TELEFONO EJECUTIVO 1 CISCO SPA504G S#CBT153208FQ</t>
  </si>
  <si>
    <t>CBT153208FQ</t>
  </si>
  <si>
    <t>TELEFONO EJECUTIVO 1 CISCO SPA504G S#CBT153208H5</t>
  </si>
  <si>
    <t>CBT153208H5</t>
  </si>
  <si>
    <t>TELEFONO EJECUTIVO 2 CISCO SPA509G S#CBT1521074U</t>
  </si>
  <si>
    <t>SPA509G</t>
  </si>
  <si>
    <t>CBT1521074U</t>
  </si>
  <si>
    <t>TELEFONO EJECUTIVO 2 CISCO SPA509G S#CBT1521074V</t>
  </si>
  <si>
    <t>CBT1521074V</t>
  </si>
  <si>
    <t>TELEFONO EJECUTIVO 2 CISCO SPA509G S#CBT1521075C</t>
  </si>
  <si>
    <t>CBT1521075C</t>
  </si>
  <si>
    <t>TELEFONO EJECUTIVO 2 CISCO SPA509G S#CBT15250A3Z</t>
  </si>
  <si>
    <t>CBT15250A3Z</t>
  </si>
  <si>
    <t>TELEFONO EJECUTIVO 2 CISCO SPA509G S#CBT15250A4I</t>
  </si>
  <si>
    <t>CBT15250A4I</t>
  </si>
  <si>
    <t>RACK DE 4 PARANTES DE 42U</t>
  </si>
  <si>
    <t>CONNECTION</t>
  </si>
  <si>
    <t>RACK DE PISO QUEST</t>
  </si>
  <si>
    <t>QUEST</t>
  </si>
  <si>
    <t>RACK PARA EQUIPO DE TELECOMUNICACION 42 U</t>
  </si>
  <si>
    <t>RACK PDU, BASIC, ZERO U, 20A, 208V, APC</t>
  </si>
  <si>
    <t>RACK PDU, BASIC, ZERO U, 30A, 120V, APC</t>
  </si>
  <si>
    <t>RADIO BASE</t>
  </si>
  <si>
    <t>PRO5100</t>
  </si>
  <si>
    <t>103TMG2757</t>
  </si>
  <si>
    <t>RADIO BASE DIGITAL CON PANTALLA MOTOROLA DEM 500  S#776IVQ0856</t>
  </si>
  <si>
    <t>RADIO PORTATIL MOTOROLA MOD.EP-450 S# (B.I.)018TNV6732</t>
  </si>
  <si>
    <t>018TNV6732</t>
  </si>
  <si>
    <t>RADIO PORTATIL MOTOROLA MOD.EP-450 S#018TNV6733 (B.I.)</t>
  </si>
  <si>
    <t>.EP-450</t>
  </si>
  <si>
    <t>018TNV6733</t>
  </si>
  <si>
    <t>RADIO PORTATIL MOTOROLA MOD.EP-450 S#4427GEJ802(VINCHA-ANTEN</t>
  </si>
  <si>
    <t>EP450S</t>
  </si>
  <si>
    <t>4427GEJ802</t>
  </si>
  <si>
    <t>RADIO PORTATIL MOTOROLA MOD.EP-450 S#018TNV6729</t>
  </si>
  <si>
    <t xml:space="preserve">EP-450 </t>
  </si>
  <si>
    <t>018TNV6729</t>
  </si>
  <si>
    <t>EP450</t>
  </si>
  <si>
    <t>RADIO PORTATIL MOTOROLA MOD.EP450 S#442TFN0765(ANTENA-VINCHA</t>
  </si>
  <si>
    <t>442TFN0765</t>
  </si>
  <si>
    <t>RADIO PORTATIL MOTOROLA MOD.EP-450 S#442TGEJ777</t>
  </si>
  <si>
    <t>EP 450</t>
  </si>
  <si>
    <t>42TGEJ777</t>
  </si>
  <si>
    <t>RADIO PORTATIL MOTOROLA MOD.EP450 S#442TGEJ778 ANTENA-VINCHA</t>
  </si>
  <si>
    <t>442TGEJ778</t>
  </si>
  <si>
    <t>RADIO PORTATIL MOTOROLA MOD.EP450 S#442TGER017(VINCHA-ANTENA</t>
  </si>
  <si>
    <t>442TGER017</t>
  </si>
  <si>
    <t>RADIO PORTATIL MOTOROLA MOD.EP450 S#442TGU0846(VINCHA-ANTENA</t>
  </si>
  <si>
    <t>442TGU0846</t>
  </si>
  <si>
    <t>RADIO PORTATIL MOTOROLA MOD.EP450 S#442TGEJ779 (VINCHA-ANTENA</t>
  </si>
  <si>
    <t>MOTOREX</t>
  </si>
  <si>
    <t>442TGEJ779</t>
  </si>
  <si>
    <t>RADIO PORTATIL MOTOROLA MOD.EP450 S#442THJ7427(VIN-ANT-ADAP)</t>
  </si>
  <si>
    <t>442THJ7427</t>
  </si>
  <si>
    <t>RADIO PORTATIL MOTOROLA MOD.EP450 S#442THWR381(VIN-ANT-ADAP)</t>
  </si>
  <si>
    <t>442THWR381</t>
  </si>
  <si>
    <t>RADIO PORTATIL MOTOROLA MOD.EP450 S#442THWR390(VIN-ANT-ADAP)</t>
  </si>
  <si>
    <t>442THWR390</t>
  </si>
  <si>
    <t>TELEFONO FAX PANASONIC KX-F62451 S#8LABB031318</t>
  </si>
  <si>
    <t>KX-F62451</t>
  </si>
  <si>
    <t>8LABB031318</t>
  </si>
  <si>
    <t>TELEFONO GENERAL MOD.EX30044FE S#20112053 (B.I.)</t>
  </si>
  <si>
    <t>EX30044FE</t>
  </si>
  <si>
    <t>20112053</t>
  </si>
  <si>
    <t>TELEFONO IP INALAMBRICO</t>
  </si>
  <si>
    <t>TELEFONO INALAMBRICO BELL PHONES 900MHZ M#39205 S#109073779A</t>
  </si>
  <si>
    <t>TELEFONO INALAMBRICO GENERAL ELECTRIC MOD.900MHZ S#10805296</t>
  </si>
  <si>
    <t>KX-TC1486B</t>
  </si>
  <si>
    <t>4FAGC434738</t>
  </si>
  <si>
    <t>TELEFONO INALAMBRICO PANASONIC KX-TG6511 S#1ABQC024766</t>
  </si>
  <si>
    <t>KX TG6511LA</t>
  </si>
  <si>
    <t>1ABQC024766</t>
  </si>
  <si>
    <t>TELEFONO INALAMBRICO PANASONIC KX-TG6511LA S#DFCQB006555</t>
  </si>
  <si>
    <t>TELEFONO INALAMBRICO PANASONIC KX-TG6541 S#0DBXA001206</t>
  </si>
  <si>
    <t>KX-TG6541</t>
  </si>
  <si>
    <t>0DBXA001206</t>
  </si>
  <si>
    <t>TELEFONO INALAMBRICO PANASONIC MD.KX-TC1467LAB S#4GCGB038369</t>
  </si>
  <si>
    <t>KX-TC1467LAB</t>
  </si>
  <si>
    <t>4GCGB038369</t>
  </si>
  <si>
    <t>TELEFONO INALAMBRICO PANASONIC MD.KX-TC1484B S#3JBGC476000</t>
  </si>
  <si>
    <t>TELEFONO INALAMBRICO PANASONIC MOD:TG6711 1.96 S#3HCQB008872 B.I</t>
  </si>
  <si>
    <t>TG6711</t>
  </si>
  <si>
    <t>3HCQB008872</t>
  </si>
  <si>
    <t>TELEFONO INALAMBRICO PANASONIC S#1EAQB32735</t>
  </si>
  <si>
    <t>KX-TG1311LAN</t>
  </si>
  <si>
    <t>1EAQB32735</t>
  </si>
  <si>
    <t>TELEFONO INALAMBRICO SONY MOD.SPP-Q120 S#B532267</t>
  </si>
  <si>
    <t>SPP-Q120</t>
  </si>
  <si>
    <t>B532267</t>
  </si>
  <si>
    <t>TELÉFONO IP RECEPCIÓN S#3129217090203026</t>
  </si>
  <si>
    <t>3129217090203026</t>
  </si>
  <si>
    <t>TELÉFONO IP USUARIOS S#2123217092105351</t>
  </si>
  <si>
    <t>T23GT23G</t>
  </si>
  <si>
    <t>2123217092105351</t>
  </si>
  <si>
    <t>TELÉFONO IP USUARIOS S#2123217092105352</t>
  </si>
  <si>
    <t>T23G</t>
  </si>
  <si>
    <t>2123217092105352</t>
  </si>
  <si>
    <t>TELÉFONO IP USUARIOS S#2123217092105353</t>
  </si>
  <si>
    <t>2123217092105353</t>
  </si>
  <si>
    <t>TELÉFONO IP USUARIOS S#2123217092105471</t>
  </si>
  <si>
    <t>SIPT2EG</t>
  </si>
  <si>
    <t>2123217092105471</t>
  </si>
  <si>
    <t>TELÉFONO IP USUARIOS S#2123217092105474</t>
  </si>
  <si>
    <t>2123217092105474</t>
  </si>
  <si>
    <t>TELÉFONO IP USUARIOS S#2123217092105475</t>
  </si>
  <si>
    <t>SIP-T23G</t>
  </si>
  <si>
    <t>805EC0121FE5</t>
  </si>
  <si>
    <t>TELÉFONO IP USUARIOS S#2123217092105476</t>
  </si>
  <si>
    <t>2123217092105476</t>
  </si>
  <si>
    <t>RADIO BASE DIGITAL CON PANTALLA MOTOROLA DEM 500 S#776IVA1910</t>
  </si>
  <si>
    <t>DEM 500</t>
  </si>
  <si>
    <t>776IVA1910</t>
  </si>
  <si>
    <t>RADIO BASE DIGITAL CON PANTALLA MOTOROLA DEM 500 S#776IVA1912</t>
  </si>
  <si>
    <t>776IVA1912</t>
  </si>
  <si>
    <t>RADIO BASE DIGITAL CON PANTALLA MOTOROLA DEM 500 S#776IVA1913</t>
  </si>
  <si>
    <t>776IVA1913</t>
  </si>
  <si>
    <t>RADIO BASE DIGITAL CON PANTALLA MOTOROLA DEM 500 S#776IVA1915</t>
  </si>
  <si>
    <t>776IVA1915</t>
  </si>
  <si>
    <t>RADIO BASE DIGITAL CON PANTALLA MOTOROLA DEM 500 S#776IVA1916</t>
  </si>
  <si>
    <t>776IVA1916</t>
  </si>
  <si>
    <t>RADIO BASE DIGITAL CON PANTALLA MOTOROLA DEM 500 S#776IVA1925</t>
  </si>
  <si>
    <t>776IVA1925</t>
  </si>
  <si>
    <t>RADIO BASE DIGITAL CON PANTALLA MOTOROLA DEM 500 S#776IVA1927</t>
  </si>
  <si>
    <t>776IVA1927</t>
  </si>
  <si>
    <t>RADIO BASE DIGITAL CON PANTALLA MOTOROLA DEM 500 S#776IVA1930</t>
  </si>
  <si>
    <t>776IVA1930</t>
  </si>
  <si>
    <t>RADIO BASE DIGITAL CON PANTALLA MOTOROLA DEM 500 S#776IVC0002</t>
  </si>
  <si>
    <t>776IVC0002</t>
  </si>
  <si>
    <t>RADIO BASE DIGITAL CON PANTALLA MOTOROLA DEM 500 S#776IVC0003</t>
  </si>
  <si>
    <t>LAM02JNH9JA1AN</t>
  </si>
  <si>
    <t>776IVC0003</t>
  </si>
  <si>
    <t>RADIO BASE DIGITAL CON PANTALLA MOTOROLA DEM 500 S#776IVC0007</t>
  </si>
  <si>
    <t>776IVC0007</t>
  </si>
  <si>
    <t>RADIO BASE DIGITAL CON PANTALLA MOTOROLA DEM 500 S#776IVC0008</t>
  </si>
  <si>
    <t>776IVC0008</t>
  </si>
  <si>
    <t>RADIO BASE DIGITAL CON PANTALLA MOTOROLA DEM 500 S#776IVC0012</t>
  </si>
  <si>
    <t>776IVC0012</t>
  </si>
  <si>
    <t>RADIO BASE DIGITAL CON PANTALLA MOTOROLA DEM 500 S#776IVC0013</t>
  </si>
  <si>
    <t>776IVC0013</t>
  </si>
  <si>
    <t>RADIO BASE DIGITAL CON PANTALLA MOTOROLA DEM 500 S#776IVC0014</t>
  </si>
  <si>
    <t>776IVC0014</t>
  </si>
  <si>
    <t>RADIO BASE DIGITAL CON PANTALLA MOTOROLA DEM 500 S#776IVC0016</t>
  </si>
  <si>
    <t>DEM500</t>
  </si>
  <si>
    <t>776IVC0016</t>
  </si>
  <si>
    <t>RADIO BASE DIGITAL CON PANTALLA MOTOROLA DEM 500 S#776IVC0020</t>
  </si>
  <si>
    <t>776IVC0020</t>
  </si>
  <si>
    <t>RADIO BASE DIGITAL CON PANTALLA MOTOROLA DEM 500 S#776IVC0024</t>
  </si>
  <si>
    <t>776IVC0024</t>
  </si>
  <si>
    <t>RADIO BASE DIGITAL CON PANTALLA MOTOROLA DEM 500 S#776IVC0025</t>
  </si>
  <si>
    <t>776IVC0025</t>
  </si>
  <si>
    <t>RADIO PORTATIL MOTOROLA MOD.EP450 S#442THWR392(VIN-ANT-ADAP)</t>
  </si>
  <si>
    <t xml:space="preserve">EP450 </t>
  </si>
  <si>
    <t>442THWR392(VIN-ANT-ADAP)</t>
  </si>
  <si>
    <t>RADIO PORTATIL MOTOROLA MOD.EP450 S#442THWR393(VIN-ANT-ADAP)</t>
  </si>
  <si>
    <t>MOD.EP450</t>
  </si>
  <si>
    <t>442THWR393</t>
  </si>
  <si>
    <t>RADIO PORTATIL MOTOROLA MOD.EP450 S#442THWR399(VIN-ANT-ADAP)</t>
  </si>
  <si>
    <t>EP459</t>
  </si>
  <si>
    <t>442THWR399</t>
  </si>
  <si>
    <t>RADIO PORTATIL MOTOROLA MOD.EP450 S#442THWR517(VIN-ANT-ADAP)</t>
  </si>
  <si>
    <t>.EP450</t>
  </si>
  <si>
    <t>442THWR517</t>
  </si>
  <si>
    <t>RADIO PORTATIL MOTOROLA MOD.EP450 S#442THWR529(VIN-ANT-ADAP)</t>
  </si>
  <si>
    <t>442THWR529</t>
  </si>
  <si>
    <t>RADIO PORTATIL MOTOROLA MOD.EP450 S#442THWR592(VIN-ANT-ADAP)</t>
  </si>
  <si>
    <t>442THWR592</t>
  </si>
  <si>
    <t>RADIO PORTATIL MOTOROLA MOD.EP450 S#442TJCL362(VIN-ANT-ADAP)</t>
  </si>
  <si>
    <t>42TJCL362</t>
  </si>
  <si>
    <t>RADIO PORTATIL MOTOROLA MOD.EP450 S#442TKGC098(VIN-ANT-ADAP)</t>
  </si>
  <si>
    <t>442TKGC098</t>
  </si>
  <si>
    <t>RADIO PORTATIL MOTOROLA MOD.EP450 S#442TKGP426(VIN-ANT-ADAP)</t>
  </si>
  <si>
    <t>442TKGP426</t>
  </si>
  <si>
    <t>RADIO PORTATIL MOTOROLA MOD.EP450 S#442TKGP427(VIN-ANT-ADAP)</t>
  </si>
  <si>
    <t>442TKGP427</t>
  </si>
  <si>
    <t>RADIO PORTATIL MOTOROLA MOD.EP-450 S#442TKWB885 (B.I.)</t>
  </si>
  <si>
    <t>442TKWB885</t>
  </si>
  <si>
    <t>RADIO PORTATIL MOTOROLA MOD.EP450 S#442TKY3010(VIN-ANT-ADAP)</t>
  </si>
  <si>
    <t>442TKY3010</t>
  </si>
  <si>
    <t>RADIO PORTATIL MOTOROLA MOD.EP450 S#442TLEX050(VIN-ANT-ADAP)</t>
  </si>
  <si>
    <t>442TLEX050</t>
  </si>
  <si>
    <t>TELÉFONO IP USUARIOS S#2123217092105477</t>
  </si>
  <si>
    <t>2123217092105477</t>
  </si>
  <si>
    <t>TELÉFONO IP USUARIOS S#2123217092105478</t>
  </si>
  <si>
    <t>2123217092105478</t>
  </si>
  <si>
    <t>TELÉFONO IP USUARIOS S#2123217092105479</t>
  </si>
  <si>
    <t>2123217092105479</t>
  </si>
  <si>
    <t>TELÉFONO IP USUARIOS S#2123217092106931</t>
  </si>
  <si>
    <t>2123217092106931</t>
  </si>
  <si>
    <t>TELÉFONO IP USUARIOS S#2123217092106932</t>
  </si>
  <si>
    <t>2123217092106932</t>
  </si>
  <si>
    <t>TELÉFONO IP USUARIOS S#2123217092106933</t>
  </si>
  <si>
    <t>2123217092106933</t>
  </si>
  <si>
    <t>TELÉFONO IP USUARIOS S#2123217092106934</t>
  </si>
  <si>
    <t>SIPT23G</t>
  </si>
  <si>
    <t>2123217092106934</t>
  </si>
  <si>
    <t>TELÉFONO IP USUARIOS S#2123217092106935</t>
  </si>
  <si>
    <t>2123217092106935</t>
  </si>
  <si>
    <t>TELÉFONO IP USUARIOS S#2123217092106936</t>
  </si>
  <si>
    <t>2123217092106936</t>
  </si>
  <si>
    <t>TELÉFONO IP USUARIOS S#2123217092106937</t>
  </si>
  <si>
    <t>2123217092106937</t>
  </si>
  <si>
    <t>TELÉFONO IP USUARIOS S#2123217092106938</t>
  </si>
  <si>
    <t>2123217092106938</t>
  </si>
  <si>
    <t>TELÉFONO IP USUARIOS S#2123217092106939</t>
  </si>
  <si>
    <t>T22 G</t>
  </si>
  <si>
    <t>2123217092106939</t>
  </si>
  <si>
    <t>TELÉFONO IP USUARIOS S#2123217092106940</t>
  </si>
  <si>
    <t>2123217092106940</t>
  </si>
  <si>
    <t>TELEFONO PANASONIC INALAMBRICO IDENT LLAMADAS OABQA019789</t>
  </si>
  <si>
    <t>OABQA019789</t>
  </si>
  <si>
    <t>TELEFONO YEALINK MOD.T20 S#1102311030400972</t>
  </si>
  <si>
    <t>SIP T22P</t>
  </si>
  <si>
    <t>1102311030400972</t>
  </si>
  <si>
    <t>TELEFONO YEALINK MOD.T20 S#1102311030400973</t>
  </si>
  <si>
    <t>T20</t>
  </si>
  <si>
    <t>1102311030400973</t>
  </si>
  <si>
    <t>TELEFONO YEALINK MOD.T20 S#1102311030400974</t>
  </si>
  <si>
    <t>1102311030400974</t>
  </si>
  <si>
    <t>TELEFONO YEALINK MOD.T20 S#1102311030400975</t>
  </si>
  <si>
    <t>1102311030400975</t>
  </si>
  <si>
    <t>TELEFONO YEALINK MOD.T20 S#1102311030400978</t>
  </si>
  <si>
    <t>1102311030400978</t>
  </si>
  <si>
    <t>TELEFONO YEALINK MOD.T20 S#1102311030400980</t>
  </si>
  <si>
    <t>1102311030400980</t>
  </si>
  <si>
    <t>TELEFONO YEALINK MOD.T20 S#1102311030401101</t>
  </si>
  <si>
    <t>1102311030401101</t>
  </si>
  <si>
    <t>RADIO BASE DIGITAL CON PANTALLA MOTOROLA DEM 500 S#776IVC0028</t>
  </si>
  <si>
    <t>776IVC0028</t>
  </si>
  <si>
    <t>BASE PARA RADIO</t>
  </si>
  <si>
    <t>RADIO BASE MOTOROLA  MOD: DEM 400 S# 866IRS1694</t>
  </si>
  <si>
    <t>DEM 400</t>
  </si>
  <si>
    <t>866IRS1694</t>
  </si>
  <si>
    <t>RADIO BASE MOTOROLA MOD.PRO 5100 S#103TBA0067 CON MICROFONO</t>
  </si>
  <si>
    <t>103TBA0067</t>
  </si>
  <si>
    <t>RADIO BASE MOTOROLA MOD.PRO 5100 S#103TBWL789 (MICROFONO)</t>
  </si>
  <si>
    <t>103TBWL789</t>
  </si>
  <si>
    <t>RADIO BASE MOTOROLA MOD.PRO 5100 S#103TCJ8083 CON MICROFONO</t>
  </si>
  <si>
    <t>103TCJ8083</t>
  </si>
  <si>
    <t>RADIO BASE MOTOROLA MOD.PRO 5100 S#103TCNK138 CON MICROFONO</t>
  </si>
  <si>
    <t>103TCNK138</t>
  </si>
  <si>
    <t>RADIO BASE MOTOROLA MOD.PRO 5100 S#103TCNK140 CON MICROFONO</t>
  </si>
  <si>
    <t>103TCNK140</t>
  </si>
  <si>
    <t>RADIO BASE MOTOROLA MOD.PRO 5100 S#103TCQ6919 CON MICROFONO</t>
  </si>
  <si>
    <t>103TCQ6919</t>
  </si>
  <si>
    <t>RADIO BASE MOTOROLA MOD.PRO 5100 S#103TCQ7043 CON MICROFONO</t>
  </si>
  <si>
    <t>103TCQ7043</t>
  </si>
  <si>
    <t>RADIO BASE MOTOROLA MOD.PRO 5100 S#103TCQ7072 CON MICROFONO</t>
  </si>
  <si>
    <t>103TCQ7072</t>
  </si>
  <si>
    <t>RADIO BASE MOTOROLA MOD.PRO 5100 S#103TCQ7851 CON MICROFONO</t>
  </si>
  <si>
    <t>LAM25KKD9AA2AN</t>
  </si>
  <si>
    <t>100TCQ7851</t>
  </si>
  <si>
    <t>RADIO BASE MOTOROLA MOD.PRO 5100 S#103TLL0018 (MICROFONO)</t>
  </si>
  <si>
    <t>103TLL0018</t>
  </si>
  <si>
    <t>RADIO BASE MOTOROLA MOD.PRO-5100 S#1037MCB782</t>
  </si>
  <si>
    <t>1037MCB782</t>
  </si>
  <si>
    <t>RADIO BASE MOTOROLA MOD.PRO-5100 S#103TMJH917 (B.I.)</t>
  </si>
  <si>
    <t>LAM25KK09AA2AN</t>
  </si>
  <si>
    <t>103TMJH917</t>
  </si>
  <si>
    <t>RADIO PORTATIL MOTOROLA MOD.EP450 S#442TLEX051(VIN-ANT-ADAP)</t>
  </si>
  <si>
    <t>442TLEX051</t>
  </si>
  <si>
    <t>RADIO PORTATIL MOTOROLA MOD.EP-450 S#442TLG2255 (B.I.)</t>
  </si>
  <si>
    <t>442TLG2255</t>
  </si>
  <si>
    <t>RADIO PORTATIL MOTOROLA MOD.EP-450 S#442TLL7374 (B.I.)</t>
  </si>
  <si>
    <t>442TLL7374</t>
  </si>
  <si>
    <t>RADIO PORTATIL MOTOROLA MOD.EP-450 S#442TLL7609 (B.I.)</t>
  </si>
  <si>
    <t>442TLL7609</t>
  </si>
  <si>
    <t>RADIO PORTATIL MOTOROLA MOD.EP450 S#442TLL7820(VIN-ANT-ADAP)</t>
  </si>
  <si>
    <t>442TLL7820</t>
  </si>
  <si>
    <t>RADIO PORTATIL MOTOROLA MOD.EP450 S#442TLL7903(VIN-ANT-ADAP)</t>
  </si>
  <si>
    <t>442TLL7903</t>
  </si>
  <si>
    <t>RADIO PORTATIL MOTOROLA MOD.EP-450 S#442TLLJ861 (B.I.)</t>
  </si>
  <si>
    <t>442TLLJ861</t>
  </si>
  <si>
    <t>RADIO PORTATIL MOTOROLA MOD.EP-450 S#442TLLQ732 (B.I.)</t>
  </si>
  <si>
    <t>442TLLQ732</t>
  </si>
  <si>
    <t>RADIO PORTATIL MOTOROLA MOD.EP-450 S#442TLLQ748 (B.I.)</t>
  </si>
  <si>
    <t>EP-450S</t>
  </si>
  <si>
    <t>442TLLQ748</t>
  </si>
  <si>
    <t>RADIO PORTATIL MOTOROLA MOD.EP-450 S#442TLLQ775 (B.I.)</t>
  </si>
  <si>
    <t>442TLLQ775</t>
  </si>
  <si>
    <t>RADIO PORTATIL MOTOROLA MOD.EP-450 S#442TLLR028 (B.I.)</t>
  </si>
  <si>
    <t>442TLLR028</t>
  </si>
  <si>
    <t>RADIO PORTATIL MOTOROLA MOD.EP-450 S#442TLLR037 (B.I.)</t>
  </si>
  <si>
    <t>MOD.EP-450</t>
  </si>
  <si>
    <t>442TLLR037</t>
  </si>
  <si>
    <t>RADIO PORTATIL MOTOROLA MOD.EP-450 S#442TLLR040 (B.I.)</t>
  </si>
  <si>
    <t>NNTN4970A1732AVBA</t>
  </si>
  <si>
    <t>RADIO PORTATIL MOTOROLA MOD.EP-450 S#442TLLR047 (B.I.)</t>
  </si>
  <si>
    <t>442TLLR047</t>
  </si>
  <si>
    <t>RADIO PORTATIL MOTOROLA MOD.EP-450 S#442TLSD006 (B.I.)</t>
  </si>
  <si>
    <t>442TLSD006</t>
  </si>
  <si>
    <t>RADIO PORTATIL MOTOROLA PRO-3150 S#422HBJG748 ANTENA-VINCHA</t>
  </si>
  <si>
    <t>PRO-3150</t>
  </si>
  <si>
    <t>422HBJG748</t>
  </si>
  <si>
    <t>TELEFONO YEALINK MOD.T20 S#1102311030401102</t>
  </si>
  <si>
    <t>1102311030401102</t>
  </si>
  <si>
    <t>TELEFONO YEALINK MOD.T20 S#1102311030401103</t>
  </si>
  <si>
    <t>1102311030401103</t>
  </si>
  <si>
    <t>TELEFONO YEALINK MOD.T20 S#T20P0908502247</t>
  </si>
  <si>
    <t>T20P0908502247</t>
  </si>
  <si>
    <t>TELEFONO YEALINK MOD.T20 S#T20P0908502248</t>
  </si>
  <si>
    <t>T20P0908502248</t>
  </si>
  <si>
    <t>TELEFONO YEALINK MOD.T20 S#T20P0908502249</t>
  </si>
  <si>
    <t>T20P</t>
  </si>
  <si>
    <t>T20P0908502249</t>
  </si>
  <si>
    <t>TELEFONO YEALINK MOD.T20 S#T20P0908502250</t>
  </si>
  <si>
    <t>T20P0908502250</t>
  </si>
  <si>
    <t>TELEFONO YEALINK MOD.T20 S#T20P0908502251</t>
  </si>
  <si>
    <t>T20P0908502251</t>
  </si>
  <si>
    <t>TELEFONO YEALINK MOD.T20 S#T20P0908502254</t>
  </si>
  <si>
    <t>T20P0908502254</t>
  </si>
  <si>
    <t>TELEFONO YEALINK MOD.T20 S#T20P0908502458</t>
  </si>
  <si>
    <t>SIPT20P</t>
  </si>
  <si>
    <t>T20P0908502458</t>
  </si>
  <si>
    <t>TELEFONO YEALINK MOD.T20 S#T20P0908502459</t>
  </si>
  <si>
    <t>T20P0908502459</t>
  </si>
  <si>
    <t>TELEFONO YEALINK MOD.T20 S#T20P0908502460</t>
  </si>
  <si>
    <t>T20P0908502460</t>
  </si>
  <si>
    <t>TELEFONO YEALINK MOD.T20 S#T20P0908502462</t>
  </si>
  <si>
    <t>SIP-T20P</t>
  </si>
  <si>
    <t>T20P0908502462</t>
  </si>
  <si>
    <t>TELEFONO YEALINK MOD.T20 S#T20P0908502464</t>
  </si>
  <si>
    <t>T20P0908502464</t>
  </si>
  <si>
    <t>TELEFONO YEALINK MOD.T20 S#T20P0908502465</t>
  </si>
  <si>
    <t>T20P0908502465</t>
  </si>
  <si>
    <t>TELEFONO YEALINK MOD.T20 S#T20P0908502466</t>
  </si>
  <si>
    <t>T20P0908502466</t>
  </si>
  <si>
    <t>TELEFONO YEALINK MOD.T20 S#T20P0908502597</t>
  </si>
  <si>
    <t>T20P0908502597</t>
  </si>
  <si>
    <t>TELEFONO YEALINK MOD.T20 S#T20P0908502598</t>
  </si>
  <si>
    <t>T20P0908502598</t>
  </si>
  <si>
    <t>TELEFONO YEALINK MOD.T20 S#T20P0908502599</t>
  </si>
  <si>
    <t>T20P0908502599</t>
  </si>
  <si>
    <t>TELEFONO YEALINK MOD.T20 S#T20P0908502600</t>
  </si>
  <si>
    <t>T20P0908502600</t>
  </si>
  <si>
    <t>TELEFONO YEALINK MOD.T20 S#T20P0908502601</t>
  </si>
  <si>
    <t>T20P0908502601</t>
  </si>
  <si>
    <t>TELEFONO YEALINK MOD.T20 S#T20P0908502602</t>
  </si>
  <si>
    <t>T20P0908502602</t>
  </si>
  <si>
    <t>TELEFONO YEALINK MOD.T20 S#T20P0908502603</t>
  </si>
  <si>
    <t>T20P0908502603</t>
  </si>
  <si>
    <t>ANTENAS DE RADIO COMUNICACION 4 DIPOLOS</t>
  </si>
  <si>
    <t>ANTENA 8 DIPOLOS UHF CON BRAZO DE SUJECIÓN</t>
  </si>
  <si>
    <t>8 DIPOLOS</t>
  </si>
  <si>
    <t>ANTENA DE CORRECCION DE DIFERENCIAS</t>
  </si>
  <si>
    <t>ANTENA ASHTECH ASH-111661 S#6459</t>
  </si>
  <si>
    <t>ASH-111661</t>
  </si>
  <si>
    <t>6459</t>
  </si>
  <si>
    <t>ANTENA BASE TSUNAMI BSU S#07UT24600645</t>
  </si>
  <si>
    <t>TSUNAMI</t>
  </si>
  <si>
    <t>07UT24600645</t>
  </si>
  <si>
    <t>ANTENAS DE RADIO COMUNICACION MOVIL</t>
  </si>
  <si>
    <t>ANTENA BASE TSUNAMI BSU S#07UT24600656</t>
  </si>
  <si>
    <t>07UT24600656</t>
  </si>
  <si>
    <t>ANTENA EC-1546 V.</t>
  </si>
  <si>
    <t>000902026118</t>
  </si>
  <si>
    <t>ANTENA GEODESICA</t>
  </si>
  <si>
    <t>ANTENA GEODESICA TRIMBLE MOD: ZEPHYR 3 S# 3122448311</t>
  </si>
  <si>
    <t>ZEPHYR 3</t>
  </si>
  <si>
    <t>3122448311</t>
  </si>
  <si>
    <t>ANTENA PARA RADIO BASE 4 DIPOLOS (B.I.)</t>
  </si>
  <si>
    <t>ANTENA PARA RADIO ANALOGICO</t>
  </si>
  <si>
    <t>ANTENA PARA RADIO BASE DIGITAL</t>
  </si>
  <si>
    <t>RADIO BASE MOTOROLA MOD.PRO-5100 S#103TML3910 (B.I.)</t>
  </si>
  <si>
    <t>103TML3910</t>
  </si>
  <si>
    <t>RADIO BASE MOTOROLA MOD.PRO-5100 S#103TML5499 CON MICROFONO (CERRO COTACACHI)</t>
  </si>
  <si>
    <t>103TML5499</t>
  </si>
  <si>
    <t>RADIO BASE MOTOROLA MOD.PRO-5100 S#103TMNF783 (B.I.)</t>
  </si>
  <si>
    <t>103TMNF783</t>
  </si>
  <si>
    <t>RADIO BASE MOTOROLA MOD.PRO-5100 S#103TMQA466(MICROF.)(B.I.</t>
  </si>
  <si>
    <t>PRO-510</t>
  </si>
  <si>
    <t>103TMQA466</t>
  </si>
  <si>
    <t>RADIO BASE MOTOROLA MOD.PRO-5100 S#103TMS2197 (B.I.)</t>
  </si>
  <si>
    <t>103TMS2197</t>
  </si>
  <si>
    <t>RADIO BASE MOTOROLA MOD.PRO-5100 S#103TMS2198 (B.I.)</t>
  </si>
  <si>
    <t>103TMS2198</t>
  </si>
  <si>
    <t>RADIO BASE MOTOROLA MOD.PRO-5100 S#103TNG2793 (B.I.)</t>
  </si>
  <si>
    <t>103TNG2793</t>
  </si>
  <si>
    <t>RADIO BASE MOTOROLA MOD.PRO-5100 S#103TNG2796 (B.I.)</t>
  </si>
  <si>
    <t>103TNG2796</t>
  </si>
  <si>
    <t>RADIO BASE MOTOROLA MOD.PRO-5100 S#103TNL8076 (B.I.)</t>
  </si>
  <si>
    <t>.PRO-5100</t>
  </si>
  <si>
    <t>103TNL8076</t>
  </si>
  <si>
    <t>RADIO BASE MOTOROLA MOD.PRO-5100 S#103TNL8079 (B.I.)</t>
  </si>
  <si>
    <t>103TNL8079</t>
  </si>
  <si>
    <t>RADIO BASE MOTOROLA MOD.PRO-5100 S#103TNL8082 (B.I.)</t>
  </si>
  <si>
    <t>103TNL8082</t>
  </si>
  <si>
    <t>RADIO BSU PROXIM MOD.TSUNAMI MP115054-R S#05UT35700018</t>
  </si>
  <si>
    <t>05UT35700018</t>
  </si>
  <si>
    <t>RADIO BSU PROXIM MOD.TSUNAMI MP115054-R S#05UT35700019</t>
  </si>
  <si>
    <t>05UT35700019</t>
  </si>
  <si>
    <t>RADIO MOTOROLA MACON 70 CON MICROFONO</t>
  </si>
  <si>
    <t>MACON 70</t>
  </si>
  <si>
    <t>RADIO MOVIL DIGITAL CON PANTALLA MOTOROLA DGM 8500E S#511TUXE397</t>
  </si>
  <si>
    <t>DGM 8500E</t>
  </si>
  <si>
    <t>511TUXE397</t>
  </si>
  <si>
    <t>RADIO MOVIL DIGITAL CON PANTALLA MOTOROLA DGM 8500E S#511TUXE450</t>
  </si>
  <si>
    <t>511TUXE450</t>
  </si>
  <si>
    <t>RADIO MÓVIL DIGITAL CON PANTALLA MOTOROLA DGM 8500E S#511TUXE506</t>
  </si>
  <si>
    <t>511TUXE506</t>
  </si>
  <si>
    <t>ROUTER</t>
  </si>
  <si>
    <t>RUTEADOR</t>
  </si>
  <si>
    <t>880</t>
  </si>
  <si>
    <t>SFTX190781JL</t>
  </si>
  <si>
    <t>SFTX190781JO</t>
  </si>
  <si>
    <t>SFTX190781K9</t>
  </si>
  <si>
    <t>SFTX190781J6</t>
  </si>
  <si>
    <t>ROUTER 8 PUERTOS</t>
  </si>
  <si>
    <t>RUTEADOR  MOD C1111-8P ISR 1100 8 PORTS DUAL GE WAN ETHERNET ROUTER S# FCZ2414C2NL</t>
  </si>
  <si>
    <t xml:space="preserve"> C1111-8P</t>
  </si>
  <si>
    <t>FCZ2414C2NL</t>
  </si>
  <si>
    <t>TELEFONO YEALINK MOD.T20 S#T20P0908502604</t>
  </si>
  <si>
    <t>T20P0908502604</t>
  </si>
  <si>
    <t>TELEFONO YEALINK MOD.T20 S#T20P0908502605</t>
  </si>
  <si>
    <t>T20P0908502605</t>
  </si>
  <si>
    <t>TELEFONO YEALINK MOD.T20 S#T20P0908502606</t>
  </si>
  <si>
    <t>T20P0908502606</t>
  </si>
  <si>
    <t>TELEFONO YEALINK MOD.T20 S#T20P0908502671</t>
  </si>
  <si>
    <t>T20P0908502671</t>
  </si>
  <si>
    <t>TELEFONO YEALINK MOD.T20 S#T20P0908502687</t>
  </si>
  <si>
    <t>T20P0908502687</t>
  </si>
  <si>
    <t>TELEFONO YEALINK MOD.T20 S#T20P0908502724</t>
  </si>
  <si>
    <t>T20P0908502724</t>
  </si>
  <si>
    <t>TELEFONO YEALINK MOD.T22 S#4102312030406154 (B.I.)</t>
  </si>
  <si>
    <t>4102312030406154</t>
  </si>
  <si>
    <t>TELEFONO YEALINK MOD.T22 S#4102312030406155 (B.I.)</t>
  </si>
  <si>
    <t>4102312030406155</t>
  </si>
  <si>
    <t>TELEFONO YEALINK MOD.T22 S#4102312030406157 (B.I.)</t>
  </si>
  <si>
    <t>4102312030406157</t>
  </si>
  <si>
    <t>TELEFONO YEALINK MOD.T22 S#4102312030406158 (B.I.)</t>
  </si>
  <si>
    <t>4102312030406158</t>
  </si>
  <si>
    <t>TELEFONO YEALINK MOD.T22 S#4102312030406159 (B.I.)</t>
  </si>
  <si>
    <t>4102312030406159</t>
  </si>
  <si>
    <t>TELEFONO YEALINK MOD.T22 S#4102312030406160 (B.I.)</t>
  </si>
  <si>
    <t>4102312030406160</t>
  </si>
  <si>
    <t>TELEFONO YEALINK MOD.T22 S#4102312030406299 (B.I.)</t>
  </si>
  <si>
    <t>4102312030406299</t>
  </si>
  <si>
    <t>TELEFONO YEALINK MOD.T22 S#T22P10100402884</t>
  </si>
  <si>
    <t>T22P10100402884</t>
  </si>
  <si>
    <t>TELEFONO YEALINK MOD.T22 S#T22P10100406228</t>
  </si>
  <si>
    <t>T22P10100406228</t>
  </si>
  <si>
    <t>TELEFONO YEALINK MOD.T22 S#T22P10100406229</t>
  </si>
  <si>
    <t>T22P10100406229</t>
  </si>
  <si>
    <t>TELEFONO YEALINK MOD.T22 S#T22P10100406230</t>
  </si>
  <si>
    <t>T22P10100406230</t>
  </si>
  <si>
    <t>TELEFONO YEALINK MOD.T22 S#T22P10100406232</t>
  </si>
  <si>
    <t>T22P10100406232</t>
  </si>
  <si>
    <t>TELEFONO YEALINK MOD.T22 S#T22P10100406233</t>
  </si>
  <si>
    <t>T22P10100406233</t>
  </si>
  <si>
    <t>ANTENAS DE RADIO MOVIL VEHICULOS</t>
  </si>
  <si>
    <t>ANTENA PARA RADIO MÓVIL DIGITAL</t>
  </si>
  <si>
    <t>BROWNING</t>
  </si>
  <si>
    <t>RADIO MOVIL DIGITAL CON PANTALLA MOTOROLA DGM 8500E S#511TUZ4297</t>
  </si>
  <si>
    <t>511TUZ4297</t>
  </si>
  <si>
    <t>RADIO MOVIL DIGITAL SIN PANTALLA MOTOROLA DGM 8000E S#511TVBB687</t>
  </si>
  <si>
    <t>8000E</t>
  </si>
  <si>
    <t>511TVBB687</t>
  </si>
  <si>
    <t>RADIO MOVIL DIGITAL SIN PANTALLA MOTOROLA DGM 8000E S#511TVBB690</t>
  </si>
  <si>
    <t>DGM 8000E</t>
  </si>
  <si>
    <t>511TVBB690</t>
  </si>
  <si>
    <t>RADIO MOVIL DIGITAL SIN PANTALLA MOTOROLA DGM 8000E S#511TVBB692</t>
  </si>
  <si>
    <t>511TVBB692</t>
  </si>
  <si>
    <t>RADIO MOVIL DIGITAL SIN PANTALLA MOTOROLA DGM 8000E S#511TVBB694</t>
  </si>
  <si>
    <t>511TVBB694</t>
  </si>
  <si>
    <t>RADIO MOVIL DIGITAL SIN PANTALLA MOTOROLA DGM 8000E S#511TVBB698</t>
  </si>
  <si>
    <t>511TVBB698</t>
  </si>
  <si>
    <t>RADIO MOVIL DIGITAL SIN PANTALLA MOTOROLA DGM 8000E S#511TVBB700</t>
  </si>
  <si>
    <t>511TVBB700</t>
  </si>
  <si>
    <t>RADIO MOVIL DIGITAL SIN PANTALLA MOTOROLA DGM 8000E S#511TVBB703</t>
  </si>
  <si>
    <t>11TVBB703</t>
  </si>
  <si>
    <t>RADIO MOVIL DIGITAL SIN PANTALLA MOTOROLA DGM 8000E S#511TVBB704</t>
  </si>
  <si>
    <t>8000EP</t>
  </si>
  <si>
    <t>511TVBB704</t>
  </si>
  <si>
    <t xml:space="preserve">RADIO MOVIL DIGITAL SIN PANTALLA MOTOROLA DGM 8000E S#511TVBB709 </t>
  </si>
  <si>
    <t>511TVBB709</t>
  </si>
  <si>
    <t>RADIO MOVIL DIGITAL SIN PANTALLA MOTOROLA DGM 8000E S#511TVBB711</t>
  </si>
  <si>
    <t>511TVBB711</t>
  </si>
  <si>
    <t>RADIO MOVIL DIGITAL SIN PANTALLA MOTOROLA DGM 8000E S#511TVD1228</t>
  </si>
  <si>
    <t>511TVD1228</t>
  </si>
  <si>
    <t>RADIO MOVIL DIGITAL SIN PANTALLA MOTOROLA DGM 8000E S#511TVD1240</t>
  </si>
  <si>
    <t>511TVD1240</t>
  </si>
  <si>
    <t>RADIO MOVIL DIGITAL SIN PANTALLA MOTOROLA DGM 8000E S#511TVD1241</t>
  </si>
  <si>
    <t>511TVD1241</t>
  </si>
  <si>
    <t>RADIO MOVIL DIGITAL SIN PANTALLA MOTOROLA DGM 8000E S#511TVD1243</t>
  </si>
  <si>
    <t>511TVD1243</t>
  </si>
  <si>
    <t>RADIO MOVIL DIGITAL SIN PANTALLA MOTOROLA DGM 8000E S#511TVD1257</t>
  </si>
  <si>
    <t>RADIO MOVIL DIGITAL SIN PANTALLA MOTOROLA DGM 8000E S#511TVD1260</t>
  </si>
  <si>
    <t>11TVD1260</t>
  </si>
  <si>
    <t>RUTEADOR  MOD C1111-8P ISR 1100 8 PORTS DUAL GE WAN ETHERNET ROUTER S# FCZ2414C2NM</t>
  </si>
  <si>
    <t>C1111-8P</t>
  </si>
  <si>
    <t>FCZ2414C2NM</t>
  </si>
  <si>
    <t>RUTEADOR  MOD C1111-8P ISR 1100 8 PORTS DUAL GE WAN ETHERNET ROUTER S# FCZ2414C2NR</t>
  </si>
  <si>
    <t>FCZ2414C2NR</t>
  </si>
  <si>
    <t>RUTEADOR  MOD C1111-8P ISR 1100 8 PORTS DUAL GE WAN ETHERNET ROUTER S# FCZ2414C2NU</t>
  </si>
  <si>
    <t>FCZ2414C2NU</t>
  </si>
  <si>
    <t>RUTEADOR CISCO 1840 S#FTX1027Y01J</t>
  </si>
  <si>
    <t>1840</t>
  </si>
  <si>
    <t>FTX1027Y01J</t>
  </si>
  <si>
    <t>RUTEADOR CISCO 1840 S#FTX1027Y03V</t>
  </si>
  <si>
    <t>FTX1027Y03V</t>
  </si>
  <si>
    <t>RUTEADOR CISCO 1841 S#ETFXT1214WONL</t>
  </si>
  <si>
    <t>1841</t>
  </si>
  <si>
    <t>ETFXT1214WONL</t>
  </si>
  <si>
    <t>RUTEADOR CISCO 1841 S#FTX1032W0R7</t>
  </si>
  <si>
    <t>RUTEADOR CISCO 1841 S#FTX1032W0RD</t>
  </si>
  <si>
    <t>FTX1032W0RD</t>
  </si>
  <si>
    <t>RUTEADOR CISCO 1841 S#FTX1032W0RQ</t>
  </si>
  <si>
    <t>IPM7R00CRA</t>
  </si>
  <si>
    <t>FTX1032WORQ</t>
  </si>
  <si>
    <t>ROUTER 4 PUERTOS</t>
  </si>
  <si>
    <t>RUTEADOR CISCO 878K9 G-SHDSL S#FHK11251B1T</t>
  </si>
  <si>
    <t>878K9</t>
  </si>
  <si>
    <t>FHK11251B1T</t>
  </si>
  <si>
    <t>RUTEADOR CISCO 878K9 G-SHDSL S#FHK11251B1U</t>
  </si>
  <si>
    <t>FHK11251B1U</t>
  </si>
  <si>
    <t>RUTEADOR CISCO SYSTEMS MOD.SISCO 1750 S#JMX0602H050</t>
  </si>
  <si>
    <t>SISCO 1750</t>
  </si>
  <si>
    <t>JMX0602H050</t>
  </si>
  <si>
    <t>SALIDAS ANALOGICAS</t>
  </si>
  <si>
    <t>SALIDAS ANALOGICAS: BMXAMO0410 SCHNEIDER</t>
  </si>
  <si>
    <t>BMXAMO0410</t>
  </si>
  <si>
    <t>SONDA DE COMUNICACION</t>
  </si>
  <si>
    <t>SONDA DE COMUNICACIÓN UNIVERSAL DE 2 MTS CON PUERTO OPTICO NORMA ANSI C12.18  S# 1802000066</t>
  </si>
  <si>
    <t>C12.18</t>
  </si>
  <si>
    <t>1802000066</t>
  </si>
  <si>
    <t>SONDA DE COMUNICACIÓN UNIVERSAL DE 2 MTS CON PUERTO OPTICO NORMA ANSI C12.18 S#  1802000056</t>
  </si>
  <si>
    <t>1802000056</t>
  </si>
  <si>
    <t xml:space="preserve">SONDA DE COMUNICACIÓN UNIVERSAL DE 2 MTS CON PUERTO OPTICO NORMA ANSI C12.18 S# 1802000005 </t>
  </si>
  <si>
    <t xml:space="preserve">SONDA DE COMUNICACIÓN UNIVERSAL DE 2 MTS CON PUERTO OPTICO NORMA ANSI C12.18 S# 1802000075 </t>
  </si>
  <si>
    <t>1802000075</t>
  </si>
  <si>
    <t>SWITCH 24 PUERTOS</t>
  </si>
  <si>
    <t>2960-X</t>
  </si>
  <si>
    <t>FOC1826S36G</t>
  </si>
  <si>
    <t>FOC1826S32M</t>
  </si>
  <si>
    <t>TELEFONO YEALINK MOD.T22 S#T22P10100406234</t>
  </si>
  <si>
    <t>T22P10100406234</t>
  </si>
  <si>
    <t>TELEFONO YEALINK MOD.T22 S#T22P10100406235</t>
  </si>
  <si>
    <t>T22P10100406235</t>
  </si>
  <si>
    <t>TELEFONO YEALINK MOD.T22 S#T22P10100406238</t>
  </si>
  <si>
    <t>T22P10100406238</t>
  </si>
  <si>
    <t>TELEFONO YEALINK MOD.T22 S#T22P10100406239</t>
  </si>
  <si>
    <t>T22P10100406239</t>
  </si>
  <si>
    <t>TELEFONO YEALINK MOD.T22 S#T22P10100406240</t>
  </si>
  <si>
    <t>T22P10100406240</t>
  </si>
  <si>
    <t>TELEFONO YEALINK MOD.T22 S#T22P10100406241</t>
  </si>
  <si>
    <t>T22P10100406241</t>
  </si>
  <si>
    <t>TELEFONO YEALINK MOD.T22 S#T22P10100406242</t>
  </si>
  <si>
    <t>T22P10100406242</t>
  </si>
  <si>
    <t>TELEFONO YEALINK MOD.T22 S#T22P10100406243</t>
  </si>
  <si>
    <t>T22P10100406243</t>
  </si>
  <si>
    <t>TELEFONO YEALINK MOD.T22 S#T22P10100406244</t>
  </si>
  <si>
    <t>T22P10100406244</t>
  </si>
  <si>
    <t>TELEFONO YEALINK MOD.T22 S#T22P10100406245</t>
  </si>
  <si>
    <t>T22P10100406245</t>
  </si>
  <si>
    <t>TELEFONO YEALINK MOD.T22 S#T22P10100406246</t>
  </si>
  <si>
    <t>T22P10100406246</t>
  </si>
  <si>
    <t>TELEFONO YEALINK MOD.T22 S#T22P10100406247</t>
  </si>
  <si>
    <t>22P10100406247</t>
  </si>
  <si>
    <t>TELEFONO YEALINK MOD.T22 S#T22P10100406248</t>
  </si>
  <si>
    <t>T22P10100406248</t>
  </si>
  <si>
    <t>TELEFONO YEALINK MOD.T22 S#T22P10100406249</t>
  </si>
  <si>
    <t>T22P10100406249</t>
  </si>
  <si>
    <t>TELEFONO YEALINK MOD.T22 S#T22P10100406250</t>
  </si>
  <si>
    <t>T22P10100406250</t>
  </si>
  <si>
    <t>TELEFONO YEALINK MOD.T22 S#T22P10100406251</t>
  </si>
  <si>
    <t>T22P10100406251</t>
  </si>
  <si>
    <t>TELEFONO YEALINK MOD.T22 S#T22P10100406252</t>
  </si>
  <si>
    <t>T22P10100406252</t>
  </si>
  <si>
    <t>TELEFONO YEALINK MOD.T22 S#T22P10100406253</t>
  </si>
  <si>
    <t>T22P10100406253</t>
  </si>
  <si>
    <t>TELEFONO YEALINK MOD.T22 S#T22P10100406254</t>
  </si>
  <si>
    <t>T22P10100406254</t>
  </si>
  <si>
    <t>TELEFONO YEALINK MOD.T22 S#T22P10100406255</t>
  </si>
  <si>
    <t>T22P10100406255</t>
  </si>
  <si>
    <t>TELEFONO YEALINK MOD.T22 S#T22P10100406256</t>
  </si>
  <si>
    <t>T22P10100406256</t>
  </si>
  <si>
    <t>190-REPETIDORA  TULCAN</t>
  </si>
  <si>
    <t>RADIO MOVIL DIGITAL SIN PANTALLA MOTOROLA DGM 8000E S#511TVD1264</t>
  </si>
  <si>
    <t>511TVD1264</t>
  </si>
  <si>
    <t>RADIO MOVIL DIGITAL SIN PANTALLA MOTOROLA DGM 8000E S#511TVD1273</t>
  </si>
  <si>
    <t>511TVD1273</t>
  </si>
  <si>
    <t>RADIO MOVIL DIGITAL SIN PANTALLA MOTOROLA DGM 8000E S#511TVD1277</t>
  </si>
  <si>
    <t>511TVD1277</t>
  </si>
  <si>
    <t>RADIO MOVIL DIGITAL SIN PANTALLA MOTOROLA DGM 8000E S#511TVD1279</t>
  </si>
  <si>
    <t xml:space="preserve">DGM 8000E </t>
  </si>
  <si>
    <t>511TVD1279</t>
  </si>
  <si>
    <t>RADIO MOVIL DIGITAL SIN PANTALLA MOTOROLA DGM 8000E S#511TVD1287</t>
  </si>
  <si>
    <t>DGM8000</t>
  </si>
  <si>
    <t>511TVD1287</t>
  </si>
  <si>
    <t>RADIO MOVIL DIGITAL SIN PANTALLA MOTOROLA DGM 8000E S#511TVD1298</t>
  </si>
  <si>
    <t>511TVD1298</t>
  </si>
  <si>
    <t>RADIO MOVIL DIGITAL SIN PANTALLA MOTOROLA DGM 8000E S#511TVD1301</t>
  </si>
  <si>
    <t>RADIO MOVIL DIGITAL SIN PANTALLA MOTOROLA DGM 8000E S#511TVD1302</t>
  </si>
  <si>
    <t>511TVD1302</t>
  </si>
  <si>
    <t>RADIO MOVIL DIGITAL SIN PANTALLA MOTOROLA DGM 8000E S#511TVD1307</t>
  </si>
  <si>
    <t>511TVD1307</t>
  </si>
  <si>
    <t>RADIO MOVIL DIGITAL SIN PANTALLA MOTOROLA DGM 8000E S#511TVD1309</t>
  </si>
  <si>
    <t>511TVD1309</t>
  </si>
  <si>
    <t>RADIO MOVIL DIGITAL SIN PANTALLA MOTOROLA DGM 8000E S#511TVD1315</t>
  </si>
  <si>
    <t>RADIO MOVIL DIGITAL SIN PANTALLA MOTOROLA DGM 8000E S#511TVD1329</t>
  </si>
  <si>
    <t>511TVD1329</t>
  </si>
  <si>
    <t>RADIO MOVIL DIGITAL SIN PANTALLA MOTOROLA DGM 8000E S#511TVD1330</t>
  </si>
  <si>
    <t>511TVD1330</t>
  </si>
  <si>
    <t>RADIO MOVIL DIGITAL SIN PANTALLA MOTOROLA DGM 8000E S#511TVD1333</t>
  </si>
  <si>
    <t>511TVD1333</t>
  </si>
  <si>
    <t>RADIO MOVIL DIGITAL SIN PANTALLA MOTOROLA DGM 8000E S#511TVD1341</t>
  </si>
  <si>
    <t>511TVD1341</t>
  </si>
  <si>
    <t>RADIO MOVIL DIGITAL SIN PANTALLA MOTOROLA DGM 8000E S#511TVD1343</t>
  </si>
  <si>
    <t>511TVD1343</t>
  </si>
  <si>
    <t>RADIO MOVIL DIGITAL SIN PANTALLA MOTOROLA DGM 8000E S#511TVD1345</t>
  </si>
  <si>
    <t>RADIO MOVIL DIGITAL SIN PANTALLA MOTOROLA DGM 8000E S#511TVD1350</t>
  </si>
  <si>
    <t>511TVD1350</t>
  </si>
  <si>
    <t>FOC1826S385</t>
  </si>
  <si>
    <t>SWITCH 24 PUERTOS 10/100 MBPS 2 PUERTOS 10/100/1000 CISCO MOD:SG220-26P-K9 S# DNI19260JWL</t>
  </si>
  <si>
    <t>SG220-26P-K9</t>
  </si>
  <si>
    <t>DNI19260JWL</t>
  </si>
  <si>
    <t>SWITCH 24 PUERTOS 10/100 MBPS 2 PUERTOS 10/100/1000 CISCO MOD:SG220-26P-K9 S# DNI19260JX5</t>
  </si>
  <si>
    <t>SG220</t>
  </si>
  <si>
    <t>DNI19260JX5</t>
  </si>
  <si>
    <t>SG220 26P</t>
  </si>
  <si>
    <t>SWITCH 24 PUERTOS MARCA CISCO MOD: WS-C2960X-24PD-L S# FCW1941A3E1</t>
  </si>
  <si>
    <t xml:space="preserve">WS-C2960XR-24PD-I </t>
  </si>
  <si>
    <t>FCW1941A3E1</t>
  </si>
  <si>
    <t>SWITCH 24 PUERTOS MARCA CISCO MOD: WS-C2960XR-24PD-I S# FDO1917IOEP</t>
  </si>
  <si>
    <t>FDO1917I0EP</t>
  </si>
  <si>
    <t>SWITCH 24 PUERTOS MARCA CISCO MOD: WS-C2960XR-24PD-I S# FDO1926IONM</t>
  </si>
  <si>
    <t>FDO1926IONM</t>
  </si>
  <si>
    <t>SWITCH 24 PUERTOS TIPO 1 (PoE+) CISCO S# FCW2015A4V8</t>
  </si>
  <si>
    <t>CMMLR00ARD</t>
  </si>
  <si>
    <t>FCW2015A4V8</t>
  </si>
  <si>
    <t>SWITCH 24 PUERTOS TIPO 1 (PoE+) CISCO S# FCW2016A018</t>
  </si>
  <si>
    <t>FCW2016A018</t>
  </si>
  <si>
    <t>SWITCH 24 PUERTOS TIPO 1 (PoE+) CISCO S# FCW2016A3QN</t>
  </si>
  <si>
    <t>CATALYST 2960 X SERIES</t>
  </si>
  <si>
    <t>FCW2016A3QN</t>
  </si>
  <si>
    <t>SWITCH 24 PUERTOS TIPO 1 (PoE+) CISCO S# FCW2016B008</t>
  </si>
  <si>
    <t>FCW2016B008</t>
  </si>
  <si>
    <t>SWITCH DE POE DE 24 PUERTOS</t>
  </si>
  <si>
    <t>SWITCH 24 PUERTOS TIPO 2 (PoE+) CISCO S#DNI201412YB</t>
  </si>
  <si>
    <t>DNI201412YB</t>
  </si>
  <si>
    <t>SWITCH 24 PUERTOS TIPO 2 (PoE+) CISCO S#DNI201412YD</t>
  </si>
  <si>
    <t>SG22026P</t>
  </si>
  <si>
    <t>DNI201412YD</t>
  </si>
  <si>
    <t>SWITCH 24 PUERTOS TIPO 2 (PoE+) CISCO S#DNI201412YK</t>
  </si>
  <si>
    <t>DNI201412YK</t>
  </si>
  <si>
    <t>SWITCH 24 PUERTOS TIPO 2 (PoE+) CISCO S#DNI201412YU</t>
  </si>
  <si>
    <t>(PoE+)</t>
  </si>
  <si>
    <t>DNI201412YU</t>
  </si>
  <si>
    <t>SWITCH 24 PUERTOS TIPO 2 (PoE+) CISCO S#DNI201412YV</t>
  </si>
  <si>
    <t>DNI201412YV</t>
  </si>
  <si>
    <t>SWITCH 24 PUERTOS TIPO 2 (PoE+) CISCO S#DNI201412Z2</t>
  </si>
  <si>
    <t>DNI201412Z2</t>
  </si>
  <si>
    <t>SWITCH 24 PUERTOS TIPO 2 (PoE+) CISCO S#DNI201412Z3</t>
  </si>
  <si>
    <t>SG220-26P</t>
  </si>
  <si>
    <t>SDNI201412Z3</t>
  </si>
  <si>
    <t>TELEFONO YEALINK MOD.T22 S#T22P10100406257</t>
  </si>
  <si>
    <t>T22P10100406257</t>
  </si>
  <si>
    <t>TELEFONO YEALINK MOD.T22 S#T22P10100406260</t>
  </si>
  <si>
    <t>T22P10100406260</t>
  </si>
  <si>
    <t>TELEFONO YEALINK MOD.T22 S#T22P10100406261</t>
  </si>
  <si>
    <t>T22P10100406261</t>
  </si>
  <si>
    <t>TELEFONO YEALINK MOD.T22 S#T22P10100406262</t>
  </si>
  <si>
    <t>MOD.T22</t>
  </si>
  <si>
    <t>T22P10100406262</t>
  </si>
  <si>
    <t>TELEFONO YEALINK MOD.T22 S#T22P10100406263</t>
  </si>
  <si>
    <t>T22P10100406263</t>
  </si>
  <si>
    <t>TELEFONO YEALINK MOD.T22 S#T22P10100406264</t>
  </si>
  <si>
    <t>TELEFONO YEALINK MOD.T22 S#T22P10100406265</t>
  </si>
  <si>
    <t>T22P10100406265</t>
  </si>
  <si>
    <t>TELEFONO YEALINK MOD.T22 S#T22P10100406266</t>
  </si>
  <si>
    <t>T22P10100406266</t>
  </si>
  <si>
    <t>TELEFONO YEALINK MOD.T22 S#T22P10100406267</t>
  </si>
  <si>
    <t>T22P10100406267</t>
  </si>
  <si>
    <t>TELEFONO YEALINK MOD.T22 S#T22P10100406268</t>
  </si>
  <si>
    <t>T22P10100406268</t>
  </si>
  <si>
    <t>TELEFONO YEALINK MOD.T22 S#T22P10100406269</t>
  </si>
  <si>
    <t>22P10100406269</t>
  </si>
  <si>
    <t>TELEFONO YEALINK MOD.T22 S#T22P10100406270</t>
  </si>
  <si>
    <t>T22P10100406270</t>
  </si>
  <si>
    <t>TELEFONO YEALINK MOD.T22 S#T22P10100406272</t>
  </si>
  <si>
    <t>T22P10100406272</t>
  </si>
  <si>
    <t>TELEFONO YEALINK MOD.T22 S#T22P10100406273</t>
  </si>
  <si>
    <t>T22P10100406273</t>
  </si>
  <si>
    <t>TELEFONO YEALINK MOD.T22 S#T22P10100406274</t>
  </si>
  <si>
    <t>T22P10100406274</t>
  </si>
  <si>
    <t>TELEFONO YEALINK MOD.T22 S#T22P10100406276</t>
  </si>
  <si>
    <t>T22P10100406276</t>
  </si>
  <si>
    <t>TELEFONO YEALINK MOD.T22 S#T22P10100406277</t>
  </si>
  <si>
    <t>T22P10100406277</t>
  </si>
  <si>
    <t>TELEFONO YEALINK MOD.T22 S#T22P10100406278</t>
  </si>
  <si>
    <t>T22P10100406278</t>
  </si>
  <si>
    <t>TELEFONO YEALINK MOD.T22 S#T22P10100406279</t>
  </si>
  <si>
    <t>T22P10100406279</t>
  </si>
  <si>
    <t>TELEFONO YEALINK MOD.T22 S#T22P10100406280</t>
  </si>
  <si>
    <t>T22P10100406280</t>
  </si>
  <si>
    <t>ANTENA PARA RADIO PORTATIL MOTOROLA</t>
  </si>
  <si>
    <t>ANTENA WIFI</t>
  </si>
  <si>
    <t>ANTENA YAGUI</t>
  </si>
  <si>
    <t>ANTENA YAG</t>
  </si>
  <si>
    <t>ANTENAS DIRECTIVA</t>
  </si>
  <si>
    <t>ANTENAS DIRECTIVAS TXPRO TXPEPMP530</t>
  </si>
  <si>
    <t>ARRESTER LINEA DEDICADA LL/2</t>
  </si>
  <si>
    <t>TOWERMAX</t>
  </si>
  <si>
    <t>LL T1</t>
  </si>
  <si>
    <t>ARRESTER LINEA DIAL-UP 4*4</t>
  </si>
  <si>
    <t>RADIO MOVIL DIGITAL SIN PANTALLA MOTOROLA DGM 8000E S#511TVD1353</t>
  </si>
  <si>
    <t>511TVD1353</t>
  </si>
  <si>
    <t>RADIO MOVIL DIGITAL SIN PANTALLA MOTOROLA DGM 8000E S#511TVD2541</t>
  </si>
  <si>
    <t>511TVD2541</t>
  </si>
  <si>
    <t>RADIO MOVIL DIGITAL SIN PANTALLA MOTOROLA DGM 8000E S#511TVD2542</t>
  </si>
  <si>
    <t>DGM800E</t>
  </si>
  <si>
    <t>511TVD2542</t>
  </si>
  <si>
    <t>RADIO MOVIL DIGITAL SIN PANTALLA MOTOROLA DGM 8000E S#511TVD2549</t>
  </si>
  <si>
    <t>511TVD2549</t>
  </si>
  <si>
    <t>RADIO MÓVIL DIGITAL SIN PANTALLA MOTOROLA DGM 8000E S#511TVZ7209</t>
  </si>
  <si>
    <t>RADIO MÓVIL DIGITAL SIN PANTALLA MOTOROLA DGM 8000E S#511TVZ7270</t>
  </si>
  <si>
    <t>DGM 800E</t>
  </si>
  <si>
    <t>511TVZ7270</t>
  </si>
  <si>
    <t>RADIO PORT</t>
  </si>
  <si>
    <t>EP4505 LAH65JDC9AA2AN</t>
  </si>
  <si>
    <t>442TLSC826</t>
  </si>
  <si>
    <t>RADIO PORTATIL DIGITAL CON PANTALLA MOTOROLA DGP 8550E S#871IVA2340</t>
  </si>
  <si>
    <t>DGP 8550E</t>
  </si>
  <si>
    <t>871IVA2340</t>
  </si>
  <si>
    <t>RADIO PORTÁTIL DIGITAL CON PANTALLA MOTOROLA DGP 8550E S#871IVA2354</t>
  </si>
  <si>
    <t>871IVA2354</t>
  </si>
  <si>
    <t>RADIO PORTATIL DIGITAL CON PANTALLA MOTOROLA DGP 8550E S#871IVA2355</t>
  </si>
  <si>
    <t>871IVA2355</t>
  </si>
  <si>
    <t>RADIO PORTATIL DIGITAL CON PANTALLA MOTOROLA DGP 8550E S#871IVA2378</t>
  </si>
  <si>
    <t>LAH56JDNBRA1AN</t>
  </si>
  <si>
    <t>871IVA2378</t>
  </si>
  <si>
    <t>RADIO PORTATIL DIGITAL CON PANTALLA MOTOROLA DGP 8550E S#871IVA2398C5</t>
  </si>
  <si>
    <t>8550E</t>
  </si>
  <si>
    <t>871IVA2398C5</t>
  </si>
  <si>
    <t>RADIO PORTATIL DIGITAL SIN PANTALLA MOTOROLA DGP 8050E S#807TUZC262</t>
  </si>
  <si>
    <t>807TUZC262</t>
  </si>
  <si>
    <t>RADIO PORTATIL DIGITAL SIN PANTALLA MOTOROLA DGP 8050E S#807TUZC289</t>
  </si>
  <si>
    <t>807TUZC289</t>
  </si>
  <si>
    <t>RADIO PORTATIL DIGITAL SIN PANTALLA MOTOROLA DGP 8050E S#807TUZC337</t>
  </si>
  <si>
    <t>807TUZC337</t>
  </si>
  <si>
    <t>RADIO PORTATIL DIGITAL SIN PANTALLA MOTOROLA DGP 8050E S#807TUZC371</t>
  </si>
  <si>
    <t>807TUZC371</t>
  </si>
  <si>
    <t>RADIO PORTATIL DIGITAL SIN PANTALLA MOTOROLA DGP 8050E S#807TUZC377</t>
  </si>
  <si>
    <t>807TUZC377</t>
  </si>
  <si>
    <t>SWITCH 24 PUERTOS TIPO 2 (PoE+) CISCO S#DNI201412Z9</t>
  </si>
  <si>
    <t>DNI201412Z9</t>
  </si>
  <si>
    <t>SWITCH 24 PUERTOS TIPO 2 (PoE+) CISCO S#DNI201412ZX</t>
  </si>
  <si>
    <t>DNI201412ZX</t>
  </si>
  <si>
    <t>SWITCH 24 PUERTOS TIPO 2 (PoE+) CISCO S#DNI201412ZZ</t>
  </si>
  <si>
    <t>DNI201412ZZ</t>
  </si>
  <si>
    <t>SWITCH 24 PUERTOS TIPO 2 (PoE+) CISCO S#DNI20141301</t>
  </si>
  <si>
    <t>DNI20141301</t>
  </si>
  <si>
    <t>SWITCH 24 PUERTOS TIPO 2 (PoE+) CISCO S#DNI2014130J</t>
  </si>
  <si>
    <t xml:space="preserve">SG220 26P </t>
  </si>
  <si>
    <t>DNI2014130J</t>
  </si>
  <si>
    <t>SWITCH 24 PUERTOS TIPO 2 (PoE+) CISCO S#DNI2014130L</t>
  </si>
  <si>
    <t>DNI2014130L</t>
  </si>
  <si>
    <t>SWITCH 24 PUERTOS TIPO 2 (PoE+) CISCO S#DNI2014132L</t>
  </si>
  <si>
    <t>DNI2014132L</t>
  </si>
  <si>
    <t>SWITCH 3 COM 8 PUERTOS S#CN12BTB3D6</t>
  </si>
  <si>
    <t>CN12BTB3D6</t>
  </si>
  <si>
    <t>3226</t>
  </si>
  <si>
    <t>SWITCH 3COM 3C16794 8 PUERTOS S#0600/LK3G50000682</t>
  </si>
  <si>
    <t>0600/LK3G50000682</t>
  </si>
  <si>
    <t>SWITCH 3COM 3C16794 8 PUERTOS S#0600/LK3G5E0038020</t>
  </si>
  <si>
    <t>D-LINK</t>
  </si>
  <si>
    <t>DES1008D</t>
  </si>
  <si>
    <t>PL272A5007600</t>
  </si>
  <si>
    <t>SWITCH 3COM 8 PUERTOS S#0500LW2G4A0437180</t>
  </si>
  <si>
    <t>3C16794</t>
  </si>
  <si>
    <t>0500LW2G4A0437180</t>
  </si>
  <si>
    <t>SWITCH 3COM 8 PUERTOS S#0600-YK30W6C0221818</t>
  </si>
  <si>
    <t>0600-YK30W6C0221818</t>
  </si>
  <si>
    <t>SWITCH 3COM 8 PUERTOS S#79LF5VE472740</t>
  </si>
  <si>
    <t>79LF5VE472740</t>
  </si>
  <si>
    <t>SWITCH 3COM 8 PUERTOS S#9XRQ7MM0004140</t>
  </si>
  <si>
    <t>9XRQ7MM0004140</t>
  </si>
  <si>
    <t>SWITCH 3COM 8 PUERTOS S#9XSQ7G00088D3</t>
  </si>
  <si>
    <t>3COM 8PUERTOS</t>
  </si>
  <si>
    <t>9XSQ7G00088D3</t>
  </si>
  <si>
    <t>SWITCH 3COM 8 PUERTOS S#9XSQBA006DF97</t>
  </si>
  <si>
    <t>9XSQBA006DF97</t>
  </si>
  <si>
    <t>SWITCH 3COM 8 PUERTOS S#9XSQBA006DF98</t>
  </si>
  <si>
    <t>9XSQBA006DF98</t>
  </si>
  <si>
    <t>9XSQBA006DF98-1</t>
  </si>
  <si>
    <t>SWITCH 3COM 8 PUERTOS S#9XSQBA006DF9A</t>
  </si>
  <si>
    <t>SW_CCTV</t>
  </si>
  <si>
    <t>9XSQBA006DF9A</t>
  </si>
  <si>
    <t>TELEFONO YEALINK MOD.T22 S#T22P10100406282</t>
  </si>
  <si>
    <t>T22P10100406282</t>
  </si>
  <si>
    <t>TELEFONO YEALINK MOD.T22 S#T22P10100406283</t>
  </si>
  <si>
    <t>T22P10100406283</t>
  </si>
  <si>
    <t>TELEFONO YEALINK MOD.T22 S#T22P10100406285</t>
  </si>
  <si>
    <t>T22P10100406285</t>
  </si>
  <si>
    <t>TELEFONO YEALINK MOD.T22 S#T22P10100406286</t>
  </si>
  <si>
    <t>T22P10100406286</t>
  </si>
  <si>
    <t>TELEFONO YEALINK MOD.T22 S#T22P10100406288</t>
  </si>
  <si>
    <t>T22P10100406288</t>
  </si>
  <si>
    <t>TELEFONO YEALINK MOD.T22 S#T22P10100406289</t>
  </si>
  <si>
    <t>T22P10100406289</t>
  </si>
  <si>
    <t>TELEFONO YEALINK MOD.T22 S#T22P10100406290</t>
  </si>
  <si>
    <t>T22P10100406290</t>
  </si>
  <si>
    <t>TELEFONO YEALINK MOD.T22 S#T22P10100406291</t>
  </si>
  <si>
    <t>T22P10100406291</t>
  </si>
  <si>
    <t>TELEFONO YEALINK MOD.T22 S#T22P10100406292</t>
  </si>
  <si>
    <t>T22P10100406292</t>
  </si>
  <si>
    <t>TELEFONO YEALINK MOD.T22 S#T22P10100406293</t>
  </si>
  <si>
    <t>T22P10100406293</t>
  </si>
  <si>
    <t>TELEFONO YEALINK MOD.T22 S#T22P10100406294</t>
  </si>
  <si>
    <t>T22P10100406294</t>
  </si>
  <si>
    <t>TELEFONO YEALINK MOD.T22 S#T22P10100406296</t>
  </si>
  <si>
    <t>T22P10100406296</t>
  </si>
  <si>
    <t>TELEFONO YEALINK MOD.T22 S#T22P10100406297</t>
  </si>
  <si>
    <t>T22P10100406297</t>
  </si>
  <si>
    <t>TELEFONO YEALINK MOD.T22 S#T22P10100406298</t>
  </si>
  <si>
    <t>T22P10100406298</t>
  </si>
  <si>
    <t>TELEFONO YEALINK MOD.T22 S#T22P10100406299</t>
  </si>
  <si>
    <t>T22P10100406299</t>
  </si>
  <si>
    <t>TELEFONO YEALINK MOD.T22 S#T22P10100406300</t>
  </si>
  <si>
    <t>T22P10100406300</t>
  </si>
  <si>
    <t>TELEFONO YEALINK MOD.T22 S#T22P10100406301</t>
  </si>
  <si>
    <t>T22P10100406301</t>
  </si>
  <si>
    <t>TELEFONO YEALINK MOD.T22 S#T22P10100406302</t>
  </si>
  <si>
    <t>T22P10100406302</t>
  </si>
  <si>
    <t>TELEFONO YEALINK MOD.T22 S#T22P10100406303</t>
  </si>
  <si>
    <t>T22P10100406303</t>
  </si>
  <si>
    <t>TELEFONO YEALINK MOD.T22 S#T22P10100406304</t>
  </si>
  <si>
    <t>T22P10100406304</t>
  </si>
  <si>
    <t>TELEFONO YEALINK MOD.T22 S#T22P10100406305</t>
  </si>
  <si>
    <t>T22P10100406305</t>
  </si>
  <si>
    <t>TELEFONO YEALINK MOD.T22 S#T22P10100406306</t>
  </si>
  <si>
    <t>T22P10100406306</t>
  </si>
  <si>
    <t>CAJA DE CONTROL S#CC280220130013 (B.I)</t>
  </si>
  <si>
    <t>CC280220130013</t>
  </si>
  <si>
    <t>CAJA DE CONTROL S#CC280220130014 (B.I)</t>
  </si>
  <si>
    <t>CC280220130014</t>
  </si>
  <si>
    <t>CAJA DE CONTROL S#CC280220130015 (B.I)</t>
  </si>
  <si>
    <t>CC280220130015</t>
  </si>
  <si>
    <t>CAJA DE CONTROL S#CC280220130016 (B.I)</t>
  </si>
  <si>
    <t>CC280220130016(B.I)</t>
  </si>
  <si>
    <t>CAJA DE CONTROL S#CC280220130017 (B.I)</t>
  </si>
  <si>
    <t>CC280220130017</t>
  </si>
  <si>
    <t>CAJA DE CONTROL S#CC280220130018 (B.I)</t>
  </si>
  <si>
    <t>CC280220130018</t>
  </si>
  <si>
    <t>CAMARA DE SEGURIDAD HD S#404540030418010049</t>
  </si>
  <si>
    <t>NCD 265 P</t>
  </si>
  <si>
    <t>404540030418010049</t>
  </si>
  <si>
    <t>CAMARA DE SEGURIDAD HD S#404540030418010086</t>
  </si>
  <si>
    <t>NDC-265-P</t>
  </si>
  <si>
    <t>404540030418010086</t>
  </si>
  <si>
    <t>Q24</t>
  </si>
  <si>
    <t>CAMARA EXTERNA DE SEGURIDAD MX-Q24M-SEC S#10.8.246.66</t>
  </si>
  <si>
    <t>10.8.246.66</t>
  </si>
  <si>
    <t>CAMARA EXTERNA DE SEGURIDAD MX-Q24M-SEC S#10.8.246.67</t>
  </si>
  <si>
    <t>MX-Q24M-SEC</t>
  </si>
  <si>
    <t>10.8.246.67</t>
  </si>
  <si>
    <t>CAMARA FIJA FLEXIDOMEIP INDOOR BOSH S# 447391659112340004</t>
  </si>
  <si>
    <t>7000MP</t>
  </si>
  <si>
    <t>447391659112340004</t>
  </si>
  <si>
    <t>RADIO PORTATIL DIGITAL SIN PANTALLA MOTOROLA DGP 8050E S#807TUZC383</t>
  </si>
  <si>
    <t>807TUZC383</t>
  </si>
  <si>
    <t>RADIO PORTATIL DIGITAL SIN PANTALLA MOTOROLA DGP 8050E S#807TUZC387</t>
  </si>
  <si>
    <t>807TUZC387</t>
  </si>
  <si>
    <t>RADIO PORTATIL DIGITAL SIN PANTALLA MOTOROLA DGP 8050E S#807TUZC393</t>
  </si>
  <si>
    <t>807TUZC393</t>
  </si>
  <si>
    <t>RADIO PORTÁTIL DIGITAL SIN PANTALLA MOTOROLA DGP 8050E S#807TUZC397</t>
  </si>
  <si>
    <t>807TUZC397</t>
  </si>
  <si>
    <t>RADIO PORTATIL DIGITAL SIN PANTALLA MOTOROLA DGP 8050E S#807TUZC403</t>
  </si>
  <si>
    <t>807TUZC403</t>
  </si>
  <si>
    <t>RADIO PORTATIL DIGITAL SIN PANTALLA MOTOROLA DGP 8050E S#807TUZC409</t>
  </si>
  <si>
    <t>807TUZC409</t>
  </si>
  <si>
    <t>RADIO PORTATIL DIGITAL SIN PANTALLA MOTOROLA DGP 8050E S#807TUZC420</t>
  </si>
  <si>
    <t>807TUZC420</t>
  </si>
  <si>
    <t>RADIO PORTÁTIL DIGITAL SIN PANTALLA MOTOROLA DGP 8050E S#807TUZC421</t>
  </si>
  <si>
    <t>807TUZC421</t>
  </si>
  <si>
    <t>RADIO PORTATIL DIGITAL SIN PANTALLA MOTOROLA DGP 8050E S#807TUZC426</t>
  </si>
  <si>
    <t>807TUZC426</t>
  </si>
  <si>
    <t>RADIO PORTATIL DIGITAL SIN PANTALLA MOTOROLA DGP 8050E S#807TUZC427</t>
  </si>
  <si>
    <t>807TUZC427</t>
  </si>
  <si>
    <t>RADIO PORTATIL DIGITAL SIN PANTALLA MOTOROLA DGP 8050E S#807TUZC430</t>
  </si>
  <si>
    <t>807TUZC430</t>
  </si>
  <si>
    <t>RADIO PORTATIL DIGITAL SIN PANTALLA MOTOROLA DGP 8050E S#807TUZC432</t>
  </si>
  <si>
    <t>807TUZC432</t>
  </si>
  <si>
    <t>RADIO PORTÁTIL DIGITAL SIN PANTALLA MOTOROLA DGP 8050E S#807TUZC441</t>
  </si>
  <si>
    <t>807TUZC441</t>
  </si>
  <si>
    <t>RADIO PORTATIL DIGITAL SIN PANTALLA MOTOROLA DGP 8050E S#807TUZC454</t>
  </si>
  <si>
    <t>807TUZC454</t>
  </si>
  <si>
    <t>RADIO PORTATIL DIGITAL SIN PANTALLA MOTOROLA DGP 8050E S#807TUZC457</t>
  </si>
  <si>
    <t>807TUZC457</t>
  </si>
  <si>
    <t>RADIO PORTÁTIL DIGITAL SIN PANTALLA MOTOROLA DGP 8050E S#807TUZC458</t>
  </si>
  <si>
    <t>807TUZC458</t>
  </si>
  <si>
    <t>RADIO PORTATIL DIGITAL SIN PANTALLA MOTOROLA DGP 8050E S#807TUZC459</t>
  </si>
  <si>
    <t>807TUZC459</t>
  </si>
  <si>
    <t>SWITCH 3COM 8 PUERTOS S#9XSQBA006DF9E</t>
  </si>
  <si>
    <t>SWITCH 3COM 8 PUERTOS S#AB/9XSQ830016C10</t>
  </si>
  <si>
    <t>3CFSU08</t>
  </si>
  <si>
    <t>AB/9XSQ830016C10</t>
  </si>
  <si>
    <t>SWITCH 3COM 8 PUERTOS S#AB/9XSQ87001B03C</t>
  </si>
  <si>
    <t>AB/9XSQ87001B03C</t>
  </si>
  <si>
    <t>SWITCH 3COM 8 PUERTOS S#AB/9XSQ87001B042</t>
  </si>
  <si>
    <t>AB/9XSQ87001B042</t>
  </si>
  <si>
    <t>SWITCH 3COM 8 PUERTOS S#AB/9XSQ87001B056</t>
  </si>
  <si>
    <t>AB/9XSQ87001B056</t>
  </si>
  <si>
    <t>SWITCH 3COM 8 PUERTOS S#AB/9XSQ9N004538F</t>
  </si>
  <si>
    <t>9XSQ9N004538F</t>
  </si>
  <si>
    <t>SWITCH 3COM 8 PUERTOS S#LW264R0436173</t>
  </si>
  <si>
    <t>LW264R0436173</t>
  </si>
  <si>
    <t>SWITCH 3COM 8 PUERTOS S#Y2KW600032585</t>
  </si>
  <si>
    <t>Y2KW600032585</t>
  </si>
  <si>
    <t>SWITCH 8 PUERTOS 10/100 CISCO SERIE 300 SF302-08PP-K9-JP S# PSZ18481EPB</t>
  </si>
  <si>
    <t>PSZ18481EPB</t>
  </si>
  <si>
    <t>SWITCH 8 PUERTOS 10/100 CISCO SERIE 300 SF302-08PP-K9-JP S# PSZ18481EPC</t>
  </si>
  <si>
    <t>PSZ18481EPC</t>
  </si>
  <si>
    <t>SWITCH 8 PUERTOS 10/100 CISCO SERIE 300 SF302-08PP-K9-JP S# PSZ18481EPM</t>
  </si>
  <si>
    <t>300</t>
  </si>
  <si>
    <t>PSZ18481EPM</t>
  </si>
  <si>
    <t>SWITCH 8 PUERTOS RAIL SWITCH RS 20-800T1T1SDHUHH  S# 94343499955B2AG763</t>
  </si>
  <si>
    <t>SWITCH 8 PUERTOS RAIL SWITCH RS 20-800T1T1SDHUHH  S# 94343499955B2AG764</t>
  </si>
  <si>
    <t>94343499955B2AG764</t>
  </si>
  <si>
    <t>SWITCH 8 PUERTOS RAIL SWITCH RS 20-800T1T1SDHUHH  S# 94343499955B2AG765</t>
  </si>
  <si>
    <t>SWITCH 8 PUERTOS RAIL SWITCH RS 20-800T1T1SDHUHH  S# 94343499955B2AG766</t>
  </si>
  <si>
    <t>RS20</t>
  </si>
  <si>
    <t>94343499955B2AG766</t>
  </si>
  <si>
    <t>SWITCH 8 PUERTOS RAIL SWITCH RS 20-800T1T1SDHUHH  S# 94343499955B2AG767</t>
  </si>
  <si>
    <t>94343499955B2AG767</t>
  </si>
  <si>
    <t>SWITCH 8 PUERTOS RAIL SWITCH RS 20-800T1T1SDHUHH  S# 94343499955B2AG768</t>
  </si>
  <si>
    <t>20-800T1T1SDHUHH</t>
  </si>
  <si>
    <t>94343499955B2AG768</t>
  </si>
  <si>
    <t>SWITCH 8 PUERTOS RAIL SWITCH RS 20-800T1T1SDHUHH  S# 94343499955B2AG769</t>
  </si>
  <si>
    <t>94343499955B2AG769</t>
  </si>
  <si>
    <t>SWITCH 8 PUERTOS RAIL SWITCH RS 20-800T1T1SDHUHH  S# 94343499955B2AG770</t>
  </si>
  <si>
    <t>94343499955B2AG770</t>
  </si>
  <si>
    <t>SWITCH 8 PUERTOS RAIL SWITCH RS 20-800T1T1SDHUHH  S# 94343499955B2AG771</t>
  </si>
  <si>
    <t>RS 20-800T1T1SDHUHH</t>
  </si>
  <si>
    <t>94343499955B2AG771</t>
  </si>
  <si>
    <t>SUPRESOR DE TRANSIENTES</t>
  </si>
  <si>
    <t>SUPRESOR DE TRANSIENTES CITEL DS250E</t>
  </si>
  <si>
    <t>CITEL</t>
  </si>
  <si>
    <t>DS250E</t>
  </si>
  <si>
    <t>SWITCH</t>
  </si>
  <si>
    <t>3250</t>
  </si>
  <si>
    <t>7G2F5EDCB10A0</t>
  </si>
  <si>
    <t>KYLAND</t>
  </si>
  <si>
    <t>SICOM3048</t>
  </si>
  <si>
    <t>SW2,S3F4GA15010009</t>
  </si>
  <si>
    <t>SWITCH 24 PUERTOS 10/100 MBPS 2 PUERTOS</t>
  </si>
  <si>
    <t>DNI19260JWG</t>
  </si>
  <si>
    <t>DNI19260JWK</t>
  </si>
  <si>
    <t>DNI19260JWN</t>
  </si>
  <si>
    <t>DNI19260JX7</t>
  </si>
  <si>
    <t>DNI19260JXD</t>
  </si>
  <si>
    <t>DNI1928080B</t>
  </si>
  <si>
    <t>SWITCH 8 PUERTOS TIPO 3 (PoE+) CISCO S#P</t>
  </si>
  <si>
    <t>8 PUERTOS TIPO 3</t>
  </si>
  <si>
    <t>PSZ203019Q5</t>
  </si>
  <si>
    <t>SWITCH ADMINISTRABLE CAPA 2 8 PTS CISCO</t>
  </si>
  <si>
    <t>SG 200-08</t>
  </si>
  <si>
    <t>PSZ22331FKP</t>
  </si>
  <si>
    <t>PSZ22331FR9</t>
  </si>
  <si>
    <t>PSZ22331FTX</t>
  </si>
  <si>
    <t>PSZ22331G8U</t>
  </si>
  <si>
    <t>PSZ22331G92</t>
  </si>
  <si>
    <t>PSZ22331GDL</t>
  </si>
  <si>
    <t>PSZ22331GDY</t>
  </si>
  <si>
    <t>00156588FB9D</t>
  </si>
  <si>
    <t>00156588FBAO</t>
  </si>
  <si>
    <t>GALAXY S5</t>
  </si>
  <si>
    <t>353111066324037</t>
  </si>
  <si>
    <t>KXTSC11B</t>
  </si>
  <si>
    <t>3GAKC150994</t>
  </si>
  <si>
    <t>412312-1</t>
  </si>
  <si>
    <t>412312-2</t>
  </si>
  <si>
    <t>412312000000000</t>
  </si>
  <si>
    <t>KXTG6422LAT</t>
  </si>
  <si>
    <t>OACUQA020904</t>
  </si>
  <si>
    <t>KXTG2831</t>
  </si>
  <si>
    <t>S5SCAA0194</t>
  </si>
  <si>
    <t>HUAWEI</t>
  </si>
  <si>
    <t>ETS2055</t>
  </si>
  <si>
    <t>ZQA9KA9352504506</t>
  </si>
  <si>
    <t>TRANSDUCTOR</t>
  </si>
  <si>
    <t>1829191010</t>
  </si>
  <si>
    <t>TRANSDUCTOR 01829191007</t>
  </si>
  <si>
    <t>1829191007</t>
  </si>
  <si>
    <t>TRANSDUCTOR 01829191028</t>
  </si>
  <si>
    <t>1829191028</t>
  </si>
  <si>
    <t>TRANSDUCTOR KP02703430011</t>
  </si>
  <si>
    <t>KP02703430011</t>
  </si>
  <si>
    <t>TRANSDUCTOR KP02703800011</t>
  </si>
  <si>
    <t>KP02703800011</t>
  </si>
  <si>
    <t>TRANSDUCTOR S#01829190003</t>
  </si>
  <si>
    <t>1829190003</t>
  </si>
  <si>
    <t>TRANSDUCTOR S#01829191006</t>
  </si>
  <si>
    <t>1829191006</t>
  </si>
  <si>
    <t>TRANSDUCTOR S#01829191034</t>
  </si>
  <si>
    <t>1829191034</t>
  </si>
  <si>
    <t>TRANSDUCTOR S#0182919N121</t>
  </si>
  <si>
    <t>0182919N121</t>
  </si>
  <si>
    <t>100-LINEA 69,0    KV    SE CAYAMBE    - SE LA ESPERANZA</t>
  </si>
  <si>
    <t>TRANSDUCTOR S#0182919N129</t>
  </si>
  <si>
    <t>0182919N129</t>
  </si>
  <si>
    <t>0182919N129-1</t>
  </si>
  <si>
    <t>TRANSDUCTOR S#0182919N133</t>
  </si>
  <si>
    <t>0182919N133</t>
  </si>
  <si>
    <t>TRANSDUCTOR S#0182919N157</t>
  </si>
  <si>
    <t>0182919N157</t>
  </si>
  <si>
    <t>TRANSDUCTOR S#BP0910023001K</t>
  </si>
  <si>
    <t>BP0910023001K</t>
  </si>
  <si>
    <t>UNIDAD REMOTA</t>
  </si>
  <si>
    <t>ATEN</t>
  </si>
  <si>
    <t>CE602R</t>
  </si>
  <si>
    <t>A1F8149B30011</t>
  </si>
  <si>
    <t>PUNTO DE ACCESO CAMBIUM NETWORKS EPMP 10</t>
  </si>
  <si>
    <t>EPMP 1000 GPS CONECT</t>
  </si>
  <si>
    <t>7686TA01951</t>
  </si>
  <si>
    <t>7686TA01983</t>
  </si>
  <si>
    <t>7686TA02007</t>
  </si>
  <si>
    <t>7686TA02012</t>
  </si>
  <si>
    <t>7686TA02027</t>
  </si>
  <si>
    <t>7686TA02041</t>
  </si>
  <si>
    <t>7686TA02044</t>
  </si>
  <si>
    <t>7686TA02063</t>
  </si>
  <si>
    <t>7686TA02070</t>
  </si>
  <si>
    <t>7686TD01796</t>
  </si>
  <si>
    <t>7686TD01838</t>
  </si>
  <si>
    <t>7686TD01905</t>
  </si>
  <si>
    <t>PUNTOS DE CABLEADO ESTRUCTURADO CAT 6 FT</t>
  </si>
  <si>
    <t>CAT 6 FTP</t>
  </si>
  <si>
    <t>RACK</t>
  </si>
  <si>
    <t>11622</t>
  </si>
  <si>
    <t>U5E513MCD4</t>
  </si>
  <si>
    <t>103TAYJ005</t>
  </si>
  <si>
    <t>103TCQ7046</t>
  </si>
  <si>
    <t>103TEQQ231</t>
  </si>
  <si>
    <t>YAESU</t>
  </si>
  <si>
    <t>FT3000M</t>
  </si>
  <si>
    <t>7J110155</t>
  </si>
  <si>
    <t>GCM6113C</t>
  </si>
  <si>
    <t>LAM25KKD9AA2N</t>
  </si>
  <si>
    <t>RADIO BASE UBIQUITI ROCKET AC S# 0418DGF</t>
  </si>
  <si>
    <t>UBIQUITI</t>
  </si>
  <si>
    <t>RADIO BASE UBIQUITI</t>
  </si>
  <si>
    <t>0418DGFGF869</t>
  </si>
  <si>
    <t>0418DGFGF8B2</t>
  </si>
  <si>
    <t>RADIO ONDA CORTA</t>
  </si>
  <si>
    <t>PROXIM</t>
  </si>
  <si>
    <t>TSUNAMI MP.11R</t>
  </si>
  <si>
    <t>RADIO PORTATIL</t>
  </si>
  <si>
    <t>018TNV6794</t>
  </si>
  <si>
    <t>442THJ7440</t>
  </si>
  <si>
    <t>LAH65JDC9AA2AN</t>
  </si>
  <si>
    <t>RADIO PORTÁTIL DIGITAL SIN PANTALLA MOTOROLA DGP 8050E S#807TVTA015</t>
  </si>
  <si>
    <t>RADIO UBIQUITI POWER BUEN S# 0418D6E80E1</t>
  </si>
  <si>
    <t>RADIO UBIQUITI POWER</t>
  </si>
  <si>
    <t>0418D6E80E11</t>
  </si>
  <si>
    <t>RADIO UBIQUITI POWER BUEN S# 0418D6E80E2</t>
  </si>
  <si>
    <t>0418D6E80E2D</t>
  </si>
  <si>
    <t>REPETIDORAS VHF</t>
  </si>
  <si>
    <t>REPETIDOR</t>
  </si>
  <si>
    <t>KENWOOD</t>
  </si>
  <si>
    <t>TKR750</t>
  </si>
  <si>
    <t>B1900149</t>
  </si>
  <si>
    <t>REPETIDOR VHF ANÁLOGO Y DIGITAL MOTOROLA</t>
  </si>
  <si>
    <t>MOTOTRBO SLR 5100</t>
  </si>
  <si>
    <t>478IVE0997</t>
  </si>
  <si>
    <t>478IVE0999</t>
  </si>
  <si>
    <t>478IVE1004</t>
  </si>
  <si>
    <t>478IVE1005</t>
  </si>
  <si>
    <t>478IVE1006</t>
  </si>
  <si>
    <t>478IVE1008</t>
  </si>
  <si>
    <t>478IVE1009</t>
  </si>
  <si>
    <t>REPETIDOR VHF TKR750 K2</t>
  </si>
  <si>
    <t>TECNOLOGÍA</t>
  </si>
  <si>
    <t>REPETIDORA KENWOOD MOD.TKR-750</t>
  </si>
  <si>
    <t>TKR-750</t>
  </si>
  <si>
    <t>887VA</t>
  </si>
  <si>
    <t>FTX19048535</t>
  </si>
  <si>
    <t>SERVIDOR DE ALMACENAMIENTO BOSH DIVAR IP</t>
  </si>
  <si>
    <t>DIVAR IP 3000 4X2TB</t>
  </si>
  <si>
    <t>404713265518120020</t>
  </si>
  <si>
    <t>404713265518120094</t>
  </si>
  <si>
    <t>ANTENA BASE VHF 4 DIPOLOS</t>
  </si>
  <si>
    <t>ANTENA SECTORIAL</t>
  </si>
  <si>
    <t>ANTENA SECTORIAL DE 60 GRADOS S# AM5L044</t>
  </si>
  <si>
    <t>AM5L04481</t>
  </si>
  <si>
    <t>AM5L04482</t>
  </si>
  <si>
    <t>TXPRO</t>
  </si>
  <si>
    <t>TXPEPMP530</t>
  </si>
  <si>
    <t>ANTENAS DIRECTIVAS TXPRO TXPEPMP534</t>
  </si>
  <si>
    <t>TXPEPMP534</t>
  </si>
  <si>
    <t>RADIO PORTATIL MOTOROLA MOD.EP-450 S#442TLGG452 (B.I.)</t>
  </si>
  <si>
    <t>442TLGG452</t>
  </si>
  <si>
    <t>RADIO MOVIL DIGITAL CON PANTALLA MOTOROLA DGM 8500E S#511TUXE505</t>
  </si>
  <si>
    <t>MODULO DE COMUNICACIÓN</t>
  </si>
  <si>
    <t>BOSCH B426 CONETTIX IP ETHERNET</t>
  </si>
  <si>
    <t>B426</t>
  </si>
  <si>
    <t>BOSCH -D101 SECURITY - 782695024942</t>
  </si>
  <si>
    <t>D101 SECURITY</t>
  </si>
  <si>
    <t>782695024942</t>
  </si>
  <si>
    <t>ROUTER PARA FIREWALL</t>
  </si>
  <si>
    <t>FIREWALL ROUTER</t>
  </si>
  <si>
    <t>HIRCHMANN</t>
  </si>
  <si>
    <t>EAGLE30</t>
  </si>
  <si>
    <t>942058999020701694</t>
  </si>
  <si>
    <t>942058999020701695</t>
  </si>
  <si>
    <t>GRABADOR DE VIDEO S#FDK200D3A15000009</t>
  </si>
  <si>
    <t>PIONNER</t>
  </si>
  <si>
    <t>BDR-208DBK</t>
  </si>
  <si>
    <t>FDK200D3A15000009</t>
  </si>
  <si>
    <t>INVERSOR CARGADOR DE BATERÍAS AMPER S # BB28C61F015789</t>
  </si>
  <si>
    <t>BB28C61F015789</t>
  </si>
  <si>
    <t>INVERSOR CARGADOR DE BATERÍAS XANTREX FR</t>
  </si>
  <si>
    <t>XANTREX</t>
  </si>
  <si>
    <t>FREEDOM HF 1000</t>
  </si>
  <si>
    <t>B13225059</t>
  </si>
  <si>
    <t>B13438868</t>
  </si>
  <si>
    <t>CAMARA DE SEGURIDAD</t>
  </si>
  <si>
    <t>CAMARA INTERIOR FIJA MINI DOMO 1MP 30IPS</t>
  </si>
  <si>
    <t>1MP 30IPS DIA/NOCHE</t>
  </si>
  <si>
    <t>T52405101</t>
  </si>
  <si>
    <t>T52405102</t>
  </si>
  <si>
    <t>T52405103</t>
  </si>
  <si>
    <t>T52405104</t>
  </si>
  <si>
    <t>CÁMARA IP PST G90-IPC S#201901030013</t>
  </si>
  <si>
    <t>PST</t>
  </si>
  <si>
    <t>G90-IPC</t>
  </si>
  <si>
    <t>201901030013</t>
  </si>
  <si>
    <t>CÁMARA IP PST G90-IPC S#201901030014</t>
  </si>
  <si>
    <t>201901030014</t>
  </si>
  <si>
    <t>B13715451</t>
  </si>
  <si>
    <t>MODULO DE ENTRADAS DIGITALES</t>
  </si>
  <si>
    <t>MODULO S7 1200</t>
  </si>
  <si>
    <t>SIMATIC</t>
  </si>
  <si>
    <t>S7 1200 DI</t>
  </si>
  <si>
    <t>ZVC2YY5030777</t>
  </si>
  <si>
    <t>ZVCDYY5049020</t>
  </si>
  <si>
    <t>RADIO BASE MOTOROLA MOD.PRO-5100 S#103TNG2788 (B.I.)</t>
  </si>
  <si>
    <t>103TLN1257</t>
  </si>
  <si>
    <t xml:space="preserve">TELEFONO CISCO </t>
  </si>
  <si>
    <t>CBT153207Q1</t>
  </si>
  <si>
    <t>TELEFONO HUAWEI</t>
  </si>
  <si>
    <t>ETS2955</t>
  </si>
  <si>
    <t>ZQ9KSA19C1901632</t>
  </si>
  <si>
    <t xml:space="preserve">SWITCH CISCO </t>
  </si>
  <si>
    <t>CATALYST 296S</t>
  </si>
  <si>
    <t xml:space="preserve">SWITCH 8 PUERTOS </t>
  </si>
  <si>
    <t>SWITCH SERVIDOR</t>
  </si>
  <si>
    <t>CATALYST 2060-X SERIES</t>
  </si>
  <si>
    <t>SWSUBAJAVI.140</t>
  </si>
  <si>
    <t>CAMARA IP PST G90-IPC S#201901030016</t>
  </si>
  <si>
    <t>201901030016</t>
  </si>
  <si>
    <t>CÁMARA IP PST G90-IPC S#201901030017</t>
  </si>
  <si>
    <t>201901030017</t>
  </si>
  <si>
    <t>CÁMARA IP PST G90-IPC S#201901030018</t>
  </si>
  <si>
    <t>201901030018</t>
  </si>
  <si>
    <t>CÁMARA IP PST G90-IPC S#201901030019</t>
  </si>
  <si>
    <t>201901030019</t>
  </si>
  <si>
    <t>CÁMARA IP PST G90-IPC S#201901030020</t>
  </si>
  <si>
    <t>201901030020</t>
  </si>
  <si>
    <t>CAMARAS BOSCH NTI-40012-V3  HIDEF 720IR</t>
  </si>
  <si>
    <t>NTI-40012-V3  HIDEF 720IR IPBU</t>
  </si>
  <si>
    <t>094733455936890075</t>
  </si>
  <si>
    <t>094733455936900114</t>
  </si>
  <si>
    <t>094733455936920003</t>
  </si>
  <si>
    <t>094733455936940112</t>
  </si>
  <si>
    <t>094733455936940171</t>
  </si>
  <si>
    <t>094733455936940194</t>
  </si>
  <si>
    <t>094733455936940197</t>
  </si>
  <si>
    <t>094733456036970113</t>
  </si>
  <si>
    <t>CAMARAS EXTERNAS AUTO DOME IP 5000 HD 72</t>
  </si>
  <si>
    <t>AUTO DOME IP 5000 HD 720P30 30</t>
  </si>
  <si>
    <t>404755555509014007</t>
  </si>
  <si>
    <t>404755555509014010</t>
  </si>
  <si>
    <t>404755555509014018</t>
  </si>
  <si>
    <t>404755555509014029</t>
  </si>
  <si>
    <t>404755555509014038</t>
  </si>
  <si>
    <t>404755555509014039</t>
  </si>
  <si>
    <t>B13715509</t>
  </si>
  <si>
    <t>B13715510</t>
  </si>
  <si>
    <t>B13715565</t>
  </si>
  <si>
    <t>INVERSOR DE VOLTAJE</t>
  </si>
  <si>
    <t>CE+T</t>
  </si>
  <si>
    <t>101</t>
  </si>
  <si>
    <t>103</t>
  </si>
  <si>
    <t>104</t>
  </si>
  <si>
    <t>107</t>
  </si>
  <si>
    <t>108</t>
  </si>
  <si>
    <t>109</t>
  </si>
  <si>
    <t>111</t>
  </si>
  <si>
    <t>113</t>
  </si>
  <si>
    <t>88</t>
  </si>
  <si>
    <t>89</t>
  </si>
  <si>
    <t>90</t>
  </si>
  <si>
    <t>91</t>
  </si>
  <si>
    <t>92</t>
  </si>
  <si>
    <t>97</t>
  </si>
  <si>
    <t>98</t>
  </si>
  <si>
    <t>99</t>
  </si>
  <si>
    <t>TSI BRAVO EPC</t>
  </si>
  <si>
    <t>2123217092105360</t>
  </si>
  <si>
    <t>RACK DE 15-25 U</t>
  </si>
  <si>
    <t>19260JWK</t>
  </si>
  <si>
    <t>SWITCH CISCO</t>
  </si>
  <si>
    <t>CATALYST 2960X SERIES</t>
  </si>
  <si>
    <t>FCW2004A4ZH</t>
  </si>
  <si>
    <t>RACK DE 45</t>
  </si>
  <si>
    <t>SWICTH 8 PUERTOS</t>
  </si>
  <si>
    <t>GATALYST 2960-S</t>
  </si>
  <si>
    <t>TELEFONO GENERAL ELECTRIC</t>
  </si>
  <si>
    <t>29879GEA</t>
  </si>
  <si>
    <t>10151001</t>
  </si>
  <si>
    <t>404755555509014040</t>
  </si>
  <si>
    <t>404755555509014044</t>
  </si>
  <si>
    <t>404755555509015013</t>
  </si>
  <si>
    <t>404755555509015016</t>
  </si>
  <si>
    <t>404755555509015021</t>
  </si>
  <si>
    <t>404755555509015022</t>
  </si>
  <si>
    <t>404755555509015053</t>
  </si>
  <si>
    <t>CAMARAS EXTERNAS AUTODOME IP 5000IR BOSC</t>
  </si>
  <si>
    <t>AUTODOME IP 5000IR</t>
  </si>
  <si>
    <t>404755865907012112</t>
  </si>
  <si>
    <t>404755865907012113</t>
  </si>
  <si>
    <t>404755865907012116</t>
  </si>
  <si>
    <t>404755865907015017</t>
  </si>
  <si>
    <t>404755865907015020</t>
  </si>
  <si>
    <t>404755865907015021</t>
  </si>
  <si>
    <t>404755865907015022</t>
  </si>
  <si>
    <t>404755865907015023</t>
  </si>
  <si>
    <t>404755865907018042</t>
  </si>
  <si>
    <t>404755865907018043</t>
  </si>
  <si>
    <t>CAMARAS EXTERNAS DINION IP BULLET 4000 B</t>
  </si>
  <si>
    <t>DINION IP BULLET 400</t>
  </si>
  <si>
    <t>404451965729016052</t>
  </si>
  <si>
    <t>404451965729016092</t>
  </si>
  <si>
    <t>DGS-1210-28</t>
  </si>
  <si>
    <t>RACK 42 U</t>
  </si>
  <si>
    <t>DNI201412YF</t>
  </si>
  <si>
    <t>ROUTER CISCO 1841</t>
  </si>
  <si>
    <t>FTX1214WONL</t>
  </si>
  <si>
    <t>800 SERIES</t>
  </si>
  <si>
    <t>SWITCH DE BORDE 24 PUERTOS MOD.WS-C2960S-24PS-L S#F0C1634Z26P (B.I.)</t>
  </si>
  <si>
    <t>CATALYST 2960-S</t>
  </si>
  <si>
    <t>FOC1634Z26P</t>
  </si>
  <si>
    <t>942123999031309401</t>
  </si>
  <si>
    <t>SG200-26FP</t>
  </si>
  <si>
    <t>SWITCH 8 PUERTOS</t>
  </si>
  <si>
    <t xml:space="preserve">RACK DE 42 </t>
  </si>
  <si>
    <t>DINION IP BULLET 4000</t>
  </si>
  <si>
    <t>404451965811014024</t>
  </si>
  <si>
    <t>404451965811014025</t>
  </si>
  <si>
    <t>404451965811014030</t>
  </si>
  <si>
    <t>404451965811014032</t>
  </si>
  <si>
    <t>404451965811014087</t>
  </si>
  <si>
    <t>CAMARAS INTERNAS FLEXIDOME 720P INDOOR S</t>
  </si>
  <si>
    <t>FLEXIDOME 720P INDOOR</t>
  </si>
  <si>
    <t>094736565832310001</t>
  </si>
  <si>
    <t>094736565832310002</t>
  </si>
  <si>
    <t>094736565832310003</t>
  </si>
  <si>
    <t>094736565832310004</t>
  </si>
  <si>
    <t>094736565832310005</t>
  </si>
  <si>
    <t>094736565832310006</t>
  </si>
  <si>
    <t>094736565832310007</t>
  </si>
  <si>
    <t>094736565832310008</t>
  </si>
  <si>
    <t>094736565832310010</t>
  </si>
  <si>
    <t>094736565832310011</t>
  </si>
  <si>
    <t>094736565930930111</t>
  </si>
  <si>
    <t>094736565930930113</t>
  </si>
  <si>
    <t>CAMARAS INTERNAS NDI-41012-V3 OUTDR DOME</t>
  </si>
  <si>
    <t>NDI-41012-V3 OUTDR DOME CAM 72</t>
  </si>
  <si>
    <t>094737255654110093</t>
  </si>
  <si>
    <t>094737255654110094</t>
  </si>
  <si>
    <t>GRABADOR DE VIDEO</t>
  </si>
  <si>
    <t>DIVAR NETWORK 500032IP16 POE</t>
  </si>
  <si>
    <t>404498808008150004</t>
  </si>
  <si>
    <t>TELEFONO CASK</t>
  </si>
  <si>
    <t>CASK</t>
  </si>
  <si>
    <t>KT-TOI49LMID</t>
  </si>
  <si>
    <t>TELEFONO YEALINK</t>
  </si>
  <si>
    <t>SIP- T23G</t>
  </si>
  <si>
    <t>2123217092105472</t>
  </si>
  <si>
    <t>ADVANTEK</t>
  </si>
  <si>
    <t>WR750R</t>
  </si>
  <si>
    <t>00064F9B77B5</t>
  </si>
  <si>
    <t>SWITCH 24 PUERTOS CISCO S#5622026P</t>
  </si>
  <si>
    <t>5622026P</t>
  </si>
  <si>
    <t>094737255654110095</t>
  </si>
  <si>
    <t>094737255654110096</t>
  </si>
  <si>
    <t>094737255654110097</t>
  </si>
  <si>
    <t>094737255654110098</t>
  </si>
  <si>
    <t>094737255654130036</t>
  </si>
  <si>
    <t>094737255654130037</t>
  </si>
  <si>
    <t>094737255654130038</t>
  </si>
  <si>
    <t>094737255654130060</t>
  </si>
  <si>
    <t>094737255654130065</t>
  </si>
  <si>
    <t>094737255915130001</t>
  </si>
  <si>
    <t>094737255915130002</t>
  </si>
  <si>
    <t>094737255915130005</t>
  </si>
  <si>
    <t>094737255915130006</t>
  </si>
  <si>
    <t>094737255915130007</t>
  </si>
  <si>
    <t>094737255915130049</t>
  </si>
  <si>
    <t>094737255915130050</t>
  </si>
  <si>
    <t>094737255915130068</t>
  </si>
  <si>
    <t>094737255915130074</t>
  </si>
  <si>
    <t>SIP T23P</t>
  </si>
  <si>
    <t>4123115020100065</t>
  </si>
  <si>
    <t>SF302 08PP</t>
  </si>
  <si>
    <t>881</t>
  </si>
  <si>
    <t>FTX190781JV</t>
  </si>
  <si>
    <t>CARGADOR INVERSOR SAMPLEX DE BATERIA</t>
  </si>
  <si>
    <t>MODULO BLACKPLANE</t>
  </si>
  <si>
    <t>MODULO COMUNICACIONES</t>
  </si>
  <si>
    <t>AN</t>
  </si>
  <si>
    <t>MODULO DE NETRADAS DIGITALES</t>
  </si>
  <si>
    <t>MODULO DE SEÑAL</t>
  </si>
  <si>
    <t>16DI</t>
  </si>
  <si>
    <t>V-ENA86896</t>
  </si>
  <si>
    <t>V-FDAE2265</t>
  </si>
  <si>
    <t>V-FOAD9848</t>
  </si>
  <si>
    <t>V-FOAD9911</t>
  </si>
  <si>
    <t>MODULO DE SOPORTE</t>
  </si>
  <si>
    <t>MODULO DE SOPORTE TRIMBLE</t>
  </si>
  <si>
    <t>4725464769</t>
  </si>
  <si>
    <t>V-F3A20972</t>
  </si>
  <si>
    <t>V-FDAE4833</t>
  </si>
  <si>
    <t>V-FDAE5155</t>
  </si>
  <si>
    <t>ZVB1YY5012469</t>
  </si>
  <si>
    <t>SIP T23G</t>
  </si>
  <si>
    <t>2123217092105473</t>
  </si>
  <si>
    <t>RACK 42</t>
  </si>
  <si>
    <t>OFAB002236</t>
  </si>
  <si>
    <t>CONECTOR RJ45 CAT.-6</t>
  </si>
  <si>
    <t>CONVERSOR DE FIBRA - ETHERNET MOD:MC111C</t>
  </si>
  <si>
    <t>214C425002259</t>
  </si>
  <si>
    <t>2151439001024</t>
  </si>
  <si>
    <t>2151439001030</t>
  </si>
  <si>
    <t>2151439001045</t>
  </si>
  <si>
    <t>CONVERTIDOR DE MEDIO RS-485/ RS-232 A ET</t>
  </si>
  <si>
    <t>NVR</t>
  </si>
  <si>
    <t>DIP 3042 2HD</t>
  </si>
  <si>
    <t>F01U270194</t>
  </si>
  <si>
    <t>PORTA ANTENAS</t>
  </si>
  <si>
    <t>PORTA ANTENA GALVANIZADO 2 1/2" CON ABRA</t>
  </si>
  <si>
    <t>SG220  26P</t>
  </si>
  <si>
    <t>TELEFONO PANASONIC</t>
  </si>
  <si>
    <t>KX-TS520LXB</t>
  </si>
  <si>
    <t>3JCKD184642</t>
  </si>
  <si>
    <t>LINKSYS</t>
  </si>
  <si>
    <t>SRW2024P</t>
  </si>
  <si>
    <t>WMP0WK802170</t>
  </si>
  <si>
    <t>SWITCH 24 PUERTOS TIPO 2 (POE+) CISCO S#DNI2014132K</t>
  </si>
  <si>
    <t>DNI2014132K</t>
  </si>
  <si>
    <t>SWITCH 3COM 24 PUERTOS MOD.3226 S#02007G1F55D0F38C0</t>
  </si>
  <si>
    <t>02007G1F55D0F38C0</t>
  </si>
  <si>
    <t>800</t>
  </si>
  <si>
    <t>FTX163981KN</t>
  </si>
  <si>
    <t>DNI201412YJ</t>
  </si>
  <si>
    <t>VBMAGOOARA</t>
  </si>
  <si>
    <t>SG350-10MP</t>
  </si>
  <si>
    <t>PSZ24241SM</t>
  </si>
  <si>
    <t>103TJSC422</t>
  </si>
  <si>
    <t>CHASIS PARA RACK</t>
  </si>
  <si>
    <t>DUPLEXOR</t>
  </si>
  <si>
    <t>SINCLAIR</t>
  </si>
  <si>
    <t>Q2220E</t>
  </si>
  <si>
    <t>CC5503815</t>
  </si>
  <si>
    <t xml:space="preserve">SWITCH 24 PUERTOS </t>
  </si>
  <si>
    <t>DUPLEXOR VHF SINCLAIR Q2220E S#CC0000932</t>
  </si>
  <si>
    <t>CC000093242-1-11</t>
  </si>
  <si>
    <t>CC000093242-1-12</t>
  </si>
  <si>
    <t>CC000093242-1-17</t>
  </si>
  <si>
    <t>CC000093242-1-20</t>
  </si>
  <si>
    <t>CC000093242-1-48</t>
  </si>
  <si>
    <t>CC000093242-1-52</t>
  </si>
  <si>
    <t>CC000093242-1-6</t>
  </si>
  <si>
    <t>DUPLICADOR DE SEÑAL</t>
  </si>
  <si>
    <t>KXTC1487LAB</t>
  </si>
  <si>
    <t xml:space="preserve">TELEFONO YEALINK MOD.T23P S#4123115020100055  (B.I.)
</t>
  </si>
  <si>
    <t>4123115020100055</t>
  </si>
  <si>
    <t>ACCESORIOS PARA RADIO BASE/MOVIL DE DOS</t>
  </si>
  <si>
    <t>ANTENA</t>
  </si>
  <si>
    <t>SWITCH INDUSTRIAL ADMINISTRABLE, CAPA 2, 24PTS SEL MODELO SEL-2730U S#1210340044 S#1210340044</t>
  </si>
  <si>
    <t>SEL-2730U</t>
  </si>
  <si>
    <t>1210340044</t>
  </si>
  <si>
    <t>SWITCH INDUSTRIAL ADMINISTRABLE, CAPA 2, 24PTS SEL MODELO SEL-2730U S#1210340045 S#1210340045</t>
  </si>
  <si>
    <t>1210340045</t>
  </si>
  <si>
    <t>SWITCH INDUSTRIAL ADMINISTRABLE, CAPA 2, 24PTS SEL MODELO SEL-2730U S#1210340048 S#1210340048</t>
  </si>
  <si>
    <t>1210340048</t>
  </si>
  <si>
    <t>SWITCH INDUSTRIAL ADMINISTRABLE, CAPA 2, 24PTS SEL MODELO SEL-2730U S#1210340050 S#1210340050</t>
  </si>
  <si>
    <t>1210340050</t>
  </si>
  <si>
    <t>SWITCH INDUSTRIAL ADMINISTRABLE, CAPA 3, 24PTS SEL MODELO SEL-2730M S#1210340052 S#1210340052</t>
  </si>
  <si>
    <t>1210340052</t>
  </si>
  <si>
    <t>SWITCH INDUSTRIAL ADMINISTRABLE, CAPA 3, 24PTS SEL MODELO SEL-2730M S#1210350051  S#1210350051</t>
  </si>
  <si>
    <t>1210350051</t>
  </si>
  <si>
    <t xml:space="preserve"> BOSCH </t>
  </si>
  <si>
    <t>DINION IP 500i IR NBE-5503-AL</t>
  </si>
  <si>
    <t>FLEXIDOME IP 4000i IR NDI-4502-AL</t>
  </si>
  <si>
    <t>FLEXIDOME IP STARLING 600VR NIN-63023-A3</t>
  </si>
  <si>
    <t>GRABADOR DE VIDEO EN RED BOSCH MODELO RECORDER 32CH. 16POE, 1,5U DRN-5532-400N16 404498804002150011 404498804002150011</t>
  </si>
  <si>
    <t>RECORDER 32CH. 16POE, 1,5U DRN-5532-400N16</t>
  </si>
  <si>
    <t xml:space="preserve">404498804002150011 </t>
  </si>
  <si>
    <t xml:space="preserve"> CISCO </t>
  </si>
  <si>
    <t>TELÉFONO IP USUARIOS S#2123217092105360</t>
  </si>
  <si>
    <t xml:space="preserve"> YEALNK </t>
  </si>
  <si>
    <t>IP USUARIOS</t>
  </si>
  <si>
    <t>CAMARA IP BALA EXTERIOR BOSCH MODELO DINION IP 500i IR NBE-5503-AL 404517107522012209 404517107522012209</t>
  </si>
  <si>
    <t>404517107522012209</t>
  </si>
  <si>
    <t>CAMARA IP BALA EXTERIOR BOSCH MODELO DINION IP 500i IR NBE-5503-AL 404517107522012716 404517107522012716</t>
  </si>
  <si>
    <t>404517107522012716</t>
  </si>
  <si>
    <t>CAMARA IP DOMO INTERNA  BOSCH MODELO FLEXIDOME IP 4000i IR NDI-4502-AL 044660507424150035 044660507424150035</t>
  </si>
  <si>
    <t xml:space="preserve">044660507424150035 </t>
  </si>
  <si>
    <t>CAMARA IP DOMO INTERNA  BOSCH MODELO FLEXIDOME IP 4000i IR NDI-4502-AL 044660507424150042 044660507424150042</t>
  </si>
  <si>
    <t xml:space="preserve">044660507424150042 </t>
  </si>
  <si>
    <t>CAMARA IP DOMO VENTANILLA BOSCH MODELO FLEXIDOME IP STARLING 600VR NIN-63023-A3 044451107723212059 044451107723212059</t>
  </si>
  <si>
    <t xml:space="preserve">044451107723212059 </t>
  </si>
  <si>
    <t>GRABADOR DE VIDEO EN RED BOSCH MODELO RECORDER 32CH. 16POE, 1,5U DRN-5532-400N16 404498895725150023 404498895725150023</t>
  </si>
  <si>
    <t xml:space="preserve">404498895725150023 </t>
  </si>
  <si>
    <t>SWITCH ADMINISTRABLE, CAPA 2, 8PTS. CISCO MODELO SG350-10MP PSZ24241EKH PSZ24241EKH</t>
  </si>
  <si>
    <t>MODELO SG350-10MP</t>
  </si>
  <si>
    <t>PSZ24241EKH PSZ24241EKH</t>
  </si>
  <si>
    <t xml:space="preserve">WATTMETRO BANDA ANCHA DE 20 - 1000 MHZ, ESCALA 5-15-50-150-500 WATT  MODELO   </t>
  </si>
  <si>
    <t>TELÉFONO IP USUARIOS S#2123217092105355</t>
  </si>
  <si>
    <t xml:space="preserve">CÁMARA IP  MODELO   </t>
  </si>
  <si>
    <t>CONVERTIDOR RS232 A ETHERNET</t>
  </si>
  <si>
    <t>ADMINISTRADOR DE ANCHO DE BANDA MODELO SSG-HW-200-AC S # CZ205305MW S # CZ205305MW</t>
  </si>
  <si>
    <t>SSG-HW-200-AC</t>
  </si>
  <si>
    <t>CZ205305MW</t>
  </si>
  <si>
    <t>CAMARA IP BALA EXTERIOR BOSCH MODELO DINION IP 500i IR NBE-5503-AL 404517107522012705 404517107522012705 404517107522012705</t>
  </si>
  <si>
    <t>404517107522012000</t>
  </si>
  <si>
    <t>CAMARA IP DOMO INTERNA  BOSCH MODELO FLEXIDOME IP 4000i IR NDI-4502-AL 044660507422150043 044660507422150043 044660507422150043</t>
  </si>
  <si>
    <t>44660507422150000</t>
  </si>
  <si>
    <t>CAMARA IP DOMO VENTANILLA BOSCH MODELO FLEXIDOME IP STARLING 600VR NIN-63023-A3 044451107723212060 044451107723212060 044451107723212060</t>
  </si>
  <si>
    <t>44451107723212000</t>
  </si>
  <si>
    <t>CAMARA IP DOMO VENTANILLA BOSCH MODELO FLEXIDOME IP STARLING 600VR NIN-63023-A3 044451107723212082 044451107723212082 044451107723212082</t>
  </si>
  <si>
    <t>GRABADOR DE VIDEO EN RED BOSCH MODELO RECORDER 32CH. 16POE, 1,5U DRN-5532-400N16 404498808008150004 404498808008150004</t>
  </si>
  <si>
    <t>404498808008150000</t>
  </si>
  <si>
    <t>RADIO PORTÁTIL DIGITAL SIN PANTALLA MOTOROLA DGP 8050E S#807TVTC704</t>
  </si>
  <si>
    <t>807TVTC704</t>
  </si>
  <si>
    <t xml:space="preserve">RACK DE COMUNICACIÓN </t>
  </si>
  <si>
    <t>RUTEADOR CISCO MODELO ISR 4331/K9 S# SFLM252211GT S# SFLM252211GT</t>
  </si>
  <si>
    <t>ISR 4331/K9</t>
  </si>
  <si>
    <t>SFLM252211GT</t>
  </si>
  <si>
    <t>RUTEADOR CISCO MODELO ISR 4331/K9 S# SFLM252211GU S# SFLM252211GU</t>
  </si>
  <si>
    <t>SFLM252211GU</t>
  </si>
  <si>
    <t>RACK ABIERTO DE 19" - 12 UR</t>
  </si>
  <si>
    <t xml:space="preserve">RACK ABIERTO DE 19" - 12 UR </t>
  </si>
  <si>
    <t>SWITCH ADMINISTRABLE, CAPA 2, 8PTS. CISCO MODELO SG350-10MP PSZ24241EJ6 PSZ24241EJ6</t>
  </si>
  <si>
    <t>PSZ24241EJ6</t>
  </si>
  <si>
    <t>SWITCH ADMINISTRABLE, CAPA 2.5, 24PTS CISCO MODELO 9200L S# SJAE25310B2D S# SJAE25310B2D</t>
  </si>
  <si>
    <t>9200L</t>
  </si>
  <si>
    <t>SJAE25310B2D</t>
  </si>
  <si>
    <t>SWITCH ADMINISTRABLE, CAPA 2.5, 24PTS CISCO MODELO 9200L S# SJAE25310B8N S# SJAE25310B8N</t>
  </si>
  <si>
    <t>SJAE25310B8N</t>
  </si>
  <si>
    <t>SWITCH ADMINISTRABLE, CAPA 2.5, 24PTS CISCO MODELO 9200L S# SJAE25310BAK S# SJAE25310BAK</t>
  </si>
  <si>
    <t>SJAE25310BAK</t>
  </si>
  <si>
    <t>SWITCH ADMINISTRABLE, CAPA 2.5, 24PTS CISCO MODELO 9200L S# SJAE25310BDV S# SJAE25310BDV</t>
  </si>
  <si>
    <t>SJAE25310BDV</t>
  </si>
  <si>
    <t>SWITCH ADMINISTRABLE, CAPA 2.5, 24PTS CISCO MODELO 9200L S# SJAE25310EU5 S# SJAE25310EU5</t>
  </si>
  <si>
    <t>SJAE25310EU5</t>
  </si>
  <si>
    <t>SWITCH ADMINISTRABLE, CAPA 2.5, 24PTS CISCO MODELO 9200L S# SJAE25310F1Z S# SJAE25310F1Z</t>
  </si>
  <si>
    <t>SJAE25310F1Z</t>
  </si>
  <si>
    <t>SWITCH ADMINISTRABLE, CAPA 3, 24PTS CISCO MODELO 9500 S#SFOC2528L8NL S#SFOC2528L8NL</t>
  </si>
  <si>
    <t>9500</t>
  </si>
  <si>
    <t>SFOC2528L8NL</t>
  </si>
  <si>
    <t>SWITCH ADMINISTRABLE, CAPA 3, 24PTS CISCO MODELO 9500 S#SFOC2528LFDZ S#SFOC2528LFDZ</t>
  </si>
  <si>
    <t>SFOC2528LFDZ</t>
  </si>
  <si>
    <t>TELÉFONO IP USUARIOS S#2123217092105354</t>
  </si>
  <si>
    <t>2123217092105350</t>
  </si>
  <si>
    <t>CAMARA IP BALA EXTERIOR BOSCH MODELO DINION IP 500i IR NBE-5503-AL 404517107320012080 404517107320012080</t>
  </si>
  <si>
    <t>404517107320012080</t>
  </si>
  <si>
    <t>CAMARA IP BALA EXTERIOR BOSCH MODELO DINION IP 500i IR NBE-5503-AL 404517107522012201 404517107522012201</t>
  </si>
  <si>
    <t>404517107522012201</t>
  </si>
  <si>
    <t>CAMARA IP BALA EXTERIOR BOSCH MODELO DINION IP 500i IR NBE-5503-AL 404517107522012211 404517107522012211</t>
  </si>
  <si>
    <t>404517107522012211</t>
  </si>
  <si>
    <t>CAMARA IP BALA EXTERIOR BOSCH MODELO DINION IP 500i IR NBE-5503-AL 404517107522012701 404517107522012701</t>
  </si>
  <si>
    <t>404517107522012701</t>
  </si>
  <si>
    <t>CAMARA IP BALA EXTERIOR BOSCH MODELO DINION IP 500i IR NBE-5503-AL 404517107522012708 404517107522012708</t>
  </si>
  <si>
    <t>404517107522012708</t>
  </si>
  <si>
    <t>CAMARA IP BALA EXTERIOR BOSCH MODELO DINION IP 500i IR NBE-5503-AL 404517107320012570 404517107320012570</t>
  </si>
  <si>
    <t xml:space="preserve"> DINION IP 500 </t>
  </si>
  <si>
    <t xml:space="preserve"> 404517107320012570 </t>
  </si>
  <si>
    <t>CAMARA IP BALA EXTERIOR BOSCH MODELO DINION IP 500i IR NBE-5503-AL 404517107522012200 404517107522012200</t>
  </si>
  <si>
    <t xml:space="preserve">404517107522012200 </t>
  </si>
  <si>
    <t>CAMARA IP DOMO INTERNA  BOSCH MODELO FLEXIDOME IP 4000i IR NDI-4502-AL 044660507422150094 044660507422150094</t>
  </si>
  <si>
    <t xml:space="preserve"> FLEXIDOME </t>
  </si>
  <si>
    <t>044660507422150094</t>
  </si>
  <si>
    <t>SWITCH INDUSTRIAL ADMINISTRABLE, CAPA 2, 24PTS  BELDEN HIRSCHNAMM MODELO GRS1030  S# 646038CE308A / 942123999031309396  S# 646038CE308A / 942123999031309396</t>
  </si>
  <si>
    <t xml:space="preserve"> BELDEN HIRSCHNAMM</t>
  </si>
  <si>
    <t>GRS1030</t>
  </si>
  <si>
    <t>646038CE308A / 942123999031309396</t>
  </si>
  <si>
    <t>SWITCH INDUSTRIAL ADMINISTRABLE, CAPA 2, 24PTS  BELDEN HIRSCHNAMM MODELO GRS1030  S# 646038CE31CA/942123999031309402  S# 646038CE31CA/942123999031309402</t>
  </si>
  <si>
    <t>646038CE31CA/942123999031309402</t>
  </si>
  <si>
    <t>SWITCH INDUSTRIAL ADMINISTRABLE, CAPA 2, 24PTS  BELDEN HIRSCHNAMM MODELO GRS1030 S# 646038CE2ECA / 942123999031309398 S# 646038CE2ECA / 942123999031309398</t>
  </si>
  <si>
    <t>646038CE2ECA / 942123999031309398</t>
  </si>
  <si>
    <t>SWITCH INDUSTRIAL ADMINISTRABLE, CAPA 2, 24PTS  BELDEN HIRSCHNAMM MODELO GRS1030 S# 646038CE2F0A / 942123999031309392 S# 646038CE2F0A / 942123999031309392</t>
  </si>
  <si>
    <t>646038CE2F0A / 942123999031309392</t>
  </si>
  <si>
    <t>SWITCH INDUSTRIAL ADMINISTRABLE, CAPA 2, 24PTS  BELDEN HIRSCHNAMM MODELO GRS1030 S# 646038CE2F8A / 942123999031309394 S# 646038CE2F8A / 942123999031309394</t>
  </si>
  <si>
    <t>646038CE2F8A / 942123999031309394</t>
  </si>
  <si>
    <t>SWITCH INDUSTRIAL ADMINISTRABLE, CAPA 2, 24PTS  BELDEN HIRSCHNAMM MODELO GRS1030 S# 646038CE2FCA / 942123999031309404 S# 646038CE2FCA / 942123999031309404</t>
  </si>
  <si>
    <t>646038CE2FCA / 942123999031309404</t>
  </si>
  <si>
    <t>SWITCH INDUSTRIAL ADMINISTRABLE, CAPA 2, 24PTS  BELDEN HIRSCHNAMM MODELO GRS1030 S# 646038CE304A / 942123999031309400 S# 646038CE304A / 942123999031309400</t>
  </si>
  <si>
    <t>646038CE304A / 942123999031309400</t>
  </si>
  <si>
    <t>SWITCH INDUSTRIAL ADMINISTRABLE, CAPA 2, 24PTS  BELDEN HIRSCHNAMM MODELO GRS1030 S# 646038CE30CA / 942123999031309401 S# 646038CE30CA / 942123999031309401</t>
  </si>
  <si>
    <t>646038CE30CA / 942123999031309401</t>
  </si>
  <si>
    <t>SWITCH INDUSTRIAL ADMINISTRABLE, CAPA 2, 24PTS  BELDEN HIRSCHNAMM MODELO GRS1030 S# 646038CE310A / 942123999031309399 S# 646038CE310A / 942123999031309399</t>
  </si>
  <si>
    <t>646038CE310A / 942123999031309399</t>
  </si>
  <si>
    <t>SWITCH INDUSTRIAL ADMINISTRABLE, CAPA 2, 24PTS  BELDEN HIRSCHNAMM MODELO GRS1030 S# 646038CE310A / 942123999031309403 S# 646038CE310A / 942123999031309403</t>
  </si>
  <si>
    <t>646038CE310A / 942123999031309403</t>
  </si>
  <si>
    <t>SWITCH INDUSTRIAL ADMINISTRABLE, CAPA 2, 24PTS  BELDEN HIRSCHNAMM MODELO GRS1030 S# 646038CE318A / 942123999031309393 S# 646038CE318A / 942123999031309393</t>
  </si>
  <si>
    <t>646038CE318A / 942123999031309393</t>
  </si>
  <si>
    <t>SWITCH INDUSTRIAL ADMINISTRABLE, CAPA 2, 24PTS  BELDEN HIRSCHNAMM MODELO GRS1030 S# 646038CE320A / 942123999031309391 S# 646038CE320A / 942123999031309391</t>
  </si>
  <si>
    <t>646038CE320A / 942123999031309391</t>
  </si>
  <si>
    <t>SWITCH INDUSTRIAL ADMINISTRABLE, CAPA 2, 24PTS  BELDEN HIRSCHNAMM MODELO GRS1030 S#646038CE300A / 942123999031309395 S#646038CE300A / 942123999031309395</t>
  </si>
  <si>
    <t>646038CE300A / 942123999031309395</t>
  </si>
  <si>
    <t>CAMARA IP BALA EXTERIOR BOSCH MODELO DINION IP 500i IR NBE-5503-AL 404517107320012085 404517107320012085</t>
  </si>
  <si>
    <t>404517107320012000</t>
  </si>
  <si>
    <t>CAMARA IP BALA EXTERIOR BOSCH MODELO DINION IP 500i IR NBE-5503-AL 404517107321012019 404517107321012019</t>
  </si>
  <si>
    <t>404517107321012000</t>
  </si>
  <si>
    <t>CAMARA IP DOMO INTERNA  BOSCH MODELO FLEXIDOME IP 4000i IR NDI-4502-AL 044660507424150037 044660507424150037</t>
  </si>
  <si>
    <t>44660507424150000</t>
  </si>
  <si>
    <t>CAMARA IP BALA EXTERIOR BOSCH MODELO DINION IP 500i IR NBE-5503-AL 404517107522012717 404517107522012717</t>
  </si>
  <si>
    <t>404517107522012717</t>
  </si>
  <si>
    <t>CAMARA IP DOMO INTERNA  BOSCH MODELO FLEXIDOME IP 4000i IR NDI-4502-AL 044660507326150049 044660507326150049</t>
  </si>
  <si>
    <t>044660507326150049</t>
  </si>
  <si>
    <t>CAMARA IP DOMO INTERNA  BOSCH MODELO FLEXIDOME IP 4000i IR NDI-4502-AL 044660507424150039 044660507424150039</t>
  </si>
  <si>
    <t>044660507424150039</t>
  </si>
  <si>
    <t>CAMARA IP DOMO INTERNA  BOSCH MODELO FLEXIDOME IP 4000i IR NDI-4502-AL 044660507424150041 044660507424150041</t>
  </si>
  <si>
    <t>044660507424150041</t>
  </si>
  <si>
    <t>CAMARA IP DOMO INTERNA  BOSCH MODELO FLEXIDOME IP 4000i IR NDI-4502-AL 044660507424150045 044660507424150045</t>
  </si>
  <si>
    <t>044660507424150045</t>
  </si>
  <si>
    <t>CAMARA IP DOMO INTERNA  BOSCH MODELO FLEXIDOME IP 4000i IR NDI-4502-AL 044660507424150047 044660507424150047</t>
  </si>
  <si>
    <t>044660507424150047</t>
  </si>
  <si>
    <t>CAMARA IP DOMO INTERNA  BOSCH MODELO FLEXIDOME IP 4000i IR NDI-4502-AL 044660507424150048 044660507424150048</t>
  </si>
  <si>
    <t>044660507424150048</t>
  </si>
  <si>
    <t>CAMARA IP DOMO INTERNA  BOSCH MODELO FLEXIDOME IP 4000i IR NDI-4502-AL 044660507424150051 044660507424150051</t>
  </si>
  <si>
    <t>044660507424150051</t>
  </si>
  <si>
    <t>CAMARA IP DOMO INTERNA  BOSCH MODELO FLEXIDOME IP 4000i IR NDI-4502-AL 044660507424150054 044660507424150054</t>
  </si>
  <si>
    <t>044660507424150054</t>
  </si>
  <si>
    <t>CAMARA IP DOMO VENTANILLA BOSCH MODELO FLEXIDOME IP STARLING 600VR NIN-63023-A3 044451107722212088 044451107722212088</t>
  </si>
  <si>
    <t>044451107722212088</t>
  </si>
  <si>
    <t>CAMARA IP DOMO VENTANILLA BOSCH MODELO FLEXIDOME IP STARLING 600VR NIN-63023-A3 044451107723212058 044451107723212058</t>
  </si>
  <si>
    <t>044451107723212058</t>
  </si>
  <si>
    <t>CAMARA IP DOMO VENTANILLA BOSCH MODELO FLEXIDOME IP STARLING 600VR NIN-63023-A3 044451107723212061 044451107723212061</t>
  </si>
  <si>
    <t>044451107723212061</t>
  </si>
  <si>
    <t>CAMARA IP DOMO VENTANILLA BOSCH MODELO FLEXIDOME IP STARLING 600VR NIN-63023-A3 044451107723212062 044451107723212062</t>
  </si>
  <si>
    <t>044451107723212062</t>
  </si>
  <si>
    <t>CAMARA IP DOMO VENTANILLA BOSCH MODELO FLEXIDOME IP STARLING 600VR NIN-63023-A3 044451107723212063 044451107723212063</t>
  </si>
  <si>
    <t>044451107723212063</t>
  </si>
  <si>
    <t>CAMARA IP DOMO VENTANILLA BOSCH MODELO FLEXIDOME IP STARLING 600VR NIN-63023-A3 044451107723212064 044451107723212064</t>
  </si>
  <si>
    <t>044451107723212064</t>
  </si>
  <si>
    <t>CAMARA IP DOMO VENTANILLA BOSCH MODELO FLEXIDOME IP STARLING 600VR NIN-63023-A3 044451107723212065 044451107723212065</t>
  </si>
  <si>
    <t>044451107723212065</t>
  </si>
  <si>
    <t>CAMARA IP DOMO VENTANILLA BOSCH MODELO FLEXIDOME IP STARLING 600VR NIN-63023-A3 044451107723212066 044451107723212066</t>
  </si>
  <si>
    <t>044451107723212066</t>
  </si>
  <si>
    <t>CAMARA IP DOMO VENTANILLA BOSCH MODELO FLEXIDOME IP STARLING 600VR NIN-63023-A3 044451107723212067 044451107723212067</t>
  </si>
  <si>
    <t>044451107723212067</t>
  </si>
  <si>
    <t>CAMARA IP DOMO VENTANILLA BOSCH MODELO FLEXIDOME IP STARLING 600VR NIN-63023-A3 044451107723212084 044451107723212084</t>
  </si>
  <si>
    <t>044451107723212084</t>
  </si>
  <si>
    <t>CAMARA IP DOMO INTERNA  BOSCH MODELO FLEXIDOME IP 4000i IR NDI-4502-AL 044660507424150038 044660507424150038</t>
  </si>
  <si>
    <t xml:space="preserve">044660507424150038 </t>
  </si>
  <si>
    <t>CAMARA IP DOMO VENTANILLA BOSCH MODELO FLEXIDOME IP STARLING 600VR NIN-63023-A3 044451107723212072 044451107723212072</t>
  </si>
  <si>
    <t xml:space="preserve">044451107723212072 </t>
  </si>
  <si>
    <t>CAMARA IP DOMO VENTANILLA BOSCH MODELO FLEXIDOME IP STARLING 600VR NIN-63023-A3 04451107723212069 04451107723212069</t>
  </si>
  <si>
    <t xml:space="preserve">04451107723212069 </t>
  </si>
  <si>
    <t>GRABADOR DE VIDEO EN RED BOSCH MODELO RECORDER 32CH. 16POE, 1,5U DRN-5532-400N16 404498808026150013 404498808026150013 404498808026150013</t>
  </si>
  <si>
    <t xml:space="preserve"> RECORDER 32CH. 16POE </t>
  </si>
  <si>
    <t xml:space="preserve">404498808026150013 </t>
  </si>
  <si>
    <t>SWITCH ADMINISTRABLE, CAPA 2, 8PTS. CISCO MODELO SG350-10MP PSZ24241EJO PSZ24241EJO</t>
  </si>
  <si>
    <t xml:space="preserve"> SG350-10MP </t>
  </si>
  <si>
    <t xml:space="preserve">PSZ24241EJO </t>
  </si>
  <si>
    <t>INVERSOR DE CORRIENTE 12V D/C A 120V A/C, 2000 W.</t>
  </si>
  <si>
    <t>CAMARA IP DOMO VENTANILLA BOSCH MODELO FLEXIDOME IP STARLING 600VR NIN-63023-A3 044451107723212080 044451107723212080</t>
  </si>
  <si>
    <t>GRABADOR DE VIDEO EN RED BOSCH MODELO RECORDER 32CH. 16POE, 1,5U DRN-5532-400N16 404498808028150006 404498808028150006</t>
  </si>
  <si>
    <t>404498808028150000</t>
  </si>
  <si>
    <t>SWITCH ADMINISTRABLE, CAPA 2, 8PTS. CISCO MODELO SG350-10MP PSZ24241EKQ PSZ24241EKQ</t>
  </si>
  <si>
    <t>PSZ24241EKQ</t>
  </si>
  <si>
    <t>404498808026150013</t>
  </si>
  <si>
    <t>GRABADOR DE VIDEO EN RED BOSCH MODELO RECORDER 32CH. 16POE, 1,5U DRN-5532-400N16 404498808026150023 404498808026150023</t>
  </si>
  <si>
    <t>404498808026150023</t>
  </si>
  <si>
    <t>GRABADOR DE VIDEO EN RED BOSCH MODELO RECORDER 32CH. 16POE, 1,5U DRN-5532-400N16 404498808028150001 404498808028150001</t>
  </si>
  <si>
    <t>404498808028150001</t>
  </si>
  <si>
    <t>GRABADOR DE VIDEO EN RED BOSCH MODELO RECORDER 32CH. 16POE, 1,5U DRN-5532-400N16 404498808028150005 404498808028150005</t>
  </si>
  <si>
    <t>404498808028150005</t>
  </si>
  <si>
    <t>GRABADOR DE VIDEO EN RED BOSCH MODELO RECORDER 32CH. 16POE, 1,5U DRN-5532-400N16 404498808028150012 404498808028150012</t>
  </si>
  <si>
    <t>404498808028150012</t>
  </si>
  <si>
    <t>GRABADOR DE VIDEO EN RED BOSCH MODELO RECORDER 32CH. 16POE, 1,5U DRN-5532-400N16 404498808028150014 404498808028150014</t>
  </si>
  <si>
    <t>404498808028150014</t>
  </si>
  <si>
    <t>GRABADOR DE VIDEO EN RED BOSCH MODELO RECORDER 32CH. 16POE, 1,5U DRN-5532-400N16 404498808028150016 404498808028150016</t>
  </si>
  <si>
    <t>404498808028150016</t>
  </si>
  <si>
    <t>RACK CERRADO DE PARED 12 U ABATIBLE CONNECTION MODELO 12UR 600X550X635 CERRADO</t>
  </si>
  <si>
    <t>12UR 600X550X635 CERRADO</t>
  </si>
  <si>
    <t>SWITCH ADMINISTRABLE, CAPA 2, 8PTS. CISCO MODELO SG350-10MP PSZ24241EBM PSZ24241EBM</t>
  </si>
  <si>
    <t>PSZ24241EBM</t>
  </si>
  <si>
    <t>SWITCH ADMINISTRABLE, CAPA 2, 8PTS. CISCO MODELO SG350-10MP PSZ24241EEB PSZ24241EEB</t>
  </si>
  <si>
    <t>PSZ24241EEB</t>
  </si>
  <si>
    <t>SWITCH ADMINISTRABLE, CAPA 2, 8PTS. CISCO MODELO SG350-10MP PSZ24241EG7 PSZ24241EG7</t>
  </si>
  <si>
    <t>PSZ24241EG7</t>
  </si>
  <si>
    <t>SWITCH ADMINISTRABLE, CAPA 2, 8PTS. CISCO MODELO SG350-10MP PSZ24241EK6 PSZ24241EK6</t>
  </si>
  <si>
    <t>PSZ24241EK6</t>
  </si>
  <si>
    <t>SWITCH ADMINISTRABLE, CAPA 2, 8PTS. CISCO MODELO SG350-10MP PSZ24241EKK PSZ24241EKK</t>
  </si>
  <si>
    <t>PSZ24241EKK</t>
  </si>
  <si>
    <t>CAMARA IP BALA EXTERIOR BOSCH MODELO DINION IP 500i IR NBE-5503-AL 404517107321012026 404517107321012026</t>
  </si>
  <si>
    <t>404517107321012026</t>
  </si>
  <si>
    <t>CAMARA IP DOMO INTERNA  BOSCH MODELO FLEXIDOME IP 4000i IR NDI-4502-AL 044660507415150023 044660507415150023</t>
  </si>
  <si>
    <t>044660507415150023</t>
  </si>
  <si>
    <t>CAMARA IP DOMO VENTANILLA BOSCH MODELO FLEXIDOME IP STARLING 600VR NIN-63023-A3 044451107723212068 044451107723212068</t>
  </si>
  <si>
    <t>044451107723212068</t>
  </si>
  <si>
    <t>GRABADOR DE VIDEO EN RED BOSCH MODELO RECORDER 32CH. 16POE, 1,5U DRN-5532-400N16 404498808028150015 404498808028150015</t>
  </si>
  <si>
    <t>404498808028150015</t>
  </si>
  <si>
    <t>SWITCH ADMINISTRABLE, CAPA 2, 8PTS. CISCO MODELO SG350-10MP PSZ24241ECM PSZ24241ECM</t>
  </si>
  <si>
    <t>PSZ24241ECM</t>
  </si>
  <si>
    <t>TELÉFONO IP USUARIOS S#4123217062111177</t>
  </si>
  <si>
    <t>S#4123217062111177</t>
  </si>
  <si>
    <t>TELÉFONO IP USUARIOS S#2123217092105358</t>
  </si>
  <si>
    <t>S#2123217092105358</t>
  </si>
  <si>
    <t>TELÉFONO IP USUARIOS S#2123217092105359</t>
  </si>
  <si>
    <t>S#2123217092105359</t>
  </si>
  <si>
    <t>SWITCH INDUSTRIAL ADMINISTRABLE, CAPA 2, 24PTS  BELDEN HIRSCHNAMM MODELO GRS1030 S# 646038CF2F4A / 942123999031309397 S# 646038CF2F4A / 942123999031309397</t>
  </si>
  <si>
    <t>S# 646038CF2F4A / 942123999031309397</t>
  </si>
  <si>
    <t>TELÉFONO IP USUARIOS S#4123217062111178</t>
  </si>
  <si>
    <t>S#4123217062111178</t>
  </si>
  <si>
    <t>TELÉFONO IP USUARIOS S#2123217092105480</t>
  </si>
  <si>
    <t>S#2123217092105480</t>
  </si>
  <si>
    <t>FIREWALL INDUSTRIAL CON MONTAJE PARA RIEL DIN,2 GB SFP PORTS, WAN  PORT, Y 4PTS 10/100</t>
  </si>
  <si>
    <t>FIREWALL INDUSTRIAL CON MONTAJE PARA RIEL DIN,2 GB SFP PORTS, WAN  PORT, Y 4PTS 10/100 S#FGR60FTK21001887 S#FGR60FTK21001887</t>
  </si>
  <si>
    <t>S#FGR60FTK21001887</t>
  </si>
  <si>
    <t>FIREWALL INDUSTRIAL CON MONTAJE PARA RIEL DIN,2 GB SFP PORTS, WAN  PORT, Y 4PTS 10/100 S#FGR60FTK21001846 S#FGR60FTK21001846</t>
  </si>
  <si>
    <t>S#FGR60FTK21001846</t>
  </si>
  <si>
    <t>FIREWALL INDUSTRIAL CON MONTAJE PARA RIEL DIN,2 GB SFP PORTS, WAN  PORT, Y 4PTS 10/100 S#FGR60FTK21001892 S#FGR60FTK21001892</t>
  </si>
  <si>
    <t>S#FGR60FTK21001892</t>
  </si>
  <si>
    <t>FIREWALL INDUSTRIAL CON MONTAJE PARA RIEL DIN,2 GB SFP PORTS, WAN  PORT, Y 4PTS 10/100 S#FGR60FTK21001848 S#FGR60FTK21001848</t>
  </si>
  <si>
    <t>S#FGR60FTK21001848</t>
  </si>
  <si>
    <t>FIREWALL INDUSTRIAL CON MONTAJE PARA RIEL DIN,2 GB SFP PORTS, WAN  PORT, Y 4PTS 10/100 S#FGR60FTK21001893 S#FGR60FTK21001893</t>
  </si>
  <si>
    <t>S#FGR60FTK21001893</t>
  </si>
  <si>
    <t>FIREWALL INDUSTRIAL CON MONTAJE PARA RIEL DIN,2 GB SFP PORTS, WAN  PORT, Y 4PTS 10/100 S#FGR60FTK21001855 S#FGR60FTK21001855</t>
  </si>
  <si>
    <t>S#FGR60FTK21001855</t>
  </si>
  <si>
    <t>FIREWALL INDUSTRIAL CON MONTAJE PARA RIEL DIN,2 GB SFP PORTS, WAN  PORT, Y 4PTS 10/100 S#FGR60FTK21001885 S#FGR60FTK21001885</t>
  </si>
  <si>
    <t>S#FGR60FTK21001885</t>
  </si>
  <si>
    <t>FIREWALL INDUSTRIAL CON MONTAJE PARA RIEL DIN,2 GB SFP PORTS, WAN  PORT, Y 4PTS 10/100 S#FGR60FTK21001909 S#FGR60FTK21001909</t>
  </si>
  <si>
    <t>S#FGR60FTK21001909</t>
  </si>
  <si>
    <t>FIREWALL INDUSTRIAL CON MONTAJE PARA RIEL DIN,2 GB SFP PORTS, WAN  PORT, Y 4PTS 10/100 S#FGR60FTK21001939 S#FGR60FTK21001939</t>
  </si>
  <si>
    <t>S#FGR60FTK21001939</t>
  </si>
  <si>
    <t>RADIO PORTÁTIL DIGITAL SIN PANTALLA MOTOROLA DGP 8050E S#807TVTC742</t>
  </si>
  <si>
    <t xml:space="preserve"> DGP</t>
  </si>
  <si>
    <t>S#807TVTC742</t>
  </si>
  <si>
    <t>PUNTO DE ACCESO</t>
  </si>
  <si>
    <t>RADIO PORTÁTIL DIGITAL SIN PANTALLA MOTOROLA DGP 8050E S#807TVTC765</t>
  </si>
  <si>
    <t>S#807TVTC765</t>
  </si>
  <si>
    <t>TELÉFONO IP  GRANDSTREAM MODELO GPR2603-P S#C074AD3623F0</t>
  </si>
  <si>
    <t>GRANDSTREAM</t>
  </si>
  <si>
    <t>GPR2603-P</t>
  </si>
  <si>
    <t>S#C074AD3623F0</t>
  </si>
  <si>
    <t>TELÉFONO IP  GRANDSTREAM MODELO GPR2603-P S#C074AD3623F3</t>
  </si>
  <si>
    <t>S#C074AD3623F3</t>
  </si>
  <si>
    <t>TELÉFONO IP  GRANDSTREAM MODELO GPR2603-P S#C074AD3623F4</t>
  </si>
  <si>
    <t>S#C074AD3623F4</t>
  </si>
  <si>
    <t>TELÉFONO IP  GRANDSTREAM MODELO GPR2603-P S#C074AD3625F9</t>
  </si>
  <si>
    <t>S#C074AD3625F9</t>
  </si>
  <si>
    <t>TELÉFONO IP GRANDSTREAM MODELO GPR2603-P S#C074AD3623EE</t>
  </si>
  <si>
    <t>S#C074AD3623EE</t>
  </si>
  <si>
    <t>TELÉFONO IP GRANDSTREAM MODELO GPR2603-P S#C074AD3623F1</t>
  </si>
  <si>
    <t>S#C074AD3623F1</t>
  </si>
  <si>
    <t>TELÉFONO IP GRANDSTREAM MODELO GPR2603-P S#C074AD3623F2</t>
  </si>
  <si>
    <t>S#C074AD3623F2</t>
  </si>
  <si>
    <t>TELÉFONO IP GRANDSTREAM MODELO GPR2603-P S#C074AD3623F5</t>
  </si>
  <si>
    <t>S#C074AD3623F5</t>
  </si>
  <si>
    <t>TELÉFONO IP GRANDSTREAM MODELO GPR2603-P S#C074AD3623F6</t>
  </si>
  <si>
    <t>S#C074AD3623F6</t>
  </si>
  <si>
    <t>CAMARA IP BALA EXTERIOR BOSCH MODELO DINION IP 500i IR NBE-5503-AL 404517107321012021 404517107321012021</t>
  </si>
  <si>
    <t>S#404517107321012021</t>
  </si>
  <si>
    <t>CAMARA IP BALA EXTERIOR BOSCH MODELO DINION IP 500i IR NBE-5503-AL 404517107321012023 404517107321012023</t>
  </si>
  <si>
    <t>S#404517107321012023</t>
  </si>
  <si>
    <t>CAMARA IP DOMO INTERNA  BOSCH MODELO FLEXIDOME IP 4000i IR NDI-4502-AL 044660507422150047 044660507422150047</t>
  </si>
  <si>
    <t>S#044660507422150047</t>
  </si>
  <si>
    <t>CAMARA IP DOMO VENTANILLA BOSCH MODELO FLEXIDOME IP STARLING 600VR NIN-63023-A3 044451107722212090 044451107722212090</t>
  </si>
  <si>
    <t>S#044451107722212090</t>
  </si>
  <si>
    <t>GRABADOR DE VIDEO EN RED BOSCH MODELO RECORDER 32CH. 16POE, 1,5U DRN-5532-400N16 404498808026150010 404498808026150010 404498808026150010</t>
  </si>
  <si>
    <t>S#404498808026150010</t>
  </si>
  <si>
    <t>SWITCH ADMINISTRABLE, CAPA 2, 8PTS. CISCO MODELO SG350-10MP PSZ24241ECB PSZ24241ECB PSZ24241ECB</t>
  </si>
  <si>
    <t>S#PSZ24241ECB</t>
  </si>
  <si>
    <t>TELÉFONO IP S# C074AD36264A</t>
  </si>
  <si>
    <t>S# C074AD36264A</t>
  </si>
  <si>
    <t>TELÉFONO IP S# C074AD36264B</t>
  </si>
  <si>
    <t>S# C074AD36264B</t>
  </si>
  <si>
    <t>TELÉFONO IP S# C074AD36264F</t>
  </si>
  <si>
    <t>S# C074AD36264F</t>
  </si>
  <si>
    <t>248233</t>
  </si>
  <si>
    <t>GRABADOR DE VIDEO EN RED BOSCH MODELO RECORDER 32CH. 16POE, 1,5U DRN-5532-400N16 404498808026150013 404498808026150013</t>
  </si>
  <si>
    <t>248234</t>
  </si>
  <si>
    <t>SWITCH ADMINISTRABLE, CAPA 2, 8PTS. CISCO MODELO SG350-10MP PSZ24241EAX PSZ24241EAX</t>
  </si>
  <si>
    <t>S#PSZ24241EAX</t>
  </si>
  <si>
    <t>248235</t>
  </si>
  <si>
    <t>TELÉFONO IP  GRANDSTREAM  MODELO GPR2603-P S# C074AD3624E8</t>
  </si>
  <si>
    <t>S# C074AD3624E8</t>
  </si>
  <si>
    <t>248236</t>
  </si>
  <si>
    <t>TELÉFONO IP GRANDSTREAM MODELO GPR2603-P S# C074AD362482</t>
  </si>
  <si>
    <t>S# C074AD362482</t>
  </si>
  <si>
    <t>248237</t>
  </si>
  <si>
    <t>TELÉFONO IP USUARIOS S#2123217092105357</t>
  </si>
  <si>
    <t>S#2123217092105357</t>
  </si>
  <si>
    <t xml:space="preserve">INVERSOR DE CORRIENTE 12V D/C  A 120V A/C  MODELO   </t>
  </si>
  <si>
    <t>EVL</t>
  </si>
  <si>
    <t>PI-1500</t>
  </si>
  <si>
    <t>TELÉFONO IP GRANDSTREAM MOD: GPR2603-P S# 074AD362200</t>
  </si>
  <si>
    <t>MOD: GPR2603-P</t>
  </si>
  <si>
    <t>S# 074AD362200</t>
  </si>
  <si>
    <t>TELÉFONO IP GRANDSTREAM MOD: GPR2603-P S# 074AD362206</t>
  </si>
  <si>
    <t>S# 074AD362206</t>
  </si>
  <si>
    <t>TELÉFONO IP TELÉFONO IP GRANDSTREAM MOD: GPR2603-P S#  074AD362204</t>
  </si>
  <si>
    <t>S# 074AD362204</t>
  </si>
  <si>
    <t>TELÉFONO IP USUARIOS S#2123217092105356</t>
  </si>
  <si>
    <t>S#2123217092105356</t>
  </si>
  <si>
    <t>TELÉFONO IP GRANDSTREAM MODELO GPR2603-P S# C074AD3624DA</t>
  </si>
  <si>
    <t>MODELO GPR2603-P</t>
  </si>
  <si>
    <t>S# C074AD3624DA</t>
  </si>
  <si>
    <t>TELÉFONO IP P GRANDSTREAM MOD: GPR2603-P S# C074AD3624D5</t>
  </si>
  <si>
    <t>S# C074AD3624D5</t>
  </si>
  <si>
    <t>TELÉFONO IP GRANDSTREAM MOD: GPR2603-P S# C074AD362202</t>
  </si>
  <si>
    <t>S# C074AD362202</t>
  </si>
  <si>
    <t xml:space="preserve">GRABADOR DE VIDEO EN RED DAHUA MODELO DH-IPC-HFW3441TN-ZAS S#8B020B9PAZ2AD64 </t>
  </si>
  <si>
    <t>DAHUA</t>
  </si>
  <si>
    <t>DH-IPC-HFW3441TN-ZAS</t>
  </si>
  <si>
    <t>S#8B020B9PAZ2AD64</t>
  </si>
  <si>
    <t>CAMARA IP DOMO INTERNA  DAHUA MODELO DH-IPC-HDBW3141RN-ZAS S#7K0267CPAGDD7AB</t>
  </si>
  <si>
    <t>DH-IPC-HDBW3141RN-ZAS</t>
  </si>
  <si>
    <t>S#7K0267CPAGDD7AB</t>
  </si>
  <si>
    <t>CAMARA IP DOMO INTERNA  DAHUA MODELO DH-IPC-HDBW3141RN-ZAS S#7K0267CPAG93060</t>
  </si>
  <si>
    <t>S#7K0267CPAG93060</t>
  </si>
  <si>
    <t>CAMARA IP DOMO INTERNA  DAHUA MODELO DH-IPC-HDBW3141RN-ZAS S#7K0267CPAG62FBE</t>
  </si>
  <si>
    <t>S#7K0267CPAG62FBE</t>
  </si>
  <si>
    <t>CAMARA IP DOMO INTERNA  DAHUA MODELO DH-IPC-HDBW3141RN-ZAS S#7K0267CPAG34634</t>
  </si>
  <si>
    <t>S#7K0267CPAG34634</t>
  </si>
  <si>
    <t>CAMARA IP DOMO INTERNA  DAHUA MODELO DH-IPC-HDBW3141RN-ZAS S#7K0267CPAG342F3</t>
  </si>
  <si>
    <t>S#7K0267CPAG342F3</t>
  </si>
  <si>
    <t>CAMARA IP DOMO INTERNA  DAHUA MODELO DH-IPC-HDBW3141RN-ZAS S#7K0267CPAG26B75</t>
  </si>
  <si>
    <t>S#7K0267CPAG26B75</t>
  </si>
  <si>
    <t xml:space="preserve">CAMARA IP DOMO INTERNA  DAHUA MODELO DH-IPC-HDBW3141RN-ZAS S#7K0267CPAG05FC4 </t>
  </si>
  <si>
    <t>S#7K0267CPAG05FC4</t>
  </si>
  <si>
    <t>CAMARA IP BALA EXTERIOR DAHUA MODELO DH-IPC-HFW3441TN-ZAS S#8A04262PAGF4999</t>
  </si>
  <si>
    <t>S#8A04262PAGF4999</t>
  </si>
  <si>
    <t>CAMARA IP BALA EXTERIOR DAHUA MODELO DH-IPC-HFW3441TN-ZAS S#8A04262PAGF859D</t>
  </si>
  <si>
    <t>S#8A04262PAGF859D</t>
  </si>
  <si>
    <t>CAMARA IP BALA EXTERIOR DAHUA MODELO DH-IPC-HFW3441TN-ZAS S#8A04262PAGFD1E5</t>
  </si>
  <si>
    <t>S#8A04262PAGFD1E5</t>
  </si>
  <si>
    <t>CAMARA IP BALA EXTERIOR DAHUA MODELO DH-IPC-HFW3441TN-ZAS S#8A04262PAGBCF0F</t>
  </si>
  <si>
    <t>S#8A04262PAGBCF0F</t>
  </si>
  <si>
    <t>CAMARA IP BALA EXTERIOR DAHUA MODELO DH-IPC-HFW3441TN-ZAS S#8A04262PAGAAB72</t>
  </si>
  <si>
    <t>S#8A04262PAGAAB72</t>
  </si>
  <si>
    <t>CAMARA IP BALA EXTERIOR DAHUA MODELO DH-IPC-HFW3441TN-ZAS S#8A04262PAG88F84</t>
  </si>
  <si>
    <t>S#8A04262PAG88F84</t>
  </si>
  <si>
    <t>CAMARA IP BALA EXTERIOR DAHUA MODELO DH-IPC-HFW3441TN-ZAS S#8A04262PAG7C1B3</t>
  </si>
  <si>
    <t>S#8A04262PAG7C1B3</t>
  </si>
  <si>
    <t>CAMARA IP BALA EXTERIOR DAHUA MODELO DH-IPC-HFW3441TN-ZAS S#8A04262PAG7B4C6</t>
  </si>
  <si>
    <t>S#8A04262PAG7B4C6</t>
  </si>
  <si>
    <t>CAMARA IP BALA EXTERIOR DAHUA MODELO DH-IPC-HFW3441TN-ZAS S#8A04262PAG737F6</t>
  </si>
  <si>
    <t>S#8A04262PAG737F6</t>
  </si>
  <si>
    <t>CAMARA IP BALA EXTERIOR DAHUA MODELO DH-IPC-HFW3441TN-ZAS S#8A04262PAG72FD0</t>
  </si>
  <si>
    <t>S#8A04262PAG72FD0</t>
  </si>
  <si>
    <t xml:space="preserve">CAMARA IP BALA EXTERIOR DAHUA MODELO DH-IPC-HFW3441TN-ZAS S#8A04262PAG01D4F </t>
  </si>
  <si>
    <t>S#8A04262PAG01D4F</t>
  </si>
  <si>
    <t xml:space="preserve">CAMARA IP BALA EXTERIOR DAHUA MODELO DH-IPC-HFW3441TN-ZAS S#8A04262PAG060B6 </t>
  </si>
  <si>
    <t>S#8A04262PAG060B6</t>
  </si>
  <si>
    <t xml:space="preserve">CAMARA IP BALA EXTERIOR DAHUA MODELO DH-IPC-HFW3441TN-ZAS S#8A04262PAG1196F </t>
  </si>
  <si>
    <t>S#8A04262PAG1196F</t>
  </si>
  <si>
    <t xml:space="preserve">CAMARA IP BALA EXTERIOR DAHUA MODELO DH-IPC-HFW3441TN-ZAS S#8A04262PAG150C3 </t>
  </si>
  <si>
    <t>S#8A04262PAG150C3</t>
  </si>
  <si>
    <t xml:space="preserve">CAMARA IP BALA EXTERIOR DAHUA MODELO DH-IPC-HFW3441TN-ZAS S#8A04262PAG1D104 </t>
  </si>
  <si>
    <t>S#8A04262PAG1D104</t>
  </si>
  <si>
    <t xml:space="preserve">CAMARA IP BALA EXTERIOR DAHUA MODELO DH-IPC-HFW3441TN-ZAS S#8A04262PAG21795 </t>
  </si>
  <si>
    <t>S#8A04262PAG21795</t>
  </si>
  <si>
    <t xml:space="preserve">CAMARA IP BALA EXTERIOR DAHUA MODELO DH-IPC-HFW3441TN-ZAS S#8A04262PAG24983 </t>
  </si>
  <si>
    <t>S#8A04262PAG24983</t>
  </si>
  <si>
    <t xml:space="preserve">CAMARA IP BALA EXTERIOR DAHUA MODELO DH-IPC-HFW3441TN-ZAS S#8A04262PAG2EE50 </t>
  </si>
  <si>
    <t>S#8A04262PAG2EE50</t>
  </si>
  <si>
    <t xml:space="preserve">CAMARA IP BALA EXTERIOR DAHUA MODELO DH-IPC-HFW3441TN-ZAS S#8A04262PAG2FBBE </t>
  </si>
  <si>
    <t>S#8A04262PAG2FBBE</t>
  </si>
  <si>
    <t>CAMARA IP BALA EXTERIOR DAHUA MODELO DH-IPC-HFW3441TN-ZAS S#8A04262PAG32C77</t>
  </si>
  <si>
    <t>S#8A04262PAG32C77</t>
  </si>
  <si>
    <t>CAMARA IP BALA EXTERIOR DAHUA MODELO DH-IPC-HFW3441TN-ZAS S#8A04262PAG35D6A</t>
  </si>
  <si>
    <t>S#8A04262PAG35D6A</t>
  </si>
  <si>
    <t xml:space="preserve">CAMARA IP BALA EXTERIOR DAHUA MODELO DH-IPC-HFW3441TN-ZAS S#8A04262PAG36997 </t>
  </si>
  <si>
    <t>S#8A04262PAG36997</t>
  </si>
  <si>
    <t>CAMARA IP BALA EXTERIOR DAHUA MODELO DH-IPC-HFW3441TN-ZAS S#8A04262PAG3D1C8</t>
  </si>
  <si>
    <t>S#8A04262PAG3D1C8</t>
  </si>
  <si>
    <t>CAMARA IP BALA EXTERIOR DAHUA MODELO DH-IPC-HFW3441TN-ZAS S#8A04262PAG3FF4D</t>
  </si>
  <si>
    <t>S#8A04262PAG3FF4D</t>
  </si>
  <si>
    <t>CAMARA IP BALA EXTERIOR DAHUA MODELO DH-IPC-HFW3441TN-ZAS S#8A04262PAG44321</t>
  </si>
  <si>
    <t>S#8A04262PAG44321</t>
  </si>
  <si>
    <t>CAMARA IP BALA EXTERIOR DAHUA MODELO DH-IPC-HFW3441TN-ZAS S#8A04262PAG526B5</t>
  </si>
  <si>
    <t>S#8A04262PAG526B5</t>
  </si>
  <si>
    <t>CAMARA IP BALA EXTERIOR DAHUA MODELO DH-IPC-HFW3441TN-ZAS S#8A04262PAG59FC0</t>
  </si>
  <si>
    <t>S#8A04262PAG59FC0</t>
  </si>
  <si>
    <t>CAMARA IP BALA EXTERIOR DAHUA MODELO DH-IPC-HFW3441TN-ZAS S#8A04262PAG5E3F5</t>
  </si>
  <si>
    <t>S#8A04262PAG5E3F5</t>
  </si>
  <si>
    <t>CAMARA IP BALA EXTERIOR DAHUA MODELO DH-IPC-HFW3441TN-ZAS S#8A04262PAG6ABA5</t>
  </si>
  <si>
    <t>S#8A04262PAG6ABA5</t>
  </si>
  <si>
    <t>CAMARA IP BALA EXTERIOR DAHUA MODELO DH-IPC-HFW3441TN-ZAS S#8A04262PAG71852</t>
  </si>
  <si>
    <t>S#8A04262PAG71852</t>
  </si>
  <si>
    <t>TELÉFONO IP USUARIOS S#4123217062111172</t>
  </si>
  <si>
    <t>MOD. T23P</t>
  </si>
  <si>
    <t>S#4123217062111172</t>
  </si>
  <si>
    <t>TELÉFONO IP GRANDSTREAM MODELO GPR2603-P S# CO74AD3624D9</t>
  </si>
  <si>
    <t>S# CO74AD3624D9</t>
  </si>
  <si>
    <t>TELÉFONO IP  GRANDSTREAM MODELO GPR2603-P S# C074AD362654</t>
  </si>
  <si>
    <t>S# C074AD362654</t>
  </si>
  <si>
    <t>TELÉFONO IP USUARIOS S#4123217062111179</t>
  </si>
  <si>
    <t>MODELO SIP-T23G</t>
  </si>
  <si>
    <t>S#4123217062111179</t>
  </si>
  <si>
    <t xml:space="preserve">PUNTO DE ACCESO  MODELO  RED DE DATOS CAT 6  </t>
  </si>
  <si>
    <t>MULTITOMA PARA RACK 8 SALIDAS</t>
  </si>
  <si>
    <t xml:space="preserve">ACCESS POINT CISCO AIR-AP 1131 AG-K9 S#FTX1607NODA </t>
  </si>
  <si>
    <t xml:space="preserve">MASTIL TUBO GALV.   MODELO   </t>
  </si>
  <si>
    <t>PATCH PANEL  CATEGORÍA 6 - 24 PUERTOS</t>
  </si>
  <si>
    <t>SWITCH ADMINISTRABLE, CAPA 2.5, 24PTS CISCO MODELO CBS350-48P-4G-NA S#PSZ26141COY S#PSZ26141COY</t>
  </si>
  <si>
    <t>SWITCH ADMINISTRABLE, CAPA 2.5, 24PTS CISCO MODELO CBS350-48P-4G-NA S#PSZ26141CE8 S#PSZ26141CE8</t>
  </si>
  <si>
    <t>SWITCH ADMINISTRABLE, CAPA 2.5, 24PTS CISCO MODELO CBS350-48P-4G-NA S#PSZ26141CCT S#PSZ26141CCT</t>
  </si>
  <si>
    <t>SWITCH ADMINISTRABLE, CAPA 2, 8PTS. CISCO MODELO CBS350-8P-E-2G-NA S#PSZ26191GEH S#PSZ26191GEH</t>
  </si>
  <si>
    <t>RACK CERRADO DE PARED 18 U ABATIBLE</t>
  </si>
  <si>
    <t>TELÉFONO IP  MODELO GPR2603-P S# C074AD362648</t>
  </si>
  <si>
    <t>TELÉFONO IP GRANDSTREAM MODELO GPR2603-P S# CO74AD3624CC</t>
  </si>
  <si>
    <t>TELÉFONO IP  GRANDSTREAM MODELO GPR2603-P S# C074AD362651</t>
  </si>
  <si>
    <t>CAMARA IP DOMO VENTANILLA BOSCH MODELO FLEXIDOME IP STARLING 600VR NIN-63023-A3 044451107722212089 044451107722212089</t>
  </si>
  <si>
    <t>CAMARA IP DOMO VENTANILLA BOSCH MODELO FLEXIDOME IP STARLING 600VR NIN-63023-A3 044451107722212091 044451107722212091</t>
  </si>
  <si>
    <t>CAMARA IP DOMO VENTANILLA BOSCH MODELO FLEXIDOME IP STARLING 600VR NIN-63023-A3 04445117723212071 04445117723212071</t>
  </si>
  <si>
    <t>CAMARA IP DOMO VENTANILLA BOSCH MODELO FLEXIDOME IP STARLING 600VR NIN-63023-A3 04451107723212083 04451107723212083</t>
  </si>
  <si>
    <t>GRABADOR DE VIDEO EN RED BOSCH MODELO RECORDER 32CH. 16POE, 1,5U DRN-5532-400N16 404498808026150008</t>
  </si>
  <si>
    <t>TELÉFONO IP  TELÉFONO IP GRANDSTREAM MOD: GPR2603-P S# 074AD362201</t>
  </si>
  <si>
    <t xml:space="preserve"> MOD: GPR2603-P </t>
  </si>
  <si>
    <t>S# 074AD362201</t>
  </si>
  <si>
    <t>TELÉFONO IP GRANDSTREAM MOD: GPR2603-P S# 074AD362203</t>
  </si>
  <si>
    <t>S# 074AD362203</t>
  </si>
  <si>
    <t>FIREWALL 12 PUERTOS / 1 GBPS, 2 PUERTOS /10 GBPS, THROUGHPUT DE FIREWALL 20GBPS S#FG200FT922908332</t>
  </si>
  <si>
    <t>FORTYNET</t>
  </si>
  <si>
    <t>FORTYGATE 200F</t>
  </si>
  <si>
    <t>S#FG200FT922908332</t>
  </si>
  <si>
    <t xml:space="preserve">FIREWALL 12 PUERTOS / 1 GBPS, 2 PUERTOS /10 GBPS, THROUGHPUT DE FIREWALL 20GBPS S#FG200FT922908358 </t>
  </si>
  <si>
    <t>S#FG200FT922908358</t>
  </si>
  <si>
    <t>TELÉFONO IP  GRANDSTREAM MOD: GPR2603-P S# 074AD362206</t>
  </si>
  <si>
    <t>TELÉFONO IP GRANDSTREAM MOD: GPR2603-P S#C074AD362117</t>
  </si>
  <si>
    <t>S#C074AD362117</t>
  </si>
  <si>
    <t>TELÉFONO IP GRANDSTREAM MOD: GPR2603-P S# C074AD362111</t>
  </si>
  <si>
    <t>S# C074AD362111</t>
  </si>
  <si>
    <t>250870</t>
  </si>
  <si>
    <t>TELÉFONO IP  GRANDSTREAM MOD: GPR2603-P S# 074AD362209</t>
  </si>
  <si>
    <t>S# 074AD362209</t>
  </si>
  <si>
    <t>ZONA 3</t>
  </si>
  <si>
    <t>250871</t>
  </si>
  <si>
    <t>TELÉFONO IP  GRANDSTREAM MOD: GPR2603-P S#C074AD362110</t>
  </si>
  <si>
    <t>S#C074AD362110</t>
  </si>
  <si>
    <t>250873</t>
  </si>
  <si>
    <t>TELÉFONO IP GERENCIAL S#4127317060912570</t>
  </si>
  <si>
    <t>T27G</t>
  </si>
  <si>
    <t>S#4127317060912570</t>
  </si>
  <si>
    <t>250872</t>
  </si>
  <si>
    <t>TELÉFONO IP  GRANDSTREAM MOD: GPR2603-P S#C074AD362112</t>
  </si>
  <si>
    <t>S#C074AD362112</t>
  </si>
  <si>
    <t>251055</t>
  </si>
  <si>
    <t>TELÉFONO IP  GRANDSTREAM MOD. GPR2603-P S# C074AD3624dc</t>
  </si>
  <si>
    <t>S# C074AD3624dc</t>
  </si>
  <si>
    <t>251056</t>
  </si>
  <si>
    <t>TELÉFONO IP GRANDSTREAM MOD: GPR2603-P S#C074AD362118</t>
  </si>
  <si>
    <t>S#C074AD362118</t>
  </si>
  <si>
    <t>250894</t>
  </si>
  <si>
    <t>CONTROLADORA DE RED INALÁMBRICA 6 PTOS, 250 APS CISCO MODELO 9800-L-F S#FCL26430054 S#FCL26430054</t>
  </si>
  <si>
    <t>9800-L-F</t>
  </si>
  <si>
    <t>S#FCL26430054</t>
  </si>
  <si>
    <t>250989</t>
  </si>
  <si>
    <t>MÓDEM DE COMUNICACIÓN PARA RADIO FRECUENCIA BANDA LIBRE PARA PROGRAMACIÓN DE MEDIDORES</t>
  </si>
  <si>
    <t>MINGO</t>
  </si>
  <si>
    <t>RF0922000009</t>
  </si>
  <si>
    <t>250990</t>
  </si>
  <si>
    <t>PUNTO DE ACCESO  MARCA CISCO MODELO C9115AX1-A S# FJC26412H1R</t>
  </si>
  <si>
    <t xml:space="preserve">CISCO </t>
  </si>
  <si>
    <t xml:space="preserve">C9115AX1-A </t>
  </si>
  <si>
    <t>S# FJC26412H1R</t>
  </si>
  <si>
    <t>250991</t>
  </si>
  <si>
    <t>PUNTO DE ACCESO  MARCA CISCO MODELO C9115AX1-A S# FJC26412H1T</t>
  </si>
  <si>
    <t>S# FJC26412H1T</t>
  </si>
  <si>
    <t>250992</t>
  </si>
  <si>
    <t>PUNTO DE ACCESO  MARCA CISCO MODELO C9115AX1-A S# FJC26412H1Y</t>
  </si>
  <si>
    <t>S# FJC26412H1Y</t>
  </si>
  <si>
    <t>250993</t>
  </si>
  <si>
    <t>PUNTO DE ACCESO  MARCA CISCO MODELO C9115AX1-A S# FJC26412H29</t>
  </si>
  <si>
    <t>S# FJC26412H29</t>
  </si>
  <si>
    <t>250994</t>
  </si>
  <si>
    <t>PUNTO DE ACCESO  MARCA CISCO MODELO C9115AX1-A S# FJC26412H2B</t>
  </si>
  <si>
    <t>S# FJC26412H2B</t>
  </si>
  <si>
    <t>250995</t>
  </si>
  <si>
    <t xml:space="preserve">PUNTO DE ACCESO  MARCA CISCO MODELO C9115AX1-A S# FJC26412H2C </t>
  </si>
  <si>
    <t xml:space="preserve">S# FJC26412H2C </t>
  </si>
  <si>
    <t>250996</t>
  </si>
  <si>
    <t>PUNTO DE ACCESO  MARCA CISCO MODELO C9115AX1-A S# FJC26412H2V</t>
  </si>
  <si>
    <t>S# FJC26412H2V</t>
  </si>
  <si>
    <t>250997</t>
  </si>
  <si>
    <t>PUNTO DE ACCESO  MARCA CISCO MODELO C9115AX1-A S# FJC26412H2Y</t>
  </si>
  <si>
    <t>S# FJC26412H2Y</t>
  </si>
  <si>
    <t>250998</t>
  </si>
  <si>
    <t>PUNTO DE ACCESO  MARCA CISCO MODELO C9115AX1-A S# FJC26412H30</t>
  </si>
  <si>
    <t>S# FJC26412H30</t>
  </si>
  <si>
    <t>250999</t>
  </si>
  <si>
    <t>PUNTO DE ACCESO  MARCA CISCO MODELO C9115AX1-A S# FJC26412H38</t>
  </si>
  <si>
    <t>S# FJC26412H38</t>
  </si>
  <si>
    <t>251000</t>
  </si>
  <si>
    <t xml:space="preserve">PUNTO DE ACCESO  MARCA CISCO MODELO C9115AX1-A S# FJC26412H39 </t>
  </si>
  <si>
    <t xml:space="preserve">S# FJC26412H39 </t>
  </si>
  <si>
    <t>251001</t>
  </si>
  <si>
    <t>PUNTO DE ACCESO  MARCA CISCO MODELO C9115AX1-A S# FJC26412H3A</t>
  </si>
  <si>
    <t>S# FJC26412H3A</t>
  </si>
  <si>
    <t>251002</t>
  </si>
  <si>
    <t>PUNTO DE ACCESO  MARCA CISCO MODELO C9115AX1-A S# FJC26412H3J</t>
  </si>
  <si>
    <t>S# FJC26412H3J</t>
  </si>
  <si>
    <t>251003</t>
  </si>
  <si>
    <t>PUNTO DE ACCESO  MARCA CISCO MODELO C9115AX1-A S# FJC26412H3M</t>
  </si>
  <si>
    <t>S# FJC26412H3M</t>
  </si>
  <si>
    <t>251004</t>
  </si>
  <si>
    <t>PUNTO DE ACCESO  MARCA CISCO MODELO C9115AX1-A S# FJC26412H3N</t>
  </si>
  <si>
    <t>S# FJC26412H3N</t>
  </si>
  <si>
    <t>251005</t>
  </si>
  <si>
    <t>PUNTO DE ACCESO  MARCA CISCO MODELO C9115AX1-A S# FJC26412H57</t>
  </si>
  <si>
    <t>S# FJC26412H57</t>
  </si>
  <si>
    <t>251006</t>
  </si>
  <si>
    <t xml:space="preserve">PUNTO DE ACCESO  MARCA CISCO MODELO C9115AX1-A S# FJC26412H58 </t>
  </si>
  <si>
    <t xml:space="preserve">S# FJC26412H58 </t>
  </si>
  <si>
    <t>251007</t>
  </si>
  <si>
    <t xml:space="preserve">PUNTO DE ACCESO  MARCA CISCO MODELO C9115AX1-A S# FJC26412H5Q </t>
  </si>
  <si>
    <t xml:space="preserve">S# FJC26412H5Q </t>
  </si>
  <si>
    <t>251008</t>
  </si>
  <si>
    <t xml:space="preserve">PUNTO DE ACCESO  MARCA CISCO MODELO C9115AX1-A S# FJC26412H5S </t>
  </si>
  <si>
    <t xml:space="preserve">S# FJC26412H5S </t>
  </si>
  <si>
    <t>251009</t>
  </si>
  <si>
    <t>PUNTO DE ACCESO  MARCA CISCO MODELO C9115AX1-A S# FJC26412H5T</t>
  </si>
  <si>
    <t>S# FJC26412H5T</t>
  </si>
  <si>
    <t>251010</t>
  </si>
  <si>
    <t xml:space="preserve">PUNTO DE ACCESO  MARCA CISCO MODELO C9115AX1-A S# FJC26412H6T </t>
  </si>
  <si>
    <t xml:space="preserve">S# FJC26412H6T </t>
  </si>
  <si>
    <t>251011</t>
  </si>
  <si>
    <t xml:space="preserve">PUNTO DE ACCESO  MARCA CISCO MODELO C9115AX1-A S# FJC26412H6V </t>
  </si>
  <si>
    <t xml:space="preserve">S# FJC26412H6V </t>
  </si>
  <si>
    <t>251012</t>
  </si>
  <si>
    <t>PUNTO DE ACCESO  MARCA CISCO MODELO C9115AX1-A S# FJC26412H6Z</t>
  </si>
  <si>
    <t>S# FJC26412H6Z</t>
  </si>
  <si>
    <t>251037</t>
  </si>
  <si>
    <t>PUNTO DE ACCESO  MARCA CISCO MODELO C9115AX1-A S#FJC26412H1W</t>
  </si>
  <si>
    <t>S#FJC26412H1W</t>
  </si>
  <si>
    <t>251038</t>
  </si>
  <si>
    <t xml:space="preserve">PUNTO DE ACCESO MARCA CISCO MODELO C9115AX1-A S# FJC26412H2D </t>
  </si>
  <si>
    <t xml:space="preserve">S# FJC26412H2D </t>
  </si>
  <si>
    <t>251039</t>
  </si>
  <si>
    <t>PUNTO DE ACCESO MARCA CISCO MODELO C9115AX1-A S# FJC26412H2T</t>
  </si>
  <si>
    <t>S# FJC26412H2T</t>
  </si>
  <si>
    <t>251040</t>
  </si>
  <si>
    <t>PUNTO DE ACCESO MARCA CISCO MODELO C9115AX1-A S# FJC26412H37</t>
  </si>
  <si>
    <t>S# FJC26412H37</t>
  </si>
  <si>
    <t>251041</t>
  </si>
  <si>
    <t>PUNTO DE ACCESO MARCA CISCO MODELO C9115AX1-A S# FJC26412H3E</t>
  </si>
  <si>
    <t>S# FJC26412H3E</t>
  </si>
  <si>
    <t>251042</t>
  </si>
  <si>
    <t>PUNTO DE ACCESO MARCA CISCO MODELO C9115AX1-A S# FJC26412H5R</t>
  </si>
  <si>
    <t>S# FJC26412H5R</t>
  </si>
  <si>
    <t>251043</t>
  </si>
  <si>
    <t>PUNTO DE ACCESO MARCA CISCO MODELO C9115AX1-A S#FJC26412H6W</t>
  </si>
  <si>
    <t>S#FJC26412H6W</t>
  </si>
  <si>
    <t>251049</t>
  </si>
  <si>
    <t>TARJETA DE PROCESAMIENTO DE INVERSOR CARGADOR DE BATERÍA AMPER MODELO T2S T322051000001856 T322051000001856</t>
  </si>
  <si>
    <t>T2S</t>
  </si>
  <si>
    <t>251050</t>
  </si>
  <si>
    <t>TARJETA DE PROCESAMIENTO DE INVERSOR CARGADOR DE BATERÍA AMPER MODELO T2S T322051000001857 T322051000001857</t>
  </si>
  <si>
    <t>T322051000001857</t>
  </si>
  <si>
    <t>251051</t>
  </si>
  <si>
    <t>TARJETA DE PROCESAMIENTO DE INVERSOR CARGADOR DE BATERÍA AMPER MODELO T2S T322051000001859 T322051000001859</t>
  </si>
  <si>
    <t>T322051000001859</t>
  </si>
  <si>
    <t>251052</t>
  </si>
  <si>
    <t>TARJETA DE PROCESAMIENTO DE INVERSOR CARGADOR DE BATERÍA AMPER MODELO T2S T322051000001871 T322051000001871</t>
  </si>
  <si>
    <t>T322051000001871</t>
  </si>
  <si>
    <t>251053</t>
  </si>
  <si>
    <t>TARJETA DE PROCESAMIENTO DE INVERSOR CARGADOR DE BATERÍA AMPER MODELO T2S T322051000001882 T322051000001882</t>
  </si>
  <si>
    <t>T322051000001882</t>
  </si>
  <si>
    <t>251054</t>
  </si>
  <si>
    <t>TARJETA DE PROCESAMIENTO DE INVERSOR CARGADOR DE BATERÍA AMPER MODELO T2S T322051000001883 T322051000001883</t>
  </si>
  <si>
    <t>T322051000001883</t>
  </si>
  <si>
    <t>250895</t>
  </si>
  <si>
    <t>INVERSOR CARGADOR DE BATERÍA, 2.5 KVA AMPER MODELO TSI BRAVO T321350201001404 T321350201001404</t>
  </si>
  <si>
    <t>T321350201001404</t>
  </si>
  <si>
    <t>250896</t>
  </si>
  <si>
    <t>INVERSOR CARGADOR DE BATERÍA, 2.5 KVA AMPER MODELO TSI BRAVO T321350201001588 T321350201001588</t>
  </si>
  <si>
    <t>T321350201001588</t>
  </si>
  <si>
    <t>250897</t>
  </si>
  <si>
    <t>INVERSOR CARGADOR DE BATERÍA, 2.5 KVA AMPER MODELO TSI BRAVO T321350201001589 T321350201001589</t>
  </si>
  <si>
    <t>T321350201001589</t>
  </si>
  <si>
    <t>250898</t>
  </si>
  <si>
    <t>INVERSOR CARGADOR DE BATERÍA, 2.5 KVA AMPER MODELO TSI BRAVO T321350201001590 T321350201001590</t>
  </si>
  <si>
    <t>T321350201001590</t>
  </si>
  <si>
    <t>250899</t>
  </si>
  <si>
    <t>INVERSOR CARGADOR DE BATERÍA, 2.5 KVA AMPER MODELO TSI BRAVO T321350201001592 T321350201001592</t>
  </si>
  <si>
    <t>T321350201001592</t>
  </si>
  <si>
    <t>250900</t>
  </si>
  <si>
    <t>INVERSOR CARGADOR DE BATERÍA, 2.5 KVA AMPER MODELO TSI BRAVO T321350201001594 T321350201001594</t>
  </si>
  <si>
    <t>T321350201001594</t>
  </si>
  <si>
    <t>250901</t>
  </si>
  <si>
    <t>INVERSOR CARGADOR DE BATERÍA, 2.5 KVA AMPER MODELO TSI BRAVO T321350201001597 T321350201001597</t>
  </si>
  <si>
    <t>T321350201001597</t>
  </si>
  <si>
    <t>250902</t>
  </si>
  <si>
    <t>INVERSOR CARGADOR DE BATERÍA, 2.5 KVA AMPER MODELO TSI BRAVO T321350201001598 T321350201001598</t>
  </si>
  <si>
    <t>T321350201001598</t>
  </si>
  <si>
    <t>250903</t>
  </si>
  <si>
    <t>INVERSOR CARGADOR DE BATERÍA, 2.5 KVA AMPER MODELO TSI BRAVO T321350201001601 T321350201001601</t>
  </si>
  <si>
    <t>T321350201001601</t>
  </si>
  <si>
    <t>250904</t>
  </si>
  <si>
    <t>INVERSOR CARGADOR DE BATERÍA, 2.5 KVA AMPER MODELO TSI BRAVO T321350201001605 T321350201001605</t>
  </si>
  <si>
    <t>T321350201001605</t>
  </si>
  <si>
    <t>250905</t>
  </si>
  <si>
    <t>INVERSOR CARGADOR DE BATERÍA, 2.5 KVA AMPER MODELO TSI BRAVO T321350201001607 T321350201001607</t>
  </si>
  <si>
    <t>T321350201001607</t>
  </si>
  <si>
    <t>250906</t>
  </si>
  <si>
    <t>INVERSOR CARGADOR DE BATERÍA, 2.5 KVA AMPER MODELO TSI BRAVO T321350201001612 T321350201001612</t>
  </si>
  <si>
    <t>T321350201001612</t>
  </si>
  <si>
    <t>250907</t>
  </si>
  <si>
    <t>INVERSOR CARGADOR DE BATERÍA, 2.5 KVA AMPER MODELO TSI BRAVO T321350201001613 T321350201001613</t>
  </si>
  <si>
    <t>T321350201001613</t>
  </si>
  <si>
    <t>250908</t>
  </si>
  <si>
    <t>INVERSOR CARGADOR DE BATERÍA, 2.5 KVA AMPER MODELO TSI BRAVO T321350201001614 T321350201001614</t>
  </si>
  <si>
    <t>T321350201001614</t>
  </si>
  <si>
    <t>250909</t>
  </si>
  <si>
    <t>INVERSOR CARGADOR DE BATERÍA, 2.5 KVA AMPER MODELO TSI BRAVO T321350201001615 T321350201001615</t>
  </si>
  <si>
    <t>T321350201001615</t>
  </si>
  <si>
    <t>250910</t>
  </si>
  <si>
    <t>INVERSOR CARGADOR DE BATERÍA, 2.5 KVA AMPER MODELO TSI BRAVO T321350201001616 T321350201001616</t>
  </si>
  <si>
    <t>T321350201001616</t>
  </si>
  <si>
    <t>250911</t>
  </si>
  <si>
    <t>INVERSOR CARGADOR DE BATERÍA, 2.5 KVA AMPER MODELO TSI BRAVO T321350201001618 T321350201001618</t>
  </si>
  <si>
    <t>T321350201001618</t>
  </si>
  <si>
    <t>250912</t>
  </si>
  <si>
    <t>INVERSOR CARGADOR DE BATERÍA, 2.5 KVA AMPER MODELO TSI BRAVO T321350201001623 T321350201001623</t>
  </si>
  <si>
    <t>T321350201001623</t>
  </si>
  <si>
    <t>250913</t>
  </si>
  <si>
    <t>INVERSOR CARGADOR DE BATERÍA, 2.5 KVA AMPER MODELO TSI BRAVO T321350201001625 T321350201001625</t>
  </si>
  <si>
    <t>T321350201001625</t>
  </si>
  <si>
    <t>250914</t>
  </si>
  <si>
    <t>INVERSOR CARGADOR DE BATERÍA, 2.5 KVA AMPER MODELO TSI BRAVO T321350201001626 T321350201001626</t>
  </si>
  <si>
    <t>T321350201001626</t>
  </si>
  <si>
    <t>250915</t>
  </si>
  <si>
    <t>INVERSOR CARGADOR DE BATERÍA, 2.5 KVA AMPER MODELO TSI BRAVO T321350201001628 T321350201001628</t>
  </si>
  <si>
    <t>T321350201001628</t>
  </si>
  <si>
    <t>250944</t>
  </si>
  <si>
    <t>INVERSOR CARGADOR DE BATERÍA, 2.5 KVA AMPER MODELO TSI BRAVO T321350201001629 T321350201001629</t>
  </si>
  <si>
    <t>T321350201001629</t>
  </si>
  <si>
    <t>250945</t>
  </si>
  <si>
    <t>INVERSOR CARGADOR DE BATERÍA, 2.5 KVA AMPER MODELO TSI BRAVO T321350201001630 T321350201001630</t>
  </si>
  <si>
    <t>T321350201001630</t>
  </si>
  <si>
    <t>250946</t>
  </si>
  <si>
    <t>INVERSOR CARGADOR DE BATERÍA, 2.5 KVA AMPER MODELO TSI BRAVO T321350201001631 T321350201001631</t>
  </si>
  <si>
    <t>T321350201001631</t>
  </si>
  <si>
    <t>250947</t>
  </si>
  <si>
    <t>INVERSOR CARGADOR DE BATERÍA, 2.5 KVA AMPER MODELO TSI BRAVO T321350201001633 T321350201001633</t>
  </si>
  <si>
    <t>T321350201001633</t>
  </si>
  <si>
    <t>250948</t>
  </si>
  <si>
    <t>INVERSOR CARGADOR DE BATERÍA, 2.5 KVA AMPER MODELO TSI BRAVO T321350201001636 T321350201001636</t>
  </si>
  <si>
    <t>T321350201001636</t>
  </si>
  <si>
    <t>250949</t>
  </si>
  <si>
    <t>INVERSOR CARGADOR DE BATERÍA, 2.5 KVA AMPER MODELO TSI BRAVO T321350201001637 T321350201001637</t>
  </si>
  <si>
    <t>T321350201001637</t>
  </si>
  <si>
    <t>250950</t>
  </si>
  <si>
    <t>INVERSOR CARGADOR DE BATERÍA, 2.5 KVA AMPER MODELO TSI BRAVO T321350201001638 T321350201001638</t>
  </si>
  <si>
    <t>T321350201001638</t>
  </si>
  <si>
    <t>250951</t>
  </si>
  <si>
    <t>INVERSOR CARGADOR DE BATERÍA, 2.5 KVA AMPER MODELO TSI BRAVO T321350201001639 T321350201001639</t>
  </si>
  <si>
    <t>T321350201001639</t>
  </si>
  <si>
    <t>250952</t>
  </si>
  <si>
    <t>INVERSOR CARGADOR DE BATERÍA, 2.5 KVA AMPER MODELO TSI BRAVO T321350201001640 T321350201001640</t>
  </si>
  <si>
    <t>T321350201001640</t>
  </si>
  <si>
    <t>250953</t>
  </si>
  <si>
    <t>INVERSOR CARGADOR DE BATERÍA, 2.5 KVA AMPER MODELO TSI BRAVO T321350201001649 T321350201001649</t>
  </si>
  <si>
    <t>T321350201001649</t>
  </si>
  <si>
    <t>250954</t>
  </si>
  <si>
    <t>INVERSOR CARGADOR DE BATERÍA, 2.5 KVA AMPER MODELO TSI BRAVO T321350201001652 T321350201001652</t>
  </si>
  <si>
    <t>T321350201001652</t>
  </si>
  <si>
    <t>250955</t>
  </si>
  <si>
    <t>INVERSOR CARGADOR DE BATERÍA, 2.5 KVA AMPER MODELO TSI BRAVO T321350201001653 T321350201001653</t>
  </si>
  <si>
    <t>T321350201001653</t>
  </si>
  <si>
    <t>250956</t>
  </si>
  <si>
    <t>INVERSOR CARGADOR DE BATERÍA, 2.5 KVA AMPER MODELO TSI BRAVO T321350201001658 T321350201001658</t>
  </si>
  <si>
    <t>T321350201001658</t>
  </si>
  <si>
    <t>250957</t>
  </si>
  <si>
    <t>INVERSOR CARGADOR DE BATERÍA, 2.5 KVA AMPER MODELO TSI BRAVO T321350201001662 T321350201001662</t>
  </si>
  <si>
    <t>T321350201001662</t>
  </si>
  <si>
    <t>250958</t>
  </si>
  <si>
    <t>INVERSOR CARGADOR DE BATERÍA, 2.5 KVA AMPER MODELO TSI BRAVO T321350201001663 T321350201001663</t>
  </si>
  <si>
    <t>T321350201001663</t>
  </si>
  <si>
    <t>250959</t>
  </si>
  <si>
    <t>INVERSOR CARGADOR DE BATERÍA, 2.5 KVA AMPER MODELO TSI BRAVO T321350201001665 T321350201001665</t>
  </si>
  <si>
    <t>T321350201001665</t>
  </si>
  <si>
    <t>250960</t>
  </si>
  <si>
    <t>INVERSOR CARGADOR DE BATERÍA, 2.5 KVA AMPER MODELO TSI BRAVO T321350201001666 T321350201001666</t>
  </si>
  <si>
    <t>T321350201001666</t>
  </si>
  <si>
    <t>250961</t>
  </si>
  <si>
    <t>INVERSOR CARGADOR DE BATERÍA, 2.5 KVA AMPER MODELO TSI BRAVO T321350201001668 T321350201001668</t>
  </si>
  <si>
    <t>T321350201001668</t>
  </si>
  <si>
    <t>250962</t>
  </si>
  <si>
    <t>INVERSOR CARGADOR DE BATERÍA, 2.5 KVA AMPER MODELO TSI BRAVO T321350201001669 T321350201001669</t>
  </si>
  <si>
    <t>T321350201001669</t>
  </si>
  <si>
    <t>250963</t>
  </si>
  <si>
    <t>INVERSOR CARGADOR DE BATERÍA, 2.5 KVA AMPER MODELO TSI BRAVO T321350201001677 T321350201001677</t>
  </si>
  <si>
    <t>T321350201001677</t>
  </si>
  <si>
    <t>250964</t>
  </si>
  <si>
    <t>INVERSOR CARGADOR DE BATERÍA, 2.5 KVA AMPER MODELO TSI BRAVO T321350201001678 T321350201001678</t>
  </si>
  <si>
    <t>T321350201001678</t>
  </si>
  <si>
    <t>250965</t>
  </si>
  <si>
    <t>INVERSOR CARGADOR DE BATERÍA, 2.5 KVA AMPER MODELO TSI BRAVO T321350201001679 T321350201001679</t>
  </si>
  <si>
    <t>T321350201001679</t>
  </si>
  <si>
    <t>250988</t>
  </si>
  <si>
    <t>INVERSOR CARGADOR DE BATERÍA, 2.5 KVA AMPER MODELO TSI BRAVO T321350201001681 T321350201001681</t>
  </si>
  <si>
    <t>T321350201001681</t>
  </si>
  <si>
    <t>251044</t>
  </si>
  <si>
    <t>TARJETA DE PROCESAMIENTO DE INVERSOR CARGADOR DE BATERÍA AMPER MODELO T2S T322051000001692 T322051000001692</t>
  </si>
  <si>
    <t>T322051000001692</t>
  </si>
  <si>
    <t>251045</t>
  </si>
  <si>
    <t>TARJETA DE PROCESAMIENTO DE INVERSOR CARGADOR DE BATERÍA AMPER MODELO T2S T322051000001694 T322051000001694</t>
  </si>
  <si>
    <t>T322051000001694</t>
  </si>
  <si>
    <t>251046</t>
  </si>
  <si>
    <t>TARJETA DE PROCESAMIENTO DE INVERSOR CARGADOR DE BATERÍA AMPER MODELO T2S T322051000001838 T322051000001838</t>
  </si>
  <si>
    <t>T322051000001838</t>
  </si>
  <si>
    <t>251047</t>
  </si>
  <si>
    <t>TARJETA DE PROCESAMIENTO DE INVERSOR CARGADOR DE BATERÍA AMPER MODELO T2S T322051000001853 T322051000001853</t>
  </si>
  <si>
    <t>T322051000001853</t>
  </si>
  <si>
    <t>251048</t>
  </si>
  <si>
    <t>TARJETA DE PROCESAMIENTO DE INVERSOR CARGADOR DE BATERÍA AMPER MODELO T2S T322051000001854 T322051000001854</t>
  </si>
  <si>
    <t>T322051000001854</t>
  </si>
  <si>
    <t>251057</t>
  </si>
  <si>
    <t xml:space="preserve">TELÉFONO IP GRANDSTREAM MOD: GPR2603-P S#C074AD362659 </t>
  </si>
  <si>
    <t xml:space="preserve">S#C074AD362659 </t>
  </si>
  <si>
    <t>251296</t>
  </si>
  <si>
    <t>TELÉFONO IP GRANDSTREAM S#C074AD362114</t>
  </si>
  <si>
    <t xml:space="preserve">MOD: GPR2603-P </t>
  </si>
  <si>
    <t>S#C074AD362114</t>
  </si>
  <si>
    <t>251297</t>
  </si>
  <si>
    <t>TELÉFONO IP GRANDSTREAM MOD: GPR2603-P S#C074AD36217D</t>
  </si>
  <si>
    <t xml:space="preserve">GRANDSTREAM  </t>
  </si>
  <si>
    <t>S#C074AD36217D</t>
  </si>
  <si>
    <t>251295</t>
  </si>
  <si>
    <t>TELÉFONO IP  GRANDSTREAM MODELO  GPR2603-P  C074AD36248A</t>
  </si>
  <si>
    <t xml:space="preserve"> GRANDSTREAM</t>
  </si>
  <si>
    <t xml:space="preserve"> GPR2603-P </t>
  </si>
  <si>
    <t>C074AD36248A</t>
  </si>
  <si>
    <t>251301</t>
  </si>
  <si>
    <t>TELÉFONO IP MODELO MOD: GPR2603-P C074AD362187</t>
  </si>
  <si>
    <t>S#C074AD362187</t>
  </si>
  <si>
    <t>SECCIÓN SERVICIOS GENERALES</t>
  </si>
  <si>
    <t>251302</t>
  </si>
  <si>
    <t>TELÉFONO IP GRANDSTREAM MODELO MOD: GPR2603-P C074AD36218B</t>
  </si>
  <si>
    <t>C074AD36218B</t>
  </si>
  <si>
    <t>251304</t>
  </si>
  <si>
    <t>TELÉFONO IP GRANDSTREAM MODELO MOD: GPR2603-P C074AD362189</t>
  </si>
  <si>
    <t>C074AD362189</t>
  </si>
  <si>
    <t>251306</t>
  </si>
  <si>
    <t>TELÉFONO IP GRANDSTREAM MODELO MOD: GPR2603-P C074AD36261F</t>
  </si>
  <si>
    <t>C074AD36261F</t>
  </si>
  <si>
    <t>251303</t>
  </si>
  <si>
    <t xml:space="preserve">TELÉFONO IP GRANDSTREAM MODELO GPR2603-P S/N:C074AD362188   </t>
  </si>
  <si>
    <t>MOD GPR2603-P</t>
  </si>
  <si>
    <t xml:space="preserve">S#C074AD362188   </t>
  </si>
  <si>
    <t>251305</t>
  </si>
  <si>
    <t>TELÉFONO IP  GRANDSTREAM MODELO GPR2603-P S# C074AD362653</t>
  </si>
  <si>
    <t>S# C074AD362653</t>
  </si>
  <si>
    <t>251298</t>
  </si>
  <si>
    <t>TELÉFONO IP  GRANDSTREAM MODELO GPR2603-P S/N:C074AD36217E</t>
  </si>
  <si>
    <t xml:space="preserve"> MOD GPR2603-P</t>
  </si>
  <si>
    <t>S#C074AD36217E</t>
  </si>
  <si>
    <t>251299</t>
  </si>
  <si>
    <t>TELÉFONO IP GRANDSTREAM MODELO GPR2603-P S/N:C074AD36218C</t>
  </si>
  <si>
    <t>S#C074AD36218C</t>
  </si>
  <si>
    <t>251300</t>
  </si>
  <si>
    <t>TELÉFONO IP GRANDSTREAM MODELO GPR2603-P S/N:C074AD362186</t>
  </si>
  <si>
    <t>S#C074AD362186</t>
  </si>
  <si>
    <t>251307</t>
  </si>
  <si>
    <t>TELÉFONO IP TELÉFONO IP GRANDSTREAM MODELO GPR2603-P S# C074AD36264E</t>
  </si>
  <si>
    <t>S#C074AD36264E</t>
  </si>
  <si>
    <t>251308</t>
  </si>
  <si>
    <t>TELÉFONO IP TELÉFONO IP GRANDSTREAM MODELO GPR2603-P S# C074AD3626552</t>
  </si>
  <si>
    <t>S#C074AD3626552</t>
  </si>
  <si>
    <t>251311</t>
  </si>
  <si>
    <t>TELÉFONO IP GRANDSTREAM MODELO GPR2603-P S/N:C074AD36249E</t>
  </si>
  <si>
    <t>S#C074AD36249E</t>
  </si>
  <si>
    <t>251310</t>
  </si>
  <si>
    <t>TELÉFONO IP GRANDSTREAM MODELO GPR2603-P S/N:C074AD362499</t>
  </si>
  <si>
    <t>S#C074AD362499</t>
  </si>
  <si>
    <t>251312</t>
  </si>
  <si>
    <t>TELÉFONO IP GRANDSTREAM MODELO GPR2603-P S/N:C074AD36249C</t>
  </si>
  <si>
    <t>S#C074AD36249C</t>
  </si>
  <si>
    <t>251309</t>
  </si>
  <si>
    <t>TELÉFONO IP  GRANDSTREAM MODELO GPR2603-P S# C074AD362650</t>
  </si>
  <si>
    <t>S#C074AD362650</t>
  </si>
  <si>
    <t>251386</t>
  </si>
  <si>
    <t>RUTEADOR CISCO MODELO ISR4331/K9 S#FLM265213RV</t>
  </si>
  <si>
    <t>ISR4331/K9</t>
  </si>
  <si>
    <t>S#FLM265213RV</t>
  </si>
  <si>
    <t>251387</t>
  </si>
  <si>
    <t>RUTEADOR CISCO MODELO ISR4331/K9 S#FLM265213S9</t>
  </si>
  <si>
    <t>S#FLM265213S9</t>
  </si>
  <si>
    <t>251388</t>
  </si>
  <si>
    <t>SWITCH ADMINISTRABLE, CAPA 2.5, 24PTS CISCO MODELO C1000-24FP-4G-L S#FOC2616YNMT</t>
  </si>
  <si>
    <t>C1000-24FP-4G-L</t>
  </si>
  <si>
    <t>S#FOC2616YNMT</t>
  </si>
  <si>
    <t>251389</t>
  </si>
  <si>
    <t>SWITCH ADMINISTRABLE, CAPA 2.5, 24PTS CISCO MODELO C1000-24FP-4G-L S#FOC2616YNUQ</t>
  </si>
  <si>
    <t>S#FOC2616YNUQ</t>
  </si>
  <si>
    <t>251390</t>
  </si>
  <si>
    <t>SWITCH ADMINISTRABLE, CAPA 2.5, 24PTS CISCO MODELO C1000-24FP-4G-L S#FOC2616YPJB</t>
  </si>
  <si>
    <t>S#FOC2616YPJB</t>
  </si>
  <si>
    <t>251391</t>
  </si>
  <si>
    <t>SWITCH ADMINISTRABLE, CAPA 2.5, 24PTS CISCO MODELO C1000-24FP-4G-L S#FOC2616YPK8</t>
  </si>
  <si>
    <t>S#FOC2616YPK8</t>
  </si>
  <si>
    <t>251392</t>
  </si>
  <si>
    <t>SWITCH ADMINISTRABLE, CAPA 2.5, 24PTS CISCO MODELO C1000-24FP-4G-L S#FOC2616YPLA</t>
  </si>
  <si>
    <t>S#FOC2616YPLA</t>
  </si>
  <si>
    <t>251393</t>
  </si>
  <si>
    <t>SWITCH ADMINISTRABLE, CAPA 2.5, 24PTS CISCO MODELO C1000-24FP-4G-L S#FOC2616YPMH</t>
  </si>
  <si>
    <t>S#FOC2616YPMH</t>
  </si>
  <si>
    <t>251394</t>
  </si>
  <si>
    <t xml:space="preserve">SWITCH ADMINISTRABLE, CAPA 2.5, 24PTS CISCO MODELO MOD: C1000-24FP-4G-L S#FOC2616YPM7 </t>
  </si>
  <si>
    <t>MOD: C1000-24FP-4G-L</t>
  </si>
  <si>
    <t>S#FOC2616YPM7</t>
  </si>
  <si>
    <t>251395</t>
  </si>
  <si>
    <t>SWITCH ADMINISTRABLE, CAPA 3, 48PTS CISCO MODELO C9300L-48P-4X-E S#FOC2630Y3AW</t>
  </si>
  <si>
    <t>C9300L-48P-4X-E</t>
  </si>
  <si>
    <t>S#FOC2630Y3AW</t>
  </si>
  <si>
    <t>251396</t>
  </si>
  <si>
    <t xml:space="preserve">SWITCH ADMINISTRABLE, CAPA 3, 48PTS CISCO MODELO C9300L-48P-4X-E S#FOC2630Y5K6 </t>
  </si>
  <si>
    <t>S#FOC2630Y5K6</t>
  </si>
  <si>
    <t>251397</t>
  </si>
  <si>
    <t xml:space="preserve">SWITCH COMPACTO PARA TRANSMISIÓN EN VIVO  MODELO   </t>
  </si>
  <si>
    <t>ATEM MINI PRO</t>
  </si>
  <si>
    <t>S#6916042</t>
  </si>
  <si>
    <t>251398</t>
  </si>
  <si>
    <t xml:space="preserve">SWITCH INDUSTRIAL ADMINISTRABLE, CAPA 2, 8PTS WEIDMULLER MODELO IE-SW-BL08-8TX S#TBBGB1035859 </t>
  </si>
  <si>
    <t>WEIDMULLER</t>
  </si>
  <si>
    <t>IE-SW-BL08-8TX</t>
  </si>
  <si>
    <t>S#TBBGB1035859</t>
  </si>
  <si>
    <t>251754</t>
  </si>
  <si>
    <t>TELÉFONO IP S# C074AD362658</t>
  </si>
  <si>
    <t xml:space="preserve">GPR2603-P </t>
  </si>
  <si>
    <t>S# C074AD362658</t>
  </si>
  <si>
    <t>251755</t>
  </si>
  <si>
    <t>TELÉFONO IP GRANDSTREAM MODELO GPR2603-P S# C074AD3624A1</t>
  </si>
  <si>
    <t>S# C074AD3624A1</t>
  </si>
  <si>
    <t>251756</t>
  </si>
  <si>
    <t>TELÉFONO IP GRANDSTREAM MODELO GPR2603-P S# C074AD3624A0</t>
  </si>
  <si>
    <t>S# C074AD3624A0</t>
  </si>
  <si>
    <t>251757</t>
  </si>
  <si>
    <t>TELÉFONO IP GRANDSTREAM MODELO GPR2603-P S# C074AD362498</t>
  </si>
  <si>
    <t>S# C074AD362498</t>
  </si>
  <si>
    <t>251758</t>
  </si>
  <si>
    <t>TELÉFONO IP GRANDSTREAM MODELO GPR2603-P S# C074AD3624F5</t>
  </si>
  <si>
    <t>S# C074AD3624F5</t>
  </si>
  <si>
    <t>251759</t>
  </si>
  <si>
    <t>TELÉFONO IP GRANDSTREAM MODELO GPR2603-P S# C074AD36250C</t>
  </si>
  <si>
    <t>S# C074AD36250C</t>
  </si>
  <si>
    <t>251760</t>
  </si>
  <si>
    <t>TELÉFONO IP GRANDSTREAM MODELO GPR2603-P S# C074AD36250E</t>
  </si>
  <si>
    <t>S# C074AD36250E</t>
  </si>
  <si>
    <t>253108</t>
  </si>
  <si>
    <t>INVERSOR CARGADOR DE BATERÍA, 2.5 KVA AMPER MODELO TSI BRAVO T321350201001644 T321350201001644</t>
  </si>
  <si>
    <t>T321350201001644</t>
  </si>
  <si>
    <t>253109</t>
  </si>
  <si>
    <t>TARJETA DE PROCESAMIENTO DE INVERSOR CARGADOR DE BATERÍA AMPER MODELO T2S   T322051000001691   T322051000001691</t>
  </si>
  <si>
    <t>  T322051000001691</t>
  </si>
  <si>
    <t>253111</t>
  </si>
  <si>
    <t>INVERSOR CARGADOR DE BATERÍA, 2.5 KVA AMPER MODELO TSI BRAVO T321350201001600 T321350201001600</t>
  </si>
  <si>
    <t>T321350201001600</t>
  </si>
  <si>
    <t>253112</t>
  </si>
  <si>
    <t>INVERSOR CARGADOR DE BATERÍA, 2.5 KVA AMPER MODELO TSI BRAVO T321350201001610 T321350201001610</t>
  </si>
  <si>
    <t>T321350201001610</t>
  </si>
  <si>
    <t>253113</t>
  </si>
  <si>
    <t>INVERSOR CARGADOR DE BATERÍA, 2.5 KVA AMPER MODELO TSI BRAVO T321350201001647 T321350201001647</t>
  </si>
  <si>
    <t>T321350201001647</t>
  </si>
  <si>
    <t>253114</t>
  </si>
  <si>
    <t>INVERSOR CARGADOR DE BATERÍA, 2.5 KVA AMPER MODELO TSI BRAVO T321350201001596 T321350201001596</t>
  </si>
  <si>
    <t>T321350201001596</t>
  </si>
  <si>
    <t>253115</t>
  </si>
  <si>
    <t>INVERSOR CARGADOR DE BATERÍA, 2.5 KVA AMPER MODELO TSI BRAVO T321350201001642 T321350201001642</t>
  </si>
  <si>
    <t>T321350201001642</t>
  </si>
  <si>
    <t>253116</t>
  </si>
  <si>
    <t>INVERSOR CARGADOR DE BATERÍA, 2.5 KVA AMPER MODELO TSI BRAVO T321350201001667 T321350201001667</t>
  </si>
  <si>
    <t>T321350201001667</t>
  </si>
  <si>
    <t>253117</t>
  </si>
  <si>
    <t>INVERSOR CARGADOR DE BATERÍA, 2.5 KVA AMPER MODELO TSI BRAVO T321350201001671 T321350201001671</t>
  </si>
  <si>
    <t>T321350201001671</t>
  </si>
  <si>
    <t>253130</t>
  </si>
  <si>
    <t>INVERSOR CARGADOR DE BATERÍA, 2.5 KVA AMPER MODELO TSI BRAVO T321350201001595 T321350201001595</t>
  </si>
  <si>
    <t>T321350201001595</t>
  </si>
  <si>
    <t>253131</t>
  </si>
  <si>
    <t>INVERSOR CARGADOR DE BATERÍA, 2.5 KVA AMPER MODELO TSI BRAVO  T321350201001606  T321350201001606</t>
  </si>
  <si>
    <t xml:space="preserve"> T321350201001606</t>
  </si>
  <si>
    <t>253132</t>
  </si>
  <si>
    <t>INVERSOR CARGADOR DE BATERÍA, 2.5 KVA AMPER MODELO TSI BRAVO T321350201001673 T321350201001673</t>
  </si>
  <si>
    <t>T321350201001673</t>
  </si>
  <si>
    <t>253133</t>
  </si>
  <si>
    <t>INVERSOR CARGADOR DE BATERÍA, 2.5 KVA AMPER MODELO TSI BRAVO T321350201001680 T321350201001680</t>
  </si>
  <si>
    <t>T321350201001680</t>
  </si>
  <si>
    <t>253134</t>
  </si>
  <si>
    <t>INVERSOR CARGADOR DE BATERÍA, 2.5 KVA AMPER MODELO TSI BRAVO T321350201001489 T321350201001489</t>
  </si>
  <si>
    <t>T321350201001489</t>
  </si>
  <si>
    <t>253135</t>
  </si>
  <si>
    <t>INVERSOR CARGADOR DE BATERÍA, 2.5 KVA AMPER MODELO TSI BRAVO  T321350201001641  T321350201001641</t>
  </si>
  <si>
    <t xml:space="preserve"> T321350201001641</t>
  </si>
  <si>
    <t>253136</t>
  </si>
  <si>
    <t>INVERSOR CARGADOR DE BATERÍA, 2.5 KVA AMPER MODELO TSI BRAVO T321350201001620 T321350201001620</t>
  </si>
  <si>
    <t>T321350201001620</t>
  </si>
  <si>
    <t>253137</t>
  </si>
  <si>
    <t>INVERSOR CARGADOR DE BATERÍA, 2.5 KVA AMPER MODELO TSI BRAVO T321350201001498 T321350201001498</t>
  </si>
  <si>
    <t>T321350201001498</t>
  </si>
  <si>
    <t>253138</t>
  </si>
  <si>
    <t>TARJETA DE PROCESAMIENTO DE INVERSOR CARGADOR DE BATERÍA AMPER MODELO T2S T322051000001849 T322051000001849</t>
  </si>
  <si>
    <t>T322051000001849</t>
  </si>
  <si>
    <t>253139</t>
  </si>
  <si>
    <t>TARJETA DE PROCESAMIENTO DE INVERSOR CARGADOR DE BATERÍA AMPER MODELO T2S T322051000001687 T322051000001687</t>
  </si>
  <si>
    <t>T322051000001687</t>
  </si>
  <si>
    <t>253143</t>
  </si>
  <si>
    <t>TARJETA DE PROCESAMIENTO DE INVERSOR CARGADOR DE BATERÍA AMPER MODELO T2S T322051000001851 T322051000001851</t>
  </si>
  <si>
    <t>T322051000001851</t>
  </si>
  <si>
    <t>253107</t>
  </si>
  <si>
    <t xml:space="preserve">	RACK ATS 220 V APC MODELO AP4430 S#5A2207T87225 S#5A2207T87225</t>
  </si>
  <si>
    <t>AP4430</t>
  </si>
  <si>
    <t>S#5A2207T87225</t>
  </si>
  <si>
    <t>253147</t>
  </si>
  <si>
    <t>TARJETA CDP MODELO UP033-HFAXCY504 S#Y-3927267865  S#Y-3927267865</t>
  </si>
  <si>
    <t>CDP</t>
  </si>
  <si>
    <t>UP033-HFAXCY504</t>
  </si>
  <si>
    <t>S#Y-3927267865</t>
  </si>
  <si>
    <t>253148</t>
  </si>
  <si>
    <t>TELÉFONO IP USUARIOS S#4123217062111180</t>
  </si>
  <si>
    <t>S#4123217062111180</t>
  </si>
  <si>
    <t>253118</t>
  </si>
  <si>
    <t>INVERSOR CARGADOR DE BATERÍA, 2.5 KVA AMPER MODELO TSI BRAVO T321350201001591 T321350201001591</t>
  </si>
  <si>
    <t>T321350201001591</t>
  </si>
  <si>
    <t>253119</t>
  </si>
  <si>
    <t>INVERSOR CARGADOR DE BATERÍA, 2.5 KVA AMPER MODELO TSI BRAVO T321350201001611 T321350201001611</t>
  </si>
  <si>
    <t>T321350201001611</t>
  </si>
  <si>
    <t>253120</t>
  </si>
  <si>
    <t>INVERSOR CARGADOR DE BATERÍA, 2.5 KVA AMPER MODELO TSI BRAVO T321350201001643 T321350201001643</t>
  </si>
  <si>
    <t>T321350201001643</t>
  </si>
  <si>
    <t>253122</t>
  </si>
  <si>
    <t>INVERSOR CARGADOR DE BATERÍA, 2.5 KVA AMPER MODELO TSI BRAVO T321350201001587 T321350201001587</t>
  </si>
  <si>
    <t>T321350201001587</t>
  </si>
  <si>
    <t>253123</t>
  </si>
  <si>
    <t>INVERSOR CARGADOR DE BATERÍA, 2.5 KVA AMPER MODELO TSI BRAVO T321350201001602 T321350201001602</t>
  </si>
  <si>
    <t>T321350201001602</t>
  </si>
  <si>
    <t>253124</t>
  </si>
  <si>
    <t>INVERSOR CARGADOR DE BATERÍA, 2.5 KVA AMPER MODELO TSI BRAVO T321350201001603 T321350201001603</t>
  </si>
  <si>
    <t>T321350201001603</t>
  </si>
  <si>
    <t>253125</t>
  </si>
  <si>
    <t>INVERSOR CARGADOR DE BATERÍA, 2.5 KVA AMPER MODELO TSI BRAVO T321350201001645 T321350201001645</t>
  </si>
  <si>
    <t>T321350201001645</t>
  </si>
  <si>
    <t>253126</t>
  </si>
  <si>
    <t>INVERSOR CARGADOR DE BATERÍA, 2.5 KVA AMPER MODELO TSI BRAVO T321350201001599 T321350201001599</t>
  </si>
  <si>
    <t>T321350201001599</t>
  </si>
  <si>
    <t>253127</t>
  </si>
  <si>
    <t>INVERSOR CARGADOR DE BATERÍA, 2.5 KVA AMPER MODELO TSI BRAVO T321350201001624 T321350201001624</t>
  </si>
  <si>
    <t>T321350201001624</t>
  </si>
  <si>
    <t>253128</t>
  </si>
  <si>
    <t>INVERSOR CARGADOR DE BATERÍA, 2.5 KVA AMPER MODELO TSI BRAVO T321350201001632 T321350201001632</t>
  </si>
  <si>
    <t>T321350201001632</t>
  </si>
  <si>
    <t>253129</t>
  </si>
  <si>
    <t>INVERSOR CARGADOR DE BATERÍA, 2.5 KVA AMPER MODELO TSI BRAVO T321350201001646 T321350201001646</t>
  </si>
  <si>
    <t>T321350201001646</t>
  </si>
  <si>
    <t>253140</t>
  </si>
  <si>
    <t>TARJETA DE PROCESAMIENTO DE INVERSOR CARGADOR DE BATERÍA AMPER MODELO T2S T322051000001872 T322051000001872</t>
  </si>
  <si>
    <t>T322051000001872</t>
  </si>
  <si>
    <t>253141</t>
  </si>
  <si>
    <t>T322051000001862</t>
  </si>
  <si>
    <t>253142</t>
  </si>
  <si>
    <t>TARJETA DE PROCESAMIENTO DE INVERSOR CARGADOR DE BATERÍA AMPER MODELO T2S T322051000001869 T322051000001869</t>
  </si>
  <si>
    <t>T322051000001869</t>
  </si>
  <si>
    <t>253110</t>
  </si>
  <si>
    <t>253144</t>
  </si>
  <si>
    <t>253145</t>
  </si>
  <si>
    <t>253146</t>
  </si>
  <si>
    <t>253121</t>
  </si>
  <si>
    <t>INVERSOR CARGADOR DE BATERÍA, 2.5 KVA AMPER MODELO TSI BRAVO T321350201001659 T321350201001659</t>
  </si>
  <si>
    <t>T321350201001659</t>
  </si>
  <si>
    <t>8 - EQUIPO DE COMPUTACION</t>
  </si>
  <si>
    <t>AMPLIFICADOR DE TONOS</t>
  </si>
  <si>
    <t>TTE2100</t>
  </si>
  <si>
    <t>AURICUALES</t>
  </si>
  <si>
    <t>AUDÍFONOSMEGGERHD205</t>
  </si>
  <si>
    <t>MONITOR LED 20 A 23 PULGADAS</t>
  </si>
  <si>
    <t>CPU MEMORIA RAM 16 GB DISCO DURO 1 TB</t>
  </si>
  <si>
    <t>CPU TOWER WORKSTATION HP MOD: Z230 S# 2UA5111GSC</t>
  </si>
  <si>
    <t>Z230</t>
  </si>
  <si>
    <t>2UA5111GSC</t>
  </si>
  <si>
    <t>CPU MEMORIA RAM 8 GB DISCO DURO 160 GB</t>
  </si>
  <si>
    <t>CPU TOWER WORKSTATION HP MOD: Z230 S# 2UA5111GRR</t>
  </si>
  <si>
    <t>2UA5111GRR</t>
  </si>
  <si>
    <t>MONITOR HP MOD: DTQ13A4 S# 3CQ5024KSB</t>
  </si>
  <si>
    <t>DTQ13A4</t>
  </si>
  <si>
    <t>3CQ5024KSB</t>
  </si>
  <si>
    <t>MONITOR LED 24 A 27 PULGADAS</t>
  </si>
  <si>
    <t>MONITOR HP MOD: DTQ13A4 S# 3CQ5024KSG</t>
  </si>
  <si>
    <t>3CQ5024KSG</t>
  </si>
  <si>
    <t>CPU MEMORIA RAM 8 GB DISCO DURO 500 GB</t>
  </si>
  <si>
    <t>CPU TOWER WORKSTATION HP MOD: Z230 S# 2UA511GIP</t>
  </si>
  <si>
    <t>2UA511GIP</t>
  </si>
  <si>
    <t>CPU TOWER WORKSTATION HP MOD: Z230 S# 2UA5111GSS</t>
  </si>
  <si>
    <t>2UA5111GSS</t>
  </si>
  <si>
    <t>MONITOR HP MOD: DTQ13A4 S# 3CQ5024KSP</t>
  </si>
  <si>
    <t>3CQ5024KSP</t>
  </si>
  <si>
    <t>MONITOR LCD 17 A 19 PULGADAS</t>
  </si>
  <si>
    <t>AOPEN</t>
  </si>
  <si>
    <t>QUASAD</t>
  </si>
  <si>
    <t>IMPRESORA LASER SIMPLE A COLOR</t>
  </si>
  <si>
    <t>IMPRESORA HP MOD: M45 S# CNDF389580</t>
  </si>
  <si>
    <t>M45</t>
  </si>
  <si>
    <t>CNDF389580</t>
  </si>
  <si>
    <t>MONITOR HP MOD:  S# 3CQ5024KSM</t>
  </si>
  <si>
    <t>3CQ5024KSM</t>
  </si>
  <si>
    <t>SCANNER CON ALIMENTADOR DE HOJA A COLOR</t>
  </si>
  <si>
    <t>SCANNER FUJITSU SCAN SNAP IX500 S#AOVB223227 (B.I)</t>
  </si>
  <si>
    <t>FUJITSU</t>
  </si>
  <si>
    <t xml:space="preserve">SNAP IX500 </t>
  </si>
  <si>
    <t>AOVB223227</t>
  </si>
  <si>
    <t>S1500</t>
  </si>
  <si>
    <t>IMPRESORA LASER SIMPLE MONOCROMATICA</t>
  </si>
  <si>
    <t>IMPRESORA LASER JET PRO M401DNE S# PHGFG74187</t>
  </si>
  <si>
    <t>LASER JET PRO M401DNE</t>
  </si>
  <si>
    <t>PHGFG74187</t>
  </si>
  <si>
    <t>SERVIDOR DE APLICACIONES MEMORIA RAM 16-300 GB. DISCO DURO 100 GB-250 TB</t>
  </si>
  <si>
    <t>SERVIDOR BLADE HP MOD.BL46067 S#MXQ116024W</t>
  </si>
  <si>
    <t>MXQ116024W</t>
  </si>
  <si>
    <t>SERVIDOR BLADE HP MOD.BL46067 S#MXQ1160253</t>
  </si>
  <si>
    <t>BL46067</t>
  </si>
  <si>
    <t>MXQ116025G</t>
  </si>
  <si>
    <t>SERVIDOR BLADE HP MOD.BL46067 S#MXQ1160255</t>
  </si>
  <si>
    <t>MXQ1160255</t>
  </si>
  <si>
    <t>SERVIDOR BLADE HP MOD.BL46067 S#MXQ116025G</t>
  </si>
  <si>
    <t>SERVIDOR BLADE HP MODELO BL 460GB S#MXQ44106TR</t>
  </si>
  <si>
    <t>BL</t>
  </si>
  <si>
    <t>MXQ44106TR</t>
  </si>
  <si>
    <t>SERVIDOR BLADE HP MODELO BL 460GB S#MXQ44106TS</t>
  </si>
  <si>
    <t>MXQ44106TS</t>
  </si>
  <si>
    <t>SERVIDOR</t>
  </si>
  <si>
    <t>SERVIDOR DE COMUNICACION E INTERFAZ IBM MOD.X3650MJ S#7945ACI-KQ85MCG (B.I.)</t>
  </si>
  <si>
    <t>IBM</t>
  </si>
  <si>
    <t>7945ACI</t>
  </si>
  <si>
    <t>KQ85MCG</t>
  </si>
  <si>
    <t>SERVIDOR DE RAC</t>
  </si>
  <si>
    <t>HPPROLIANT DL380P</t>
  </si>
  <si>
    <t>2M24220110</t>
  </si>
  <si>
    <t>SERVIDOR HP S#MXQ1370F8N (B.I.)</t>
  </si>
  <si>
    <t>MXQ1370F8N</t>
  </si>
  <si>
    <t>TABLET MEMORIA RAM 3 GB ALMACENAMIENTO 15-20 GB</t>
  </si>
  <si>
    <t>TABLET</t>
  </si>
  <si>
    <t>XPERIA Z2</t>
  </si>
  <si>
    <t>CB51278STV</t>
  </si>
  <si>
    <t>IMPRESORA LASER LEXMARK B/N MOD 4 : MX521ADE  S# 701793230F4D1</t>
  </si>
  <si>
    <t>701793230F4D1</t>
  </si>
  <si>
    <t>IMPRESORA LASER LEXMARK B/N MOD 4 : MX521ADE  S# 701793230F4G8</t>
  </si>
  <si>
    <t>701793230F4G8</t>
  </si>
  <si>
    <t>SERVIDOR DE TELEFONIA MEMORIA RAM 16-300 GB. DISCO DURO 100 GB-250 TB</t>
  </si>
  <si>
    <t>SERVIDOR DE TELEFONÍA</t>
  </si>
  <si>
    <t>SERVIDOR DE TELEFONÍA HP DL360 S#MXQ72905NP</t>
  </si>
  <si>
    <t>DL360</t>
  </si>
  <si>
    <t>MXQ72905NP</t>
  </si>
  <si>
    <t>LAPTOP MEMORIA RAM 8 GB DISCO DURO 1 TB</t>
  </si>
  <si>
    <t>COMPUTADOR PORTATIL</t>
  </si>
  <si>
    <t>LENOVO</t>
  </si>
  <si>
    <t>G40-80</t>
  </si>
  <si>
    <t>COMPUTADOR PORTATIL  MARCA DELL S#GGB3F12 (B.I)</t>
  </si>
  <si>
    <t>GGB3F12</t>
  </si>
  <si>
    <t>IMPRESORA LASER HP MOD.2035 S#CNB9R38338</t>
  </si>
  <si>
    <t>2035</t>
  </si>
  <si>
    <t>CNB9R38338</t>
  </si>
  <si>
    <t>LAPTOP MEMORIA RAM 6 GB DISCO DURO 320 GB</t>
  </si>
  <si>
    <t>CPU MEMORIA RAM 4 GB DISCO DURO 500 GB</t>
  </si>
  <si>
    <t>ACER</t>
  </si>
  <si>
    <t>LAPTOP MEMORIA RAM 8 GB DISCO DURO 500 GB</t>
  </si>
  <si>
    <t>MONITOR ACER MOD.PRO6HV S#ETLQW08019146019104210 (B.I.)</t>
  </si>
  <si>
    <t>14600641642</t>
  </si>
  <si>
    <t>SCANNER FUJITSU SCAN SNAP IX500 S#AOVB197125 (B.I)</t>
  </si>
  <si>
    <t>SCAN SNAP</t>
  </si>
  <si>
    <t>IX500</t>
  </si>
  <si>
    <t>AOVB197125</t>
  </si>
  <si>
    <t>IMPRESORA MATRICIAL SIMPLE MONOCROMATICA</t>
  </si>
  <si>
    <t>IMPRESORA EPSON LQ-2090 S#FSZY030931</t>
  </si>
  <si>
    <t>LQ-2090</t>
  </si>
  <si>
    <t>FSZY030931</t>
  </si>
  <si>
    <t>IMPRESORA LASER MULTIFUNCION MONOCROMATICA</t>
  </si>
  <si>
    <t>IMPRESORA LASER HP P2055 S#CNB9360318</t>
  </si>
  <si>
    <t>P2055</t>
  </si>
  <si>
    <t>CNB9360318</t>
  </si>
  <si>
    <t>COMPUTADOR DE BOLSILLO</t>
  </si>
  <si>
    <t>COMPUTADOR DE BOLSILLO CASIO MOD. FX-880 P</t>
  </si>
  <si>
    <t>FX-880 P</t>
  </si>
  <si>
    <t>PF0C1NXS</t>
  </si>
  <si>
    <t>COMPUTADOR PORTATIL I7 HP MODELO 17T -J000 S#5CG328037H (B.I)</t>
  </si>
  <si>
    <t>17T-J000</t>
  </si>
  <si>
    <t>5CG328037H</t>
  </si>
  <si>
    <t>LAPTOP MEMORIA RAM 2 GB DISCO DURO 500 GB</t>
  </si>
  <si>
    <t>COMPUTADOR PORTATIL TOSHIBA MD.A70-SP286 S#94346093K</t>
  </si>
  <si>
    <t>A70-SP286</t>
  </si>
  <si>
    <t>94346093K</t>
  </si>
  <si>
    <t>CPU TIPO TORRE S#COMARIFX832009153571</t>
  </si>
  <si>
    <t>ARI</t>
  </si>
  <si>
    <t>COMARIFX832009153571</t>
  </si>
  <si>
    <t>MONITOR LCD 20 A 23 PULGADAS</t>
  </si>
  <si>
    <t>MONITOR DE PC DE ESCRITORIO LCD S#COMARIFX832009153571</t>
  </si>
  <si>
    <t>MONITOR LED 17 A 19 PULGADAS</t>
  </si>
  <si>
    <t>S1933</t>
  </si>
  <si>
    <t>IMPRESORA EPSON TM-U 220 S# FFGF261832</t>
  </si>
  <si>
    <t>TM-U 220</t>
  </si>
  <si>
    <t>FFGF261832</t>
  </si>
  <si>
    <t>SCANNER FUJITSU SCAN SNAP IX500 S#AOVB223189 (B.I)</t>
  </si>
  <si>
    <t>SCAN SNAP IX500</t>
  </si>
  <si>
    <t>AOVB223189</t>
  </si>
  <si>
    <t>MONITOR DE PC DE ESCRITORIO LCD</t>
  </si>
  <si>
    <t>COMARIFX832009153569</t>
  </si>
  <si>
    <t>CPU TOPO TORRE</t>
  </si>
  <si>
    <t>CPU CORE 2 DUO</t>
  </si>
  <si>
    <t>MONITOR SAMSUNG LCD S#CM19H9NS519916</t>
  </si>
  <si>
    <t>CM19H9NS519916</t>
  </si>
  <si>
    <t>IMPRESORA EPSON TM-U 220 S# FFGF261848</t>
  </si>
  <si>
    <t>FFGF261848</t>
  </si>
  <si>
    <t>P2055DN</t>
  </si>
  <si>
    <t>6200</t>
  </si>
  <si>
    <t>IMPRESORA</t>
  </si>
  <si>
    <t>LASER JET PRO M401DN</t>
  </si>
  <si>
    <t>LECTOR DE CODIGOS DE BARRA</t>
  </si>
  <si>
    <t>LECTOR OPTICO CODIGO BARRAS MK9540 S#3507331702</t>
  </si>
  <si>
    <t>METROLOGIC</t>
  </si>
  <si>
    <t>MS9520</t>
  </si>
  <si>
    <t>3507331702</t>
  </si>
  <si>
    <t>COMARIFX832009153578</t>
  </si>
  <si>
    <t>CPU MEMORIA RAM 8 GB DISCO DURO 1 TB</t>
  </si>
  <si>
    <t>COMPUTADOR TODO EN UNO MEMORIA RAM 16 GB DISCO DURO 1 TB</t>
  </si>
  <si>
    <t>PC DE ESCRITORIO TODO EN UNO DELL S# DVPKBM2</t>
  </si>
  <si>
    <t>DVPKBM2</t>
  </si>
  <si>
    <t>GL950A</t>
  </si>
  <si>
    <t>CPU MEMORIA RAM 4 GB DISCO DURO 320 GB</t>
  </si>
  <si>
    <t>IMPRESORA COLOR HP M551DN S#CNCCG1N1BH (B.I)</t>
  </si>
  <si>
    <t>M551DN</t>
  </si>
  <si>
    <t>CNCCG3B18Y</t>
  </si>
  <si>
    <t>LAPTOP MEMORIA RAM 4 GB DISCO DURO 500 GB</t>
  </si>
  <si>
    <t>733NW</t>
  </si>
  <si>
    <t>CPU INTEL CORE 4.1RQ</t>
  </si>
  <si>
    <t>IMPRESORA LASER MULTIFUNCION A COLOR</t>
  </si>
  <si>
    <t xml:space="preserve">IMPRESORA XEROX </t>
  </si>
  <si>
    <t>XEROX</t>
  </si>
  <si>
    <t>WC6505DN</t>
  </si>
  <si>
    <t>YTB128346</t>
  </si>
  <si>
    <t>SCANNER FUJITSU SCANSNAP MOD.S1500 S#309945 (B.I.)</t>
  </si>
  <si>
    <t>309945</t>
  </si>
  <si>
    <t>MONITOR SAMSUNG B2030N S#YC5DH9LB600236</t>
  </si>
  <si>
    <t>B2030N</t>
  </si>
  <si>
    <t>YC5DH9LB600236</t>
  </si>
  <si>
    <t>MONITOR SAMSUNG B2030N S#YC5DH9LB502554</t>
  </si>
  <si>
    <t>YC5DH9LB502554</t>
  </si>
  <si>
    <t>CPU CORE I5</t>
  </si>
  <si>
    <t>ADIKTA</t>
  </si>
  <si>
    <t>IMPRESORA INYECCION O TITAN MULTIFUNCION A COLOR</t>
  </si>
  <si>
    <t>SCANNER FUJITSU SCAN SNAP S1500 S#A7MB361921 (B.I.)</t>
  </si>
  <si>
    <t>A7MB361921</t>
  </si>
  <si>
    <t>QBEX</t>
  </si>
  <si>
    <t>CPU MARCA SUPER POWER</t>
  </si>
  <si>
    <t>SUPER POWER</t>
  </si>
  <si>
    <t>LAPTOP MEMORIA RAM 3 GB DISCO DURO 320 GB</t>
  </si>
  <si>
    <t>6370B</t>
  </si>
  <si>
    <t>MONITOR PRIMERA GENERACION 16 A 19 PULGADAS</t>
  </si>
  <si>
    <t>UPS CAPACIDAD 6 KVA</t>
  </si>
  <si>
    <t>400</t>
  </si>
  <si>
    <t>SERVIDOR DE SEGURIDAD HP DL380 S# MXQ7280DML</t>
  </si>
  <si>
    <t>DL380</t>
  </si>
  <si>
    <t>MXQ7280DML</t>
  </si>
  <si>
    <t>SERVIDOR DE SEGURIDAD HP DL380 S# MXQ7280DMJ</t>
  </si>
  <si>
    <t>MXQ7280DMJ</t>
  </si>
  <si>
    <t>SERVIDOR FÍSICO PARA ALMACENAMIENTO DE DATOS HITACHI G200 S#451667</t>
  </si>
  <si>
    <t>HITACHI</t>
  </si>
  <si>
    <t>G200</t>
  </si>
  <si>
    <t>451667</t>
  </si>
  <si>
    <t>SERVIDOR FÍSICO HPE PROLIANT DL380 GEN10 SERVER S# 2M293200MJ</t>
  </si>
  <si>
    <t>HPE</t>
  </si>
  <si>
    <t>2M293200MJ</t>
  </si>
  <si>
    <t>SERVIDOR FÍSICO HPE PROLIANT DL380 GEN10 SERVER S# 2M293502M5</t>
  </si>
  <si>
    <t>PROLIANT DL380 GEN10 SERVER</t>
  </si>
  <si>
    <t>2M293502M5</t>
  </si>
  <si>
    <t>SERVIDOR FÍSICO CISCO C220 M5SX SFF SERVER RACKMOUNTABLE S/N WZP23510C8H 7C310EE2FC5D</t>
  </si>
  <si>
    <t xml:space="preserve">C220 M5SX </t>
  </si>
  <si>
    <t>WZP23510C8H</t>
  </si>
  <si>
    <t>UPS CAPACIDAD 20 KVA</t>
  </si>
  <si>
    <t xml:space="preserve">UPS CDP UPO33-10HFAX 10KVA/10KW ON LINE TORRE TRIFASICO 208/120VAC - 220/127VAC 60HZ BATERIAS INTERNAS 10 MIN PANEL GRAFICO  S#110027630913112100003 </t>
  </si>
  <si>
    <t>110027630913112100003</t>
  </si>
  <si>
    <t>SERVIDOR DE VIDEOVIGILANCIA MEMORIA RAM 16-300 GB. DISCO DURO 100 GB-250 TB</t>
  </si>
  <si>
    <t>SERVIDOR DE VIDEO DIP-3042-2HD MICRO 4TB BOSCH S# 404713155820120008</t>
  </si>
  <si>
    <t>DIP-3042-2HD</t>
  </si>
  <si>
    <t>404713155820120008</t>
  </si>
  <si>
    <t>SERVIDOR DE VIDEO DIP-3042-2HD MICRO 4TB BOSCH S# 404713155820120031</t>
  </si>
  <si>
    <t>404713155820120031</t>
  </si>
  <si>
    <t>SERVIDOR DE VIDEO DIP-3042-2HD MICRO 4TB BOSCH S# 404713155820120018</t>
  </si>
  <si>
    <t>404713155820120018</t>
  </si>
  <si>
    <t>SERVIDOR DE VIDEO DIP-3042-2HD MICRO 4TB BOSCH S# 404713155820120004</t>
  </si>
  <si>
    <t>404713155820120004</t>
  </si>
  <si>
    <t>SERVIDOR DE VIDEO DIP-3042-2HD MICRO 4TB BOSCH S# 404713155820120012</t>
  </si>
  <si>
    <t>404713155820120012</t>
  </si>
  <si>
    <t>SERVIDOR DE VIDEO DIP-3042-2HD MICRO 4TB BOSCH S# 404713155820120015</t>
  </si>
  <si>
    <t>SERVIDOR DE VIDEO DIP-3042-2HD MICRO 4TB BOSCH S# 404713155820120013</t>
  </si>
  <si>
    <t>404713155820120013</t>
  </si>
  <si>
    <t>UPS 1.5 KVA - APC MOD:SURTA 1500XL S# QS1506142317</t>
  </si>
  <si>
    <t>SURTA 1500XL</t>
  </si>
  <si>
    <t>QS1506142317</t>
  </si>
  <si>
    <t>UPS 1.5 KVA - APC MOD:SURTA 1500XL S# QS1448240819</t>
  </si>
  <si>
    <t>SURTA 1500 XL</t>
  </si>
  <si>
    <t>QS1448240819</t>
  </si>
  <si>
    <t>UPS 1.5 KVA - APC MOD:SURTA 1500XL S# QS1448240828</t>
  </si>
  <si>
    <t>QS1448240828</t>
  </si>
  <si>
    <t>PF0C6MBR</t>
  </si>
  <si>
    <t>MONITOR SAMSUNG LCD S#CM19H9NS519896</t>
  </si>
  <si>
    <t>CM19H9NS519896</t>
  </si>
  <si>
    <t>CPU ACER MOD.ASPIRE M3970S10F S#PTSHAP900514704DD79201 (B.I.)</t>
  </si>
  <si>
    <t xml:space="preserve">ASPIRE M3970S10F </t>
  </si>
  <si>
    <t>PTSHAP900514704DD79201</t>
  </si>
  <si>
    <t>LAPTOP MEMORIA RAM 4 GB DISCO DURO 320 GB</t>
  </si>
  <si>
    <t>COMPUTADOR PORTATIL HP S#CND0371NDM</t>
  </si>
  <si>
    <t>HP ELITEBOOK 8440P</t>
  </si>
  <si>
    <t>CND0371NDM</t>
  </si>
  <si>
    <t>LAPTOP MEMORIA RAM 16 GB DISCO DURO 1 TB</t>
  </si>
  <si>
    <t>COMPUTADOR PORTATIL DELL INSPIRON N4110 S#42758032105</t>
  </si>
  <si>
    <t xml:space="preserve">INSPIRON N4110 </t>
  </si>
  <si>
    <t>42758032105</t>
  </si>
  <si>
    <t>PF0C1LOP</t>
  </si>
  <si>
    <t>JET PRO</t>
  </si>
  <si>
    <t xml:space="preserve"> M401DNE</t>
  </si>
  <si>
    <t>LAPTOP ULTRABOOK PROBOOK URRICANE S# NTSL14152161408506</t>
  </si>
  <si>
    <t>NTSL14152161408506</t>
  </si>
  <si>
    <t>SCANNER FUJITSU SCAN SNAP IX500 S#AOVB197094 (B.I)</t>
  </si>
  <si>
    <t>AOVB197094</t>
  </si>
  <si>
    <t>LAPTOP MEMORIA RAM 2 GB DISCO DURO 320 GB</t>
  </si>
  <si>
    <t>COMPUTADOR PORTATIL HP 6370B S#CNU90617NN</t>
  </si>
  <si>
    <t>CNU90617NN</t>
  </si>
  <si>
    <t>COMPUTADOR PORTATIL S#NXV9VAL011503018F47600</t>
  </si>
  <si>
    <t>MATE P245-M</t>
  </si>
  <si>
    <t>NXV9VAL011503018F47600.</t>
  </si>
  <si>
    <t>IMPRESORA LASER LEXMARK MOD.T640-642 S#79168X7</t>
  </si>
  <si>
    <t>T640-642</t>
  </si>
  <si>
    <t>79168X7</t>
  </si>
  <si>
    <t>PC DE ESCRITORIO TODO EN UNO DELL S# DVNHBM2</t>
  </si>
  <si>
    <t>DVNHBM2</t>
  </si>
  <si>
    <t>IMPRESORA LASER LEXMARK B/N MOD: MS415dn S# 451457LM2D3BH</t>
  </si>
  <si>
    <t xml:space="preserve">MS415dn </t>
  </si>
  <si>
    <t>451457LM2D3BH</t>
  </si>
  <si>
    <t>PC DE ESCRITORIO TODO EN UNO DELL S# DVGGBM2</t>
  </si>
  <si>
    <t>DVGGBM2</t>
  </si>
  <si>
    <t>PC DE ESCRITORIO TODO EN UNO DELL S# 7K80CM2</t>
  </si>
  <si>
    <t>7K80CM2</t>
  </si>
  <si>
    <t>COMPUTADOR PORTATIL DELL MOD.INSPIRON  7567 17 S#  HNF3ZL2</t>
  </si>
  <si>
    <t>INSPIRON  7567 17</t>
  </si>
  <si>
    <t>HNF3ZL2</t>
  </si>
  <si>
    <t>DL320E</t>
  </si>
  <si>
    <t>MX24330095</t>
  </si>
  <si>
    <t>2M2437026J</t>
  </si>
  <si>
    <t>SERVIDOR HP DL360G7 S#USE205TFH7 (B.I.)</t>
  </si>
  <si>
    <t>DL360G7</t>
  </si>
  <si>
    <t>USE205TFH7</t>
  </si>
  <si>
    <t>SERVIDOR HP PROLIANT ML350 S#U5E734N40G</t>
  </si>
  <si>
    <t>ML350</t>
  </si>
  <si>
    <t>U5E734N40G</t>
  </si>
  <si>
    <t>SERVIDOR HP PROLIANT MOD.DL360G5 S#USE808N6LB</t>
  </si>
  <si>
    <t>DL360G5</t>
  </si>
  <si>
    <t>USE808N6LB</t>
  </si>
  <si>
    <t>CPU PROLIANT ML350 HP S#M02FLK8C2W</t>
  </si>
  <si>
    <t>M02FLK8C2W</t>
  </si>
  <si>
    <t>COMPUTADOR PORTATIL DELL MOD.INSPIRON  7567 17 S#  D3P3ZL2</t>
  </si>
  <si>
    <t>INSPIRON</t>
  </si>
  <si>
    <t>D3P3ZL2</t>
  </si>
  <si>
    <t>SCANNER FUJITSU SCAN SNAP IX500 S# AWRHF19006</t>
  </si>
  <si>
    <t>AWRHF19006</t>
  </si>
  <si>
    <t>LAPTOP MEMORIA RAM 16 GB DISCO DURO 160 GB</t>
  </si>
  <si>
    <t>COMPUTADOR PORTATIL DELL MOD.INSPIRON 7567 i7 S#138P042</t>
  </si>
  <si>
    <t xml:space="preserve">7567 </t>
  </si>
  <si>
    <t>138P042</t>
  </si>
  <si>
    <t>PC DE ESCRITORIO TODO EN UNO DELL S# 7K6VBM2</t>
  </si>
  <si>
    <t>7450</t>
  </si>
  <si>
    <t>7K6VBM2</t>
  </si>
  <si>
    <t>IMPRESORA LASERJET HP MOD: 402DN S# PHBQD25999</t>
  </si>
  <si>
    <t>402DN</t>
  </si>
  <si>
    <t>PHBQD25999</t>
  </si>
  <si>
    <t xml:space="preserve"> LCD </t>
  </si>
  <si>
    <t>CPU MEMORIA RAM 2 GB DISCO DURO 500 GB</t>
  </si>
  <si>
    <t>CPU MEMORIA RAM 8 GB DISCO DURO 40 GB</t>
  </si>
  <si>
    <t>CPU HP S#2UA20817GT (B.I.)</t>
  </si>
  <si>
    <t>2UA20817GT</t>
  </si>
  <si>
    <t>MONITOR HP S#CNC22900PA (B.I.)</t>
  </si>
  <si>
    <t>CNC22900PA</t>
  </si>
  <si>
    <t>MONITOR HP S#CNC1410TV2 (B.I.)</t>
  </si>
  <si>
    <t>CNC1410TV2</t>
  </si>
  <si>
    <t>COMPUTADOR PORTATIL DELL S#64D4DA66E1C7 (B.I.)</t>
  </si>
  <si>
    <t>N5110</t>
  </si>
  <si>
    <t>64D4DA66E1C7</t>
  </si>
  <si>
    <t>COMPUTADOR TODO EN UNO</t>
  </si>
  <si>
    <t>F4J59L</t>
  </si>
  <si>
    <t>MXL4502WMV</t>
  </si>
  <si>
    <t>COMPUTADOR TODO EN UNO MEMORIA RAM 4 GB DISCO DURO 1 TB</t>
  </si>
  <si>
    <t>MXL4502WN0</t>
  </si>
  <si>
    <t>LECTOR OPTICO CODIGO BARRAS METROLOGIC MOS9520 S#8607133008</t>
  </si>
  <si>
    <t>8607133008</t>
  </si>
  <si>
    <t>IMPRESORA EPSON TM-U 220 S# FFGF261818</t>
  </si>
  <si>
    <t>FFGF261818</t>
  </si>
  <si>
    <t>CPU MEMORIA RAM 6 GB DISCO DURO 740 GB</t>
  </si>
  <si>
    <t>CPU HP 6200 S#MXL2022PW6 (B.I.)</t>
  </si>
  <si>
    <t>HP 6200</t>
  </si>
  <si>
    <t>MXL2022PW6</t>
  </si>
  <si>
    <t>MONITOR LCD LG S#711NDQA5D500</t>
  </si>
  <si>
    <t>L177WSBS</t>
  </si>
  <si>
    <t>711NDQA5D500</t>
  </si>
  <si>
    <t>MONITOR LCD HP MOD.S1933 S#CNC201PYLX (B.I.)</t>
  </si>
  <si>
    <t>CNC201PYLX</t>
  </si>
  <si>
    <t>CPU HP 6200 S#MXL20306SF (B.I.)</t>
  </si>
  <si>
    <t>MXL20306SF</t>
  </si>
  <si>
    <t>UPS 1.5 KVA - APC MOD:SURTA 1500XL S# QS1509142317</t>
  </si>
  <si>
    <t>USTRA</t>
  </si>
  <si>
    <t>QS1509142317</t>
  </si>
  <si>
    <t>UPS 1.5 KVA - APC MOD:SURTA 1500XL S# QS1504241557</t>
  </si>
  <si>
    <t>QS1504241557</t>
  </si>
  <si>
    <t>SERVIDOR STORAGE PARA VIDEO BOSH MOD: DIVAR IP 6000 DIP-6083-8HD S# 404335361726120003</t>
  </si>
  <si>
    <t>MOD: DIVAR IP 6000 DIP-6083-8H</t>
  </si>
  <si>
    <t>404335361726120000</t>
  </si>
  <si>
    <t>SERVIDOR ESCADA LOCAL-FRONT HP MOD: DL 380GEN8 S# 2M251002GI</t>
  </si>
  <si>
    <t>DL</t>
  </si>
  <si>
    <t>2M251002GI</t>
  </si>
  <si>
    <t>SERVIDOR DE DIRECTORIO ACTIVO HP MOD: DL320GEN8 S# US6513MCCR</t>
  </si>
  <si>
    <t>DL320GEN8</t>
  </si>
  <si>
    <t>US6513MCCR</t>
  </si>
  <si>
    <t xml:space="preserve">SURTA 220RMXL2U </t>
  </si>
  <si>
    <t>UPS 2.2 KVA - APC MOD: SURTA 220RMXL2U S#AS1613390738</t>
  </si>
  <si>
    <t>AS1613390738</t>
  </si>
  <si>
    <t>UPS 2.2 KVA - APC MOD: SURTA 220RMXL2U S#AS1613390718</t>
  </si>
  <si>
    <t>AS1613390718</t>
  </si>
  <si>
    <t>SERVIDOR BLADE HPE BL460C GEN9 E5-2660V4 2P 128GB S#2M272402GV</t>
  </si>
  <si>
    <t>E5-2660V4</t>
  </si>
  <si>
    <t>2M272402GV</t>
  </si>
  <si>
    <t>SERVIDOR BLADE HPE BL460C GEN9 E5-2660V4 2P 128GB S#2M272304BG</t>
  </si>
  <si>
    <t>2M272304BG</t>
  </si>
  <si>
    <t>SERVIDOR HP DL360 GEN9 E5-2630V4 BASE SAS S#MXQ65203S3</t>
  </si>
  <si>
    <t>E5-2630V4</t>
  </si>
  <si>
    <t>MXQ65203S3</t>
  </si>
  <si>
    <t>SERVIDOR BARCO  NGP·410 PLATAFORMA : S/N 2590086104</t>
  </si>
  <si>
    <t>BARCO</t>
  </si>
  <si>
    <t>410</t>
  </si>
  <si>
    <t>2590086104</t>
  </si>
  <si>
    <t>UPS CAPACIDAD 30 KVA</t>
  </si>
  <si>
    <t>UPS 3 KV.EXIDE ELECTRONICS MOD.3000 LV PRESTIGE S#BN346C0214</t>
  </si>
  <si>
    <t>3000 LV PRESTIGE</t>
  </si>
  <si>
    <t>BN346C0214</t>
  </si>
  <si>
    <t>UPS</t>
  </si>
  <si>
    <t>FORZA</t>
  </si>
  <si>
    <t>FX-2200LCD</t>
  </si>
  <si>
    <t>8114B00870</t>
  </si>
  <si>
    <t>8114B00608</t>
  </si>
  <si>
    <t>8114B00896</t>
  </si>
  <si>
    <t>8114B00237</t>
  </si>
  <si>
    <t>8114B00985</t>
  </si>
  <si>
    <t>UPS CAPACIDAD 750 KVA</t>
  </si>
  <si>
    <t>UPS DE 500 VA CDP S#0708041290498</t>
  </si>
  <si>
    <t>0708041290498</t>
  </si>
  <si>
    <t>IMPRESORA LASER LEXMARK B/N MOD: MS415dn S# 45145PLM2W49Y</t>
  </si>
  <si>
    <t>MOD: MS415dn</t>
  </si>
  <si>
    <t>45145PLM2W49Y</t>
  </si>
  <si>
    <t>CPU ACER I5 MODELO M3970 S#DTSJYAL00932001E769200 (B.I)</t>
  </si>
  <si>
    <t>M3970</t>
  </si>
  <si>
    <t>DTSJYAL00932001E769200</t>
  </si>
  <si>
    <t>SCANNER FUJITSU SCAN SNAP IX500 S#AOVB223053 (B.I)</t>
  </si>
  <si>
    <t>AOVB223053</t>
  </si>
  <si>
    <t>UPS 6 KVA TRIPPLITE S#2118ALCAC579400010 (B.I.)</t>
  </si>
  <si>
    <t>TRIPP-LITE</t>
  </si>
  <si>
    <t>2118ALCAC579400010</t>
  </si>
  <si>
    <t>VNB3R04535</t>
  </si>
  <si>
    <t>MONITOR LCD HP MOD.S1933 S#CNC125NS4K (B.I.)</t>
  </si>
  <si>
    <t>CNC125NS4K</t>
  </si>
  <si>
    <t>MONITOR LCD HP MOD.S1933 S#CNC131RYQK (B.I.)</t>
  </si>
  <si>
    <t>CNC131RYQK</t>
  </si>
  <si>
    <t>CPU HP 6200 S#MXL20127XX (B.I.)</t>
  </si>
  <si>
    <t>MXL20127XX</t>
  </si>
  <si>
    <t>LECTOR OPTICO CODIGO BARRAS MK9540 S#3507331817</t>
  </si>
  <si>
    <t>3507331817</t>
  </si>
  <si>
    <t>IMPRESORA EPSON TM-U 220 S# FFGF261835</t>
  </si>
  <si>
    <t>FFGF261835</t>
  </si>
  <si>
    <t>IMPRESORA EPSON TM-U 220 S# FFGF261854</t>
  </si>
  <si>
    <t>FFGF261854</t>
  </si>
  <si>
    <t>LECTOR OPTICO CODIGO BARRAS METROLOGIC MOS9520 S#8607132616</t>
  </si>
  <si>
    <t>86061322616</t>
  </si>
  <si>
    <t>CPU MEMORIA RAM 4 GB DISCO DURO 1 TB</t>
  </si>
  <si>
    <t>CPU HP 620</t>
  </si>
  <si>
    <t>MXL207273Z</t>
  </si>
  <si>
    <t>IMPRESORA LASER HP 2015 S#CNBJN89447</t>
  </si>
  <si>
    <t>2015</t>
  </si>
  <si>
    <t>CNBJN89447</t>
  </si>
  <si>
    <t>MONITOR LC</t>
  </si>
  <si>
    <t>CNC1315D4G</t>
  </si>
  <si>
    <t>V203HL</t>
  </si>
  <si>
    <t>SCANNER FUJITSU SCAN SNAP IX500 S#AOVB200917 (B.I)</t>
  </si>
  <si>
    <t>AOVB200917</t>
  </si>
  <si>
    <t>UPS 6 KVA TRIPPLITE S#2118ALCAC579400009 (B.I.)</t>
  </si>
  <si>
    <t>2118ALCAC579400009</t>
  </si>
  <si>
    <t>LAPTOP ULTRABOOK PROBOOK URRICANE S# NTSL14152161408520</t>
  </si>
  <si>
    <t>URRICANE</t>
  </si>
  <si>
    <t>ULTRABOOK PROBOOK</t>
  </si>
  <si>
    <t>NTSL14152161408520</t>
  </si>
  <si>
    <t>IMPRESORA LASER LEXMARK B/N MOD: MS415DN S# 45146PLM39NBF</t>
  </si>
  <si>
    <t>MS415DN</t>
  </si>
  <si>
    <t>45146PLM39NBF</t>
  </si>
  <si>
    <t>PC DE ESCRITORIO TODO EN UNO DELL S# DVQKBM2</t>
  </si>
  <si>
    <t>DVQKBM2</t>
  </si>
  <si>
    <t>PC DE ESCRITORIO TODO EN UNO DELL S# DVTJBM2</t>
  </si>
  <si>
    <t>DVTJBM2</t>
  </si>
  <si>
    <t>PC DE ESCRITORIO TODO EN UNO DELL S# DVJJBM2</t>
  </si>
  <si>
    <t>DVJJBM2</t>
  </si>
  <si>
    <t>TABLET MEMORIA RAM 1 GB ALMACENAMIENTO 1-5 GB</t>
  </si>
  <si>
    <t>TABLET PC LENOVO YOGA BOOK S# HAOT4QMW</t>
  </si>
  <si>
    <t>YOGA BOOK</t>
  </si>
  <si>
    <t>HAOT4QMW</t>
  </si>
  <si>
    <t>COMPUTADOR PORTATIL HP MODELO 240 G5 S# 5CG6402MQR (BI)</t>
  </si>
  <si>
    <t>240 G5</t>
  </si>
  <si>
    <t>5CG6402MQR</t>
  </si>
  <si>
    <t>PC DE ESCRITORIO TODO EN UNO DELL S# 7K8TBM2</t>
  </si>
  <si>
    <t>7450 AIO</t>
  </si>
  <si>
    <t>7K8TBM2</t>
  </si>
  <si>
    <t>COMPUTADOR PORTATIL DELL MOD.INSPIRON  7567 17 S#  6Y1XYL2</t>
  </si>
  <si>
    <t>6Y1XYL2</t>
  </si>
  <si>
    <t>SCANNER FUJITSU SCAN SNAP IX500 S# AWRHF19032</t>
  </si>
  <si>
    <t>AWRHF19032</t>
  </si>
  <si>
    <t>COMPUTADOR PORTATIL DELL MOD.INSPIRON  7567 17 S#  BR7XYL2</t>
  </si>
  <si>
    <t>NSPIRON  7567 17</t>
  </si>
  <si>
    <t>BR7XYL2</t>
  </si>
  <si>
    <t>SERVIDOR HP CON PROCESADOR: INTEL XEON CPU E5-2630 V4 2,2GHZ</t>
  </si>
  <si>
    <t>Z840</t>
  </si>
  <si>
    <t>MONITOR HP LED Z24N S# CN473106NW</t>
  </si>
  <si>
    <t>Z24N</t>
  </si>
  <si>
    <t>CN473106NW</t>
  </si>
  <si>
    <t>MONITOR HP LED  Z24N S#  CN473106PO</t>
  </si>
  <si>
    <t>CN473106PO</t>
  </si>
  <si>
    <t>TABLET MEMORIA RAM 1 GB ALMACENAMIENTO 15-20 GB</t>
  </si>
  <si>
    <t>TABLET PC LENOVO YOGA BOOK S# HAOT44EW</t>
  </si>
  <si>
    <t>YB1-X911</t>
  </si>
  <si>
    <t>HAOT44EW</t>
  </si>
  <si>
    <t>IMPRESORA LASER LEXMARK B/N MOD: MS415DN S#  45146PLM3H8T3</t>
  </si>
  <si>
    <t>45146PLM3H8T3</t>
  </si>
  <si>
    <t>CPU MEMORIA RAM DISCO DURO</t>
  </si>
  <si>
    <t>CPU INTEL CORE DUO</t>
  </si>
  <si>
    <t>OOTIPLEX380</t>
  </si>
  <si>
    <t>CPU AOPEN</t>
  </si>
  <si>
    <t>00045-509-039-060</t>
  </si>
  <si>
    <t>IMPRESORA HP LASER P2015 S#CNBJM21284</t>
  </si>
  <si>
    <t>P2015</t>
  </si>
  <si>
    <t>CNBJM21284</t>
  </si>
  <si>
    <t>IMPRESORA EPSON FX-2190 S#FCTY051455</t>
  </si>
  <si>
    <t>FX-2190</t>
  </si>
  <si>
    <t>FCTY051455</t>
  </si>
  <si>
    <t>MONITOR LCD HP MOD.S1933 S#CNC131SHW4 (B.I.)</t>
  </si>
  <si>
    <t>CNC131SHW4</t>
  </si>
  <si>
    <t>CPU HP 6200 TS#MXL20127YP (B.I.</t>
  </si>
  <si>
    <t>MXL20127YP</t>
  </si>
  <si>
    <t>MONITOR DE PC DE ESCRITORIO LCD S#COMARIFX832009153572</t>
  </si>
  <si>
    <t>COMARIFX832009153572</t>
  </si>
  <si>
    <t>CPU TIPO TORRE S#COMARIFX832009153572</t>
  </si>
  <si>
    <t xml:space="preserve"> TORRE</t>
  </si>
  <si>
    <t>MONITOR DE PC DE ESCRITORIO LCD S#COMARIFX832009153582</t>
  </si>
  <si>
    <t>SENSEYE</t>
  </si>
  <si>
    <t>COMARIFX832009153582</t>
  </si>
  <si>
    <t>COMPUTADOR PORTATIL HP MOD.NX6320 S#CNU6140JDY</t>
  </si>
  <si>
    <t>NX6320</t>
  </si>
  <si>
    <t>CNU6140JDY</t>
  </si>
  <si>
    <t>MONITOR SAMSUNG B2030N S#YC5DH9LB500097</t>
  </si>
  <si>
    <t>YC5DH9LB500097</t>
  </si>
  <si>
    <t>SCANNER FUJITSU SCAN SNAP IX500 S#AOVB196435 (B.I)</t>
  </si>
  <si>
    <t>SACN SNAP IX500</t>
  </si>
  <si>
    <t>AOVB196435</t>
  </si>
  <si>
    <t>IMPRESORA HP LASERJET PRO-400 M401DW MFP S#VNB3K2019 (B.I.)</t>
  </si>
  <si>
    <t>M401DW MFP</t>
  </si>
  <si>
    <t>VNB3K2019</t>
  </si>
  <si>
    <t>MONITOR S#COMARIFX832009153556</t>
  </si>
  <si>
    <t>.</t>
  </si>
  <si>
    <t>COMARIFX832009153556-1</t>
  </si>
  <si>
    <t>COMPUTADOR PORTATIL S#NXV9VAL011503018FF600</t>
  </si>
  <si>
    <t>.NXV9VAL011503018FF600</t>
  </si>
  <si>
    <t>MONITOR LCD QUASAD S#L21889A000519 (B.I.)</t>
  </si>
  <si>
    <t>Q8150C</t>
  </si>
  <si>
    <t>L2889A000519</t>
  </si>
  <si>
    <t>CPU CLON (B.I.)</t>
  </si>
  <si>
    <t>UPS CAPACIDAD 40 KVA</t>
  </si>
  <si>
    <t>UPS DE 500 VA CDP S#0708081291065</t>
  </si>
  <si>
    <t>070801291065</t>
  </si>
  <si>
    <t>UPS DE 6 KVA.POWERWARE MOD.PW9125PDM6K S#TX185A0210</t>
  </si>
  <si>
    <t>POWER WARE</t>
  </si>
  <si>
    <t>PW9125PDM6K</t>
  </si>
  <si>
    <t>TX185A0210</t>
  </si>
  <si>
    <t>LECTOR OPTICO CODIGO BARRAS METROLOGIC MOS9520 S#8607132777</t>
  </si>
  <si>
    <t>MOS9520</t>
  </si>
  <si>
    <t>8607132777</t>
  </si>
  <si>
    <t>MONITOR DE PC DE ESCRITORIO LCD 17" BOSH S# 404698355800010045</t>
  </si>
  <si>
    <t>MONITOR DE PC DE ESCRITORIO LCD 17" BOSH S# 404698355800010046</t>
  </si>
  <si>
    <t>DISCO DURO EXTERNO</t>
  </si>
  <si>
    <t>DISCO DURO EXTERNO ADATA HV620  2 TB S# 1H0620009753</t>
  </si>
  <si>
    <t>ADATA</t>
  </si>
  <si>
    <t>HV620</t>
  </si>
  <si>
    <t>1H0620009753</t>
  </si>
  <si>
    <t>DISCO DURO EXTERNO 1 TB ADATA S# 1H3020607193</t>
  </si>
  <si>
    <t>HD710P-1T</t>
  </si>
  <si>
    <t>1H3020607193</t>
  </si>
  <si>
    <t>DISCO DURO EXTERNO 1 TB ADATA S# 1H3020607194</t>
  </si>
  <si>
    <t>1H3020607194</t>
  </si>
  <si>
    <t>DISCO DURO EXTERNO 1 TB ADATA S# 1H3020607195</t>
  </si>
  <si>
    <t>1H3020607195</t>
  </si>
  <si>
    <t>DISCO DURO EXTERNO 1 TB ADATA S# 1H3020607202</t>
  </si>
  <si>
    <t>DISCO DURO EXTERNO 1 TB ADATA S# 1H3020607205</t>
  </si>
  <si>
    <t>1H3020607205</t>
  </si>
  <si>
    <t>DISCO DURO EXTERNO 1 TB ADATA S# 1H3020607208</t>
  </si>
  <si>
    <t>1H3020607208</t>
  </si>
  <si>
    <t>CPU TIPO TORRE S#COMARIFX832009153568</t>
  </si>
  <si>
    <t>AMDFX</t>
  </si>
  <si>
    <t>832009153568</t>
  </si>
  <si>
    <t>MXL4502WN1</t>
  </si>
  <si>
    <t>LECTOR OPTICO CODIGO BARRAS MK9540 S#3507353628</t>
  </si>
  <si>
    <t>3507353628</t>
  </si>
  <si>
    <t>CPU MEMORIA RAM 4 GB DISCO DURO 740 GB</t>
  </si>
  <si>
    <t>CPU ACER I5 MODELO M3970 S#DTSJYAL00932001E569200 (B.I)</t>
  </si>
  <si>
    <t>DTSJYAL00932001E569200</t>
  </si>
  <si>
    <t>MONITOR ACER MODELO V203HL S#MMLNSAA00224906F3D4238 (B.I)</t>
  </si>
  <si>
    <t>MMLNSAA00224906F3D4238</t>
  </si>
  <si>
    <t>MXL4502WN3</t>
  </si>
  <si>
    <t>UPS CAPACIDAD 1000 KVA</t>
  </si>
  <si>
    <t>UPS INTERACTIVO 1000 FIRMESA MOD.PW5105 S#TS265A0358</t>
  </si>
  <si>
    <t>FIRMESA</t>
  </si>
  <si>
    <t>PW5105</t>
  </si>
  <si>
    <t>TS265A0358</t>
  </si>
  <si>
    <t>PHGFD77226</t>
  </si>
  <si>
    <t>SCANNER FUJITSU SCAN SNAP IX500 S#AOVB223050 (B.I)</t>
  </si>
  <si>
    <t>AOVB223050</t>
  </si>
  <si>
    <t>PC DE ESCRITORIO TODO EN UNO DELL S# 7K70CM2</t>
  </si>
  <si>
    <t>7K70CM2</t>
  </si>
  <si>
    <t>COMPUTADOR PORTATIL DELL MOD.INSPIRON 7567 i7 S#H18P042</t>
  </si>
  <si>
    <t>INSPIRON 7567 i7</t>
  </si>
  <si>
    <t>H18P042</t>
  </si>
  <si>
    <t>PC DE ESCRITORIO TODO EN UNO DELL S# DVJFBM2</t>
  </si>
  <si>
    <t>OPTIPLEX</t>
  </si>
  <si>
    <t>DVJFBM2</t>
  </si>
  <si>
    <t>COMPUTADOR PORTATIL DELL N4010 S#35106646249</t>
  </si>
  <si>
    <t>N4010</t>
  </si>
  <si>
    <t>35106646249</t>
  </si>
  <si>
    <t>LAPTOP MEMORIA RAM 4 GB DISCO DURO 1 TB</t>
  </si>
  <si>
    <t>PF0C6RFU</t>
  </si>
  <si>
    <t>PF0C6RKM</t>
  </si>
  <si>
    <t>LAPTOP ULTRABOOK PROBOOK URRICANE S# NTSL14152161408525</t>
  </si>
  <si>
    <t>NTSL14152161408525</t>
  </si>
  <si>
    <t>COMPUTADOR PORTATIL DELL MOD.INSPIRON 7567 i7 S#JLTK042</t>
  </si>
  <si>
    <t xml:space="preserve">INSPIRON 7567 </t>
  </si>
  <si>
    <t>JLTK042</t>
  </si>
  <si>
    <t>CPU TIPO TORRE S#COMARIFX832009153579</t>
  </si>
  <si>
    <t>COMARIFX832009153579</t>
  </si>
  <si>
    <t>IMPRESORA LASER LEXMARK B/N MOD: MS415DN S# 45146PLM3H8ZK</t>
  </si>
  <si>
    <t>45146PLM3H8ZK</t>
  </si>
  <si>
    <t>PC DE ESCRITORIO TODO EN UNO DELL M.7K7ZBM2 S#.16460205194</t>
  </si>
  <si>
    <t>7K7ZBM2</t>
  </si>
  <si>
    <t>16460205194</t>
  </si>
  <si>
    <t>MONITOR CURVO 24 A 27 PULGADAS</t>
  </si>
  <si>
    <t>MONITOR CURVO SAMSUNG 27 PULGADAS HD S#0P9ZHTQJ700051K</t>
  </si>
  <si>
    <t>HD</t>
  </si>
  <si>
    <t>0P9ZHTQJ700051K</t>
  </si>
  <si>
    <t>COMPUTADOR PORTATIL DELL MOD.INSPIRON  7567 17 S#  FDM3ZL2</t>
  </si>
  <si>
    <t xml:space="preserve">INSPIRON  7567 </t>
  </si>
  <si>
    <t>FDM3ZL2</t>
  </si>
  <si>
    <t>COMPUTADOR PORTATIL DELL MOD.INSPIRON 7567 i7 S#318P042</t>
  </si>
  <si>
    <t xml:space="preserve">.INSPIRON 7567 i7 </t>
  </si>
  <si>
    <t>318P042</t>
  </si>
  <si>
    <t>CPU TIPO TORRE S#COMARIFX832009153570S#COMARIFX832009153570</t>
  </si>
  <si>
    <t>COMARIFX8320091535701</t>
  </si>
  <si>
    <t>MONITOR CURVO SAMSUNG 27 PULGADAS HD S#0P9ZHTQJ700290K</t>
  </si>
  <si>
    <t>C27F390FHL</t>
  </si>
  <si>
    <t>0P9ZHTQJ700290K</t>
  </si>
  <si>
    <t>MONITOR CURVO SAMSUNG 27 PULGADAS HD S#0P9ZHTQJ700243W</t>
  </si>
  <si>
    <t>0P9ZHTQJ700243W</t>
  </si>
  <si>
    <t>IMPRESORA EPSON FX-980 MOD.P923A S#BLSY001998</t>
  </si>
  <si>
    <t>FX-980</t>
  </si>
  <si>
    <t>BLSY001998</t>
  </si>
  <si>
    <t>PHGFG61039</t>
  </si>
  <si>
    <t>CPU HP 6200 S#MXL20127YO (B.I.)</t>
  </si>
  <si>
    <t>COMPAQ6200</t>
  </si>
  <si>
    <t>MXL20127YO</t>
  </si>
  <si>
    <t>MONITOR LCD HP MOD.S1933 S#CNC140QGKB (B.I.)</t>
  </si>
  <si>
    <t>S1933 MONITOR</t>
  </si>
  <si>
    <t>CNC140QGKB</t>
  </si>
  <si>
    <t>COMPUTADOR PORTATIL PARA CAMPO PANASONIC S#IAKYA27290 (B.I.)</t>
  </si>
  <si>
    <t>TOUGHBOOK</t>
  </si>
  <si>
    <t>IAKYA27290(B.I.)</t>
  </si>
  <si>
    <t>COMPUTADOR PORTATIL LENOVO MOD: IDEA PAD 300 141SK L430 S# PF0E2MLF</t>
  </si>
  <si>
    <t>PF0E2MLF</t>
  </si>
  <si>
    <t>M551DN #CF082A</t>
  </si>
  <si>
    <t>CNCCG5D08P</t>
  </si>
  <si>
    <t>MONITOR (B.I)</t>
  </si>
  <si>
    <t>20M35A-B</t>
  </si>
  <si>
    <t>409NDXQ53442</t>
  </si>
  <si>
    <t>CPU (B.I)</t>
  </si>
  <si>
    <t>HURRICANE</t>
  </si>
  <si>
    <t>XEC0515PC0132</t>
  </si>
  <si>
    <t>COMPUTADOR PORTATIL DELL MOD. E6440 S#CL4TXZ1 (B.I)</t>
  </si>
  <si>
    <t>E6440</t>
  </si>
  <si>
    <t>L4TXZ1</t>
  </si>
  <si>
    <t>SCANNER FUJITSU SCAN SNAP IX500 S#AOVB223230 (B.I)</t>
  </si>
  <si>
    <t>AOVB223230</t>
  </si>
  <si>
    <t>COMPUTADOR PORTATIL MARCA DELL MODELO E6440 S#GOG5H12 (B.I)</t>
  </si>
  <si>
    <t>GOG5H12</t>
  </si>
  <si>
    <t>COMPUTADOR PORTATIL DELL INSPIRON N4110 S#298199557</t>
  </si>
  <si>
    <t>INSPIRON N4110</t>
  </si>
  <si>
    <t>298199557</t>
  </si>
  <si>
    <t>DISCO DURO EXTERNO 1 TB ADATA S# 1H3020607211</t>
  </si>
  <si>
    <t>1H3020607211</t>
  </si>
  <si>
    <t>DISCO DURO EXTERNO 1 TB ADATA S# 1H3220191764</t>
  </si>
  <si>
    <t>1H3220191764</t>
  </si>
  <si>
    <t>DISCO DURO EXTERNO 1 TB ADATA S# 1H3220191765</t>
  </si>
  <si>
    <t>1H3220191765</t>
  </si>
  <si>
    <t>DISCO DURO EXTERNO 1 TB ADATA S# 1H3220191766</t>
  </si>
  <si>
    <t>SEAGATE</t>
  </si>
  <si>
    <t>NA7N7TXX</t>
  </si>
  <si>
    <t>DISCO DURO EXTERNO 1 TB ADATA S# 1H3220191768</t>
  </si>
  <si>
    <t>1 TB</t>
  </si>
  <si>
    <t>1H3220191768</t>
  </si>
  <si>
    <t>DISCO DURO EXTERNO 1 TB ADATA S# 1H3220191851</t>
  </si>
  <si>
    <t>HD710 PRO</t>
  </si>
  <si>
    <t>1H3220191851</t>
  </si>
  <si>
    <t>DISCO DURO EXTERNO 1 TB ADATA S# 1H3220192037</t>
  </si>
  <si>
    <t>HV620S</t>
  </si>
  <si>
    <t>1H3220207764</t>
  </si>
  <si>
    <t>DISCO DURO EXTERNO 1 TB ADATA S# 1H3220192039</t>
  </si>
  <si>
    <t>1H3220207762</t>
  </si>
  <si>
    <t>DISCO DURO EXTERNO 1 TB ADATA S# 1H3220192041</t>
  </si>
  <si>
    <t>ARGOM TECH</t>
  </si>
  <si>
    <t>1H3220192041</t>
  </si>
  <si>
    <t>DISCO DURO EXTERNO  2 Tb Marca: Western Digital S# WXA1EB6CM45M</t>
  </si>
  <si>
    <t>WD</t>
  </si>
  <si>
    <t>C6B</t>
  </si>
  <si>
    <t>WXA1EB6CM45M</t>
  </si>
  <si>
    <t>DISCO DURO EXTERNO  2 Tb Marca: Western Digital S# WXE1EB6FM3SL</t>
  </si>
  <si>
    <t>WESTERN DIGITAL</t>
  </si>
  <si>
    <t>WXE1EB6FM3SL</t>
  </si>
  <si>
    <t>DISCO DURO EXTERNO 1TB S# WXC1A48LJ464</t>
  </si>
  <si>
    <t>WXC1A48LJ464</t>
  </si>
  <si>
    <t>DISCO DURO EXTERNO 1TB S# WX81A68RT14V</t>
  </si>
  <si>
    <t>MY PASSPORT</t>
  </si>
  <si>
    <t>WX81A68RT14V</t>
  </si>
  <si>
    <t>DISCO DURO EXTERNO 1TB S# WX81A68DNSZZ</t>
  </si>
  <si>
    <t>WX81A68DNSZZ</t>
  </si>
  <si>
    <t>DISCO DURO EXTERNO 1TB S# WXP1A68J6K7C</t>
  </si>
  <si>
    <t>MD</t>
  </si>
  <si>
    <t>MYPASSPORT</t>
  </si>
  <si>
    <t>WXP1A68J6K7C</t>
  </si>
  <si>
    <t>DISCO DURO EXTERNO 1TB S# WX81A68RTEJD</t>
  </si>
  <si>
    <t>BDBYNN</t>
  </si>
  <si>
    <t>WX81A68RTEJD</t>
  </si>
  <si>
    <t>DISCO DURO EXTERNO 1TB S# WX71A68RP7DO</t>
  </si>
  <si>
    <t>WX71A68RP7DO</t>
  </si>
  <si>
    <t>DISCO DURO EXTERNO 1TB S# WXN1A68R0XVZ</t>
  </si>
  <si>
    <t>WDYNN0010BBK</t>
  </si>
  <si>
    <t>WXN1A68R0XVZ</t>
  </si>
  <si>
    <t>DISCO DURO EXTERNO 1TB S# WX81A68RTC94</t>
  </si>
  <si>
    <t>WX81A68RTC94</t>
  </si>
  <si>
    <t>DISCO DURO EXTERNO 1TB S# WX81A68FEU9C</t>
  </si>
  <si>
    <t>WX81A68FEU9C</t>
  </si>
  <si>
    <t>DISCO DURO EXTERNO 1TB S# WX71A68E9T3P</t>
  </si>
  <si>
    <t>1TB</t>
  </si>
  <si>
    <t>WX71A68E9T3P</t>
  </si>
  <si>
    <t>SCANNER FUJITSU SCAN SNAP IX500 S#AOVB223043 (B.I)</t>
  </si>
  <si>
    <t>AOVB223043</t>
  </si>
  <si>
    <t>UPS 6 KVA TRIPPLITE S#2118ALCAC579400068 (B.I.)</t>
  </si>
  <si>
    <t>2118ALCAC579400068</t>
  </si>
  <si>
    <t>PHGFG61040</t>
  </si>
  <si>
    <t>MONITOR PANTALLA PLANA AOPEN MOD.F50PS S#42301080PV01</t>
  </si>
  <si>
    <t>F50PS</t>
  </si>
  <si>
    <t>42301080PV01</t>
  </si>
  <si>
    <t>SCANNER FUJITSU SCAN SNAP IX500 S#AOVB200891 (B.I)</t>
  </si>
  <si>
    <t>AOVB200891</t>
  </si>
  <si>
    <t>MONITOR LCD LG S#711NDVW50391</t>
  </si>
  <si>
    <t>711NDVW50391</t>
  </si>
  <si>
    <t>PHGFG61053</t>
  </si>
  <si>
    <t>UPS 6 KVA TRIPPLITE S#2118ALCAC579400008 (B.I.)</t>
  </si>
  <si>
    <t>2118ALCAC579400008</t>
  </si>
  <si>
    <t>IMPRESORA EPSON TM-U 220 S# FFGF261858</t>
  </si>
  <si>
    <t>FFGF261858</t>
  </si>
  <si>
    <t>MONITOR DE PC DE ESCRITORIO LCDS#COMARIFX832009153570</t>
  </si>
  <si>
    <t>FX832009153570</t>
  </si>
  <si>
    <t>IMPRESORA MATRICIAL EPSON LX-350 S# Q75Y092620</t>
  </si>
  <si>
    <t>LX-350</t>
  </si>
  <si>
    <t>Q75Y092620</t>
  </si>
  <si>
    <t>MONITOR CURVO SAMSUNG 27 PULGADAS HDS#0P9ZHTOJ600035J</t>
  </si>
  <si>
    <t>0P9ZHTOJ600035J</t>
  </si>
  <si>
    <t>MONITOR CURVO SAMSUNG 27 PULGADAS HD S#0P9ZHTQJ700050W</t>
  </si>
  <si>
    <t>0P9ZHTQJ700050W</t>
  </si>
  <si>
    <t>MONITOR CURVO SAMSUNG 27 PULGADAS HD S#0P9ZHTSJ700027Z</t>
  </si>
  <si>
    <t>0P9ZHTSJ700027Z</t>
  </si>
  <si>
    <t>MONITOR CURVO SAMSUNG 27 PULGADAS HD S#0P9ZHTSJ700095K</t>
  </si>
  <si>
    <t>0P9ZHTSJ700095K</t>
  </si>
  <si>
    <t>MONITOR CURVO SAMSUNG 27 PULGADAS HD S#HD0P9ZHTSJ700059P</t>
  </si>
  <si>
    <t>HD0P9ZHTSJ700059P</t>
  </si>
  <si>
    <t>MONITOR CURVO SAMSUNG 27 PULGADAS HD S#0P9ZHTSJ700060Z</t>
  </si>
  <si>
    <t>0P9ZHTSJ700060Z</t>
  </si>
  <si>
    <t>MONITOR CURVO SAMSUNG 27 PULGADAS HD S#0P9ZHTQJ700163B</t>
  </si>
  <si>
    <t>CF390</t>
  </si>
  <si>
    <t>0P9ZHTQJ700163B</t>
  </si>
  <si>
    <t>COMPUTADOR PORTATIL HP MODELO 240 G5 S# 5CG644183J (BI)</t>
  </si>
  <si>
    <t>5CG644183J</t>
  </si>
  <si>
    <t>PC DE ESCRITORIO TODO EN UNO DELL S# 7K30CM2</t>
  </si>
  <si>
    <t>7K30CM2</t>
  </si>
  <si>
    <t>SCANNER FUJITSU SCAN SNAP IX500 S# AWRHF18994</t>
  </si>
  <si>
    <t xml:space="preserve">SCAN SNAP IX500 </t>
  </si>
  <si>
    <t>AWRHF18994</t>
  </si>
  <si>
    <t>COMPUTADOR PORTATIL LENOVO MOD: IDEA PAD 300 141SK L430 S# PF0E2MMM</t>
  </si>
  <si>
    <t xml:space="preserve"> IDEA PAD 300</t>
  </si>
  <si>
    <t>PF0E2MMM</t>
  </si>
  <si>
    <t>IMPRESORA LASER LEXMARK B/N MOD: MS415DN S# 45146PLM3H8ZP</t>
  </si>
  <si>
    <t>45146PLM3H8ZP</t>
  </si>
  <si>
    <t>COMPUTADOR PORTATIL DELL MOD.INSPIRON 5567 C 17 S# DMLZY32</t>
  </si>
  <si>
    <t>INSPIRON 5567 C 17</t>
  </si>
  <si>
    <t>DMLZY32</t>
  </si>
  <si>
    <t>COMPUTADOR PORTATIL TOSHIBA M#M10-SP5922 S#Z9098188H</t>
  </si>
  <si>
    <t>M#M10-SP5922</t>
  </si>
  <si>
    <t>Z9098188H</t>
  </si>
  <si>
    <t>COMPUTADOR PORTATIL DELL MOD.INSPIRON  7567 17 S#  HZ1XYL2</t>
  </si>
  <si>
    <t>7567</t>
  </si>
  <si>
    <t>HZ1XYL2</t>
  </si>
  <si>
    <t>CPU ACER VERITON M46306 S#DTVHHAL0044170AFF49600 (B.I)</t>
  </si>
  <si>
    <t>S220HQL</t>
  </si>
  <si>
    <t>DTVHHAL0044170AFF49600</t>
  </si>
  <si>
    <t>IMPRESORA HP LASERJET PRO-400 M401DW MFP S#VNB3K2027 (B.I.)</t>
  </si>
  <si>
    <t>PRO 400</t>
  </si>
  <si>
    <t>VNB3K2027</t>
  </si>
  <si>
    <t>E6520</t>
  </si>
  <si>
    <t>LECTOR OPTICO ELECTRONICO</t>
  </si>
  <si>
    <t>COMPUTADOR PORTATIL PANASONIC CF-53 S#CF5AAGZX1M (B.I.)</t>
  </si>
  <si>
    <t xml:space="preserve">CF 53 </t>
  </si>
  <si>
    <t>CF5AAGZX1M</t>
  </si>
  <si>
    <t>MONITOR LCD HP MOD.S1933 S#CNC140QH91 (B.I.)</t>
  </si>
  <si>
    <t>CNC140QH91</t>
  </si>
  <si>
    <t>CPU TIPO TORRE S#COMARIFX832009153582</t>
  </si>
  <si>
    <t>KALLAPA-AGP64F1</t>
  </si>
  <si>
    <t>COMPUTADOR PORTATIL DELL N4010 S#9952717033</t>
  </si>
  <si>
    <t>9952717033</t>
  </si>
  <si>
    <t>CPU HP S#2UA14103QO (B.I.)</t>
  </si>
  <si>
    <t>2UA14103QO</t>
  </si>
  <si>
    <t>LECTOR OPTICO CODIGO BARRAS METROLOGIC MS9520 S#8607132745</t>
  </si>
  <si>
    <t>VOYAGER</t>
  </si>
  <si>
    <t>8607132745</t>
  </si>
  <si>
    <t>UPS 6 KVA TRIPPLITE S#2118ALCAC579400070 (B.I.)</t>
  </si>
  <si>
    <t>TRIPPLITE</t>
  </si>
  <si>
    <t>2118ALCAC579400070</t>
  </si>
  <si>
    <t>IMPRESORA LASER LEXMARK B/N MOD 4 : MX521ADE  S# 701793230F4HB</t>
  </si>
  <si>
    <t>701793230F4HB</t>
  </si>
  <si>
    <t>IMPRESORA TERMICA DE ETIQUETAS PORTATIL</t>
  </si>
  <si>
    <t>IMPRESORA POSTEADORA  MODELO YJ-360T S#  17091317</t>
  </si>
  <si>
    <t>YJ-360T</t>
  </si>
  <si>
    <t>17091317</t>
  </si>
  <si>
    <t>COMPUTADOR PORTATIL DELL MOD: PRECISION 3541 S# CCGVZY2</t>
  </si>
  <si>
    <t>PRECISION 3541</t>
  </si>
  <si>
    <t>CCGVZY2</t>
  </si>
  <si>
    <t>PULSADOR CALIFICADOR TOUCH CAPACITIVO</t>
  </si>
  <si>
    <t>CALIFICADOR S#CALMB110320130017 (B.I)</t>
  </si>
  <si>
    <t>CALMB</t>
  </si>
  <si>
    <t>110320130017</t>
  </si>
  <si>
    <t>CALIFICADOR S#CALMB110320130018 (B.I)</t>
  </si>
  <si>
    <t>GOIA</t>
  </si>
  <si>
    <t>CALMB110320130018</t>
  </si>
  <si>
    <t>RELOJ DE MARCACION BIOMETRICO</t>
  </si>
  <si>
    <t>RELOJ BIOMETRICO</t>
  </si>
  <si>
    <t>BIOTRACK</t>
  </si>
  <si>
    <t>LECTOR DE HUELLAS BIOMETRICO</t>
  </si>
  <si>
    <t>0572142800346</t>
  </si>
  <si>
    <t>CPU HP 6200 S#MXL14919TT (B.I.)</t>
  </si>
  <si>
    <t>MXL14919TT</t>
  </si>
  <si>
    <t>IMPRESORA HP P2055DN S#CNBJ662992 (B.I.)</t>
  </si>
  <si>
    <t>CNBJ662992</t>
  </si>
  <si>
    <t>CPU HP 6200 S#MXL1491FM4 (B.I.)</t>
  </si>
  <si>
    <t>MXL1491FM4</t>
  </si>
  <si>
    <t>MXL4502WN4</t>
  </si>
  <si>
    <t>MONITOR PANTALLA PLANA SAMSUNG LCD S#17HVGP608246</t>
  </si>
  <si>
    <t>17HVGP608246</t>
  </si>
  <si>
    <t>MXL4502WN2</t>
  </si>
  <si>
    <t>MONITOR ACER MODELO V203HL S#MMLNSAA00224906F384238 (B.I)</t>
  </si>
  <si>
    <t>MLNSAA00224906F384238</t>
  </si>
  <si>
    <t>MONITOR S#COMARIFX832009153560</t>
  </si>
  <si>
    <t>COMARIFX832009153560.</t>
  </si>
  <si>
    <t>CPU S#COMARIFX832009153560</t>
  </si>
  <si>
    <t>COMARIFX832009153560</t>
  </si>
  <si>
    <t>MONITOR SAMSUNG MOD.793S S#LE17HCDY204349L</t>
  </si>
  <si>
    <t>MOD.793S</t>
  </si>
  <si>
    <t>LE17HCDY204349L</t>
  </si>
  <si>
    <t>CPU INTEL PENTIUM 4 (519)</t>
  </si>
  <si>
    <t>INTEL</t>
  </si>
  <si>
    <t>COMPUTADOR TODO EN UNO MEMORIA RAM 8 GB DISCO DURO 1 TB</t>
  </si>
  <si>
    <t>PC DE ESCRITORIO TODO EN UNO DELL S# DVKJBM2</t>
  </si>
  <si>
    <t xml:space="preserve">7550 AIO </t>
  </si>
  <si>
    <t>DVKJBM2</t>
  </si>
  <si>
    <t>CPU MEMORIA RAM 16 GB DISCO DURO 500 GB</t>
  </si>
  <si>
    <t>CPU CLON SEPTIMA GENERACION  S# QP9WHTQJ300832</t>
  </si>
  <si>
    <t>QP9WHTQJ3008321</t>
  </si>
  <si>
    <t>MONITOR CURVO SAMSUNG 24 PULGADAS HD QP9WHTQJ300832</t>
  </si>
  <si>
    <t>C24FC24F39</t>
  </si>
  <si>
    <t>QP9WHTQJ300832</t>
  </si>
  <si>
    <t>SCANNER FUJITSU SCAN SNAP IX500 S# AWRHF19321</t>
  </si>
  <si>
    <t>AWRHF19321</t>
  </si>
  <si>
    <t>LAPTOP MEMORIA RAM 16 GB DISCO DURO 500 GB</t>
  </si>
  <si>
    <t>COMPUTADOR PORTATIL DELL MOD.INSPIRON 5567 C 17 S# 8X7XY32</t>
  </si>
  <si>
    <t>INSPIRON 5567</t>
  </si>
  <si>
    <t>8X7XY32</t>
  </si>
  <si>
    <t>MONITOR CURVO SAMSUNG 24 PULGADAS HD 0P9WHTQJ300183B</t>
  </si>
  <si>
    <t>C24F390FHL</t>
  </si>
  <si>
    <t>0P9WHTQJ300183B</t>
  </si>
  <si>
    <t>MONITOR CURVO SAMSUNG 24 PULGADAS HD OP9WHTQJ300161M</t>
  </si>
  <si>
    <t>C24F390FHLXZP</t>
  </si>
  <si>
    <t>OP9WHTQJ300161M</t>
  </si>
  <si>
    <t>COMPUTADOR PORTATIL DELL MOD.INSPIRON  7567 17 S#  45MXYL2</t>
  </si>
  <si>
    <t>45MXYL2</t>
  </si>
  <si>
    <t>MONITOR CURVO SAMSUNG  24 PULGADAS HD 0P9WHTQJ300133P</t>
  </si>
  <si>
    <t>0P9WHTQJ300133P</t>
  </si>
  <si>
    <t>COMPUTADOR PORTATIL DELL MOD.INSPIRON  7567 17 S#  17MXYL2</t>
  </si>
  <si>
    <t>INSPIRION 7567 17</t>
  </si>
  <si>
    <t>17MXYL2</t>
  </si>
  <si>
    <t>MONITOR CURVO SAMSUNG 24 PULGADAS HD QP9WHTQJ300659</t>
  </si>
  <si>
    <t>LC24F390FHLXZP</t>
  </si>
  <si>
    <t>0P9WHTQJ300659</t>
  </si>
  <si>
    <t>SCANNER FUJITSU SCAN SNAP IX500 S# AWRHF09177</t>
  </si>
  <si>
    <t>AWRHF09177</t>
  </si>
  <si>
    <t>PC DE ESCRITORIO TODO EN UNO DELL S# 7K4ZBM2</t>
  </si>
  <si>
    <t>7K4ZBM2</t>
  </si>
  <si>
    <t>COMPUTADOR PORTATIL DELL MOD.INSPIRON  7567 17 S#  40TXYL2</t>
  </si>
  <si>
    <t>7567 17</t>
  </si>
  <si>
    <t>40TXYL2</t>
  </si>
  <si>
    <t>PC DE ESCRITORIO TODO EN UNO DELL S# DVKHBM2</t>
  </si>
  <si>
    <t>DVKHBN2</t>
  </si>
  <si>
    <t>COMPUTADOR PORTATIL DELL MOD: PRECISION 3541 S# 4R4VZY2</t>
  </si>
  <si>
    <t>4R4VZY2</t>
  </si>
  <si>
    <t>MINICPU MEMORIA RAM 4 GB DISCO DURO 250 GB</t>
  </si>
  <si>
    <t>MINI CPU INTEL MOD: NUC CORE i5 S#G6BE91600NUG</t>
  </si>
  <si>
    <t>G6BE91600NUG</t>
  </si>
  <si>
    <t>COMPUTADOR PORTATIL DELL MOD: PRECISION 3541 S# 589VZY2</t>
  </si>
  <si>
    <t>589VZY2</t>
  </si>
  <si>
    <t>COMPUTADOR PORTATIL DELL MOD: PRECISION 3541 S# BNMVZY2</t>
  </si>
  <si>
    <t>BNMVZY2</t>
  </si>
  <si>
    <t>COMPUTADOR PORTATIL DELL MOD: PRECISION 3541 S# F9GVZY2</t>
  </si>
  <si>
    <t>F9GVZY2</t>
  </si>
  <si>
    <t>IMPRESORA LASER LEXMARK B/N MOD: MS415DN MS# S45147PLM3W8D1</t>
  </si>
  <si>
    <t>S45147PLM3W8D1</t>
  </si>
  <si>
    <t>IMPRESORA LASER COLOR XEROX Versalink MODELO C600DN S# 9RA665890</t>
  </si>
  <si>
    <t>C600DN</t>
  </si>
  <si>
    <t>9RA665890</t>
  </si>
  <si>
    <t>PC DE ESCRITORIO TODO EN UNO DELL MOD: OPTIPLEX 7470 S# 21T0SZ2</t>
  </si>
  <si>
    <t xml:space="preserve">OPTIPLEX 7470 </t>
  </si>
  <si>
    <t>21T0SZ2</t>
  </si>
  <si>
    <t>IMPRESORA LASER LEXMARK B/N MOD: MX522 S#7017846106VKF</t>
  </si>
  <si>
    <t>MX522</t>
  </si>
  <si>
    <t>7017846106VKF</t>
  </si>
  <si>
    <t>IMPRESORA LASER LEXMARK B/N MOD: MS415DN S# S45147PLM3W8CP</t>
  </si>
  <si>
    <t>S45147PLM3W8CP</t>
  </si>
  <si>
    <t>COMPUTADOR PORTATIL DELL MOD: PRECISION 3541 S# 2JGVZY2</t>
  </si>
  <si>
    <t>3541</t>
  </si>
  <si>
    <t>2JGVZY2</t>
  </si>
  <si>
    <t>PC DE ESCRITORIO TODO EN UNO DELL MOD: OPTIPLEX 7470 S# 21VYRZ2</t>
  </si>
  <si>
    <t>OPTIPLEX 7470</t>
  </si>
  <si>
    <t>21VYRZ2</t>
  </si>
  <si>
    <t>PC DE ESCRITORIO TODO EN UNO DELL S# 35SS7M2</t>
  </si>
  <si>
    <t>OPTIPLEX 740_AIO</t>
  </si>
  <si>
    <t>35SS7M2</t>
  </si>
  <si>
    <t>PC DE ESCRITORIO TODO EN UNO DELL S# 35YT7M2</t>
  </si>
  <si>
    <t>369T7M2</t>
  </si>
  <si>
    <t>PC DE ESCRITORIO TODO EN UNO DELL S# 369T7M2</t>
  </si>
  <si>
    <t>OPTIPLEX 7450_AIO</t>
  </si>
  <si>
    <t>35YT7M2</t>
  </si>
  <si>
    <t>PC DE ESCRITORIO TODO EN UNO DELL S# 35WT7M2</t>
  </si>
  <si>
    <t>35WT7M2</t>
  </si>
  <si>
    <t>PC DE ESCRITORIO TODO EN UNO DELL MOD: OPTIPLEX 7470 S# 21TZRZ2</t>
  </si>
  <si>
    <t>21TZRZ2</t>
  </si>
  <si>
    <t>DISCO DURO EXTERNO ADATA HD710PRO  HD 2TB S # 1J2620174328</t>
  </si>
  <si>
    <t>HD710PRO</t>
  </si>
  <si>
    <t>1J2620174328</t>
  </si>
  <si>
    <t>DISCO DURO EXTERNO ADATA HD710PRO  HD 2TB S # 1J2620174331</t>
  </si>
  <si>
    <t>1J2620174331</t>
  </si>
  <si>
    <t>DISCO DURO EXTERNO ADATA HD710PRO  HD 2TB S # 1J2620174335</t>
  </si>
  <si>
    <t>1J2620174335</t>
  </si>
  <si>
    <t>DISCO DURO EXTERNO ADATA HD710PRO  HD 2TB S # 1J2620174337</t>
  </si>
  <si>
    <t>1J2620174337</t>
  </si>
  <si>
    <t>DISCO DURO EXTERNO ADATA HD710PRO  HD 2TB S # 1J2620174336</t>
  </si>
  <si>
    <t>1J2620174336</t>
  </si>
  <si>
    <t>DISCO DURO EXTERNO ADATA HD710PRO  HD 2TB S # 1J2620174340</t>
  </si>
  <si>
    <t>1J2620174340</t>
  </si>
  <si>
    <t>DISCO DURO EXTERNO ADATA HD710PRO  HD 2TB S # 1J2620174338</t>
  </si>
  <si>
    <t>1J2620174338</t>
  </si>
  <si>
    <t>DISCO DURO EXTERNO ADATA HD710PRO  HD 2TB S # 1J2620174339</t>
  </si>
  <si>
    <t>1J2620174339</t>
  </si>
  <si>
    <t>DISCO DURO EXTERNO ADATA HD710PRO  HD 2TB S # 1J2620174352</t>
  </si>
  <si>
    <t>HD710 PR0</t>
  </si>
  <si>
    <t>1J2620174352</t>
  </si>
  <si>
    <t>DISCO DURO EXTERNO ADATA HD710PRO  HD 2TB S # 1J2620174344</t>
  </si>
  <si>
    <t>1J2620174344</t>
  </si>
  <si>
    <t>DISCO DURO EXTERNO ADATA HD710PRO  HD 2TB S # 1J2620174347</t>
  </si>
  <si>
    <t>HD710P-2T</t>
  </si>
  <si>
    <t>1J2620174347</t>
  </si>
  <si>
    <t>DISCO DURO EXTERNO ADATA HD710PRO  HD 2TB S # 1J2620174343</t>
  </si>
  <si>
    <t>1J2620174343</t>
  </si>
  <si>
    <t>DISCO DURO EXTERNO ADATA HD710PRO  HD 2TB S # 1J2620174341</t>
  </si>
  <si>
    <t>1J2620174341</t>
  </si>
  <si>
    <t>DISCO DURO EXTERNO ADATA HD710PRO  HD 2TB S # 1J2620174342</t>
  </si>
  <si>
    <t>1J2620174342</t>
  </si>
  <si>
    <t>DISCO DURO EXTERNO ADATA HD710PRO  HD 2TB S # 1J2620174722</t>
  </si>
  <si>
    <t>1J2620174722</t>
  </si>
  <si>
    <t>DISCO DURO EXTERNO ADATA HD710PRO  HD 2TB S # 1J2620174350</t>
  </si>
  <si>
    <t>1J2620174350</t>
  </si>
  <si>
    <t>DISCO DURO EXTERNO ADATA HD710PRO  HD 2TB S # 1J2620174349</t>
  </si>
  <si>
    <t>HD710</t>
  </si>
  <si>
    <t>1J2620174349</t>
  </si>
  <si>
    <t>DISCO DURO EXTERNO ADATA HD710PRO  HD 2TB S # 1J2620174346</t>
  </si>
  <si>
    <t>1J2620174346</t>
  </si>
  <si>
    <t>SCANNER FUJITSU SCANSNAP S1500 S#186475</t>
  </si>
  <si>
    <t>186475</t>
  </si>
  <si>
    <t>IMPRESORA LASER XEROX 3117 17PPM 600DFI MONOCROMA SL92383262</t>
  </si>
  <si>
    <t>PHASER 3117</t>
  </si>
  <si>
    <t>92383262</t>
  </si>
  <si>
    <t>MONITOR SAMSUNG B2030N S#YC5DH9LB600467</t>
  </si>
  <si>
    <t>YC5DH9LB600467</t>
  </si>
  <si>
    <t>MONITOR LCD QUASAD S#L21B89A000358 (B.I.)</t>
  </si>
  <si>
    <t>L21B89A000358</t>
  </si>
  <si>
    <t>LASERJET PRO M401DNE</t>
  </si>
  <si>
    <t>PHGFF69666</t>
  </si>
  <si>
    <t>LAPTOP MEMORIA RAM 8 GB DISCO DURO 740 GB</t>
  </si>
  <si>
    <t>6360B</t>
  </si>
  <si>
    <t>2CE1461FHH</t>
  </si>
  <si>
    <t>IMPRESORA HP LASER JET P2055 S#CNB1811434</t>
  </si>
  <si>
    <t>LASER JET P2055</t>
  </si>
  <si>
    <t>CNB1811434</t>
  </si>
  <si>
    <t>MONITOR LCD HP COMPAC MOD.1911 S#CNC013R71P</t>
  </si>
  <si>
    <t>1911</t>
  </si>
  <si>
    <t>CNC013R71P</t>
  </si>
  <si>
    <t>SCANNER FUJITSU SCAN SNAP IX500 S# AWRHF19252</t>
  </si>
  <si>
    <t>AWRHF19252</t>
  </si>
  <si>
    <t>P3015</t>
  </si>
  <si>
    <t>IMPRESORA MATRICIAL EPSON LX-350 S# Q75Y092618</t>
  </si>
  <si>
    <t>Q75Y092618</t>
  </si>
  <si>
    <t>IMPRESORA LASER LEXMARK B/N MOD: MS415DN S# 45146PLM3H8Z9</t>
  </si>
  <si>
    <t>45146PLM3H8Z9</t>
  </si>
  <si>
    <t>COMPUTADOR PORTATIL  INTEL CORE i7 HP Zbook 1564 S# CND7410TKS</t>
  </si>
  <si>
    <t>Zbook 1564</t>
  </si>
  <si>
    <t>CND7410TKS</t>
  </si>
  <si>
    <t>COMPUTADOR PORTATIL DELL MOD.INSPIRON  7567 17 S#  88MXYL2</t>
  </si>
  <si>
    <t>INSPIRON 7567 17</t>
  </si>
  <si>
    <t>88MXYL2</t>
  </si>
  <si>
    <t>COMPUTADOR PORTATIL LENOVO MOD: IDEA PAD 300 141SK L430 S# PF0E2PCL</t>
  </si>
  <si>
    <t>IDEA PAD 300 141SK L430</t>
  </si>
  <si>
    <t>PF0E2MLT</t>
  </si>
  <si>
    <t>COMPUTADOR TODO EN UNO MEMORIA RAM 16 GB DISCO DURO 740 GB</t>
  </si>
  <si>
    <t>PC DE ESCRITORIO TODO EN UNO DELL S# 7K7WBM2</t>
  </si>
  <si>
    <t>W11C</t>
  </si>
  <si>
    <t>7K7WBM2</t>
  </si>
  <si>
    <t>PC DE ESCRITORIO TODO EN UNO DELL S# DVJGBM2</t>
  </si>
  <si>
    <t xml:space="preserve">OPTIPLEX 7450 AIO SERIES </t>
  </si>
  <si>
    <t>DVJGBM2</t>
  </si>
  <si>
    <t>PC DE ESCRITORIO TODO EN UNO DELL S# DVHJBM2</t>
  </si>
  <si>
    <t>OPTIPLEX 7450 AOI</t>
  </si>
  <si>
    <t>DVHJBM2</t>
  </si>
  <si>
    <t>SURTA1500XL</t>
  </si>
  <si>
    <t>PC DE ESCRITORIO TODO EN UNO HP ALL IN ONE 4GB+1TB S#8CC6211NGK</t>
  </si>
  <si>
    <t>8CC6211NGK</t>
  </si>
  <si>
    <t>IMPRESORA EPSON TM-U 220 S# FFGF261826</t>
  </si>
  <si>
    <t>FFGF261826</t>
  </si>
  <si>
    <t>COMPUTADOR PORTATIL HP MODELO 240 G5 S# 5CG6441FM9 (BI)</t>
  </si>
  <si>
    <t xml:space="preserve">240 G5 </t>
  </si>
  <si>
    <t>5CG6441FM9</t>
  </si>
  <si>
    <t>IMPRESORA POSTEADORA  MODELO YJ-360T S#  17091303</t>
  </si>
  <si>
    <t>17091303</t>
  </si>
  <si>
    <t>SERVIDOR HP S#MX211601M8 (B.I.)</t>
  </si>
  <si>
    <t>HP PROLIANT ML110 G6</t>
  </si>
  <si>
    <t>MX211601M8</t>
  </si>
  <si>
    <t>IMPRESORA INYECCION O TITAN SIMPLE A COLOR</t>
  </si>
  <si>
    <t>IMPRESORA LASER LEXMARK B/N MOD: MS415DN S# S45147P LM3WOVO</t>
  </si>
  <si>
    <t>NS415DN</t>
  </si>
  <si>
    <t>S45147P LM3WOVO</t>
  </si>
  <si>
    <t>PC DE ESCRITORIOTODO EN UNO DELL OTIPLEX 7450 AIO 17 BD228M2</t>
  </si>
  <si>
    <t>OTIPLEX 7450</t>
  </si>
  <si>
    <t>BD228M2</t>
  </si>
  <si>
    <t>IMPRESORA LASER LEXMARK B/N MOD: MX522 S#7017846106VKB</t>
  </si>
  <si>
    <t>7017846106VKB</t>
  </si>
  <si>
    <t>IMPRESORA LASER LEXMARK B/N MOD: MS415DN S# 45146PLM3H9CL</t>
  </si>
  <si>
    <t>45146PLM3H9CL</t>
  </si>
  <si>
    <t>COMPUTADOR PORTATIL DELL MOD: PRECISION 3541 S# 35490Z2</t>
  </si>
  <si>
    <t xml:space="preserve">PRECISION 3541 </t>
  </si>
  <si>
    <t>35490Z2</t>
  </si>
  <si>
    <t>LECTOR OPTICO CODIGO BARRAS METROLOGIC MS9520 S#8607104848</t>
  </si>
  <si>
    <t>8607104848</t>
  </si>
  <si>
    <t>PC DE ESCRITORIO TODO EN UNO DELL MOD: OPTIPLEX 7470 S# 21V0SZ2</t>
  </si>
  <si>
    <t>21V0SZ2</t>
  </si>
  <si>
    <t>TABLET PC LENOVO YOGA BOOK S# HAOT4L2Y</t>
  </si>
  <si>
    <t>YOGA</t>
  </si>
  <si>
    <t>HAOT4L2Y</t>
  </si>
  <si>
    <t>IMPRESORA LASER COLOR XEROX  Versalink MODELO C600DN S# 9RA665424</t>
  </si>
  <si>
    <t>9RA665424</t>
  </si>
  <si>
    <t>SCANNER FUJITSU N7100 S#AJCC10260</t>
  </si>
  <si>
    <t>FUJITSU N7100</t>
  </si>
  <si>
    <t>AJCC10260</t>
  </si>
  <si>
    <t>SCANNER FUJITSU N7100 S#AJCC10228</t>
  </si>
  <si>
    <t>N7100</t>
  </si>
  <si>
    <t>AJCC10228</t>
  </si>
  <si>
    <t>IMPRESORA LASER LEXMARK B/N MOD: MX522 S#7017846106VKW</t>
  </si>
  <si>
    <t>7017846106VKW</t>
  </si>
  <si>
    <t>PC DE ESCRITORIO TODO EN UNO DELL MOD: OPTIPLEX 7470 S# 21W1SZ2</t>
  </si>
  <si>
    <t>W19C</t>
  </si>
  <si>
    <t>21W1SZ2</t>
  </si>
  <si>
    <t>DISCO DURO EXTERNO ADATA HD710PRO  HD  2TB S # 1J2620174329</t>
  </si>
  <si>
    <t>HD710P 2T</t>
  </si>
  <si>
    <t>1J2620174329</t>
  </si>
  <si>
    <t>DVD EXTERNO</t>
  </si>
  <si>
    <t>DVD EXTERNO DELL DW 316 S# CN0RKR9THLC0076K09SGA01</t>
  </si>
  <si>
    <t xml:space="preserve"> DW 316</t>
  </si>
  <si>
    <t>CN0RKR9THLC0076K09SGA01</t>
  </si>
  <si>
    <t>DVD EXTERNO DELL DW 316 S# CN0RKR9THLC0076K09SDA01</t>
  </si>
  <si>
    <t>DW 316</t>
  </si>
  <si>
    <t>CN0RKR9THLC0076K09SDA01</t>
  </si>
  <si>
    <t>DVD EXTERNO DELL DW 316 S# CN0RKR9THLC0076K09SEA01</t>
  </si>
  <si>
    <t>CN0RKR9THLC0076K09SEA01</t>
  </si>
  <si>
    <t>DVD EXTERNO DELL DW 316 S# CN0RKR9THLC0076K09SFA01</t>
  </si>
  <si>
    <t>CN0RKR9THLC0076K09SFA01</t>
  </si>
  <si>
    <t>DVD EXTERNO DELL DW 316 S# CN0RKR9THLC0076K09SBA01</t>
  </si>
  <si>
    <t>DW316</t>
  </si>
  <si>
    <t>76K09SB</t>
  </si>
  <si>
    <t>DVD EXTERNO DELL DW 316 S# CN0RKR9THLC0076K09SCA01</t>
  </si>
  <si>
    <t>CN0RKR9THLC0076K09SCA01</t>
  </si>
  <si>
    <t>DVD EXTERNO DELL DW 316 S# CN0RKR9THLC0076K09S9A01</t>
  </si>
  <si>
    <t>GP61NB60</t>
  </si>
  <si>
    <t>CN0RKR9THLC0076K09S9A01</t>
  </si>
  <si>
    <t>DVD EXTERNO DELL DW 316S#CNORKR9THLC0078U06A6A02</t>
  </si>
  <si>
    <t>DW316S</t>
  </si>
  <si>
    <t>CNORKR9THLC0078U06A6A02</t>
  </si>
  <si>
    <t>ENCODER</t>
  </si>
  <si>
    <t>ENCODER BARCO NGS·D320  : S/N 2530107008</t>
  </si>
  <si>
    <t>D320</t>
  </si>
  <si>
    <t>2530107008</t>
  </si>
  <si>
    <t>DVD EXTERNO DELL DW 316 S# CN0RKR9THLC0075V012DA01</t>
  </si>
  <si>
    <t>CN0RKR9THLC0075V012DA01</t>
  </si>
  <si>
    <t>DISCO DURO EXTERNO 1 TB LG S#205NMBRH66229 (B.I.)</t>
  </si>
  <si>
    <t>IMATION</t>
  </si>
  <si>
    <t>BG901681-20111020</t>
  </si>
  <si>
    <t>MONITOR HP MOD: DTQ13A4 S# 3CQ5024KSH</t>
  </si>
  <si>
    <t>3CQ5024KSH</t>
  </si>
  <si>
    <t>SCANNER FUJITSU Ix1500 S#C06H037341</t>
  </si>
  <si>
    <t>Ix1500</t>
  </si>
  <si>
    <t>C06H037341</t>
  </si>
  <si>
    <t>IMPRESORA HP LASERJET 1320 S#SCNCC4090C1</t>
  </si>
  <si>
    <t>1320</t>
  </si>
  <si>
    <t>SCNCC4090C1</t>
  </si>
  <si>
    <t>CPU MEMORIA RAM 2 GB DISCO DURO 320 GB</t>
  </si>
  <si>
    <t>TABLET MEMORIA RAM 1 GB ALMACENAMIENTO 25-30 GB</t>
  </si>
  <si>
    <t>SGP621</t>
  </si>
  <si>
    <t>APS INVERSOR CARGADOR</t>
  </si>
  <si>
    <t>UPS SRT 3000VA 120V HP ZBOOK 1564 8265NGW S# CND7410TKS</t>
  </si>
  <si>
    <t>5B16678E2B3EF</t>
  </si>
  <si>
    <t>CND7410TKS-1</t>
  </si>
  <si>
    <t>MXL4502WNX</t>
  </si>
  <si>
    <t>MXL4502WN5</t>
  </si>
  <si>
    <t>MXL4502WN9</t>
  </si>
  <si>
    <t>XXXXXX</t>
  </si>
  <si>
    <t>CPU S#COMARIFX832009153558</t>
  </si>
  <si>
    <t>COMARIFX832009153558</t>
  </si>
  <si>
    <t>MONITOR S#COMARIFX832009153558</t>
  </si>
  <si>
    <t>UPS 6 KVA TRIPPLITE S#2118ALCAC579400067 (B.I.)</t>
  </si>
  <si>
    <t>2118ALCAC579400067</t>
  </si>
  <si>
    <t>SCANNER FUJITSU SCAN SNAP IX500 S#AOVB200879 (B.I)</t>
  </si>
  <si>
    <t>AOVB200879</t>
  </si>
  <si>
    <t>IMPRESORA LASER LEXMARK B/N MOD: MS415dn S# 451444LM1FZML</t>
  </si>
  <si>
    <t>451444LM1FZML</t>
  </si>
  <si>
    <t>SCANNER FUJITSU N7100 S# AJ9H004539</t>
  </si>
  <si>
    <t>AJ9H004539</t>
  </si>
  <si>
    <t>PC DE ESCRITORIO TODO EN UNO DELL S#7K40CM2</t>
  </si>
  <si>
    <t>7450 A10 SERIES</t>
  </si>
  <si>
    <t>7K40CM2</t>
  </si>
  <si>
    <t>PC DE ESCRITORIO TODO EN UNO DELL S# DVPHBM2</t>
  </si>
  <si>
    <t xml:space="preserve">7450 AIO SERIES </t>
  </si>
  <si>
    <t>DVPHBM2</t>
  </si>
  <si>
    <t>PC DE ESCRITORIO TODO EN UNO DELL S# DVHGBM2</t>
  </si>
  <si>
    <t>DVHGBM2</t>
  </si>
  <si>
    <t>SCANNER FUJITSU SCAN SNAP IX500 S# AWRHF19048</t>
  </si>
  <si>
    <t>AWRHF19048</t>
  </si>
  <si>
    <t>IMPRESORA HP LASER JET P2055 S#CNBJ641536</t>
  </si>
  <si>
    <t xml:space="preserve">P2055 </t>
  </si>
  <si>
    <t>CNBJ641536</t>
  </si>
  <si>
    <t>PC DE ESCRITORIO TODO EN UNO HP ALL IN ONE 4GB+1TB S#8CC6211NG8</t>
  </si>
  <si>
    <t>22-B006LA</t>
  </si>
  <si>
    <t>8CC6211NG8</t>
  </si>
  <si>
    <t>COMPUTADOR PORTATIL DELL MOD.INSPIRON 7567 i7 S#BSTK042</t>
  </si>
  <si>
    <t>INSPIRON 7567</t>
  </si>
  <si>
    <t>BSTK042</t>
  </si>
  <si>
    <t>MONITOR CURVO SAMSUNG 24 PULGADAS HD QP9WHTQJ300582</t>
  </si>
  <si>
    <t>0P9WHTQJ300582</t>
  </si>
  <si>
    <t>COMPUTADOR PORTATIL DELL MOD.INSPIRON  7567 17 S#  47MXYL2</t>
  </si>
  <si>
    <t>INSPIRON 157000</t>
  </si>
  <si>
    <t>47MXYL2</t>
  </si>
  <si>
    <t>PC DE ESCRITORIO TODO EN UNO DELL S# 7K3TBM2</t>
  </si>
  <si>
    <t>7K3TBM2</t>
  </si>
  <si>
    <t>COMPUTADOR PORTATIL LENOVO MOD: IDEA PAD 300 141SK L430 S# PF0E2PC9</t>
  </si>
  <si>
    <t>IDEA  PAD 300 141SK L430</t>
  </si>
  <si>
    <t>PF0E2PC9</t>
  </si>
  <si>
    <t>CPU HP 6200 PRO S#MXL2072741 (B.I.)</t>
  </si>
  <si>
    <t>6200 PRO</t>
  </si>
  <si>
    <t>MXL2072741</t>
  </si>
  <si>
    <t>COMPUTADOR PORTATIL HP MOD.14-AC115LA S#5CG6442BG5</t>
  </si>
  <si>
    <t>MOD.14-AC115LA</t>
  </si>
  <si>
    <t>5CG6442BG5</t>
  </si>
  <si>
    <t>PC DE ESCRITORIO TODO EN UNO DELL W11C S# DVRFBM2</t>
  </si>
  <si>
    <t>DVRFBM2</t>
  </si>
  <si>
    <t>PC DE ESCRITORIO TODO EN UNO DELL OTIPLEX 7450 AIO 17 BD458M2</t>
  </si>
  <si>
    <t>OTIPLEX  7450</t>
  </si>
  <si>
    <t>BD458M2</t>
  </si>
  <si>
    <t>MONITOR LCD HP S#CNC1315DBX (B.I.)</t>
  </si>
  <si>
    <t>CNC1315DBX</t>
  </si>
  <si>
    <t>IMPRESORA LASER LEXMARK B/N MOD 4: MX521ADE  S# 701793230F4GG</t>
  </si>
  <si>
    <t>701793230F4GG</t>
  </si>
  <si>
    <t>IMPRESORA LASER LEXMARK B/N MOD 4 : MX521ADE  S# 701793230F4H7</t>
  </si>
  <si>
    <t>701793230F4H7</t>
  </si>
  <si>
    <t>PC DE ESCRITORIO TODO EN UNO DELL MOD: OPTIPLEX 7470 S# 21SYRZ2</t>
  </si>
  <si>
    <t>21SYRZ2</t>
  </si>
  <si>
    <t>COMPUTADOR PORTATIL DELL MOD: PRECISION 3541 S# 90490Z2</t>
  </si>
  <si>
    <t>90490Z2</t>
  </si>
  <si>
    <t>COMPUTADOR PORTATIL DELL MOD: PRECISION 3541 S# 8V4VZY2</t>
  </si>
  <si>
    <t>8V4VZY2</t>
  </si>
  <si>
    <t>LAPTOP MEMORIA RAM 10 GB DISCO DURO 1 TB</t>
  </si>
  <si>
    <t>COMPUTADOR PORTATIL DELL MOD: PRECISION 3541 S# 4LMVZY2</t>
  </si>
  <si>
    <t>4LMVZY2</t>
  </si>
  <si>
    <t>PC DE ESCRITORIO TODO EN UNO DELL MOD: OPTIPLEX 7470 S# 21SZRZ2</t>
  </si>
  <si>
    <t>OPTIFLEX7470</t>
  </si>
  <si>
    <t>21SZRZ2</t>
  </si>
  <si>
    <t>PC DE ESCRITORIO TODO EN UNO DELL S# 40FR7M2</t>
  </si>
  <si>
    <t>OPTIOLEX 7450-AIO</t>
  </si>
  <si>
    <t>40FR7M2</t>
  </si>
  <si>
    <t>PF0C6PH4</t>
  </si>
  <si>
    <t>PC DE ESCRITORIO TODO EN UNO DELL MOD: OPTIPLEX 7470 S# 21V1SZ2</t>
  </si>
  <si>
    <t>OPTIPEX 7470</t>
  </si>
  <si>
    <t>21V1SZ2</t>
  </si>
  <si>
    <t>LECTOR OPTICO CODIGO BARRAS METROLOGIC MOS9520 S#8607132913</t>
  </si>
  <si>
    <t>8607132913</t>
  </si>
  <si>
    <t>MONITOR CURVO SAMSUNG 24 PULGADAS HD S# 0P9WHTQK301683</t>
  </si>
  <si>
    <t>0P9WHTQK301683</t>
  </si>
  <si>
    <t>PC DE ESCRITORIO TODO EN UNO DELL MOD: OPTIPLEX 7470 S# 21TWRZ2</t>
  </si>
  <si>
    <t>CN-0KCRNN-PE200-986-2662-A00</t>
  </si>
  <si>
    <t>COMPUTADOR PORTATIL DELL MOD: PRECISION 3541 S# 9FGVZY2</t>
  </si>
  <si>
    <t>9FGVZY2</t>
  </si>
  <si>
    <t>IMPRESORA LASER LEXMARK B/N MOD: MX522 S#7017846106VHY</t>
  </si>
  <si>
    <t>7017846106VHY</t>
  </si>
  <si>
    <t>IMPRESORA MULTIFUNCIONES B/N  RICOH MODELO AFICIO SP 5210SR S# C84106157</t>
  </si>
  <si>
    <t>RICOH</t>
  </si>
  <si>
    <t>SP 5210SR</t>
  </si>
  <si>
    <t>C84106157</t>
  </si>
  <si>
    <t>0572142800077</t>
  </si>
  <si>
    <t>0572143400176</t>
  </si>
  <si>
    <t>BIOSYSTEM</t>
  </si>
  <si>
    <t>1360C</t>
  </si>
  <si>
    <t>RELOJ CON HUELLA DIGITAL BIOSISTEM MOD.1360C S#3500150300046</t>
  </si>
  <si>
    <t>I360C</t>
  </si>
  <si>
    <t>3500150300046</t>
  </si>
  <si>
    <t>RELOJ CON HUELLA DIGITAL BIOSISTEM MOD.1360C S#3500150300105</t>
  </si>
  <si>
    <t>I360</t>
  </si>
  <si>
    <t>3500150300105</t>
  </si>
  <si>
    <t>RELOJ CON HUELLA DIGITAL BIOSISTEM MOD.1360C S#3500150300193</t>
  </si>
  <si>
    <t>3500150300193</t>
  </si>
  <si>
    <t>RELOJ DE MARCACION ELECTRONICO</t>
  </si>
  <si>
    <t>RELOJ ELECTRONICO CONTROL/ASISTEN.NEEDTEC M#UT5600 S#T000742</t>
  </si>
  <si>
    <t>NEEDTEC</t>
  </si>
  <si>
    <t>UT5600</t>
  </si>
  <si>
    <t>T000742</t>
  </si>
  <si>
    <t>IMPRESORA EPSON TM-U 220 S# FFGF261840</t>
  </si>
  <si>
    <t>FFGF261840</t>
  </si>
  <si>
    <t>MONITOR LCD DE 17 LG SERIE 612UXXQ1C690</t>
  </si>
  <si>
    <t>612UXXQ1C690</t>
  </si>
  <si>
    <t>UPS CDP DE 550 SERIE 061106-1290172</t>
  </si>
  <si>
    <t>550</t>
  </si>
  <si>
    <t>061106-1290172</t>
  </si>
  <si>
    <t>MONITOR LCD HP MOD.S1933 S#CNC125NX7F (B.I.)</t>
  </si>
  <si>
    <t>CNC125NX7F</t>
  </si>
  <si>
    <t>IMPRESORA LASER JET PRO M401DNE S# PHGFG54208</t>
  </si>
  <si>
    <t xml:space="preserve"> M401DNE </t>
  </si>
  <si>
    <t>PHGFG54208</t>
  </si>
  <si>
    <t>CPU HP 6200 S#MXL20127XZ (B.I.)</t>
  </si>
  <si>
    <t>MXL20127XZ</t>
  </si>
  <si>
    <t>MONITOR SAMSUNG MOD.51 ON S#MJ15H9NY40011</t>
  </si>
  <si>
    <t>510N</t>
  </si>
  <si>
    <t>MJ15H9NY40011</t>
  </si>
  <si>
    <t>CPU CORE 2 QUAD</t>
  </si>
  <si>
    <t>MONITOR PRIMERA GENERACION 13 A 15 PULGADAS</t>
  </si>
  <si>
    <t>MONITOR DELL MOD.E-S51 S#46633-21I-82CS</t>
  </si>
  <si>
    <t>E-S51</t>
  </si>
  <si>
    <t>46633-21I-82CS</t>
  </si>
  <si>
    <t>IMPRESORA EPSON TMU200D MOD.M119D S#AXYK041520</t>
  </si>
  <si>
    <t>M119D</t>
  </si>
  <si>
    <t>AXYK041520</t>
  </si>
  <si>
    <t xml:space="preserve"> MOD. FX-880 P</t>
  </si>
  <si>
    <t>PC DE ESCRITORIO TODO EN UNO DELLOTIPLEX 7450 AIO 17 BDC78M2</t>
  </si>
  <si>
    <t>06F4PX-PE200-79U-0419-A00</t>
  </si>
  <si>
    <t>COMPUTADOR PORTATIL DELL MOD.INSPIRON  7567 17 S#  B52XYL2</t>
  </si>
  <si>
    <t>B52XYL2</t>
  </si>
  <si>
    <t>MONITOR CURVO SAMSUNG 24 PULGADAS HD S# 0P9WHTQK501626</t>
  </si>
  <si>
    <t xml:space="preserve">C24F390FHL </t>
  </si>
  <si>
    <t>0P9WHTQK501626K</t>
  </si>
  <si>
    <t>COMPUTADOR PORTATIL DELL MOD.INSPIRON 7567 i7 S#638P042</t>
  </si>
  <si>
    <t>638P042</t>
  </si>
  <si>
    <t>IMPRESORA LASER LEXMARK B/N MOD: MS415DN S# S45147PLM3W0TD</t>
  </si>
  <si>
    <t>S45147PLM3W0TD</t>
  </si>
  <si>
    <t>COMPUTADOR PORTATIL HP MODELO 240 G5 S# 5CG6441CYB  (BI)</t>
  </si>
  <si>
    <t>5CG6441CYB</t>
  </si>
  <si>
    <t>SCANNER FUJITSU SCAN SNAP IX500 S# AWRHF19324</t>
  </si>
  <si>
    <t>AWRHF19324</t>
  </si>
  <si>
    <t>PC DE ESCRITORIO TODO EN UNO DELL S# DVFLBM2</t>
  </si>
  <si>
    <t>DVFLBM2</t>
  </si>
  <si>
    <t>SCANNER FUJITSU N7100 S# AJ9H004571</t>
  </si>
  <si>
    <t>AJ9H004571</t>
  </si>
  <si>
    <t>PC DE ESCRITORIO TODO EN UNO DELL S# DVHLBM2</t>
  </si>
  <si>
    <t>OPTIPLEX 7450</t>
  </si>
  <si>
    <t>DVHLBM2</t>
  </si>
  <si>
    <t>MONITOR CURVO SAMSUNG 24 PULGADAS HD QP9WHTQJ300184</t>
  </si>
  <si>
    <t>QP9WHTQJ300184</t>
  </si>
  <si>
    <t>PC DE ESCRITORIO TODO EN UNO DELL S# 7K5ZBM2</t>
  </si>
  <si>
    <t>7K5ZBM2</t>
  </si>
  <si>
    <t>MONITOR CURVO SAMSUNG 24 PULGADAS HD S# 0P9WHTQK301744</t>
  </si>
  <si>
    <t>0P9WHTQK301744</t>
  </si>
  <si>
    <t>MONITOR CURVO SAMSUNG 24 PULGADAS HD S# 0P9WHTQK501407</t>
  </si>
  <si>
    <t>0P9WHTQK501407</t>
  </si>
  <si>
    <t>PC DE ESCRITORIO TODO EN UNO DELL OTIPLEX 7450 AIO 17 BD828M2</t>
  </si>
  <si>
    <t>OTIPLEX 7450 AIO</t>
  </si>
  <si>
    <t>BD828M2</t>
  </si>
  <si>
    <t>MONITOR CURVO SAMSUNG 24 PULGADAS HD S# 0P9WHTQK400255</t>
  </si>
  <si>
    <t>0P9WHTQK400255</t>
  </si>
  <si>
    <t>PC DE ESCRITORIO TODO EN UNO DELL S# 40CR7M2</t>
  </si>
  <si>
    <t>40CR7M2</t>
  </si>
  <si>
    <t>PF0C6QGP</t>
  </si>
  <si>
    <t>IMPRESORA LASER LEXMARK B/N MOD 4 : MX521ADE  S# 701793230F4DV</t>
  </si>
  <si>
    <t>COMPUTADOR PORTATIL DELL MOD.INSPIRON 7567 i7 S#6MTK042</t>
  </si>
  <si>
    <t>INSPIRON 7567 I7</t>
  </si>
  <si>
    <t>6MTK042</t>
  </si>
  <si>
    <t>COMPUTADOR PORTATIL DELL MOD.INSPIRON 7567 i7 S#HRTK042</t>
  </si>
  <si>
    <t>HRTK042</t>
  </si>
  <si>
    <t>COMPUTADOR PORTATIL DELL MOD.INSPIRON 7567 i7 S#938P042</t>
  </si>
  <si>
    <t>938P042</t>
  </si>
  <si>
    <t>COMPUTADOR PORTATIL DELL MOD.INSPIRON 7567 i7 S#3HTK042</t>
  </si>
  <si>
    <t>3HTK042</t>
  </si>
  <si>
    <t>TABLET PC LENOVO YOGA BOOK S# HAOT4KA3</t>
  </si>
  <si>
    <t>HAOT4KA3</t>
  </si>
  <si>
    <t>COMPUTADOR PORTATIL DELL MOD: PRECISION 3541 S# F7GVZY2</t>
  </si>
  <si>
    <t>F7GVZY2</t>
  </si>
  <si>
    <t>COMPUTADOR PORTATIL DELL MOD: PRECISION 3541 S# 3T4VZY2</t>
  </si>
  <si>
    <t>3T4VZY2</t>
  </si>
  <si>
    <t>COMPUTADOR PORTATIL DELL MOD: PRECISION 3541 S# 81490Z2</t>
  </si>
  <si>
    <t>81490Z2</t>
  </si>
  <si>
    <t>COMPUTADOR PORTATIL DELL MOD: PRECISION 3541 S# 1Q4VZY2</t>
  </si>
  <si>
    <t>1Q4VZY2</t>
  </si>
  <si>
    <t>COMPUTADOR PORTATIL DELL MOD: PRECISION 3541 S# 979VZY2</t>
  </si>
  <si>
    <t>979VZY2</t>
  </si>
  <si>
    <t>MULTIFUNCIÓN EPSON L656 "WI-FI" S#W8BY002953</t>
  </si>
  <si>
    <t>L656</t>
  </si>
  <si>
    <t>W8BY002953</t>
  </si>
  <si>
    <t>REGULADOR DE VOLTAJE</t>
  </si>
  <si>
    <t>REGULADOR DE VOLTAJE THOR PCG 1200 VA S# 14253B01005052F</t>
  </si>
  <si>
    <t>THOR</t>
  </si>
  <si>
    <t>PCG1000</t>
  </si>
  <si>
    <t>14253B01005052F</t>
  </si>
  <si>
    <t>UPS 2.2 KVA - APC MOD: SURTA 220RMXL2U S#AS1613390740</t>
  </si>
  <si>
    <t>AS1613390740</t>
  </si>
  <si>
    <t>DVD EXTERNO DELL DW 316 S# CN0RKR9THLC0075V012GA01</t>
  </si>
  <si>
    <t>316</t>
  </si>
  <si>
    <t>CN0RKR9THLC0075V012GA01</t>
  </si>
  <si>
    <t>DVD EXTERNO DELL DW 316 S# CN0RKR9THLC0075V012KA01</t>
  </si>
  <si>
    <t>DP/N 0RKR9T</t>
  </si>
  <si>
    <t>75V012KA01</t>
  </si>
  <si>
    <t>DVD EXTERNO DELL DW 316 S# CN0RKR9THLC0075V012JA01</t>
  </si>
  <si>
    <t>CN0RKR9THLC0075V012JA01</t>
  </si>
  <si>
    <t>DVD EXTERNO DELL DW 316 S# CN0RKR9THLC0075V012EA01</t>
  </si>
  <si>
    <t>CN0RKR9THLC0075V012EA01</t>
  </si>
  <si>
    <t>DVD EXTERNO DELL DW 316 S# CN0RKR9THLC0075V012FA01</t>
  </si>
  <si>
    <t>CN0RKR9THLC0075V012FA01</t>
  </si>
  <si>
    <t>DVD EXTERNO DELL DW 316 S# CN0RKR9THLC0076K09SIA01</t>
  </si>
  <si>
    <t>CN0RKR9THLC0076K09SIA01</t>
  </si>
  <si>
    <t>DVD EXTERNO DELL DW 316 S# CN0RKR9THLC0076K09SHA01</t>
  </si>
  <si>
    <t>CN0RKR9THLC0076K09SHA01</t>
  </si>
  <si>
    <t>MONITOR ACER 21.5" S#887899450037 (B.I)</t>
  </si>
  <si>
    <t>PR1101U</t>
  </si>
  <si>
    <t>887899450037</t>
  </si>
  <si>
    <t>COMPUTADOR PORTATIL LENOVO MOD: IDEA PAD 300 141SK L430 S# PF0E2MMX</t>
  </si>
  <si>
    <t>IDEA PAD 300 141SK</t>
  </si>
  <si>
    <t>PF0E2MMX</t>
  </si>
  <si>
    <t>COMPUTADOR PORTATIL DELL INSPIRON N4030 S#2719659493</t>
  </si>
  <si>
    <t>N4030</t>
  </si>
  <si>
    <t>2719659493</t>
  </si>
  <si>
    <t xml:space="preserve"> IDEA PAD 300 141SK L430</t>
  </si>
  <si>
    <t>PF0E2MM2</t>
  </si>
  <si>
    <t>IMPRESORA HP LASER JET MOD.P3005N S#CND1S61577</t>
  </si>
  <si>
    <t>P3005N</t>
  </si>
  <si>
    <t>CND1S61577</t>
  </si>
  <si>
    <t>MONITOR LCD SAMSUNG S#CM17H9FS942926</t>
  </si>
  <si>
    <t>LS17CMNSFUZM</t>
  </si>
  <si>
    <t>CM17H9FS942926</t>
  </si>
  <si>
    <t>COMPUTADOR PORTATIL DELL N4010 S#9106190569</t>
  </si>
  <si>
    <t>INSPIRON N4010</t>
  </si>
  <si>
    <t>46LL9M1</t>
  </si>
  <si>
    <t>BHQYV</t>
  </si>
  <si>
    <t>X15-53897</t>
  </si>
  <si>
    <t>MONITOR SAMSUNG B2030N S#YC5DH9LB502866</t>
  </si>
  <si>
    <t>82030N</t>
  </si>
  <si>
    <t>YC5DH9LB502866E</t>
  </si>
  <si>
    <t>PF0C6QHT</t>
  </si>
  <si>
    <t>UPS 11 KVA DELTA MOD.#GES113R202035 S#AOY10400812WJ</t>
  </si>
  <si>
    <t>CELCO</t>
  </si>
  <si>
    <t>GES113R202035</t>
  </si>
  <si>
    <t>AOY10400812WJ</t>
  </si>
  <si>
    <t>CPU MEMORIA RAM 16 DISCO DURO 740 GB</t>
  </si>
  <si>
    <t>SPEEDMIND</t>
  </si>
  <si>
    <t>CPU TIPO TORRE SPEEDMIND S#SPEEDMINDP3.2AMD00471</t>
  </si>
  <si>
    <t>SPEEDMINDP3.2AMD00471</t>
  </si>
  <si>
    <t>MONITOR LCD 28 A 30 PULGADAS</t>
  </si>
  <si>
    <t>MONITOR LCD SUMSUNG 46" MOD.460FP-2 S#MG46HCJZ900011</t>
  </si>
  <si>
    <t>460FP-2</t>
  </si>
  <si>
    <t>MG46HCJZ900011</t>
  </si>
  <si>
    <t>MONITOR LG 32" LCD S#10SRM5577526 (B.I.)</t>
  </si>
  <si>
    <t>10SRM5577526</t>
  </si>
  <si>
    <t>SCANNER FUJITSU SCAN SNAP IX500 S#AOVB223207 (B.I)</t>
  </si>
  <si>
    <t>AOVB223207</t>
  </si>
  <si>
    <t>FX-880P</t>
  </si>
  <si>
    <t>MONITOR LG 32" LCD S#10SRMWV80313 (B.I.)</t>
  </si>
  <si>
    <t>10SRMWV80313</t>
  </si>
  <si>
    <t>SCANNER FUJITSU N7100 S# AJ9H004614</t>
  </si>
  <si>
    <t>AJ9H004614</t>
  </si>
  <si>
    <t>COMPUTADOR PORTATIL DELL MOD.INSPIRON  7567 17 S#  74MXYL2</t>
  </si>
  <si>
    <t>74MXYL2</t>
  </si>
  <si>
    <t>COMPUTADOR PORTATIL DELL MOD.INSPIRON  7567 17 S#  H6MXYL2</t>
  </si>
  <si>
    <t>INSPIRON  7567</t>
  </si>
  <si>
    <t>H6MXYL2</t>
  </si>
  <si>
    <t>SCANNER FUJITSU N7100 S# AJ9H004642</t>
  </si>
  <si>
    <t>AJ9H004642</t>
  </si>
  <si>
    <t>PC DE ESCRITORIO TODO EN UNO DELL S# 7K6ZBM2</t>
  </si>
  <si>
    <t>7K6ZBM2</t>
  </si>
  <si>
    <t>COMPUTADOR PORTATIL DELL MOD.INSPIRON 7567 i7 S#BM8K042</t>
  </si>
  <si>
    <t>INSPIRON157000</t>
  </si>
  <si>
    <t>BM8K042</t>
  </si>
  <si>
    <t>MONITOR CURVO SAMSUNG 24 PULGADAS HD S# 0P9WHTQK501798</t>
  </si>
  <si>
    <t>0P9WHTQK501798</t>
  </si>
  <si>
    <t>COMPUTADOR PORTATIL DELL MOD.INSPIRON 7567 I7 S#9NTK042</t>
  </si>
  <si>
    <t>9NTK042</t>
  </si>
  <si>
    <t>MONITOR CURVO SAMSUNG 24 PULGADAS HD S# 0P9WHTQK300892</t>
  </si>
  <si>
    <t>0P9WHTQK300892</t>
  </si>
  <si>
    <t>COMPUTADOR PORTATIL DELL MOD.INSPIRON 7567 i7 S#3BGK042</t>
  </si>
  <si>
    <t>3BGK042</t>
  </si>
  <si>
    <t>MONITOR CURVO SAMSUNG 27 PULGADAS HD S#0P9ZHTQJ700146X</t>
  </si>
  <si>
    <t>0P9ZHTQJ700146X</t>
  </si>
  <si>
    <t>COMPUTADOR PORTATIL DELL MOD.INSPIRON 7567 i7 S#83NK042</t>
  </si>
  <si>
    <t>83NK042</t>
  </si>
  <si>
    <t>MONITOR CURVO SAMSUNG 24 PULGADAS HD S# 0P9WHTQK400046</t>
  </si>
  <si>
    <t>0P9WHTQK400046J</t>
  </si>
  <si>
    <t>COMPUTADOR PORTATIL DELL MOD.INSPIRON 7567 i7 S#51NK042</t>
  </si>
  <si>
    <t>51NK042</t>
  </si>
  <si>
    <t>PC DE ESCRITORIO TODO EN UNO DELL S# DVGLBM2</t>
  </si>
  <si>
    <t>DVGLBM2</t>
  </si>
  <si>
    <t>COMPUTADOR PORTATIL DELL MOD.INSPIRON 7567 i7 S#BMTK042</t>
  </si>
  <si>
    <t>INSPIRON 7567  I7</t>
  </si>
  <si>
    <t>BMTK042</t>
  </si>
  <si>
    <t>COMPUTADOR PORTATIL DELL MOD: PRECISION 3541 S# 2HGVZY2</t>
  </si>
  <si>
    <t>2HGVZY2</t>
  </si>
  <si>
    <t>COMPUTADOR PORTATIL DELL MOD: PRECISION 3541 S# BW4VZY2</t>
  </si>
  <si>
    <t>BW4VZY2</t>
  </si>
  <si>
    <t>COMPUTADOR PORTATIL DELL MOD: PRECISION 3541 S# H6490Z2</t>
  </si>
  <si>
    <t>H6490Z2</t>
  </si>
  <si>
    <t xml:space="preserve">COMPUTADOR PORTATIL ULTRABOOK 2 EN 1 MARCA DELL MODELO P113G S# 41F4003 INCLUYE LAPIZ OPTICO </t>
  </si>
  <si>
    <t>LAPTOP MEMORIA RAM 16 GB DISCO DURO 2 TB</t>
  </si>
  <si>
    <t>LAPTOP RUGGED IP 65 DELL LATITUDE 7424 S# GHXNTG2</t>
  </si>
  <si>
    <t xml:space="preserve">RUGGED </t>
  </si>
  <si>
    <t>GHXNTG2</t>
  </si>
  <si>
    <t>MINI CPU INTEL MOD: NUC CORE i5 S#G6BE91600NP7</t>
  </si>
  <si>
    <t>NUC CORE I5</t>
  </si>
  <si>
    <t>G6BE91600NP7</t>
  </si>
  <si>
    <t>MINI CPU INTEL MOD: NUC CORE i5 S#G6BE91600NE1</t>
  </si>
  <si>
    <t xml:space="preserve">NUC CORE i5 </t>
  </si>
  <si>
    <t>G6BE91600NE1</t>
  </si>
  <si>
    <t>MINI CPU INTEL MOD: NUC CORE i5 S#G6BE91600NNT</t>
  </si>
  <si>
    <t xml:space="preserve">NUC CORE I5 </t>
  </si>
  <si>
    <t>G6BE91600NNT</t>
  </si>
  <si>
    <t>MINI CPU INTEL MOD: NUC CORE i5 S#G6BE91600NL4</t>
  </si>
  <si>
    <t>G6BE91600NL4</t>
  </si>
  <si>
    <t>MINI CPU INTEL MOD: NUC CORE i5 S#G6BE916005Y8</t>
  </si>
  <si>
    <t>G6BE916005Y8</t>
  </si>
  <si>
    <t>MINI CPU INTEL MOD: NUC CORE i5 S#G6BE916005YF</t>
  </si>
  <si>
    <t>G6BE916005YF</t>
  </si>
  <si>
    <t>MINI CPU INTEL MOD: NUC CORE i5 S#G6BE9160089W</t>
  </si>
  <si>
    <t xml:space="preserve">CORE i5 </t>
  </si>
  <si>
    <t>G6BE9160089W</t>
  </si>
  <si>
    <t>MINI CPU INTEL MOD: NUC CORE i5 S#G6BE916007TA</t>
  </si>
  <si>
    <t>G6BE916007TA</t>
  </si>
  <si>
    <t>MINI CPU INTEL MOD: NUC CORE i5 S#G6BE916008BQ</t>
  </si>
  <si>
    <t>G6BE916008BQ</t>
  </si>
  <si>
    <t>MINI CPU INTEL MOD: NUC CORE i5 S#G6BE91600N8Z</t>
  </si>
  <si>
    <t>G6BE91600N8Z</t>
  </si>
  <si>
    <t>MINI CPU INTEL MOD: NUC8B CORE I5 S#G6BE91600N4GB</t>
  </si>
  <si>
    <t>NUC8BEH</t>
  </si>
  <si>
    <t>G6BE91600N3R</t>
  </si>
  <si>
    <t>MINI CPU INTEL MOD: NUC CORE i5 S#G6BE91600N5N</t>
  </si>
  <si>
    <t>G6BE91600N5N</t>
  </si>
  <si>
    <t>COMPUTADOR PORTATIL DELL MOD.INSPIRON 7567 i7 S#9HTK042</t>
  </si>
  <si>
    <t>7567I7</t>
  </si>
  <si>
    <t>9HTK042</t>
  </si>
  <si>
    <t>CALIFICADOR (B.I.)</t>
  </si>
  <si>
    <t>CALIFICADOR CALMB050420130026  (B.I)</t>
  </si>
  <si>
    <t>CALMB050420130026</t>
  </si>
  <si>
    <t>CALIFICADOR S#CALMB050420130020 (B.I)</t>
  </si>
  <si>
    <t>CALMB050420130020(B.I)</t>
  </si>
  <si>
    <t>CALIFICADOR S#CALMB050420130022 (B.I)</t>
  </si>
  <si>
    <t>CALMB050420130022</t>
  </si>
  <si>
    <t>CALIFICADOR S#CALMB050420130024 (B.I)</t>
  </si>
  <si>
    <t>CALMB050420130024</t>
  </si>
  <si>
    <t>CALIFICADOR S#CALMB050420130025 (B.I)</t>
  </si>
  <si>
    <t>CALMB050420130025</t>
  </si>
  <si>
    <t>CALIFICADOR S#CALMB101020120030 (B.I)</t>
  </si>
  <si>
    <t>CALMB101020120030</t>
  </si>
  <si>
    <t>CALIFICADOR S#CALMB110320130014 (B.I)</t>
  </si>
  <si>
    <t>CALMB110320130014(B.I)</t>
  </si>
  <si>
    <t>CALIFICADOR S#CALMB110320130015 (B.I)</t>
  </si>
  <si>
    <t>CALMB110320130015(B.I)</t>
  </si>
  <si>
    <t>CALIFICADOR S#CALMB110320130016 (B.I)</t>
  </si>
  <si>
    <t>CALMB110320130016</t>
  </si>
  <si>
    <t>LATITUD E6440</t>
  </si>
  <si>
    <t>OMEGA</t>
  </si>
  <si>
    <t xml:space="preserve">CORE 2 DUO </t>
  </si>
  <si>
    <t>MONITOR PANTALLA PLANA AOPEN MOD.F50PS S#42300814PV01</t>
  </si>
  <si>
    <t>42300814PV01</t>
  </si>
  <si>
    <t>CPU ACER I5 MODELO M3970 S#DTSJYAL00932001E7D9200 (B.I)</t>
  </si>
  <si>
    <t>DTSJYAL00932001E7D9200</t>
  </si>
  <si>
    <t>MONITOR ACER MODELO V203HL S#MMLNSAA002249075FB4238 (B.I)</t>
  </si>
  <si>
    <t>MMLNSAA002249075FB4238</t>
  </si>
  <si>
    <t>CPU</t>
  </si>
  <si>
    <t>IMPRESORA LASER JET PRO M401DNE S# PHGFB98135</t>
  </si>
  <si>
    <t>PHGFB98135</t>
  </si>
  <si>
    <t>SCANNER FUJITSU SCAN SNAP IX500 S#AOVB223070 (B.I)</t>
  </si>
  <si>
    <t xml:space="preserve"> IX500</t>
  </si>
  <si>
    <t>AOVB223070</t>
  </si>
  <si>
    <t>UPS 6 KVA TRIPPLITE S#2118ALCAC579400007 (B.I.)</t>
  </si>
  <si>
    <t>2118ALCAC579400007</t>
  </si>
  <si>
    <t>COLORSIT</t>
  </si>
  <si>
    <t>PHGFG61047</t>
  </si>
  <si>
    <t>MONITOR ACER MODELO V203HL S#MMLNSAA002249075F44238 (B.I)</t>
  </si>
  <si>
    <t>MMLNSAA002249075F44238</t>
  </si>
  <si>
    <t>LECTOR OPTICO CODIGO BARRAS METROLOGIC MOS9520 S#8607132881</t>
  </si>
  <si>
    <t>8607132881</t>
  </si>
  <si>
    <t>LECTOR OPTICO CODIGO BARRAS METROLOGIC MOS9520 S#8607132983</t>
  </si>
  <si>
    <t>8607132983</t>
  </si>
  <si>
    <t>LECTOR OPTICO CODIGO BARRAS METROLOGIC MOS9520 S#8607132850</t>
  </si>
  <si>
    <t>8607132850</t>
  </si>
  <si>
    <t>LECTOR OPTICO CODIGO BARRAS METROLOGIC MS9520 S#8607132769</t>
  </si>
  <si>
    <t>8607132769</t>
  </si>
  <si>
    <t>IMPRESORA LASER LEXMARK B/N MOD: MS415DN S# S45147PLM3W0VX</t>
  </si>
  <si>
    <t>S45147PLM3W0VX</t>
  </si>
  <si>
    <t>PC DE ESCRITORIO TODO EN UNO DELL S# 7K4XBM2</t>
  </si>
  <si>
    <t>7K4XBM2</t>
  </si>
  <si>
    <t>LIBRERIA DE RESPALDO DOS BRAZO PARA CINTAS MAGNETICAS</t>
  </si>
  <si>
    <t>LIBRERIA ROBOTICA HP S#MXA143Z33P (B.I.)</t>
  </si>
  <si>
    <t>MXA143Z33P</t>
  </si>
  <si>
    <t>SERVIDOR HP DL360 GEN9 E5-2630V4 BASE SAS S#MXQ70600TH</t>
  </si>
  <si>
    <t>MXQ70600TH</t>
  </si>
  <si>
    <t>SERVIDOR HP DL360 GEN9 S#MXQ73103K8</t>
  </si>
  <si>
    <t xml:space="preserve">DL360 </t>
  </si>
  <si>
    <t>MXQ73103K8</t>
  </si>
  <si>
    <t>CPU HP COMPAQ 6000 PRO S#MXL02502C3</t>
  </si>
  <si>
    <t>MXL02502C3</t>
  </si>
  <si>
    <t>UPS VT TRIFÁSICO 10 KVA / 8KW APC S# PS1437230357</t>
  </si>
  <si>
    <t>PS1437230357</t>
  </si>
  <si>
    <t>SERVIDOR HP PROLIANT DL 180G6</t>
  </si>
  <si>
    <t>PROLIANT</t>
  </si>
  <si>
    <t>180G6</t>
  </si>
  <si>
    <t>MONITOR CURVO 17 A 19 PULGADAS</t>
  </si>
  <si>
    <t>MONITOR CURVO SAMSUNG 24 PULGADAS HD S# 0P9WHTQK501799</t>
  </si>
  <si>
    <t>COMPUTADOR PORTATIL HP MODELO 240 G5 S#  5CG6402ZV6(BI)</t>
  </si>
  <si>
    <t>5CG6402ZV</t>
  </si>
  <si>
    <t>MINI CPU INTEL MOD: NUC CORE i5 S#G6BE91600NW6</t>
  </si>
  <si>
    <t>G6BE91600NW6</t>
  </si>
  <si>
    <t>MINI CPU INTEL MOD: NUC CORE i5 S#G6BE91600N3R</t>
  </si>
  <si>
    <t>INTER PLUS</t>
  </si>
  <si>
    <t>BOXNUC8I5BEH</t>
  </si>
  <si>
    <t>CPU CLON PREMIUM INTEL I7 16GB DE RAM HD 1TB CON TECLADO Y MOUSE INALAMBRICO</t>
  </si>
  <si>
    <t>CPU PARA CONCENTRADOR DE DATOS  MODELO SM-CPU866E 4 PUERTOS RS232 ; 2 PUERTOS RJ45 S# 1942R1568530</t>
  </si>
  <si>
    <t>SM-CPU866E</t>
  </si>
  <si>
    <t>1942R1568530</t>
  </si>
  <si>
    <t>MONITOR DE PC DE ESCRITORIO LCD 17" BOSH S# 404698355800010047</t>
  </si>
  <si>
    <t>BOSH</t>
  </si>
  <si>
    <t>LCD 17</t>
  </si>
  <si>
    <t>404698355800010047</t>
  </si>
  <si>
    <t>MONITOR DE PC DE ESCRITORIO LCD 17" BOSH S# 404698355800010048</t>
  </si>
  <si>
    <t>404698355800010048</t>
  </si>
  <si>
    <t>MONITOR DE PC DE ESCRITORIO LCD 17" BOSH S# 404698355800010049</t>
  </si>
  <si>
    <t>404698355800010049</t>
  </si>
  <si>
    <t>MONITOR DE PC DE ESCRITORIO LCD 17" BOSH S# 404698355800010050</t>
  </si>
  <si>
    <t>404698355800010050</t>
  </si>
  <si>
    <t>MONITOR DE PC DE ESCRITORIO LCD 17" BOSH S# 404698355800010051</t>
  </si>
  <si>
    <t>404698355800010051</t>
  </si>
  <si>
    <t>MONITOR HP MOD: DTQ13A4 S# 3CQ5024KS3</t>
  </si>
  <si>
    <t>MONITOR HP MOD: DTQ13A4 S# 3CQ5024KSC</t>
  </si>
  <si>
    <t>MONITOR DE PC DE ESCRITORIO LCD 18.51" BOSH S# 404671165500010038</t>
  </si>
  <si>
    <t>404671165500010038</t>
  </si>
  <si>
    <t>MONITOR DE PC DE ESCRITORIO LCD 18.51" BOSH S# 404671165500010036</t>
  </si>
  <si>
    <t>UML 193 90</t>
  </si>
  <si>
    <t>404671165500010036</t>
  </si>
  <si>
    <t>MONITOR DE PC DE ESCRITORIO LCD 18.51" BOSH S# 404671165500010053</t>
  </si>
  <si>
    <t>404671165500010053</t>
  </si>
  <si>
    <t>MONITOR DE PC DE ESCRITORIO LCD 18.51" BOSH S# 404671165500010054</t>
  </si>
  <si>
    <t>MICROSOFT</t>
  </si>
  <si>
    <t>404671165500010054</t>
  </si>
  <si>
    <t>MONITOR DE PC DE ESCRITORIO LCD 18.51" BOSH S# 404671165500010037</t>
  </si>
  <si>
    <t>40467116550010037</t>
  </si>
  <si>
    <t>MONITOR DE PC DE ESCRITORIO LCD 18.51" BOSH S# 404671165500010051</t>
  </si>
  <si>
    <t>404671165500010051</t>
  </si>
  <si>
    <t>MONITOR DE PC DE ESCRITORIO LCD 18.51" BOSH S# 404671165500010050</t>
  </si>
  <si>
    <t>404671165500010050</t>
  </si>
  <si>
    <t>MONITOR DE PC DE ESCRITORIO LCD 18.51" BOSH S# 404671165500010035</t>
  </si>
  <si>
    <t>40467116550001035</t>
  </si>
  <si>
    <t>COMPUTADOR PORTATIL DELL MODELO LATITUD E6520 S#TAG:FH7FTY1 (B.I)</t>
  </si>
  <si>
    <t>TAGFH7FTY1</t>
  </si>
  <si>
    <t>MONITOR LG W2243S S#104NDSKJW470</t>
  </si>
  <si>
    <t>W2243S</t>
  </si>
  <si>
    <t>104NDSKJW470</t>
  </si>
  <si>
    <t>PF0C6P4H</t>
  </si>
  <si>
    <t>IMPRESORA HEWLETT PACKARD MOD.C58765A S#US7AG11056</t>
  </si>
  <si>
    <t>C58765A</t>
  </si>
  <si>
    <t>CNFC5531N1</t>
  </si>
  <si>
    <t>MONITOR LCD LG S#108NDPHJV728 (B.I.)</t>
  </si>
  <si>
    <t>W2243SV</t>
  </si>
  <si>
    <t>104NDPHJV728</t>
  </si>
  <si>
    <t>MONITOR LCD 24 A 27 PULGADAS</t>
  </si>
  <si>
    <t>MONITOR LCD LG S#108NDNVA2151 (B.I.)</t>
  </si>
  <si>
    <t>W2243S-PF</t>
  </si>
  <si>
    <t>108NDNVA2151</t>
  </si>
  <si>
    <t>PHGFD77225</t>
  </si>
  <si>
    <t>CPU ACER I5 MODELO M3970 S#DTSJYAL00932001E8D9200 (B.I)</t>
  </si>
  <si>
    <t>DTSJYAL00932001E8D9200</t>
  </si>
  <si>
    <t>SCANNER FUJITSU SCAN SNAP IX500 S#AOVB223071 (B.I)</t>
  </si>
  <si>
    <t>AOVB223071</t>
  </si>
  <si>
    <t>CPU HP 4000 PRO S#MXL1320YMU (B.I.)</t>
  </si>
  <si>
    <t>4000 PRO</t>
  </si>
  <si>
    <t>MXL1320YMU</t>
  </si>
  <si>
    <t>MONITOR LCD HP S#CNC117R314 (B.I.)</t>
  </si>
  <si>
    <t>CNC117R314</t>
  </si>
  <si>
    <t>SCANNER FUJITSU SCAN SNAP IX500 S#AOVB197128 (B.I)</t>
  </si>
  <si>
    <t>FUJIFILM</t>
  </si>
  <si>
    <t>AOVB197128</t>
  </si>
  <si>
    <t>UPS 6 KVA TRIPPLITE S#2118ALCAC579400012 (B.I.)</t>
  </si>
  <si>
    <t>BP240V7RT3U</t>
  </si>
  <si>
    <t>2118ALCAC579400012</t>
  </si>
  <si>
    <t>IMPRESORA EPSON TM-U 220 S# FFGF261820</t>
  </si>
  <si>
    <t>FFGF261820</t>
  </si>
  <si>
    <t>COMPUTADOR TODO EN UNO MEMORIA RAM 4 GB DISCO DURO 80 BG</t>
  </si>
  <si>
    <t>PRO ONE 400G1</t>
  </si>
  <si>
    <t>MXL5161G4L</t>
  </si>
  <si>
    <t>P923A</t>
  </si>
  <si>
    <t>MXL4502WNS</t>
  </si>
  <si>
    <t>CPU HP 6200 S#MXL2090NF7 (B.I.)</t>
  </si>
  <si>
    <t>MXL2090NF7</t>
  </si>
  <si>
    <t>MONITOR LCD HP MOD.S1933 S#CNC131S20Q (B.I.)</t>
  </si>
  <si>
    <t>CNC131S20Q</t>
  </si>
  <si>
    <t>SCANNER FUJITSU S1500 S#186450</t>
  </si>
  <si>
    <t>186450</t>
  </si>
  <si>
    <t>CPU ACER I5 MODELO M3970 S#DTSJYAL00932001E649200 (B.I)</t>
  </si>
  <si>
    <t>DTSJYAL00932001E649200</t>
  </si>
  <si>
    <t>MONITOR LCD HP S#CNC131SDBT (B.I.)</t>
  </si>
  <si>
    <t>CNC131SDBT</t>
  </si>
  <si>
    <t>SCANNER FUJITSU N7100 S# AJ9H004627</t>
  </si>
  <si>
    <t>AJ9H004627</t>
  </si>
  <si>
    <t>MONITOR CURVO SAMSUNG 24 PULGADAS HD S#  0P9WHTQK400297</t>
  </si>
  <si>
    <t>0P9WHTQK400297</t>
  </si>
  <si>
    <t>COMPUTADOR PORTATIL DELL MOD.INSPIRON 7567 i7 S#3JTK042</t>
  </si>
  <si>
    <t>3JTK042</t>
  </si>
  <si>
    <t>SWITCH HUB KVM</t>
  </si>
  <si>
    <t>DATA SWITCH PARA SERVIDOR D-LINK MOD.KDVM-4K S#DL0E14A000484</t>
  </si>
  <si>
    <t>DKVM-4K</t>
  </si>
  <si>
    <t>DL0E14A000484</t>
  </si>
  <si>
    <t>COMPUTADOR PORTATIL DELL MOD.INSPIRON  7567 17 S#  79M3ZL2</t>
  </si>
  <si>
    <t>79M3ZL2</t>
  </si>
  <si>
    <t>IMPRESORA LASER LEXMARK B/N MOD: MS415DN S# S45147PLM3W8B3</t>
  </si>
  <si>
    <t>S45147PLM3W8B3</t>
  </si>
  <si>
    <t>IMPRESORA LASER LEXMARK B/N MOD: MS415DN S# S45147PLM3W8CZ</t>
  </si>
  <si>
    <t>S45147PLM3W8CZ</t>
  </si>
  <si>
    <t>IMPRESORA LASER LEXMARK B/N MOD: MS415DN S#45146PLM3H8ZV</t>
  </si>
  <si>
    <t>45146PLM3H8ZV</t>
  </si>
  <si>
    <t>MONITOR SAMSUNG MOD.592V S#SC15H9LL406056</t>
  </si>
  <si>
    <t>592V</t>
  </si>
  <si>
    <t>SC15H9LL406056N</t>
  </si>
  <si>
    <t>IMPRESORA LASER LEXMARK B/N MOD: MS415DN S# S45147PLM3W0NW</t>
  </si>
  <si>
    <t>S45147PLM3W0NW</t>
  </si>
  <si>
    <t>UPS 6 KVA TRIPPLITE S#2118ALCAC579400011 (B.I.)</t>
  </si>
  <si>
    <t>2118ALCAC579400011</t>
  </si>
  <si>
    <t>IMPRESORA LASER LEXMARK B/N MOD: MS415DN S# S45147PLM3W8CX</t>
  </si>
  <si>
    <t>S45147PLM3W8CX</t>
  </si>
  <si>
    <t>IMPRESORA LASER LEXMARK B/N MOD: MS415DN S# 45146PLM3H8ZB</t>
  </si>
  <si>
    <t>45146PLM3H8ZB</t>
  </si>
  <si>
    <t>COMPUTADOR PORTATIL DELL MOD.INSPIRON 7567 i7 S#HJ8K042</t>
  </si>
  <si>
    <t>HJ8K042</t>
  </si>
  <si>
    <t>MONITOR CURVO SAMSUNG 24 PULGADAS HD S#  0P9WHTQK501601</t>
  </si>
  <si>
    <t>0P9WHTQK501601</t>
  </si>
  <si>
    <t>MONITOR MARCA OSAKA MODELO OSAKA DENTAL S#190598DAMCO1ME000001 INCLUYE CAMARA INTRAORAL</t>
  </si>
  <si>
    <t>OSAKA</t>
  </si>
  <si>
    <t>OSAKA DENTAL</t>
  </si>
  <si>
    <t>190598DAMCO1ME000001</t>
  </si>
  <si>
    <t>PC DE ESCRITORIO TODO EN UNO DELL S# 7K6TBM2</t>
  </si>
  <si>
    <t>7K6TBM2</t>
  </si>
  <si>
    <t>PC DE ESCRITORIO TODO EN UNO DELL MOD: OPTIPLEX 7470 S# 21WZRZ2</t>
  </si>
  <si>
    <t>21WZRZ2</t>
  </si>
  <si>
    <t>PC DE ESCRITORIO TODO EN UNO DELL MOD: OPTIPLEX 7470 S# 21VWRZ2</t>
  </si>
  <si>
    <t>OPTIPLEX 747</t>
  </si>
  <si>
    <t>21VWRZ2</t>
  </si>
  <si>
    <t>PC DE ESCRITORIO TODO EN UNO DELL MOD: OPTIPLEX 7470 S# 21WXRZ2</t>
  </si>
  <si>
    <t>21WXRZ2</t>
  </si>
  <si>
    <t>PC DE ESCRITORIO TODO EN UNO DELL MOD: OPTIPLEX 7470 S# 21X0SZ2</t>
  </si>
  <si>
    <t>21X0SZ2</t>
  </si>
  <si>
    <t>PC DE ESCRITORIO TODO EN UNO DELL MOD: OPTIPLEX 7470 S# 21VZRZ2</t>
  </si>
  <si>
    <t>21VZRZ2</t>
  </si>
  <si>
    <t>PC DE ESCRITORIO TODO EN UNO DELL MOD: OPTIPLEX 7470 S# 21TXRZ2</t>
  </si>
  <si>
    <t>21TXRZ2</t>
  </si>
  <si>
    <t>COMPUTADOR TODO EN UNO MEMORIA RAM 8 GB DISCO DURO 80 BG</t>
  </si>
  <si>
    <t>PC DE ESCRITORIO TODO EN UNO DELL MOD: OPTIPLEX 7470 S# 21WYRZ2</t>
  </si>
  <si>
    <t>21WYRZ2</t>
  </si>
  <si>
    <t>PC DE ESCRITORIO TODO EN UNO DELL MOD: OPTIPLEX 7470 S# 21WWRZ2</t>
  </si>
  <si>
    <t>21WWRZ2</t>
  </si>
  <si>
    <t>SCANNER FUJITSU Ix1500 S#C06H037333</t>
  </si>
  <si>
    <t>C06H037333</t>
  </si>
  <si>
    <t>SCANNER FUJITSU Ix1500 S#C06H037561</t>
  </si>
  <si>
    <t>C06H037561</t>
  </si>
  <si>
    <t>SCANNER FUJITSU Ix1500 S#C06H037562</t>
  </si>
  <si>
    <t>IX1500</t>
  </si>
  <si>
    <t>C06H037562</t>
  </si>
  <si>
    <t>SCANNER FUJITSU Ix1500 S#C06H037586</t>
  </si>
  <si>
    <t>C06H037586</t>
  </si>
  <si>
    <t>SCANNER FUJITSU Ix1500 S#C06H037596</t>
  </si>
  <si>
    <t>C06H037596</t>
  </si>
  <si>
    <t>SCANNER FUJITSU Ix1500 S#C06H037339</t>
  </si>
  <si>
    <t>C06H037339</t>
  </si>
  <si>
    <t>SCANNER FUJITSU Ix1500 S#C06H037559</t>
  </si>
  <si>
    <t>C06H037559</t>
  </si>
  <si>
    <t>SCANNER FUJITSU N7100 S#AJCC10245</t>
  </si>
  <si>
    <t>AJCC10245</t>
  </si>
  <si>
    <t>CPU MEMORIA RAM 8 GB DISCO DURO 320 GB</t>
  </si>
  <si>
    <t>CPU HP 6200 PRO CORE I7 S#MXL131225H</t>
  </si>
  <si>
    <t>620</t>
  </si>
  <si>
    <t>MXL131225H</t>
  </si>
  <si>
    <t>SCANNER FUJITSU SCANSNAP MOD.S1500 S#309947 (B.I.)</t>
  </si>
  <si>
    <t>309947</t>
  </si>
  <si>
    <t>MONITOR LCD HP COMPAC MOD.1911 S#NK02204PW</t>
  </si>
  <si>
    <t>NK02204PW</t>
  </si>
  <si>
    <t>CPU INTEL CORE 2 DUO</t>
  </si>
  <si>
    <t>BEVOD</t>
  </si>
  <si>
    <t>MONITOR LCD HP COMPAC MOD.1911 S#CNK022048M</t>
  </si>
  <si>
    <t>LE1911</t>
  </si>
  <si>
    <t>CNK022048M</t>
  </si>
  <si>
    <t>CPU DELL MOD OPTIPLEX 9020 S#9XZSBZ1 (B.I)</t>
  </si>
  <si>
    <t>9XZSBZ1</t>
  </si>
  <si>
    <t>MONITOR S#COMARIFX832009153562</t>
  </si>
  <si>
    <t>COMARIFX832009153562</t>
  </si>
  <si>
    <t>COMPUTADOR PORTATIL LENOVO MOD: IDEA PAD 300 141SK L430 S# PF0E2MN8</t>
  </si>
  <si>
    <t>MOD: IDEA PAD 300 141SK L430</t>
  </si>
  <si>
    <t>PF0E2MN8</t>
  </si>
  <si>
    <t>SCANNER FUJITSU SCAN SNAP IX500 S#AOVBA196438 (B.I)</t>
  </si>
  <si>
    <t>AOVBA196438</t>
  </si>
  <si>
    <t>COMPUTADOR PORTATIL DELL MOD. E6440 S#HMFZXZ1 (B.I)</t>
  </si>
  <si>
    <t>HMFZXZ1</t>
  </si>
  <si>
    <t>LAPTOP MEMORIA RAM 4 GB DISCO DURO 40 GB</t>
  </si>
  <si>
    <t>COMPUTADOR PORTATIL HP 6360B S#2CE1460XHV (B.I.)</t>
  </si>
  <si>
    <t>2CE1460XHV</t>
  </si>
  <si>
    <t>IMPRESORA EPSON TM-U 220 S# FFGF261812</t>
  </si>
  <si>
    <t>FFGF261812</t>
  </si>
  <si>
    <t>CPU MEMORIA RAM 16 GB DISCO DURO 40 GB</t>
  </si>
  <si>
    <t>UPS DE 6 KVA POWERWARE MOD.9120 S#1026104</t>
  </si>
  <si>
    <t>POWERWARE</t>
  </si>
  <si>
    <t>9120</t>
  </si>
  <si>
    <t>1026104</t>
  </si>
  <si>
    <t>UPS 6 KVA TRIPPLITE S#9933ALCAC579400028 (B.I.)</t>
  </si>
  <si>
    <t>9933ALCAC579400028</t>
  </si>
  <si>
    <t>MXL4502WP1</t>
  </si>
  <si>
    <t>MONITOR ACER MODELO V203HL S#MMLNSAA002249075ED4238 (B.I)</t>
  </si>
  <si>
    <t>MMLNSAA002249075ED4238</t>
  </si>
  <si>
    <t>SCANNER FUJITSU SCAN SNAP IX500 S#AOVB223204 (B.I)</t>
  </si>
  <si>
    <t>SNAP IX500</t>
  </si>
  <si>
    <t>AOVB22320</t>
  </si>
  <si>
    <t>IMPRESORA EPSON TM-U 220 S# FFGF261834</t>
  </si>
  <si>
    <t>FFGF261834</t>
  </si>
  <si>
    <t>MXL4502WP2</t>
  </si>
  <si>
    <t>IMPRESORA LASER HP P2055 S#CNB9360332</t>
  </si>
  <si>
    <t>HP P2055</t>
  </si>
  <si>
    <t>CNB9360332</t>
  </si>
  <si>
    <t>Q7K83WDWMJ96KJ36CFBX8FXXD</t>
  </si>
  <si>
    <t>IMPRESORA EPSON TM-U 220 S# FFGF261833</t>
  </si>
  <si>
    <t>FFGF261833</t>
  </si>
  <si>
    <t>IMPRESORA EPSON FX-980 MOD.P923A S#BLSX001294</t>
  </si>
  <si>
    <t xml:space="preserve">FX-980 </t>
  </si>
  <si>
    <t>BLSX001294</t>
  </si>
  <si>
    <t>MXL4502WNG</t>
  </si>
  <si>
    <t>MONITOR DE PC DE ESCRITORIO LCD S#COMARIFX832009153574</t>
  </si>
  <si>
    <t>COMARIFX832009153574</t>
  </si>
  <si>
    <t>CPU TIPO TORRE S#COMARIFX832009153574</t>
  </si>
  <si>
    <t>COMARIFX832009153574-1</t>
  </si>
  <si>
    <t>MONITOR SAMSUNG LCD S#CM19H9NS519786</t>
  </si>
  <si>
    <t>MASTER 933</t>
  </si>
  <si>
    <t>CM19H9NS519786K</t>
  </si>
  <si>
    <t>PHGFG61051</t>
  </si>
  <si>
    <t>COMPUTADOR PORTATIL HP MOD.NX6120 S#CNU5310B07</t>
  </si>
  <si>
    <t>NX6120</t>
  </si>
  <si>
    <t>CNU5310B07</t>
  </si>
  <si>
    <t>COMPUTADOR PORTATIL DELL MOD.INSPIRON 7567 i7 S#12NK042</t>
  </si>
  <si>
    <t>12NK042</t>
  </si>
  <si>
    <t>IMPRESORA LASER LEXMARK B/N MOD: MS415DN S# 45146PLM3H8Z6</t>
  </si>
  <si>
    <t>45146PLM3H8Z6</t>
  </si>
  <si>
    <t>IMPRESORA LASER LEXMARK B/N MOD: MS415DN S# 45146PLM3H8ZM</t>
  </si>
  <si>
    <t>45146PLM3H8ZM</t>
  </si>
  <si>
    <t>PC DE ESCRITORIO TODO EN UNO DELL OTIPLEX 7450 AIO 17 BD528M2</t>
  </si>
  <si>
    <t>BD528M2</t>
  </si>
  <si>
    <t>PLOTTER DE IMPRESION LASER</t>
  </si>
  <si>
    <t>IMPRESORA  EPSON  PLOTTER SURECOLOR VT7270 S# U8CE002542</t>
  </si>
  <si>
    <t>VT7270</t>
  </si>
  <si>
    <t>U8CE002542</t>
  </si>
  <si>
    <t>PC DE ESCRITORIO TODO EN UNO DELL S# DVLFBM2</t>
  </si>
  <si>
    <t>DVLFBM2</t>
  </si>
  <si>
    <t>PC DE ESCRITORIO TODO EN UNO DELL OTIPLEX 7450 AIO 17 BDC38M2</t>
  </si>
  <si>
    <t>AIO17BDC38M2</t>
  </si>
  <si>
    <t>LAPTOP MEMORIA RAM 8 GB DISCO DURO 320 GB</t>
  </si>
  <si>
    <t>LAPTOP RUGGED MARCA GETAC  MODELO S410 S# RJC03S0054</t>
  </si>
  <si>
    <t>GETAC</t>
  </si>
  <si>
    <t>S410</t>
  </si>
  <si>
    <t>RJC03S0054</t>
  </si>
  <si>
    <t>TABLET PC LENOVO YOGA BOOK S# HAOT4S3</t>
  </si>
  <si>
    <t>HAOT4S3</t>
  </si>
  <si>
    <t>PF0C6PCS</t>
  </si>
  <si>
    <t>IMPRESORA LASER LEXMARK B/N MOD: MS415DN S# S45147PLM3W0PF</t>
  </si>
  <si>
    <t>S45147PLM3W0PF</t>
  </si>
  <si>
    <t>PC DE ESCRITORIO TODO EN UNO DELL S# 7K5TBM2</t>
  </si>
  <si>
    <t>OPTIPLEX 7450 AIO</t>
  </si>
  <si>
    <t>7K5TBM2</t>
  </si>
  <si>
    <t>LAPTOP ULTRABOOK PROBOOK URRICANE S# NTSL14152161408522</t>
  </si>
  <si>
    <t>PROBOOK URRICANE</t>
  </si>
  <si>
    <t>NTSL14152161408522</t>
  </si>
  <si>
    <t>IMPRESORA LASER LEXMARK B/N MOD: MS415DN S# S45147PLM3W8CV</t>
  </si>
  <si>
    <t>S45147PLM3W8CV</t>
  </si>
  <si>
    <t>IMPRESORA LASER LEXMARK B/N MOD: MS415DN S# S45147PLM3W5WY</t>
  </si>
  <si>
    <t>S45147PLM3W5WY</t>
  </si>
  <si>
    <t>SCANNER FUJITSU SCAN SNAP IX500 S# AWRHF19003</t>
  </si>
  <si>
    <t>SCANSNAP IX500</t>
  </si>
  <si>
    <t>AWRHF19003</t>
  </si>
  <si>
    <t>SCANNER FUJITSU IX1500 S#C06H85126</t>
  </si>
  <si>
    <t>C06H85126</t>
  </si>
  <si>
    <t>SCANNER DE RED CONEXIÓN ETHERNET FUJITSU N7100 S#C67C000562</t>
  </si>
  <si>
    <t>N7100E</t>
  </si>
  <si>
    <t>C67C000562</t>
  </si>
  <si>
    <t>SCANNER DE RED CONEXIÓN ETHERNET FUJITSU N7100 S#C67C000512</t>
  </si>
  <si>
    <t>C67C000512</t>
  </si>
  <si>
    <t>IMPRESORA LASER LEXMARK COLOR DUPLEX  MOD.CS510DE S# S502720946BBVB</t>
  </si>
  <si>
    <t>CS510DE</t>
  </si>
  <si>
    <t>S502720946BBVB</t>
  </si>
  <si>
    <t>IMPRESORA LASER LEXMARK B/N MOD: MS415DN S# S45147PLM3W0RM</t>
  </si>
  <si>
    <t>S45147PLM3WORM</t>
  </si>
  <si>
    <t>IMPRESORA LASER LEXMARK B/N MOD: MS415DN S# S45147PLM3W8CT</t>
  </si>
  <si>
    <t>S45147PLM3W8CT</t>
  </si>
  <si>
    <t>IMPRESORA LASER LEXMARK B/N MOD: MX522 S#7017846106VDW</t>
  </si>
  <si>
    <t>7017846106VDW</t>
  </si>
  <si>
    <t>IMPRESORA LASER LEXMARK B/N MOD: MX522 S#7017846106VD5</t>
  </si>
  <si>
    <t>7017846106VD5</t>
  </si>
  <si>
    <t>IMPRESORA LASER LEXMARK B/N MOD: MX522 S#7017846106VL1</t>
  </si>
  <si>
    <t>7017846106VL1</t>
  </si>
  <si>
    <t>IMPRESORA LASER LEXMARK B/N MOD: MX522 S#7017846106VLY</t>
  </si>
  <si>
    <t>7017846106VLY</t>
  </si>
  <si>
    <t>IMPRESORA LASER LEXMARK B/N MOD: MX522 S#7017846106VKH</t>
  </si>
  <si>
    <t>2G2CN01AM14002</t>
  </si>
  <si>
    <t>IMPRESORA LASER LEXMARK B/N MOD: MX522 S#7017846106VM1</t>
  </si>
  <si>
    <t>7017846106VM1</t>
  </si>
  <si>
    <t>IMPRESORA LASER LEXMARK B/N MOD 4 : MX521ADE  S# 701793230F4CG</t>
  </si>
  <si>
    <t>701793230F4CG</t>
  </si>
  <si>
    <t>IMPRESORA LASER LEXMARK B/N MOD 4 : MX521ADE  S# 701793230F4DH</t>
  </si>
  <si>
    <t>701793230F4DH</t>
  </si>
  <si>
    <t>IMPRESORA LASER LEXMARK B/N MOD 4 : MX522 S# 7017846106RTL</t>
  </si>
  <si>
    <t>7017846106RTL</t>
  </si>
  <si>
    <t>IMPRESORA LASER LEXMARK B/N MOD 4 : MX522 S# 7017846106RT9</t>
  </si>
  <si>
    <t>7017846106RT9</t>
  </si>
  <si>
    <t>IMPRESORA LASER COLOR XEROX  Versalink MODELO  C600DN   S# 9RA665419</t>
  </si>
  <si>
    <t>9RA665419</t>
  </si>
  <si>
    <t>IMPRESORA LASER COLOR XEROX Versalink MODELO C600DN S# 9RA665885</t>
  </si>
  <si>
    <t>9RA665885</t>
  </si>
  <si>
    <t>IMPRESORA POSTEADORA  MODELO YJ-360T S#  17091299</t>
  </si>
  <si>
    <t>YUJIN SYSTEC</t>
  </si>
  <si>
    <t>17091299</t>
  </si>
  <si>
    <t>IMPRESORA EPSON TM-U 220 S# FFGF261814</t>
  </si>
  <si>
    <t>FFGF261814</t>
  </si>
  <si>
    <t>MONITOR LCD HP MOD.S1933 S#CNC131S20Y (B.I.)</t>
  </si>
  <si>
    <t>MOD.S1933</t>
  </si>
  <si>
    <t>CNC131S20Y</t>
  </si>
  <si>
    <t>SCANNER FUJITSU MOD:IX500 S#AWRHC21058</t>
  </si>
  <si>
    <t>MOD:IX500</t>
  </si>
  <si>
    <t>AWRHC21058</t>
  </si>
  <si>
    <t>HP S1933</t>
  </si>
  <si>
    <t>COMPUTADOR PORTATIL HP 67106 S#CNU8010GX7</t>
  </si>
  <si>
    <t>67106</t>
  </si>
  <si>
    <t>CNU8010GX7</t>
  </si>
  <si>
    <t>PF0C6REQ</t>
  </si>
  <si>
    <t>MONITOR HP S1933 S#CNC119R69Z</t>
  </si>
  <si>
    <t>CNC119R69Z</t>
  </si>
  <si>
    <t>SCANNER CON ALIMENTADOR DE HOJA MONOCROMATICO</t>
  </si>
  <si>
    <t>SCANNER FUJITSU MOD.S1500 S#024202</t>
  </si>
  <si>
    <t>024202</t>
  </si>
  <si>
    <t>MONITOR 23" LED</t>
  </si>
  <si>
    <t>AOC</t>
  </si>
  <si>
    <t>E23705</t>
  </si>
  <si>
    <t>BLKE19A000205</t>
  </si>
  <si>
    <t>PF0C6P7C</t>
  </si>
  <si>
    <t>CPU HP S#MXL2361J6X (B.I.)</t>
  </si>
  <si>
    <t>HEWLWTT PACKARD</t>
  </si>
  <si>
    <t>MXL2361J6X</t>
  </si>
  <si>
    <t>MONITOR LCD SAMSUNG S#CM17H9FS942576</t>
  </si>
  <si>
    <t>CM17H9FS942576</t>
  </si>
  <si>
    <t>COMPUTADOR PORTATIL HP 8560W S#SCB20207D4 (B.I.)</t>
  </si>
  <si>
    <t>HP 8560W</t>
  </si>
  <si>
    <t>SCB20207D4</t>
  </si>
  <si>
    <t>MXL4502WP0</t>
  </si>
  <si>
    <t>IMPRESORA LASER JET PRO M401DNE S# PHGFB98133</t>
  </si>
  <si>
    <t>M401DNE</t>
  </si>
  <si>
    <t>PHGFB98133</t>
  </si>
  <si>
    <t>SCANNER FUJITSU SCAN SNAP IX500 S#AOVB223202 (B.I)</t>
  </si>
  <si>
    <t>AOVB223202</t>
  </si>
  <si>
    <t>MONITOR ACER MODELO V203HL S#MMLNSAA002249071864238 (B.I)</t>
  </si>
  <si>
    <t>MMLNSAA002249071864238</t>
  </si>
  <si>
    <t>IMPRESORA EPSON FX-2190 S#FCTY051176</t>
  </si>
  <si>
    <t xml:space="preserve"> FX-2190</t>
  </si>
  <si>
    <t>FCTY051176</t>
  </si>
  <si>
    <t>UPS 6 KVA TRIPPLITE S#9933ALCAC579400032 (B.I.)</t>
  </si>
  <si>
    <t>9933ALCAC579400032</t>
  </si>
  <si>
    <t>IMPRESORA HP P2055DN S#VNB3S02578 (B.I.)</t>
  </si>
  <si>
    <t>VNB3S02578</t>
  </si>
  <si>
    <t>IMPRESORA EPSON TM-U 220 S# FFGF261852</t>
  </si>
  <si>
    <t>FFGF261852</t>
  </si>
  <si>
    <t>INC700870341</t>
  </si>
  <si>
    <t>CPU HP 6200 S#MXL2032PC3 (B.I.)</t>
  </si>
  <si>
    <t>MXL2032PC3</t>
  </si>
  <si>
    <t>UPS 6 KVA TRIPPLITE S#2118ALCAC579400072 (B.I.)</t>
  </si>
  <si>
    <t>2118ALCAC579400072</t>
  </si>
  <si>
    <t>MONITOR CURVO SAMSUNG 24 PULGADAS HD S# 0P9WHTQK400109</t>
  </si>
  <si>
    <t>0P9WHTQK400109</t>
  </si>
  <si>
    <t>IMPRESORA LASER LEXMARK B/N MOD: MS415DN S# 45146PLM3H8ZG</t>
  </si>
  <si>
    <t>45146PLM3H8ZG</t>
  </si>
  <si>
    <t>MONITOR CURVO SAMSUNG 24 PULGADAS HD S# 0P9WHTQK400053</t>
  </si>
  <si>
    <t>0P9WHTQK400053</t>
  </si>
  <si>
    <t>PC DE ESCRITORIO TODO EN UNO DELL S# DVJKBM2</t>
  </si>
  <si>
    <t>DVJKBM2</t>
  </si>
  <si>
    <t>SCANNER FUJITSU Ix1500 S#C06H037592</t>
  </si>
  <si>
    <t>IX 1500</t>
  </si>
  <si>
    <t>C06H037591</t>
  </si>
  <si>
    <t>SCANNER FUJITSU Ix1500 S#C06H037599</t>
  </si>
  <si>
    <t>C06H037599</t>
  </si>
  <si>
    <t>SCANNER FUJITSU Ix1500 S#C06H037579</t>
  </si>
  <si>
    <t>C06H037579</t>
  </si>
  <si>
    <t>SCANNER FUJITSU Ix1500 S#C06H037331</t>
  </si>
  <si>
    <t>C06H037331</t>
  </si>
  <si>
    <t>SCANNER FUJITSU Ix1500 S#C06H037591</t>
  </si>
  <si>
    <t>C06H037592</t>
  </si>
  <si>
    <t>PC DE ESCRITORIO TODO EN UNO DELL OTIPLEX 7450 AIO 17 BDB38M2</t>
  </si>
  <si>
    <t xml:space="preserve">OTIPLEX 7450 AIO 17 </t>
  </si>
  <si>
    <t>BDB38M2</t>
  </si>
  <si>
    <t>PC DE ESCRITORIO TODO EN UNO DELL OTIPLEX 7450 AIO 17 BD448M2</t>
  </si>
  <si>
    <t>7450 AIO 17 BD448M2</t>
  </si>
  <si>
    <t>CN-06F4PX-PE200-78N-0482-A00</t>
  </si>
  <si>
    <t>SCANNER FUJITSU Ix1500 S#C06H037328</t>
  </si>
  <si>
    <t>C06H037328</t>
  </si>
  <si>
    <t>SCANNER FUJITSU IX1500 S#C06H037567</t>
  </si>
  <si>
    <t>C06H037567</t>
  </si>
  <si>
    <t>PC DE ESCRITORIO TODO EN UNO DELL S# DVMDBM2</t>
  </si>
  <si>
    <t>DVMDBM2</t>
  </si>
  <si>
    <t>SCANNER FUJITSU N7100 S#AJCC10261</t>
  </si>
  <si>
    <t>AJCC10261</t>
  </si>
  <si>
    <t>PC DE ESCRITORIO TODO EN UNO DELL S# 7K6XBM2</t>
  </si>
  <si>
    <t>7K6XBM2</t>
  </si>
  <si>
    <t>IMPRESORA POSTEADORA  MODELO YJ-360T S#  17091321</t>
  </si>
  <si>
    <t>17091321</t>
  </si>
  <si>
    <t>TABLET MEMORIA RAM 1 GB ALMACENAMIENTO 5-10 GB</t>
  </si>
  <si>
    <t>TABLET SAMSUNG SM-T295 8¨ LTE BLACK S/N R9WN621Q2BJ</t>
  </si>
  <si>
    <t>SM-T295</t>
  </si>
  <si>
    <t>R9WN621Q2BJ</t>
  </si>
  <si>
    <t>COMPUTADOR PORTATIL LENOVO MOD: IDEA PAD 300 141SK L430 S# PF0E2MLT</t>
  </si>
  <si>
    <t>CPU (SM_CPU866)</t>
  </si>
  <si>
    <t>IMPRESORA EPSON TM-U 220 S# FFGF261839</t>
  </si>
  <si>
    <t>FFGF261839</t>
  </si>
  <si>
    <t>CPU 1214C DC/DC/DC6ES7214-1AG40-0XB0 SIEMENS S# C-H2S95314</t>
  </si>
  <si>
    <t>1214C</t>
  </si>
  <si>
    <t>C-H2S95314</t>
  </si>
  <si>
    <t>CPU 1214C DC/DC/DC6ES7214-1AG40-0XB0 SIEMENS S# C-H2S95912</t>
  </si>
  <si>
    <t>C-H2S95912</t>
  </si>
  <si>
    <t>HP PROLIANT DL180 G6 300GB</t>
  </si>
  <si>
    <t>3SJ92DQ</t>
  </si>
  <si>
    <t>IMPRESORA LASER LEXMARK B/N MOD: MS415DN S# 45146PLM3H8ZH</t>
  </si>
  <si>
    <t>SCANNER FUJITSU SCAN SNAP IX500 S# AWRHF19262</t>
  </si>
  <si>
    <t>AWRHF19262</t>
  </si>
  <si>
    <t>PC DE ESCRITORIO TODO EN UNO DELL OTIPLEX 7450 AIO 17 BD848M2</t>
  </si>
  <si>
    <t>BD848M2</t>
  </si>
  <si>
    <t>FX-880</t>
  </si>
  <si>
    <t>PF0C6NZD</t>
  </si>
  <si>
    <t>COMPUTADOR PORTATIL HP MOD.6730B S#CNU8442KNB</t>
  </si>
  <si>
    <t>6730B</t>
  </si>
  <si>
    <t>CNU8442KNB</t>
  </si>
  <si>
    <t>PF0C6RH2</t>
  </si>
  <si>
    <t>COMPUTADOR PORTATIL HP 67106 S#CNU7353Y2T</t>
  </si>
  <si>
    <t>HP 67106</t>
  </si>
  <si>
    <t>CNU7353Y2T</t>
  </si>
  <si>
    <t>LAPTOP MEMORIA RAM 4 GB DISCO DURO 80 BG</t>
  </si>
  <si>
    <t>COMPUTADOR PORTATIL HP S#CNU7420738</t>
  </si>
  <si>
    <t>CNU7420738</t>
  </si>
  <si>
    <t>MXL4502WNC</t>
  </si>
  <si>
    <t>MXL4502WNB</t>
  </si>
  <si>
    <t>MXL4502WMX</t>
  </si>
  <si>
    <t>MONITOR LCD SUMSUNG 46" MOD.460FP-2 S#MG46HCJZ700124</t>
  </si>
  <si>
    <t xml:space="preserve">460FP-2 </t>
  </si>
  <si>
    <t>MG46HCJZ700124</t>
  </si>
  <si>
    <t>IMPRESORA HP LASERJET PRO 400 S#PHGFD06782  (B.I)</t>
  </si>
  <si>
    <t xml:space="preserve">LASERJET PRO 400 </t>
  </si>
  <si>
    <t>PHGFD06782</t>
  </si>
  <si>
    <t>SCANNER FUJITSU SCAN SNAP IX500 S#AOVB197111 (B.I)</t>
  </si>
  <si>
    <t>AOVB197111</t>
  </si>
  <si>
    <t>IMPRESORA HP P2055DN S#CNBJ662991 (B.I.)</t>
  </si>
  <si>
    <t>HP P2055DN</t>
  </si>
  <si>
    <t>CNBJ662991</t>
  </si>
  <si>
    <t>SCANNER FUJITSU SCAN SNAP IX500 S#AOVB223193 (B.I)</t>
  </si>
  <si>
    <t>SANP IX500</t>
  </si>
  <si>
    <t>AOVB223193</t>
  </si>
  <si>
    <t>PHGFG61044</t>
  </si>
  <si>
    <t>CPU ACER I5 MODELO M3970 S#DTSJYAL00932001EA49200 (B.I)</t>
  </si>
  <si>
    <t>M3979</t>
  </si>
  <si>
    <t>DTSJYAL00932001EA49200</t>
  </si>
  <si>
    <t>MONITOR ACER MODELO V203HL S#MMLNSAA002249075FF4238 (B.I)</t>
  </si>
  <si>
    <t>MMLNSAA002249075FF4238</t>
  </si>
  <si>
    <t>CPU S#COMARIFX832009153564</t>
  </si>
  <si>
    <t>KALLPAAGP64F1</t>
  </si>
  <si>
    <t>COMARIFX832009153564</t>
  </si>
  <si>
    <t>MONITOR S#COMARIFX832009153564</t>
  </si>
  <si>
    <t>MXL4502WNK</t>
  </si>
  <si>
    <t>MXL4502WNJ</t>
  </si>
  <si>
    <t>MXL4502WNL</t>
  </si>
  <si>
    <t>IMPRESORA EPSON TM-U 220 S# FFGF261817</t>
  </si>
  <si>
    <t>FFGF261817</t>
  </si>
  <si>
    <t>LECTOR OPTICO CODIGO BARRAS METROLOGIC MOS9520 S#8607132861</t>
  </si>
  <si>
    <t>8607132861</t>
  </si>
  <si>
    <t>MXL4502WNY</t>
  </si>
  <si>
    <t>MONITOR ACER MODELO V203HL S#MMLNSAA00224906F3B4238 (B.I)</t>
  </si>
  <si>
    <t>MMLNSAA00224906F3B4238</t>
  </si>
  <si>
    <t>CPU ACER I5 MODELO M3970 S#DTSJYAL00932001F429200 (B.I)</t>
  </si>
  <si>
    <t>DTSJYAL00932001F429200</t>
  </si>
  <si>
    <t>PC DE ESCRITORIO TODO EN UNO DELL S# 7K2ZBM2</t>
  </si>
  <si>
    <t>7K2ZBM2</t>
  </si>
  <si>
    <t>IMPRESORA LASER LEXMARK B/N MOD: MS415DN S# S45147PLM3W0RZ</t>
  </si>
  <si>
    <t>S45147PLM3W0RZ</t>
  </si>
  <si>
    <t>PC DE ESCRITORIO TODO EN UNO DELL OTIPLEX 7450 AIO 17 BD428M2</t>
  </si>
  <si>
    <t>OTIPLEX 7450 AIO 17 BD428M2</t>
  </si>
  <si>
    <t>SCANNER FUJITSU FI-7600 S#AUHA003111</t>
  </si>
  <si>
    <t>FI-7600</t>
  </si>
  <si>
    <t>AUHA003111</t>
  </si>
  <si>
    <t>IMPRESORA POSTEADORA  MODELO YJ-360T S#  17091322</t>
  </si>
  <si>
    <t>17091322</t>
  </si>
  <si>
    <t>COMPUTADOR PORTATIL DELL MOD.INSPIRON 7567 i7 S#D38P042</t>
  </si>
  <si>
    <t xml:space="preserve">NSPIRON 7567 </t>
  </si>
  <si>
    <t>D38P042</t>
  </si>
  <si>
    <t>COMPUTADOR PORTATIL DELL MOD.INSPIRON 7567 i7 S#348P042</t>
  </si>
  <si>
    <t>348P042</t>
  </si>
  <si>
    <t>SCANNER FUJITSU N7100 S#AJCC10227</t>
  </si>
  <si>
    <t>AJCC10227</t>
  </si>
  <si>
    <t>MONITOR CURVO SAMSUNG 24 PULGADAS HD S# 0P9WHTQK302108</t>
  </si>
  <si>
    <t>0P9WHTQK302108</t>
  </si>
  <si>
    <t>MONITOR CURVO SAMSUNG 24 PULGADAS HD S# 0P9WHTQK400095</t>
  </si>
  <si>
    <t>0P9WHTQK400095</t>
  </si>
  <si>
    <t>COMPUTADOR PORTATIL DELL MOD.INSPIRON 7567 i7 S#HRFP042</t>
  </si>
  <si>
    <t>HRFP042</t>
  </si>
  <si>
    <t>MINI CPU INTEL MOD: NUC CORE i5 S#G6BE91600NJ7</t>
  </si>
  <si>
    <t>G6BE91600NJ7</t>
  </si>
  <si>
    <t>PC DE ESCRITORIO TODO EN UNO DELL MOD: OPTIPLEX 7470 S# 21XWRZ2</t>
  </si>
  <si>
    <t>21XWRZ2</t>
  </si>
  <si>
    <t>IMPRESORA LASER LEXMARK B/N MOD 4 :  MX522 S# 7017846106RTF</t>
  </si>
  <si>
    <t>7017846106RTF</t>
  </si>
  <si>
    <t>PC DE ESCRITORIO TODO EN UNO DELL MOD: OPTIPLEX 7470 S# 21TYRZ2</t>
  </si>
  <si>
    <t>21TYRZ2</t>
  </si>
  <si>
    <t>COMPUTADOR PORTATIL DELL N4010 S#10315514089</t>
  </si>
  <si>
    <t>10315514089</t>
  </si>
  <si>
    <t>MONITOR LCD QUASAD S#L21B89A000681 (B.I.)</t>
  </si>
  <si>
    <t>L21B89A000681</t>
  </si>
  <si>
    <t>IMPRESORA LASER JET HP P2055 S#VNB3R04518 (B.I.)</t>
  </si>
  <si>
    <t>HP LASER JET P2055DN</t>
  </si>
  <si>
    <t>VNB3R04518-1</t>
  </si>
  <si>
    <t>MONITOR DELL S#E771P S#MX0419TG4780122PC1VS</t>
  </si>
  <si>
    <t>MONITOR DELL S#MX-0419TG-47801-22P-C1VX</t>
  </si>
  <si>
    <t>MONITOR LCD HP MOD.L1710 S#CNC749QL46</t>
  </si>
  <si>
    <t>L1710</t>
  </si>
  <si>
    <t>CNC749QL46</t>
  </si>
  <si>
    <t>MONITOR LCD HP S#CNC131SDCO (B.I.)</t>
  </si>
  <si>
    <t>CNC131SDCO</t>
  </si>
  <si>
    <t>MONITOR LCD QUASAD S#L21B89A000821 (B.I.)</t>
  </si>
  <si>
    <t>L21B89A000821</t>
  </si>
  <si>
    <t>MONITOR SAMSUNG MOD.51 ON S#MJ15H9NY40046</t>
  </si>
  <si>
    <t>591S</t>
  </si>
  <si>
    <t>J15H9NY40046</t>
  </si>
  <si>
    <t>MONITOR SAMSUNG MOD.510N S#MJ15HMDY202497Y</t>
  </si>
  <si>
    <t>MJ15HMDY202497Y</t>
  </si>
  <si>
    <t>SCANNER FUJITSU SCAN SNAP IX500 S#AOVB196593 (B.I)</t>
  </si>
  <si>
    <t>AOVB196593</t>
  </si>
  <si>
    <t>SERVIDOR BLADE</t>
  </si>
  <si>
    <t>BL460 C GEN 9</t>
  </si>
  <si>
    <t>2M245201TZ</t>
  </si>
  <si>
    <t>2M245105Z7</t>
  </si>
  <si>
    <t>MONITOR LCD HP MOD.S1933 S#CNC131S256 (B.I.)</t>
  </si>
  <si>
    <t>CNC131S256</t>
  </si>
  <si>
    <t>VND3S54408</t>
  </si>
  <si>
    <t>MONITOR S#COMARIFX832009153553</t>
  </si>
  <si>
    <t>COMARIFX832009153553</t>
  </si>
  <si>
    <t>COMPUTADOR PORTATIL S#NXV9VAL0115211CD967600</t>
  </si>
  <si>
    <t>TMP246M</t>
  </si>
  <si>
    <t>NXV9VAL0115211CD967600</t>
  </si>
  <si>
    <t>CPU HP COMPAQ 6000 PRO MT S#MXL0221Z9L</t>
  </si>
  <si>
    <t>COMPAQ 6000 PRO MT</t>
  </si>
  <si>
    <t>MXL0221Z9L</t>
  </si>
  <si>
    <t>MONITOR LCD HP COMPAC MOD.1911 S#CNC013R6QJ</t>
  </si>
  <si>
    <t>CNC013R6QJ</t>
  </si>
  <si>
    <t>SCANNER FUJITSU SCAN SNAP IX500 S#AOVB197112 (B.I)</t>
  </si>
  <si>
    <t>SCAN SNAP IX1500</t>
  </si>
  <si>
    <t>AOVB197112</t>
  </si>
  <si>
    <t>PHGFG61049</t>
  </si>
  <si>
    <t>SCANNER FUJITSU MOD:IX500 S#AOVBC03868</t>
  </si>
  <si>
    <t>AOVBC03868</t>
  </si>
  <si>
    <t>MONITOR</t>
  </si>
  <si>
    <t>VERITON M4630G</t>
  </si>
  <si>
    <t>LAPTOP MEMORIA RAM 4 GB DISCO DURO 740 GB</t>
  </si>
  <si>
    <t>COMPUTADOR PORTATIL LENOVO MOD: IDEA PAD 300 141SK L430 S# PF0E2PBW</t>
  </si>
  <si>
    <t>PF0E2PBW</t>
  </si>
  <si>
    <t>IMPRESORA HP LASER JET P2055 S#CNB1811443</t>
  </si>
  <si>
    <t>CNB1811443</t>
  </si>
  <si>
    <t>MONITOR SAMSUNG B2030N S#YC5DH9LB600487</t>
  </si>
  <si>
    <t>YC5DH9LB600487</t>
  </si>
  <si>
    <t>PRO 1525001BL</t>
  </si>
  <si>
    <t>UPS 2.2 KVA - APC MOD: SURTA 220RMXL2U S#AS1613390715</t>
  </si>
  <si>
    <t>AS1613390715</t>
  </si>
  <si>
    <t>CPU MEMORIA RAM 2 GB DISCO DURO 40 GB</t>
  </si>
  <si>
    <t>CPU QUASAD S#1AS71460668</t>
  </si>
  <si>
    <t>1AS71460668</t>
  </si>
  <si>
    <t>UPS DE 3 KVA POWERWARE MOD.9120 S#RY436A0117</t>
  </si>
  <si>
    <t>RY436A0117</t>
  </si>
  <si>
    <t>SMART-SLOT</t>
  </si>
  <si>
    <t>QS1316141964</t>
  </si>
  <si>
    <t>UPS TRIPP LITE S#9629ALCPS548700008</t>
  </si>
  <si>
    <t>PS5487</t>
  </si>
  <si>
    <t>9629ALCPS548700008</t>
  </si>
  <si>
    <t>IMPRESORA LASER LEXMARK B/N MOD: MS415dn S# 451445LM23LFD</t>
  </si>
  <si>
    <t>451445LM23LFD</t>
  </si>
  <si>
    <t>MONITOR PANTALLA PLANA AOPEN MOD.F50PS S#42301047PV01</t>
  </si>
  <si>
    <t>42301047PV01</t>
  </si>
  <si>
    <t>MONITOR ACER MODELO V203HL S#MMLNSAA002249072574238 (B.I)</t>
  </si>
  <si>
    <t>MMLNSAA002249072574238</t>
  </si>
  <si>
    <t>UPS INTERACTIVO 1000 FIRMESA MOD.PW5105 S#TS265A0366</t>
  </si>
  <si>
    <t>TS265A0366</t>
  </si>
  <si>
    <t>IMPRESORA EPSON FX-980 MOD.P923A S#BLSY001267</t>
  </si>
  <si>
    <t>BLSY001267</t>
  </si>
  <si>
    <t>I3443</t>
  </si>
  <si>
    <t>6N9QF32</t>
  </si>
  <si>
    <t>MONITOR PANTALLA PLANA SAMSUNG LCD S#17HVGP608146</t>
  </si>
  <si>
    <t>17HVGP608146</t>
  </si>
  <si>
    <t>COMPUTADOR PORTATIL S#NXV91AL00843002D696600</t>
  </si>
  <si>
    <t>.NXV91AL00843002D696600</t>
  </si>
  <si>
    <t>MONITOR LCD QUASAD S#L21B89A000302 (B.I.)</t>
  </si>
  <si>
    <t>L21B89A000302</t>
  </si>
  <si>
    <t>MONITOR LCD QUASAD S#L21B89A000883 (B.I.)</t>
  </si>
  <si>
    <t>L21B89A000883</t>
  </si>
  <si>
    <t>CLON</t>
  </si>
  <si>
    <t>MONITOR LCD QUASAD S#L21B89A000962 (B.I.)</t>
  </si>
  <si>
    <t>L21B89A000962</t>
  </si>
  <si>
    <t>MONITOR LCD QUASAD S#L21B89A000685 (B.I.)</t>
  </si>
  <si>
    <t>Q81500</t>
  </si>
  <si>
    <t>L21B89A000685</t>
  </si>
  <si>
    <t>MONITOR LCD QUASAD S#L21B89A000316 (B.I.)</t>
  </si>
  <si>
    <t>L21B89A000316</t>
  </si>
  <si>
    <t>CVM4K12</t>
  </si>
  <si>
    <t>CPU MEMORIA RAM 4 GB DISCO DURO 40 GB</t>
  </si>
  <si>
    <t>CB51280ATG</t>
  </si>
  <si>
    <t>LAPTOP MEMORIA RAM 4 GB DISCO DURO 160 GB</t>
  </si>
  <si>
    <t>COMPUTADOR PORTATIL HP N6710B S#SCNU7301WOL</t>
  </si>
  <si>
    <t>N6710B</t>
  </si>
  <si>
    <t>SCNU7301WOL</t>
  </si>
  <si>
    <t>MONITOR ACER 21,5" S#MMLVGRN00142803F904201 (B.I)</t>
  </si>
  <si>
    <t>MMLVGRN00142803F904201</t>
  </si>
  <si>
    <t>MONITOR SANSUNG MOD.732NPLUS S#PE17HVZP411996</t>
  </si>
  <si>
    <t>732NPLUS</t>
  </si>
  <si>
    <t>PE17HVZP411996</t>
  </si>
  <si>
    <t>CPU TIPO TORRE S#COMARIFX832009153575</t>
  </si>
  <si>
    <t>ARI KALLPA-AGP64F1</t>
  </si>
  <si>
    <t>COMARIFX832009153575</t>
  </si>
  <si>
    <t>MONITOR DE PC DE ESCRITORIO LCD S#COMARIFX832009153575</t>
  </si>
  <si>
    <t>IMPRESORA HP LASERJET PRO-400 M451DN S#CNBH211510 (B.I.)</t>
  </si>
  <si>
    <t>PRO-400</t>
  </si>
  <si>
    <t>CNBH211510</t>
  </si>
  <si>
    <t>COMPUTADOR PORTATIL HP MOD.4 LAPTO 38440P S#CND0459N1Y</t>
  </si>
  <si>
    <t>38440P</t>
  </si>
  <si>
    <t>CND0459N1Y</t>
  </si>
  <si>
    <t>SCANNER SCANSNAP S1500 S#260779 (B.I.)</t>
  </si>
  <si>
    <t>260779</t>
  </si>
  <si>
    <t>SCANNER SCANSNAP S1500 S#245857 (B.I.)</t>
  </si>
  <si>
    <t>245857</t>
  </si>
  <si>
    <t>SCANNER FUJITSU SCANSNAP S1500 S#183007</t>
  </si>
  <si>
    <t>183007</t>
  </si>
  <si>
    <t>IMPRESORA LASER LEXMARK B/N MOD: MS415dn S# 45145PLM2W4B3</t>
  </si>
  <si>
    <t>45145PLM2W4B3</t>
  </si>
  <si>
    <t>COMPUTADOR TODO EN UNO MEMORIA RAM 8 GB DISCO DURO 740 GB</t>
  </si>
  <si>
    <t>COMPUTADOR TODO EN UNO HP OMNI100 S#3CR1210V4N (B.I.)</t>
  </si>
  <si>
    <t>HP OMNI100PC</t>
  </si>
  <si>
    <t>3CR1210V4N</t>
  </si>
  <si>
    <t>IMPRESORA A COLOR</t>
  </si>
  <si>
    <t>M4510N</t>
  </si>
  <si>
    <t>CNDF378636</t>
  </si>
  <si>
    <t>CPU S#COMARIFX832009153555</t>
  </si>
  <si>
    <t>FX832009153555</t>
  </si>
  <si>
    <t>MONITOR S#COMARIFX832009153561</t>
  </si>
  <si>
    <t>227150671</t>
  </si>
  <si>
    <t>SCANNER SCANSNAP S1500 S#260793 (B.I.)</t>
  </si>
  <si>
    <t>SCANSNAP S1500</t>
  </si>
  <si>
    <t>260793</t>
  </si>
  <si>
    <t>MONITOR LCD HP MOD.S1933 S#CNC131SGZ4 (B.I.)</t>
  </si>
  <si>
    <t>HP MOD.S1933</t>
  </si>
  <si>
    <t>CNC131SGZ4</t>
  </si>
  <si>
    <t>SCANNER</t>
  </si>
  <si>
    <t>AOVB398939</t>
  </si>
  <si>
    <t>SCANNER FUJITSU SCANSNAP MOD.S1500 S#309956 (B.I.)</t>
  </si>
  <si>
    <t>309956</t>
  </si>
  <si>
    <t>MONITOR ACER 21.5" S#MMLVGRN0014150DBF84201 (B.I)</t>
  </si>
  <si>
    <t>MMLVGRN0014150DBF84201</t>
  </si>
  <si>
    <t>SCANNER FUJITSU SCANSNAP S1500 S#186469</t>
  </si>
  <si>
    <t>186469</t>
  </si>
  <si>
    <t>MONITOR LCD SAMSUNG S#CM17H9FS943556</t>
  </si>
  <si>
    <t>CM17H9FS943556J</t>
  </si>
  <si>
    <t>COMPUTADOR PORTATIL DELL MODELO LATITUD E6440 S#3PCTH12 (B.I)</t>
  </si>
  <si>
    <t>3PCTH12</t>
  </si>
  <si>
    <t>SCANNER SCANSNAP S1500 S#260787 (B.I.)</t>
  </si>
  <si>
    <t>SCANSNAPS1500</t>
  </si>
  <si>
    <t>260787</t>
  </si>
  <si>
    <t>PF06CMFL</t>
  </si>
  <si>
    <t>IMPRESORA LASER JET PRO M401DNE S# PHGFG54328</t>
  </si>
  <si>
    <t>PHGFG54328</t>
  </si>
  <si>
    <t>LAPTOP ULTRABOOK PROBOOK</t>
  </si>
  <si>
    <t>NTSL14152161408526</t>
  </si>
  <si>
    <t>IMPRESORA LASER LEXMARK B/N MOD: MS415dn S# 451455LM27NM2</t>
  </si>
  <si>
    <t>451455LM27NM2</t>
  </si>
  <si>
    <t>CPU ACER MOD VERITON I7 M4630G S#DTVHHAL004429066AB9600 (B.I)</t>
  </si>
  <si>
    <t>M4630G</t>
  </si>
  <si>
    <t>DTVHHAL004429066AB9600</t>
  </si>
  <si>
    <t>MONITOR ACER 21,5" S#MMLVGRN00142803FA64201 (B.I)</t>
  </si>
  <si>
    <t>MMLVGRN00142803FA64201</t>
  </si>
  <si>
    <t>SCANNER FUJITSU SCAN SNAP IX500 S#AOVB223205 (B.I)</t>
  </si>
  <si>
    <t>AOVB223205</t>
  </si>
  <si>
    <t>SCANNER FUJITSU SCAN SNAP IX500 S#AOVB223206 (B.I)</t>
  </si>
  <si>
    <t>AOVB223206</t>
  </si>
  <si>
    <t>IMPRESORA LASER LEXMARK B/N MOD: MS415dn S# 451457LM2DPBF</t>
  </si>
  <si>
    <t>451457LM2DPBF</t>
  </si>
  <si>
    <t>MONITOR SUMSUNG B1930 S#YC5RH9LB300992</t>
  </si>
  <si>
    <t>B1930</t>
  </si>
  <si>
    <t>YC5RH9LB300992</t>
  </si>
  <si>
    <t>MONITOR SAMSUNG LCD S#CM19H9NS521493</t>
  </si>
  <si>
    <t>SYNCMASTER 933</t>
  </si>
  <si>
    <t>CM19H9NS521493</t>
  </si>
  <si>
    <t>CPU INTEL PENTIUM 4</t>
  </si>
  <si>
    <t>COMPUTADOR PORTATIL DELL INSPIRON N4110 S/N FG510Q1 S#33627639529</t>
  </si>
  <si>
    <t>33627639529</t>
  </si>
  <si>
    <t>CB51278YD0</t>
  </si>
  <si>
    <t>MONITOR ACER 21.5" S#MMLWTRN00135101A2A4332 (B.I)</t>
  </si>
  <si>
    <t>MMLWTRN00135101A2A4332</t>
  </si>
  <si>
    <t>COMPUTADOR PORTATIL DELL MOD: PRECISION 3541 S# 6D9VZY2</t>
  </si>
  <si>
    <t>6D9VZY2</t>
  </si>
  <si>
    <t>MONITOR LCD SAMSUNG S#CM17H9FS943289</t>
  </si>
  <si>
    <t>CM17H9FS943289</t>
  </si>
  <si>
    <t>FX880P</t>
  </si>
  <si>
    <t>MONITOR LED DE 21,5"</t>
  </si>
  <si>
    <t>VW2245Z 1920 X1080</t>
  </si>
  <si>
    <t>ETN4E00721019</t>
  </si>
  <si>
    <t>PF0C6MEG</t>
  </si>
  <si>
    <t>SCANNER FUJITSU SCANSNAP MOD.S1500 S#309954 (B.I.)</t>
  </si>
  <si>
    <t>309954</t>
  </si>
  <si>
    <t>COMPUTADOR PORTATIL LENOVO MOD: IDEA PAD 300 141SK L430 S# PF0E2MKU</t>
  </si>
  <si>
    <t xml:space="preserve">MOD: IDEA PAD 300 141SK L430 </t>
  </si>
  <si>
    <t>PF0E2MKU</t>
  </si>
  <si>
    <t>COMPUTADOR PORTATIL S#NXV91AL00843002D2F6600</t>
  </si>
  <si>
    <t>MS2380</t>
  </si>
  <si>
    <t>NX.V91AL08543002D2F6600</t>
  </si>
  <si>
    <t>MONITOR ACER MODELO V203HL S#MMLNSAA0022490725B4238 (B.I)</t>
  </si>
  <si>
    <t>COMPUTADOR PORTATIL DELL INSPIRON N4110 S#532469161</t>
  </si>
  <si>
    <t>5329469161</t>
  </si>
  <si>
    <t>CPU M4630G S#DTVHAL00444101C989600 (B.I)</t>
  </si>
  <si>
    <t>DTVHHAL00444101C989600</t>
  </si>
  <si>
    <t>CPU INTEL CORE I7 4THA GENERACION - CLON (B.I)</t>
  </si>
  <si>
    <t>IMPRESORA MATRICIAL FX 890 MARCA EPSON S#NZBYO91612 (B.I)</t>
  </si>
  <si>
    <t xml:space="preserve"> FX 890</t>
  </si>
  <si>
    <t>NZBYO91612</t>
  </si>
  <si>
    <t>IMPRESORA EPSON FX-890 S#JM8Y002572</t>
  </si>
  <si>
    <t>FX 890</t>
  </si>
  <si>
    <t>JM8Y002572</t>
  </si>
  <si>
    <t>IMPRESORA HP LASER 2015 S#CBNJR96466</t>
  </si>
  <si>
    <t>CBNJR96466</t>
  </si>
  <si>
    <t>IMPRESORA HP LASER JET P2055 S#CNB9022297</t>
  </si>
  <si>
    <t>CNB9022297</t>
  </si>
  <si>
    <t>AMD</t>
  </si>
  <si>
    <t>AOVB257981</t>
  </si>
  <si>
    <t>PF0C6RHZ</t>
  </si>
  <si>
    <t>IMPRESORA LASER HP MOD.2035 S#CNB9R38333</t>
  </si>
  <si>
    <t>P 2035</t>
  </si>
  <si>
    <t>CNB9R38333</t>
  </si>
  <si>
    <t>IMPRESORA HP LASER MOD.2055 S#CNB1810223</t>
  </si>
  <si>
    <t>IMPRESORA HP LASER 2055 DN</t>
  </si>
  <si>
    <t>CNB1810223</t>
  </si>
  <si>
    <t>MONITOR LCD SAMSUNG S#CM17H9FS943593</t>
  </si>
  <si>
    <t>CM17H9FS943593</t>
  </si>
  <si>
    <t>COMPUTADOR PORTATIL HP MOD.4 LAPTO 38440P S#CND0450W51</t>
  </si>
  <si>
    <t>3844OP</t>
  </si>
  <si>
    <t>ND0450W51</t>
  </si>
  <si>
    <t>451455LM27F4D</t>
  </si>
  <si>
    <t xml:space="preserve">CPU HP 6200 S# MXL2072742 (B.I.) </t>
  </si>
  <si>
    <t>MXL2072742</t>
  </si>
  <si>
    <t>LECTOR OPTICO CODIGO BARRAS METROLOGIC MOS9520 S#8607132624</t>
  </si>
  <si>
    <t>8607132624</t>
  </si>
  <si>
    <t>PHGFG61045</t>
  </si>
  <si>
    <t>CPU ADIKT@ CORE I7</t>
  </si>
  <si>
    <t>EMP17870ITC</t>
  </si>
  <si>
    <t>172.93</t>
  </si>
  <si>
    <t>COMPUTADOR PORTATIL DELL LATITUD E6520 S#BBQ6CS1 (B.I.)</t>
  </si>
  <si>
    <t>BBQ6CS1</t>
  </si>
  <si>
    <t>99N4K12</t>
  </si>
  <si>
    <t>COMPUTADOR PORTATIL DELL INSPIRON N4030 S#29566641637</t>
  </si>
  <si>
    <t>29566641637</t>
  </si>
  <si>
    <t>3</t>
  </si>
  <si>
    <t>SCANNER SCANSNAP S1500 S#260751 (B.I.)</t>
  </si>
  <si>
    <t>260751</t>
  </si>
  <si>
    <t>CPU MEMORIA RAM 8 GB DISCO DURO 2 TB</t>
  </si>
  <si>
    <t>CPU QBEX MOD.3 MILANO S#B221210207498</t>
  </si>
  <si>
    <t>3 MILANO</t>
  </si>
  <si>
    <t>B221210207498</t>
  </si>
  <si>
    <t>SCANNER FUJITSU SCAN SNAP IX500 S#AOVB200878 (B.I)</t>
  </si>
  <si>
    <t>A0VB200878</t>
  </si>
  <si>
    <t>MONITOR LCD QBEX MOD.3 MILANO S#7112401030901710</t>
  </si>
  <si>
    <t>7112401030901710</t>
  </si>
  <si>
    <t>COMPUTADOR PORTATIL HP 67106 S#CNU7353V10</t>
  </si>
  <si>
    <t>CNU7353V10</t>
  </si>
  <si>
    <t>CNDGD30J5</t>
  </si>
  <si>
    <t>AOVBCO3798</t>
  </si>
  <si>
    <t>COMPUTADOR PORTATL</t>
  </si>
  <si>
    <t>L440</t>
  </si>
  <si>
    <t>R90BDYFC</t>
  </si>
  <si>
    <t>SCANNER FUJITSU MOD.S1500 S#024275</t>
  </si>
  <si>
    <t>024275</t>
  </si>
  <si>
    <t>CPU QBEX MOD.3 MILANO S#B221210207515</t>
  </si>
  <si>
    <t>B221210207515</t>
  </si>
  <si>
    <t>6HRXL12</t>
  </si>
  <si>
    <t>CNDCG941L7</t>
  </si>
  <si>
    <t>AOVB257798</t>
  </si>
  <si>
    <t>CPU ACER VERITION M4630G S#DTVHHAL0044170B0339600 (B.I)</t>
  </si>
  <si>
    <t>DTVHHAL0044170B0339600</t>
  </si>
  <si>
    <t>CNDCGD30H7</t>
  </si>
  <si>
    <t>MONITOR ACER 21.5" S#MMLVGRN001416013A14201 (B.I)</t>
  </si>
  <si>
    <t>MMLVGRN001416013A14201</t>
  </si>
  <si>
    <t>IMPRESORA EPSON FX-890 MOD.P361A S#E8BY033312</t>
  </si>
  <si>
    <t>P361A</t>
  </si>
  <si>
    <t>E8BY033312</t>
  </si>
  <si>
    <t>MONITOR LCD HP MOD.S1933 S#CNC201PXJ5 (B.I.)</t>
  </si>
  <si>
    <t>CNC201PXJ5</t>
  </si>
  <si>
    <t>MONITOR LG W2243S S#104NDWJW487</t>
  </si>
  <si>
    <t>104NDWJW487</t>
  </si>
  <si>
    <t>MONITOR LG W2243S S#W2243S</t>
  </si>
  <si>
    <t>PROGRAMADOR CM PARA MEDIDORES PREPAGO</t>
  </si>
  <si>
    <t>PROGRAMADOR CM PARA MEDIDORES PREPAGO MOD.TSM-210 S#2101134060 (B.I.)</t>
  </si>
  <si>
    <t>PRISM</t>
  </si>
  <si>
    <t>TSM 210</t>
  </si>
  <si>
    <t>2101134060</t>
  </si>
  <si>
    <t>REGULADOR DIGITAL DE VOLTAJE BASTER</t>
  </si>
  <si>
    <t>BASTER</t>
  </si>
  <si>
    <t>DECS-100</t>
  </si>
  <si>
    <t>PROGRAMADOR CM PARA MEDIDORES PREPAGO MOD.TSM-210 S#2101134061 (B.I.)</t>
  </si>
  <si>
    <t>2101134062</t>
  </si>
  <si>
    <t>PROGRAMADOR CM PARA MEDIDORES PREPAGO MOD.TSM-210 S#2101210003 (B.I.)</t>
  </si>
  <si>
    <t>2101210003</t>
  </si>
  <si>
    <t>CALCULADORA SUMADORA</t>
  </si>
  <si>
    <t>CALCULADORA CASIO MOD.DR-210 HD S#Q2516646</t>
  </si>
  <si>
    <t>DR-210</t>
  </si>
  <si>
    <t>Q2516646</t>
  </si>
  <si>
    <t>CALCULADORA CASIO MOD.DR-240HT S#2030502</t>
  </si>
  <si>
    <t>2030502</t>
  </si>
  <si>
    <t>CALCULADORA CASIO MOD.DR-240HT S#2030512</t>
  </si>
  <si>
    <t>2030512</t>
  </si>
  <si>
    <t>CALCULADORA CASIO MOD.DR-240HT S#Q2013948</t>
  </si>
  <si>
    <t>DR-240HT</t>
  </si>
  <si>
    <t>Q2013948</t>
  </si>
  <si>
    <t>CALCULADORA, SUMADORA, ELÉCTRICA, CON PANTALLA Y ROLLO, 12 DÍGITOS,CASIO,DR-210R-WE,S# 782AL87VAOO7632</t>
  </si>
  <si>
    <t>DR-210R-WE</t>
  </si>
  <si>
    <t>782AL87VAOO7632</t>
  </si>
  <si>
    <t>CALCULADORA, SUMADORA, ELÉCTRICA, CON PANTALLA Y ROLLO, 12 DÍGITOS,CASIO,DR-210R-WE,S# 782AL87VAOO7772</t>
  </si>
  <si>
    <t>782AL87VAOO7772</t>
  </si>
  <si>
    <t>CALCULADORA, SUMADORA, ELÉCTRICA, CON PANTALLA Y ROLLO, 12 DÍGITOS,CASIO,DR-210R-WE,S# 782AL87VAOO7774</t>
  </si>
  <si>
    <t>782AL87VAOO7774</t>
  </si>
  <si>
    <t>CALCULADORA, SUMADORA, ELÉCTRICA, CON PANTALLA Y ROLLO, 12 DÍGITOS,CASIO,DR-210R-WE,S# 782AL87VAOO7776</t>
  </si>
  <si>
    <t>782AL87VAOO7776</t>
  </si>
  <si>
    <t>CALCULADORA, SUMADORA, ELÉCTRICA, CON PANTALLA Y ROLLO, 12 DÍGITOS,CASIO,DR-210R-WE,S# 782AL87VAOO7901</t>
  </si>
  <si>
    <t>782AL87VAOO7901</t>
  </si>
  <si>
    <t>CALCULADORA, SUMADORA, ELÉCTRICA, CON PANTALLA Y ROLLO, 12 DÍGITOS,CASIO,DR-210R-WE,S# 782AL87VAOO7962</t>
  </si>
  <si>
    <t>782AL87VAOO7962</t>
  </si>
  <si>
    <t>CALCULADORA, SUMADORA, ELÉCTRICA, CON PANTALLA Y ROLLO, 12 DÍGITOS,CASIO,DR-210R-WE,S# 782AL87VAOO7964</t>
  </si>
  <si>
    <t>782AL87VAOO7964</t>
  </si>
  <si>
    <t>CENTRAL DE SEGURIDAD</t>
  </si>
  <si>
    <t>BLADE CENTER DE 16 CUCHILLAS</t>
  </si>
  <si>
    <t>CHASIS BLADE HP C7000 S#SGH205PHIR (B.I.)</t>
  </si>
  <si>
    <t>SGH205PHIR</t>
  </si>
  <si>
    <t>RUGGET</t>
  </si>
  <si>
    <t>IP 65</t>
  </si>
  <si>
    <t>TABLET MEMORIA RAM 4 GB ALMACENAMIENTO 128 GB</t>
  </si>
  <si>
    <t>TABLETA RUGGET 10,1" IP 65  S#  SY9380HT00013</t>
  </si>
  <si>
    <t xml:space="preserve"> IP 65</t>
  </si>
  <si>
    <t>SY9380HT00013</t>
  </si>
  <si>
    <t>TABLETA RUGGET 10,1" IP 65  S#  SY9380HT00014</t>
  </si>
  <si>
    <t>IP65</t>
  </si>
  <si>
    <t>SY9380HT00014</t>
  </si>
  <si>
    <t>TABLETA RUGGET 10,1" IP 65  S#  SY9380HT00015</t>
  </si>
  <si>
    <t>SY9380HT00015</t>
  </si>
  <si>
    <t>TABLETA RUGGET 10,1" IP 65  S#  SY9380HT00016</t>
  </si>
  <si>
    <t>PM-521</t>
  </si>
  <si>
    <t>SY9380HT00016</t>
  </si>
  <si>
    <t>TABLETA RUGGET 10,1" IP 65  S#  SY9380HT00017</t>
  </si>
  <si>
    <t>SY9380HT00017</t>
  </si>
  <si>
    <t>TABLETA RUGGET 10,1" IP 65  S#  SY9380HT00018</t>
  </si>
  <si>
    <t>SY9380HT00018</t>
  </si>
  <si>
    <t>TABLETA RUGGET 10,1" IP 65  S#  SY9380HT00019</t>
  </si>
  <si>
    <t>TABLETA RUGGET 10,1" IP 65  S#  SY9380HT00020</t>
  </si>
  <si>
    <t>SY9380HT00020</t>
  </si>
  <si>
    <t>TABLETA RUGGET 10,1" IP 65  S#  SY9380HT00021</t>
  </si>
  <si>
    <t>PM 521</t>
  </si>
  <si>
    <t>9380HT00021</t>
  </si>
  <si>
    <t>TABLET MEMORIA RAM 1 GB ALMACENAMIENTO 30-40 GB</t>
  </si>
  <si>
    <t>TABLETA RUGGET 10,1" IP 65  S#  SY9380HT00022</t>
  </si>
  <si>
    <t>PM521</t>
  </si>
  <si>
    <t>SY9380HT00022</t>
  </si>
  <si>
    <t>TABLETA RUGGET 10,1" IP 65  S#  SY9380HT00023</t>
  </si>
  <si>
    <t xml:space="preserve"> SY9380HT00023</t>
  </si>
  <si>
    <t>TABLETA RUGGET 10,1" IP 65  S#  SY9380HT00024</t>
  </si>
  <si>
    <t>3559225059383620</t>
  </si>
  <si>
    <t>TABLETA RUGGET 10,1" IP 65  S#  SY9380HT00025</t>
  </si>
  <si>
    <t>SY9380HT00025</t>
  </si>
  <si>
    <t>TABLETA RUGGET 10,1" IP 65  S#  SY9380HT00026</t>
  </si>
  <si>
    <t>SY9380HT00026</t>
  </si>
  <si>
    <t>TABLETA RUGGET 10,1" IP 65  S#  SY9380HT00027</t>
  </si>
  <si>
    <t>SY9380HT00027</t>
  </si>
  <si>
    <t>EQUIPO DE ALMACENAMIENTO DE RED DE ALTA CAPACIDAD NAS</t>
  </si>
  <si>
    <t>EQUIPO DE ALMACENAMIENTO DE RED DE ALTA CAPACIDAD (NAS) S# 1630NCN198900</t>
  </si>
  <si>
    <t>1630NCN198900</t>
  </si>
  <si>
    <t>TABLETA RUGGET 10,1" IP 65  S#  SY9380HT00028</t>
  </si>
  <si>
    <t>SY9380HT00028</t>
  </si>
  <si>
    <t>TABLETA RUGGET 10,1" IP 65  S#  SY9380HT00029</t>
  </si>
  <si>
    <t>SY9380HT00029</t>
  </si>
  <si>
    <t>TABLETA RUGGET 10,1" IP 65  S#  SY9380HT00030</t>
  </si>
  <si>
    <t>SY9380HT00030</t>
  </si>
  <si>
    <t>TABLETA RUGGET 10,1" IP 65  S#  SY9380HT00031</t>
  </si>
  <si>
    <t>SY9380HT00031</t>
  </si>
  <si>
    <t>TABLETA RUGGET 10,1" IP 65  S#  SY93B0HT00011</t>
  </si>
  <si>
    <t>SY93B0HT00011</t>
  </si>
  <si>
    <t>TABLETA RUGGET 10,1" IP 65 S# SY93B0IU00002</t>
  </si>
  <si>
    <t>SY93B0IU00002</t>
  </si>
  <si>
    <t>TABLETA RUGGET 10,1" IP 65 S# SY93B0IU00003</t>
  </si>
  <si>
    <t>SY93B0IU00003</t>
  </si>
  <si>
    <t>TABLETA RUGGET 10,1" IP 65 S# SY93B0IU00004</t>
  </si>
  <si>
    <t>SY93B0IU00004</t>
  </si>
  <si>
    <t>TABLETA RUGGET 10,1" IP 65 S# SY93B0IU00005</t>
  </si>
  <si>
    <t>SY93B0IU00005</t>
  </si>
  <si>
    <t>TABLETA RUGGET 10,1" IP 65 S# SY93B0IU00006</t>
  </si>
  <si>
    <t>SY93B0IU00006</t>
  </si>
  <si>
    <t>TABLETA RUGGET 10,1" IP 65 S# SY93B0IU00007</t>
  </si>
  <si>
    <t>SY93B0IU00007</t>
  </si>
  <si>
    <t>TABLETA RUGGET 10,1" IP 65 S# SY93B0IU00009</t>
  </si>
  <si>
    <t>SY93B0IU00009</t>
  </si>
  <si>
    <t>TABLETA RUGGET 10,1" IP 65 S# SY93B0IU00013</t>
  </si>
  <si>
    <t>SY93B0IU00013</t>
  </si>
  <si>
    <t>TABLETA RUGGET 10,1" IP 65 S# SY93B0IU00014</t>
  </si>
  <si>
    <t>TABLETA RUGGET 10,1" IP 65 S# SY93B0IU00015</t>
  </si>
  <si>
    <t>SY93B0IU00015</t>
  </si>
  <si>
    <t>TABLETA RUGGET 10,1" IP 65 S# SY93B0IU00016</t>
  </si>
  <si>
    <t>SY93B0IU00016</t>
  </si>
  <si>
    <t>TABLETA RUGGET 10,1" IP 65 S# SY93B0IU00017</t>
  </si>
  <si>
    <t>SY93B0IU00017</t>
  </si>
  <si>
    <t>TRANSFORMADOR PARA UPS 6 KVA</t>
  </si>
  <si>
    <t>TRANSFORMADOR MOD.9120 S#91206K037 PARA UPS DE 6 KVA</t>
  </si>
  <si>
    <t>9129</t>
  </si>
  <si>
    <t>91206K037</t>
  </si>
  <si>
    <t>TABLETA RUGGET 10,1" IP 65 S# SY93B0IU00018</t>
  </si>
  <si>
    <t xml:space="preserve"> SY93B0IU00018</t>
  </si>
  <si>
    <t>TABLETA RUGGET 10,1" IP 65 S# SY93B0IU00019</t>
  </si>
  <si>
    <t>SY93B0IU00019</t>
  </si>
  <si>
    <t>TABLETA RUGGET 10,1" IP 65 S# SY93B0IU00020</t>
  </si>
  <si>
    <t xml:space="preserve">IP 65 </t>
  </si>
  <si>
    <t>SY93B0IU00020</t>
  </si>
  <si>
    <t>TABLETA RUGGET 10,1" IP 65 S# SY93B0IU00021</t>
  </si>
  <si>
    <t>SY93B0IU00021</t>
  </si>
  <si>
    <t>TABLETA RUGGET 10,1" IP 65 S# SY93B0IU00022</t>
  </si>
  <si>
    <t>SY93B0IU00022</t>
  </si>
  <si>
    <t>TABLETA RUGGET 10,1" IP 65 S# SY93B0IU00023</t>
  </si>
  <si>
    <t>SY93B0IU00023</t>
  </si>
  <si>
    <t>TABLETA RUGGET 10,1" IP 65 S# SY93B0IU00024</t>
  </si>
  <si>
    <t>SY93B0IU00024</t>
  </si>
  <si>
    <t>TABLETA RUGGET 10,1" IP 65 S# SY93B0IU00025</t>
  </si>
  <si>
    <t>SY93B0IU00025</t>
  </si>
  <si>
    <t>TABLETA RUGGET 10,1" IP 65 S# SY93B0IU00027</t>
  </si>
  <si>
    <t>SY93B0IU00027</t>
  </si>
  <si>
    <t>TABLETA RUGGET 10,1" IP 65 S# SY93B0IU00028</t>
  </si>
  <si>
    <t>SY93B0IU00028</t>
  </si>
  <si>
    <t>TABLETA RUGGET 10,1" IP 65 S# SY93B0IU00029</t>
  </si>
  <si>
    <t>SY93B0IU00029</t>
  </si>
  <si>
    <t>TABLETA RUGGET 10,1" IP 65 S# SY93B0IU00030</t>
  </si>
  <si>
    <t>SY93B0IU00030</t>
  </si>
  <si>
    <t>TABLETA RUGGET 10,1" IP 65 S# SY93B0IU00031</t>
  </si>
  <si>
    <t>SY93B0IU00031</t>
  </si>
  <si>
    <t>TABLETA RUGGET 10,1" IP 65 S# SY93B0IU00032</t>
  </si>
  <si>
    <t>SY93B0IU00032</t>
  </si>
  <si>
    <t>TABLETA RUGGET 10,1" IP 65 S# SY93B0IU00033</t>
  </si>
  <si>
    <t>SY93B0IU00033</t>
  </si>
  <si>
    <t>ETIQUETADORA BRADY BMP61</t>
  </si>
  <si>
    <t>BMP 61</t>
  </si>
  <si>
    <t>ETIQUETADORA DE MANO BRADY MOD.BMP21 (B.I.)</t>
  </si>
  <si>
    <t>21500595</t>
  </si>
  <si>
    <t>ETIQUETORA DIGITAL BRADY BHP21 (B.I.)</t>
  </si>
  <si>
    <t>BHP21</t>
  </si>
  <si>
    <t>FUENTE DE PODER</t>
  </si>
  <si>
    <t>FUENTE DE PODER HP DL 380 S#5BXRD0DLL4HEA7</t>
  </si>
  <si>
    <t>5BXRD0DLL4HEA7</t>
  </si>
  <si>
    <t>FUENTE DE PODER REGULADA</t>
  </si>
  <si>
    <t>FUENTE DE PODER S# 20170314P601169C17030190</t>
  </si>
  <si>
    <t>FUENTE DE PODER PARA RADIO</t>
  </si>
  <si>
    <t>FUENTE DE PODER SUPPLY 5V -12V PARA ENERGY GUARD PYRAMID PS 21 KX</t>
  </si>
  <si>
    <t>5V-12</t>
  </si>
  <si>
    <t>21KX</t>
  </si>
  <si>
    <t>PS-21KX</t>
  </si>
  <si>
    <t>INTERFACE DE VIDEO Y COMUNICACION</t>
  </si>
  <si>
    <t>INTERFACE DE VIDEO Y COMUNICACION TCP/IP S#ATOMLCD26022013036 (B.I)</t>
  </si>
  <si>
    <t>TCP/IP</t>
  </si>
  <si>
    <t>TOMLCD26022013036</t>
  </si>
  <si>
    <t>INTERFACE DE VIDEO Y COMUNICACION TCP/IP S#ATOMLCD26022013037 (B.I)</t>
  </si>
  <si>
    <t>ATOMLCD26022013037</t>
  </si>
  <si>
    <t>TARJETA DE VIDEO</t>
  </si>
  <si>
    <t>TARJETA DE VIDEO PARA PC  MARCA : MSI MODELO: GEFORCE GT710  TIPO DISPOSITIVO INTERNO  INTERFAZ :PCI EXPRESS VELOCIDAD :2 GB S# 602V809710SD1711002113</t>
  </si>
  <si>
    <t>MSI</t>
  </si>
  <si>
    <t>GEFORCE GT710</t>
  </si>
  <si>
    <t>602V809710SD1711002113</t>
  </si>
  <si>
    <t>TARJETA DE VIDEO PARA PC  MARCA : MSI MODELO: GEFORCE GT710  TIPO DISPOSITIVO INTERNO  INTERFAZ :PCI EXPRESS VELOCIDAD :2 GB S# 602V809710SD1711002118</t>
  </si>
  <si>
    <t>602V809710SD1711002118</t>
  </si>
  <si>
    <t>TARJETA DE VIDEO PARA PC MARCA : MSI MODELO: GEFORCE GT710 TIPO DISPOSITIVO INTERNO INTERFAZ :PCI EXPRESS VELOCIDAD :2 GB S# 602V809710SD1711002114</t>
  </si>
  <si>
    <t xml:space="preserve">GEFORCE GT710 </t>
  </si>
  <si>
    <t>602V809710SD1711002114</t>
  </si>
  <si>
    <t>TARJETA DE VIDEO PARA PC MARCA : MSI MODELO: GEFORCE GT710 TIPO DISPOSITIVO INTERNO INTERFAZ :PCI EXPRESS VELOCIDAD :2 GB S# 602V809710SD1711002119</t>
  </si>
  <si>
    <t>602V809710SD1711002119</t>
  </si>
  <si>
    <t>TARJETA DE VIDEO PARA PC MARCA : MSI MODELO: GEFORCE GT710 TIPO DISPOSITIVO INTERNO INTERFAZ :PCI EXPRESS VELOCIDAD :2 GB S# 602V809710SD1711002120</t>
  </si>
  <si>
    <t>602V809710SD1711002120</t>
  </si>
  <si>
    <t>TARJETA DE VIDEO PARA PC MARCA : MSI MODELO: GEFORCE GT710 TIPO DISPOSITIVO INTERNO INTERFAZ :PCI EXPRESS VELOCIDAD :2 GB S# 602V809710SD1711002408</t>
  </si>
  <si>
    <t>602V809710SD1711002408</t>
  </si>
  <si>
    <t>TARJETA GRAFICA S# 03220217051956</t>
  </si>
  <si>
    <t>QUADRO</t>
  </si>
  <si>
    <t>03220217051956</t>
  </si>
  <si>
    <t>INTERFACE DE VIDEO Y COMUNICACION TCP/IP S#ATOMLCD26022013038 (B.I)</t>
  </si>
  <si>
    <t>ATOMLCD26022013038</t>
  </si>
  <si>
    <t>INTERFACE DE VIDEO Y COMUNICACION TCP/IP S#ATOMLCD26022013039 (B.I)</t>
  </si>
  <si>
    <t>ATOMLCD26022013039</t>
  </si>
  <si>
    <t>INTERFACE DE VIDEO Y COMUNICACION TCP/IP S#ATOMLCD26022013040 (B.I)</t>
  </si>
  <si>
    <t>ATOMLCD26022013040</t>
  </si>
  <si>
    <t>INTERFACE DE VIDEO Y COMUNICACION TCP/IP S#ATOMLCD26022013041 (B.I)</t>
  </si>
  <si>
    <t>ATOMLCD26022013041</t>
  </si>
  <si>
    <t>MULTIFUNCION HP LASERJET PRO M1132 S#CNG9D2SNVQ BLANCO/NEGRO (B.I.)</t>
  </si>
  <si>
    <t xml:space="preserve">LASERJET PRO M1132 </t>
  </si>
  <si>
    <t>CNG9D2SNVQ</t>
  </si>
  <si>
    <t>IMPRESORA INYECCION O TITAN MULTIFUNCION MONOCROMATICA</t>
  </si>
  <si>
    <t>MULTIFUNCION HP LASERJET PRO M1132 S#CNG9D2SNXG BLANCO/NEGRO (B.I.)</t>
  </si>
  <si>
    <t>M1132</t>
  </si>
  <si>
    <t>CNG9D2SNXG</t>
  </si>
  <si>
    <t>PANTALLA DE VIDEO MURAL</t>
  </si>
  <si>
    <t>PANTALLA BARCO : LCDOVD5521,  S/N 161221602</t>
  </si>
  <si>
    <t>LCDOVD5521</t>
  </si>
  <si>
    <t>161221602</t>
  </si>
  <si>
    <t>PANTALLA BARCO : LCDOVD5521, S/N 161221674</t>
  </si>
  <si>
    <t>161221674</t>
  </si>
  <si>
    <t>PANTALLA BARCO LCDOVD5521,  S/N 161221638</t>
  </si>
  <si>
    <t>161221638</t>
  </si>
  <si>
    <t>PANTALLA BARCO: LCDOVD5521,  S/N 161221605</t>
  </si>
  <si>
    <t>161221605</t>
  </si>
  <si>
    <t>PANTALLA BARCO: LCDOVD5521, S/N 161221637</t>
  </si>
  <si>
    <t>161221637</t>
  </si>
  <si>
    <t>MONITOR HMI</t>
  </si>
  <si>
    <t>PANTALLA HMI DE 7" SIEMENS S# V-F1A70737</t>
  </si>
  <si>
    <t>DE 7</t>
  </si>
  <si>
    <t>V-F1A70737</t>
  </si>
  <si>
    <t>PANTALLA HMI DE 7" SIEMENS S# V-F1A84599</t>
  </si>
  <si>
    <t>V-F1A84599</t>
  </si>
  <si>
    <t>MONITOR LED 31 A 47 PULGADAS</t>
  </si>
  <si>
    <t>PANTALLA LED 42" MARCA PANASONIC MODELO TH-42LFU</t>
  </si>
  <si>
    <t>TH-42LFU</t>
  </si>
  <si>
    <t>MONITOR TACTIL 17 A 19 PULGADAS</t>
  </si>
  <si>
    <t>PANTALLA TACTIL 12,1 COLORES Y COMUNICACIÓN ETHERNET DELTA MOD: DOP-W127B S# W127B006W16100001</t>
  </si>
  <si>
    <t>ETHERNET DELTA</t>
  </si>
  <si>
    <t xml:space="preserve">MOD: DOP-W127B </t>
  </si>
  <si>
    <t>W127B006W16100001</t>
  </si>
  <si>
    <t>PANTALLA TACTIL 12,1 COLORES Y COMUNICACIÓN ETHERNET DELTA MOD: DOP-W127B S# W127B006W16100024</t>
  </si>
  <si>
    <t>MOD: DOP-W127B</t>
  </si>
  <si>
    <t>W127B006W16100024</t>
  </si>
  <si>
    <t>PANTALLA TÁCTIL, HMIGTO4310 MAGELIS SCHNEIDER</t>
  </si>
  <si>
    <t>HMIGTO4310</t>
  </si>
  <si>
    <t>DISPOSITIVO PARA TOMA DE LECTURA</t>
  </si>
  <si>
    <t>DISPOSITIVO PARA TOMA DE LECTURA - RF - SEUIC S#60W7E14027G1 CON MODEM</t>
  </si>
  <si>
    <t>SEUIC</t>
  </si>
  <si>
    <t>RF SEUIC</t>
  </si>
  <si>
    <t>60W7E14027G1</t>
  </si>
  <si>
    <t>DISPOSITIVO PARA TOMA DE LECTURA - RF - SEUIC S#60W7E14237G1 CON MODEM</t>
  </si>
  <si>
    <t>60W7E14037G1</t>
  </si>
  <si>
    <t>DISPOSITIVO PARA TOMA DE LECTURA - RF - SEUIC S#60W7E14257G1 CON MODEM</t>
  </si>
  <si>
    <t>DISPOSITIVO PARA TOMA DE LECTURA - RF - SEUIC S#60W7E14267G1 CON MODEM</t>
  </si>
  <si>
    <t>DISPOSITIVO PARA TOMA DE LECTURA - RF - SEUIC S#60W7E14317G1 CON MODEM</t>
  </si>
  <si>
    <t>DISPOSITIVO PARA TOMA DE LECTURA - RF - SEUIC S#60W7E14327G1 CON MODEM</t>
  </si>
  <si>
    <t>60W7E14327G1</t>
  </si>
  <si>
    <t>DISPOSITIVO PARA TOMA DE LECTURA - RF - SEUIC S#60W7E14337G1 CON MODEM</t>
  </si>
  <si>
    <t>PANTALLA:BARCO LCDOVD5521,  : S/N 161221620</t>
  </si>
  <si>
    <t>161221620</t>
  </si>
  <si>
    <t>PLOTER HP DESIGNJET 500 MOD.C7770B S#SG4457103J</t>
  </si>
  <si>
    <t>C7770B</t>
  </si>
  <si>
    <t>SG4457103J</t>
  </si>
  <si>
    <t>PROGRAMADOR CM PARA MEDIDORES PREPAGO MOD.TSM-210 S#2101134062 (B.I.)</t>
  </si>
  <si>
    <t>TSM-210</t>
  </si>
  <si>
    <t>2101134061</t>
  </si>
  <si>
    <t>SU1000XLA</t>
  </si>
  <si>
    <t>9629ALCPS58700132</t>
  </si>
  <si>
    <t>REGULADOR DE VOLTAJE APEX MOD.ABR12000M S#042901055</t>
  </si>
  <si>
    <t>APEX</t>
  </si>
  <si>
    <t>ABR12000M</t>
  </si>
  <si>
    <t>042901055</t>
  </si>
  <si>
    <t>REGULADOR DE VOLTAJE APEX MOD.AVR1200M-1200VA X#051501084</t>
  </si>
  <si>
    <t>AVR1200M-1200VA</t>
  </si>
  <si>
    <t>051501084</t>
  </si>
  <si>
    <t>REGULADOR DE VOLTAJE CDP S#05021-1212699</t>
  </si>
  <si>
    <t>05021-1212699</t>
  </si>
  <si>
    <t>REGULADOR DE VOLTAJE CDP S#05021-1214867</t>
  </si>
  <si>
    <t>5021-1214867</t>
  </si>
  <si>
    <t>REGULADOR DE VOLTAJE CDP S#05021-1214868</t>
  </si>
  <si>
    <t>05021-1214868</t>
  </si>
  <si>
    <t>REGULADOR DE VOLTAJE CDP S#05021-1214870</t>
  </si>
  <si>
    <t>05021-1214870</t>
  </si>
  <si>
    <t>REGULADOR DE VOLTAJE COMPUTER POWER 600 VA S#CP06621</t>
  </si>
  <si>
    <t>COMPUTER POWER</t>
  </si>
  <si>
    <t>600 VA</t>
  </si>
  <si>
    <t>CP06621</t>
  </si>
  <si>
    <t>REGULADOR DE VOLTAJE COMPUTER POWER 600 VA S#CP06622</t>
  </si>
  <si>
    <t>CP06622</t>
  </si>
  <si>
    <t>REGULADOR DE VOLTAJE KLIP</t>
  </si>
  <si>
    <t>PCG1200</t>
  </si>
  <si>
    <t>REGULADOR DE VOLTAJE MAGON S#157924</t>
  </si>
  <si>
    <t>MAGON</t>
  </si>
  <si>
    <t>157924</t>
  </si>
  <si>
    <t>REGULADOR DE VOLTAJE PLG 1200</t>
  </si>
  <si>
    <t>PGC 1200</t>
  </si>
  <si>
    <t>07293701020453DNN</t>
  </si>
  <si>
    <t>REGULADOR DE VOLTAJE SPEED MIND MOD.PCG 1000</t>
  </si>
  <si>
    <t>PCG 1000</t>
  </si>
  <si>
    <t>REGULADOR DE VOLTAJE TDE MOD. MAX 1000</t>
  </si>
  <si>
    <t>MAX 1000</t>
  </si>
  <si>
    <t>APS TRIPPLETE MOD.750 S#9612AY0AP612200113</t>
  </si>
  <si>
    <t>9612AY0AP612200113</t>
  </si>
  <si>
    <t>BANCO DE BATERIAS PARA UPS 12VDC-7.0 AH</t>
  </si>
  <si>
    <t>BANCO DE 60 BATERIAS (B.I.)</t>
  </si>
  <si>
    <t>SINCRONIZADOR DE RED</t>
  </si>
  <si>
    <t>SINCRONIZADOR DE RED ARBITER SYSTEMS MOD</t>
  </si>
  <si>
    <t>ARBITER</t>
  </si>
  <si>
    <t>1093B</t>
  </si>
  <si>
    <t>SIRENA REMOTA</t>
  </si>
  <si>
    <t>SIRENA REMOTA IP SONOFF S31</t>
  </si>
  <si>
    <t>SONOFF</t>
  </si>
  <si>
    <t>S31</t>
  </si>
  <si>
    <t>TABLERO PARA ALARMAS</t>
  </si>
  <si>
    <t>SISTEMA DE ACCESOS - INTRUSIÓN - INCENDI</t>
  </si>
  <si>
    <t>SISTEMA DE ALMACENAMIENTO</t>
  </si>
  <si>
    <t>717DFF800RKAK8932370</t>
  </si>
  <si>
    <t>WAGO</t>
  </si>
  <si>
    <t>750-842</t>
  </si>
  <si>
    <t>TARJETA SUPERVISORA</t>
  </si>
  <si>
    <t>TARJETA SUPERVISORA CATALYST 4507 S# CAT</t>
  </si>
  <si>
    <t>CATALYST</t>
  </si>
  <si>
    <t>4507</t>
  </si>
  <si>
    <t>CAT2141L3CA</t>
  </si>
  <si>
    <t>CAT2142L3FE</t>
  </si>
  <si>
    <t>BT BTIME</t>
  </si>
  <si>
    <t>572142800526-1</t>
  </si>
  <si>
    <t>572142800526-2</t>
  </si>
  <si>
    <t>ASAT</t>
  </si>
  <si>
    <t>DAP 100</t>
  </si>
  <si>
    <t>30080035</t>
  </si>
  <si>
    <t>SERVIDOR PARA TELEFONÍA IP, HP, DL 160 G</t>
  </si>
  <si>
    <t>DL 160 GEN9 E5-2609V</t>
  </si>
  <si>
    <t>2M2632030B</t>
  </si>
  <si>
    <t>TABLETA RUGGET 10,1" IP 65 S# SY93B0IU00010</t>
  </si>
  <si>
    <t>SY93B0IU00010</t>
  </si>
  <si>
    <t>MONITOR LCD QUASAD S#L21B89A001608 (B.I.)</t>
  </si>
  <si>
    <t>DISCO DURO EXTERNO SEAGATE S#NA0Q03BZ (B.I.)</t>
  </si>
  <si>
    <t>NA0Q03BZ</t>
  </si>
  <si>
    <t>LECTORES DE ACCESO</t>
  </si>
  <si>
    <t>BOSCH ARD-SER10-WI LECTUS SECURE 1000 WI</t>
  </si>
  <si>
    <t>ARD-SER10-WI LECTUS</t>
  </si>
  <si>
    <t>53969</t>
  </si>
  <si>
    <t>53970</t>
  </si>
  <si>
    <t>53971</t>
  </si>
  <si>
    <t>53973</t>
  </si>
  <si>
    <t>SECURE 1000 WI</t>
  </si>
  <si>
    <t>53975</t>
  </si>
  <si>
    <t>53976</t>
  </si>
  <si>
    <t>PANEL DE CONTROL CONTRA INCENDIO</t>
  </si>
  <si>
    <t>BOSCH D1260R TECLADO LCD</t>
  </si>
  <si>
    <t>D1260R</t>
  </si>
  <si>
    <t>FUENTE DE PODER DE 20 AMP 13,8 V</t>
  </si>
  <si>
    <t>FUENTE SITOP</t>
  </si>
  <si>
    <t>YSU/F1ADEHAL4</t>
  </si>
  <si>
    <t>BOSCH -D1640 SYSTEM TRANSFORMER, RATED A</t>
  </si>
  <si>
    <t>D1640</t>
  </si>
  <si>
    <t>4998125832</t>
  </si>
  <si>
    <t>BOSCH -D8103 ENCLOSURE, GRAY STEEL</t>
  </si>
  <si>
    <t>D8103</t>
  </si>
  <si>
    <t>BOSCH -D9412GV3 CONTROL PANEL,ONE PRINTE</t>
  </si>
  <si>
    <t>D9412GV3</t>
  </si>
  <si>
    <t>Z23I</t>
  </si>
  <si>
    <t>2UA5111KN2</t>
  </si>
  <si>
    <t>2UA5111KS3</t>
  </si>
  <si>
    <t>2UA5111KSC</t>
  </si>
  <si>
    <t>2UA5111KSH</t>
  </si>
  <si>
    <t>2UA5111KSM</t>
  </si>
  <si>
    <t>2UA5111KSP</t>
  </si>
  <si>
    <t>3CQ5024KRM</t>
  </si>
  <si>
    <t>3CQ5024KS7</t>
  </si>
  <si>
    <t>AVANTECH</t>
  </si>
  <si>
    <t>IPPC 6192A</t>
  </si>
  <si>
    <t>IPPC 6192A R1AE</t>
  </si>
  <si>
    <t>KTP700 BASIC</t>
  </si>
  <si>
    <t>V F1A84599</t>
  </si>
  <si>
    <t>CPU TOWER WORKSTATION HP MOD: Z230 S# 2UA511GSL</t>
  </si>
  <si>
    <t>2UA5111GSL</t>
  </si>
  <si>
    <t>MONITOR 22^ HP</t>
  </si>
  <si>
    <t>HP ZZ3</t>
  </si>
  <si>
    <t>3CQ4482031</t>
  </si>
  <si>
    <t>MONITOR HP</t>
  </si>
  <si>
    <t>HP ZZ3I</t>
  </si>
  <si>
    <t>3CQ5101HQL</t>
  </si>
  <si>
    <t>MONITOR HP MOD: DTQ13A4 S# 3CQ5024KN2</t>
  </si>
  <si>
    <t>ZZ3I</t>
  </si>
  <si>
    <t>ECQ5022KN2</t>
  </si>
  <si>
    <t>MONITOR ARI</t>
  </si>
  <si>
    <t>MONITOR BOSCH</t>
  </si>
  <si>
    <t>UML-171-90</t>
  </si>
  <si>
    <t>9PX8KSP</t>
  </si>
  <si>
    <t>MONITOR BOSHC 18'</t>
  </si>
  <si>
    <t>UPO11-2</t>
  </si>
  <si>
    <t xml:space="preserve">MONITOR 18' </t>
  </si>
  <si>
    <t>LK585L</t>
  </si>
  <si>
    <t>1410QQ7</t>
  </si>
  <si>
    <t>CNK1130FTQ</t>
  </si>
  <si>
    <t>SL 1011</t>
  </si>
  <si>
    <t>6110701486</t>
  </si>
  <si>
    <t>MONITOR 19"</t>
  </si>
  <si>
    <t>UML 171 90</t>
  </si>
  <si>
    <t>404698355800010045</t>
  </si>
  <si>
    <t>LAPTOP</t>
  </si>
  <si>
    <t>34855646582</t>
  </si>
  <si>
    <t>G40 80</t>
  </si>
  <si>
    <t>PF0C6P4F</t>
  </si>
  <si>
    <t>LECTOR OPTICO</t>
  </si>
  <si>
    <t>3507331766</t>
  </si>
  <si>
    <t>MEMORIA RAM</t>
  </si>
  <si>
    <t>MEMORIA RAM HP 16GB (1x16GB) DDR4-2400MH</t>
  </si>
  <si>
    <t>DDR4-2400MHZ</t>
  </si>
  <si>
    <t>KRI928059B</t>
  </si>
  <si>
    <t>KRI92805CX</t>
  </si>
  <si>
    <t>VNB3R04518</t>
  </si>
  <si>
    <t>PLANNAR</t>
  </si>
  <si>
    <t>PLL 2210W</t>
  </si>
  <si>
    <t>CERRADURA ELECTROMAGNETICA</t>
  </si>
  <si>
    <t>CERRADURA ELECTROMAGNETICA 600LBS S# 091</t>
  </si>
  <si>
    <t>600LBS</t>
  </si>
  <si>
    <t>0915-61949</t>
  </si>
  <si>
    <t>0915-61950</t>
  </si>
  <si>
    <t>0915-61951</t>
  </si>
  <si>
    <t>0915-61952</t>
  </si>
  <si>
    <t>0915-61953</t>
  </si>
  <si>
    <t>0915-61954</t>
  </si>
  <si>
    <t>COMPUTADOR PORTATIL DELL MOD: PRECISION 3541 S# DC9VZY2</t>
  </si>
  <si>
    <t>PRESICION</t>
  </si>
  <si>
    <t>DC9VZY2</t>
  </si>
  <si>
    <t>CONCENTRADOR DE DATOS</t>
  </si>
  <si>
    <t xml:space="preserve">MONITOR </t>
  </si>
  <si>
    <t>SYNCMASTER</t>
  </si>
  <si>
    <t>MINI CPU</t>
  </si>
  <si>
    <t>THINKCENTRE</t>
  </si>
  <si>
    <t>FDC-1511RUL</t>
  </si>
  <si>
    <t>PANTALLA TACTIL HMI DE 10  MARCA DELTA S</t>
  </si>
  <si>
    <t>DELTA</t>
  </si>
  <si>
    <t>HMI DE 10</t>
  </si>
  <si>
    <t>W105B006W17090034</t>
  </si>
  <si>
    <t>PANTALLA TACTIL HMI DE 10 MARCA DELTA  S</t>
  </si>
  <si>
    <t>W105B006W17090044</t>
  </si>
  <si>
    <t xml:space="preserve">MONITOR LCL GD </t>
  </si>
  <si>
    <t>20MK400H-B</t>
  </si>
  <si>
    <t>009NTWGFX249</t>
  </si>
  <si>
    <t>BIOMETRICO</t>
  </si>
  <si>
    <t>Q51505340276</t>
  </si>
  <si>
    <t>ENERGY STAR</t>
  </si>
  <si>
    <t>GXT5-6000MVRT4UXLL</t>
  </si>
  <si>
    <t>2020301549BWFJ6</t>
  </si>
  <si>
    <t xml:space="preserve">BIOMETRICO CONTROL DE ENTRADA Y SALIDA </t>
  </si>
  <si>
    <t>2UA5111GTP</t>
  </si>
  <si>
    <t>2UA511GSL</t>
  </si>
  <si>
    <t>7B00</t>
  </si>
  <si>
    <t>B221210207533</t>
  </si>
  <si>
    <t>D03S</t>
  </si>
  <si>
    <t>FRVCJA01</t>
  </si>
  <si>
    <t>HP COMPAQ</t>
  </si>
  <si>
    <t>MXL1410QQ7</t>
  </si>
  <si>
    <t>DELUX</t>
  </si>
  <si>
    <t>QS1506142139</t>
  </si>
  <si>
    <t>PANTALLA TACTIL</t>
  </si>
  <si>
    <t xml:space="preserve">MAGELIS </t>
  </si>
  <si>
    <t>085960E011776</t>
  </si>
  <si>
    <t>IDEA PAD 300 141SK L</t>
  </si>
  <si>
    <t>S:PEF0E2NNC</t>
  </si>
  <si>
    <t>DISCO DURO INTERNO</t>
  </si>
  <si>
    <t>DISCO DURO HP 600GB 12G SAS 10K rpm 2.5</t>
  </si>
  <si>
    <t>10K RPM 2.5</t>
  </si>
  <si>
    <t>4730A2FRFUYB</t>
  </si>
  <si>
    <t>4730A2G7FUYB</t>
  </si>
  <si>
    <t>VANTEC</t>
  </si>
  <si>
    <t>CPU LG</t>
  </si>
  <si>
    <t>024120044296</t>
  </si>
  <si>
    <t>MLX2361MZ4</t>
  </si>
  <si>
    <t>4730A2GJFUYB</t>
  </si>
  <si>
    <t>4730A2GYFUYB</t>
  </si>
  <si>
    <t>4730A2JKFUYB</t>
  </si>
  <si>
    <t>4730A2JZFUYB</t>
  </si>
  <si>
    <t>4730A2KCFUYB</t>
  </si>
  <si>
    <t>4730A2LAFUYB</t>
  </si>
  <si>
    <t>DISCO DURO HP 600-GB 6G 10K 2.5 SAS S# 4</t>
  </si>
  <si>
    <t>6G 10K 2.5 SAS</t>
  </si>
  <si>
    <t>44E0A0WZFTM2</t>
  </si>
  <si>
    <t>DISCO DURO HP 600-GB 6G 10K 2.5 SAS S# 5</t>
  </si>
  <si>
    <t>54P0A04RFTM2</t>
  </si>
  <si>
    <t>54Q0A009FTM2</t>
  </si>
  <si>
    <t>DISCO DURO INTERNO 1 TB S#WX21A2738V7F</t>
  </si>
  <si>
    <t>WX21A2738V7F</t>
  </si>
  <si>
    <t>DISCO DURO INTERNO S# K1KWDD9N</t>
  </si>
  <si>
    <t>K1KWDD9N</t>
  </si>
  <si>
    <t>DISCO DURO INTERNO S# K1KYAKZD</t>
  </si>
  <si>
    <t>K1KYAKZD</t>
  </si>
  <si>
    <t>DISCO DURO INTERNO S# K1KZJUUD</t>
  </si>
  <si>
    <t>K1KZJUUD</t>
  </si>
  <si>
    <t>DISCO DURO INTERNO S# K1KZPLYD</t>
  </si>
  <si>
    <t>K1KZPLYD</t>
  </si>
  <si>
    <t>DISCO DURO INTERNO S# K1KZPPXD</t>
  </si>
  <si>
    <t>K1KZPPXD</t>
  </si>
  <si>
    <t>DISCO DURO INTERNO S# K1KZSM6D</t>
  </si>
  <si>
    <t>K1KZSM6D</t>
  </si>
  <si>
    <t>DISCO DURO INTERNO S# K1KZT21D</t>
  </si>
  <si>
    <t>K1KZT21D</t>
  </si>
  <si>
    <t>DISCO DURO INTERNO S# K8G006MN</t>
  </si>
  <si>
    <t>K8G006MN</t>
  </si>
  <si>
    <t>DISCO DURO INTERNO S# K8G00KAN</t>
  </si>
  <si>
    <t>K8G00KAN</t>
  </si>
  <si>
    <t>DISCO DURO INTERNO S# K8G036LN</t>
  </si>
  <si>
    <t>K8G036LN</t>
  </si>
  <si>
    <t>DISCO DURO EXTERNO ADATA HV620  2 TB S# 1H1020033608</t>
  </si>
  <si>
    <t>DISCO DURO EXTERNO ADATA HV620  2 TB S# 1H1020033609</t>
  </si>
  <si>
    <t>DISCO DURO EXTERNO ADATA HV620  2 TB S# 1H1020033610</t>
  </si>
  <si>
    <t>DISCO DURO EXTERNO ADATA HV620  2 TB S# 1H1020033612</t>
  </si>
  <si>
    <t>DISCO DURO EXTERNO ADATA HV620  2 TB S# 1H1020033613</t>
  </si>
  <si>
    <t>DISCO DURO EXTERNO ADATA HV620  2 TB S# 1H1020033614</t>
  </si>
  <si>
    <t>PROTECTOR PARA PUERTOS ETHERNET</t>
  </si>
  <si>
    <t>EQUIPO DE PROTECCIÒN PARA PUERTO ETHERNE</t>
  </si>
  <si>
    <t>DISCO DURO EXTERNO ADATA HV620  2 TB S# 1H1020033615</t>
  </si>
  <si>
    <t>DISCO DURO EXTERNO ADATA HD710PRO  HD 2TB S # 1J2620174348</t>
  </si>
  <si>
    <t>DISCO DURO EXTERNO ADATA HV620  2 TB S# 1H1020033606</t>
  </si>
  <si>
    <t>DISCO DURO EXTERNO ADATA HV620  2 TB S# 1H1020033607</t>
  </si>
  <si>
    <t>MONITOR PANTALLA PLANA AOPEN MOD.F50PS S#42301028PV01</t>
  </si>
  <si>
    <t>OPTIPLEX 7010</t>
  </si>
  <si>
    <t>CW9LRW1</t>
  </si>
  <si>
    <t>PC DE ESCRITORIO TODO EN UNO DELL MOD: OPTIPLEX 7470 S# 21VXRZ2</t>
  </si>
  <si>
    <t>ADMINISTRATIVO</t>
  </si>
  <si>
    <t xml:space="preserve"> DELL </t>
  </si>
  <si>
    <t xml:space="preserve"> LATITUDE 5424 </t>
  </si>
  <si>
    <t>2YCPTG2</t>
  </si>
  <si>
    <t>FUENTE DE PODER PARA HP PROLIANT DL360 S# AWVD0716151709</t>
  </si>
  <si>
    <t>4500</t>
  </si>
  <si>
    <t>17320</t>
  </si>
  <si>
    <t>LAPTOP RUGGED IP 52 DELL LATITUDE 5424 S# 2YCPTG2</t>
  </si>
  <si>
    <t>CXCPTG2</t>
  </si>
  <si>
    <t>LAPTOP RUGGED IP 52 DELL LATITUDE 5424 S# CXCPTG2</t>
  </si>
  <si>
    <t xml:space="preserve"> OPTIPLEX 7470 </t>
  </si>
  <si>
    <t>21VXRZ2</t>
  </si>
  <si>
    <t>COMPUTADOR PORTÁTIL, PROCESADOR DE 6 NÚCLEOS, RAM 16 GB, DISCO DURO 500 GB HP MODELO ZBOOK POWER G7 5CD1191QBP 5CD1191QBP</t>
  </si>
  <si>
    <t>ZBOOK POWER G7</t>
  </si>
  <si>
    <t>5CD1191QBP</t>
  </si>
  <si>
    <t>COMPUTADOR PORTÁTIL, PROCESADOR DE 6 NÚCLEOS, RAM 16 GB, DISCO DURO 500 GB HP MODELO ZBOOK POWER G7 5CD1191QBQ 5CD1191QBQ</t>
  </si>
  <si>
    <t>5CD1191QBQ</t>
  </si>
  <si>
    <t>COMPUTADOR PORTÁTIL, PROCESADOR DE 6 NÚCLEOS, RAM 16 GB, DISCO DURO 500 GB HP MODELO ZBOOK POWER G7 5CD1191QBS 5CD1191QBS</t>
  </si>
  <si>
    <t>5CD1191QBS</t>
  </si>
  <si>
    <t>COMPUTADOR PORTÁTIL, PROCESADOR DE 6 NÚCLEOS, RAM 16 GB, DISCO DURO 500 GB HP MODELO ZBOOK POWER G7 5CD1191QC0 5CD1191QC0</t>
  </si>
  <si>
    <t>5CD1191QC0</t>
  </si>
  <si>
    <t>COMPUTADOR PORTÁTIL, PROCESADOR DE 6 NÚCLEOS, RAM 16 GB, DISCO DURO 500 GB HP MODELO ZBOOK POWER G7 5CD1191QC5 5CD1191QC5</t>
  </si>
  <si>
    <t>5CD1191QC5</t>
  </si>
  <si>
    <t>COMPUTADOR PORTÁTIL, PROCESADOR DE 6 NÚCLEOS, RAM 16 GB, DISCO DURO 500 GB HP MODELO ZBOOK POWER G7 5CD1191QBC 5CD1191QBC</t>
  </si>
  <si>
    <t>5CD1191QBC</t>
  </si>
  <si>
    <t>COMPUTADOR PORTÁTIL, PROCESADOR DE 6 NÚCLEOS, RAM 16 GB, DISCO DURO 500 GB HP MODELO ZBOOK POWER G7 5CD1191QBD 5CD1191QBD</t>
  </si>
  <si>
    <t>5CD1191QBD</t>
  </si>
  <si>
    <t>COMPUTADOR PORTÁTIL, PROCESADOR DE 6 NÚCLEOS, RAM 16 GB, DISCO DURO 500 GB HP MODELO ZBOOK POWER G7 5CD1191QBH 5CD1191QBH</t>
  </si>
  <si>
    <t>5CD1191QBH</t>
  </si>
  <si>
    <t>COMPUTADOR PORTÁTIL, PROCESADOR DE 6 NÚCLEOS, RAM 16 GB, DISCO DURO 500 GB HP MODELO ZBOOK POWER G7 5CD1191QBM 5CD1191QBM</t>
  </si>
  <si>
    <t>5CD1191QBM</t>
  </si>
  <si>
    <t>PC DE ESCRITORIO TODO EN UNO ALL IN ONE  HP MODELO PRO ONE 400 G6 8CN1120LY8 8CN1120LY8</t>
  </si>
  <si>
    <t>PRO ONE 400 G6</t>
  </si>
  <si>
    <t>8CN1120LY8</t>
  </si>
  <si>
    <t>PC DE ESCRITORIO TODO EN UNO ALL IN ONE  HP MODELO PRO ONE 400 G6 8CN1120LYD 8CN1120LYD</t>
  </si>
  <si>
    <t>8CN1120LYD</t>
  </si>
  <si>
    <t>PC DE ESCRITORIO TODO EN UNO ALL IN ONE  HP MODELO PRO ONE 400 G6 8CN1120LZM 8CN1120LZM</t>
  </si>
  <si>
    <t>8CN1120LZM</t>
  </si>
  <si>
    <t>PC DE ESCRITORIO TODO EN UNO ALL IN ONE  HP MODELO PRO ONE 400 G6 8CN1120H4K 8CN1120H4K</t>
  </si>
  <si>
    <t>8CN1120H4K</t>
  </si>
  <si>
    <t>PC DE ESCRITORIO TODO EN UNO ALL IN ONE  HP MODELO PRO ONE 400 G6 8CN1120H49 8CN1120H49</t>
  </si>
  <si>
    <t xml:space="preserve"> PRO ONE 400  </t>
  </si>
  <si>
    <t>8CN1120H49</t>
  </si>
  <si>
    <t>PC DE ESCRITORIO TODO EN UNO ALL IN ONE  HP MODELO PRO ONE 400 G6 8CN1120LZS 8CN1120LZS</t>
  </si>
  <si>
    <t>8CN1120LZS</t>
  </si>
  <si>
    <t>COMPUTADOR PORTÁTIL, PROCESADOR DE 6 NÚCLEOS, RAM 16 GB, DISCO DURO 500 GB HP MODELO ZBOOK POWER G7 5CD1191QBF 5CD1191QBF</t>
  </si>
  <si>
    <t xml:space="preserve"> ZBOOK POWER G7 </t>
  </si>
  <si>
    <t xml:space="preserve">5CD1191QBF </t>
  </si>
  <si>
    <t>PC DE ESCRITORIO TODO EN UNO ALL IN ONE  HP MODELO PRO ONE 400 G6 8CN1120H4G 8CN1120H4G</t>
  </si>
  <si>
    <t xml:space="preserve"> PRO ONE 400 G6  </t>
  </si>
  <si>
    <t>8CN1120H4G</t>
  </si>
  <si>
    <t>PC DE ESCRITORIO TODO EN UNO ALL IN ONE  HP MODELO PRO ONE 400 G6 8CN1120H4J 8CN1120H4J</t>
  </si>
  <si>
    <t xml:space="preserve"> PRO ONE 400 G6 </t>
  </si>
  <si>
    <t xml:space="preserve">8CN1120H4J </t>
  </si>
  <si>
    <t>LAPTOP RUGGED GETAC MODELO X500  S#RQ38X5434  S#RQ38X5434</t>
  </si>
  <si>
    <t>X500</t>
  </si>
  <si>
    <t>RQ38X5434</t>
  </si>
  <si>
    <t>COMPUTADOR PORTATIL DELL MOD: PRECISION 3541 S# 8T4VZY2</t>
  </si>
  <si>
    <t>8T4VZY2</t>
  </si>
  <si>
    <t>PC DE ESCRITORIO TODO EN UNO ALL IN ONE  HP MODELO PRO ONE 400 G6 8CN1120LXT 8CN1120LXT</t>
  </si>
  <si>
    <t>8CN1120LXT</t>
  </si>
  <si>
    <t>PC DE ESCRITORIO TODO EN UNO ALL IN ONE  HP MODELO PRO ONE 400 G6 8CN1120LZX 8CN1120LZX</t>
  </si>
  <si>
    <t>8CN1120LZX</t>
  </si>
  <si>
    <t>COMPUTADOR PORTÁTIL, PROCESADOR DE 6 NÚCLEOS, RAM 16 GB, DISCO DURO 500 GB HP MODELO ZBOOK POWER G7 5CD1191QB3 5CD1191QB3</t>
  </si>
  <si>
    <t xml:space="preserve">  ZBOOK POWER G7  </t>
  </si>
  <si>
    <t>5CD1191QB3</t>
  </si>
  <si>
    <t>COMPUTADOR PORTÁTIL, PROCESADOR DE 6 NÚCLEOS, RAM 16 GB, DISCO DURO 500 GB HP MODELO ZBOOK POWER G7 5CD1191QB7 5CD1191QB7</t>
  </si>
  <si>
    <t>5CD1191QB7</t>
  </si>
  <si>
    <t>PC DE ESCRITORIO TODO EN UNO ALL IN ONE  HP MODELO PRO ONE 400 G6 8CN1120H44 8CN1120H44</t>
  </si>
  <si>
    <t xml:space="preserve">8CN1120H44 </t>
  </si>
  <si>
    <t>PC DE ESCRITORIO TODO EN UNO DELL S# 366T7M2</t>
  </si>
  <si>
    <t xml:space="preserve"> 366T7M2</t>
  </si>
  <si>
    <t>PC DE ESCRITORIO TODO EN UNO DELL S# 36BR7M2</t>
  </si>
  <si>
    <t>36BR7M2</t>
  </si>
  <si>
    <t>PC DE ESCRITORIO TODO EN UNO DELL S# 40BQ7M2</t>
  </si>
  <si>
    <t>40BQ7M2</t>
  </si>
  <si>
    <t>PC DE ESCRITORIO TODO EN UNO ALL IN ONE  HP MODELO PRO ONE 400 G6 8CN1120LW8 8CN1120LW8</t>
  </si>
  <si>
    <t>8CN1120LW8</t>
  </si>
  <si>
    <t>PC DE ESCRITORIO TODO EN UNO ALL IN ONE  HP MODELO PRO ONE 400 G6 8CN1120H46 8CN1120H46</t>
  </si>
  <si>
    <t>8CN1120H46</t>
  </si>
  <si>
    <t>PC DE ESCRITORIO TODO EN UNO ALL IN ONE  HP MODELO PRO ONE 400 G6 8CN1120LV0 8CN1120LV0</t>
  </si>
  <si>
    <t>8CN1120LV0</t>
  </si>
  <si>
    <t>COMPUTADOR PORTÁTIL, PROCESADOR DE 6 NÚCLEOS, RAM 16 GB, DISCO DURO 500 GB HP MODELO ZBOOK POWER G7 5CD1191QC1 5CD1191QC1</t>
  </si>
  <si>
    <t xml:space="preserve"> 5CD1191QC1  </t>
  </si>
  <si>
    <t>UPS DE RACK 6 KVA - 120 V  MODELO SURTA1500XL S#QS 1506146213  S#QS 1506146213</t>
  </si>
  <si>
    <t>1506146213</t>
  </si>
  <si>
    <t>1506142139</t>
  </si>
  <si>
    <t>MONITOR DE PC DE ESCRITORIO LED LG MODELO 20MK400H 009NTWGFX249 009NTWGFX249</t>
  </si>
  <si>
    <t xml:space="preserve"> LG </t>
  </si>
  <si>
    <t xml:space="preserve"> 20MK400H </t>
  </si>
  <si>
    <t>IMPRESORA LASER LEXMARK B/N MOD: MX522 S#7017846106VLZ</t>
  </si>
  <si>
    <t>MONITOR DE PC DE ESCRITORIO LED LG MODELO 20MK400H 009NTHMFX233 009NTHMFX233</t>
  </si>
  <si>
    <t>009NTHMFX233</t>
  </si>
  <si>
    <t>SERVIDOR INDUSTRIAL A500</t>
  </si>
  <si>
    <t>SCANNER FUJITSU MODELO iX1400 S#CADA007454 S#CADA007454</t>
  </si>
  <si>
    <t>iX1400</t>
  </si>
  <si>
    <t>CADA007454</t>
  </si>
  <si>
    <t>SCANNER FUJITSU IX1500 S#C06H85288</t>
  </si>
  <si>
    <t>iX1500</t>
  </si>
  <si>
    <t>C06H85288</t>
  </si>
  <si>
    <t>SERVIDOR FÍSICO POWEREDGE MODELO R440 216SNF3 216SNF3</t>
  </si>
  <si>
    <t>POWEREDGE</t>
  </si>
  <si>
    <t>R440</t>
  </si>
  <si>
    <t>216SNF3</t>
  </si>
  <si>
    <t>SERVIDOR FÍSICO POWEREDGE MODELO R440 S# 216TNF3 S# 216TNF3</t>
  </si>
  <si>
    <t>216TNF3</t>
  </si>
  <si>
    <t>CHASIS PARA SERVIDORES BLADE 7U POWEREDGE MODELO MX7000 ENCLOSURE S# HWKM1G3 S# HWKM1G3</t>
  </si>
  <si>
    <t>MX7000 ENCLOSURE</t>
  </si>
  <si>
    <t>HWKM1G3</t>
  </si>
  <si>
    <t>IMPRESORA LASER LEXMARK MODELO MX521 701795230KTBC 701795230KTBC</t>
  </si>
  <si>
    <t>MX521</t>
  </si>
  <si>
    <t>701795230KTBC</t>
  </si>
  <si>
    <t>IMPRESORA LASER LEXMARK MODELO MX521 701795230KTHF 701795230KTHF</t>
  </si>
  <si>
    <t>701795230KTHF</t>
  </si>
  <si>
    <t>PC DE ESCRITORIO TODO EN UNO DELL MOD: OPTIPLEX 7470 S# 21W0SZ2</t>
  </si>
  <si>
    <t>7470</t>
  </si>
  <si>
    <t>21W0SZ2</t>
  </si>
  <si>
    <t>UPS DE RACK 2KVA S/N MODELO SRV2KRARK S9S1942A90451 S9S1942A90451</t>
  </si>
  <si>
    <t>SRV2KRARK</t>
  </si>
  <si>
    <t>S9S1942A90451</t>
  </si>
  <si>
    <t>UPS DE RACK 2KVA S/N MODELO SRV2KRARK S9S1942A90452 S9S1942A90452</t>
  </si>
  <si>
    <t>S9S1942A90452</t>
  </si>
  <si>
    <t>UPS DE RACK 2KVA S/N MODELO SRV2KRARK S9S1942A90537 S9S1942A90537</t>
  </si>
  <si>
    <t>S9S1942A90537</t>
  </si>
  <si>
    <t>UPS DE RACK 2KVA S/N MODELO SRV2KRARK S9S1942A90541 S9S1942A90541</t>
  </si>
  <si>
    <t>S9S1942A90541</t>
  </si>
  <si>
    <t>UPS DE RACK 3KVA S/N MODELO SRV3KRARK S9S1942A89405 S9S1942A89405</t>
  </si>
  <si>
    <t>SRV3KRARK</t>
  </si>
  <si>
    <t>S9S1942A89405</t>
  </si>
  <si>
    <t>IMPRESORA LASER LEXMARK B/N MOD 4 : MX521ADE  S# 701793230F4D5</t>
  </si>
  <si>
    <t>4 : MX521ADE</t>
  </si>
  <si>
    <t>701793230F4D5</t>
  </si>
  <si>
    <t>IMPRESORA LASER LEXMARK B/N MOD 4 : MX521ADE  S# 701793230F4DN</t>
  </si>
  <si>
    <t xml:space="preserve">4 : MX521ADE </t>
  </si>
  <si>
    <t>701793230F4DN</t>
  </si>
  <si>
    <t>MONITOR DE PC DE ESCRITORIO LED LG MODELO 20MK400H 009NTYTFX282 009NTYTFX282</t>
  </si>
  <si>
    <t>20MK400H</t>
  </si>
  <si>
    <t>009NTYTFX282</t>
  </si>
  <si>
    <t>SERVIDOR DE BASE DE DATOS  SYNOLOGYC MODELO SA3200D S#2110S2R7A0XV9 S#2110S2R7A0XV9</t>
  </si>
  <si>
    <t>SYNOLOGYC</t>
  </si>
  <si>
    <t>SA3200D</t>
  </si>
  <si>
    <t>2110S2R7A0XV9</t>
  </si>
  <si>
    <t>SERVIDOR DE BASE DE DATOS  UNITY MODELO 380 S# 3C53KF3 S# 3C53KF3</t>
  </si>
  <si>
    <t>UNITY</t>
  </si>
  <si>
    <t>380</t>
  </si>
  <si>
    <t>3C53KF3</t>
  </si>
  <si>
    <t>COMPUTADOR PORTÁTIL, PROCESADOR DE 6 NÚCLEOS, RAM 16 GB, DISCO DURO 500 GB HP MODELO ZBOOK POWER G7 5CD1191QBR 5CD1191QBR</t>
  </si>
  <si>
    <t xml:space="preserve">5CD1191QBR </t>
  </si>
  <si>
    <t>IMPRESORA LASER LEXMARK MODELO MX521 701795230KTB9 701795230KTB9</t>
  </si>
  <si>
    <t xml:space="preserve"> 701795230KTB9 </t>
  </si>
  <si>
    <t>COMPUTADOR PORTÁTIL, PROCESADOR DE 6 NÚCLEOS, RAM 16 GB, DISCO DURO 500 GB HP MODELO ZBOOK POWER G7 5CD1191QBG 5CD1191QBG</t>
  </si>
  <si>
    <t xml:space="preserve">5CD1191QBG </t>
  </si>
  <si>
    <t>IMPRESORA LASER LEXMARK MODELO MX521 701795230KTBG 701795230KTBG</t>
  </si>
  <si>
    <t>IMPRESORA LASER LEXMARK MODELO MX521 701795230KTGB 701795230KTGB</t>
  </si>
  <si>
    <t>MX523</t>
  </si>
  <si>
    <t xml:space="preserve">701795230KTGB </t>
  </si>
  <si>
    <t>IMPRESORA LASER LEXMARK MODELO MX521 701795230KTK0 701795230KTK0</t>
  </si>
  <si>
    <t>MX524</t>
  </si>
  <si>
    <t xml:space="preserve">701795230KTK0 </t>
  </si>
  <si>
    <t>SERVIDOR FÍSICO POWEREDGE MODELO MX740  S# HWDP1G3 S# HWDP1G3</t>
  </si>
  <si>
    <t xml:space="preserve">MX740 </t>
  </si>
  <si>
    <t>HWDP1G3</t>
  </si>
  <si>
    <t>SERVIDOR FÍSICO POWEREDGE MODELO MX740  S# HWDQ1G3 S# HWDQ1G3</t>
  </si>
  <si>
    <t>HWDQ1G3</t>
  </si>
  <si>
    <t>SERVIDOR FÍSICO POWEREDGE MODELO MX740  S# HWDQNF3 S# HWDQNF3</t>
  </si>
  <si>
    <t>HWDQNF3</t>
  </si>
  <si>
    <t>SERVIDOR FÍSICO POWEREDGE MODELO R440 S# 216RNF3 S# 216RNF3</t>
  </si>
  <si>
    <t>216RNF3</t>
  </si>
  <si>
    <t>SERVIDOR FÍSICO POWEREDGE MODELO R440 S# 217RNF3 S# 217RNF3</t>
  </si>
  <si>
    <t>217RNF3</t>
  </si>
  <si>
    <t>PC DE ESCRITORIO TODO EN UNO ALL IN ONE  HP MODELO PRO ONE 400 G6 8CN1120H4D 8CN1120H4D</t>
  </si>
  <si>
    <t>8CN1120H4D</t>
  </si>
  <si>
    <t>MONITOR DE PC DE ESCRITORIO LED LG MODELO 20MK400H 009NTCZFX211 009NTCZFX211</t>
  </si>
  <si>
    <t xml:space="preserve">009NTCZFX211 </t>
  </si>
  <si>
    <t>IMPRESORA LASER LEXMARK MODELO MX521 701795230KTBY 701795230KTBY</t>
  </si>
  <si>
    <t xml:space="preserve"> LEXMARK  </t>
  </si>
  <si>
    <t xml:space="preserve"> MX521 </t>
  </si>
  <si>
    <t xml:space="preserve">701795230KTBY </t>
  </si>
  <si>
    <t>IMPRESORA LASER LEXMARK MODELO MX521 701795230KTCN 701795230KTCN</t>
  </si>
  <si>
    <t xml:space="preserve">  MX521 </t>
  </si>
  <si>
    <t xml:space="preserve"> 701795230KTCN </t>
  </si>
  <si>
    <t>SCANNER FUJITSU MODELO iX1400 S#CADA007504 S#CADA007504</t>
  </si>
  <si>
    <t xml:space="preserve">  FUJITSU </t>
  </si>
  <si>
    <t xml:space="preserve"> iX1400 </t>
  </si>
  <si>
    <t xml:space="preserve">CADA007504 </t>
  </si>
  <si>
    <t>MONITOR DE PC DE ESCRITORIO LED LG MODELO 20MK400H 009NTTQFX193 009NTTQFX193</t>
  </si>
  <si>
    <t>009NTTQFX193</t>
  </si>
  <si>
    <t>MONITOR DE PC DE ESCRITORIO LED LG MODELO 20MK400H 009NTBKFX205 009NTBKFX205</t>
  </si>
  <si>
    <t>009NTBKFX205</t>
  </si>
  <si>
    <t>MONITOR DE PC DE ESCRITORIO LED LG MODELO 20MK400H 009NTHFX175 009NTHFX175</t>
  </si>
  <si>
    <t>009NTHFX175</t>
  </si>
  <si>
    <t>MONITOR DE PC DE ESCRITORIO LED LG MODELO 20MK400H 009NTKFFX269 009NTKFFX269</t>
  </si>
  <si>
    <t>009NTKFFX269</t>
  </si>
  <si>
    <t>MONITOR DE PC DE ESCRITORIO LED LG MODELO 20MK400H 009NTTQFX169 009NTTQFX169</t>
  </si>
  <si>
    <t>009NTTQFX169</t>
  </si>
  <si>
    <t>MONITOR DE PC DE ESCRITORIO LED LG MODELO 20MK400H 009NTUWFX198 009NTUWFX198</t>
  </si>
  <si>
    <t>009NTUWFX198</t>
  </si>
  <si>
    <t>MONITOR DE PC DE ESCRITORIO LED LG MODELO 20MK400H 009NTXRFX202 009NTXRFX202</t>
  </si>
  <si>
    <t>009NTXRFX202</t>
  </si>
  <si>
    <t>PC DE ESCRITORIO TODO EN UNO DELL MOD: OPTIPLEX 7470 S# 21T1SZ2</t>
  </si>
  <si>
    <t>21T1SZ2</t>
  </si>
  <si>
    <t>PC DE ESCRITORIO TODO EN UNO DELL MOD: OPTIPLEX 7470 S# 21X1SZ2</t>
  </si>
  <si>
    <t>21X1SZ2</t>
  </si>
  <si>
    <t>LAPTOP RUGGED MARCA GETAC MODELO S410 S# RLB03S1258 INCLUYE LAPIZ OPTICO</t>
  </si>
  <si>
    <t>RLB03S1258</t>
  </si>
  <si>
    <t>MONITOR DE PC DE ESCRITORIO LED LG MODELO 20MK400H 009NTJJFX204 009NTJJFX204</t>
  </si>
  <si>
    <t>009NTJJFX204</t>
  </si>
  <si>
    <t>COMPUTADOR PORTÁTIL, PROCESADOR DE 6 NÚCLEOS, RAM 16 GB, DISCO DURO 500 GB HP MODELO ZBOOK POWER G7 5CD1191QB4 5CD1191QB4</t>
  </si>
  <si>
    <t>5CD1191QB4</t>
  </si>
  <si>
    <t>COMPUTADOR PORTÁTIL, PROCESADOR DE 6 NÚCLEOS, RAM 16 GB, DISCO DURO 500 GB HP MODELO ZBOOK POWER G7 5CD1191QB6 5CD1191QB6</t>
  </si>
  <si>
    <t>5CD1191QB6</t>
  </si>
  <si>
    <t>COMPUTADOR PORTÁTIL, PROCESADOR DE 6 NÚCLEOS, RAM 16 GB, DISCO DURO 500 GB HP MODELO ZBOOK POWER G7 5CD1191QB8 5CD1191QB8</t>
  </si>
  <si>
    <t>5CD1191QB8</t>
  </si>
  <si>
    <t>COMPUTADOR PORTÁTIL, PROCESADOR DE 6 NÚCLEOS, RAM 16 GB, DISCO DURO 500 GB HP MODELO ZBOOK POWER G7 5CD1191QBK 5CD1191QBK</t>
  </si>
  <si>
    <t>5CD1191QBK</t>
  </si>
  <si>
    <t>COMPUTADOR PORTÁTIL, PROCESADOR DE 6 NÚCLEOS, RAM 16 GB, DISCO DURO 500 GB HP MODELO ZBOOK POWER G7 5CD1191QBN 5CD1191QBN</t>
  </si>
  <si>
    <t>5CD1191QBN</t>
  </si>
  <si>
    <t>IMPRESORA LASER LEXMARK B/N MOD 4: MX521ADE  S# 701793230F4CW</t>
  </si>
  <si>
    <t>701793230F4CW</t>
  </si>
  <si>
    <t>SCANNER FUJITSU IX1500 S#C06H85181</t>
  </si>
  <si>
    <t>06H85181</t>
  </si>
  <si>
    <t>IMPRESORA LASER LEXMARK MODELO MX521 701795230KTDW 701795230KTDW</t>
  </si>
  <si>
    <t xml:space="preserve">MX521ADE </t>
  </si>
  <si>
    <t>701795230KTDW</t>
  </si>
  <si>
    <t>SCANNER FUJITSU MODELO iX1400 S#CADA007445 S#CADA007445</t>
  </si>
  <si>
    <t>S#CADA007445</t>
  </si>
  <si>
    <t>SCANNER FUJITSU MODELO iX1400 S#CADA007446 S#CADA007446</t>
  </si>
  <si>
    <t>S#CADA007446</t>
  </si>
  <si>
    <t>IMPRESORA LASER LEXMARK MODELO MX521 701795230KTPX 701795230KTPX</t>
  </si>
  <si>
    <t>701795230KTPX</t>
  </si>
  <si>
    <t>SCANNER DE RED CONEXION ETHERNET FUJITSU MODELO N700 S#AJCC011281 S#AJCC011281</t>
  </si>
  <si>
    <t>N700</t>
  </si>
  <si>
    <t>S#AJCC011281</t>
  </si>
  <si>
    <t>PLOTTER DE INYECCION O TINTA</t>
  </si>
  <si>
    <t xml:space="preserve">IMPRESORA PLOTTER HP MODELO DESIGNJET T650 S#CN11C2M05R </t>
  </si>
  <si>
    <t>DESIGNJET T650</t>
  </si>
  <si>
    <t>S#CN11C2M05R</t>
  </si>
  <si>
    <t>COMPUTADOR TODO EN UNO MEMORIA RAM 16 GB DISCO DURO 500 GB</t>
  </si>
  <si>
    <t>COMPUTADORA TODO EN UNO, PANTALLA 24”, PROCESADOR 6 NÚCLEOS, RAM 16 GB, DISCO 500 GB DELL MODELO OPTIPLEX 7490 S#64DKNK3</t>
  </si>
  <si>
    <t>OPTIPLEX 7490</t>
  </si>
  <si>
    <t>S#64DKNK3</t>
  </si>
  <si>
    <t>TECLADO COMPLETO</t>
  </si>
  <si>
    <t>TECLADO DELL S#CN01GN56M6D0017C0B81A03 S#CN01GN56M6D0017C0B81A03</t>
  </si>
  <si>
    <t>S#CN01GN56M6D0017C0B81A03</t>
  </si>
  <si>
    <t>MOUSE OPTICO</t>
  </si>
  <si>
    <t>MOUSE DELL S#CN065K5FLO30016702WGA01</t>
  </si>
  <si>
    <t>S#CN065K5FLO30016702WGA01</t>
  </si>
  <si>
    <t>COMPUTADORA TODO EN UNO, PANTALLA 24”, PROCESADOR 6 NÚCLEOS, RAM 16 GB, DISCO 500 GB DELL MODELO OPTIPLEX 7490 S#B4DKNK3</t>
  </si>
  <si>
    <t>S#B4DKNK3</t>
  </si>
  <si>
    <t>TECLADO DELL S#CN01GN56M6D0017K0D2TA03 S#CN01GN56M6D0017K0D2TA03</t>
  </si>
  <si>
    <t>S#CN01GN56M6D0017K0D2TA03</t>
  </si>
  <si>
    <t>MOUSE DELL S#CN065K5FLO3001670BG6A01</t>
  </si>
  <si>
    <t>S#CN065K5FLO3001670BG6A01</t>
  </si>
  <si>
    <t>COMPUTADORA TODO EN UNO, PANTALLA 24”, PROCESADOR 6 NÚCLEOS, RAM 16 GB, DISCO 500 GB DELL MODELO OPTIPLEX 7490 S#J3DKNK3</t>
  </si>
  <si>
    <t>S#J3DKNK3</t>
  </si>
  <si>
    <t>COMPUTADORA TODO EN UNO, PANTALLA 24”, PROCESADOR 6 NÚCLEOS, RAM 16 GB, DISCO 500 GB DELL MODELO OPTIPLEX 7490 S#F4DKNK3</t>
  </si>
  <si>
    <t>S#F4DKNK3</t>
  </si>
  <si>
    <t>MOUSE DELL S#CN065K5FLO3001670DAOA01</t>
  </si>
  <si>
    <t>S#CN065K5FLO3001670DAOA01</t>
  </si>
  <si>
    <t>TECLADO DELL S#CN01GN56M6D0017K0CZ2A03 S#CN01GN56M6D0017K0CZ2A03</t>
  </si>
  <si>
    <t>S#CN01GN56M6D0017K0CZ2A03</t>
  </si>
  <si>
    <t>COMPUTADOR PORTÁTIL, PANTALLA 15", PROCESADOR DE 6 NÚCLEOS, RAM 16 GB, DISCO DURO 1 TB - 256 GB DELL MODELO PRECISION 3561 S#4GDBGG3</t>
  </si>
  <si>
    <t>PRECISION 3561</t>
  </si>
  <si>
    <t>S#4GDBGG3</t>
  </si>
  <si>
    <t>COMPUTADOR PORTÁTIL, PANTALLA 15", PROCESADOR DE 6 NÚCLEOS, RAM 16 GB, DISCO DURO 1 TB - 256 GB DELL MODELO PRECISION 3561 S#3FDBGG3</t>
  </si>
  <si>
    <t>S#3FDBGG3</t>
  </si>
  <si>
    <t>COMPUTADOR PORTÁTIL, PANTALLA 15", PROCESADOR DE 6 NÚCLEOS, RAM 16 GB, DISCO DURO 1 TB - 256 GB DELL MODELO PRECISION 3561 S#9FDBGG3</t>
  </si>
  <si>
    <t>S#9FDBGG3</t>
  </si>
  <si>
    <t>MONITOR DE PC DE ESCRITORIO LED DELL MODELO S2422HG S#CN03PGGXQDC0016K0IRQ</t>
  </si>
  <si>
    <t>S2422HG</t>
  </si>
  <si>
    <t>S#CN03PGGXQDC0016K0IRQ</t>
  </si>
  <si>
    <t>MONITOR DE PC DE ESCRITORIO LED DELL MODELO S2422HG S#CN03PGGXQDC0016K0INQ</t>
  </si>
  <si>
    <t>S#CN03PGGXQDC0016K0INQ</t>
  </si>
  <si>
    <t>MONITOR DE PC DE ESCRITORIO LED DELL MODELO S2422HG S#CN03PGGXQDC0016K0IKQ</t>
  </si>
  <si>
    <t>S#CN03PGGXQDC0016K0IKQ</t>
  </si>
  <si>
    <t>MONITOR DE PC DE ESCRITORIO LED DELL MODELO S2422HG S#CN03PGGXQDC0016K0IFQ</t>
  </si>
  <si>
    <t>S#CN03PGGXQDC0016K0IFQ</t>
  </si>
  <si>
    <t>MONITOR DE PC DE ESCRITORIO LED DELL MODELO S2422HG S#CN03PGGXQDC0016K0G1Q</t>
  </si>
  <si>
    <t>S#CN03PGGXQDC0016K0G1Q</t>
  </si>
  <si>
    <t>MONITOR DE PC DE ESCRITORIO LED DELL MODELO S2422HG S#CN03PGGXQDC0016K0IQQ</t>
  </si>
  <si>
    <t>S#CN03PGGXQDC0016K0IQQ</t>
  </si>
  <si>
    <t>MONITOR DE PC DE ESCRITORIO LED DELL MODELO S2422HG S#CN03PGGXQDC0016K0I1Q</t>
  </si>
  <si>
    <t>S#CN03PGGXQDC0016K0I1Q</t>
  </si>
  <si>
    <t>MONITOR DE PC DE ESCRITORIO LED DELL MODELO S2422HG S#CN03PGGXQDC0016K0IHQ</t>
  </si>
  <si>
    <t>S#CN03PGGXQDC0016K0IHQ</t>
  </si>
  <si>
    <t>MONITOR DE PC DE ESCRITORIO LED DELL MODELO S2422HG S#CN03PGGXQDC0016K0G2Q</t>
  </si>
  <si>
    <t>S#CN03PGGXQDC0016K0G2Q</t>
  </si>
  <si>
    <t>COMPUTADORA TODO EN UNO, PANTALLA 24”, PROCESADOR 6 NÚCLEOS, RAM 16 GB, DISCO 500 GB DELL MODELO OPTIPLEX 7490 S#27HKNK3</t>
  </si>
  <si>
    <t>S#27HKNK3</t>
  </si>
  <si>
    <t>COMPUTADOR PORTÁTIL, PANTALLA 15", PROCESADOR DE 6 NÚCLEOS, RAM 16 GB, DISCO DURO 1 TB - 256 GB DELL MODELO PRECISION 3561 S#3GDBGG3</t>
  </si>
  <si>
    <t>S#3GDBGG3</t>
  </si>
  <si>
    <t>MONITOR DE PC DE ESCRITORIO LED DELL MODELO S2422HG S#CN03PGGXQDC0016K0IMQ</t>
  </si>
  <si>
    <t>S#CN03PGGXQDC0016K0IMQ</t>
  </si>
  <si>
    <t>COMPUTADORA TODO EN UNO, PANTALLA 24”, PROCESADOR 6 NÚCLEOS, RAM 16 GB, DISCO 500 GB DELL MODELO OPTIPLEX 7490 S#H6HKNK3</t>
  </si>
  <si>
    <t>S#H6HKNK3</t>
  </si>
  <si>
    <t>TECLADO DELL S#CN01GN56M6D0017C0B76A03 S#CN01GN56M6D0017C0B76A03</t>
  </si>
  <si>
    <t>S#CN01GN56M6D0017C0B76A03</t>
  </si>
  <si>
    <t>MOUSE DELL S#CN065K5FLO30016508RJA01</t>
  </si>
  <si>
    <t>S#CN065K5FLO30016508RJA01</t>
  </si>
  <si>
    <t>COMPUTADOR PORTÁTIL, PANTALLA 15", PROCESADOR DE 6 NÚCLEOS, RAM 16 GB, DISCO DURO 1 TB - 256 GB DELL MODELO PRECISION 3561 S#DFDBGG3</t>
  </si>
  <si>
    <t>S#DFDBGG3</t>
  </si>
  <si>
    <t>COMPUTADORA TODO EN UNO, PANTALLA 24”, PROCESADOR 6 NÚCLEOS, RAM 16 GB, DISCO 500 GB DELL MODELO OPTIPLEX 7490 S#F6HKNK3</t>
  </si>
  <si>
    <t>S#F6HKNK3</t>
  </si>
  <si>
    <t>MONITOR DE PC DE ESCRITORIO LED DELL MODELO S2422HG S#CN03PGGXQDC0016K0IBQ</t>
  </si>
  <si>
    <t>S#CN03PGGXQDC0016K0IBQ</t>
  </si>
  <si>
    <t>MONITOR DE PC DE ESCRITORIO LED DELL MODELO S2422HG S#CN03PGGXQDC0016K0IIQ</t>
  </si>
  <si>
    <t>S#CN03PGGXQDC0016K0IIQ</t>
  </si>
  <si>
    <t>XTECH</t>
  </si>
  <si>
    <t>MOUSE DELL S#CN065K5FLO30016508RKA01</t>
  </si>
  <si>
    <t>S#CN065K5FLO30016508RKA01</t>
  </si>
  <si>
    <t>TECLADO DELL S#CN01GN56M6D0017C0APPA03 S#CN01GN56M6D0017C0APPA03</t>
  </si>
  <si>
    <t>S#CN01GN56M6D0017C0APPA03</t>
  </si>
  <si>
    <t>MONITOR DE PC DE ESCRITORIO LED DELL MODELO S2422HG S#CN03PGGXQDC0016K0IDQ</t>
  </si>
  <si>
    <t>S#CN03PGGXQDC0016K0IDQ</t>
  </si>
  <si>
    <t>MONITOR DE PC DE ESCRITORIO LED DELL MODELO S2422HG S#CN03PGGXQDC0016K0ICQ</t>
  </si>
  <si>
    <t>S#CN03PGGXQDC0016K0ICQ</t>
  </si>
  <si>
    <t>COMPUTADORA TODO EN UNO, PANTALLA 24”, PROCESADOR 6 NÚCLEOS, RAM 16 GB, DISCO 500 GB DELL MODELO OPTIPLEX 7490 S#H4DKNK3</t>
  </si>
  <si>
    <t>S#H4DKNK3</t>
  </si>
  <si>
    <t>MOUSE DELL S#CN065K5FLO3001670ANNA01</t>
  </si>
  <si>
    <t>S#CN065K5FLO3001670ANNA01</t>
  </si>
  <si>
    <t>TECLADO DELL S#CN01GN56M6D0017K0CYSA03 S#CN01GN56M6D0017K0CYSA03</t>
  </si>
  <si>
    <t>S#CN01GN56M6D0017K0CYSA03</t>
  </si>
  <si>
    <t>COMPUTADORA TODO EN UNO, PANTALLA 24”, PROCESADOR 6 NÚCLEOS, RAM 16 GB, DISCO 500 GB DELL MODELO OPTIPLEX 7490 S#D5DKNK3</t>
  </si>
  <si>
    <t>S#D5DKNK3</t>
  </si>
  <si>
    <t>MONITOR DE PC DE ESCRITORIO LED DELL MODELO S2422HG S#CN03PGGXQDC0016K0IPQ</t>
  </si>
  <si>
    <t>S#CN03PGGXQDC0016K0IPQ</t>
  </si>
  <si>
    <t>TECLADO DELL S#CN01GN56M6D0017C0BC6A03 S#CN01GN56M6D0017C0BC6A03</t>
  </si>
  <si>
    <t>S#CN01GN56M6D0017C0BC6A03</t>
  </si>
  <si>
    <t>MOUSE DELL S#CN065K5FLO3001670DBJA01</t>
  </si>
  <si>
    <t>S#CN065K5FLO3001670DBJA01</t>
  </si>
  <si>
    <t>COMPUTADOR PORTÁTIL, PANTALLA 15", PROCESADOR DE 6 NÚCLEOS, RAM 16 GB, DISCO DURO 1 TB - 256 GB DELL MODELO PRECISION 3561 S#5GDBGG3</t>
  </si>
  <si>
    <t>S#5GDBGG3</t>
  </si>
  <si>
    <t>MONITOR DE PC DE ESCRITORIO LED DELL MODELO S2422HG S#CN03PGGXQDC0016K0IOQ</t>
  </si>
  <si>
    <t>S#CN03PGGXQDC0016K0IOQ</t>
  </si>
  <si>
    <t>MONITOR DE PC DE ESCRITORIO LED DELL MODELO S2422HG S#CN03PGGXQDC0016K0IJQ</t>
  </si>
  <si>
    <t>S#CN03PGGXQDC0016K0IJQ</t>
  </si>
  <si>
    <t>COMPUTADOR PORTÁTIL, PANTALLA 15", PROCESADOR DE 6 NÚCLEOS, RAM 16 GB, DISCO DURO 1 TB - 256 GB DELL MODELO PRECISION 3561 S#JFDBGG3</t>
  </si>
  <si>
    <t>S#JFDBGG3</t>
  </si>
  <si>
    <t>COMPUTADOR PORTÁTIL, PANTALLA 15", PROCESADOR DE 6 NÚCLEOS, RAM 16 GB, DISCO DURO 1 TB - 256 GB DELL MODELO PRECISION 3561 S#5FDBGG3</t>
  </si>
  <si>
    <t>S#5FDBGG3</t>
  </si>
  <si>
    <t>COMPUTADOR PORTÁTIL, PANTALLA 15", PROCESADOR DE 6 NÚCLEOS, RAM 16 GB, DISCO DURO 1 TB - 256 GB DELL MODELO PRECISION 3561 S#BFDBGG3</t>
  </si>
  <si>
    <t>S#BFDBGG3</t>
  </si>
  <si>
    <t>MOUSE DELL S#CN065K5FLO3001670DB0A01</t>
  </si>
  <si>
    <t>S#CN065K5FLO3001670DB0A01</t>
  </si>
  <si>
    <t>MOUSE DELL S#CN065K5FLO30016508Q1A01</t>
  </si>
  <si>
    <t>S#CN065K5FLO30016508Q1A01</t>
  </si>
  <si>
    <t>MOUSE DELL S#CN065K5FLO3001680LCQA01</t>
  </si>
  <si>
    <t>S#CN065K5FLO3001680LCQA01</t>
  </si>
  <si>
    <t>MOUSE DELL S#CN065K5FLO3001680M3AA01</t>
  </si>
  <si>
    <t>S#CN065K5FLO3001680M3AA01</t>
  </si>
  <si>
    <t>MOUSE DELL S#CN065K5FLO3001670DBVA01</t>
  </si>
  <si>
    <t>S#CN065K5FLO3001670DBVA01</t>
  </si>
  <si>
    <t>MOUSE DELL S#CN065K5FLO30016702VKA01</t>
  </si>
  <si>
    <t>S#CN065K5FLO30016702VKA01</t>
  </si>
  <si>
    <t>MOUSE DELL S#CN065K5FLO30016508QLA01</t>
  </si>
  <si>
    <t>S#CN065K5FLO30016508QLA01</t>
  </si>
  <si>
    <t>MOUSE DELL S#CN065K5FLO3001670AOMA01</t>
  </si>
  <si>
    <t>S#CN065K5FLO3001670AOMA01</t>
  </si>
  <si>
    <t>MOUSE XTECH S#210494291</t>
  </si>
  <si>
    <t>S#210494291</t>
  </si>
  <si>
    <t>MOUSE DELL S#CN065K5FLO3001670DVSA01 S#CN065K5FLO3001670DVSA01</t>
  </si>
  <si>
    <t>S#CN065K5FLO3001670DVSA01</t>
  </si>
  <si>
    <t>MOUSE DELL S#CN065K5FLO3001680M36A01 S#CN065K5FLO3001680M36A01</t>
  </si>
  <si>
    <t>S#CN065K5FLO3001680M36A01</t>
  </si>
  <si>
    <t>MOUSE DELL S#CN065K5FLO3001680M3IA01 S#CN065K5FLO3001680M3IA01</t>
  </si>
  <si>
    <t>S#CN065K5FLO3001680M3IA01</t>
  </si>
  <si>
    <t>INSTALACIONES</t>
  </si>
  <si>
    <t>MOUSE DELL S#CN065K5FLO3001670DBZA01 S#CN065K5FLO3001670DBZA01</t>
  </si>
  <si>
    <t>S#CN065K5FLO3001670DBZA01</t>
  </si>
  <si>
    <t>MOUSE XTECH S#2104105100</t>
  </si>
  <si>
    <t>S#2104105100</t>
  </si>
  <si>
    <t>TABLETA RUGGET 10,1" IP 65 10UWCA800XFP21D0085</t>
  </si>
  <si>
    <t>10UWCA800XFP21D0085</t>
  </si>
  <si>
    <t xml:space="preserve">TABLETA RUGGET 10,1" IP 65 S# 10UWCA800XFP21D0072  </t>
  </si>
  <si>
    <t xml:space="preserve">S# 10UWCA800XFP21D0072  </t>
  </si>
  <si>
    <t>TABLETA RUGGET 10,1" IP 65 10UWCA800XFP21D0035</t>
  </si>
  <si>
    <t>10UWCA800XFP21D0035</t>
  </si>
  <si>
    <t>TABLETA RUGGET 10,1" IP 65</t>
  </si>
  <si>
    <t>TECLADO DELL S#CN01GN56M6D0017C0APOA03 S#CN01GN56M6D0017C0APOA03</t>
  </si>
  <si>
    <t>S#CN01GN56M6D0017C0APOA03</t>
  </si>
  <si>
    <t>TECLADO DELL S#CN01GN56M6D0017C0B7NA03 S#CN01GN56M6D0017C0B7NA03</t>
  </si>
  <si>
    <t>S#CN01GN56M6D0017C0B7NA03</t>
  </si>
  <si>
    <t>TECLADO DELL S#CN01GN56M6D0017K06ZMA03 S#CN01GN56M6D0017K06ZMA03</t>
  </si>
  <si>
    <t>S#CN01GN56M6D0017K06ZMA03</t>
  </si>
  <si>
    <t>TECLADO DELL S#CN01GN56M6D0017C0BB0A03 S#CN01GN56M6D0017C0BB0A03</t>
  </si>
  <si>
    <t>S#CN01GN56M6D0017C0BB0A03</t>
  </si>
  <si>
    <t>TECLADO DELL S#CN01GN56M6D0017C0APCA03 S#CN01GN56M6D0017C0APCA03</t>
  </si>
  <si>
    <t>S#CN01GN56M6D0017C0APCA03</t>
  </si>
  <si>
    <t>TECLADO DELL S#CN01GN56M6D0017C0APBA03 S#CN01GN56M6D0017C0APBA03</t>
  </si>
  <si>
    <t>S#CN01GN56M6D0017C0APBA03</t>
  </si>
  <si>
    <t>TECLADO DELL S#CN01GN56M6D0017K02ARA03 S#CN01GN56M6D0017K02ARA03</t>
  </si>
  <si>
    <t>S#CN01GN56M6D0017K02ARA03</t>
  </si>
  <si>
    <t>TECLADO DELL S#CN01GN56M6D0017K0BR4A03 S#CN01GN56M6D0017K0BR4A03</t>
  </si>
  <si>
    <t>S#CN01GN56M6D0017K0BR4A03</t>
  </si>
  <si>
    <t>TECLADO DELL S#CN01GN56M6D0017K0BR7A03 S#CN01GN56M6D0017K0BR7A03</t>
  </si>
  <si>
    <t>S#CN01GN56M6D0017K0BR7A03</t>
  </si>
  <si>
    <t>TECLADO DELL S#CN01GN56M6D0017K0D2HA03 S#CN01GN56M6D0017K0D2HA03</t>
  </si>
  <si>
    <t>S#CN01GN56M6D0017K0D2HA03</t>
  </si>
  <si>
    <t>TECLADO DELL S#CN01GN56M6D0017C0B7ZA03 S#CN01GN56M6D0017C0B7ZA03</t>
  </si>
  <si>
    <t>S#CN01GN56M6D0017C0B7ZA03</t>
  </si>
  <si>
    <t>TECLADO DELL S#CN01GN56M6D0017K00URA03 S#CN01GN56M6D0017K00URA03</t>
  </si>
  <si>
    <t>S#CN01GN56M6D0017K00URA03</t>
  </si>
  <si>
    <t>TECLADO DELL S#CN01GN56M6D0017C0B77A03 S#CN01GN56M6D0017C0B77A03</t>
  </si>
  <si>
    <t>S#CN01GN56M6D0017C0B77A03</t>
  </si>
  <si>
    <t>TECLADO DELL S#CN01GN56M6D0017C0B75A03 S#CN01GN56M6D0017C0B75A03</t>
  </si>
  <si>
    <t>S#CN01GN56M6D0017C0B75A03</t>
  </si>
  <si>
    <t>TECLADO DELL S#CN01GN56M6D0017K00UTA03 S#CN01GN56M6D0017K00UTA03</t>
  </si>
  <si>
    <t>S#CN01GN56M6D0017K00UTA03</t>
  </si>
  <si>
    <t>TECLADO DELL S#CN01GN56M6D0017C0B7GA03 S#CN01GN56M6D0017C0B7GA03</t>
  </si>
  <si>
    <t>S#CN01GN56M6D0017C0B7GA03</t>
  </si>
  <si>
    <t>TECLADO DELL S#CN01GN56M6D0017K0D2MA03 S#CN01GN56M6D0017K0D2MA03</t>
  </si>
  <si>
    <t>S#CN01GN56M6D0017K0D2MA03</t>
  </si>
  <si>
    <t>COMPUTADORA TODO EN UNO, PANTALLA 24”, PROCESADOR 6 NÚCLEOS, RAM 16 GB, DISCO 500 GB DELL MODELO OPTIPLEX 7490 S#J6HKNK3 S#J6HKNK3</t>
  </si>
  <si>
    <t>S#J6HKNK3</t>
  </si>
  <si>
    <t>COMPUTADORA TODO EN UNO, PANTALLA 24”, PROCESADOR 6 NÚCLEOS, RAM 16 GB, DISCO 500 GB DELL MODELO OPTIPLEX 7490 S#34DKNK3 S#34DKNK3</t>
  </si>
  <si>
    <t>S#34DKNK3</t>
  </si>
  <si>
    <t>COMPUTADORA TODO EN UNO, PANTALLA 24”, PROCESADOR 6 NÚCLEOS, RAM 16 GB, DISCO 500 GB DELL MODELO OPTIPLEX 7490 S#C6HKNK3 S#C6HKNK3</t>
  </si>
  <si>
    <t>S#C6HKNK3</t>
  </si>
  <si>
    <t>COMPUTADORA TODO EN UNO, PANTALLA 24”, PROCESADOR 6 NÚCLEOS, RAM 16 GB, DISCO 500 GB DELL MODELO OPTIPLEX 7490 S#35DKNK3 S#35DKNK3</t>
  </si>
  <si>
    <t>S#35DKNK3</t>
  </si>
  <si>
    <t>COMPUTADORA TODO EN UNO, PANTALLA 24”, PROCESADOR 6 NÚCLEOS, RAM 16 GB, DISCO 500 GB DELL MODELO OPTIPLEX 7490 S#85DKNK3 S#85DKNK3</t>
  </si>
  <si>
    <t>S#85DKNK3</t>
  </si>
  <si>
    <t>COMPUTADORA TODO EN UNO, PANTALLA 24”, PROCESADOR 6 NÚCLEOS, RAM 16 GB, DISCO 500 GB DELL MODELO OPTIPLEX 7490 S#45DKNK3 S#45DKNK3</t>
  </si>
  <si>
    <t>S#45DKNK3</t>
  </si>
  <si>
    <t>COMPUTADORA TODO EN UNO, PANTALLA 24”, PROCESADOR 6 NÚCLEOS, RAM 16 GB, DISCO 500 GB DELL MODELO OPTIPLEX 7490 S#44DKNK3 S#44DKNK3</t>
  </si>
  <si>
    <t>S#44DKNK3</t>
  </si>
  <si>
    <t>COMPUTADORA TODO EN UNO, PANTALLA 24”, PROCESADOR 6 NÚCLEOS, RAM 16 GB, DISCO 500 GB DELL MODELO OPTIPLEX 7490 S#54DKNK3 S#54DKNK3</t>
  </si>
  <si>
    <t>S#54DKNK3</t>
  </si>
  <si>
    <t>COMPUTADORA TODO EN UNO, PANTALLA 24”, PROCESADOR 6 NÚCLEOS, RAM 16 GB, DISCO 500 GB DELL MODELO OPTIPLEX 7490 S#D6HKNK3 S#D6HKNK3</t>
  </si>
  <si>
    <t>S#D6HKNK3</t>
  </si>
  <si>
    <t>COMPUTADORA TODO EN UNO, PANTALLA 24”, PROCESADOR 6 NÚCLEOS, RAM 16 GB, DISCO 500 GB DELL MODELO OPTIPLEX 7490 S#B6HKNK3 S#B6HKNK3</t>
  </si>
  <si>
    <t>S#B6HKNK3</t>
  </si>
  <si>
    <t>COMPUTADORA TODO EN UNO, PANTALLA 24”, PROCESADOR 6 NÚCLEOS, RAM 16 GB, DISCO 500 GB DELL MODELO OPTIPLEX 7490 S#55DKNK3 S#55DKNK3</t>
  </si>
  <si>
    <t>S#55DKNK3</t>
  </si>
  <si>
    <t>COMPUTADORA TODO EN UNO, PANTALLA 24”, PROCESADOR 6 NÚCLEOS, RAM 16 GB, DISCO 500 GB DELL MODELO OPTIPLEX 7490 S#94DKNK3 S#94DKNK3</t>
  </si>
  <si>
    <t>S#94DKNK3</t>
  </si>
  <si>
    <t>COMPUTADORA TODO EN UNO, PANTALLA 24”, PROCESADOR 6 NÚCLEOS, RAM 16 GB, DISCO 500 GB DELL MODELO OPTIPLEX 7490 S#F5DKNK3 S#F5DKNK3</t>
  </si>
  <si>
    <t>S#F5DKNK3</t>
  </si>
  <si>
    <t>COMPUTADORA TODO EN UNO, PANTALLA 24”, PROCESADOR 6 NÚCLEOS, RAM 16 GB, DISCO 500 GB DELL MODELO OPTIPLEX 7490 S#G4DKNK3 S#G4DKNK3</t>
  </si>
  <si>
    <t>S#G4DKNK3</t>
  </si>
  <si>
    <t>COMPUTADORA TODO EN UNO, PANTALLA 24”, PROCESADOR 6 NÚCLEOS, RAM 16 GB, DISCO 500 GB DELL MODELO OPTIPLEX 7490 S#74DKNK3 S#74DKNK3</t>
  </si>
  <si>
    <t>S#74DKNK3</t>
  </si>
  <si>
    <t>COMPUTADORA TODO EN UNO, PANTALLA 24”, PROCESADOR 6 NÚCLEOS, RAM 16 GB, DISCO 500 GB DELL MODELO OPTIPLEX 7490 S#15DKNK3 S#15DKNK3</t>
  </si>
  <si>
    <t>S#15DKNK3</t>
  </si>
  <si>
    <t>COMPUTADORA TODO EN UNO, PANTALLA 24”, PROCESADOR 6 NÚCLEOS, RAM 16 GB, DISCO 500 GB DELL MODELO OPTIPLEX 7490 S#C4DKNK3 S#C4DKNK3</t>
  </si>
  <si>
    <t>S#C4DKNK3</t>
  </si>
  <si>
    <t>COMPUTADOR PORTÁTIL, PANTALLA 15", PROCESADOR DE 6 NÚCLEOS, RAM 16 GB, DISCO DURO 1 TB - 256 GB DELL MODELO PRECISION 3561 S#4FDBGG3 S#4FDBGG3</t>
  </si>
  <si>
    <t>S#4FDBGG3</t>
  </si>
  <si>
    <t>COMPUTADOR PORTÁTIL, PANTALLA 15", PROCESADOR DE 6 NÚCLEOS, RAM 16 GB, DISCO DURO 1 TB - 256 GB DELL MODELO PRECISION 3561 S#6FDBGG3 S#6FDBGG3</t>
  </si>
  <si>
    <t>S#6FDBGG3</t>
  </si>
  <si>
    <t>COMPUTADOR PORTÁTIL, PANTALLA 15", PROCESADOR DE 6 NÚCLEOS, RAM 16 GB, DISCO DURO 1 TB - 256 GB DELL MODELO PRECISION 3561 S#6GDBGG3 S#6GDBGG3</t>
  </si>
  <si>
    <t>S#6GDBGG3</t>
  </si>
  <si>
    <t>COMPUTADOR PORTÁTIL, PANTALLA 15", PROCESADOR DE 6 NÚCLEOS, RAM 16 GB, DISCO DURO 1 TB - 256 GB DELL MODELO PRECISION 3561 S#CFDBGG3 S#CFDBGG3</t>
  </si>
  <si>
    <t>S#CFDBGG3</t>
  </si>
  <si>
    <t>COMPUTADOR PORTÁTIL, PANTALLA 15", PROCESADOR DE 6 NÚCLEOS, RAM 16 GB, DISCO DURO 1 TB - 256 GB DELL MODELO PRECISION 3561 S#8FDBGG3 S#8FDBGG3</t>
  </si>
  <si>
    <t>S#8FDBGG3</t>
  </si>
  <si>
    <t>MONITOR DE PC DE ESCRITORIO LED DELL MODELO S2422HG S#CN03PGGXQDC0016K0IEQ</t>
  </si>
  <si>
    <t>S#CN03PGGXQDC0016K0IEQ</t>
  </si>
  <si>
    <t>MOUSE DELL S#CN065K5FLO3001670DC7A01</t>
  </si>
  <si>
    <t>S#CN065K5FLO3001670DC7A01</t>
  </si>
  <si>
    <t>MOUSE XTECH S#210494313</t>
  </si>
  <si>
    <t>S#210494313</t>
  </si>
  <si>
    <t>MOUSE XTECH S#210494301</t>
  </si>
  <si>
    <t>S#210494301</t>
  </si>
  <si>
    <t>MOUSE DELL S#CN065K5FLO30016702WCA01</t>
  </si>
  <si>
    <t>S#CN065K5FLO30016702WCA01</t>
  </si>
  <si>
    <t>MOUSE DELL S#CN065K5FLO3001680LCNA01</t>
  </si>
  <si>
    <t>S#CN065K5FLO3001680LCNA01</t>
  </si>
  <si>
    <t>MOUSE DELL S#CN065K5FLO3001670DTYA01</t>
  </si>
  <si>
    <t>S#CN065K5FLO3001670DTYA01</t>
  </si>
  <si>
    <t>MOUSE DELL S#CN065K5FLO3001670DVBA01</t>
  </si>
  <si>
    <t>S#CN065K5FLO3001670DVBA01</t>
  </si>
  <si>
    <t>TECLADO DELL S#CN01GN56M6D0017C0BBFA03</t>
  </si>
  <si>
    <t>S#CN01GN56M6D0017C0BBFA03</t>
  </si>
  <si>
    <t>TECLADO DELL S#CN01GN56M6D0017C0G0HA03</t>
  </si>
  <si>
    <t>S#CN01GN56M6D0017C0G0HA03</t>
  </si>
  <si>
    <t>TECLADO DELL S#CN01GN56M6D0017C0B0TA03</t>
  </si>
  <si>
    <t>S#CN01GN56M6D0017C0B0TA03</t>
  </si>
  <si>
    <t>TECLADO DELL S#CN01GN56M6D0017K06ZJA03</t>
  </si>
  <si>
    <t>S#CN01GN56M6D0017K06ZJA03</t>
  </si>
  <si>
    <t>TECLADO DELL S#CN01GN56M6D0017C0B6XA03</t>
  </si>
  <si>
    <t>S#CN01GN56M6D0017C0B6XA03</t>
  </si>
  <si>
    <t>TECLADO DELL S#CN01GN56M6D0017K0D2RA03</t>
  </si>
  <si>
    <t>S#CN01GN56M6D0017K0D2RA03</t>
  </si>
  <si>
    <t>TECLADO DELL S#CN01GN56M6D0017K00TPA03</t>
  </si>
  <si>
    <t>S#CN01GN56M6D0017K00TPA03</t>
  </si>
  <si>
    <t>TECLADO DELL S#CN01GN56M6D0017K02AMA03</t>
  </si>
  <si>
    <t>S#CN01GN56M6D0017K02AMA03</t>
  </si>
  <si>
    <t>MOUSE OPTICO INALAMBRICO</t>
  </si>
  <si>
    <t>MOUSE DELL S#CN065K5FLO3001670DTXA01</t>
  </si>
  <si>
    <t>S#CN065K5FLO3001670DTXA01</t>
  </si>
  <si>
    <t>MOUSE DELL S#CN065K5FLO3001670DBPA01</t>
  </si>
  <si>
    <t>S#CN065K5FLO3001670DBPA01</t>
  </si>
  <si>
    <t>MOUSE DELL S#CN065K5FLO30016508RMA01</t>
  </si>
  <si>
    <t>S#CN065K5FLO30016508RMA01</t>
  </si>
  <si>
    <t>MOUSE DELL S#CN065K5FLO3001670DUFA01</t>
  </si>
  <si>
    <t>S#CN065K5FLO3001670DUFA01</t>
  </si>
  <si>
    <t>MOUSE DELL S#CN065K5FLO3001680M2OA01</t>
  </si>
  <si>
    <t>S#CN065K5FLO3001680M2OA01</t>
  </si>
  <si>
    <t>MOUSE DELL S#CN065K5FLO3001670DTGA01</t>
  </si>
  <si>
    <t>S#CN065K5FLO3001670DTGA01</t>
  </si>
  <si>
    <t>MOUSE XTECH S#2104105107</t>
  </si>
  <si>
    <t>S#2104105107</t>
  </si>
  <si>
    <t>MOUSE XTECH S#2104105109</t>
  </si>
  <si>
    <t>S#2104105109</t>
  </si>
  <si>
    <t>MOUSE XTECH S#210494287</t>
  </si>
  <si>
    <t>S#210494287</t>
  </si>
  <si>
    <t>MOUSE DELL S#CN065K5FLO30016508QBA01</t>
  </si>
  <si>
    <t>S#CN065K5FLO30016508QBA01</t>
  </si>
  <si>
    <t>COMPUTADORA TODO EN UNO, PANTALLA 24”, PROCESADOR 6 NÚCLEOS, RAM 16 GB, DISCO 500 GB DELL MODELO OPTIPLEX 7490 S#G6HKNK3</t>
  </si>
  <si>
    <t>S#G6HKNK3</t>
  </si>
  <si>
    <t>TECLADO DELL S#CN01GN56M6D0017K00UKA03</t>
  </si>
  <si>
    <t>S#CN01GN56M6D0017K00UKA03</t>
  </si>
  <si>
    <t>MOUSE XTECH S#2104105114</t>
  </si>
  <si>
    <t>S#2104105114</t>
  </si>
  <si>
    <t>MOUSE XTECH S#2104105112</t>
  </si>
  <si>
    <t>S#2104105112</t>
  </si>
  <si>
    <t>MOUSE XTECH S#210494289</t>
  </si>
  <si>
    <t>S#210494289</t>
  </si>
  <si>
    <t>MOUSE DELL S#CN065K5FLO30016508QVA01</t>
  </si>
  <si>
    <t>S#CN065K5FLO30016508QVA01</t>
  </si>
  <si>
    <t>MOUSE XTECH S#210490924</t>
  </si>
  <si>
    <t>S#210490924</t>
  </si>
  <si>
    <t>COMPUTADOR PORTÁTIL, PANTALLA 15", PROCESADOR DE 6 NÚCLEOS, RAM 16 GB, DISCO DURO 1 TB - 256 GB DELL MODELO PRECISION 3561 S#7FDBGG3</t>
  </si>
  <si>
    <t>S#7FDBGG3</t>
  </si>
  <si>
    <t>COMPUTADOR PORTÁTIL, PANTALLA 15", PROCESADOR DE 6 NÚCLEOS, RAM 16 GB, DISCO DURO 1 TB - 256 GB DELL MODELO PRECISION 3561 S#2GDBGG3</t>
  </si>
  <si>
    <t>S#2GDBGG3</t>
  </si>
  <si>
    <t>COMPUTADOR PORTÁTIL, PANTALLA 15", PROCESADOR DE 6 NÚCLEOS, RAM 16 GB, DISCO DURO 1 TB - 256 GB DELL MODELO PRECISION 3561 S#FFDBGG3</t>
  </si>
  <si>
    <t>S#FFDBGG3</t>
  </si>
  <si>
    <t>COMPUTADOR PORTÁTIL, PANTALLA 15", PROCESADOR DE 6 NÚCLEOS, RAM 16 GB, DISCO DURO 1 TB - 256 GB DELL MODELO PRECISION 3561 S#1GDBGG3</t>
  </si>
  <si>
    <t>S#1GDBGG3</t>
  </si>
  <si>
    <t>MOUSE DELL S#CN065K5FLO30016702W9A01</t>
  </si>
  <si>
    <t>S#CN065K5FLO30016702W9A01</t>
  </si>
  <si>
    <t>COMPUTADOR PORTÁTIL, PANTALLA 15", PROCESADOR DE 6 NÚCLEOS, RAM 16 GB, DISCO DURO 1 TB - 256 GB DELL MODELO PRECISION 3561 S#2FDBGG3</t>
  </si>
  <si>
    <t>S#2FDBGG3</t>
  </si>
  <si>
    <t>COMPUTADOR PORTÁTIL, PANTALLA 15", PROCESADOR DE 6 NÚCLEOS, RAM 16 GB, DISCO DURO 1 TB - 256 GB DELL MODELO PRECISION 3561 S#GFDBGG3</t>
  </si>
  <si>
    <t>S#GFDBGG3</t>
  </si>
  <si>
    <t>MOUSE DELL S#CN065K5FLO3001680M30A01</t>
  </si>
  <si>
    <t>S#CN065K5FLO3001680M30A01</t>
  </si>
  <si>
    <t>COMPUTADOR PORTÁTIL, PANTALLA 15", PROCESADOR DE 6 NÚCLEOS, RAM 16 GB, DISCO DURO 1 TB - 256 GB DELL MODELO PRECISION 3561 S#HFDBGG3</t>
  </si>
  <si>
    <t>S#HFDBGG3</t>
  </si>
  <si>
    <t>TECLADO DELL S#CN01GN56M6D0017C0B7JA03</t>
  </si>
  <si>
    <t>S#CN01GN56M6D0017C0B7JA03</t>
  </si>
  <si>
    <t>TECLADO DELL S#CN01GN56M6D0017C0B0VA03</t>
  </si>
  <si>
    <t>S#CN01GN56M6D0017C0B0VA03</t>
  </si>
  <si>
    <t>COMPUTADORA TODO EN UNO, PANTALLA 24”, PROCESADOR 6 NÚCLEOS, RAM 16 GB, DISCO 500 GB DELL MODELO OPTIPLEX 7490 S#25DKNK3</t>
  </si>
  <si>
    <t>S#25DKNK3</t>
  </si>
  <si>
    <t>COMPUTADORA TODO EN UNO, PANTALLA 24”, PROCESADOR 6 NÚCLEOS, RAM 16 GB, DISCO 500 GB DELL MODELO OPTIPLEX 7490 S#B5DKNK3</t>
  </si>
  <si>
    <t>S#B5DKNK3</t>
  </si>
  <si>
    <t>TECLADO DELL S#CN01GN56M6D0017K0267A03</t>
  </si>
  <si>
    <t>S#CN01GN56M6D0017K0267A03</t>
  </si>
  <si>
    <t>TECLADO DELL S#CN01GN56M6D0017C0B79A03</t>
  </si>
  <si>
    <t>S#CN01GN56M6D0017C0B79A03</t>
  </si>
  <si>
    <t>TECLADO DELL S#CN01GN56M6D0017K0CZ3A03</t>
  </si>
  <si>
    <t>S#CN01GN56M6D0017K0CZ3A03</t>
  </si>
  <si>
    <t>COMPUTADORA TODO EN UNO, PANTALLA 24”, PROCESADOR 6 NÚCLEOS, RAM 16 GB, DISCO 500 GB DELL MODELO OPTIPLEX 7490 S#J4DKNK3</t>
  </si>
  <si>
    <t>S#J4DKNK3</t>
  </si>
  <si>
    <t>COMPUTADORA TODO EN UNO, PANTALLA 24”, PROCESADOR 6 NÚCLEOS, RAM 16 GB, DISCO 500 GB DELL MODELO OPTIPLEX 7490 S#14DKNK3</t>
  </si>
  <si>
    <t>S#14DKNK3</t>
  </si>
  <si>
    <t>COMPUTADORA TODO EN UNO, PANTALLA 24”, PROCESADOR 6 NÚCLEOS, RAM 16 GB, DISCO 500 GB DELL MODELO OPTIPLEX 7490 S#84DKNK3</t>
  </si>
  <si>
    <t>S#84DKNK3</t>
  </si>
  <si>
    <t>MOUSE DELL S#CN065K5FLO3001670AO3A01</t>
  </si>
  <si>
    <t>S#CN065K5FLO3001670AO3A01</t>
  </si>
  <si>
    <t>MOUSE DELL S#CN065K5FLO30016401B3A01</t>
  </si>
  <si>
    <t>S#CN065K5FLO30016401B3A01</t>
  </si>
  <si>
    <t>COMPUTADORA TODO EN UNO, PANTALLA 24”, PROCESADOR 6 NÚCLEOS, RAM 16 GB, DISCO 500 GB DELL MODELO OPTIPLEX 7490 S#95DKNK3</t>
  </si>
  <si>
    <t>S#95DKNK3</t>
  </si>
  <si>
    <t>COMPUTADORA TODO EN UNO, PANTALLA 24”, PROCESADOR 6 NÚCLEOS, RAM 16 GB, DISCO 500 GB DELL MODELO OPTIPLEX 7490 S#75DKNK3</t>
  </si>
  <si>
    <t>S#75DKNK3</t>
  </si>
  <si>
    <t>MOUSE DELL S#CN065K5FLO3001670DSTA01</t>
  </si>
  <si>
    <t>S#CN065K5FLO3001670DSTA01</t>
  </si>
  <si>
    <t>MOUSE DELL S#CN065K5FLO3001670DCCA01</t>
  </si>
  <si>
    <t>S#CN065K5FLO3001670DCCA01</t>
  </si>
  <si>
    <t>COMPUTADORA TODO EN UNO, PANTALLA 24”, PROCESADOR 6 NÚCLEOS, RAM 16 GB, DISCO 500 GB DELL MODELO OPTIPLEX 7490 S#65DKNK3</t>
  </si>
  <si>
    <t>S#65DKNK3</t>
  </si>
  <si>
    <t>COMPUTADORA TODO EN UNO, PANTALLA 24”, PROCESADOR 6 NÚCLEOS, RAM 16 GB, DISCO 500 GB DELL MODELO OPTIPLEX 7490 S#C5DKNK3</t>
  </si>
  <si>
    <t>S#C5DKNK3</t>
  </si>
  <si>
    <t>COMPUTADORA TODO EN UNO, PANTALLA 24”, PROCESADOR 6 NÚCLEOS, RAM 16 GB, DISCO 500 GB DELL MODELO OPTIPLEX 7490 S#H3DKNK3</t>
  </si>
  <si>
    <t>S#H3DKNK3</t>
  </si>
  <si>
    <t>COMPUTADORA TODO EN UNO, PANTALLA 24”, PROCESADOR 6 NÚCLEOS, RAM 16 GB, DISCO 500 GB DELL MODELO OPTIPLEX 7490 S#D4DKNK3</t>
  </si>
  <si>
    <t>S#D4DKNK3</t>
  </si>
  <si>
    <t>COMPUTADORA TODO EN UNO, PANTALLA 24”, PROCESADOR 6 NÚCLEOS, RAM 16 GB, DISCO 500 GB DELL MODELO OPTIPLEX 7490 S#17HDKNK3</t>
  </si>
  <si>
    <t>S#17HDKNK3</t>
  </si>
  <si>
    <t>COMPUTADORA TODO EN UNO, PANTALLA 24”, PROCESADOR 6 NÚCLEOS, RAM 16 GB, DISCO 500 GB DELL MODELO OPTIPLEX 7490 S#24DKNK3</t>
  </si>
  <si>
    <t>S#24DKNK3</t>
  </si>
  <si>
    <t>VIDEO WALL DE 55" FULL HD 1920X1080 PIXELES CHIEF MODELO KVD5521B 3290012050 3290012050</t>
  </si>
  <si>
    <t>CHIEF</t>
  </si>
  <si>
    <t>KVD5521B</t>
  </si>
  <si>
    <t>3290012050</t>
  </si>
  <si>
    <t>VIDEO WALL DE 55" FULL HD 1920X1080 PIXELES CHIEF MODELO KVD5521B 3290012066 3290012066</t>
  </si>
  <si>
    <t>3290012066</t>
  </si>
  <si>
    <t>IMPRESORA LASER COLOR XEROX MODELO C600DN S#S9RA669128 S#S9RA669128</t>
  </si>
  <si>
    <t>S#S9RA669128</t>
  </si>
  <si>
    <t>MONITOR DE PC DE ESCRITORIO LED DELL MODELO S2422HG S#CN03PGGXQDC0016K0ILQ S#CN03PGGXQDC0016K0ILQ</t>
  </si>
  <si>
    <t>S#CN03PGGXQDC0016K0ILQ</t>
  </si>
  <si>
    <t>MONITOR DE PC DE ESCRITORIO LED DELL MODELO S2422HG S#CN03PGGXQDC0016K0ISQ S#CN03PGGXQDC0016K0ISQ</t>
  </si>
  <si>
    <t>S#CN03PGGXQDC0016K0ISQ</t>
  </si>
  <si>
    <t>MONITOR DE PC DE ESCRITORIO LED LG MODELO 20MK400H 009NTPCFX256 009NTPCFX256</t>
  </si>
  <si>
    <t>S#009NTPCFX256</t>
  </si>
  <si>
    <t>248188</t>
  </si>
  <si>
    <t>IMPRESORA LASER COLOR XEROX MODELO C600DN S#S9RA668906 S#S9RA668906</t>
  </si>
  <si>
    <t xml:space="preserve">S#S9RA668906 </t>
  </si>
  <si>
    <t>248189</t>
  </si>
  <si>
    <t>IMPRESORA MULTIFUNCION - PUNTO DE VENTA EPSON MODELO TM-H6000V S#X83P006390 S#X83P006390</t>
  </si>
  <si>
    <t>TM-H6000V</t>
  </si>
  <si>
    <t>S#X83P006390</t>
  </si>
  <si>
    <t>248190</t>
  </si>
  <si>
    <t>IMPRESORA MULTIFUNCION - PUNTO DE VENTA EPSON MODELO TM-H6000V S#X83P006474 S#X83P006474</t>
  </si>
  <si>
    <t>S#X83P006474</t>
  </si>
  <si>
    <t>248191</t>
  </si>
  <si>
    <t>IMPRESORA MULTIFUNCION - PUNTO DE VENTA EPSON MODELO TM-H6000V S#X83P006485 S#X83P006485</t>
  </si>
  <si>
    <t>S#X83P006485</t>
  </si>
  <si>
    <t>248192</t>
  </si>
  <si>
    <t>IMPRESORA MULTIFUNCION - PUNTO DE VENTA EPSON MODELO TM-H6000V S#X83P006486 S#X83P006486</t>
  </si>
  <si>
    <t>S#X83P006486</t>
  </si>
  <si>
    <t>248193</t>
  </si>
  <si>
    <t>IMPRESORA MULTIFUNCION - PUNTO DE VENTA EPSON MODELO TM-H6000V S#X83P006488 S#X83P006488</t>
  </si>
  <si>
    <t>S#X83P006488</t>
  </si>
  <si>
    <t>248194</t>
  </si>
  <si>
    <t>IMPRESORA MULTIFUNCION - PUNTO DE VENTA EPSON MODELO TM-H6000V S#X83P006490 S#X83P006490</t>
  </si>
  <si>
    <t>S#X83P006490</t>
  </si>
  <si>
    <t>248195</t>
  </si>
  <si>
    <t>IMPRESORA MULTIFUNCION - PUNTO DE VENTA EPSON MODELO TM-H6000V S#X83P006491 S#X83P006491</t>
  </si>
  <si>
    <t>S#X83P006491</t>
  </si>
  <si>
    <t>248196</t>
  </si>
  <si>
    <t>IMPRESORA MULTIFUNCION - PUNTO DE VENTA EPSON MODELO TM-H6000V S#X83P006492 S#X83P006492</t>
  </si>
  <si>
    <t>S#X83P006492</t>
  </si>
  <si>
    <t>248197</t>
  </si>
  <si>
    <t>IMPRESORA MULTIFUNCION - PUNTO DE VENTA EPSON MODELO TM-H6000V S#X83P006493 S#X83P006493</t>
  </si>
  <si>
    <t>S#X83P006493</t>
  </si>
  <si>
    <t>248198</t>
  </si>
  <si>
    <t>IMPRESORA MULTIFUNCION - PUNTO DE VENTA EPSON MODELO TM-H6000V S#X83P006494 S#X83P006494</t>
  </si>
  <si>
    <t>S#X83P006494</t>
  </si>
  <si>
    <t>248199</t>
  </si>
  <si>
    <t>IMPRESORA MULTIFUNCION - PUNTO DE VENTA EPSON MODELO TM-H6000V S#X83P006495 S#X83P006495</t>
  </si>
  <si>
    <t>S#X83P006495</t>
  </si>
  <si>
    <t>248200</t>
  </si>
  <si>
    <t>IMPRESORA MULTIFUNCION - PUNTO DE VENTA EPSON MODELO TM-H6000V S#X83P006496 S#X83P006496</t>
  </si>
  <si>
    <t>S#X83P006496</t>
  </si>
  <si>
    <t>248201</t>
  </si>
  <si>
    <t>IMPRESORA MULTIFUNCION - PUNTO DE VENTA EPSON MODELO TM-H6000V S#X83P006497 S#X83P006497</t>
  </si>
  <si>
    <t>S#X83P006497</t>
  </si>
  <si>
    <t>248202</t>
  </si>
  <si>
    <t>IMPRESORA MULTIFUNCION - PUNTO DE VENTA EPSON MODELO TM-H6000V S#X83P006498 S#X83P006498</t>
  </si>
  <si>
    <t>S#X83P006498</t>
  </si>
  <si>
    <t>248204</t>
  </si>
  <si>
    <t>IMPRESORA MULTIFUNCION - PUNTO DE VENTA EPSON MODELO TM-H6000V S#X83P006499 S#X83P006499</t>
  </si>
  <si>
    <t>S#X83P006499</t>
  </si>
  <si>
    <t>248205</t>
  </si>
  <si>
    <t>IMPRESORA MULTIFUNCION - PUNTO DE VENTA EPSON MODELO TM-H6000V S#X83P006501 S#X83P006501</t>
  </si>
  <si>
    <t>S#X83P006501</t>
  </si>
  <si>
    <t>248206</t>
  </si>
  <si>
    <t>IMPRESORA MULTIFUNCION - PUNTO DE VENTA EPSON MODELO TM-H6000V S#X83P006505 S#X83P006505</t>
  </si>
  <si>
    <t>S#X83P006505</t>
  </si>
  <si>
    <t>248207</t>
  </si>
  <si>
    <t>IMPRESORA MULTIFUNCION - PUNTO DE VENTA EPSON MODELO TM-H6000V S#X83P006507 S#X83P006507</t>
  </si>
  <si>
    <t>S#X83P006507</t>
  </si>
  <si>
    <t>248208</t>
  </si>
  <si>
    <t>IMPRESORA MULTIFUNCION - PUNTO DE VENTA EPSON MODELO TM-H6000V S#X83P006508 S#X83P006508</t>
  </si>
  <si>
    <t>S#X83P006508</t>
  </si>
  <si>
    <t>248228</t>
  </si>
  <si>
    <t>IMPRESORA MULTIFUNCION - PUNTO DE VENTA EPSON MODELO TM-H6000V S#X83P006509 S#X83P006509</t>
  </si>
  <si>
    <t>S#X83P006509</t>
  </si>
  <si>
    <t>248209</t>
  </si>
  <si>
    <t>IMPRESORA MULTIFUNCION - PUNTO DE VENTA EPSON MODELO TM-H6000V S#X83P006569 S#X83P006569</t>
  </si>
  <si>
    <t>S#X83P006569</t>
  </si>
  <si>
    <t>248210</t>
  </si>
  <si>
    <t>IMPRESORA MULTIFUNCION - PUNTO DE VENTA EPSON MODELO TM-H6000V S#X83P006571 S#X83P006571</t>
  </si>
  <si>
    <t>S#X83P006571</t>
  </si>
  <si>
    <t>248211</t>
  </si>
  <si>
    <t>IMPRESORA MULTIFUNCION - PUNTO DE VENTA EPSON MODELO TM-H6000V S#X83P006573 S#X83P006573</t>
  </si>
  <si>
    <t>S#X83P006573</t>
  </si>
  <si>
    <t>248212</t>
  </si>
  <si>
    <t>IMPRESORA MULTIFUNCION - PUNTO DE VENTA EPSON MODELO TM-H6000V S#X83P006594 S#X83P006594</t>
  </si>
  <si>
    <t>S#X83P006594</t>
  </si>
  <si>
    <t>248213</t>
  </si>
  <si>
    <t>IMPRESORA MULTIFUNCION - PUNTO DE VENTA EPSON MODELO TM-H6000V S#X83P006596 S#X83P006596</t>
  </si>
  <si>
    <t>S#X83P006596</t>
  </si>
  <si>
    <t>248214</t>
  </si>
  <si>
    <t>IMPRESORA MULTIFUNCION - PUNTO DE VENTA EPSON MODELO TM-H6000V S#X83P006598 S#X83P006598</t>
  </si>
  <si>
    <t>S#X83P006598</t>
  </si>
  <si>
    <t>248215</t>
  </si>
  <si>
    <t>IMPRESORA MULTIFUNCION - PUNTO DE VENTA EPSON MODELO TM-H6000V S#X83P006601 S#X83P006601</t>
  </si>
  <si>
    <t>S#X83P006601</t>
  </si>
  <si>
    <t>248216</t>
  </si>
  <si>
    <t>IMPRESORA MULTIFUNCION - PUNTO DE VENTA EPSON MODELO TM-H6000V S#X83P006602 S#X83P006602</t>
  </si>
  <si>
    <t>S#X83P006602</t>
  </si>
  <si>
    <t>248217</t>
  </si>
  <si>
    <t>IMPRESORA MULTIFUNCION - PUNTO DE VENTA EPSON MODELO TM-H6000V S#X83P006603 S#X83P006603</t>
  </si>
  <si>
    <t>S#X83P006603</t>
  </si>
  <si>
    <t>248218</t>
  </si>
  <si>
    <t>IMPRESORA MULTIFUNCION - PUNTO DE VENTA EPSON MODELO TM-H6000V S#X83P006604 S#X83P006604</t>
  </si>
  <si>
    <t>S#X83P006604</t>
  </si>
  <si>
    <t>248219</t>
  </si>
  <si>
    <t>IMPRESORA MULTIFUNCION - PUNTO DE VENTA EPSON MODELO TM-H6000V S#X83P006605 S#X83P006605</t>
  </si>
  <si>
    <t>S#X83P006605</t>
  </si>
  <si>
    <t>248220</t>
  </si>
  <si>
    <t>IMPRESORA MULTIFUNCION - PUNTO DE VENTA EPSON MODELO TM-H6000V S#X83P006606 S#X83P006606</t>
  </si>
  <si>
    <t>S#X83P006606</t>
  </si>
  <si>
    <t>248221</t>
  </si>
  <si>
    <t>IMPRESORA MULTIFUNCION - PUNTO DE VENTA EPSON MODELO TM-H6000V S#X83P006608 S#X83P006608</t>
  </si>
  <si>
    <t>S#X83P006608</t>
  </si>
  <si>
    <t>248222</t>
  </si>
  <si>
    <t>IMPRESORA MULTIFUNCION - PUNTO DE VENTA EPSON MODELO TM-H6000V S#X83P006609 S#X83P006609</t>
  </si>
  <si>
    <t>S#X83P006609</t>
  </si>
  <si>
    <t>248223</t>
  </si>
  <si>
    <t>IMPRESORA MULTIFUNCION - PUNTO DE VENTA EPSON MODELO TM-H6000V S#X83P006610 S#X83P006610</t>
  </si>
  <si>
    <t>S#X83P006610</t>
  </si>
  <si>
    <t>248224</t>
  </si>
  <si>
    <t>TABLETA RUGGET 10,1" IP 65 S# SY93B0IU00008</t>
  </si>
  <si>
    <t>S#SY93B0IU00008</t>
  </si>
  <si>
    <t>IMPRESORA LASER  B/N LEXMARK MODELO MX521ADE S#S701715140V6ZF</t>
  </si>
  <si>
    <t>S#S701715140V6ZF</t>
  </si>
  <si>
    <t>IMPRESORA LASER COLOR RICOH MODELO MPC6004 S#C85115047</t>
  </si>
  <si>
    <t>MPC6004</t>
  </si>
  <si>
    <t>S#C85115047</t>
  </si>
  <si>
    <t>IMPRESORA LASER  B/N LEXMARK MODELO MX521ADE S#S701715140V6YH</t>
  </si>
  <si>
    <t>S#S701715140V6YH</t>
  </si>
  <si>
    <t>SCANNER FUJITSU MODELO IX600 S#CC1H139752 S#CC1H139752</t>
  </si>
  <si>
    <t>IX600</t>
  </si>
  <si>
    <t>S#CC1H139752</t>
  </si>
  <si>
    <t>TECLADO  MODELO MK</t>
  </si>
  <si>
    <t>LOGITECH</t>
  </si>
  <si>
    <t>MK 235</t>
  </si>
  <si>
    <t>2019-12-1-0685</t>
  </si>
  <si>
    <t>MOUSE</t>
  </si>
  <si>
    <t>M170</t>
  </si>
  <si>
    <t>2114LZX61H68</t>
  </si>
  <si>
    <t>MONITOR DE PC DE ESCRITORIO LCD LG S#201NTPC58840</t>
  </si>
  <si>
    <t>S#201NTPC58840</t>
  </si>
  <si>
    <t xml:space="preserve">IMPRESORA LASER  B/N LEXMARK MODELO MX521ADE S#S701715140V6WT </t>
  </si>
  <si>
    <t>S#S701715140V6WT</t>
  </si>
  <si>
    <t>IMPRESORA LASER  B/N LEXMARK MODELO MX521ADE S#S701715140V6ZG</t>
  </si>
  <si>
    <t>S#S701715140V6ZG</t>
  </si>
  <si>
    <t xml:space="preserve">IMPRESORA LASER  B/N LEXMARK MODELO MX521ADE S#S701714940V2F1 </t>
  </si>
  <si>
    <t>S#S701714940V2F1</t>
  </si>
  <si>
    <t>IMPRESORA LASER  B/N LEXMARK MODELO MX521ADE S#S701715140V6YR S#S701715140V6YR</t>
  </si>
  <si>
    <t>S#S701715140V6YR</t>
  </si>
  <si>
    <t>POWEST</t>
  </si>
  <si>
    <t>TECLADO ALTEC</t>
  </si>
  <si>
    <t>ALTEC</t>
  </si>
  <si>
    <t>PARLANTES</t>
  </si>
  <si>
    <t>ALTEK</t>
  </si>
  <si>
    <t>CONVERTIDOR HDMI A VGA</t>
  </si>
  <si>
    <t xml:space="preserve">CPU DE PC DE ESCRITORIO TIPO TORRE ALTEK MODELO CORE I7, 8GB DE RAM  </t>
  </si>
  <si>
    <t>CORE I7, 8GB DE RAM</t>
  </si>
  <si>
    <t>SERVIDOR DE BASE DE DATOS   MODELO HPE DL360 GEN 10 S# MXQ1150WDV</t>
  </si>
  <si>
    <t>MODELO HPE DL360 GEN 10</t>
  </si>
  <si>
    <t xml:space="preserve"> S# MXQ1150WDV</t>
  </si>
  <si>
    <t>SERVIDOR DE BASE DE DATOS  MODELO HPE DL360 GEN 10  S#  MXQ1150WCV</t>
  </si>
  <si>
    <t xml:space="preserve">  S#  MXQ1150WCV</t>
  </si>
  <si>
    <t>TABLETA RUGGET 10,1" IP 65 S# SY93B0IU00012</t>
  </si>
  <si>
    <t>S# SY93B0IU00012</t>
  </si>
  <si>
    <t>TABLETA RUGGET 10,1" IP 65 S# SY93B0IU00034</t>
  </si>
  <si>
    <t>S# SY93B0IU00034</t>
  </si>
  <si>
    <t>IMPRESORA LASER  B/N LEXMARK MODELO MX521ADE S#S701715140V6X0 S#S701715140V6X0</t>
  </si>
  <si>
    <t>S#S701715140V6X0</t>
  </si>
  <si>
    <t>IMPRESORA LASER  B/N LEXMARK MODELO MX521ADE S#S701714940V2DW S#S701714940V2DW</t>
  </si>
  <si>
    <t>S#S701714940V2DW</t>
  </si>
  <si>
    <t>IMPRESORA LASER  B/N LEXMARK MODELO MX521ADE S#S701715140V6XG S#S701715140V6XG</t>
  </si>
  <si>
    <t>S#S701715140V6XG</t>
  </si>
  <si>
    <t xml:space="preserve">	CPU DE PC DE ESCRITORIO TIPO WORKSTATION  MODELO    RYZEN 7 5800XRD S# 0217C05000026</t>
  </si>
  <si>
    <t xml:space="preserve">RYZEN 7 5800XRD </t>
  </si>
  <si>
    <t>S# 0217C05000026</t>
  </si>
  <si>
    <t>MONITOR DE PC ULTRA WIDE  MODELO     LG 29” LED IPS 2560x1080 FULL HD 5ms 75Hz 21:9 FREESYNC S# 207NTQD2J204</t>
  </si>
  <si>
    <t>LED</t>
  </si>
  <si>
    <t>S# 207NTQD2J204</t>
  </si>
  <si>
    <t>TECLADO LOGITECH MODELO COMFORT MK345 S# 2229CE442CB9</t>
  </si>
  <si>
    <t>COMFORT MK345</t>
  </si>
  <si>
    <t>S# 2229CE442CB9</t>
  </si>
  <si>
    <t xml:space="preserve">	CPU DE PC DE ESCRITORIO TIPO WORKSTATION  MODELO    MODELO RYZEN 7 5800XRD S# 01217C05000019</t>
  </si>
  <si>
    <t>MODELO RYZEN 7 5800XRD</t>
  </si>
  <si>
    <t xml:space="preserve"> S# 01217C05000019</t>
  </si>
  <si>
    <t>MONITOR DE PC ULTRA WIDE  MODELO    LG 29” LED IPS 2560x1080 FULL HD 5ms 75Hz 21:9 FREESYNC S# 207NTQD2J209</t>
  </si>
  <si>
    <t>S# 207NTQD2J209</t>
  </si>
  <si>
    <t>TECLADO LOGITECH MODELO COMFORT MK345 S# 2229CE442CC9</t>
  </si>
  <si>
    <t>S# 2229CE442CC9</t>
  </si>
  <si>
    <t>IMPRESORA LASER  B/N LEXMARK MODELO MX521ADE S#S701714940V2CX S#S701714940V2CX</t>
  </si>
  <si>
    <t>S#S701714940V2CX</t>
  </si>
  <si>
    <t xml:space="preserve">LAPTOP ULTRABOOK PROBOOK  LENOVO MODELO THINK PAD L15 GEN 2 S# SPF3S54J4 </t>
  </si>
  <si>
    <t>THINK PAD L15 GEN 2</t>
  </si>
  <si>
    <t>S# SPF3S54J4</t>
  </si>
  <si>
    <t>MOUSE XTECH MODELO XTM185 S# 211238833</t>
  </si>
  <si>
    <t>XTM185</t>
  </si>
  <si>
    <t>S# 211238833</t>
  </si>
  <si>
    <t xml:space="preserve">LAPTOP ULTRABOOK PROBOOK  LENOVO MODELO THINK PAD L15 GEN 2 S# SPF3S2W0H    </t>
  </si>
  <si>
    <t xml:space="preserve">S# SPF3S2W0H        </t>
  </si>
  <si>
    <t>MOUSE XTECH MODELO XTM185 S# 210745260</t>
  </si>
  <si>
    <t>S# 210745260</t>
  </si>
  <si>
    <t>LAPTOP ULTRABOOK PROBOOK  LENOVO MODELO THINK PAD L15 GEN 2 S# SPF3S3G5J</t>
  </si>
  <si>
    <t>S# SPF3S3G5J</t>
  </si>
  <si>
    <t>MOUSE XTECH MODELO XTM185 S# 211238844</t>
  </si>
  <si>
    <t>S# 211238844</t>
  </si>
  <si>
    <t>LAPTOP ULTRABOOK PROBOOK  LENOVO MODELO THINK PAD L15 GEN 2 S# SPF3S4081</t>
  </si>
  <si>
    <t>S# SPF3S4081</t>
  </si>
  <si>
    <t>MOUSE XTECH MODELO XTM185 S# 211238836</t>
  </si>
  <si>
    <t>S# 211238836</t>
  </si>
  <si>
    <t>LAPTOP ULTRABOOK PROBOOK  LENOVO MODELO THINK PAD L15 GEN 2 S# SPF3S524P</t>
  </si>
  <si>
    <t>S# SPF3S524P</t>
  </si>
  <si>
    <t>MOUSE XTECH MODELO XTM185 S# 211238839</t>
  </si>
  <si>
    <t>S# 211238839</t>
  </si>
  <si>
    <t>LAPTOP ULTRABOOK PROBOOK  LENOVO MODELO THINK PAD L15 GEN 2 S# SPF3S3LT6</t>
  </si>
  <si>
    <t>S# SPF3S3LT6</t>
  </si>
  <si>
    <t>MOUSE XTECH MODELO XTM185 S# 210745259</t>
  </si>
  <si>
    <t>S# 210745259</t>
  </si>
  <si>
    <t>LAPTOP ULTRABOOK PROBOOK  LENOVO MODELO THINK PAD L15 GEN 2 S# SPF3S358E</t>
  </si>
  <si>
    <t>S# SPF3S358E</t>
  </si>
  <si>
    <t>MOUSE LOGITECH MODELO G305 S# 2142LZM86578</t>
  </si>
  <si>
    <t>G305</t>
  </si>
  <si>
    <t>S# 2142LZM86578</t>
  </si>
  <si>
    <t>MOUSE XTECH MODELO XTM185 S# 211238841</t>
  </si>
  <si>
    <t>S# 211238841</t>
  </si>
  <si>
    <t xml:space="preserve">LAPTOP ULTRABOOK PROBOOK  LENOVO MODELO THINK PAD L15 GEN 2 S# SPF3S54H5 </t>
  </si>
  <si>
    <t>S# SPF3S54H5</t>
  </si>
  <si>
    <t xml:space="preserve">MOUSE XTECH MODELO XTM185 S# 211238842     </t>
  </si>
  <si>
    <t xml:space="preserve">S# 211238842                  </t>
  </si>
  <si>
    <t xml:space="preserve">LAPTOP ULTRABOOK PROBOOK  LENOVO MODELO THINK PAD L15 GEN 2 S# SPF3S39VM </t>
  </si>
  <si>
    <t xml:space="preserve">S# SPF3S39VM </t>
  </si>
  <si>
    <t>MOUSE XTECH MODELO XTM185 S# 211238846</t>
  </si>
  <si>
    <t>S# 211238846</t>
  </si>
  <si>
    <t>LAPTOP ULTRABOOK PROBOOK  LENOVO MODELO THINK PAD L15 GEN 2 S# SPF3S2Y8F</t>
  </si>
  <si>
    <t xml:space="preserve">S# SPF3S2Y8F  </t>
  </si>
  <si>
    <t>MOUSE XTECH MODELO XTM185 S# 211238843</t>
  </si>
  <si>
    <t>S# 211238843</t>
  </si>
  <si>
    <t>LAPTOP ULTRABOOK PROBOOK  LENOVO MODELO THINK PAD L15 GEN 2 S# SPF3S3DYL</t>
  </si>
  <si>
    <t xml:space="preserve">S# SPF3S3DYL   </t>
  </si>
  <si>
    <t>MOUSE XTECH MODELO XTM185 S# 210745257</t>
  </si>
  <si>
    <t>S# 210745257</t>
  </si>
  <si>
    <t>LAPTOP ULTRABOOK PROBOOK  LENOVO MODELO THINK PAD L15 GEN 2 S# SPF3S3P78</t>
  </si>
  <si>
    <t xml:space="preserve">S# SPF3S3P78 </t>
  </si>
  <si>
    <t>MOUSE XTECH MODELO XTM185 S# 210745247</t>
  </si>
  <si>
    <t>S# 210745247</t>
  </si>
  <si>
    <t>LAPTOP ULTRABOOK PROBOOK  LENOVO MODELO THINK PAD L15 GEN 2 S# SPF3S3BNJ</t>
  </si>
  <si>
    <t xml:space="preserve">S# SPF3S3BNJ  </t>
  </si>
  <si>
    <t>MOUSE XTECH MODELO XTM185 S# 210745258</t>
  </si>
  <si>
    <t>S# 210745258</t>
  </si>
  <si>
    <t>LAPTOP ULTRABOOK PROBOOK  LENOVO MODELO THINK PAD L15 GEN 2 S# SPF3S3GM5</t>
  </si>
  <si>
    <t>S# SPF3S3GM5</t>
  </si>
  <si>
    <t xml:space="preserve">MOUSE XTECH MODELO XTM185 S# 211238835 </t>
  </si>
  <si>
    <t>S# 211238835</t>
  </si>
  <si>
    <t xml:space="preserve">LAPTOP ULTRABOOK PROBOOK  LENOVO MODELO THINK PAD L15 GEN 2 S# SPF3S42DX </t>
  </si>
  <si>
    <t>S# SPF3S42DX</t>
  </si>
  <si>
    <t>MOUSE XTECH MODELO XTM185 S# 210745263</t>
  </si>
  <si>
    <t>S# 210745263</t>
  </si>
  <si>
    <t>LAPTOP ULTRABOOK PROBOOK  LENOVO MODELO THINK PAD L15 GEN 2 S# SPF3S2SM2</t>
  </si>
  <si>
    <t xml:space="preserve">S# SPF3S2SM2 </t>
  </si>
  <si>
    <t>MOUSE XTECH MODELO XTM185 S# 211238868</t>
  </si>
  <si>
    <t>S# 211238868</t>
  </si>
  <si>
    <t>LAPTOP ULTRABOOK PROBOOK  LENOVO MODELO THINK PAD L15 GEN 2 S# SPF3S6DVQ</t>
  </si>
  <si>
    <t xml:space="preserve">S# SPF3S6DVQ  </t>
  </si>
  <si>
    <t xml:space="preserve">LAPTOP ULTRABOOK PROBOOK  LENOVO MODELO THINK PAD L15 GEN 2 S# SPF3S4058 </t>
  </si>
  <si>
    <t>S# SPF3S4058</t>
  </si>
  <si>
    <t>MOUSE XTECH MODELO XTM185 S# 211238862</t>
  </si>
  <si>
    <t>S# 211238862</t>
  </si>
  <si>
    <t>LAPTOP ULTRABOOK PROBOOK  LENOVO MODELO THINK PAD L15 GEN 2 S# SPF3S34ZR</t>
  </si>
  <si>
    <t xml:space="preserve">S# SPF3S34ZR </t>
  </si>
  <si>
    <t>MOUSE XTECH MODELO XTM185 S# 211238861</t>
  </si>
  <si>
    <t>S# 211238861</t>
  </si>
  <si>
    <t>LAPTOP ULTRABOOK PROBOOK  LENOVO MODELO THINK PAD L15 GEN 2 S# SPF3S3LR5</t>
  </si>
  <si>
    <t xml:space="preserve">S# SPF3S3LR5 </t>
  </si>
  <si>
    <t>MOUSE XTECH MODELO XTM185 S# 211238834</t>
  </si>
  <si>
    <t>S# 211238834</t>
  </si>
  <si>
    <t>LAPTOP ULTRABOOK PROBOOK  LENOVO MODELO THINK PAD L15 GEN 2 S# SPF3S3VNN</t>
  </si>
  <si>
    <t>S# SPF3S3VNN</t>
  </si>
  <si>
    <t xml:space="preserve">MOUSE XTECH MODELO XTM185 S# 211238847 </t>
  </si>
  <si>
    <t>S# 211238847</t>
  </si>
  <si>
    <t>LAPTOP ULTRABOOK PROBOOK  LENOVO MODELO THINK PAD L15 GEN 2 S# SPF3S6MMJ</t>
  </si>
  <si>
    <t xml:space="preserve">S# SPF3S6MMJ </t>
  </si>
  <si>
    <t xml:space="preserve">MOUSE XTECH MODELO XTM185 S# 211238824 </t>
  </si>
  <si>
    <t>S# 211238824</t>
  </si>
  <si>
    <t>LAPTOP ULTRABOOK PROBOOK  LENOVO MODELO THINK PAD L15 GEN 2 S# SPF3S39DN</t>
  </si>
  <si>
    <t>S# SPF3S39DN</t>
  </si>
  <si>
    <t>MOUSE XTECH MODELO XTM185 S# 211238856</t>
  </si>
  <si>
    <t xml:space="preserve">S# 211238856 </t>
  </si>
  <si>
    <t>LAPTOP ULTRABOOK PROBOOK  LENOVO MODELO THINK PAD L15 GEN 2 S# SPF3S6DYM</t>
  </si>
  <si>
    <t xml:space="preserve">S# SPF3S6DYM   </t>
  </si>
  <si>
    <t xml:space="preserve">MOUSE XTECH MODELO XTM185 S# 211238853 </t>
  </si>
  <si>
    <t>S# 211238853</t>
  </si>
  <si>
    <t>LAPTOP ULTRABOOK PROBOOK  LENOVO MODELO THINK PAD L15 GEN 2 S# SPF3S42FE</t>
  </si>
  <si>
    <t>S# SPF3S42FE</t>
  </si>
  <si>
    <t xml:space="preserve">MOUSE XTECH MODELO XTM185 S# 211238864 </t>
  </si>
  <si>
    <t>S# 211238864</t>
  </si>
  <si>
    <t xml:space="preserve">LAPTOP ULTRABOOK PROBOOK  LENOVO MODELO THINK PAD L15 GEN 2 S# SPF3S52MG </t>
  </si>
  <si>
    <t xml:space="preserve">S# SPF3S52MG </t>
  </si>
  <si>
    <t>MOUSE XTECH MODELO XTM185 S# 211238867</t>
  </si>
  <si>
    <t>S# 211238867</t>
  </si>
  <si>
    <t>LAPTOP ULTRABOOK PROBOOK  LENOVO MODELO THINK PAD L15 GEN 2 S# SPF3S42LS</t>
  </si>
  <si>
    <t>S# SPF3S42LS</t>
  </si>
  <si>
    <t>MOUSE XTECH MODELO XTM185 S# 211238865</t>
  </si>
  <si>
    <t>S# 211238865</t>
  </si>
  <si>
    <t>SCANNER FUJITSU MODELO IX600 S#CC1H14001</t>
  </si>
  <si>
    <t>S#CC1H140011</t>
  </si>
  <si>
    <t>LAPTOP ULTRABOOK PROBOOK  LENOVO MODELO THINK PAD L15 GEN 2 S# SPF3S62BK</t>
  </si>
  <si>
    <t xml:space="preserve">S# SPF3S62BK  </t>
  </si>
  <si>
    <t xml:space="preserve">MOUSE XTECH MODELO XTM185 S# 210745246 </t>
  </si>
  <si>
    <t>S# 210745246</t>
  </si>
  <si>
    <t>LAPTOP ULTRABOOK PROBOOK  LENOVO MODELO THINK PAD L15 GEN 2 S# SPF3S52DF</t>
  </si>
  <si>
    <t xml:space="preserve">S# SPF3S52DF   </t>
  </si>
  <si>
    <t xml:space="preserve">MOUSE XTECH MODELO XTM185 S# 211238827 </t>
  </si>
  <si>
    <t>S# 211238827</t>
  </si>
  <si>
    <t>LAPTOP ULTRABOOK PROBOOK  LENOVO MODELO THINK PAD L15 GEN 2 S# SPF3S350T</t>
  </si>
  <si>
    <t xml:space="preserve">S# SPF3S350T </t>
  </si>
  <si>
    <t xml:space="preserve">MOUSE XTECH MODELO XTM185 S# 210745248 </t>
  </si>
  <si>
    <t>S# 210745248</t>
  </si>
  <si>
    <t>LAPTOP ULTRABOOK PROBOOK  LENOVO MODELO THINK PAD L15 GEN 2 S# SPF3S2SYJ</t>
  </si>
  <si>
    <t>S# SPF3S2SYJ</t>
  </si>
  <si>
    <t>TABLETA RUGGET 10,1" IP 65 S#10UWFA840XFB22A0180</t>
  </si>
  <si>
    <t>W10U</t>
  </si>
  <si>
    <t>S#10UWFA840XFB22A0180</t>
  </si>
  <si>
    <t>S# 211238826</t>
  </si>
  <si>
    <t>LAPTOP ULTRABOOK PROBOOK  LENOVO MODELO THINK PAD L15 GEN 2 S# SPF3S35A9</t>
  </si>
  <si>
    <t xml:space="preserve">S# SPF3S35A9  </t>
  </si>
  <si>
    <t>MOUSE XTECH MODELO XTM185 S# 210745250</t>
  </si>
  <si>
    <t>S# 210745250</t>
  </si>
  <si>
    <t>251240</t>
  </si>
  <si>
    <t>PC DE ESCRITORIO TODO EN UNO DINAMIC-ONE MODELO CQ-1060IT S#: M240AIO2022090222 S#: M240AIO2022090222  CAJA 54</t>
  </si>
  <si>
    <t>DINAMIC-ONE</t>
  </si>
  <si>
    <t>CQ-1060IT</t>
  </si>
  <si>
    <t>S#: M240AIO2022090222 CAJA54</t>
  </si>
  <si>
    <t>251262</t>
  </si>
  <si>
    <t>MOUSE QM MODELO G10 S#:M240AIO2022090222-54 S#:M240AIO2022090222-54</t>
  </si>
  <si>
    <t>QM</t>
  </si>
  <si>
    <t>G10</t>
  </si>
  <si>
    <t>S#:M240AIO2022090222-54</t>
  </si>
  <si>
    <t>251284</t>
  </si>
  <si>
    <t>TECLADO QGK MODELO 330U S#: M240AIO2022090222-54 S#: M240AIO2022090222-54</t>
  </si>
  <si>
    <t>QGK</t>
  </si>
  <si>
    <t>330U</t>
  </si>
  <si>
    <t>S#: M240AIO2022090222-54</t>
  </si>
  <si>
    <t>250767</t>
  </si>
  <si>
    <t xml:space="preserve">MOUSE QM MODELO G10 S#:M240AIO2022090288-10 </t>
  </si>
  <si>
    <t>S#:M240AIO2022090288-10</t>
  </si>
  <si>
    <t>250812</t>
  </si>
  <si>
    <t xml:space="preserve">PC DE ESCRITORIO TODO EN UNO DINAMIC-ONE MODELO CQ-1060IT S#: M240AIO2022090288 </t>
  </si>
  <si>
    <t>S#: M240AIO2022090288  caja 10</t>
  </si>
  <si>
    <t>250839</t>
  </si>
  <si>
    <t>TECLADO QGK MODELO 330U S#: M240AIO2022090288-10</t>
  </si>
  <si>
    <t>S#: M240AIO2022090288-10</t>
  </si>
  <si>
    <t>251244</t>
  </si>
  <si>
    <t>PC DE ESCRITORIO TODO EN UNO DINAMIC-ONE MODELO CQ-1060IT S#: M240AIO2022090315 S#: M240AIO2022090315 CAJA 58</t>
  </si>
  <si>
    <t>S#: M240AIO2022090315 CAJA58</t>
  </si>
  <si>
    <t>251265</t>
  </si>
  <si>
    <t>MOUSE QM MODELO G10 S#:M240AIO2022090315-58 S#:M240AIO2022090315-58</t>
  </si>
  <si>
    <t>S#:M240AIO2022090315-58</t>
  </si>
  <si>
    <t>251287</t>
  </si>
  <si>
    <t>TECLADO QGK MODELO 330U S#: M240AIO2022090315-58 S#: M240AIO2022090315-58</t>
  </si>
  <si>
    <t>S#: M240AIO2022090315-58</t>
  </si>
  <si>
    <t>251246</t>
  </si>
  <si>
    <t>PC DE ESCRITORIO TODO EN UNO DINAMIC-ONE MODELO CQ-1060IT S#: M240AIO2022090021 S#: M240AIO2022090021</t>
  </si>
  <si>
    <t>S#: M240AIO2022090021</t>
  </si>
  <si>
    <t>251267</t>
  </si>
  <si>
    <t xml:space="preserve"> MOUSE QM MODELO G10 S#:M240AIO2022090021-60 S#:M240AIO2022090021-60</t>
  </si>
  <si>
    <t>S#:M240AIO2022090021-60</t>
  </si>
  <si>
    <t>251289</t>
  </si>
  <si>
    <t>TECLADO QGK MODELO 330U S#: M240AIO2022090021-60 S#: M240AIO2022090021-60</t>
  </si>
  <si>
    <t>S#: M240AIO2022090021-60</t>
  </si>
  <si>
    <t>251233</t>
  </si>
  <si>
    <t>PC DE ESCRITORIO TODO EN UNO DINAMIC-ONE MODELO CQ-1060IT S#: M240AIO2022090003 S#: M240AIO2022090003  caja 44</t>
  </si>
  <si>
    <t>S#: M240AIO2022090003 caja44</t>
  </si>
  <si>
    <t>251255</t>
  </si>
  <si>
    <t>MOUSE QM MODELO G10 S#:M240AIO2022090003-44 S#:M240AIO2022090003-44</t>
  </si>
  <si>
    <t>S#:M240AIO2022090003-44</t>
  </si>
  <si>
    <t>251277</t>
  </si>
  <si>
    <t>TECLADO QGK MODELO 330U S#: M240AIO2022090003-44 S#: M240AIO2022090003-44</t>
  </si>
  <si>
    <t>S#: M240AIO2022090003-44</t>
  </si>
  <si>
    <t>250823</t>
  </si>
  <si>
    <t xml:space="preserve">TARJETA DE VIDEO EXTERNA RTX3090 24GB AORUS MODELO GAMING BOX S#SN210241040762 </t>
  </si>
  <si>
    <t>AORUS</t>
  </si>
  <si>
    <t>GAMING BOX</t>
  </si>
  <si>
    <t>S#SN210241040762</t>
  </si>
  <si>
    <t>250824</t>
  </si>
  <si>
    <t>TARJETA DE VIDEO EXTERNA RTX3090 24GB AORUS MODELO GAMING BOX S#SN224601025095</t>
  </si>
  <si>
    <t>S#SN224601025095</t>
  </si>
  <si>
    <t>251653</t>
  </si>
  <si>
    <t>DISPOSITIVO BIOMÉTRICO GRANDING MODELO FA6000 S#7674223860003</t>
  </si>
  <si>
    <t>GRANDING</t>
  </si>
  <si>
    <t>FA6000</t>
  </si>
  <si>
    <t>S#7674223860003</t>
  </si>
  <si>
    <t>251654</t>
  </si>
  <si>
    <t>DISPOSITIVO BIOMÉTRICO GRANDING MODELO FA6000 S#7674223860004</t>
  </si>
  <si>
    <t>S#7674223860004</t>
  </si>
  <si>
    <t>251655</t>
  </si>
  <si>
    <t>DISPOSITIVO BIOMÉTRICO GRANDING MODELO FA6000 S#7674223860005</t>
  </si>
  <si>
    <t>S#7674223860005</t>
  </si>
  <si>
    <t>251656</t>
  </si>
  <si>
    <t>DISPOSITIVO BIOMÉTRICO GRANDING MODELO FA6000 S#7674223860006</t>
  </si>
  <si>
    <t>S#7674223860006</t>
  </si>
  <si>
    <t>251657</t>
  </si>
  <si>
    <t xml:space="preserve">DISPOSITIVO BIOMÉTRICO GRANDING MODELO FA6000 S#7674223860007 </t>
  </si>
  <si>
    <t>S#7674223860007</t>
  </si>
  <si>
    <t>251658</t>
  </si>
  <si>
    <t>DISPOSITIVO BIOMÉTRICO GRANDING MODELO FA6000 S#7674223860008</t>
  </si>
  <si>
    <t>S#7674223860008</t>
  </si>
  <si>
    <t>251659</t>
  </si>
  <si>
    <t>DISPOSITIVO BIOMÉTRICO GRANDING MODELO FA6000 S#7674223860063</t>
  </si>
  <si>
    <t>S#7674223860063</t>
  </si>
  <si>
    <t>251660</t>
  </si>
  <si>
    <t>DISPOSITIVO BIOMÉTRICO GRANDING MODELO FA6000 S#7674223860064</t>
  </si>
  <si>
    <t>S#7674223860064</t>
  </si>
  <si>
    <t>251661</t>
  </si>
  <si>
    <t>DISPOSITIVO BIOMÉTRICO GRANDING MODELO FA6000 S#7674223860065</t>
  </si>
  <si>
    <t>S#7674223860065</t>
  </si>
  <si>
    <t>251662</t>
  </si>
  <si>
    <t>DISPOSITIVO BIOMÉTRICO GRANDING MODELO FA6000 S#7674223860068</t>
  </si>
  <si>
    <t>S#7674223860068</t>
  </si>
  <si>
    <t>251663</t>
  </si>
  <si>
    <t>DISPOSITIVO BIOMÉTRICO GRANDING MODELO FA6000 S#7674223860069</t>
  </si>
  <si>
    <t>S#7674223860069</t>
  </si>
  <si>
    <t>251664</t>
  </si>
  <si>
    <t>DISPOSITIVO BIOMÉTRICO GRANDING MODELO FA6000 S#7674223860074</t>
  </si>
  <si>
    <t>S#7674223860074</t>
  </si>
  <si>
    <t>251665</t>
  </si>
  <si>
    <t>DISPOSITIVO BIOMÉTRICO GRANDING MODELO FA6000 S#7674223860079</t>
  </si>
  <si>
    <t>S#7674223860079</t>
  </si>
  <si>
    <t>251666</t>
  </si>
  <si>
    <t>DISPOSITIVO BIOMÉTRICO GRANDING MODELO FA6000 S#7674223860151</t>
  </si>
  <si>
    <t>S#7674223860151</t>
  </si>
  <si>
    <t>251667</t>
  </si>
  <si>
    <t>DISPOSITIVO BIOMÉTRICO GRANDING MODELO FA6000 S#7674223860153</t>
  </si>
  <si>
    <t>S#7674223860153</t>
  </si>
  <si>
    <t>251668</t>
  </si>
  <si>
    <t>DISPOSITIVO BIOMÉTRICO GRANDING MODELO FA6000 S#7674223860155</t>
  </si>
  <si>
    <t>S#7674223860155</t>
  </si>
  <si>
    <t>251669</t>
  </si>
  <si>
    <t>DISPOSITIVO BIOMÉTRICO GRANDING MODELO FA6000 S#7674223860157</t>
  </si>
  <si>
    <t>S#7674223860157</t>
  </si>
  <si>
    <t>251670</t>
  </si>
  <si>
    <t>DISPOSITIVO BIOMÉTRICO GRANDING MODELO FA6000 S#7674223860158</t>
  </si>
  <si>
    <t>S#7674223860158</t>
  </si>
  <si>
    <t>251671</t>
  </si>
  <si>
    <t>DISPOSITIVO BIOMÉTRICO GRANDING MODELO FA6000 S#7674224260011</t>
  </si>
  <si>
    <t>S#7674224260011</t>
  </si>
  <si>
    <t>251672</t>
  </si>
  <si>
    <t>DISPOSITIVO BIOMÉTRICO GRANDING MODELO FA6000 S#7674224260030</t>
  </si>
  <si>
    <t>S#7674224260030</t>
  </si>
  <si>
    <t>251673</t>
  </si>
  <si>
    <t>DISPOSITIVO BIOMÉTRICO GRANDING MODELO FA6000 S#7674224260031</t>
  </si>
  <si>
    <t>S#7674224260031</t>
  </si>
  <si>
    <t>251674</t>
  </si>
  <si>
    <t>DISPOSITIVO BIOMÉTRICO GRANDING MODELO FA6000 S#7674224260035</t>
  </si>
  <si>
    <t>S#7674224260035</t>
  </si>
  <si>
    <t>251675</t>
  </si>
  <si>
    <t>DISPOSITIVO BIOMÉTRICO GRANDING MODELO FA6000 S#7674224260036</t>
  </si>
  <si>
    <t>S#7674224260036</t>
  </si>
  <si>
    <t>251676</t>
  </si>
  <si>
    <t>DISPOSITIVO BIOMÉTRICO GRANDING MODELO FA6000 S#7674224260041</t>
  </si>
  <si>
    <t>S#7674224260041</t>
  </si>
  <si>
    <t>251677</t>
  </si>
  <si>
    <t>DISPOSITIVO BIOMÉTRICO GRANDING MODELO FA6000 S#7674224260066</t>
  </si>
  <si>
    <t>S#7674224260066</t>
  </si>
  <si>
    <t>251678</t>
  </si>
  <si>
    <t>DISPOSITIVO BIOMÉTRICO GRANDING MODELO FA6000 S#7674224260071</t>
  </si>
  <si>
    <t>S#7674224260071</t>
  </si>
  <si>
    <t>251679</t>
  </si>
  <si>
    <t>DISPOSITIVO BIOMÉTRICO GRANDING MODELO FA6000 S#7674224260094</t>
  </si>
  <si>
    <t>S#7674224260094</t>
  </si>
  <si>
    <t>251680</t>
  </si>
  <si>
    <t>DISPOSITIVO BIOMÉTRICO GRANDING MODELO FA6000 S#7674224260125</t>
  </si>
  <si>
    <t>S#7674224260125</t>
  </si>
  <si>
    <t>251681</t>
  </si>
  <si>
    <t>DISPOSITIVO BIOMÉTRICO GRANDING MODELO FA6000 S#7674224260164</t>
  </si>
  <si>
    <t>S#7674224260164</t>
  </si>
  <si>
    <t>251682</t>
  </si>
  <si>
    <t>DISPOSITIVO BIOMÉTRICO GRANDING MODELO FA6000 S#7674224260178</t>
  </si>
  <si>
    <t>S#7674224260178</t>
  </si>
  <si>
    <t>251683</t>
  </si>
  <si>
    <t>DISPOSITIVO BIOMÉTRICO GRANDING MODELO FA6000 S#7674224260189</t>
  </si>
  <si>
    <t>S#7674224260189</t>
  </si>
  <si>
    <t>251684</t>
  </si>
  <si>
    <t>DISPOSITIVO BIOMÉTRICO GRANDING MODELO FA6000 S#7674224260199</t>
  </si>
  <si>
    <t>S#7674224260199</t>
  </si>
  <si>
    <t>251685</t>
  </si>
  <si>
    <t>DISPOSITIVO BIOMÉTRICO GRANDING MODELO FA6000 S#7674224260203</t>
  </si>
  <si>
    <t>S#7674224260203</t>
  </si>
  <si>
    <t>251686</t>
  </si>
  <si>
    <t>DISPOSITIVO BIOMÉTRICO GRANDING MODELO FA6000 S#7674224260211</t>
  </si>
  <si>
    <t>S#7674224260211</t>
  </si>
  <si>
    <t>251687</t>
  </si>
  <si>
    <t>DISPOSITIVO BIOMÉTRICO GRANDING MODELO FA6000 S#7674224260219</t>
  </si>
  <si>
    <t>S#7674224260219</t>
  </si>
  <si>
    <t>251688</t>
  </si>
  <si>
    <t>DISPOSITIVO BIOMÉTRICO GRANDING MODELO FA6000 S#7674224260224</t>
  </si>
  <si>
    <t>S#7674224260224</t>
  </si>
  <si>
    <t>251689</t>
  </si>
  <si>
    <t>DISPOSITIVO BIOMÉTRICO GRANDING MODELO FA6000 S#7674224260226</t>
  </si>
  <si>
    <t>S#7674224260226</t>
  </si>
  <si>
    <t>251690</t>
  </si>
  <si>
    <t>DISPOSITIVO BIOMÉTRICO GRANDING MODELO FA6000 S#7674224260231</t>
  </si>
  <si>
    <t>S#7674224260231</t>
  </si>
  <si>
    <t>251691</t>
  </si>
  <si>
    <t>DISPOSITIVO BIOMÉTRICO GRANDING MODELO FA6000 S#7674224260233</t>
  </si>
  <si>
    <t>S#7674224260233</t>
  </si>
  <si>
    <t>251692</t>
  </si>
  <si>
    <t>DISPOSITIVO BIOMÉTRICO GRANDING MODELO FA6000 S#7674224260234</t>
  </si>
  <si>
    <t>S#7674224260234</t>
  </si>
  <si>
    <t>251693</t>
  </si>
  <si>
    <t>DISPOSITIVO BIOMÉTRICO GRANDING MODELO FA6000 S#7674224260235</t>
  </si>
  <si>
    <t>S#7674224260235</t>
  </si>
  <si>
    <t>251694</t>
  </si>
  <si>
    <t>DISPOSITIVO BIOMÉTRICO GRANDING MODELO FA6000 S#7674224260236</t>
  </si>
  <si>
    <t>S#7674224260236</t>
  </si>
  <si>
    <t>251695</t>
  </si>
  <si>
    <t>DISPOSITIVO BIOMÉTRICO GRANDING MODELO FA6000 S#7674224260241</t>
  </si>
  <si>
    <t>S#7674224260241</t>
  </si>
  <si>
    <t>251696</t>
  </si>
  <si>
    <t>DISPOSITIVO BIOMÉTRICO GRANDING MODELO FA6000 S#7674224260245</t>
  </si>
  <si>
    <t>S#7674224260245</t>
  </si>
  <si>
    <t>251697</t>
  </si>
  <si>
    <t>DISPOSITIVO BIOMÉTRICO GRANDING MODELO FA6000 S#7674224260248</t>
  </si>
  <si>
    <t>S#7674224260248</t>
  </si>
  <si>
    <t>251698</t>
  </si>
  <si>
    <t>DISPOSITIVO BIOMÉTRICO GRANDING MODELO FA6000 S#7674224260251</t>
  </si>
  <si>
    <t>S#7674224260251</t>
  </si>
  <si>
    <t>251699</t>
  </si>
  <si>
    <t>DISPOSITIVO BIOMÉTRICO GRANDING MODELO FA6000 S#7674224260260</t>
  </si>
  <si>
    <t>S#7674224260260</t>
  </si>
  <si>
    <t>251700</t>
  </si>
  <si>
    <t>DISPOSITIVO BIOMÉTRICO GRANDING MODELO FA6000 S#7674224260264</t>
  </si>
  <si>
    <t>S#7674224260264</t>
  </si>
  <si>
    <t>251701</t>
  </si>
  <si>
    <t>DISPOSITIVO BIOMÉTRICO GRANDING MODELO FA6000 S#7674224260265</t>
  </si>
  <si>
    <t>S#7674224260265</t>
  </si>
  <si>
    <t>251702</t>
  </si>
  <si>
    <t>DISPOSITIVO BIOMÉTRICO GRANDING MODELO FA6000 S#7674224260268</t>
  </si>
  <si>
    <t>S#7674224260268</t>
  </si>
  <si>
    <t>251062</t>
  </si>
  <si>
    <t xml:space="preserve">TECLADO QGK MODELO 330U S#: M240AIO2022090053-30 </t>
  </si>
  <si>
    <t>S#: M240AIO2022090053-30</t>
  </si>
  <si>
    <t>251016</t>
  </si>
  <si>
    <t xml:space="preserve">MOUSE QM MODELO G10 S#:M240AIO2022090053-30 </t>
  </si>
  <si>
    <t>S#:M240AIO2022090053-30</t>
  </si>
  <si>
    <t>251028</t>
  </si>
  <si>
    <t xml:space="preserve">PC DE ESCRITORIO TODO EN UNO DINAMIC-ONE MODELO CQ-1060IT S#: M240AIO2022090053 </t>
  </si>
  <si>
    <t>S#: M240AIO2022090053</t>
  </si>
  <si>
    <t>251234</t>
  </si>
  <si>
    <t>PC DE ESCRITORIO TODO EN UNO DINAMIC-ONE MODELO CQ-1060IT S#: M240AIO2022090260 S#: M240AIO2022090260</t>
  </si>
  <si>
    <t>S#: M240AIO2022090260</t>
  </si>
  <si>
    <t>251256</t>
  </si>
  <si>
    <t>MOUSE QM MODELO G10 S#:M240AIO2022090260-45 S#:M240AIO2022090260-45</t>
  </si>
  <si>
    <t>S#:M240AIO2022090260-45</t>
  </si>
  <si>
    <t>251278</t>
  </si>
  <si>
    <t>TECLADO QGK MODELO 330U S#: M240AIO2022090260-45 S#: M240AIO2022090260-45</t>
  </si>
  <si>
    <t>S#: M240AIO2022090260-45</t>
  </si>
  <si>
    <t>251067</t>
  </si>
  <si>
    <t>TECLADO QGK MODELO 330U S#: M240AIO2022090627-47</t>
  </si>
  <si>
    <t>S#: M240AIO2022090627-47</t>
  </si>
  <si>
    <t>251021</t>
  </si>
  <si>
    <t>MOUSE QM MODELO G10 S#:M240AIO2022090627-47</t>
  </si>
  <si>
    <t>S#:M240AIO2022090627-47</t>
  </si>
  <si>
    <t>251033</t>
  </si>
  <si>
    <t xml:space="preserve">PC DE ESCRITORIO TODO EN UNO DINAMIC-ONE MODELO CQ-1060IT S#: M240AIO2022090627 </t>
  </si>
  <si>
    <t>S#: M240AIO2022090627</t>
  </si>
  <si>
    <t>250761</t>
  </si>
  <si>
    <t xml:space="preserve">MOUSE QM MODELO G10 S#:M240AIO2022090052-21 </t>
  </si>
  <si>
    <t>S#:M240AIO2022090052-21    caja 21</t>
  </si>
  <si>
    <t>250806</t>
  </si>
  <si>
    <t xml:space="preserve">PC DE ESCRITORIO TODO EN UNO DINAMIC-ONE MODELO CQ-1060IT S#: M240AIO2022090052 </t>
  </si>
  <si>
    <t>S#: M240AIO2022090052     caja 21</t>
  </si>
  <si>
    <t>250833</t>
  </si>
  <si>
    <t>TECLADO QGK MODELO 330U S#: M240AIO2022090052-21</t>
  </si>
  <si>
    <t>S#: M240AIO2022090052-21</t>
  </si>
  <si>
    <t>250754</t>
  </si>
  <si>
    <t xml:space="preserve">MOUSE QM MODELO G10 S#:M240AIO2022090015-18 </t>
  </si>
  <si>
    <t>S#:M240AIO2022090015-18</t>
  </si>
  <si>
    <t>250799</t>
  </si>
  <si>
    <t xml:space="preserve">PC DE ESCRITORIO TODO EN UNO DINAMIC-ONE MODELO CQ-1060IT S#: M240AIO2022090015 </t>
  </si>
  <si>
    <t>S#: M240AIO2022090015   caja   18</t>
  </si>
  <si>
    <t>250826</t>
  </si>
  <si>
    <t>TECLADO QGK MODELO 330U S#: M240AIO2022090015-18</t>
  </si>
  <si>
    <t>S#: M240AIO2022090015-18</t>
  </si>
  <si>
    <t>251068</t>
  </si>
  <si>
    <t>TECLADO QGK MODELO 330U S#: M240AIO2022090692-35</t>
  </si>
  <si>
    <t>S#: M240AIO2022090692-35</t>
  </si>
  <si>
    <t>251022</t>
  </si>
  <si>
    <t>MOUSE QM MODELO G10 S#:M240AIO2022090692-35</t>
  </si>
  <si>
    <t>S#:M240AIO2022090692-35</t>
  </si>
  <si>
    <t>251034</t>
  </si>
  <si>
    <t>PC DE ESCRITORIO TODO EN UNO DINAMIC-ONE MODELO CQ-1060IT S#: M240AIO2022090692</t>
  </si>
  <si>
    <t>S#: M240AIO2022090692</t>
  </si>
  <si>
    <t>251247</t>
  </si>
  <si>
    <t>PC DE ESCRITORIO TODO EN UNO DINAMIC-ONE MODELO CQ-1060IT S#: M240AIO2022090025 S#: M240AIO2022090025   caja 61</t>
  </si>
  <si>
    <t>S#: M240AIO2022090025 caja61</t>
  </si>
  <si>
    <t>251268</t>
  </si>
  <si>
    <t>MOUSE QM MODELO G10 S#:M240AIO2022090025-61 S#:M240AIO2022090025-61</t>
  </si>
  <si>
    <t>S#:M240AIO2022090025-61</t>
  </si>
  <si>
    <t>251290</t>
  </si>
  <si>
    <t>TECLADO QGK MODELO 330U S#: M240AIO2022090025-61 S#: M240AIO2022090025-61</t>
  </si>
  <si>
    <t>S#: M240AIO2022090025-61</t>
  </si>
  <si>
    <t>250740</t>
  </si>
  <si>
    <t>LAPTOP ULTRABOOK PROBOOK  LENOVO MODELO THINK PAD L15 GEN 2 S# SPF3S3G6T</t>
  </si>
  <si>
    <t>S# SPF3S3G6T     caja 41</t>
  </si>
  <si>
    <t>250781</t>
  </si>
  <si>
    <t xml:space="preserve">MOUSE XTECH MODELO XTM185 S# 210745253 </t>
  </si>
  <si>
    <t>S# 210745253caja 41</t>
  </si>
  <si>
    <t>250758</t>
  </si>
  <si>
    <t xml:space="preserve">MOUSE QM MODELO G10 S#:M240AIO2022090033-15 </t>
  </si>
  <si>
    <t>S#:M240AIO2022090033-15</t>
  </si>
  <si>
    <t>250803</t>
  </si>
  <si>
    <t xml:space="preserve">PC DE ESCRITORIO TODO EN UNO DINAMIC-ONE MODELO CQ-1060IT S#: M240AIO2022090033 </t>
  </si>
  <si>
    <t>S#: M240AIO2022090033     CAJA15</t>
  </si>
  <si>
    <t>250830</t>
  </si>
  <si>
    <t>TECLADO QGK MODELO 330U S#: M240AIO2022090033-15</t>
  </si>
  <si>
    <t>S#: M240AIO2022090033-15</t>
  </si>
  <si>
    <t>251060</t>
  </si>
  <si>
    <t>TABLETA RUGGET 10,1" IP 65 S#10UWFA840XFB22A0003</t>
  </si>
  <si>
    <t>S#10UWFA840XFB22A0003</t>
  </si>
  <si>
    <t>250734</t>
  </si>
  <si>
    <t>LAPTOP ULTRABOOK PROBOOK  LENOVO MODELO THINK PAD L15 GEN 2 S# SPF3S30T7</t>
  </si>
  <si>
    <t>S# SPF3S30T7      caja 44</t>
  </si>
  <si>
    <t>250787</t>
  </si>
  <si>
    <t xml:space="preserve">MOUSE XTECH MODELO XTM185 S# 211238825 </t>
  </si>
  <si>
    <t>S# 211238825      caja 44</t>
  </si>
  <si>
    <t>251235</t>
  </si>
  <si>
    <t>PC DE ESCRITORIO TODO EN UNO DINAMIC-ONE MODELO CQ-1060IT S#: M240AIO2022090010 S#: M240AIO2022090010</t>
  </si>
  <si>
    <t>S#: M240AIO2022090010</t>
  </si>
  <si>
    <t>251257</t>
  </si>
  <si>
    <t>MOUSE QM MODELO G10 S#:M240AIO2022090010-49 S#:M240AIO2022090010-49</t>
  </si>
  <si>
    <t>S#:M240AIO2022090010-49</t>
  </si>
  <si>
    <t>251279</t>
  </si>
  <si>
    <t>TECLADO QGK MODELO 330U S#: M240AIO2022090010-49 S#: M240AIO2022090010-49</t>
  </si>
  <si>
    <t>S#: M240AIO2022090010-49</t>
  </si>
  <si>
    <t>251293</t>
  </si>
  <si>
    <t>SCANNER FUJITSU MODELO IX600 S#CC1H140000 S#CC1H140000</t>
  </si>
  <si>
    <t>S#CC1H140000</t>
  </si>
  <si>
    <t>250732</t>
  </si>
  <si>
    <t>LAPTOP ULTRABOOK PROBOOK  LENOVO MODELO THINK PAD L15 GEN 2 S# SPF3S2STC</t>
  </si>
  <si>
    <t>S# SPF3S2STC  caja  52</t>
  </si>
  <si>
    <t>250735</t>
  </si>
  <si>
    <t>LAPTOP ULTRABOOK PROBOOK  LENOVO MODELO THINK PAD L15 GEN 2 S# SPF3S37G9</t>
  </si>
  <si>
    <t>S# SPF3S37G9     caja 54</t>
  </si>
  <si>
    <t>250749</t>
  </si>
  <si>
    <t>LAPTOP ULTRABOOK PROBOOK  LENOVO MODELO THINK PAD L15 GEN 2 S# SPF3S61YK</t>
  </si>
  <si>
    <t>S# SPF3S61YK  caja 53</t>
  </si>
  <si>
    <t>250751</t>
  </si>
  <si>
    <t>LAPTOP ULTRABOOK PROBOOK  LENOVO MODELO THINK PAD L15 GEN 2 S# SPF3S6RQ2</t>
  </si>
  <si>
    <t>S# SPF3S6RQ2    caja 55</t>
  </si>
  <si>
    <t>250777</t>
  </si>
  <si>
    <t xml:space="preserve">MOUSE XTECH MODELO XTM185 S# 210745245 </t>
  </si>
  <si>
    <t>S# 210745245</t>
  </si>
  <si>
    <t>250786</t>
  </si>
  <si>
    <t xml:space="preserve">MOUSE XTECH MODELO XTM185 S# 211238823 </t>
  </si>
  <si>
    <t>S# 211238823</t>
  </si>
  <si>
    <t>250791</t>
  </si>
  <si>
    <t xml:space="preserve">MOUSE XTECH MODELO XTM185 S# 211238831 </t>
  </si>
  <si>
    <t>S# 211238831</t>
  </si>
  <si>
    <t>250796</t>
  </si>
  <si>
    <t xml:space="preserve">MOUSE XTECH MODELO XTM185 S# 211238879 </t>
  </si>
  <si>
    <t>S# 211238879</t>
  </si>
  <si>
    <t>250772</t>
  </si>
  <si>
    <t>MOUSE QM MODELO G10 S#:M240AIO2022090708-6 S</t>
  </si>
  <si>
    <t>S#:M240AIO2022090708-6</t>
  </si>
  <si>
    <t>250818</t>
  </si>
  <si>
    <t xml:space="preserve">PC DE ESCRITORIO TODO EN UNO DINAMIC-ONE MODELO CQ-1060IT S#: M240AIO2022090708 </t>
  </si>
  <si>
    <t>S#: M240AIO2022090708     caja 6</t>
  </si>
  <si>
    <t>250845</t>
  </si>
  <si>
    <t xml:space="preserve">TECLADO QGK MODELO 330U S#: M240AIO2022090708-6 </t>
  </si>
  <si>
    <t>S#: M240AIO2022090708-6</t>
  </si>
  <si>
    <t>251229</t>
  </si>
  <si>
    <t>PC DE ESCRITORIO TODO EN UNO DINAMIC-ONE MODELO CQ-1060IT S#: M240AIO2022090048 S#: M240AIO2022090048</t>
  </si>
  <si>
    <t>S#: M240AIO2022090048</t>
  </si>
  <si>
    <t>251251</t>
  </si>
  <si>
    <t>MOUSE QM MODELO G10 S#:M240AIO2022090048-40 S#:M240AIO2022090048-40</t>
  </si>
  <si>
    <t>S#:M240AIO2022090048-40</t>
  </si>
  <si>
    <t>251273</t>
  </si>
  <si>
    <t>TECLADO QGK MODELO 330U S#: M240AIO2022090048-40 S#: M240AIO2022090048-40</t>
  </si>
  <si>
    <t>S#: M240AIO2022090048-40</t>
  </si>
  <si>
    <t>250731</t>
  </si>
  <si>
    <t>IMPRESORA PLOTTER EPSON MODELO SC-T5474/K331A S#X8M3000721</t>
  </si>
  <si>
    <t>SC-T5474/K331A</t>
  </si>
  <si>
    <t>S#X8M3000721</t>
  </si>
  <si>
    <t>250738</t>
  </si>
  <si>
    <t>LAPTOP ULTRABOOK PROBOOK  LENOVO MODELO THINK PAD L15 GEN 2 S# SPF3S3C0Z</t>
  </si>
  <si>
    <t>S# SPF3S3C0Z     caja40</t>
  </si>
  <si>
    <t>250790</t>
  </si>
  <si>
    <t xml:space="preserve">MOUSE XTECH MODELO XTM185 S# 211238830 </t>
  </si>
  <si>
    <t>S# 211238830</t>
  </si>
  <si>
    <t>250742</t>
  </si>
  <si>
    <t>LAPTOP ULTRABOOK PROBOOK  LENOVO MODELO THINK PAD L15 GEN 2 S# SPF3S3XEA</t>
  </si>
  <si>
    <t>S# SPF3S3XEA         CAJA 42</t>
  </si>
  <si>
    <t>250782</t>
  </si>
  <si>
    <t xml:space="preserve">MOUSE XTECH MODELO XTM185 S# 210745254 </t>
  </si>
  <si>
    <t>S# 210745254    CAJA 42</t>
  </si>
  <si>
    <t>250728</t>
  </si>
  <si>
    <t>IMPRESORA LASER  B/N LEXMARK MODELO MX521ADE S#S701715140V6VL</t>
  </si>
  <si>
    <t>S#S701715140V6VL</t>
  </si>
  <si>
    <t>251061</t>
  </si>
  <si>
    <t xml:space="preserve">TECLADO QGK MODELO 330U S#: M240AIO2022090024-32 </t>
  </si>
  <si>
    <t>S#: M240AIO2022090024-32</t>
  </si>
  <si>
    <t>251015</t>
  </si>
  <si>
    <t>MOUSE QM MODELO G10 S#:M240AIO2022090024-32</t>
  </si>
  <si>
    <t>S#:M240AIO2022090024-32</t>
  </si>
  <si>
    <t>251027</t>
  </si>
  <si>
    <t>PC DE ESCRITORIO TODO EN UNO DINAMIC-ONE MODELO CQ-1060IT S#: M240AIO2022090024</t>
  </si>
  <si>
    <t>S#: M240AIO2022090024</t>
  </si>
  <si>
    <t>250982</t>
  </si>
  <si>
    <t xml:space="preserve">LAPTOP ULTRABOOK PROBOOK  LENOVO MODELO THINK PAD L15 GEN 2 S# SPF3S61VG </t>
  </si>
  <si>
    <t>S# SPF3S61VG</t>
  </si>
  <si>
    <t>251025</t>
  </si>
  <si>
    <t>MOUSE XTECH MODELO XTM185 S# 210745261</t>
  </si>
  <si>
    <t xml:space="preserve">S# 210745261 </t>
  </si>
  <si>
    <t>251237</t>
  </si>
  <si>
    <t>PC DE ESCRITORIO TODO EN UNO DINAMIC-ONE MODELO CQ-1060IT S#: M240AIO2022090696 S#: M240AIO2022090696  CAJA51</t>
  </si>
  <si>
    <t>S#: M240AIO2022090696  CAJA51</t>
  </si>
  <si>
    <t>251259</t>
  </si>
  <si>
    <t>MOUSE QM MODELO G10 S#:M240AIO2022090696-51 S#:M240AIO2022090696-51</t>
  </si>
  <si>
    <t>S#:M240AIO2022090696-51</t>
  </si>
  <si>
    <t>251281</t>
  </si>
  <si>
    <t>TECLADO QGK MODELO 330U S#: M240AIO2022090696-51 S#: M240AIO2022090696-51</t>
  </si>
  <si>
    <t>S#: M240AIO2022090696-51</t>
  </si>
  <si>
    <t>250747</t>
  </si>
  <si>
    <t>LAPTOP ULTRABOOK PROBOOK  LENOVO MODELO THINK PAD L15 GEN 2 S# SPF3S54SM</t>
  </si>
  <si>
    <t>S# SPF3S54SM</t>
  </si>
  <si>
    <t>250785</t>
  </si>
  <si>
    <t xml:space="preserve">MOUSE XTECH MODELO XTM185 S# 211238822 </t>
  </si>
  <si>
    <t>S# 211238822</t>
  </si>
  <si>
    <t>252975</t>
  </si>
  <si>
    <t>MOUSE QM MODELO G10 S#:M240AIO2022090026-63</t>
  </si>
  <si>
    <t>S#:M240AIO2022090026-63</t>
  </si>
  <si>
    <t>252981</t>
  </si>
  <si>
    <t>PC DE ESCRITORIO TODO EN UNO DINAMIC-ONE MODELO CQ-1060IT S#: M240AIO2022090026</t>
  </si>
  <si>
    <t>S#: M240AIO2022090026</t>
  </si>
  <si>
    <t>252999</t>
  </si>
  <si>
    <t>TECLADO QGK MODELO 330U S#: M240AIO2022090026-63</t>
  </si>
  <si>
    <t>S#: M240AIO2022090026-63</t>
  </si>
  <si>
    <t>250776</t>
  </si>
  <si>
    <t xml:space="preserve">MOUSE QM MODELO G10 S#:M240AIO2022090736-16 </t>
  </si>
  <si>
    <t>S#:M240AIO2022090736-16</t>
  </si>
  <si>
    <t>250822</t>
  </si>
  <si>
    <t xml:space="preserve">PC DE ESCRITORIO TODO EN UNO DINAMIC-ONE MODELO CQ-1060IT S#: M240AIO2022090736 </t>
  </si>
  <si>
    <t>S#: M240AIO2022090736     CAJA 16</t>
  </si>
  <si>
    <t>250849</t>
  </si>
  <si>
    <t>TECLADO QGK MODELO 330U S#: M240AIO2022090736-16</t>
  </si>
  <si>
    <t>S#: M240AIO2022090736-16</t>
  </si>
  <si>
    <t>250765</t>
  </si>
  <si>
    <t xml:space="preserve">MOUSE QM MODELO G10 S#:M240AIO2022090255-5 </t>
  </si>
  <si>
    <t>S#:M240AIO2022090255-5</t>
  </si>
  <si>
    <t>250810</t>
  </si>
  <si>
    <t xml:space="preserve">PC DE ESCRITORIO TODO EN UNO DINAMIC-ONE MODELO CQ-1060IT S#: M240AIO2022090255 </t>
  </si>
  <si>
    <t>S#: M240AIO2022090255   caja5</t>
  </si>
  <si>
    <t>250837</t>
  </si>
  <si>
    <t xml:space="preserve">TECLADO QGK MODELO 330U S#: M240AIO2022090255-5 </t>
  </si>
  <si>
    <t>S#: M240AIO2022090255-5</t>
  </si>
  <si>
    <t>252921</t>
  </si>
  <si>
    <t>EQUIPO DE VIDEOCONFERENCIA 4K CON PARLANTES Y MICRÓFONOS LOGITECH MODELO CONFERENCE-CAM RALLY PLUS 4K-ZOOM 15X-RIGHTSENSE HUB:S#2205LZ51E8B8 CAM:S#2205LZ51K378 INCLUYE:MICROFONO LOGITECH EXPANSION FOR RALLY GRAFITO/ADAPTADOR LOGITECH RALLY MIC POD HUB FOR RALLY VIDEO-CONFERENCING SYSTEMS HUB:S#2205LZ51E8B8 CAM:S#2205LZ51K378</t>
  </si>
  <si>
    <t>CONFERENCE-CAM RALLY PLUS 4K-ZOOM 15X-RIGHTSENSE</t>
  </si>
  <si>
    <t>HUB:S#2205LZ51E8B8 CAM:S#2205LZ51K378</t>
  </si>
  <si>
    <t>253004</t>
  </si>
  <si>
    <t>UPS DE RACK 2KVA APC MODELO SRV2KA S#9S2150A00076</t>
  </si>
  <si>
    <t>SRV2KA</t>
  </si>
  <si>
    <t>S#9S2150A00076</t>
  </si>
  <si>
    <t>253005</t>
  </si>
  <si>
    <t>UPS DE RACK 2KVA APC MODELO SRV2KA S#9S2150A00078</t>
  </si>
  <si>
    <t>S#9S2150A00078</t>
  </si>
  <si>
    <t>253006</t>
  </si>
  <si>
    <t>UPS DE RACK 2KVA APC MODELO SRV2KA S#9S2150A00095</t>
  </si>
  <si>
    <t>S#9S2150A00095</t>
  </si>
  <si>
    <t>250736</t>
  </si>
  <si>
    <t>LAPTOP ULTRABOOK PROBOOK  LENOVO MODELO THINK PAD L15 GEN 2 S# SPF3S39LG</t>
  </si>
  <si>
    <t>S# SPF3S39LG      caja45</t>
  </si>
  <si>
    <t>250784</t>
  </si>
  <si>
    <t xml:space="preserve">MOUSE XTECH MODELO XTM185 S# 211238821 </t>
  </si>
  <si>
    <t>S# 211238821   caja 45</t>
  </si>
  <si>
    <t>251226</t>
  </si>
  <si>
    <t>PC DE ESCRITORIO TODO EN UNO DINAMIC-ONE MODELO CQ-1060IT S#: M240AIO2022090047 S#: M240AIO2022090047  caja 26</t>
  </si>
  <si>
    <t>S#: M240AIO2022090047 caja26</t>
  </si>
  <si>
    <t>251248</t>
  </si>
  <si>
    <t>MOUSE QM MODELO G10 S#:M240AIO2022090047-26 S#:M240AIO2022090047-26</t>
  </si>
  <si>
    <t>S#:M240AIO2022090047-26</t>
  </si>
  <si>
    <t>251270</t>
  </si>
  <si>
    <t>TECLADO QGK MODELO 330U S#: M240AIO2022090047-26 S#: M240AIO2022090047-26</t>
  </si>
  <si>
    <t>S#: M240AIO2022090047-26</t>
  </si>
  <si>
    <t>250768</t>
  </si>
  <si>
    <t xml:space="preserve">MOUSE QM MODELO G10 S#:M240AIO2022090302-11 </t>
  </si>
  <si>
    <t>S#:M240AIO2022090302-11</t>
  </si>
  <si>
    <t>250813</t>
  </si>
  <si>
    <t xml:space="preserve">PC DE ESCRITORIO TODO EN UNO DINAMIC-ONE MODELO CQ-1060IT S#: M240AIO2022090302 </t>
  </si>
  <si>
    <t>S#: M240AIO2022090302        caja 11</t>
  </si>
  <si>
    <t>250840</t>
  </si>
  <si>
    <t>TECLADO QGK MODELO 330U S#: M240AIO2022090302-11</t>
  </si>
  <si>
    <t>S#: M240AIO2022090302-11</t>
  </si>
  <si>
    <t>252922</t>
  </si>
  <si>
    <t xml:space="preserve">IMPRESORA LASER  B/N LEXMARK MODELO MX521 S#: 701715240VD84  S#: 701715240VD84 </t>
  </si>
  <si>
    <t xml:space="preserve">S#: 701715240VD84 </t>
  </si>
  <si>
    <t>250763</t>
  </si>
  <si>
    <t>MOUSE QM MODELO G10 S#:M240AIO2022090208-20</t>
  </si>
  <si>
    <t>S#:M240AIO2022090208-20</t>
  </si>
  <si>
    <t>250808</t>
  </si>
  <si>
    <t xml:space="preserve">PC DE ESCRITORIO TODO EN UNO DINAMIC-ONE MODELO CQ-1060IT S#: M240AIO2022090208 </t>
  </si>
  <si>
    <t>S#: M240AIO2022090208    CAJA 20</t>
  </si>
  <si>
    <t>250835</t>
  </si>
  <si>
    <t>TECLADO QGK MODELO 330U S#: M240AIO2022090208-20</t>
  </si>
  <si>
    <t>S#: M240AIO2022090208-20</t>
  </si>
  <si>
    <t>250971</t>
  </si>
  <si>
    <t>FUENTE DE PODER DE 110 VAC A 48 VDC AMPER MODELO TSI BRAVO T324350000000638</t>
  </si>
  <si>
    <t>S#T324350000000638</t>
  </si>
  <si>
    <t>250972</t>
  </si>
  <si>
    <t>FUENTE DE PODER DE 110 VAC A 48 VDC AMPER MODELO TSI BRAVO T324350000000640</t>
  </si>
  <si>
    <t>S#T324350000000640</t>
  </si>
  <si>
    <t>250973</t>
  </si>
  <si>
    <t>FUENTE DE PODER DE 110 VAC A 48 VDC AMPER MODELO TSI BRAVO T324350000000643</t>
  </si>
  <si>
    <t>S#T324350000000643</t>
  </si>
  <si>
    <t>250974</t>
  </si>
  <si>
    <t>FUENTE DE PODER DE 110 VAC A 48 VDC AMPER MODELO TSI BRAVO T324350000000644</t>
  </si>
  <si>
    <t>S#T324350000000644</t>
  </si>
  <si>
    <t>250975</t>
  </si>
  <si>
    <t>FUENTE DE PODER DE 110 VAC A 48 VDC AMPER MODELO TSI BRAVO T324350000000648</t>
  </si>
  <si>
    <t>S#T324350000000648</t>
  </si>
  <si>
    <t>250976</t>
  </si>
  <si>
    <t>FUENTE DE PODER DE 110 VAC A 48 VDC AMPER MODELO TSI BRAVO T324350000000653</t>
  </si>
  <si>
    <t>S#T324350000000653</t>
  </si>
  <si>
    <t>250977</t>
  </si>
  <si>
    <t>FUENTE DE PODER DE 110 VAC A 48 VDC AMPER MODELO TSI BRAVO T324350000000658</t>
  </si>
  <si>
    <t>S#T324350000000658</t>
  </si>
  <si>
    <t>250978</t>
  </si>
  <si>
    <t xml:space="preserve">FUENTE DE PODER DE 110 VAC A 48 VDC AMPER MODELO TSI BRAVO T324350000000659 </t>
  </si>
  <si>
    <t>T324350000000659</t>
  </si>
  <si>
    <t>250979</t>
  </si>
  <si>
    <t>FUENTE DE PODER DE 110 VAC A 48 VDC AMPER MODELO TSI BRAVO T324350000000660</t>
  </si>
  <si>
    <t>S#T324350000000660</t>
  </si>
  <si>
    <t>250980</t>
  </si>
  <si>
    <t>FUENTE DE PODER DE 110 VAC A 48 VDC AMPER MODELO TSI BRAVO T324350000000663</t>
  </si>
  <si>
    <t>S#T324350000000663</t>
  </si>
  <si>
    <t>250981</t>
  </si>
  <si>
    <t>FUENTE DE PODER DE 110 VAC A 48 VDC AMPER MODELO TSI BRAVO T324350000000667</t>
  </si>
  <si>
    <t>S#T324350000000667</t>
  </si>
  <si>
    <t>252991</t>
  </si>
  <si>
    <t>FUENTE DE PODER DE 110 VAC A 48 VDC AMPER MODELO TSI BRAVO T324350000000637 T324350000000637</t>
  </si>
  <si>
    <t>T324350000000637</t>
  </si>
  <si>
    <t>252992</t>
  </si>
  <si>
    <t>FUENTE DE PODER DE 110 VAC A 48 VDC AMPER MODELO TSI BRAVO T324350000000630 T324350000000630</t>
  </si>
  <si>
    <t>T324350000000630</t>
  </si>
  <si>
    <t>252995</t>
  </si>
  <si>
    <t>FUENTE DE PODER DE 110 VAC A 48 VDC AMPER MODELO TSI BRAVO T324350000000636 T324350000000636</t>
  </si>
  <si>
    <t>T324350000000636</t>
  </si>
  <si>
    <t>252996</t>
  </si>
  <si>
    <t>FUENTE DE PODER DE 110 VAC A 48 VDC AMPER MODELO TSI BRAVO T324350000000631 T324350000000631</t>
  </si>
  <si>
    <t>T324350000000631</t>
  </si>
  <si>
    <t>252993</t>
  </si>
  <si>
    <t>FUENTE DE PODER DE 110 VAC A 48 VDC AMPER MODELO TSI BRAVO T324350000000635 T324350000000635</t>
  </si>
  <si>
    <t>T324350000000635</t>
  </si>
  <si>
    <t>252994</t>
  </si>
  <si>
    <t>FUENTE DE PODER DE 110 VAC A 48 VDC AMPER MODELO TSI BRAVO T324350000000664 T324350000000664</t>
  </si>
  <si>
    <t>T324350000000664</t>
  </si>
  <si>
    <t>253007</t>
  </si>
  <si>
    <t>UPS DE RACK 6 KVA - 120 V VERTIV MODELO GXT5 5000 2121001020BWFJ6 2121001020BWFJ6</t>
  </si>
  <si>
    <t>VERTIV</t>
  </si>
  <si>
    <t>GXT5 5000</t>
  </si>
  <si>
    <t>2121001020BWFJ6</t>
  </si>
  <si>
    <t>253008</t>
  </si>
  <si>
    <t>UPS DE RACK 6 KVA - 120 V VERTIV MODELO GXT5 5000 2134801239BWFJ3 2134801239BWFJ3</t>
  </si>
  <si>
    <t>2134801239BWFJ3</t>
  </si>
  <si>
    <t>253009</t>
  </si>
  <si>
    <t>UPS DE RACK 6 KVA - 120 V VERTIV MODELO GXT5 5000 2207101522BWFJ3 2207101522BWFJ3</t>
  </si>
  <si>
    <t>2207101522BWFJ3</t>
  </si>
  <si>
    <t>253010</t>
  </si>
  <si>
    <t>UPS DE RACK 6 KVA - 120 V VERTIV MODELO GXT5 5000 2130201214BWFJ6 2130201214BWFJ6</t>
  </si>
  <si>
    <t>2130201214BWFJ6</t>
  </si>
  <si>
    <t>253011</t>
  </si>
  <si>
    <t>UPS DE RACK 6 KVA - 120 V VERTIV MODELO GXT5 5000 2207101476BWFJ3 2207101476BWFJ3</t>
  </si>
  <si>
    <t>2207101476BWFJ3</t>
  </si>
  <si>
    <t>253012</t>
  </si>
  <si>
    <t>UPS DE RACK 6 KVA - 120 V VERTIV MODELO GXT5 5000 2134801216BWFJ3 2134801216BWFJ3</t>
  </si>
  <si>
    <t>2134801216BWFJ3</t>
  </si>
  <si>
    <t>253013</t>
  </si>
  <si>
    <t>UPS DE RACK 6 KVA - 120 V VERTIV MODELO GXT5 5000 2134801222BWFJ3 2134801222BWFJ3</t>
  </si>
  <si>
    <t>2134801222BWFJ3</t>
  </si>
  <si>
    <t>253014</t>
  </si>
  <si>
    <t>UPS DE RACK 6 KVA - 120 V VERTIV MODELO GXT5 5000 2121001023BWFJ6 2121001023BWFJ6</t>
  </si>
  <si>
    <t>2121001023BWFJ6</t>
  </si>
  <si>
    <t>253015</t>
  </si>
  <si>
    <t>UPS DE RACK 6 KVA - 120 V VERTIV MODELO GXT5 5000 2136001187BWFJ3 2136001187BWFJ3</t>
  </si>
  <si>
    <t>2136001187BWFJ3</t>
  </si>
  <si>
    <t>253016</t>
  </si>
  <si>
    <t>UPS DE RACK 6 KVA - 120 V VERTIV MODELO GXT5 5000 2136001202BWFJ3 2136001202BWFJ3</t>
  </si>
  <si>
    <t>2136001202BWFJ3</t>
  </si>
  <si>
    <t>253017</t>
  </si>
  <si>
    <t>UPS DE RACK 6 KVA - 120 V VERTIV MODELO GXT5 5000 2134701111BWFJ3 2134701111BWFJ3</t>
  </si>
  <si>
    <t>2134701111BWFJ3</t>
  </si>
  <si>
    <t>253018</t>
  </si>
  <si>
    <t>UPS DE RACK 6 KVA - 120 V VERTIV MODELO GXT5 5000 2134801238BWFJ3 2134801238BWFJ3</t>
  </si>
  <si>
    <t>2134801238BWFJ3</t>
  </si>
  <si>
    <t>253019</t>
  </si>
  <si>
    <t>UPS DE RACK 6 KVA - 120 V VERTIV MODELO GXT5 5000 2134901248BWFJ3 2134901248BWFJ3</t>
  </si>
  <si>
    <t>2134901248BWFJ3</t>
  </si>
  <si>
    <t>253020</t>
  </si>
  <si>
    <t>UPS DE RACK 6 KVA - 120 V VERTIV MODELO GXT5 5000 2134901283BWFJ3 2134901283BWFJ3</t>
  </si>
  <si>
    <t>2134901283BWFJ3</t>
  </si>
  <si>
    <t>253021</t>
  </si>
  <si>
    <t>UPS DE RACK 6 KVA - 120 V VERTIV MODELO GXT5 5000 2134801218BWFJ3 2134801218BWFJ3</t>
  </si>
  <si>
    <t>2134801218BWFJ3</t>
  </si>
  <si>
    <t>253022</t>
  </si>
  <si>
    <t>UPS DE RACK 6 KVA - 120 V VERTIV MODELO GXT5 5000 2134901251BWFJ3 2134901251BWFJ3</t>
  </si>
  <si>
    <t>2134901251BWFJ3</t>
  </si>
  <si>
    <t>253023</t>
  </si>
  <si>
    <t>UPS DE RACK 6 KVA - 120 V VERTIV MODELO GXT5 5000 2121001033BWFJ6 2121001033BWFJ6</t>
  </si>
  <si>
    <t>2121001033BWFJ6</t>
  </si>
  <si>
    <t>253024</t>
  </si>
  <si>
    <t>UPS DE RACK 6 KVA - 120 V VERTIV MODELO GXT5 5000 2134901265BWFJ3 2134901265BWFJ3</t>
  </si>
  <si>
    <t>2134901265BWFJ3</t>
  </si>
  <si>
    <t>253025</t>
  </si>
  <si>
    <t>UPS DE RACK 6 KVA - 120 V VERTIV MODELO GXT5 5000 2134901285BWFJ3 2134901285BWFJ3</t>
  </si>
  <si>
    <t>2134901285BWFJ3</t>
  </si>
  <si>
    <t>252915</t>
  </si>
  <si>
    <t>FUENTE DE PODER DE 110 VAC A 48 VDC AMPER MODELO TSI BRAVO T324350000000623 T324350000000623</t>
  </si>
  <si>
    <t>T324350000000623</t>
  </si>
  <si>
    <t>250730</t>
  </si>
  <si>
    <t>IMPRESORA LASER  B/N LEXMARK MODELO MX521ADE S#S701715140V6ZN</t>
  </si>
  <si>
    <t>S#S701715140V6ZN</t>
  </si>
  <si>
    <t>251065</t>
  </si>
  <si>
    <t>TECLADO QGK MODELO 330U S#: M240AIO2022090355-33</t>
  </si>
  <si>
    <t>S#: M240AIO2022090355-33</t>
  </si>
  <si>
    <t>251019</t>
  </si>
  <si>
    <t xml:space="preserve">MOUSE QM MODELO G10 S#:M240AIO2022090355-33 </t>
  </si>
  <si>
    <t>S#:M240AIO2022090355-33</t>
  </si>
  <si>
    <t>251031</t>
  </si>
  <si>
    <t xml:space="preserve">PC DE ESCRITORIO TODO EN UNO DINAMIC-ONE MODELO CQ-1060IT S#: M240AIO2022090355 </t>
  </si>
  <si>
    <t>S#: M240AIO2022090355</t>
  </si>
  <si>
    <t>250757</t>
  </si>
  <si>
    <t xml:space="preserve">MOUSE QM MODELO G10 S#:M240AIO2022090023-9 </t>
  </si>
  <si>
    <t>S#:M240AIO2022090023-9</t>
  </si>
  <si>
    <t>250760</t>
  </si>
  <si>
    <t>MOUSE QM MODELO G10 S#:M240AIO2022090042-14</t>
  </si>
  <si>
    <t>S#:M240AIO2022090042-14</t>
  </si>
  <si>
    <t>250773</t>
  </si>
  <si>
    <t xml:space="preserve">MOUSE QM MODELO G10 S#:M240AIO2022090711-12 </t>
  </si>
  <si>
    <t>S#:M240AIO2022090711-12</t>
  </si>
  <si>
    <t>250802</t>
  </si>
  <si>
    <t xml:space="preserve">PC DE ESCRITORIO TODO EN UNO DINAMIC-ONE MODELO CQ-1060IT S#: M240AIO2022090023 </t>
  </si>
  <si>
    <t xml:space="preserve">S#: M240AIO2022090023  caja 9 MARIA ANGELICA ENDARA </t>
  </si>
  <si>
    <t>250805</t>
  </si>
  <si>
    <t xml:space="preserve">PC DE ESCRITORIO TODO EN UNO DINAMIC-ONE MODELO CQ-1060IT S#: M240AIO2022090042 </t>
  </si>
  <si>
    <t xml:space="preserve">S#: M240AIO2022090042    CAJA 14  ODALIS SANTILLAN </t>
  </si>
  <si>
    <t>250819</t>
  </si>
  <si>
    <t xml:space="preserve">PC DE ESCRITORIO TODO EN UNO DINAMIC-ONE MODELO CQ-1060IT S#: M240AIO2022090711 </t>
  </si>
  <si>
    <t xml:space="preserve">S#: M240AIO2022090711   CAJA 12  aNDREA GAON </t>
  </si>
  <si>
    <t>250829</t>
  </si>
  <si>
    <t xml:space="preserve">TECLADO QGK MODELO 330U S#: M240AIO2022090023-9 </t>
  </si>
  <si>
    <t>S#: M240AIO2022090023-9</t>
  </si>
  <si>
    <t>250832</t>
  </si>
  <si>
    <t>TECLADO QGK MODELO 330U S#: M240AIO2022090042-14</t>
  </si>
  <si>
    <t>S#: M240AIO2022090042-14</t>
  </si>
  <si>
    <t>250846</t>
  </si>
  <si>
    <t>TECLADO QGK MODELO 330U S#: M240AIO2022090711-12</t>
  </si>
  <si>
    <t>S#: M240AIO2022090711-12</t>
  </si>
  <si>
    <t>250744</t>
  </si>
  <si>
    <t xml:space="preserve">LAPTOP ULTRABOOK PROBOOK  LENOVO MODELO THINK PAD L15 GEN 2 S# SPF3S4XVL </t>
  </si>
  <si>
    <t>S# SPF3S4XVL     CAJA 46</t>
  </si>
  <si>
    <t>250788</t>
  </si>
  <si>
    <t xml:space="preserve">MOUSE XTECH MODELO XTM185 S# 211238828 </t>
  </si>
  <si>
    <t>S# 211238828      CAJA 46</t>
  </si>
  <si>
    <t>250752</t>
  </si>
  <si>
    <t>MOUSE OPTICO ERGONOMICO VERTICAL S# M6188L000098</t>
  </si>
  <si>
    <t>M618PLUS</t>
  </si>
  <si>
    <t>S# M6188L000098</t>
  </si>
  <si>
    <t>250970</t>
  </si>
  <si>
    <t>FUENTE DE PODER DE 110 VAC A 30 VDC SUGON MODELO 3005D SN#10935651  SN#10935651</t>
  </si>
  <si>
    <t>3005D</t>
  </si>
  <si>
    <t>S#10935651</t>
  </si>
  <si>
    <t>251239</t>
  </si>
  <si>
    <t>PC DE ESCRITORIO TODO EN UNO DINAMIC-ONE MODELO CQ-1060IT S#: M240AIO2022090248 S#: M240AIO2022090248  CAJA 53</t>
  </si>
  <si>
    <t>S#: M240AIO2022090248 CAJA53</t>
  </si>
  <si>
    <t>251261</t>
  </si>
  <si>
    <t>MOUSE QM MODELO G10 S#:M240AIO2022090248-53 S#:M240AIO2022090248-53</t>
  </si>
  <si>
    <t>S#:M240AIO2022090248-53</t>
  </si>
  <si>
    <t>251283</t>
  </si>
  <si>
    <t>TECLADO QGK MODELO 330U S#: M240AIO2022090248-53 S#: M240AIO2022090248-53</t>
  </si>
  <si>
    <t>S#: M240AIO2022090248-53</t>
  </si>
  <si>
    <t>251242</t>
  </si>
  <si>
    <t>PC DE ESCRITORIO TODO EN UNO DINAMIC-ONE MODELO CQ-1060IT S#: M240AIO2022090014 S#: M240AIO2022090014</t>
  </si>
  <si>
    <t>S#: M240AIO2022090014</t>
  </si>
  <si>
    <t>250737</t>
  </si>
  <si>
    <t>LAPTOP ULTRABOOK PROBOOK  LENOVO MODELO THINK PAD L15 GEN 2 S# SPF3S39NM</t>
  </si>
  <si>
    <t xml:space="preserve">S# SPF3S39NM      caja  48 </t>
  </si>
  <si>
    <t>250779</t>
  </si>
  <si>
    <t xml:space="preserve">MOUSE XTECH MODELO XTM185 S# 210745251 </t>
  </si>
  <si>
    <t>S# 210745251      caja 48</t>
  </si>
  <si>
    <t>250764</t>
  </si>
  <si>
    <t>MOUSE QM MODELO G10 S#:M240AIO2022090254-3</t>
  </si>
  <si>
    <t>S#:M240AIO2022090254-3    CAJA 3</t>
  </si>
  <si>
    <t>250809</t>
  </si>
  <si>
    <t xml:space="preserve">PC DE ESCRITORIO TODO EN UNO DINAMIC-ONE MODELO CQ-1060IT S#: M240AIO2022090254 </t>
  </si>
  <si>
    <t>S#: M240AIO2022090254    CAJA 3</t>
  </si>
  <si>
    <t>250836</t>
  </si>
  <si>
    <t xml:space="preserve">TECLADO QGK MODELO 330U S#: M240AIO2022090254-3 </t>
  </si>
  <si>
    <t>S#: M240AIO2022090254-3</t>
  </si>
  <si>
    <t>251231</t>
  </si>
  <si>
    <t>PC DE ESCRITORIO TODO EN UNO DINAMIC-ONE MODELO CQ-1060IT S#: M240AIO2022090013 S#: M240AIO2022090013 caja42</t>
  </si>
  <si>
    <t>S#: M240AIO2022090013 caja42</t>
  </si>
  <si>
    <t>251253</t>
  </si>
  <si>
    <t>MOUSE QM MODELO G10 S#:M240AIO2022090013-42 S#:M240AIO2022090013-42</t>
  </si>
  <si>
    <t>S#:M240AIO2022090013-42</t>
  </si>
  <si>
    <t>251275</t>
  </si>
  <si>
    <t>TECLADO QGK MODELO 330U S#: M240AIO2022090013-42 S#: M240AIO2022090013-42</t>
  </si>
  <si>
    <t>S#: M240AIO2022090013-42</t>
  </si>
  <si>
    <t>250753</t>
  </si>
  <si>
    <t xml:space="preserve">MOUSE QM MODELO G10 S#:M240AIO2022090008-8 </t>
  </si>
  <si>
    <t>S#:M240AIO2022090008-8</t>
  </si>
  <si>
    <t>250798</t>
  </si>
  <si>
    <t xml:space="preserve">PC DE ESCRITORIO TODO EN UNO DINAMIC-ONE MODELO CQ-1060IT S#: M240AIO2022090008 </t>
  </si>
  <si>
    <t>S#: M240AIO2022090008</t>
  </si>
  <si>
    <t>250825</t>
  </si>
  <si>
    <t xml:space="preserve">TECLADO QGK MODELO 330U S#: M240AIO2022090008-8 </t>
  </si>
  <si>
    <t>S#: M240AIO2022090008-8</t>
  </si>
  <si>
    <t>251245</t>
  </si>
  <si>
    <t>PC DE ESCRITORIO TODO EN UNO DINAMIC-ONE MODELO CQ-1060IT S#: M240AIO2022090742 S#: M240AIO2022090742  caja 59</t>
  </si>
  <si>
    <t>S#: M240AIO2022090742 caja59</t>
  </si>
  <si>
    <t>251266</t>
  </si>
  <si>
    <t>MOUSE QM MODELO G10 S#:M240AIO2022090742-59 S#:M240AIO2022090742-59</t>
  </si>
  <si>
    <t>S#:M240AIO2022090742-59</t>
  </si>
  <si>
    <t>251288</t>
  </si>
  <si>
    <t>TECLADO QGK MODELO 330U S#: M240AIO2022090742-59 S#: M240AIO2022090742-59</t>
  </si>
  <si>
    <t>S#: M240AIO2022090742-59</t>
  </si>
  <si>
    <t>251238</t>
  </si>
  <si>
    <t xml:space="preserve">PC DE ESCRITORIO TODO EN UNO DINAMIC-ONE MODELO CQ-1060IT S#: M240AIO2022090268 S#: M240AIO2022090268  caja 52 </t>
  </si>
  <si>
    <t xml:space="preserve">S#: M240AIO2022090268  caja52 </t>
  </si>
  <si>
    <t>251260</t>
  </si>
  <si>
    <t>MOUSE QM MODELO G10 S#:M240AIO2022090268-52 S#:M240AIO2022090268-52</t>
  </si>
  <si>
    <t>S#:M240AIO2022090268-52</t>
  </si>
  <si>
    <t>251282</t>
  </si>
  <si>
    <t>TECLADO QGK MODELO 330U S#: M240AIO2022090268-52 S#: M240AIO2022090268-52</t>
  </si>
  <si>
    <t>S#: M240AIO2022090268-52</t>
  </si>
  <si>
    <t>250755</t>
  </si>
  <si>
    <t xml:space="preserve">MOUSE QM MODELO G10 S#:M240AIO2022090016-23 </t>
  </si>
  <si>
    <t>S#:M240AIO2022090016-23</t>
  </si>
  <si>
    <t>250800</t>
  </si>
  <si>
    <t xml:space="preserve">PC DE ESCRITORIO TODO EN UNO DINAMIC-ONE MODELO CQ-1060IT S#: M240AIO2022090016 </t>
  </si>
  <si>
    <t>S#: M240AIO2022090016  CAJA 23</t>
  </si>
  <si>
    <t>250827</t>
  </si>
  <si>
    <t>TECLADO QGK MODELO 330U S#: M240AIO2022090016-23</t>
  </si>
  <si>
    <t>S#: M240AIO2022090016-23</t>
  </si>
  <si>
    <t>252937</t>
  </si>
  <si>
    <t>LAPTOP ULTRABOOK PROBOOK  DELL MODELO LATITUDE 3530 I7 S# FK99HS3 S# FK99HS3</t>
  </si>
  <si>
    <t>LATITUDE 3530 I7</t>
  </si>
  <si>
    <t>S# FK99HS3</t>
  </si>
  <si>
    <t>252938</t>
  </si>
  <si>
    <t>LAPTOP ULTRABOOK PROBOOK  DELL MODELO LATITUDE 3530 I7 S# GJ99HS3 S# GJ99HS3</t>
  </si>
  <si>
    <t>S# GJ99HS3</t>
  </si>
  <si>
    <t>252941</t>
  </si>
  <si>
    <t>LAPTOP ULTRABOOK PROBOOK  DELL MODELO LATITUDE 3530 I7 S# HX89HS3 S# HX89HS3</t>
  </si>
  <si>
    <t>S# HX89HS3</t>
  </si>
  <si>
    <t>252958</t>
  </si>
  <si>
    <t>MOUSE DELL MODELO MS116 S# CN081FT1LO300214012A</t>
  </si>
  <si>
    <t>MS116</t>
  </si>
  <si>
    <t>S# CN081FT1LO300214012A</t>
  </si>
  <si>
    <t>252959</t>
  </si>
  <si>
    <t>MOUSE DELL MODELO MS116 S# CN081FT1LO300214012F</t>
  </si>
  <si>
    <t>S# CN081FT1LO300214012F</t>
  </si>
  <si>
    <t>252960</t>
  </si>
  <si>
    <t>MOUSE DELL MODELO MS116 S# CN081FT1LO30021402L9</t>
  </si>
  <si>
    <t>S# CN081FT1LO30021402L9</t>
  </si>
  <si>
    <t>252961</t>
  </si>
  <si>
    <t>MOUSE DELL MODELO MS116 S# CN081FT1LO30021402LA</t>
  </si>
  <si>
    <t>S# CN081FT1LO30021402LA</t>
  </si>
  <si>
    <t>252962</t>
  </si>
  <si>
    <t>MOUSE DELL MODELO MS116 S# CN081FT1LO30021402LF</t>
  </si>
  <si>
    <t>S# CN081FT1LO30021402LF</t>
  </si>
  <si>
    <t>252964</t>
  </si>
  <si>
    <t>MOUSE DELL MODELO MS116 S# CN081FT1LO30021402LH</t>
  </si>
  <si>
    <t>S# CN081FT1LO30021402LH</t>
  </si>
  <si>
    <t>252965</t>
  </si>
  <si>
    <t>MOUSE DELL MODELO MS116 S# CN081FT1LO30021402LI</t>
  </si>
  <si>
    <t>S# CN081FT1LO30021402LI</t>
  </si>
  <si>
    <t>252966</t>
  </si>
  <si>
    <t>MOUSE DELL MODELO MS116 S# CN081FT1LO30021402LJ</t>
  </si>
  <si>
    <t>S# CN081FT1LO30021402LJ</t>
  </si>
  <si>
    <t>252967</t>
  </si>
  <si>
    <t>MOUSE DELL MODELO MS116 S# CN081FT1LO30021402LK</t>
  </si>
  <si>
    <t>S# CN081FT1LO30021402LK</t>
  </si>
  <si>
    <t>252968</t>
  </si>
  <si>
    <t>MOUSE DELL MODELO MS116 S# CN081FT1LO30021402LL</t>
  </si>
  <si>
    <t>S# CN081FT1LO30021402LL</t>
  </si>
  <si>
    <t>252923</t>
  </si>
  <si>
    <t>LAPTOP ULTRABOOK PROBOOK  DELL MODELO LATITUDE 3530 I7  S# 1J99HS3  S# 1J99HS3</t>
  </si>
  <si>
    <t xml:space="preserve"> S# 1J99HS3</t>
  </si>
  <si>
    <t>252924</t>
  </si>
  <si>
    <t>LAPTOP ULTRABOOK PROBOOK  DELL MODELO LATITUDE 3530 I7  S# BJ99HS3   S# BJ99HS3</t>
  </si>
  <si>
    <t xml:space="preserve"> S# BJ99HS3</t>
  </si>
  <si>
    <t>252925</t>
  </si>
  <si>
    <t>LAPTOP ULTRABOOK PROBOOK  DELL MODELO LATITUDE 3530 I7  S# DK99HS3  S# DK99HS3</t>
  </si>
  <si>
    <t xml:space="preserve"> S# DK99HS3</t>
  </si>
  <si>
    <t>252926</t>
  </si>
  <si>
    <t>LAPTOP ULTRABOOK PROBOOK  DELL MODELO LATITUDE 3530 I7 S# 3H99HS3 S# 3H99HS3</t>
  </si>
  <si>
    <t>S# 3H99HS3</t>
  </si>
  <si>
    <t>252928</t>
  </si>
  <si>
    <t>LAPTOP ULTRABOOK PROBOOK  DELL MODELO LATITUDE 3530 I7 S# 6H99HS3 S# 6H99HS3</t>
  </si>
  <si>
    <t>S# 6H99HS3</t>
  </si>
  <si>
    <t>252929</t>
  </si>
  <si>
    <t>LAPTOP ULTRABOOK PROBOOK  DELL MODELO LATITUDE 3530 I7 S# 6K99HS3 S# 6K99HS3</t>
  </si>
  <si>
    <t>S# 6K99HS3</t>
  </si>
  <si>
    <t>252935</t>
  </si>
  <si>
    <t>LAPTOP ULTRABOOK PROBOOK  DELL MODELO LATITUDE 3530 I7 S# BH99HS3 S# BH99HS3</t>
  </si>
  <si>
    <t>S# BH99HS3</t>
  </si>
  <si>
    <t>252973</t>
  </si>
  <si>
    <t>MOUSE QM MODELO G10 S#:M240AIO2022090009-25</t>
  </si>
  <si>
    <t>S#:M240AIO2022090009-25</t>
  </si>
  <si>
    <t>252974</t>
  </si>
  <si>
    <t>MOUSE QM MODELO G10 S#:M240AIO2022090014-56</t>
  </si>
  <si>
    <t>S#:M240AIO2022090014-56</t>
  </si>
  <si>
    <t>252976</t>
  </si>
  <si>
    <t>MOUSE QM MODELO G10 S#:M240AIO2022090036-39</t>
  </si>
  <si>
    <t>S#:M240AIO2022090036-39</t>
  </si>
  <si>
    <t>252977</t>
  </si>
  <si>
    <t>MOUSE QM MODELO G10 S#:M240AIO2022090050-38</t>
  </si>
  <si>
    <t>S#:M240AIO2022090050-38</t>
  </si>
  <si>
    <t>252978</t>
  </si>
  <si>
    <t>MOUSE QM MODELO G10 S#:M240AIO2022090297-34</t>
  </si>
  <si>
    <t>S#:M240AIO2022090297-34</t>
  </si>
  <si>
    <t>252979</t>
  </si>
  <si>
    <t>MOUSE QM MODELO G10 S#:M240AIO2022090314-64</t>
  </si>
  <si>
    <t>S#:M240AIO2022090314-64</t>
  </si>
  <si>
    <t>252980</t>
  </si>
  <si>
    <t>PC DE ESCRITORIO TODO EN UNO DINAMIC-ONE MODELO CQ-1060IT S#: M240AIO2022090009</t>
  </si>
  <si>
    <t>S#: M240AIO2022090009</t>
  </si>
  <si>
    <t>252982</t>
  </si>
  <si>
    <t>PC DE ESCRITORIO TODO EN UNO DINAMIC-ONE MODELO CQ-1060IT S#: M240AIO2022090036</t>
  </si>
  <si>
    <t>S#: M240AIO2022090036</t>
  </si>
  <si>
    <t>252983</t>
  </si>
  <si>
    <t>PC DE ESCRITORIO TODO EN UNO DINAMIC-ONE MODELO CQ-1060IT S#: M240AIO2022090050</t>
  </si>
  <si>
    <t>S#: M240AIO2022090050</t>
  </si>
  <si>
    <t>252984</t>
  </si>
  <si>
    <t>PC DE ESCRITORIO TODO EN UNO DINAMIC-ONE MODELO CQ-1060IT S#: M240AIO2022090297</t>
  </si>
  <si>
    <t>S#: M240AIO2022090297</t>
  </si>
  <si>
    <t>252985</t>
  </si>
  <si>
    <t>PC DE ESCRITORIO TODO EN UNO DINAMIC-ONE MODELO CQ-1060IT S#: M240AIO2022090314</t>
  </si>
  <si>
    <t>S#: M240AIO2022090314</t>
  </si>
  <si>
    <t>252997</t>
  </si>
  <si>
    <t>TECLADO QGK MODELO 330U S#: M240AIO2022090009-25</t>
  </si>
  <si>
    <t>S#: M240AIO2022090009-25</t>
  </si>
  <si>
    <t>252998</t>
  </si>
  <si>
    <t>TECLADO QGK MODELO 330U S#: M240AIO2022090014-56</t>
  </si>
  <si>
    <t>S#: M240AIO2022090014-56</t>
  </si>
  <si>
    <t>253000</t>
  </si>
  <si>
    <t>TECLADO QGK MODELO 330U S#: M240AIO2022090036-39</t>
  </si>
  <si>
    <t>S#: M240AIO2022090036-39</t>
  </si>
  <si>
    <t>253001</t>
  </si>
  <si>
    <t>TECLADO QGK MODELO 330U S#: M240AIO2022090050-38</t>
  </si>
  <si>
    <t>S#: M240AIO2022090050-38</t>
  </si>
  <si>
    <t>253002</t>
  </si>
  <si>
    <t>TECLADO QGK MODELO 330U S#: M240AIO2022090297-34</t>
  </si>
  <si>
    <t>S#: M240AIO2022090297-34</t>
  </si>
  <si>
    <t>253003</t>
  </si>
  <si>
    <t>TECLADO QGK MODELO 330U S#: M240AIO2022090314-64</t>
  </si>
  <si>
    <t>S#: M240AIO2022090314-64</t>
  </si>
  <si>
    <t>252939</t>
  </si>
  <si>
    <t>LAPTOP ULTRABOOK PROBOOK  DELL MODELO LATITUDE 3530 I7 S# HH99HS3 S# HH99HS3</t>
  </si>
  <si>
    <t>S# HH99HS3</t>
  </si>
  <si>
    <t>252940</t>
  </si>
  <si>
    <t>LAPTOP ULTRABOOK PROBOOK  DELL MODELO LATITUDE 3530 I7 S# HK99HS3 S# HK99HS3</t>
  </si>
  <si>
    <t>S# HK99HS3</t>
  </si>
  <si>
    <t>252942</t>
  </si>
  <si>
    <t>LAPTOP ULTRABOOK PROBOOK  DELL MODELO LATITUDE 3530 I7 S# JX89HS3 S# JX89HS3</t>
  </si>
  <si>
    <t>S# JX89HS3</t>
  </si>
  <si>
    <t>252953</t>
  </si>
  <si>
    <t>MOUSE DELL MODELO MS116  S# CN081FT1LO300214012B</t>
  </si>
  <si>
    <t xml:space="preserve"> S# CN081FT1LO300214012B</t>
  </si>
  <si>
    <t>252954</t>
  </si>
  <si>
    <t>MOUSE DELL MODELO MS116  S# CN081FT1LO300214012C</t>
  </si>
  <si>
    <t xml:space="preserve"> S# CN081FT1LO300214012C</t>
  </si>
  <si>
    <t>252955</t>
  </si>
  <si>
    <t>MOUSE DELL MODELO MS116 S# CN081FT1LO300214011X</t>
  </si>
  <si>
    <t>S# CN081FT1LO300214011X</t>
  </si>
  <si>
    <t>252956</t>
  </si>
  <si>
    <t>MOUSE DELL MODELO MS116 S# CN081FT1LO3002140128</t>
  </si>
  <si>
    <t>S# CN081FT1LO3002140128</t>
  </si>
  <si>
    <t>252957</t>
  </si>
  <si>
    <t>MOUSE DELL MODELO MS116 S# CN081FT1LO3002140129</t>
  </si>
  <si>
    <t>S# CN081FT1LO3002140129</t>
  </si>
  <si>
    <t>252963</t>
  </si>
  <si>
    <t>MOUSE DELL MODELO MS116 S# CN081FT1LO30021402LG</t>
  </si>
  <si>
    <t>S# CN081FT1LO30021402LG</t>
  </si>
  <si>
    <t>252969</t>
  </si>
  <si>
    <t>MOUSE DELL MODELO MS116 S# CN081FT1LO30021402LM</t>
  </si>
  <si>
    <t>S# CN081FT1LO30021402LM</t>
  </si>
  <si>
    <t>252970</t>
  </si>
  <si>
    <t>MOUSE DELL MODELO MS116 S# CN081FT1LO30021402LN</t>
  </si>
  <si>
    <t>S# CN081FT1LO30021402LN</t>
  </si>
  <si>
    <t>252971</t>
  </si>
  <si>
    <t>MOUSE DELL MODELO MS116 S# CN081FT1LO30021402LP</t>
  </si>
  <si>
    <t>S# CN081FT1LO30021402LP</t>
  </si>
  <si>
    <t>252972</t>
  </si>
  <si>
    <t>MOUSE DELL MODELO MS116 S# CN081FT1LO30021402LR</t>
  </si>
  <si>
    <t>S# CN081FT1LO30021402LR</t>
  </si>
  <si>
    <t>252927</t>
  </si>
  <si>
    <t>LAPTOP ULTRABOOK PROBOOK  DELL MODELO LATITUDE 3530 I7 S# 3K99HS3 S# 3K99HS3</t>
  </si>
  <si>
    <t>S# 3K99HS3</t>
  </si>
  <si>
    <t>252930</t>
  </si>
  <si>
    <t>LAPTOP ULTRABOOK PROBOOK  DELL MODELO LATITUDE 3530 I7 S# 7H99HS3 S# 7H99HS3</t>
  </si>
  <si>
    <t>S# 7H99HS3</t>
  </si>
  <si>
    <t>252931</t>
  </si>
  <si>
    <t>LAPTOP ULTRABOOK PROBOOK  DELL MODELO LATITUDE 3530 I7 S# 7J99HS3 S# 7J99HS3</t>
  </si>
  <si>
    <t>S# 7J99HS3</t>
  </si>
  <si>
    <t>252932</t>
  </si>
  <si>
    <t>LAPTOP ULTRABOOK PROBOOK  DELL MODELO LATITUDE 3530 I7 S# 7K99HS3 S# 7K99HS3</t>
  </si>
  <si>
    <t>S# 7K99HS3</t>
  </si>
  <si>
    <t>252933</t>
  </si>
  <si>
    <t>LAPTOP ULTRABOOK PROBOOK  DELL MODELO LATITUDE 3530 I7 S# 8J99HS3 S# 8J99HS3</t>
  </si>
  <si>
    <t>S# 8J99HS3</t>
  </si>
  <si>
    <t>252934</t>
  </si>
  <si>
    <t>LAPTOP ULTRABOOK PROBOOK  DELL MODELO LATITUDE 3530 I7 S# 9J99HS3 S# 9J99HS3</t>
  </si>
  <si>
    <t>S# 9J99HS3</t>
  </si>
  <si>
    <t>252936</t>
  </si>
  <si>
    <t>LAPTOP ULTRABOOK PROBOOK  DELL MODELO LATITUDE 3530 I7 S# DH99HS3 S# DH99HS3</t>
  </si>
  <si>
    <t>S# DH99HS3</t>
  </si>
  <si>
    <t>250729</t>
  </si>
  <si>
    <t xml:space="preserve">IMPRESORA LASER  B/N LEXMARK MODELO MX521ADE S#S701715140V6Z7 </t>
  </si>
  <si>
    <t>S#S701715140V6Z7</t>
  </si>
  <si>
    <t>252917</t>
  </si>
  <si>
    <t xml:space="preserve">DISCO DURO EXTERNO  ADATA 2 TB MODELO HD 710 PRO S#1N1520414089 </t>
  </si>
  <si>
    <t>ADATA 2 TB</t>
  </si>
  <si>
    <t>HD 710 PRO</t>
  </si>
  <si>
    <t xml:space="preserve">S#1N1520414089 </t>
  </si>
  <si>
    <t>251228</t>
  </si>
  <si>
    <t>PC DE ESCRITORIO TODO EN UNO DINAMIC-ONE MODELO CQ-1060IT S#: M240AIO2022090259 S#: M240AIO2022090259  caja 29</t>
  </si>
  <si>
    <t>S#: M240AIO2022090259 caja29</t>
  </si>
  <si>
    <t>251250</t>
  </si>
  <si>
    <t>MOUSE QM MODELO G10 S#:M240AIO2022090259-29 S#:M240AIO2022090259-29</t>
  </si>
  <si>
    <t>S#:M240AIO2022090259-29</t>
  </si>
  <si>
    <t>251272</t>
  </si>
  <si>
    <t>TECLADO QGK MODELO 330U S#: M240AIO2022090259-29 S#: M240AIO2022090259-29</t>
  </si>
  <si>
    <t>S#: M240AIO2022090259-29</t>
  </si>
  <si>
    <t>250748</t>
  </si>
  <si>
    <t>LAPTOP ULTRABOOK PROBOOK  LENOVO MODELO THINK PAD L15 GEN 2 S# SPF3S5Y9S</t>
  </si>
  <si>
    <t>S# SPF3S5Y9S  caja 28</t>
  </si>
  <si>
    <t>250769</t>
  </si>
  <si>
    <t>MOUSE QM MODELO G10 S#:M240AIO2022090335-4 S</t>
  </si>
  <si>
    <t>S#:M240AIO2022090335-4     CAJA 4</t>
  </si>
  <si>
    <t>250814</t>
  </si>
  <si>
    <t xml:space="preserve">PC DE ESCRITORIO TODO EN UNO DINAMIC-ONE MODELO CQ-1060IT S#: M240AIO2022090335 </t>
  </si>
  <si>
    <t>S#: M240AIO2022090335    CAJA 4</t>
  </si>
  <si>
    <t>250841</t>
  </si>
  <si>
    <t xml:space="preserve">TECLADO QGK MODELO 330U S#: M240AIO2022090335-4 </t>
  </si>
  <si>
    <t>S#: M240AIO2022090335-4</t>
  </si>
  <si>
    <t>251230</t>
  </si>
  <si>
    <t>PC DE ESCRITORIO TODO EN UNO DINAMIC-ONE MODELO CQ-1060IT S#: M240AIO2022090740 S#: M240AIO2022090740  caja 41</t>
  </si>
  <si>
    <t>S#: M240AIO2022090740 caja41</t>
  </si>
  <si>
    <t>251252</t>
  </si>
  <si>
    <t>MOUSE QM MODELO G10 S#:M240AIO2022090740-41 S#:M240AIO2022090740-41</t>
  </si>
  <si>
    <t>S#:M240AIO2022090740-41</t>
  </si>
  <si>
    <t>251274</t>
  </si>
  <si>
    <t>TECLADO QGK MODELO 330U S#: M240AIO2022090740-41 S#: M240AIO2022090740-41</t>
  </si>
  <si>
    <t>S#: M240AIO2022090740-41</t>
  </si>
  <si>
    <t>250983</t>
  </si>
  <si>
    <t>LAPTOP ULTRABOOK PROBOOK  LENOVO MODELO THINK PAD L15 GEN 2 S# SPF3S6DS0</t>
  </si>
  <si>
    <t xml:space="preserve">S# SPF3S6DS0 </t>
  </si>
  <si>
    <t>251026</t>
  </si>
  <si>
    <t>MOUSE XTECH MODELO XTM185 S# 211238854</t>
  </si>
  <si>
    <t>S# 211238854</t>
  </si>
  <si>
    <t>250766</t>
  </si>
  <si>
    <t xml:space="preserve">MOUSE QM MODELO G10 S#:M240AIO2022090263-1 </t>
  </si>
  <si>
    <t>S#:M240AIO2022090263-1</t>
  </si>
  <si>
    <t>250811</t>
  </si>
  <si>
    <t xml:space="preserve">PC DE ESCRITORIO TODO EN UNO DINAMIC-ONE MODELO CQ-1060IT S#: M240AIO2022090263 </t>
  </si>
  <si>
    <t>S#: M240AIO2022090263</t>
  </si>
  <si>
    <t>250838</t>
  </si>
  <si>
    <t xml:space="preserve">TECLADO QGK MODELO 330U S#: M240AIO2022090263-1 </t>
  </si>
  <si>
    <t>S#: M240AIO2022090263-1</t>
  </si>
  <si>
    <t>251292</t>
  </si>
  <si>
    <t>SCANNER FUJITSU MODELO IX600 S#CC1H140026 S#CC1H140026</t>
  </si>
  <si>
    <t>S#CC1H140026</t>
  </si>
  <si>
    <t>250759</t>
  </si>
  <si>
    <t>MOUSE QM MODELO G10 S#:M240AIO2022090040-2</t>
  </si>
  <si>
    <t>S#:M240AIO2022090040-2</t>
  </si>
  <si>
    <t>250804</t>
  </si>
  <si>
    <t xml:space="preserve">PC DE ESCRITORIO TODO EN UNO DINAMIC-ONE MODELO CQ-1060IT S#: M240AIO2022090040 </t>
  </si>
  <si>
    <t>S#: M240AIO2022090040</t>
  </si>
  <si>
    <t>250831</t>
  </si>
  <si>
    <t xml:space="preserve">TECLADO QGK MODELO 330U S#: M240AIO2022090040-2 </t>
  </si>
  <si>
    <t>S#: M240AIO2022090040-2</t>
  </si>
  <si>
    <t>251291</t>
  </si>
  <si>
    <t>SCANNER FUJITSU MODELO IX600 S#CC1H140012 S#CC1H140012</t>
  </si>
  <si>
    <t>S#CC1H140012</t>
  </si>
  <si>
    <t>251447</t>
  </si>
  <si>
    <t>MONITOR DE PC ULTRA WIDE VVIEWSONIC  MODELO VA2015-H S# WNK221023643</t>
  </si>
  <si>
    <t xml:space="preserve">VVIEWSONIC </t>
  </si>
  <si>
    <t>VA2015-H</t>
  </si>
  <si>
    <t>S# WNK221023643</t>
  </si>
  <si>
    <t>251232</t>
  </si>
  <si>
    <t>PC DE ESCRITORIO TODO EN UNO DINAMIC-ONE MODELO CQ-1060IT S#: M240AIO2022090304 S#: M240AIO2022090304   caja 43</t>
  </si>
  <si>
    <t>S#: M240AIO2022090304 caja43</t>
  </si>
  <si>
    <t>251254</t>
  </si>
  <si>
    <t>MOUSE QM MODELO G10 S#:M240AIO2022090304-43 S#:M240AIO2022090304-43</t>
  </si>
  <si>
    <t>S#:M240AIO2022090304-43</t>
  </si>
  <si>
    <t>251276</t>
  </si>
  <si>
    <t>TECLADO QGK MODELO 330U S#: M240AIO2022090304-43 S#: M240AIO2022090304-43</t>
  </si>
  <si>
    <t>S#: M240AIO2022090304-43</t>
  </si>
  <si>
    <t>251070</t>
  </si>
  <si>
    <t>TECLADO QGK MODELO 330U S#: M240AIO2022090700-31</t>
  </si>
  <si>
    <t>S#: M240AIO2022090700-31</t>
  </si>
  <si>
    <t>251024</t>
  </si>
  <si>
    <t>MOUSE QM MODELO G10 S#:M240AIO2022090700-31</t>
  </si>
  <si>
    <t>S#:M240AIO2022090700-31</t>
  </si>
  <si>
    <t>251036</t>
  </si>
  <si>
    <t>PC DE ESCRITORIO TODO EN UNO DINAMIC-ONE MODELO CQ-1060IT S#: M240AIO2022090700</t>
  </si>
  <si>
    <t xml:space="preserve">S#: M240AIO2022090700 </t>
  </si>
  <si>
    <t>251450</t>
  </si>
  <si>
    <t>SCANNER FUJITSU MODELO IX600 S#CC1H139700</t>
  </si>
  <si>
    <t>S#CC1H139700</t>
  </si>
  <si>
    <t>251448</t>
  </si>
  <si>
    <t>MOUSE QM MODELO G10 S#:M240AIO2022090020-62</t>
  </si>
  <si>
    <t>S#:M240AIO2022090020-62</t>
  </si>
  <si>
    <t>251449</t>
  </si>
  <si>
    <t xml:space="preserve">PC DE ESCRITORIO TODO EN UNO DINAMIC-ONE MODELO CQ-1060IT S#: M240AIO2022090020 </t>
  </si>
  <si>
    <t>S#: M240AIO2022090020</t>
  </si>
  <si>
    <t>251451</t>
  </si>
  <si>
    <t xml:space="preserve">TECLADO QGK MODELO 330U S#: M240AIO2022090020-62 </t>
  </si>
  <si>
    <t>S#: M240AIO2022090020-62</t>
  </si>
  <si>
    <t>252986</t>
  </si>
  <si>
    <t>SCANNER FUJITSU MODELO IX600 S#CC1H139747 S#CC1H139747</t>
  </si>
  <si>
    <t>S#CC1H139747</t>
  </si>
  <si>
    <t>251227</t>
  </si>
  <si>
    <t>PC DE ESCRITORIO TODO EN UNO DINAMIC-ONE MODELO CQ-1060IT S#: M240AIO2022090252 S#: M240AIO2022090252  caja 28</t>
  </si>
  <si>
    <t>S#: M240AIO2022090252 caja28</t>
  </si>
  <si>
    <t>251249</t>
  </si>
  <si>
    <t>MOUSE QM MODELO G10 S#:M240AIO2022090252-28 S#:M240AIO2022090252-28</t>
  </si>
  <si>
    <t>S#:M240AIO2022090252-28</t>
  </si>
  <si>
    <t>251271</t>
  </si>
  <si>
    <t>TECLADO QGK MODELO 330U S#: M240AIO2022090252-28 S#: M240AIO2022090252-28</t>
  </si>
  <si>
    <t>S#: M240AIO2022090252-28</t>
  </si>
  <si>
    <t>252919</t>
  </si>
  <si>
    <t>DISCO DURO EXTERNO  ADATA 2 TB MODELO HD 710 PRO S#1N1520414095</t>
  </si>
  <si>
    <t xml:space="preserve">S#1N1520414095 </t>
  </si>
  <si>
    <t>250775</t>
  </si>
  <si>
    <t xml:space="preserve">MOUSE QM MODELO G10 S#:M240AIO2022090733-27 </t>
  </si>
  <si>
    <t>S#:M240AIO2022090733-27</t>
  </si>
  <si>
    <t>250821</t>
  </si>
  <si>
    <t xml:space="preserve">PC DE ESCRITORIO TODO EN UNO DINAMIC-ONE MODELO CQ-1060IT S#: M240AIO2022090733 </t>
  </si>
  <si>
    <t>S#: M240AIO2022090733     caja 27</t>
  </si>
  <si>
    <t>250848</t>
  </si>
  <si>
    <t>TECLADO QGK MODELO 330U S#: M240AIO2022090733-27</t>
  </si>
  <si>
    <t>S#: M240AIO2022090733-27</t>
  </si>
  <si>
    <t>250741</t>
  </si>
  <si>
    <t>LAPTOP ULTRABOOK PROBOOK  LENOVO MODELO THINK PAD L15 GEN 2 S# SPF3S3P08</t>
  </si>
  <si>
    <t>S# SPF3S3P08     caja 30</t>
  </si>
  <si>
    <t>250797</t>
  </si>
  <si>
    <t xml:space="preserve">MOUSE XTECH MODELO XTM185 S# 211238880 </t>
  </si>
  <si>
    <t>S# 211238880</t>
  </si>
  <si>
    <t>252943</t>
  </si>
  <si>
    <t>MÓDULO DE POTENCIA  10 KVA  PARA UPS APC MODELO SYPM10KF2 QD2230240246 QD2230240246</t>
  </si>
  <si>
    <t>SYPM10KF2</t>
  </si>
  <si>
    <t>QD2230240246</t>
  </si>
  <si>
    <t>252944</t>
  </si>
  <si>
    <t>MÓDULO DE POTENCIA  10 KVA  PARA UPS APC MODELO SYPM10KF2 QD2231240031 QD2231240031</t>
  </si>
  <si>
    <t>QD2231240031</t>
  </si>
  <si>
    <t>252945</t>
  </si>
  <si>
    <t>MÓDULOS DE BATERÍA 4 SLOTS  PARA UPS APC MODELO SYBTU1-PLP PD2150940376 PD2150940376</t>
  </si>
  <si>
    <t>SYBTU1-PLP</t>
  </si>
  <si>
    <t>PD2150940376</t>
  </si>
  <si>
    <t>252946</t>
  </si>
  <si>
    <t>MÓDULOS DE BATERÍA 4 SLOTS  PARA UPS APC MODELO SYBTU1-PLP PD2150941691 PD2150941691</t>
  </si>
  <si>
    <t>PD2150941691</t>
  </si>
  <si>
    <t>252947</t>
  </si>
  <si>
    <t>MÓDULOS DE BATERÍA 4 SLOTS  PARA UPS APC MODELO SYBTU1-PLP PD2150941693 PD2150941693</t>
  </si>
  <si>
    <t>PD2150941693</t>
  </si>
  <si>
    <t>252948</t>
  </si>
  <si>
    <t>MÓDULOS DE BATERÍA 4 SLOTS  PARA UPS APC MODELO SYBTU1-PLP PD2150941710 PD2150941710</t>
  </si>
  <si>
    <t>PD2150941710</t>
  </si>
  <si>
    <t>252949</t>
  </si>
  <si>
    <t>MÓDULOS DE BATERÍA 4 SLOTS  PARA UPS APC MODELO SYBTU1-PLP PD2150941711 PD2150941711</t>
  </si>
  <si>
    <t>PD2150941711</t>
  </si>
  <si>
    <t>252950</t>
  </si>
  <si>
    <t>MÓDULOS DE BATERÍA 4 SLOTS  PARA UPS APC MODELO SYBTU1-PLP PD2150941717 PD2150941717</t>
  </si>
  <si>
    <t>PD2150941717</t>
  </si>
  <si>
    <t>252951</t>
  </si>
  <si>
    <t>MÓDULOS DE BATERÍA 4 SLOTS  PARA UPS APC MODELO SYBTU1-PLP PD2150941779 PD2150941779</t>
  </si>
  <si>
    <t>PD2150941779</t>
  </si>
  <si>
    <t>252952</t>
  </si>
  <si>
    <t>MÓDULOS DE BATERÍA 4 SLOTS  PARA UPS APC MODELO SYBTU1-PLP PD2150943712 PD2150943712</t>
  </si>
  <si>
    <t>PD2150943712</t>
  </si>
  <si>
    <t>252988</t>
  </si>
  <si>
    <t>SERVIDOR FÍSICO DELL MODELO MX750C S#CK9DPR3 S#CK9DPR3</t>
  </si>
  <si>
    <t>MX750C</t>
  </si>
  <si>
    <t>S#CK9DPR3</t>
  </si>
  <si>
    <t>252989</t>
  </si>
  <si>
    <t>SERVIDOR FÍSICO DELL MODELO MX750C S#DK9DPR3 S#DK9DPR3</t>
  </si>
  <si>
    <t>S#DK9DPR3</t>
  </si>
  <si>
    <t>252990</t>
  </si>
  <si>
    <t>SERVIDOR FÍSICO DELL MODELO MX750C S#FK9DPR3 S#FK9DPR3</t>
  </si>
  <si>
    <t>S#FK9DPR3</t>
  </si>
  <si>
    <t>252987</t>
  </si>
  <si>
    <t>SERVIDOR DE BASE DE DATOS  CISCO MODELO UCSC-C220-M5SX S/N WMP254800E9  S/N WMP254800E9</t>
  </si>
  <si>
    <t>UCSC-C220-M5SX</t>
  </si>
  <si>
    <t>S/N WMP254800E9</t>
  </si>
  <si>
    <t>250762</t>
  </si>
  <si>
    <t>MOUSE QM MODELO G10 S#:M240AIO2022090177-13</t>
  </si>
  <si>
    <t>S#:M240AIO2022090177-13</t>
  </si>
  <si>
    <t>250807</t>
  </si>
  <si>
    <t xml:space="preserve">PC DE ESCRITORIO TODO EN UNO DINAMIC-ONE MODELO CQ-1060IT S#: M240AIO2022090177 </t>
  </si>
  <si>
    <t>S#: M240AIO2022090177      caja 13</t>
  </si>
  <si>
    <t>250834</t>
  </si>
  <si>
    <t>TECLADO QGK MODELO 330U S#: M240AIO2022090177-13</t>
  </si>
  <si>
    <t>S#: M240AIO2022090177-13</t>
  </si>
  <si>
    <t>251236</t>
  </si>
  <si>
    <t>PC DE ESCRITORIO TODO EN UNO DINAMIC-ONE MODELO CQ-1060IT S#: M240AIO2022090018 S#: M240AIO2022090018  caja 50</t>
  </si>
  <si>
    <t>S#: M240AIO2022090018 caja50</t>
  </si>
  <si>
    <t>251258</t>
  </si>
  <si>
    <t>MOUSE QM MODELO G10 S#:M240AIO2022090018-50 S#:M240AIO2022090018-50</t>
  </si>
  <si>
    <t>S#:M240AIO2022090018-50</t>
  </si>
  <si>
    <t>251280</t>
  </si>
  <si>
    <t>TECLADO QGK MODELO 330U S#: M240AIO2022090018-50 S#: M240AIO2022090018-50</t>
  </si>
  <si>
    <t>S#: M240AIO2022090018-50</t>
  </si>
  <si>
    <t>252918</t>
  </si>
  <si>
    <t>DISCO DURO EXTERNO  ADATA 2 TB MODELO HD 710 PRO S#1N1520414092</t>
  </si>
  <si>
    <t xml:space="preserve">S#1N1520414092 </t>
  </si>
  <si>
    <t>251063</t>
  </si>
  <si>
    <t xml:space="preserve">TECLADO QGK MODELO 330U S#: M240AIO2022090256-46 </t>
  </si>
  <si>
    <t>S#: M240AIO2022090256-46</t>
  </si>
  <si>
    <t>251017</t>
  </si>
  <si>
    <t xml:space="preserve">MOUSE QM MODELO G10 S#:M240AIO2022090256-46 </t>
  </si>
  <si>
    <t>S#:M240AIO2022090256-46</t>
  </si>
  <si>
    <t>251029</t>
  </si>
  <si>
    <t xml:space="preserve">PC DE ESCRITORIO TODO EN UNO DINAMIC-ONE MODELO CQ-1060IT S#: M240AIO2022090256 </t>
  </si>
  <si>
    <t>S#: M240AIO2022090256</t>
  </si>
  <si>
    <t>252916</t>
  </si>
  <si>
    <t>DISCO DURO EXTERNO  ADATA 2 TB MODELO HD 710 PRO S#1N1520413876</t>
  </si>
  <si>
    <t>S#1N1520413876</t>
  </si>
  <si>
    <t>251018</t>
  </si>
  <si>
    <t xml:space="preserve">MOUSE QM MODELO G10 S#:M240AIO2022090264-48 </t>
  </si>
  <si>
    <t>S#:M240AIO2022090264-48</t>
  </si>
  <si>
    <t>251030</t>
  </si>
  <si>
    <t xml:space="preserve">PC DE ESCRITORIO TODO EN UNO DINAMIC-ONE MODELO CQ-1060IT S#: M240AIO2022090264 </t>
  </si>
  <si>
    <t>S#: M240AIO2022090264</t>
  </si>
  <si>
    <t>250745</t>
  </si>
  <si>
    <t xml:space="preserve">LAPTOP ULTRABOOK PROBOOK  LENOVO MODELO THINK PAD L15 GEN 2 S# SPF3S4Y2C </t>
  </si>
  <si>
    <t>S# SPF3S4Y2C      caja 36</t>
  </si>
  <si>
    <t>250795</t>
  </si>
  <si>
    <t xml:space="preserve">MOUSE XTECH MODELO XTM185 S# 211238869 </t>
  </si>
  <si>
    <t>S# 211238869</t>
  </si>
  <si>
    <t>252920</t>
  </si>
  <si>
    <t>DISCO DURO EXTERNO  ADATA 2 TB MODELO HD 710 PRO S#1N1520414098</t>
  </si>
  <si>
    <t xml:space="preserve">S#1N1520414098 </t>
  </si>
  <si>
    <t>250770</t>
  </si>
  <si>
    <t xml:space="preserve">MOUSE QM MODELO G10 S#:M240AIO2022090628-17 </t>
  </si>
  <si>
    <t>S#:M240AIO2022090628-17   caja17</t>
  </si>
  <si>
    <t>250816</t>
  </si>
  <si>
    <t xml:space="preserve">PC DE ESCRITORIO TODO EN UNO DINAMIC-ONE MODELO CQ-1060IT S#: M240AIO2022090628 </t>
  </si>
  <si>
    <t>S#: M240AIO2022090628</t>
  </si>
  <si>
    <t>250843</t>
  </si>
  <si>
    <t>TECLADO QGK MODELO 330U S#: M240AIO2022090628-17</t>
  </si>
  <si>
    <t>S#: M240AIO2022090628-17</t>
  </si>
  <si>
    <t>250750</t>
  </si>
  <si>
    <t>LAPTOP ULTRABOOK PROBOOK  LENOVO MODELO THINK PAD L15 GEN 2 S# SPF3S6RMD</t>
  </si>
  <si>
    <t>S# SPF3S6RMD        caja 39</t>
  </si>
  <si>
    <t>250793</t>
  </si>
  <si>
    <t xml:space="preserve">MOUSE XTECH MODELO XTM185 S# 211238838 </t>
  </si>
  <si>
    <t xml:space="preserve">S# 211238838    caja 39 </t>
  </si>
  <si>
    <t>250746</t>
  </si>
  <si>
    <t xml:space="preserve">LAPTOP ULTRABOOK PROBOOK  LENOVO MODELO THINK PAD L15 GEN 2 S# SPF3S507J </t>
  </si>
  <si>
    <t>S# SPF3S507J    CAJA 43</t>
  </si>
  <si>
    <t>250780</t>
  </si>
  <si>
    <t xml:space="preserve">MOUSE XTECH MODELO XTM185 S# 210745252 </t>
  </si>
  <si>
    <t>S# 210745252</t>
  </si>
  <si>
    <t>251225</t>
  </si>
  <si>
    <t>LAPTOP ULTRABOOK PROBOOK  LENOVO MODELO THINK PAD L15 GEN 2 S# SPF3S3GDW S# SPF3S3GDW</t>
  </si>
  <si>
    <t>S# SPF3S3GDW</t>
  </si>
  <si>
    <t>251269</t>
  </si>
  <si>
    <t>MOUSE XTECH MODELO XTM185 S# 211238829 S# 211238829</t>
  </si>
  <si>
    <t>S# 211238829</t>
  </si>
  <si>
    <t>250774</t>
  </si>
  <si>
    <t xml:space="preserve">MOUSE QM MODELO G10 S#:M240AIO2022090717-22 </t>
  </si>
  <si>
    <t>S#:M240AIO2022090717-22</t>
  </si>
  <si>
    <t>250820</t>
  </si>
  <si>
    <t xml:space="preserve">PC DE ESCRITORIO TODO EN UNO DINAMIC-ONE MODELO CQ-1060IT S#: M240AIO2022090717 </t>
  </si>
  <si>
    <t>S#: M240AIO2022090717   caja 22</t>
  </si>
  <si>
    <t>250847</t>
  </si>
  <si>
    <t>TECLADO QGK MODELO 330U S#: M240AIO2022090717-22</t>
  </si>
  <si>
    <t>S#: M240AIO2022090717-22</t>
  </si>
  <si>
    <t>251069</t>
  </si>
  <si>
    <t>TECLADO QGK MODELO 330U S#: M240AIO2022090699-37</t>
  </si>
  <si>
    <t>S#: M240AIO2022090699-37</t>
  </si>
  <si>
    <t>251023</t>
  </si>
  <si>
    <t>MOUSE QM MODELO G10 S#:M240AIO2022090699-37</t>
  </si>
  <si>
    <t>S#:M240AIO2022090699-37</t>
  </si>
  <si>
    <t>251035</t>
  </si>
  <si>
    <t>PC DE ESCRITORIO TODO EN UNO DINAMIC-ONE MODELO CQ-1060IT S#: M240AIO2022090699</t>
  </si>
  <si>
    <t>S#: M240AIO2022090699</t>
  </si>
  <si>
    <t>250789</t>
  </si>
  <si>
    <t xml:space="preserve">MOUSE QM MODELO G10 S#:M240AIO2022090621-24 </t>
  </si>
  <si>
    <t>S#:M240AIO2022090621-24</t>
  </si>
  <si>
    <t>250815</t>
  </si>
  <si>
    <t xml:space="preserve">PC DE ESCRITORIO TODO EN UNO DINAMIC-ONE MODELO CQ-1060IT S#: M240AIO2022090621 </t>
  </si>
  <si>
    <t>S#: M240AIO2022090621   caja 24</t>
  </si>
  <si>
    <t>250842</t>
  </si>
  <si>
    <t>TECLADO QGK MODELO 330U S#: M240AIO2022090621-24</t>
  </si>
  <si>
    <t>S#: M240AIO2022090621-24</t>
  </si>
  <si>
    <t>250771</t>
  </si>
  <si>
    <t xml:space="preserve">MOUSE QM MODELO G10 S#:M240AIO2022090630-19 </t>
  </si>
  <si>
    <t>S#:M240AIO2022090630-19</t>
  </si>
  <si>
    <t>250817</t>
  </si>
  <si>
    <t xml:space="preserve">PC DE ESCRITORIO TODO EN UNO DINAMIC-ONE MODELO CQ-1060IT S#: M240AIO2022090630 </t>
  </si>
  <si>
    <t>S#: M240AIO2022090630      caja 19</t>
  </si>
  <si>
    <t>250844</t>
  </si>
  <si>
    <t>TECLADO QGK MODELO 330U S#: M240AIO2022090630-19</t>
  </si>
  <si>
    <t>S#: M240AIO2022090630-19</t>
  </si>
  <si>
    <t>251066</t>
  </si>
  <si>
    <t>TECLADO QGK MODELO 330U S#: M240AIO2022090620-36</t>
  </si>
  <si>
    <t>S#: M240AIO2022090620-36</t>
  </si>
  <si>
    <t>251020</t>
  </si>
  <si>
    <t>MOUSE QM MODELO G10 S#:M240AIO2022090620-36</t>
  </si>
  <si>
    <t>S#:M240AIO2022090620-36</t>
  </si>
  <si>
    <t>251032</t>
  </si>
  <si>
    <t>PC DE ESCRITORIO TODO EN UNO DINAMIC-ONE MODELO CQ-1060IT S#: M240AIO2022090620</t>
  </si>
  <si>
    <t>S#: M240AIO2022090620</t>
  </si>
  <si>
    <t>251652</t>
  </si>
  <si>
    <t>SCANNER FUJITSU MODELO IX600 S#CC1H139723</t>
  </si>
  <si>
    <t>S#CC1H139723</t>
  </si>
  <si>
    <t>251241</t>
  </si>
  <si>
    <t>PC DE ESCRITORIO TODO EN UNO DINAMIC-ONE MODELO CQ-1060IT S#: M240AIO2022090012 S#: M240AIO2022090012    caja 55</t>
  </si>
  <si>
    <t>S#: M240AIO2022090012 caja55</t>
  </si>
  <si>
    <t>251263</t>
  </si>
  <si>
    <t>MOUSE QM MODELO G10 S#:M240AIO2022090012-55 S#:M240AIO2022090012-55</t>
  </si>
  <si>
    <t>S#:M240AIO2022090012-55</t>
  </si>
  <si>
    <t>251285</t>
  </si>
  <si>
    <t>TECLADO QGK MODELO 330U S#: M240AIO2022090012-55 S#: M240AIO2022090012-55</t>
  </si>
  <si>
    <t>S#: M240AIO2022090012-55</t>
  </si>
  <si>
    <t>250984</t>
  </si>
  <si>
    <t>MEMORIA RAM 32 GB DDR4 PARA SERVIDOR 2400 CAS-17-17-17  MODELO RESGISTERED MEMORY KIT   CT RFANR86XN6802A/Serie:L2RXCW</t>
  </si>
  <si>
    <t xml:space="preserve">2400 CAS-17-17-17 </t>
  </si>
  <si>
    <t>RESGISTERED MEMORY KIT</t>
  </si>
  <si>
    <t>CT RFANR86XN6802A/Serie:L2RXCW</t>
  </si>
  <si>
    <t>250985</t>
  </si>
  <si>
    <t>MEMORIA RAM 32 GB DDR4 PARA SERVIDOR 2400 CAS-17-17-17  MODELO RESGISTERED MEMORY KIT   CT::RFANR86XN68028/Serie:L2RX9W6</t>
  </si>
  <si>
    <t>CT::RFANR86XN68028/Serie:L2RX9W6</t>
  </si>
  <si>
    <t>250986</t>
  </si>
  <si>
    <t>MEMORIA RAM 32 GB DDR4 PARA SERVIDOR 2400 CAS-17-17-17  MODELO RESGISTERED MEMORY KIT   CT:RFANR86XN68026/Serie:L2RX7W6</t>
  </si>
  <si>
    <t>CT:RFANR86XN68026/Serie:L2RX7W6</t>
  </si>
  <si>
    <t>250987</t>
  </si>
  <si>
    <t>MEMORIA RAM 32 GB DDR4 PARA SERVIDOR 2400 CAS-17-17-17  MODELO RESGISTERED MEMORY KIT   CT:RFANR86XN68029/Serie:L2RXBW6</t>
  </si>
  <si>
    <t>CT:RFANR86XN68029/Serie:L2RXBW6</t>
  </si>
  <si>
    <t>251013</t>
  </si>
  <si>
    <t>MEMORIA RAM 32 GB DDR4 PARA SERVIDOR 2400 CAS-17-17-17  MODELO RESGISTERED MEMORY KIT   CT:RFANR86XN6802I/Serie:L2RXNW6</t>
  </si>
  <si>
    <t>CT:RFANR86XN6802I/Serie:L2RXNW6</t>
  </si>
  <si>
    <t>251014</t>
  </si>
  <si>
    <t>MEMORIA RAM 32 GB DDR4 PARA SERVIDOR 2400 CAS-17-17-17  MODELO RESGISTERED MEMORY KIT   RFANR86XN68028/Serie:L2RXDW 6</t>
  </si>
  <si>
    <t>RFANR86XN68028/Serie:L2RXDW 6</t>
  </si>
  <si>
    <t>250743</t>
  </si>
  <si>
    <t>LAPTOP ULTRABOOK PROBOOK  LENOVO MODELO THINK PAD L15 GEN 2 S# SPF3S3XG3</t>
  </si>
  <si>
    <t>S# SPF3S3XG3    caja 29</t>
  </si>
  <si>
    <t>250794</t>
  </si>
  <si>
    <t xml:space="preserve">MOUSE XTECH MODELO XTM185 S# 211238840 </t>
  </si>
  <si>
    <t>S# 211238840    caja 29</t>
  </si>
  <si>
    <t>251243</t>
  </si>
  <si>
    <t xml:space="preserve">PC DE ESCRITORIO TODO EN UNO DINAMIC-ONE MODELO CQ-1060IT S#: M240AIO2022090272 S#: M240AIO2022090272 CAJA 57 </t>
  </si>
  <si>
    <t xml:space="preserve">S#: M240AIO2022090272 CAJA57 </t>
  </si>
  <si>
    <t>251264</t>
  </si>
  <si>
    <t>MOUSE QM MODELO G10 S#:M240AIO2022090272-57 S#:M240AIO2022090272-57</t>
  </si>
  <si>
    <t>S#:M240AIO2022090272-57</t>
  </si>
  <si>
    <t>251286</t>
  </si>
  <si>
    <t>TECLADO QGK MODELO 330U S#: M240AIO2022090272-57 S#: M240AIO2022090272-57</t>
  </si>
  <si>
    <t>S#: M240AIO2022090272-57</t>
  </si>
  <si>
    <t>250733</t>
  </si>
  <si>
    <t>LAPTOP ULTRABOOK PROBOOK  LENOVO MODELO THINK PAD L15 GEN 2 S# SPF3S2SWS</t>
  </si>
  <si>
    <t>S# SPF3S2SWS    CAJA 38</t>
  </si>
  <si>
    <t>250792</t>
  </si>
  <si>
    <t xml:space="preserve">MOUSE XTECH MODELO XTM185 S# 211238837 </t>
  </si>
  <si>
    <t>S# 211238837</t>
  </si>
  <si>
    <t>250756</t>
  </si>
  <si>
    <t xml:space="preserve">MOUSE QM MODELO G10 S#:M240AIO2022090022-7 </t>
  </si>
  <si>
    <t>S#:M240AIO2022090022-7</t>
  </si>
  <si>
    <t>250801</t>
  </si>
  <si>
    <t xml:space="preserve">PC DE ESCRITORIO TODO EN UNO DINAMIC-ONE MODELO CQ-1060IT S#: M240AIO2022090022 </t>
  </si>
  <si>
    <t>S#: M240AIO2022090022  CAJA 7</t>
  </si>
  <si>
    <t>250828</t>
  </si>
  <si>
    <t xml:space="preserve">TECLADO QGK MODELO 330U S#: M240AIO2022090022-7 </t>
  </si>
  <si>
    <t>S#: M240AIO2022090022-7   CAJA 7</t>
  </si>
  <si>
    <t>250739</t>
  </si>
  <si>
    <t>LAPTOP ULTRABOOK PROBOOK  LENOVO MODELO THINK PAD L15 GEN 2 S# SPF3S3E4B</t>
  </si>
  <si>
    <t>S# SPF3S3E4B    caja  34</t>
  </si>
  <si>
    <t>250778</t>
  </si>
  <si>
    <t xml:space="preserve">MOUSE XTECH MODELO XTM185 S# 210745249 </t>
  </si>
  <si>
    <t>S# 210745249</t>
  </si>
  <si>
    <t>12 - EQUIPOS DIVERSOS</t>
  </si>
  <si>
    <t>CAMILLA RIGIDA ESPINAL</t>
  </si>
  <si>
    <t>CAMILLAS PLEGABLES</t>
  </si>
  <si>
    <t>REPRODUCTOR DVD</t>
  </si>
  <si>
    <t>DVD L.G. MOD.DVK-9913N S#DK9913CNM</t>
  </si>
  <si>
    <t>DVK-9913N</t>
  </si>
  <si>
    <t>DK9913CNM</t>
  </si>
  <si>
    <t>DVD LG MOD.DV257K S#703SHCN009003</t>
  </si>
  <si>
    <t>DV257K</t>
  </si>
  <si>
    <t>703SHCN009003</t>
  </si>
  <si>
    <t>DVD PHILIPS ( 615/781) SERIE N- CB000221026669</t>
  </si>
  <si>
    <t>CB000221026669</t>
  </si>
  <si>
    <t>MESAS RODANTES DE CURACION</t>
  </si>
  <si>
    <t>CARRO DE CURACIONES F.N.</t>
  </si>
  <si>
    <t>CHASELONG (CAMILLA PARA CONSULTORIO MEDICO)</t>
  </si>
  <si>
    <t>CHASE LONG GINECOLOGICO CON CAJONES</t>
  </si>
  <si>
    <t>CHASE LONG PLEGABLE</t>
  </si>
  <si>
    <t>LAMPARA CUELLO DE GANZO</t>
  </si>
  <si>
    <t>LAMPARA CUELLO DE GANZO WELCH ALLYN</t>
  </si>
  <si>
    <t>WELCH ALLYN</t>
  </si>
  <si>
    <t>JS 135</t>
  </si>
  <si>
    <t>LAMPARA DENTAL</t>
  </si>
  <si>
    <t>LAMPARA DENTAL MARCA BELMONT USA</t>
  </si>
  <si>
    <t>BELMONT</t>
  </si>
  <si>
    <t>TRIMODULAR</t>
  </si>
  <si>
    <t>TRIMODULAR TIPO CARRITO/TUR.ALTA VELOC.MICRO MOTOR FAB.NACIO</t>
  </si>
  <si>
    <t>ESTERILIZADOR ELECTRICO</t>
  </si>
  <si>
    <t>ESTERILIZADOR ELECTRICO MEMMERT 220 MOD.TV291 S#760105</t>
  </si>
  <si>
    <t>MEMMERT</t>
  </si>
  <si>
    <t>760105</t>
  </si>
  <si>
    <t>PIEZA DE MANO DE TURBINA</t>
  </si>
  <si>
    <t>PIEZA DE MANO DE ALTA VELOCIDAD CONCENTRIX S#10328C8</t>
  </si>
  <si>
    <t>CONCENTRIX</t>
  </si>
  <si>
    <t>10328C8</t>
  </si>
  <si>
    <t>LAMPARA DE FOTOCURADO</t>
  </si>
  <si>
    <t>LAMPARA DE FOTOCURADO LED WOODPECKER INALAMBRICA</t>
  </si>
  <si>
    <t>CORTADORA DE CESPED</t>
  </si>
  <si>
    <t>CORTADORA DE CESPED SOLO 550 S#12H802-2011-B106103056</t>
  </si>
  <si>
    <t>12H802-2011-B106103056</t>
  </si>
  <si>
    <t>CUADRIMOLAR BRAZO ARTICULADO</t>
  </si>
  <si>
    <t>CUADRIMOLAR BRAZO ARTICULADO BANDEJA ACERO INOXIDABLE</t>
  </si>
  <si>
    <t>MICROONDAS MEDIANO</t>
  </si>
  <si>
    <t>HORNO MICROONDAS GOLDSTAR MOD.MA-780M S#805KM03535</t>
  </si>
  <si>
    <t>GOLDSTAR</t>
  </si>
  <si>
    <t>805KM03535</t>
  </si>
  <si>
    <t>LAMPARA 2500 FOTOCURADO 3M</t>
  </si>
  <si>
    <t>2500</t>
  </si>
  <si>
    <t>LAMPARA DE LUZ FRIA CON REFLECTOR DE CUARZO</t>
  </si>
  <si>
    <t>LAMPARA DENTAL HALOGENADA BLUE LUXCER MOD.M855 S#08I0208</t>
  </si>
  <si>
    <t>LUXOR</t>
  </si>
  <si>
    <t>08I0208</t>
  </si>
  <si>
    <t>MESA DE CURACIONES MAYO</t>
  </si>
  <si>
    <t>MESA MAYO</t>
  </si>
  <si>
    <t>MESA PEDIATRICA</t>
  </si>
  <si>
    <t>MICROMOTOR</t>
  </si>
  <si>
    <t>MICROMOTOR LYNX-LS MADE IN USA SERIE N- L20511194</t>
  </si>
  <si>
    <t>LYNX-LS</t>
  </si>
  <si>
    <t>N-L20511194</t>
  </si>
  <si>
    <t>MICROMOTOR MARCA NSK MODELO 203C SET S# B8100718</t>
  </si>
  <si>
    <t>NSK</t>
  </si>
  <si>
    <t>B8100718</t>
  </si>
  <si>
    <t>MICROONDAS MARCA LG SERIE N- MS1140S</t>
  </si>
  <si>
    <t>N-MS1140S</t>
  </si>
  <si>
    <t>NEGATOSCOPIO</t>
  </si>
  <si>
    <t>KRODEN</t>
  </si>
  <si>
    <t>OXIMETRO DE PULSO</t>
  </si>
  <si>
    <t>OXIMETRO DE PULSO S#E1043H0036</t>
  </si>
  <si>
    <t>E1043H0036</t>
  </si>
  <si>
    <t>PIEZA DE MANO DE TURBINA MARCA NSK MODELO PANAMAX 2 S# ABJ30510</t>
  </si>
  <si>
    <t>ABJ30510</t>
  </si>
  <si>
    <t>FILTRO PURIFICAR DE AGUA</t>
  </si>
  <si>
    <t>PURIFICADOR DE AGUA POR OSMOSIS INVERSA</t>
  </si>
  <si>
    <t>MINI REFRIGERADORA</t>
  </si>
  <si>
    <t>REFRIGERADOR DE 2 PIES GOLDSTAR MOD.GR051S S#610570085</t>
  </si>
  <si>
    <t>GR051S</t>
  </si>
  <si>
    <t>610570085</t>
  </si>
  <si>
    <t>NEVERA, DOCE PIES</t>
  </si>
  <si>
    <t>REFRIGERADORA  ECASA MODELO RENOVA 211 S# 111003001903</t>
  </si>
  <si>
    <t>ECASA</t>
  </si>
  <si>
    <t>RENOVA 211</t>
  </si>
  <si>
    <t>111003001903</t>
  </si>
  <si>
    <t>REFRIGERADORA DE 6'</t>
  </si>
  <si>
    <t>BMC</t>
  </si>
  <si>
    <t>REFRIGERADORA DUREX</t>
  </si>
  <si>
    <t>DUREX</t>
  </si>
  <si>
    <t>REFRIGERADORA GLOBAL MODELO RG12NF(R) S# 138702390142</t>
  </si>
  <si>
    <t>GLOBAL</t>
  </si>
  <si>
    <t>RG12NF(R)</t>
  </si>
  <si>
    <t>138702390142</t>
  </si>
  <si>
    <t>REFRIGERADORA GOLDSTAR DE 3" MD.GR-052BP S#20319693</t>
  </si>
  <si>
    <t>GR 052BP</t>
  </si>
  <si>
    <t>20319693</t>
  </si>
  <si>
    <t>SCALER CON PUNTAS</t>
  </si>
  <si>
    <t>SCALER CON PUNTAS ULTRASONIDO DENTAL WOODPEKER MOD.UDS- P LED S#S1970631PL</t>
  </si>
  <si>
    <t>WOODPEKER</t>
  </si>
  <si>
    <t>S1970631PL</t>
  </si>
  <si>
    <t>SHERLONG GINECOLOGICO</t>
  </si>
  <si>
    <t>SILLON DENTAL</t>
  </si>
  <si>
    <t>SILLON DENTAL ELECTRICO</t>
  </si>
  <si>
    <t>ASPIRADORA/SOPLADORA</t>
  </si>
  <si>
    <t>SOPLADOR ASPIRADOR MAKITA 600W</t>
  </si>
  <si>
    <t>600W</t>
  </si>
  <si>
    <t>UB1103</t>
  </si>
  <si>
    <t>SOPLADOR-ASPIRADORA MAKITA 600 W. S#00169254K</t>
  </si>
  <si>
    <t>UB1101</t>
  </si>
  <si>
    <t>00169254K</t>
  </si>
  <si>
    <t>SOPLADOR-ASPIRADORA MAKITA 600 W. S#00169256K</t>
  </si>
  <si>
    <t>00169256K</t>
  </si>
  <si>
    <t>TANQUE DE OXIGENO</t>
  </si>
  <si>
    <t>TANQUE DE OXIGENO COMPLETO</t>
  </si>
  <si>
    <t>TANQUE SISTERNA INDUSTRIAL</t>
  </si>
  <si>
    <t>TANQUE TIPO INDUSTRIAL</t>
  </si>
  <si>
    <t>TENSIOMETROS</t>
  </si>
  <si>
    <t>TENSIOMETRO ANEROIDE RIESTER</t>
  </si>
  <si>
    <t>TENSIOMETRO ANEROIDES ADULTO RIESTER</t>
  </si>
  <si>
    <t>RIESTER</t>
  </si>
  <si>
    <t>TENSIOMETRO DIGITAL BLOOD PRESSORE</t>
  </si>
  <si>
    <t>TENSIOMETRO RIESTER ALEMAN MOD. RESICA N- ANFROIDES UNA VIA</t>
  </si>
  <si>
    <t>RESICA N- ANFROIDES</t>
  </si>
  <si>
    <t>TENSIOMETRO RISTER ALEMAN MOD. BIG DE PARED TIPO RELOG R1459</t>
  </si>
  <si>
    <t>BALANZAS DE PRECISION CON TALLIMETRO</t>
  </si>
  <si>
    <t>BALANZA CON TALLIMETRO</t>
  </si>
  <si>
    <t>TERMOMETRO - THERMO N</t>
  </si>
  <si>
    <t>ADVOCATE</t>
  </si>
  <si>
    <t>ASPT-01</t>
  </si>
  <si>
    <t>ASTP-01</t>
  </si>
  <si>
    <t>TERMOSTADO DE 15 GLNS.</t>
  </si>
  <si>
    <t>TERMOSTATO INMETE 15 GLNS.110 V. S#P</t>
  </si>
  <si>
    <t>INMETE</t>
  </si>
  <si>
    <t>TRIMODULAR AMERICANO MODELO DENTOMATIC DE 3 GAVETAS</t>
  </si>
  <si>
    <t>TURBINA CONCENTRIX III S#S03554J3</t>
  </si>
  <si>
    <t>S03554J3</t>
  </si>
  <si>
    <t>UNIDAD DENTAL COMPLETA</t>
  </si>
  <si>
    <t>UNIDAD DENTAL COMPLETA MARCA RITTER MODELO SUPERIOR S# RS17113093</t>
  </si>
  <si>
    <t>RS17113093</t>
  </si>
  <si>
    <t>VENTILADOR INDUSTRIAL</t>
  </si>
  <si>
    <t>VENTILADOR</t>
  </si>
  <si>
    <t>ASPIRADORA DE MANO</t>
  </si>
  <si>
    <t>VENTILADOR DE PEDESTAL MYTEK S# 0200352</t>
  </si>
  <si>
    <t>MYTEK</t>
  </si>
  <si>
    <t>200352</t>
  </si>
  <si>
    <t>VENTILADORES DE PEDESTAL</t>
  </si>
  <si>
    <t>VENTILADOR ELECTRICO 16"</t>
  </si>
  <si>
    <t>BIONAIRE</t>
  </si>
  <si>
    <t>BSF1613EL LA013</t>
  </si>
  <si>
    <t>183973</t>
  </si>
  <si>
    <t>CENTRAL DE AIRE ACONDICIONADO, 120 000 BTU</t>
  </si>
  <si>
    <t>AIRE ACONDICIONADO WESTING HOUSE S#B6BMM060K-C (B.I)</t>
  </si>
  <si>
    <t>B6BMM060K-C</t>
  </si>
  <si>
    <t>CALEFACTOR DE 1500 W</t>
  </si>
  <si>
    <t>CALEFACTOR ELECTRICO (B.I.)</t>
  </si>
  <si>
    <t>HOME BASIC</t>
  </si>
  <si>
    <t>LASKO</t>
  </si>
  <si>
    <t>5409</t>
  </si>
  <si>
    <t>H2312024531</t>
  </si>
  <si>
    <t>H2312029191</t>
  </si>
  <si>
    <t>CAVITRON</t>
  </si>
  <si>
    <t>CABITRON ULTRASONIDO DTE MOD 5 S#S1340125D5</t>
  </si>
  <si>
    <t>DTE</t>
  </si>
  <si>
    <t>S1340125D5</t>
  </si>
  <si>
    <t>CALEFACTOR DE CERAMICA 1500 W.</t>
  </si>
  <si>
    <t>CALEFACTOR DIGITAL 1500/1000W (B.I)"</t>
  </si>
  <si>
    <t xml:space="preserve"> NFD20E</t>
  </si>
  <si>
    <t>CALEFON</t>
  </si>
  <si>
    <t>CAVITRON NEUMATICO MTI</t>
  </si>
  <si>
    <t>COCINA DE ENCIMERA A INDUCCION 2 HORNILLAS</t>
  </si>
  <si>
    <t>COCINA DE INDUCCION DOS INDUCTORES</t>
  </si>
  <si>
    <t>INDURAMA</t>
  </si>
  <si>
    <t>EI-2PVE</t>
  </si>
  <si>
    <t>E00021312105510194</t>
  </si>
  <si>
    <t>EL-2PVE</t>
  </si>
  <si>
    <t>E0021312105110194</t>
  </si>
  <si>
    <t>EI2100</t>
  </si>
  <si>
    <t>COCINA DE ENCIMERA A INDUCCION 4 HORNILLAS</t>
  </si>
  <si>
    <t>COCINA DE INDUCCION INDURAMA CUATRO INDUCTORES S#E00022688201861104 (B.I)</t>
  </si>
  <si>
    <t>E00022688201861104</t>
  </si>
  <si>
    <t>COMPRESOR DENTAL</t>
  </si>
  <si>
    <t>COMPRESOR 2 HP 15GL 110V CAMPBELL S#G017372</t>
  </si>
  <si>
    <t>CAMPBELL</t>
  </si>
  <si>
    <t>G017372</t>
  </si>
  <si>
    <t>CONTRAANGULO</t>
  </si>
  <si>
    <t>CONTRAANGULO GNATUS 32 CA S#4672228171</t>
  </si>
  <si>
    <t>GNATUS</t>
  </si>
  <si>
    <t>4672228171</t>
  </si>
  <si>
    <t>CONTRANGULO PIEZA RECTA MARCA NSK MODELO EX-203C S#F8100718</t>
  </si>
  <si>
    <t>F8100718</t>
  </si>
  <si>
    <t>CORTADORA DE GASAS</t>
  </si>
  <si>
    <t>CORTADORA DE GASA MOD.RXM-100 S#653696</t>
  </si>
  <si>
    <t>GEMSY</t>
  </si>
  <si>
    <t>RXM-100</t>
  </si>
  <si>
    <t>653696</t>
  </si>
  <si>
    <t>DESMALEZADORA</t>
  </si>
  <si>
    <t>DESMALEZADORA HUSQUARNA 142 R 1.7 HP</t>
  </si>
  <si>
    <t>142R</t>
  </si>
  <si>
    <t>DETECTOR DE SONIDOS FETALES</t>
  </si>
  <si>
    <t>DETECTOR DE SONIDOS FETALES MOD.6001 53008 AUXILIAR HEADPHON</t>
  </si>
  <si>
    <t>6001</t>
  </si>
  <si>
    <t>ABRILLANTADORA</t>
  </si>
  <si>
    <t>ABRILLANTADORA LUX MOD.B-100 S#3110457 CON ACCESORIOS</t>
  </si>
  <si>
    <t>LUX</t>
  </si>
  <si>
    <t>B-100</t>
  </si>
  <si>
    <t>3110457</t>
  </si>
  <si>
    <t>EQUIPO DE AIRE ACONDICIONADO, TIPO SPLIT, 12 000 BTU</t>
  </si>
  <si>
    <t>AIRE ACONDICIONADO DE PRECISION</t>
  </si>
  <si>
    <t>WESTINGHOUSE</t>
  </si>
  <si>
    <t>AIRE ACONDICONADO DE PRECISIÓN, 23KW, UNIFAMILIAR S# SCA131230</t>
  </si>
  <si>
    <t>SCA131230</t>
  </si>
  <si>
    <t>ASPIRADORA INDUSTRIAL</t>
  </si>
  <si>
    <t>AT&amp;amp;E</t>
  </si>
  <si>
    <t>EC2090</t>
  </si>
  <si>
    <t>PAW-215</t>
  </si>
  <si>
    <t>ASPIRADORA INDUSTRIAL CON FILTRO DE AGUA BISSELL MOD.BSEL 005158 (B.I.)</t>
  </si>
  <si>
    <t>BISSELL</t>
  </si>
  <si>
    <t>BSEL 005158</t>
  </si>
  <si>
    <t>ASPIRADORA INDUSTRIAL GOOD WAY MOD.530 S#12404(8 ACCESORIOS)</t>
  </si>
  <si>
    <t>GOOD WAY</t>
  </si>
  <si>
    <t>530</t>
  </si>
  <si>
    <t>12404</t>
  </si>
  <si>
    <t>ASPIRADORA INDUSTRIAL K ARCHER DS 5900 S# 016347</t>
  </si>
  <si>
    <t>KARCHER</t>
  </si>
  <si>
    <t>016347</t>
  </si>
  <si>
    <t>ASPIRADORA INDUSTRIAL PORTEN MOD: PAW-215 S#176</t>
  </si>
  <si>
    <t>176</t>
  </si>
  <si>
    <t>ASPIRADORA INDUSTRIAL SOTECO MOD: VEGAS 429 S# 15129815</t>
  </si>
  <si>
    <t>SOTECO</t>
  </si>
  <si>
    <t xml:space="preserve">MOD: VEGAS 429 </t>
  </si>
  <si>
    <t>15129815</t>
  </si>
  <si>
    <t>ASPIRADORA PORTATIL SU-VAC (B.I.)</t>
  </si>
  <si>
    <t>HANGON</t>
  </si>
  <si>
    <t>K250 120V</t>
  </si>
  <si>
    <t>BALANZA CON TALLIMETRO PARA ADULTO HEALTHOMETER S#4020024235</t>
  </si>
  <si>
    <t>HEALTH</t>
  </si>
  <si>
    <t>4020024235</t>
  </si>
  <si>
    <t>ECO DOPPLER FETAL</t>
  </si>
  <si>
    <t>DOPPLER</t>
  </si>
  <si>
    <t>SONOLINE C</t>
  </si>
  <si>
    <t>ENCERADORA, PULIDORA DE UN DISCO</t>
  </si>
  <si>
    <t>ENCERADORA ABRILLANTADORA TIPO INDUSTRIAL CON ACCESORIOS</t>
  </si>
  <si>
    <t>KENT MORE</t>
  </si>
  <si>
    <t>EQUIPO DE AIRE ACONDICIONADO, TIPO SPLIT, 24 000 BTU</t>
  </si>
  <si>
    <t>EQUIPO DE AIRE ACONDICIONADO, TIPO SPLIT, 24 000 BTU KALLEY INVERTER S# 240068342015C140150065</t>
  </si>
  <si>
    <t>KALLEY</t>
  </si>
  <si>
    <t>24 000</t>
  </si>
  <si>
    <t>240068342015C140150065</t>
  </si>
  <si>
    <t>EQUIPO DE AIRE ACONDICIONADO, TIPO SPLIT, 36 000 BTU</t>
  </si>
  <si>
    <t>EQUIPO DE AIRE ACONDICIONADO, TIPO SPLIT, 36 000 BTU MARCA CARRIER S# 38KUSO36DS4</t>
  </si>
  <si>
    <t>CARRIER</t>
  </si>
  <si>
    <t>38KUSO36DS4</t>
  </si>
  <si>
    <t>EQUIPO DE AIRE ACONDICIONADO, TIPO VENTANA, 12 000 BTU MARCA CARRIER S# 34058336304852501600006</t>
  </si>
  <si>
    <t>34058336304852501600006</t>
  </si>
  <si>
    <t>EQUIPO DE AIRE ACONDICIONADO, TIPO VENTANA, 12 000 BTU MARCA CARRIER S# 3405833630485250160011</t>
  </si>
  <si>
    <t>3405833630485250160011</t>
  </si>
  <si>
    <t>EQUIPO DE AIRE ACONDICIONADO, TIPO VENTANA, 12 000 BTU MARCA CARRIER S# 3405833630485250160029</t>
  </si>
  <si>
    <t>3405833630485250160029</t>
  </si>
  <si>
    <t>EQUIPO DE DIAGNOSTICO RIESTER</t>
  </si>
  <si>
    <t>EQUIPO DE DIAGNOSTICO MEDICO</t>
  </si>
  <si>
    <t>EQUIPO DE DIAGNOSTICO RISTER ALEMAN MOD. ECONOMICO (6PIEZAS)</t>
  </si>
  <si>
    <t>ESCUPIDERA PARA SILLON</t>
  </si>
  <si>
    <t>ESCUPIDERA AL SILLON CON LLENADOR DE VASO DE AGUA Y SUCCION</t>
  </si>
  <si>
    <t>ESCUPIDERA DE PEDESTAL CON BASE METALICA</t>
  </si>
  <si>
    <t>ESTERILIZADORA AL SECO U 25 MEMMERT</t>
  </si>
  <si>
    <t>ESTERILIZADORA MEMERT S#D1N12880-K1</t>
  </si>
  <si>
    <t>D1N12880-K1</t>
  </si>
  <si>
    <t>AUTOCLAVE (ESTERILIZADOR)</t>
  </si>
  <si>
    <t>ESTERILIZADORA MEMMERT 2 BANDEJAS</t>
  </si>
  <si>
    <t>ESTRUCTURA CON LAMINADO</t>
  </si>
  <si>
    <t>ESTRUCTURA DE POLICARBONATO COLUMNAS TIPO CORCHO,RECUBIERTA CON LAMINADO</t>
  </si>
  <si>
    <t>TERMOMETRO INFRARROJO FLUKE 568 S#14680030</t>
  </si>
  <si>
    <t>568</t>
  </si>
  <si>
    <t>14680030</t>
  </si>
  <si>
    <t>MINI-REFRIGERADORA TOSHIBA MOD.GR69EH</t>
  </si>
  <si>
    <t>WAFLERA</t>
  </si>
  <si>
    <t>WAFLERA OSTER 099-3 (E134243)</t>
  </si>
  <si>
    <t>OSTER</t>
  </si>
  <si>
    <t>CORTADORA DE CESPED ELECTRICA</t>
  </si>
  <si>
    <t>SOLO PRIMO 550</t>
  </si>
  <si>
    <t>COCINA  -</t>
  </si>
  <si>
    <t>TRIMODULAR PORTATIL DE 1HP S#OC270738</t>
  </si>
  <si>
    <t>OC270738</t>
  </si>
  <si>
    <t>TANQUE DE OXIGEN</t>
  </si>
  <si>
    <t>DVD</t>
  </si>
  <si>
    <t>703SHNG009159</t>
  </si>
  <si>
    <t>CENTRAL DE AIRE ACONDICIONADO</t>
  </si>
  <si>
    <t>STULZ</t>
  </si>
  <si>
    <t xml:space="preserve">CENTRAL DE AIRE ACONDICIONADO </t>
  </si>
  <si>
    <t>CONTRANGULO MARCA NSK MODELO EX-6C S# E8100718</t>
  </si>
  <si>
    <t xml:space="preserve">EX-6C </t>
  </si>
  <si>
    <t>E8100718</t>
  </si>
  <si>
    <t>SILLON DENTAL - ESCUPIDERA DE PEDESTAL CON BASE METALICA</t>
  </si>
  <si>
    <t>EQUIPO DE AIRE ACONDICIONADO, TIPO SPLIT, 24 000 BTU S# SFF0WDK5N8G056000191 S#SFF0WDK5N8G056000191</t>
  </si>
  <si>
    <t>STARLIGHT</t>
  </si>
  <si>
    <t>FCD410-024D</t>
  </si>
  <si>
    <t>S#M20091144467</t>
  </si>
  <si>
    <t>253149</t>
  </si>
  <si>
    <t xml:space="preserve">	AIRE ACONDICIONADO DE PRECISIÓN NUMERO UNIDAD DE RACK 42U INTV MODELO VCR012AHBES2 S#F0122A011113 S#F0122A011113</t>
  </si>
  <si>
    <t>INTV</t>
  </si>
  <si>
    <t>VCR012AHBES2</t>
  </si>
  <si>
    <t>S#F0122A011113</t>
  </si>
  <si>
    <t>INCENDIO</t>
  </si>
  <si>
    <t>MAQUINARIA y EQUIPOS</t>
  </si>
  <si>
    <t>CATEGORIA</t>
  </si>
  <si>
    <t>DIRECCIÓN</t>
  </si>
  <si>
    <t>EDIFICIO Y ESTRUCTURAS</t>
  </si>
  <si>
    <t>OBRAS CIVILES  HIDRAULICAS</t>
  </si>
  <si>
    <t>MOBILIARIO Y EQUIPOS DE OFICINA</t>
  </si>
  <si>
    <t>INVENTARIO</t>
  </si>
  <si>
    <t>TOTAL INCENDIO</t>
  </si>
  <si>
    <t>INSTALACIONES ELECTROMECANICAS</t>
  </si>
  <si>
    <t>OTROS EQUIPOS DE LA CENTRAL</t>
  </si>
  <si>
    <t>EQUIPOS DE SUBESTACION</t>
  </si>
  <si>
    <t>EQUIPOS DE TRANSPORTE</t>
  </si>
  <si>
    <t>EQUIPOS DE BODEGA</t>
  </si>
  <si>
    <t>HERRAMIENTAS Y EQUIPOS DE TALLER</t>
  </si>
  <si>
    <t>EQUIPOS DE LABORATORIO  E INGENIERA</t>
  </si>
  <si>
    <t>EQUIPOS DIVERSOS</t>
  </si>
  <si>
    <t>TOTAL MAQUINARIA Y EQUIPO</t>
  </si>
  <si>
    <t>EQUIPOS DE COMUNICACIÓN</t>
  </si>
  <si>
    <t>EQUIPOS DE COMPUTACION</t>
  </si>
  <si>
    <t>TOTAL GENERAL</t>
  </si>
  <si>
    <t>CENTRAL HIDRAULICA EL AMBI</t>
  </si>
  <si>
    <t>Antigua vía a Urcuquí</t>
  </si>
  <si>
    <t>CENTRAL HIDRAULICA BUENOS AIRES</t>
  </si>
  <si>
    <t>Parroquia La Merced de Buenos Aires</t>
  </si>
  <si>
    <t>CENTRAL HIDRAULICA SAN MIGUEL DE CAR</t>
  </si>
  <si>
    <t>Vía a Tufiño - Sector San Miguel de Car</t>
  </si>
  <si>
    <t>CENTRAL HIDRAULICA LA PLAYA</t>
  </si>
  <si>
    <t>Sector Cuatro Esquinas - Fronterizo</t>
  </si>
  <si>
    <t>BODEGA DIESEL IBARRA</t>
  </si>
  <si>
    <t>Av. 13 de Abril</t>
  </si>
  <si>
    <t>SUBESTACION EL RETORNO</t>
  </si>
  <si>
    <t xml:space="preserve">Av. Atahualpa </t>
  </si>
  <si>
    <t>SUBESTACION SAN AGUSTIN</t>
  </si>
  <si>
    <t>Av. Eugenio Espejo y Ricardo Sanchez</t>
  </si>
  <si>
    <t>SUBESTACION ALPACHACA</t>
  </si>
  <si>
    <t>Cuenca y Las Gaviotas (Antiguo)</t>
  </si>
  <si>
    <t>SUBESTACION EL CHOTA</t>
  </si>
  <si>
    <t>Panamericana Norte - cercano al peaje</t>
  </si>
  <si>
    <t>SUBESTACION LA CAROLINA</t>
  </si>
  <si>
    <t>Vía Ibarra - San Lorenzo  Sector Guallupe</t>
  </si>
  <si>
    <t>SUBESTACION AJAVI</t>
  </si>
  <si>
    <t>SUBESTACION ATUNTAQUI</t>
  </si>
  <si>
    <t>Sector Santa Bertha</t>
  </si>
  <si>
    <t>SUBESTACION CANANVALLE</t>
  </si>
  <si>
    <t>SUBESTACION CAYAMBE</t>
  </si>
  <si>
    <t>Sta. Marianita de Jesús y Panamericana Norte</t>
  </si>
  <si>
    <t>SUBESTACION OTAVALO</t>
  </si>
  <si>
    <t>Isaac Barrera - San Luis</t>
  </si>
  <si>
    <t>SUBESTACION SAN VICENTE</t>
  </si>
  <si>
    <t>Luis de la Torre - El Jordan</t>
  </si>
  <si>
    <t>SUBESTACION COTACACHI</t>
  </si>
  <si>
    <t>San Juan Tola y Alfredo Albuja Galindo</t>
  </si>
  <si>
    <t>SUBESTACION TULCAN</t>
  </si>
  <si>
    <t>Av. Tulcanaza y Pio Montufar</t>
  </si>
  <si>
    <t>SUBESTACION EL ROSAL</t>
  </si>
  <si>
    <t>Panamericana Norte Vía a Rumichaca- Sector El Rosal</t>
  </si>
  <si>
    <t>SUBESTACION EL CAMAL (LA PLAYA)</t>
  </si>
  <si>
    <t>Ayacucho y Rafael Arellano</t>
  </si>
  <si>
    <t>SUBESTACION EL ANGEL</t>
  </si>
  <si>
    <t>Calle Bolívar S/N - Sector El Ishpingo</t>
  </si>
  <si>
    <t>SUBESTACION SAN GABRIEL</t>
  </si>
  <si>
    <t>Av. José J. Andrade</t>
  </si>
  <si>
    <t>SUBESTACION LA ESPERANZA</t>
  </si>
  <si>
    <t>Calle Sin Nombre Sector El Rosal - La Esperanza de Tabacundo</t>
  </si>
  <si>
    <t>MATRIZ IBARRA-BORRERO</t>
  </si>
  <si>
    <t>Borrero y Chica Narváez</t>
  </si>
  <si>
    <t>EDIFICIO NUEVO - MATRIZ IBARRA</t>
  </si>
  <si>
    <t>Grijalva y Olmedo</t>
  </si>
  <si>
    <t>REPARTIDORA CERRO COTACAHI</t>
  </si>
  <si>
    <t>Cerro Cotatachi - Caseta 15</t>
  </si>
  <si>
    <t xml:space="preserve">REPARTIDORA CERRO YURAC </t>
  </si>
  <si>
    <t>Cerro YURAC - Ibarra</t>
  </si>
  <si>
    <t xml:space="preserve">REPARTIDORA CERRO GARVA </t>
  </si>
  <si>
    <t>Cerro GARVA - Ibarra</t>
  </si>
  <si>
    <t>REPARTIDORA CAYAMBE</t>
  </si>
  <si>
    <t>Cerro Cayambe</t>
  </si>
  <si>
    <t>REPARTIDORA CERRO CABRA</t>
  </si>
  <si>
    <t>Cerro CABRA - Tulcán</t>
  </si>
  <si>
    <t xml:space="preserve">REPARTIDORA CERRO </t>
  </si>
  <si>
    <t>Cerro - Tulcán</t>
  </si>
  <si>
    <t>REPARTIDORA CERRO SAN GABRIEL</t>
  </si>
  <si>
    <t>Cerro SA N GABRIEL  - Tulcán</t>
  </si>
  <si>
    <t>GENERAL DE LA EMPRESA</t>
  </si>
  <si>
    <t>Vacas Galindo, Ag El Angel, Ag Urcuqui; Rec Huaca, Ag Sur Ibarra, Ter.</t>
  </si>
  <si>
    <t>AGENCIA PIMAMPIRO</t>
  </si>
  <si>
    <t>Gonzalez Suarez y Juan Montalvo</t>
  </si>
  <si>
    <t>AGENCIA TULCAN</t>
  </si>
  <si>
    <t>Olmedo y Pichincha</t>
  </si>
  <si>
    <t>Av. Leoro Franco y Av. Salinas</t>
  </si>
  <si>
    <t>Av. Córdova Galarza y Humberto Fierro</t>
  </si>
  <si>
    <t>Av. Atahualpa y Jacinto Collahuazo</t>
  </si>
  <si>
    <t>Gonzalez Suarez y Quiroga</t>
  </si>
  <si>
    <t>REPETIDORA CERRO TROYA</t>
  </si>
  <si>
    <t>Cerro Troya</t>
  </si>
  <si>
    <t>BODEGA DE TULCAN</t>
  </si>
  <si>
    <t>Av. San Francisco - La Cofradía</t>
  </si>
  <si>
    <t>AGENCIA MIRA</t>
  </si>
  <si>
    <t>Av. León Ruales y Gonzalez Suarez</t>
  </si>
  <si>
    <t>Av. Atahualpa y Los Andes</t>
  </si>
  <si>
    <t>AGENCIA BOLIVAR</t>
  </si>
  <si>
    <t>Sucre y Martín Puntal</t>
  </si>
  <si>
    <t>AGENCIA TABACUNDO</t>
  </si>
  <si>
    <t>Juan Montalvo y Cristobal Idrobo</t>
  </si>
  <si>
    <t>TOTAL</t>
  </si>
  <si>
    <t>AGENCIA EL ANGEL</t>
  </si>
  <si>
    <t>AGENCIA URCUQUI</t>
  </si>
  <si>
    <t>AGENCIA HUACA</t>
  </si>
  <si>
    <t>AGENCIA SUR IBARRA</t>
  </si>
  <si>
    <t>CENTRAL HIDRAULICA SAN GABRIEL</t>
  </si>
  <si>
    <t xml:space="preserve">TOTAL </t>
  </si>
  <si>
    <t>EQUIPO ELETRONICO</t>
  </si>
  <si>
    <t>PLACA</t>
  </si>
  <si>
    <t>IEA1297</t>
  </si>
  <si>
    <t>CHEVROLET</t>
  </si>
  <si>
    <t>4HK1134463</t>
  </si>
  <si>
    <t>JAAN1R75LE7100420</t>
  </si>
  <si>
    <t>CANASTA</t>
  </si>
  <si>
    <t>IEA1296</t>
  </si>
  <si>
    <t>4HK1128065</t>
  </si>
  <si>
    <t>JAAN1R75LE7100372</t>
  </si>
  <si>
    <t>KODIAK</t>
  </si>
  <si>
    <t>IEI1140</t>
  </si>
  <si>
    <t>6HE1417118</t>
  </si>
  <si>
    <t>JALFTR32MB7000144</t>
  </si>
  <si>
    <t>FTR</t>
  </si>
  <si>
    <t>IEA1388</t>
  </si>
  <si>
    <t>4HK1267691</t>
  </si>
  <si>
    <t>JALFRR90LF7000333</t>
  </si>
  <si>
    <t>IEI1149</t>
  </si>
  <si>
    <t>9SZ34275</t>
  </si>
  <si>
    <t>9GDP7H1C78B007509</t>
  </si>
  <si>
    <t>IEI1137</t>
  </si>
  <si>
    <t>6HE1416862</t>
  </si>
  <si>
    <t>JALFTR32MB7000087</t>
  </si>
  <si>
    <t>IEI1245</t>
  </si>
  <si>
    <t>6HEE1409461</t>
  </si>
  <si>
    <t>JALFTR32M77000681</t>
  </si>
  <si>
    <t>GRUA</t>
  </si>
  <si>
    <t>IEI1188</t>
  </si>
  <si>
    <t>6HK1624619</t>
  </si>
  <si>
    <t>JALFVR34KD7000048</t>
  </si>
  <si>
    <t>IEI1154</t>
  </si>
  <si>
    <t>6SD1419686</t>
  </si>
  <si>
    <t>JALFVR23PA7000075</t>
  </si>
  <si>
    <t>IEI1163</t>
  </si>
  <si>
    <t>6SD1420534</t>
  </si>
  <si>
    <t>JALFVR23PB7000048</t>
  </si>
  <si>
    <t>IEI1139</t>
  </si>
  <si>
    <t>VOLKSWAGEN</t>
  </si>
  <si>
    <t>E1T161126</t>
  </si>
  <si>
    <t>9533D52R5AR033143</t>
  </si>
  <si>
    <t>IEI1153</t>
  </si>
  <si>
    <t>E1T160385</t>
  </si>
  <si>
    <t>9533D52R5AR031750</t>
  </si>
  <si>
    <t>IEA1356</t>
  </si>
  <si>
    <t>4HK1341456</t>
  </si>
  <si>
    <t>JAAN1R75LF7101780</t>
  </si>
  <si>
    <t>IEA1355</t>
  </si>
  <si>
    <t>IEA1357</t>
  </si>
  <si>
    <t>6HK1664495</t>
  </si>
  <si>
    <t>JALFVR347F7000274</t>
  </si>
  <si>
    <t>IEA1455</t>
  </si>
  <si>
    <t>6HK1676446</t>
  </si>
  <si>
    <t>JALFVR347G7000138</t>
  </si>
  <si>
    <t>Placa</t>
  </si>
  <si>
    <t>Nº Chasis</t>
  </si>
  <si>
    <t>Nº Motor</t>
  </si>
  <si>
    <t>Año Modelo</t>
  </si>
  <si>
    <t>Tipo de vehículo</t>
  </si>
  <si>
    <t>Valor Actual</t>
  </si>
  <si>
    <t>NQR</t>
  </si>
  <si>
    <t>FRR</t>
  </si>
  <si>
    <t>FVR</t>
  </si>
  <si>
    <t>GRÚA</t>
  </si>
  <si>
    <t>JALFVR347F7000250</t>
  </si>
  <si>
    <t>6HK1664292</t>
  </si>
  <si>
    <t>No.</t>
  </si>
  <si>
    <t>IEI1171</t>
  </si>
  <si>
    <t>IEA1263</t>
  </si>
  <si>
    <t>IEA1369</t>
  </si>
  <si>
    <t>IEA1370</t>
  </si>
  <si>
    <t>IEI1141</t>
  </si>
  <si>
    <t>IEI1170</t>
  </si>
  <si>
    <t>IEA1372</t>
  </si>
  <si>
    <t>IEA1367</t>
  </si>
  <si>
    <t>IEA1105</t>
  </si>
  <si>
    <t>IEI1158</t>
  </si>
  <si>
    <t>IEA1442</t>
  </si>
  <si>
    <t>IEA1275</t>
  </si>
  <si>
    <t>IEA1084</t>
  </si>
  <si>
    <t>IEI1175</t>
  </si>
  <si>
    <t>IEI1239</t>
  </si>
  <si>
    <t>IEI1207</t>
  </si>
  <si>
    <t>IEI1143</t>
  </si>
  <si>
    <t>IEA1074</t>
  </si>
  <si>
    <t>IEI1181</t>
  </si>
  <si>
    <t>IEI1164</t>
  </si>
  <si>
    <t>IEI1203</t>
  </si>
  <si>
    <t>IEI1185</t>
  </si>
  <si>
    <t>IEI1189</t>
  </si>
  <si>
    <t>8LFUNY06JAM000299</t>
  </si>
  <si>
    <t>G6384202</t>
  </si>
  <si>
    <t>8LFUNY06JAM000288</t>
  </si>
  <si>
    <t>G6384206</t>
  </si>
  <si>
    <t>8LBETF3N0G0379339</t>
  </si>
  <si>
    <t>4JJ1NF9735</t>
  </si>
  <si>
    <t>8LBETF3N0G0379325</t>
  </si>
  <si>
    <t>4JJ1NG0588</t>
  </si>
  <si>
    <t>8LFUNY06JAM000230</t>
  </si>
  <si>
    <t>G6383697</t>
  </si>
  <si>
    <t>8LFUNY06JAM000291</t>
  </si>
  <si>
    <t>G6384218</t>
  </si>
  <si>
    <t>8LBETF3N0G0379342</t>
  </si>
  <si>
    <t>4JJ1NG0585</t>
  </si>
  <si>
    <t>8L4DBE176RC004531</t>
  </si>
  <si>
    <t>8LBETF3N0G0379356</t>
  </si>
  <si>
    <t>4JJ1NA0926</t>
  </si>
  <si>
    <t>8L4DBE171RC004534</t>
  </si>
  <si>
    <t>8LDFTA03V20003719</t>
  </si>
  <si>
    <t>G16B635102</t>
  </si>
  <si>
    <t>8LDCB6353A0049364</t>
  </si>
  <si>
    <t>J20A698577</t>
  </si>
  <si>
    <t>8LFUNY06JAM000229</t>
  </si>
  <si>
    <t>G6383720</t>
  </si>
  <si>
    <t>8LDCB5353A0034468</t>
  </si>
  <si>
    <t>J20A689084</t>
  </si>
  <si>
    <t>8LDFTA03V30005200</t>
  </si>
  <si>
    <t>G16B652121</t>
  </si>
  <si>
    <t>8LDFTA03V30005180</t>
  </si>
  <si>
    <t>G16B651882</t>
  </si>
  <si>
    <t>8LFUNY06JAM000286</t>
  </si>
  <si>
    <t>G6384219</t>
  </si>
  <si>
    <t>8LFUNY06JAM000224</t>
  </si>
  <si>
    <t>G6383739</t>
  </si>
  <si>
    <t>8LFUNY06JAM000227</t>
  </si>
  <si>
    <t>G6383740</t>
  </si>
  <si>
    <t>8LFUNY06JAM000281</t>
  </si>
  <si>
    <t>G6384240</t>
  </si>
  <si>
    <t>8LFUNY06JAM000282</t>
  </si>
  <si>
    <t>G6384241</t>
  </si>
  <si>
    <t>MAZDA</t>
  </si>
  <si>
    <t>BT-50</t>
  </si>
  <si>
    <t>DMAX</t>
  </si>
  <si>
    <t>GREAT WALL</t>
  </si>
  <si>
    <t>WINGLE 7 AC 2,0</t>
  </si>
  <si>
    <t>VITARA</t>
  </si>
  <si>
    <t>SUZUKI</t>
  </si>
  <si>
    <t>SZ</t>
  </si>
  <si>
    <t>CABINA DOBLE</t>
  </si>
  <si>
    <t>DOBLE CABINA</t>
  </si>
  <si>
    <t>JEEP</t>
  </si>
  <si>
    <t>IEA1423</t>
  </si>
  <si>
    <t>IEI1184</t>
  </si>
  <si>
    <t>IEA1057</t>
  </si>
  <si>
    <t>IEA1316</t>
  </si>
  <si>
    <t>IEA1371</t>
  </si>
  <si>
    <t>IEI1247</t>
  </si>
  <si>
    <t>IEA1096</t>
  </si>
  <si>
    <t>IEI1159</t>
  </si>
  <si>
    <t>IEA1315</t>
  </si>
  <si>
    <t>IEA1319</t>
  </si>
  <si>
    <t>IEI1151</t>
  </si>
  <si>
    <t>IEA1130</t>
  </si>
  <si>
    <t>IEI1160</t>
  </si>
  <si>
    <t>IEA1262</t>
  </si>
  <si>
    <t>IEA1426</t>
  </si>
  <si>
    <t>8LBETF3W9N0001817</t>
  </si>
  <si>
    <t>4JK1UW9959</t>
  </si>
  <si>
    <t>8LBETF1EX80008256</t>
  </si>
  <si>
    <t>4JH1497238</t>
  </si>
  <si>
    <t>8L4DBE178RC004532</t>
  </si>
  <si>
    <t>8LBETF3N5F0290994</t>
  </si>
  <si>
    <t>4JJ1MF9560</t>
  </si>
  <si>
    <t>8LFUNY06JAM000290</t>
  </si>
  <si>
    <t>G6384245</t>
  </si>
  <si>
    <t>8L4DBE174RC004513</t>
  </si>
  <si>
    <t>8LFUNY06JAM000226</t>
  </si>
  <si>
    <t>G6383765</t>
  </si>
  <si>
    <t>8LBETF3N0F0284276</t>
  </si>
  <si>
    <t>4JJ1ME9741</t>
  </si>
  <si>
    <t>8LBETF3N7F0290995</t>
  </si>
  <si>
    <t>4JJ1MF9556</t>
  </si>
  <si>
    <t>8LFUNY06JAM000235</t>
  </si>
  <si>
    <t>G6383767</t>
  </si>
  <si>
    <t>8LFUNY06JAM000225</t>
  </si>
  <si>
    <t>G6383768</t>
  </si>
  <si>
    <t>8LFUNY06JAM000236</t>
  </si>
  <si>
    <t>G6383769</t>
  </si>
  <si>
    <t>8LBETF3WXM0001520</t>
  </si>
  <si>
    <t>4JK1UV7813</t>
  </si>
  <si>
    <t>CABINA SIMPLE</t>
  </si>
  <si>
    <t>IEA1261</t>
  </si>
  <si>
    <t>IEI1187</t>
  </si>
  <si>
    <t>IEI1145</t>
  </si>
  <si>
    <t>IEA1368</t>
  </si>
  <si>
    <t>IEI1136</t>
  </si>
  <si>
    <t>8LFUNY06JAM000138</t>
  </si>
  <si>
    <t>G6380630</t>
  </si>
  <si>
    <t>8LFUNY06JAM000223</t>
  </si>
  <si>
    <t>G6383771</t>
  </si>
  <si>
    <t>8LFUNY06JAM000233</t>
  </si>
  <si>
    <t>G6383773</t>
  </si>
  <si>
    <t>8LBETF3N0G0381253</t>
  </si>
  <si>
    <t>4JJ1NG9795</t>
  </si>
  <si>
    <t>8LFUNY0688M000179</t>
  </si>
  <si>
    <t>G6362436</t>
  </si>
  <si>
    <t>IEI1194</t>
  </si>
  <si>
    <t>IEI1146</t>
  </si>
  <si>
    <t>8LBETF3EXB0082099</t>
  </si>
  <si>
    <t>4JH1946640</t>
  </si>
  <si>
    <t>8LBETF3E0B0089515</t>
  </si>
  <si>
    <t>4JH1956491</t>
  </si>
  <si>
    <t>IEI1243</t>
  </si>
  <si>
    <t>IEA1318</t>
  </si>
  <si>
    <t>8LDCK8373C0127643</t>
  </si>
  <si>
    <t>J24B1160529</t>
  </si>
  <si>
    <t>8LBETF3N9F0288794</t>
  </si>
  <si>
    <t>4JJ1MH9948</t>
  </si>
  <si>
    <t>IEA1417</t>
  </si>
  <si>
    <t>IEA1401</t>
  </si>
  <si>
    <t>IEA1399</t>
  </si>
  <si>
    <t>IEA1398</t>
  </si>
  <si>
    <t>IEA1397</t>
  </si>
  <si>
    <t>IEA1435</t>
  </si>
  <si>
    <t>IEA1431</t>
  </si>
  <si>
    <t>IEA1411</t>
  </si>
  <si>
    <t>IEA1440</t>
  </si>
  <si>
    <t>IEA1407</t>
  </si>
  <si>
    <t>IEA1420</t>
  </si>
  <si>
    <t>IEA1433</t>
  </si>
  <si>
    <t>IEA1409</t>
  </si>
  <si>
    <t>IEA1403</t>
  </si>
  <si>
    <t>IEA1447</t>
  </si>
  <si>
    <t>IEA1405</t>
  </si>
  <si>
    <t>IEA1430</t>
  </si>
  <si>
    <t>IEA1421</t>
  </si>
  <si>
    <t>IEA1427</t>
  </si>
  <si>
    <t>IEA1439</t>
  </si>
  <si>
    <t>IEA1432</t>
  </si>
  <si>
    <t>FA433E</t>
  </si>
  <si>
    <t>EA218C</t>
  </si>
  <si>
    <t>IEA1404</t>
  </si>
  <si>
    <t>IEA1406</t>
  </si>
  <si>
    <t>IEA1438</t>
  </si>
  <si>
    <t>IEA1446</t>
  </si>
  <si>
    <t>IEA1413</t>
  </si>
  <si>
    <t>IEA1443</t>
  </si>
  <si>
    <t>IEA1412</t>
  </si>
  <si>
    <t>IEA1416</t>
  </si>
  <si>
    <t>IEA1418</t>
  </si>
  <si>
    <t>IEA1402</t>
  </si>
  <si>
    <t>IEA1425</t>
  </si>
  <si>
    <t>IEA1424</t>
  </si>
  <si>
    <t>IEA1441</t>
  </si>
  <si>
    <t>IEA1448</t>
  </si>
  <si>
    <t>IEA1429</t>
  </si>
  <si>
    <t>IEA1445</t>
  </si>
  <si>
    <t>IEA1437</t>
  </si>
  <si>
    <t>IEA1408</t>
  </si>
  <si>
    <t>IEA1444</t>
  </si>
  <si>
    <t>IEA1050</t>
  </si>
  <si>
    <t>IEA1068</t>
  </si>
  <si>
    <t>IEA1119</t>
  </si>
  <si>
    <t>IEA1107</t>
  </si>
  <si>
    <t>IEA1113</t>
  </si>
  <si>
    <t>IEA1128</t>
  </si>
  <si>
    <t>IEA1086</t>
  </si>
  <si>
    <t>IEA1089</t>
  </si>
  <si>
    <t>IEA1090</t>
  </si>
  <si>
    <t>IEA1101</t>
  </si>
  <si>
    <t>IEA1147</t>
  </si>
  <si>
    <t>IEA1088</t>
  </si>
  <si>
    <t>IEA1118</t>
  </si>
  <si>
    <t>IEA1091</t>
  </si>
  <si>
    <t>IEA1065</t>
  </si>
  <si>
    <t>IEA1069</t>
  </si>
  <si>
    <t>IEA1136</t>
  </si>
  <si>
    <t>IEA1100</t>
  </si>
  <si>
    <t>IEA1085</t>
  </si>
  <si>
    <t>IEA1093</t>
  </si>
  <si>
    <t>IEA1094</t>
  </si>
  <si>
    <t>IEA1092</t>
  </si>
  <si>
    <t>8LBETF3W6M0001515</t>
  </si>
  <si>
    <t>4JK1UV7805</t>
  </si>
  <si>
    <t>8LBETF3W3M0001519</t>
  </si>
  <si>
    <t>4JK1UV7814</t>
  </si>
  <si>
    <t>8LBETF3WXL0000169</t>
  </si>
  <si>
    <t>4JK1TR9579</t>
  </si>
  <si>
    <t>8LBETF3W9L0001975</t>
  </si>
  <si>
    <t>4JK1TX6675</t>
  </si>
  <si>
    <t>8LBETF3W4L0001916</t>
  </si>
  <si>
    <t>4JK1TW5414</t>
  </si>
  <si>
    <t>8LBETF3W7M0001524</t>
  </si>
  <si>
    <t>4JK1UV7802</t>
  </si>
  <si>
    <t>8LBETF3W5M0001523</t>
  </si>
  <si>
    <t>4JK1UV7809</t>
  </si>
  <si>
    <t>8LBETF3W9M0001511</t>
  </si>
  <si>
    <t>4JK1UV7806</t>
  </si>
  <si>
    <t>8LBETF3W8M0001516</t>
  </si>
  <si>
    <t>4JK1UV7815</t>
  </si>
  <si>
    <t>8LBETF3W1M0001521</t>
  </si>
  <si>
    <t>4JK1UV7810</t>
  </si>
  <si>
    <t>8LBETF3W3M0001522</t>
  </si>
  <si>
    <t>4JK1UV7812</t>
  </si>
  <si>
    <t>8LBETF3WXM0001517</t>
  </si>
  <si>
    <t>4JK1UV7816</t>
  </si>
  <si>
    <t>8L4DBE179PC003063</t>
  </si>
  <si>
    <t>8LBETF3W4M0001514</t>
  </si>
  <si>
    <t>4JK1UV7808</t>
  </si>
  <si>
    <t>8LBETF3W0N0001818</t>
  </si>
  <si>
    <t>4JK1UW9962</t>
  </si>
  <si>
    <t>4JK1UW9949</t>
  </si>
  <si>
    <t>4JK1UW9954</t>
  </si>
  <si>
    <t>4JK1UW9957</t>
  </si>
  <si>
    <t>8LBETF3W0N0001811</t>
  </si>
  <si>
    <t>4JK1UW9958</t>
  </si>
  <si>
    <t>4JK1UW9950</t>
  </si>
  <si>
    <t>8LBETF3W9M0001525</t>
  </si>
  <si>
    <t>4JK1UV7803</t>
  </si>
  <si>
    <t>LALMD4392K3002537</t>
  </si>
  <si>
    <t>MD43E2012679</t>
  </si>
  <si>
    <t>LALMD4397N3118451</t>
  </si>
  <si>
    <t>MD43E2053402</t>
  </si>
  <si>
    <t>8LBETF3WXN0001812</t>
  </si>
  <si>
    <t>4JK1UW9956</t>
  </si>
  <si>
    <t>8L4DBE175PC003061</t>
  </si>
  <si>
    <t>GW4D20D22151021562</t>
  </si>
  <si>
    <t>8L4DBE175PC003075</t>
  </si>
  <si>
    <t>GW4D20D22151021574</t>
  </si>
  <si>
    <t>8L4DBE170PC002884</t>
  </si>
  <si>
    <t>GW4D20D22151018427</t>
  </si>
  <si>
    <t>8L4DBE174PC002760</t>
  </si>
  <si>
    <t>GW4D20D22151012749</t>
  </si>
  <si>
    <t>8L4DBE17XPC003072</t>
  </si>
  <si>
    <t>GW4D20D22151021580</t>
  </si>
  <si>
    <t>8L4DBE171PC003073</t>
  </si>
  <si>
    <t>GW4D20D22151021576</t>
  </si>
  <si>
    <t>8L4DBE173PC003074</t>
  </si>
  <si>
    <t>GW4D20D22151021579</t>
  </si>
  <si>
    <t>8L4DBE172PC003065</t>
  </si>
  <si>
    <t>GW4D20D22151021567</t>
  </si>
  <si>
    <t>8L4DBE178PC003071</t>
  </si>
  <si>
    <t>GW4D20D22151021586</t>
  </si>
  <si>
    <t>8L4DBE172PC003146</t>
  </si>
  <si>
    <t>GW4D20D22151021817</t>
  </si>
  <si>
    <t>8L4DBE177PC003062</t>
  </si>
  <si>
    <t>GW4D20D22151021563</t>
  </si>
  <si>
    <t>8L4DBE170PC003064</t>
  </si>
  <si>
    <t>GW4D20D22151021565</t>
  </si>
  <si>
    <t>8LBETF3W2R0000756</t>
  </si>
  <si>
    <t>4JK1YR4433</t>
  </si>
  <si>
    <t>8LBETF3W7R0000879</t>
  </si>
  <si>
    <t>4JK1YT3909</t>
  </si>
  <si>
    <t>8LBETF3W8R0000759</t>
  </si>
  <si>
    <t>4JK1YR4442</t>
  </si>
  <si>
    <t>8LBETF3W8R0001605</t>
  </si>
  <si>
    <t>4JK1YY6291</t>
  </si>
  <si>
    <t>8LBETF3WAR0000757</t>
  </si>
  <si>
    <t>4JK1YR4438</t>
  </si>
  <si>
    <t>8LBETF3W5R0000878</t>
  </si>
  <si>
    <t>4JK1YT3900</t>
  </si>
  <si>
    <t>8LBETF3W5R0000752</t>
  </si>
  <si>
    <t>4JK1YR4432</t>
  </si>
  <si>
    <t>8LBETF3W0R0000755</t>
  </si>
  <si>
    <t>4JK1YR4443</t>
  </si>
  <si>
    <t>8LBETF3W7R0000753</t>
  </si>
  <si>
    <t>4JK1YR4430</t>
  </si>
  <si>
    <t>8LBETF3W6R0000758</t>
  </si>
  <si>
    <t>4JK1YR4441</t>
  </si>
  <si>
    <t>8L4DBE176RC004545</t>
  </si>
  <si>
    <t>8L4DBE174RC004544</t>
  </si>
  <si>
    <t>8L4DBE172RC004543</t>
  </si>
  <si>
    <t>8L4DBE179RC004538</t>
  </si>
  <si>
    <t>8L4DBE177RC004540</t>
  </si>
  <si>
    <t>8L4DBE170RC004525</t>
  </si>
  <si>
    <t>GW4D20D22151054915</t>
  </si>
  <si>
    <t>GW4D20D22151054892</t>
  </si>
  <si>
    <t>8L4DBE173RC004535</t>
  </si>
  <si>
    <t>GW4D20D22151054936</t>
  </si>
  <si>
    <t>GW4D20D22151054921</t>
  </si>
  <si>
    <t>GW4D20D22151054932</t>
  </si>
  <si>
    <t>GW4D20D22151054933</t>
  </si>
  <si>
    <t>GW4D20D22151054924</t>
  </si>
  <si>
    <t>GW4D20D22151054888</t>
  </si>
  <si>
    <t>GW4D20D22151054894</t>
  </si>
  <si>
    <t>GW4D20D22151054901</t>
  </si>
  <si>
    <t>GW4D20D22151054900</t>
  </si>
  <si>
    <t>HONDA</t>
  </si>
  <si>
    <t>XR</t>
  </si>
  <si>
    <t>DOS RUEDAS</t>
  </si>
  <si>
    <t>Nº CHASIS</t>
  </si>
  <si>
    <t>Nº MOTOR</t>
  </si>
  <si>
    <t>AÑO</t>
  </si>
  <si>
    <t>TIPO</t>
  </si>
  <si>
    <t>VALOR</t>
  </si>
  <si>
    <t>IEA1146</t>
  </si>
  <si>
    <t>LSJE24095PS030422</t>
  </si>
  <si>
    <t>B100007117</t>
  </si>
  <si>
    <t>MG</t>
  </si>
  <si>
    <t>MGMARVEL RAC 5P 4X4 TAEV</t>
  </si>
  <si>
    <t>NOMBRES</t>
  </si>
  <si>
    <t>CEDULA</t>
  </si>
  <si>
    <t>F_NACIMIENTO</t>
  </si>
  <si>
    <t>EDAD</t>
  </si>
  <si>
    <t>ACHIG MORALES FERNANDO</t>
  </si>
  <si>
    <t>1002113437</t>
  </si>
  <si>
    <t>ACOSTA ARCE MARCIA LUCIA</t>
  </si>
  <si>
    <t>1001960218</t>
  </si>
  <si>
    <t>ACOSTA MUÑOZ CESAR DAVID</t>
  </si>
  <si>
    <t>1004134522</t>
  </si>
  <si>
    <t>ACOSTA VELASTEGUI PABLO VINICIO</t>
  </si>
  <si>
    <t>0502273915</t>
  </si>
  <si>
    <t>AGUILAR FLORES MARCO RODRIGO</t>
  </si>
  <si>
    <t>1102392170</t>
  </si>
  <si>
    <t>AGUILAR HINOJOSA ESTELA LUZMILA</t>
  </si>
  <si>
    <t>1003570361</t>
  </si>
  <si>
    <t>AGUILAR REVELO JULIO CESAR</t>
  </si>
  <si>
    <t>0400985115</t>
  </si>
  <si>
    <t>AGUILAR TORRES KATHERYNE ARACELY</t>
  </si>
  <si>
    <t>1002874111</t>
  </si>
  <si>
    <t>AGUIRRE ALARCON LUIS FELIPE</t>
  </si>
  <si>
    <t>1002054540</t>
  </si>
  <si>
    <t>ALCUSIR GONZALES JOSE ARMANDO</t>
  </si>
  <si>
    <t>1003676705</t>
  </si>
  <si>
    <t>ALMEIDA GRIJALVA JAIRO RAMIRO</t>
  </si>
  <si>
    <t>1003895644</t>
  </si>
  <si>
    <t>ALMEIDA MAFLA SANDRO ROBERTO</t>
  </si>
  <si>
    <t>1001789757</t>
  </si>
  <si>
    <t>ALMEIDA NARVAEZ WILSON JAVIER</t>
  </si>
  <si>
    <t>1002390324</t>
  </si>
  <si>
    <t>ALMEIDA RICZER AMPARO ELIZABETH</t>
  </si>
  <si>
    <t>1708392673</t>
  </si>
  <si>
    <t>ALMEIDA ROGEL CARLOS ANDRES</t>
  </si>
  <si>
    <t>1002439642</t>
  </si>
  <si>
    <t>ALPALA RUANO LUIS ALFONSO</t>
  </si>
  <si>
    <t>0400645388</t>
  </si>
  <si>
    <t>ALTAMIRANO PINCHAO EDGAR POLIVIO</t>
  </si>
  <si>
    <t>0401323209</t>
  </si>
  <si>
    <t>ALVAREZ ALVAREZ JORGE LUIS</t>
  </si>
  <si>
    <t>0401587936</t>
  </si>
  <si>
    <t>ALVAREZ ALVAREZ MAURICIO DAVID</t>
  </si>
  <si>
    <t>0401587928</t>
  </si>
  <si>
    <t>ALVAREZ MORALES WILSON FABIAN</t>
  </si>
  <si>
    <t>1001557469</t>
  </si>
  <si>
    <t>ALVAREZ RIVERA EDISON ROBERTO</t>
  </si>
  <si>
    <t>1002961322</t>
  </si>
  <si>
    <t>ALVAREZ ROMERO WILMER JAVIER</t>
  </si>
  <si>
    <t>1003214838</t>
  </si>
  <si>
    <t>ALZAMORA RUALES JORGE IVAN</t>
  </si>
  <si>
    <t>1002140661</t>
  </si>
  <si>
    <t>ANDINO LANDAZURI ERIKA FERNANDA</t>
  </si>
  <si>
    <t>0401384979</t>
  </si>
  <si>
    <t>ANDRADE MICHILENA MARCOS FABIAN</t>
  </si>
  <si>
    <t>1003013339</t>
  </si>
  <si>
    <t>ANDRADE PRADO ALICIA LOURDES</t>
  </si>
  <si>
    <t>1004006761</t>
  </si>
  <si>
    <t>ANDRANGO MORAN MARIA SOLEDAD</t>
  </si>
  <si>
    <t>1003001854</t>
  </si>
  <si>
    <t>ANGAMARCA ANGAMARCA JOSE ELIBERTO</t>
  </si>
  <si>
    <t>1002172847</t>
  </si>
  <si>
    <t>ANRANGO GONZALEZ JUAN JAVIER</t>
  </si>
  <si>
    <t>1002387742</t>
  </si>
  <si>
    <t>ANRANGO GONZALEZ MARIO RAFAEL</t>
  </si>
  <si>
    <t>1001563608</t>
  </si>
  <si>
    <t>ANRANGO MAFLA AMPARO ELIZABETH</t>
  </si>
  <si>
    <t>1002615027</t>
  </si>
  <si>
    <t>ANRRANGO ANRRANGO MANUEL MESIAS</t>
  </si>
  <si>
    <t>1002378329</t>
  </si>
  <si>
    <t>ARCINIEGA PONCE MILTON ALEJANDRO</t>
  </si>
  <si>
    <t>1002033353</t>
  </si>
  <si>
    <t>ARCINIEGAS PASPUEL TERESITA DEL PILAR</t>
  </si>
  <si>
    <t>1001859170</t>
  </si>
  <si>
    <t>ARELLANO BASTIDAS OLGER GILBERTO</t>
  </si>
  <si>
    <t>0401198486</t>
  </si>
  <si>
    <t>ARELLANO BASTIDAS WILMAN SANTIAGO</t>
  </si>
  <si>
    <t>0401423413</t>
  </si>
  <si>
    <t>AREVALO VALLEJO WILMAN GONZALO</t>
  </si>
  <si>
    <t>0400880266</t>
  </si>
  <si>
    <t>ARMAS CHAVARREA MARCO HERNAN</t>
  </si>
  <si>
    <t>1003035126</t>
  </si>
  <si>
    <t>ARMAS SANTANA ROMEL ANDRES</t>
  </si>
  <si>
    <t>1002709069</t>
  </si>
  <si>
    <t>ARREDONDO LLAMUCA MILTON ANDRES</t>
  </si>
  <si>
    <t>1003401484</t>
  </si>
  <si>
    <t>ARROYO PANTOJA EDWIN RENE</t>
  </si>
  <si>
    <t>1002175600</t>
  </si>
  <si>
    <t>AULESTIA ENDARA CARLOS EDUARDO</t>
  </si>
  <si>
    <t>1002561528</t>
  </si>
  <si>
    <t>AVEIGA YEPEZ FABRICIO</t>
  </si>
  <si>
    <t>1001959988</t>
  </si>
  <si>
    <t>AYALA GORDON EVELIN NATALI</t>
  </si>
  <si>
    <t>1004202683</t>
  </si>
  <si>
    <t>AYALA RIVERA CHRISTIAN XAVIER</t>
  </si>
  <si>
    <t>1003255385</t>
  </si>
  <si>
    <t>BAEZ PASPUEL FERNANDO RAFAEL</t>
  </si>
  <si>
    <t>0401198973</t>
  </si>
  <si>
    <t>BARAHONA RIVADENEIRA FERNANDO PATRICIO</t>
  </si>
  <si>
    <t>1002180683</t>
  </si>
  <si>
    <t>BASTIDAS CARLOSAMA DANILO RAMIRO</t>
  </si>
  <si>
    <t>1003059795</t>
  </si>
  <si>
    <t>BEDON BEDON SILVIA CRISTINA</t>
  </si>
  <si>
    <t>1001742574</t>
  </si>
  <si>
    <t>BEDON TAYAN MILTON RODRIGO</t>
  </si>
  <si>
    <t>1002750659</t>
  </si>
  <si>
    <t>BEDOYA OBANDO IRENE PATRICIA</t>
  </si>
  <si>
    <t>1717030306</t>
  </si>
  <si>
    <t>BELTRAN LEON CRISTIAN GEOVANNY</t>
  </si>
  <si>
    <t>1003463542</t>
  </si>
  <si>
    <t>BENALCAZAR OVIEDO CRISTINA FERNANDA</t>
  </si>
  <si>
    <t>1002835229</t>
  </si>
  <si>
    <t>1002453403</t>
  </si>
  <si>
    <t>BENITEZ ROGEL SAMMYR ROLANDO</t>
  </si>
  <si>
    <t>1003258058</t>
  </si>
  <si>
    <t>BOADA BENAVIDES JAIRO MAURICIO</t>
  </si>
  <si>
    <t>1002518759</t>
  </si>
  <si>
    <t>BOLANIOS AYALA ANDRES GERMAN</t>
  </si>
  <si>
    <t>1003673777</t>
  </si>
  <si>
    <t>BOLANIOS LOPEZ MARCO VICENTE</t>
  </si>
  <si>
    <t>1003298187</t>
  </si>
  <si>
    <t>BOLANIOS ROSERO SANDRA EUGENIA</t>
  </si>
  <si>
    <t>0400695250</t>
  </si>
  <si>
    <t>BRACHO IMBAQUINGO JOSE EDMUNDO</t>
  </si>
  <si>
    <t>0401450978</t>
  </si>
  <si>
    <t>BRITO GONZALEZ WILSON XAVIER</t>
  </si>
  <si>
    <t>0602292435</t>
  </si>
  <si>
    <t>BRITO VILLEGAS LUIS FERNANDO</t>
  </si>
  <si>
    <t>1003067590</t>
  </si>
  <si>
    <t>BRUSIL HERNANDEZ EDWIN FABRICIO</t>
  </si>
  <si>
    <t>1003560925</t>
  </si>
  <si>
    <t>BURBANO VASQUEZ JOHAO JESUS</t>
  </si>
  <si>
    <t>0401757737</t>
  </si>
  <si>
    <t>BURGOS ESPINOZA MARIO GERMAN</t>
  </si>
  <si>
    <t>1001742616</t>
  </si>
  <si>
    <t>BUSTOS BOLANIOS MARCO VINICIO</t>
  </si>
  <si>
    <t>0400954335</t>
  </si>
  <si>
    <t>BUSTOS CHAMORRO HECTOR JAVIER</t>
  </si>
  <si>
    <t>0401411269</t>
  </si>
  <si>
    <t>BUSTOS ORBE ARTURO MAURICIO</t>
  </si>
  <si>
    <t>1002432894</t>
  </si>
  <si>
    <t>CABASCANGO TUQUERRES DARIO RODRIGO</t>
  </si>
  <si>
    <t>1723975767</t>
  </si>
  <si>
    <t>CABRERA MONGE ESTEBAN DAVID</t>
  </si>
  <si>
    <t>1002429882</t>
  </si>
  <si>
    <t>CADENA ANDRADE VERONICA NOEMI</t>
  </si>
  <si>
    <t>1002379632</t>
  </si>
  <si>
    <t>CADENA ERAZO MARCO ARTURO</t>
  </si>
  <si>
    <t>1002404836</t>
  </si>
  <si>
    <t>CAJAMARCA CIFUENTES LUIS FERNANDO</t>
  </si>
  <si>
    <t>1003765193</t>
  </si>
  <si>
    <t>CAJAMARCA CIFUENTES WILIAN PATRICIO</t>
  </si>
  <si>
    <t>1002173183</t>
  </si>
  <si>
    <t>CALDERON QUEMA JAVIER ABDON</t>
  </si>
  <si>
    <t>1002623039</t>
  </si>
  <si>
    <t>CALDERON QUEMA WASHINGTON RODOLFO</t>
  </si>
  <si>
    <t>1003084363</t>
  </si>
  <si>
    <t>CANACUAN CANO LUIS CARLOS</t>
  </si>
  <si>
    <t>1002434056</t>
  </si>
  <si>
    <t>CANACUAN RUIZ ANDRES ALFREDO</t>
  </si>
  <si>
    <t>1717480436</t>
  </si>
  <si>
    <t>CANDO PIARPUEZAN JHONY JAVIER</t>
  </si>
  <si>
    <t>0401640495</t>
  </si>
  <si>
    <t>CANDO TARAPUEZ LUIS FERNANDO</t>
  </si>
  <si>
    <t>0401282694</t>
  </si>
  <si>
    <t>CARANQUI PASPUEZAN EDISON MAURICIO</t>
  </si>
  <si>
    <t>1002556452</t>
  </si>
  <si>
    <t>CARCELEN ORTEGA HUGO JAVIER</t>
  </si>
  <si>
    <t>1002563623</t>
  </si>
  <si>
    <t>CARDENAS HERRERA EDWIN BAYARDO</t>
  </si>
  <si>
    <t>1002879086</t>
  </si>
  <si>
    <t>CARDENAS HERRERA WILSON ROBERTO</t>
  </si>
  <si>
    <t>0401549001</t>
  </si>
  <si>
    <t>CARDENAS MEZA JORGE EDUARDO</t>
  </si>
  <si>
    <t>1002392692</t>
  </si>
  <si>
    <t>CARDENAS MEZA WILLIAM ANDRES</t>
  </si>
  <si>
    <t>1002673158</t>
  </si>
  <si>
    <t>CARDENAS PEPINOS ANDRES FERNANDO</t>
  </si>
  <si>
    <t>1003191044</t>
  </si>
  <si>
    <t>CARLOSAMA IMBAQUINGO CARLOS JAVIER</t>
  </si>
  <si>
    <t>1003774815</t>
  </si>
  <si>
    <t>CARLOSAMA QUISINTUNI RAMIRO FERNANDO</t>
  </si>
  <si>
    <t>1001756673</t>
  </si>
  <si>
    <t>CARRERA ANDRADE EDISON ANIBAL</t>
  </si>
  <si>
    <t>1003457668</t>
  </si>
  <si>
    <t>CARRILLO ROMERO ALBA CLEOTILDE</t>
  </si>
  <si>
    <t>1708371214</t>
  </si>
  <si>
    <t>CASANOVA RUEDA EDISON XAVIER</t>
  </si>
  <si>
    <t>1002539565</t>
  </si>
  <si>
    <t>CASTILLO ENRIQUEZ ALVARO STEEBE</t>
  </si>
  <si>
    <t>0402039614</t>
  </si>
  <si>
    <t>CASTILLO PEREZ MARTHA ELIZABETH</t>
  </si>
  <si>
    <t>1002528287</t>
  </si>
  <si>
    <t>CASTRO ACOSTA YOVANNY ANGELO</t>
  </si>
  <si>
    <t>1711706927</t>
  </si>
  <si>
    <t>CASTRO PASPUEL EDWIN ROLANDO</t>
  </si>
  <si>
    <t>0401250527</t>
  </si>
  <si>
    <t>CAUCA MORENO JESUS ANDRES</t>
  </si>
  <si>
    <t>1002506960</t>
  </si>
  <si>
    <t>CAVIEDES CARRILLO DARIO XAVIER</t>
  </si>
  <si>
    <t>1003634746</t>
  </si>
  <si>
    <t>CAYO ONIA LUIS EDUARDO</t>
  </si>
  <si>
    <t>1713025466</t>
  </si>
  <si>
    <t>CAZAR PEREZ ELEANA VERENICE</t>
  </si>
  <si>
    <t>1002878740</t>
  </si>
  <si>
    <t>CAZARES ROSERO RONNIE BOLIVAR</t>
  </si>
  <si>
    <t>0401407283</t>
  </si>
  <si>
    <t>CEDENIO VACA ROSA ISABEL</t>
  </si>
  <si>
    <t>1001857026</t>
  </si>
  <si>
    <t>CELI MALDONADO DORIS PAOLA</t>
  </si>
  <si>
    <t>1002062295</t>
  </si>
  <si>
    <t>CERON NARVAEZ LUIS FERNANDO</t>
  </si>
  <si>
    <t>0400794715</t>
  </si>
  <si>
    <t>CEVALLOS ESPINOSA MARIA FERNANDA</t>
  </si>
  <si>
    <t>1721114310</t>
  </si>
  <si>
    <t>CHACA CHAFUEL RICHARD JAVIER</t>
  </si>
  <si>
    <t>1003078647</t>
  </si>
  <si>
    <t>CHACON HERRERA OMAR DARIO</t>
  </si>
  <si>
    <t>1717032146</t>
  </si>
  <si>
    <t>CHALACAN MONTENEGRO JEFFERSON ARMANDO</t>
  </si>
  <si>
    <t>0401407739</t>
  </si>
  <si>
    <t>CHAMORRO CERON JIMENA ELIZABETH</t>
  </si>
  <si>
    <t>1002378873</t>
  </si>
  <si>
    <t>CHAMORRO ORTEGA CESAR AUGUSTO</t>
  </si>
  <si>
    <t>0400736757</t>
  </si>
  <si>
    <t>CHAMORRO ORTEGA WILSON JULIO</t>
  </si>
  <si>
    <t>0400941647</t>
  </si>
  <si>
    <t>CHAMORRO PASQUEL GABRIELA MARICELA</t>
  </si>
  <si>
    <t>0401582648</t>
  </si>
  <si>
    <t>CHAMORRO RODRIGUEZ JHONNY SANTIAGO</t>
  </si>
  <si>
    <t>1004427207</t>
  </si>
  <si>
    <t>CHAMORRO SANGOQUIZA MAYRA ISABEL</t>
  </si>
  <si>
    <t>1003008537</t>
  </si>
  <si>
    <t>CHANDI PAGUAY KLEBER ANDRES</t>
  </si>
  <si>
    <t>0401452032</t>
  </si>
  <si>
    <t>CHAPI CARDENAS JOSE ULISES</t>
  </si>
  <si>
    <t>0401167580</t>
  </si>
  <si>
    <t>CHASPUENGAL CORTES DIANA CAROLINA</t>
  </si>
  <si>
    <t>0401878590</t>
  </si>
  <si>
    <t>CHAVEZ LOPEZ HENDRY DARWIN</t>
  </si>
  <si>
    <t>1002818837</t>
  </si>
  <si>
    <t>CHAVEZ TERAN LUIS FERNANDO</t>
  </si>
  <si>
    <t>1001531423</t>
  </si>
  <si>
    <t>CHAVISNAN PILACUAN LUIS RAMIRO</t>
  </si>
  <si>
    <t>0401337217</t>
  </si>
  <si>
    <t>CHICAIZA CANIAREJO LUIS AMILCAR</t>
  </si>
  <si>
    <t>1002703104</t>
  </si>
  <si>
    <t>CHICAIZA CHOLANGO MARIO PATRICIO</t>
  </si>
  <si>
    <t>1002924569</t>
  </si>
  <si>
    <t>CHICAIZA IMBAGO IVAN RODRIGO</t>
  </si>
  <si>
    <t>1715034383</t>
  </si>
  <si>
    <t>CHICAIZA IMBAGO JOSE ANTONIO</t>
  </si>
  <si>
    <t>1712532389</t>
  </si>
  <si>
    <t>CHILES IBUJES ANGEL HUMBERTO</t>
  </si>
  <si>
    <t>1002410908</t>
  </si>
  <si>
    <t>CHILIQUINGA POZO ANDREA BELEN</t>
  </si>
  <si>
    <t>0401640073</t>
  </si>
  <si>
    <t>CHIRIBOGA BOLANIOS MARIA FERNANDA</t>
  </si>
  <si>
    <t>1002872008</t>
  </si>
  <si>
    <t>CHORLANGO CHISA WILSON GEOVANY</t>
  </si>
  <si>
    <t>1002749867</t>
  </si>
  <si>
    <t>CHUGA ASCUNTAR LUIS EDUARDO</t>
  </si>
  <si>
    <t>0400713392</t>
  </si>
  <si>
    <t>CHUGA ENRIQUEZ LUIS HUMBERTO</t>
  </si>
  <si>
    <t>0400837977</t>
  </si>
  <si>
    <t>CHUMA IPIALES IVAN RIGOBERTO</t>
  </si>
  <si>
    <t>1003220199</t>
  </si>
  <si>
    <t>CHUQUIN LOPEZ ANA LUCIA</t>
  </si>
  <si>
    <t>1002678538</t>
  </si>
  <si>
    <t>CHUQUITARCO MOLINA EDISON PATRICIO</t>
  </si>
  <si>
    <t>1002393252</t>
  </si>
  <si>
    <t>CIFUENTES TORRES KLEVER MIGUEL</t>
  </si>
  <si>
    <t>1002964607</t>
  </si>
  <si>
    <t>CISNEROS FLORES EVELYN PAOLA</t>
  </si>
  <si>
    <t>1003968383</t>
  </si>
  <si>
    <t>CISNEROS ILES CLAUDIA VERONICA</t>
  </si>
  <si>
    <t>1002546164</t>
  </si>
  <si>
    <t>CISNEROS TULCAN DIEGO JAVIER</t>
  </si>
  <si>
    <t>0401234463</t>
  </si>
  <si>
    <t>CLERQUE CLERQUE GALO PATRICIO</t>
  </si>
  <si>
    <t>1001360666</t>
  </si>
  <si>
    <t>1003637392</t>
  </si>
  <si>
    <t>CONGO NARVAEZ MAY FABRICIA</t>
  </si>
  <si>
    <t>1002386462</t>
  </si>
  <si>
    <t>CORTEZ BENAVIDES NELSON OSWALDO</t>
  </si>
  <si>
    <t>0401080551</t>
  </si>
  <si>
    <t>CORTEZ CORTEZ JOSE BAYARDO</t>
  </si>
  <si>
    <t>0400903407</t>
  </si>
  <si>
    <t>CORTEZ DARWIN JAVIER</t>
  </si>
  <si>
    <t>0400770475</t>
  </si>
  <si>
    <t>CRIOLLO PEREZ EDGAR LIZARDO</t>
  </si>
  <si>
    <t>0401274311</t>
  </si>
  <si>
    <t>CRUZ RECALDE ALEXANDRA MARIBEL</t>
  </si>
  <si>
    <t>1003629803</t>
  </si>
  <si>
    <t>CUAICAL ENRIQUEZ JUAN DE DIOS</t>
  </si>
  <si>
    <t>0400943882</t>
  </si>
  <si>
    <t>CUALCHI GARCIA CARLOS ENRIQUE</t>
  </si>
  <si>
    <t>1002686291</t>
  </si>
  <si>
    <t>CUALCHI NUÑEZ CARLOS ANDRES</t>
  </si>
  <si>
    <t>1724462906</t>
  </si>
  <si>
    <t>CUARAN VALENZUELA JORGE LUIS</t>
  </si>
  <si>
    <t>0401494356</t>
  </si>
  <si>
    <t>CUASAPAZ ALEMAN JOSE ESTUARDO</t>
  </si>
  <si>
    <t>0401063938</t>
  </si>
  <si>
    <t>CUATIN CASTRO LENIN PATRICIO</t>
  </si>
  <si>
    <t>0401674668</t>
  </si>
  <si>
    <t>CUCHALA GUERRON ANA KAREN</t>
  </si>
  <si>
    <t>1003166467</t>
  </si>
  <si>
    <t>CUCHALA ORTIZ MARIA CRISTINA</t>
  </si>
  <si>
    <t>1002354924</t>
  </si>
  <si>
    <t>CUPUERAN POZO MARIO ADRIAN</t>
  </si>
  <si>
    <t>1003266309</t>
  </si>
  <si>
    <t>DE LA TORRE MOLINA ALEXANDER STEVEN</t>
  </si>
  <si>
    <t>1724843360</t>
  </si>
  <si>
    <t>DE LA TORRE PASTRANA SANDRA PATRICIA</t>
  </si>
  <si>
    <t>1002118063</t>
  </si>
  <si>
    <t>DELGADO BRITO NEY EDUARDO</t>
  </si>
  <si>
    <t>1400184568</t>
  </si>
  <si>
    <t>DELGADO CARLOSAMA DIEGO PATRICIO</t>
  </si>
  <si>
    <t>1003688452</t>
  </si>
  <si>
    <t>DELGADO GUERRON EDISON IVAN</t>
  </si>
  <si>
    <t>0400837514</t>
  </si>
  <si>
    <t>DELGADO IZA ELIO DILMAR</t>
  </si>
  <si>
    <t>1001841376</t>
  </si>
  <si>
    <t>DIAZ BENAVIDES HUGO OSWALDO</t>
  </si>
  <si>
    <t>0401537170</t>
  </si>
  <si>
    <t>DIAZ CUASQUI CHRISTIAN RODOLFO</t>
  </si>
  <si>
    <t>1002962445</t>
  </si>
  <si>
    <t>DIAZ ORBE RENE FERNANDO</t>
  </si>
  <si>
    <t>0400991220</t>
  </si>
  <si>
    <t>ECHE ENRIQUEZ EDISON ALEXANDER</t>
  </si>
  <si>
    <t>1002513958</t>
  </si>
  <si>
    <t>ECHEVERRIA VASQUEZ SEGUNDO PATRICIO</t>
  </si>
  <si>
    <t>1001564200</t>
  </si>
  <si>
    <t>ENCALADA VALENZUELA NELLO GIOVANI</t>
  </si>
  <si>
    <t>1001973740</t>
  </si>
  <si>
    <t>ENDARA LOPEZ LUCIO ADOLFO</t>
  </si>
  <si>
    <t>1002421673</t>
  </si>
  <si>
    <t>ENDARA LOPEZ MARIA ANGELICA</t>
  </si>
  <si>
    <t>1003012521</t>
  </si>
  <si>
    <t>ENRIQUEZ CADENA OSCAR OSWALDO</t>
  </si>
  <si>
    <t>0401303177</t>
  </si>
  <si>
    <t>ENRIQUEZ DE LA TORRE ALICIA MARGARITA</t>
  </si>
  <si>
    <t>1003768981</t>
  </si>
  <si>
    <t>ENRIQUEZ FLORES MARIA FERNANDA</t>
  </si>
  <si>
    <t>0401441969</t>
  </si>
  <si>
    <t>ENRIQUEZ TULCANAZA SANDRO BOLIVAR</t>
  </si>
  <si>
    <t>0401609961</t>
  </si>
  <si>
    <t>ERAZO CRIOLLO JORGE MAURICIO</t>
  </si>
  <si>
    <t>0401618673</t>
  </si>
  <si>
    <t>ERAZO ERAZO DENIS VINICIO</t>
  </si>
  <si>
    <t>1003859046</t>
  </si>
  <si>
    <t>ERAZO NARVAEZ LUIS FERNANDO</t>
  </si>
  <si>
    <t>0401379888</t>
  </si>
  <si>
    <t>ESPARZA ESTEVEZ EDWIN GABRIEL</t>
  </si>
  <si>
    <t>1001727575</t>
  </si>
  <si>
    <t>ESPARZA ESTEVEZ POLO  FERNANDO</t>
  </si>
  <si>
    <t>1001509692</t>
  </si>
  <si>
    <t>ESPIN CEVALLOS LUIS ALEJANDRO</t>
  </si>
  <si>
    <t>1713626933</t>
  </si>
  <si>
    <t>ESPINOSA CEVALLOS DARWIN RENE</t>
  </si>
  <si>
    <t>1002291175</t>
  </si>
  <si>
    <t>ESPINOSA DOMINGUEZ MARIA BELEN</t>
  </si>
  <si>
    <t>1003521943</t>
  </si>
  <si>
    <t>ESPINOSA VILLARRUEL ANGELITA</t>
  </si>
  <si>
    <t>1001561214</t>
  </si>
  <si>
    <t>ESPINOSA VILLARRUEL JACINTO DANIEL</t>
  </si>
  <si>
    <t>1002845434</t>
  </si>
  <si>
    <t>ESPINOSA VILLARRUEL PABLO BAYARDO</t>
  </si>
  <si>
    <t>1001665148</t>
  </si>
  <si>
    <t>ESPINOSA ZURA GERMAN RIGOBERTO</t>
  </si>
  <si>
    <t>1003011895</t>
  </si>
  <si>
    <t>ESPINOZA DELGADO WILMAN NIXON</t>
  </si>
  <si>
    <t>1001659216</t>
  </si>
  <si>
    <t>ESPINOZA MINA LUIS TARQUINO</t>
  </si>
  <si>
    <t>1001469459</t>
  </si>
  <si>
    <t>ESPINOZA PENIAFIEL GALO VINICIO</t>
  </si>
  <si>
    <t>1711010023</t>
  </si>
  <si>
    <t>ESPINOZA SALAS BAYARDO HUMBERTO</t>
  </si>
  <si>
    <t>1002403796</t>
  </si>
  <si>
    <t>ESPINOZA VALLEJOS DIEGO ERNESTO</t>
  </si>
  <si>
    <t>1003482880</t>
  </si>
  <si>
    <t>FARINANGO CAPELO FERNANDO RIGOBERTO</t>
  </si>
  <si>
    <t>1002573317</t>
  </si>
  <si>
    <t>FARINANGO QUILCA WASHINGTON ORLANDO</t>
  </si>
  <si>
    <t>1002988291</t>
  </si>
  <si>
    <t>FARINANGO VALLEJOS JORGE ROBERTO</t>
  </si>
  <si>
    <t>1003438239</t>
  </si>
  <si>
    <t>FELIX TORRES GUISSELA GERMANIA</t>
  </si>
  <si>
    <t>1003906193</t>
  </si>
  <si>
    <t>FERNANDEZ BENITEZ OLGA ALICIA</t>
  </si>
  <si>
    <t>0918022104</t>
  </si>
  <si>
    <t>FIERRO CHAMPUTIZ MARCELO FABIAN</t>
  </si>
  <si>
    <t>0400730750</t>
  </si>
  <si>
    <t>FIERRO HURTADO JOHNATAN ALBERTO</t>
  </si>
  <si>
    <t>1003165683</t>
  </si>
  <si>
    <t>FIGUEROA BENAVIDES EDWIN PATRICIO</t>
  </si>
  <si>
    <t>1002192068</t>
  </si>
  <si>
    <t>FLORES AUPAZ SANTIAGO IVAN</t>
  </si>
  <si>
    <t>0401465844</t>
  </si>
  <si>
    <t>FLORES CHECA LUIS FERNANDO</t>
  </si>
  <si>
    <t>1002041299</t>
  </si>
  <si>
    <t>FLORES ILES EDISON FERNANDO</t>
  </si>
  <si>
    <t>1003227087</t>
  </si>
  <si>
    <t>FLORES MONTESDEOCA EDUARDO JAVIER</t>
  </si>
  <si>
    <t>1002907804</t>
  </si>
  <si>
    <t>FLORES RODRIGUEZ LUIS ANIBAL</t>
  </si>
  <si>
    <t>0401066584</t>
  </si>
  <si>
    <t>FLORES SAAVEDRA CESAR MARCELO</t>
  </si>
  <si>
    <t>1002801346</t>
  </si>
  <si>
    <t>FUERTES RIVERA RUBEN ANDRES</t>
  </si>
  <si>
    <t>1002602835</t>
  </si>
  <si>
    <t>FUERTES SOTELO JORGE STALIN</t>
  </si>
  <si>
    <t>0401512488</t>
  </si>
  <si>
    <t>GAFITA GAFITA NICOLITA</t>
  </si>
  <si>
    <t>1002974093</t>
  </si>
  <si>
    <t>GAIBOR DELGADO ALVARO PATRICIO</t>
  </si>
  <si>
    <t>1713414397</t>
  </si>
  <si>
    <t>GALARZA ARTEAGA LINCOLN ALEXY</t>
  </si>
  <si>
    <t>1307543692</t>
  </si>
  <si>
    <t>GAON MONTENEGRO ANDREA FLORALBA</t>
  </si>
  <si>
    <t>0401633243</t>
  </si>
  <si>
    <t>GARCIA PORTILLA GABRIELA ALEXANDRA</t>
  </si>
  <si>
    <t>0401309885</t>
  </si>
  <si>
    <t>GARCIA RODRIGUEZ MAYRA ALEJANDRA</t>
  </si>
  <si>
    <t>1002795597</t>
  </si>
  <si>
    <t>GARZON JACOME GINNA MARIANA</t>
  </si>
  <si>
    <t>1003382544</t>
  </si>
  <si>
    <t>GOMEZ CHANCOSA LUIS FERNANDO</t>
  </si>
  <si>
    <t>1002122990</t>
  </si>
  <si>
    <t>GOMEZ PONCE LORENA ANABEL</t>
  </si>
  <si>
    <t>1002718524</t>
  </si>
  <si>
    <t>GOMEZ VILLARRUEL RAUL ANDRES</t>
  </si>
  <si>
    <t>1004709323</t>
  </si>
  <si>
    <t>GONZALES CARAGOLLA JORGE RODRIGO</t>
  </si>
  <si>
    <t>1001691516</t>
  </si>
  <si>
    <t>GONZALES CARAGOLLA LUIS ANDRES</t>
  </si>
  <si>
    <t>1001711371</t>
  </si>
  <si>
    <t>GONZALEZ HURTADO EDISON ANDRES</t>
  </si>
  <si>
    <t>1003128764</t>
  </si>
  <si>
    <t>GONZALEZ ROSALES JOSE SILVERIO</t>
  </si>
  <si>
    <t>1001280542</t>
  </si>
  <si>
    <t>GORDILLO ALMEIDA ALEXANDRA CATALINA</t>
  </si>
  <si>
    <t>1003310008</t>
  </si>
  <si>
    <t>GORDILLO ARTIEDA GERMANICO GABRIEL</t>
  </si>
  <si>
    <t>1001734902</t>
  </si>
  <si>
    <t>GORDILLO GORDILLO EFRAIN VALDEMAR</t>
  </si>
  <si>
    <t>1001464070</t>
  </si>
  <si>
    <t>GORDILLO PEREZ JORGE EFREN</t>
  </si>
  <si>
    <t>1001739737</t>
  </si>
  <si>
    <t>GRANDA ZAMORA CARLOS XAVIER</t>
  </si>
  <si>
    <t>1002599916</t>
  </si>
  <si>
    <t>GUAMAN AREVALO MARIA NARCIZA</t>
  </si>
  <si>
    <t>1001688843</t>
  </si>
  <si>
    <t>GUAMAN CALUGUILLIN JORGE OSWALDO</t>
  </si>
  <si>
    <t>1714991088</t>
  </si>
  <si>
    <t>GUERRA ARMAS ANA FERNANDA</t>
  </si>
  <si>
    <t>1003017363</t>
  </si>
  <si>
    <t>GUERRA ARMAS CARLA SOFIA</t>
  </si>
  <si>
    <t>1003563986</t>
  </si>
  <si>
    <t>GUERRA TIAMARCA  ANA GABRIELA</t>
  </si>
  <si>
    <t>1004706535</t>
  </si>
  <si>
    <t>GUERRERO MORALES SALOME</t>
  </si>
  <si>
    <t>1002518981</t>
  </si>
  <si>
    <t>GUERRERO RAMIREZ GUIDO ARMANDO</t>
  </si>
  <si>
    <t>1002798542</t>
  </si>
  <si>
    <t>GUERRERO VERA JHONNY OSWALDO</t>
  </si>
  <si>
    <t>1002919254</t>
  </si>
  <si>
    <t>GUEVARA PASPUEL BYRON SANTIAGO</t>
  </si>
  <si>
    <t>0401521851</t>
  </si>
  <si>
    <t>GUZMAN IBUJES HIPOLITO AMILCAR</t>
  </si>
  <si>
    <t>0400862249</t>
  </si>
  <si>
    <t>GUZMAN LAGOS CARLOS HUMBERTO</t>
  </si>
  <si>
    <t>0401136858</t>
  </si>
  <si>
    <t>GUZMAN MARIO JAVIER</t>
  </si>
  <si>
    <t>1001794187</t>
  </si>
  <si>
    <t>GUZMAN YEPEZ NATALY GABRIELA</t>
  </si>
  <si>
    <t>1003679246</t>
  </si>
  <si>
    <t>HADATHY BUCHELI JUAN FRANCISCO</t>
  </si>
  <si>
    <t>1003769260</t>
  </si>
  <si>
    <t>HERNANDES ARCOS ORLANDO WILSON</t>
  </si>
  <si>
    <t>0401319884</t>
  </si>
  <si>
    <t>HERNANDEZ CEVALLOS CRISTIAN EDUARDO</t>
  </si>
  <si>
    <t>1002337689</t>
  </si>
  <si>
    <t>HERNANDEZ RUIZ PAMELA ESTEFANIA</t>
  </si>
  <si>
    <t>1004566095</t>
  </si>
  <si>
    <t>HERNANDEZ UBIDIA EDISON MARCELO</t>
  </si>
  <si>
    <t>1001898061</t>
  </si>
  <si>
    <t>HERNANDEZ VILLOTA HUGO NOLBERTO</t>
  </si>
  <si>
    <t>1002405171</t>
  </si>
  <si>
    <t>HERRERA ARELLANO JUAN FABRICIO</t>
  </si>
  <si>
    <t>1719978718</t>
  </si>
  <si>
    <t>HERRERA CHURTA GERMAN EDMUNDO</t>
  </si>
  <si>
    <t>1002074613</t>
  </si>
  <si>
    <t>HERRERA GAVILIMA DIEGO MARCELO</t>
  </si>
  <si>
    <t>1004005441</t>
  </si>
  <si>
    <t>HERRERA POZO CARLOS XAVIER</t>
  </si>
  <si>
    <t>1002578068</t>
  </si>
  <si>
    <t>HERRERIA BASTIDAS SANTIAGO TOMAS</t>
  </si>
  <si>
    <t>0919290288</t>
  </si>
  <si>
    <t>HIDROBO CHACON LUIS CARLOS</t>
  </si>
  <si>
    <t>1002753158</t>
  </si>
  <si>
    <t>HIDROVO ENRIQUEZ OSWALDO SEBASTIAN</t>
  </si>
  <si>
    <t>1003112065</t>
  </si>
  <si>
    <t>HIGUERA PABON CESAR HOMAR</t>
  </si>
  <si>
    <t>0401380316</t>
  </si>
  <si>
    <t>HINOJOSA ROJAS JUAN JAVIER</t>
  </si>
  <si>
    <t>1003414792</t>
  </si>
  <si>
    <t>HINOJOSA ROJAS SERGIO ANDRES</t>
  </si>
  <si>
    <t>1003485404</t>
  </si>
  <si>
    <t>HUANCHA CHUGA CARLOS EDMUNDO</t>
  </si>
  <si>
    <t>0401322342</t>
  </si>
  <si>
    <t>HURTADO MORILLO FERNANDO ANDRES</t>
  </si>
  <si>
    <t>1002606000</t>
  </si>
  <si>
    <t>IBARRA LUCIO WILSON ARNULFO</t>
  </si>
  <si>
    <t>0201467636</t>
  </si>
  <si>
    <t>IMBAQUINGO CUEVA MARCO ANTONIO</t>
  </si>
  <si>
    <t>1002332250</t>
  </si>
  <si>
    <t>IMBAQUINGO VELASCO DIEGO ORLANDO</t>
  </si>
  <si>
    <t>1002856860</t>
  </si>
  <si>
    <t>IPIALES CHECA LUIS ALBERTO</t>
  </si>
  <si>
    <t>1001011632</t>
  </si>
  <si>
    <t>IPIALES FARINANGO EDWIN ANDRES</t>
  </si>
  <si>
    <t>1003558648</t>
  </si>
  <si>
    <t>IPIALES TAMBI ESTEBAN VICENTE</t>
  </si>
  <si>
    <t>1003859939</t>
  </si>
  <si>
    <t>JACOME SOLIS HENRY PAUL</t>
  </si>
  <si>
    <t>0604130294</t>
  </si>
  <si>
    <t>JARAMILLO ROBALINO ALEX FERNANDO</t>
  </si>
  <si>
    <t>1003488507</t>
  </si>
  <si>
    <t>JIMENEZ ARCOS WILLAN ALFREDO</t>
  </si>
  <si>
    <t>0400975686</t>
  </si>
  <si>
    <t>JIMENEZ GARZON BENITO FABIAN</t>
  </si>
  <si>
    <t>1002780870</t>
  </si>
  <si>
    <t>JIMENEZ GARZON MARTHA ALEXANDRA</t>
  </si>
  <si>
    <t>1002880316</t>
  </si>
  <si>
    <t>JIMENEZ LANDAZURI MARCO FERNANDO</t>
  </si>
  <si>
    <t>0401096490</t>
  </si>
  <si>
    <t>JURADO MARTINEZ OSCAR OSWALDO</t>
  </si>
  <si>
    <t>1002116521</t>
  </si>
  <si>
    <t>JURADO VELASQUEZ SUSANA DEL ROCIO</t>
  </si>
  <si>
    <t>1001861200</t>
  </si>
  <si>
    <t>LANDAZURI YEPEZ JORGE ANIBAL</t>
  </si>
  <si>
    <t>0400833372</t>
  </si>
  <si>
    <t>LANDAZURI YEPEZ VICTOR HUGO</t>
  </si>
  <si>
    <t>0400942348</t>
  </si>
  <si>
    <t>LARA AULESTIA CHRISTIAN EDUARDO</t>
  </si>
  <si>
    <t>1002515185</t>
  </si>
  <si>
    <t>LARA AULESTIA GABRIEL ESTEBAN</t>
  </si>
  <si>
    <t>1003495775</t>
  </si>
  <si>
    <t>LARA CALDERON JUAN CARLOS</t>
  </si>
  <si>
    <t>1001540911</t>
  </si>
  <si>
    <t>LASTRA MORALES MILTON ROLANDO</t>
  </si>
  <si>
    <t>1002551214</t>
  </si>
  <si>
    <t>LECHON NARVAEZ EDISON BLADIMIR</t>
  </si>
  <si>
    <t>1003696653</t>
  </si>
  <si>
    <t>LECHON PATINIO JOSE MESIAS</t>
  </si>
  <si>
    <t>0401180211</t>
  </si>
  <si>
    <t>LEMA CHANDI LUIS CARLOS</t>
  </si>
  <si>
    <t>0401592092</t>
  </si>
  <si>
    <t>LLIQUIN PONCE DIEGO SANTIAGO</t>
  </si>
  <si>
    <t>1002426425</t>
  </si>
  <si>
    <t>LLUMIHUASI QUISPE EDISON JAVIER</t>
  </si>
  <si>
    <t>1003299011</t>
  </si>
  <si>
    <t>LOPEZ ALBAN PABLO SANTIAGO</t>
  </si>
  <si>
    <t>1002964300</t>
  </si>
  <si>
    <t>LOPEZ AYALA XAVIER SEBASTIAN</t>
  </si>
  <si>
    <t>1003739941</t>
  </si>
  <si>
    <t>LOPEZ DELGADO JOFFRE BAYARDO</t>
  </si>
  <si>
    <t>1001596129</t>
  </si>
  <si>
    <t>LOPEZ ORBES EDISON FERNANDO</t>
  </si>
  <si>
    <t>0401644547</t>
  </si>
  <si>
    <t>0401384607</t>
  </si>
  <si>
    <t>LOPEZ PERUGACHI BALDRY NICOLE</t>
  </si>
  <si>
    <t>1001747805</t>
  </si>
  <si>
    <t>LOPEZ SALAS MARCO VINICIO</t>
  </si>
  <si>
    <t>1001891454</t>
  </si>
  <si>
    <t>LOPEZ VARELA VERONICA DEL ROCIO</t>
  </si>
  <si>
    <t>1002683827</t>
  </si>
  <si>
    <t>LOYO BUSTOS LUIS FERNANDO</t>
  </si>
  <si>
    <t>1003527684</t>
  </si>
  <si>
    <t>LOZA FLORES DIEGO ANDRES</t>
  </si>
  <si>
    <t>1001956414</t>
  </si>
  <si>
    <t>LUCERO NARVAEZ ERICK SEBASTIAN</t>
  </si>
  <si>
    <t>0401469556</t>
  </si>
  <si>
    <t>LUNA CHACON DIEGO NAPOLEON</t>
  </si>
  <si>
    <t>1002174751</t>
  </si>
  <si>
    <t>LUNA GONZAGA MAYRA AZUCENA</t>
  </si>
  <si>
    <t>1002330783</t>
  </si>
  <si>
    <t>LUNA LARA ANA MARIA</t>
  </si>
  <si>
    <t>1706805742</t>
  </si>
  <si>
    <t>MACHADO REA JONATHAN DAVID</t>
  </si>
  <si>
    <t>1003780259</t>
  </si>
  <si>
    <t>MADERA ARIAS JUAN CARLOS</t>
  </si>
  <si>
    <t>1002172474</t>
  </si>
  <si>
    <t>MAFLA ARTEAGA JOFFRE BAYARDO</t>
  </si>
  <si>
    <t>0401634498</t>
  </si>
  <si>
    <t>MAFLA JIMENEZ SANTIAGO BLADIMIR</t>
  </si>
  <si>
    <t>0401407341</t>
  </si>
  <si>
    <t>MAFLA MENDEZ ANDRES ALEJANDRO</t>
  </si>
  <si>
    <t>1002532610</t>
  </si>
  <si>
    <t>MALDONADO MALDONADO MILTON FABIAN</t>
  </si>
  <si>
    <t>1712648896</t>
  </si>
  <si>
    <t>MALDONADO ORBE JAIRO DANIEL</t>
  </si>
  <si>
    <t>0401280201</t>
  </si>
  <si>
    <t>MANOSALVAS IBUJES DARWIN FERNANDO</t>
  </si>
  <si>
    <t>0401619614</t>
  </si>
  <si>
    <t>MANOSALVAS MAYANQUER JUAN FRANCISCO</t>
  </si>
  <si>
    <t>0401187471</t>
  </si>
  <si>
    <t>MANTILLA TERAN MARIA CRISTINA</t>
  </si>
  <si>
    <t>1003018841</t>
  </si>
  <si>
    <t>MARTINEZ YAZAN CARLOS ALBERTO</t>
  </si>
  <si>
    <t>0401366323</t>
  </si>
  <si>
    <t>MAYA GORDON MIREYA ALEXANDRA</t>
  </si>
  <si>
    <t>1003430061</t>
  </si>
  <si>
    <t>MAYA MORILLO HERNAN FLORENTINO</t>
  </si>
  <si>
    <t>0401127972</t>
  </si>
  <si>
    <t>MEDINA AGUILAR TATIANA ALEJANDRA</t>
  </si>
  <si>
    <t>1003138516</t>
  </si>
  <si>
    <t>MEDINA MINA JORGE IVAN</t>
  </si>
  <si>
    <t>1002559738</t>
  </si>
  <si>
    <t>MEJIA ARROYO ROBINSON ALEXANDER</t>
  </si>
  <si>
    <t>1001832649</t>
  </si>
  <si>
    <t>MEJIA PALACIOS HANS FABRICIO</t>
  </si>
  <si>
    <t>1001712122</t>
  </si>
  <si>
    <t>MEJIA PONCE XIMENA ALEXANDRA</t>
  </si>
  <si>
    <t>0400652376</t>
  </si>
  <si>
    <t>MEJIA VELASQUEZ LEONARDO GERMAN</t>
  </si>
  <si>
    <t>1715631980</t>
  </si>
  <si>
    <t>MENDEZ MALDONADO JUAN PABLO</t>
  </si>
  <si>
    <t>1002512224</t>
  </si>
  <si>
    <t>MENDEZ POZO JOSE BENIGNO</t>
  </si>
  <si>
    <t>1708193428</t>
  </si>
  <si>
    <t>MENESES POZO OSWALDO LEON</t>
  </si>
  <si>
    <t>1304560400</t>
  </si>
  <si>
    <t>MERA MARTINEZ MARCO ANTONIO</t>
  </si>
  <si>
    <t>0401021530</t>
  </si>
  <si>
    <t>MEZA CALVACHE SANTIAGO ALEJANDRO</t>
  </si>
  <si>
    <t>1002717989</t>
  </si>
  <si>
    <t>MEZA CARTAGENA JHONATAN FABRICIO</t>
  </si>
  <si>
    <t>1004228803</t>
  </si>
  <si>
    <t>MICHILENA LOZA DIEGO ARMANDO</t>
  </si>
  <si>
    <t>1003438635</t>
  </si>
  <si>
    <t>MONGE OVIEDO NADIA SANDRA</t>
  </si>
  <si>
    <t>1001557071</t>
  </si>
  <si>
    <t>MONTALVO CHUNEZ JAIME OSWALDO</t>
  </si>
  <si>
    <t>0401496427</t>
  </si>
  <si>
    <t>MONTENEGRO TULCAN EDISON FERNANDO</t>
  </si>
  <si>
    <t>1003138409</t>
  </si>
  <si>
    <t>MONTESDEOCA CRUZ JORGE ALBERTO</t>
  </si>
  <si>
    <t>1002095584</t>
  </si>
  <si>
    <t>MONTESDEOCA HERNANDE MARCO VINICIO</t>
  </si>
  <si>
    <t>1001508223</t>
  </si>
  <si>
    <t>MONTESDEOCA SIMBANIA LUIS IVAN</t>
  </si>
  <si>
    <t>1002965703</t>
  </si>
  <si>
    <t>MORENO MORENO LUIS OSWALDO</t>
  </si>
  <si>
    <t>1001448230</t>
  </si>
  <si>
    <t>MORILLO MONTENEGRO HENRY GABRIEL</t>
  </si>
  <si>
    <t>0401394127</t>
  </si>
  <si>
    <t>MOROCHO OÑA JORGE LUIS</t>
  </si>
  <si>
    <t>1003674379</t>
  </si>
  <si>
    <t>MUESES ESTEVEZ MIRSAN MADELEY</t>
  </si>
  <si>
    <t>1002716999</t>
  </si>
  <si>
    <t>MUGMAL PUPIALES WILLIAM FREDY</t>
  </si>
  <si>
    <t>1002716742</t>
  </si>
  <si>
    <t>MUGMAL SERRANO CARLOS HUMBERTO</t>
  </si>
  <si>
    <t>1004020184</t>
  </si>
  <si>
    <t>MUNIOZ BOLANIOS MARCO ANTONIO</t>
  </si>
  <si>
    <t>1002254280</t>
  </si>
  <si>
    <t>MUNIOZ GUZMAN CARLOS FERNANDO</t>
  </si>
  <si>
    <t>1719490078</t>
  </si>
  <si>
    <t>NARVAEZ MUENALA MARCO ANTONIO</t>
  </si>
  <si>
    <t>1001689536</t>
  </si>
  <si>
    <t>NARVAEZ TUQUERREZ WILMAN RAMIRO</t>
  </si>
  <si>
    <t>1002525036</t>
  </si>
  <si>
    <t>NARVAEZ VELASTEGUI MARCO VINICIO</t>
  </si>
  <si>
    <t>1003681564</t>
  </si>
  <si>
    <t>NASTACUAS NASTACUAS TITO OMAR</t>
  </si>
  <si>
    <t>0401714282</t>
  </si>
  <si>
    <t>NAVARRETE CERON EDWIN FERNANDO</t>
  </si>
  <si>
    <t>0400787297</t>
  </si>
  <si>
    <t>NAVARRETE MEJIA RODRIGO SAUL</t>
  </si>
  <si>
    <t>1002429726</t>
  </si>
  <si>
    <t>NAZATE FLORES ELSA ESPERANZA</t>
  </si>
  <si>
    <t>1002678074</t>
  </si>
  <si>
    <t>NEGER GUERRON ANDERSON VLADIMIR</t>
  </si>
  <si>
    <t>1003342076</t>
  </si>
  <si>
    <t>NEGRETE AGUILAR CRISTIAN FERNANDO</t>
  </si>
  <si>
    <t>1003992516</t>
  </si>
  <si>
    <t>OBANDO GARCIA SILVANA ELIZABETH</t>
  </si>
  <si>
    <t>1001901865</t>
  </si>
  <si>
    <t>OLALLA BOHORQUEZ ROMEL EDUARDO</t>
  </si>
  <si>
    <t>0401654421</t>
  </si>
  <si>
    <t>OLVERA BENAVIDES HUGO XAVIER</t>
  </si>
  <si>
    <t>1711352920</t>
  </si>
  <si>
    <t>ONIA CALDERON EDWIN PATRICIO</t>
  </si>
  <si>
    <t>1717316002</t>
  </si>
  <si>
    <t>ORBE CHAMORRO LUIS ANIBAL</t>
  </si>
  <si>
    <t>0401655931</t>
  </si>
  <si>
    <t>ORBES CARAGOLLA LUCIO GERARDO</t>
  </si>
  <si>
    <t>1001789989</t>
  </si>
  <si>
    <t>OREJUELA PEREZ ANA CRISTINA</t>
  </si>
  <si>
    <t>1002564761</t>
  </si>
  <si>
    <t>ORTEGA GUERRERO CARLOS MANUEL</t>
  </si>
  <si>
    <t>1002866786</t>
  </si>
  <si>
    <t>ORTEGA MALES ALEXANDRA MARISOL</t>
  </si>
  <si>
    <t>1003535901</t>
  </si>
  <si>
    <t>ORTIZ BENAVIDES JHONNATAN RODRIGO</t>
  </si>
  <si>
    <t>1003895172</t>
  </si>
  <si>
    <t>ORTIZ NAVARRETE SANDRO JORGE</t>
  </si>
  <si>
    <t>1001854288</t>
  </si>
  <si>
    <t>1757037104</t>
  </si>
  <si>
    <t>PADILLA SOLANO CRUZ ELIAS</t>
  </si>
  <si>
    <t>1001908951</t>
  </si>
  <si>
    <t>PANTOJA CORAL EDWIN XAVIER</t>
  </si>
  <si>
    <t>0401451299</t>
  </si>
  <si>
    <t>PANTOJA CUPUERAN JOSE LUIS</t>
  </si>
  <si>
    <t>1004162911</t>
  </si>
  <si>
    <t>PANTOJA MENDEZ ROBEL ALFREDO</t>
  </si>
  <si>
    <t>1002136479</t>
  </si>
  <si>
    <t>PAREDES LOZA CARLOS ALBERTO</t>
  </si>
  <si>
    <t>1002280749</t>
  </si>
  <si>
    <t>PAZMINIO CHAPI DARWIN OSWALDO</t>
  </si>
  <si>
    <t>0400917068</t>
  </si>
  <si>
    <t>PAZOS BURBANO CAMILA NATASHA</t>
  </si>
  <si>
    <t>0401679550</t>
  </si>
  <si>
    <t>PENIA CHAMORRO CARLOS HUGO</t>
  </si>
  <si>
    <t>0400669669</t>
  </si>
  <si>
    <t>PENIAFIEL AGUIRRE ELIANA GABRIELA</t>
  </si>
  <si>
    <t>1002545018</t>
  </si>
  <si>
    <t>PENIAFIEL CARRERA ANA CRISTINA</t>
  </si>
  <si>
    <t>1002615944</t>
  </si>
  <si>
    <t>PEÑAFIEL PADILLA HILDA SAMANTHA</t>
  </si>
  <si>
    <t>1003646484</t>
  </si>
  <si>
    <t>PEREZ CRUZ JOHNNY ANTONIO</t>
  </si>
  <si>
    <t>0400826624</t>
  </si>
  <si>
    <t>PEREZ CRUZ SEGUNDO HERNAN</t>
  </si>
  <si>
    <t>0400826616</t>
  </si>
  <si>
    <t>PEREZ ERAZO ANA LUCIA</t>
  </si>
  <si>
    <t>0401392758</t>
  </si>
  <si>
    <t>PEREZ LARA CHRISTIAN MARCELO</t>
  </si>
  <si>
    <t>1002055646</t>
  </si>
  <si>
    <t>PEREZ QUINTEROS FREDI VINICIO</t>
  </si>
  <si>
    <t>1002117750</t>
  </si>
  <si>
    <t>PEREZ YEPEZ NELSON FABIAN</t>
  </si>
  <si>
    <t>1001906179</t>
  </si>
  <si>
    <t>PERUGACHI CUATUJUAGO EDISON EDUARDO</t>
  </si>
  <si>
    <t>1003773031</t>
  </si>
  <si>
    <t>PINCHAO RODRIGUEZ JUAN ANDRES</t>
  </si>
  <si>
    <t>0401456223</t>
  </si>
  <si>
    <t>PINEDA AGUIRRE ROLANDO ISAAC</t>
  </si>
  <si>
    <t>1004573901</t>
  </si>
  <si>
    <t>PINTIO DELGADO NELSON DAVID</t>
  </si>
  <si>
    <t>1002996617</t>
  </si>
  <si>
    <t>PINTO TEDES JUAN FRANCISCO</t>
  </si>
  <si>
    <t>1003033527</t>
  </si>
  <si>
    <t>PINTO VINUEZA EZEQUIEL BALDIMIRO</t>
  </si>
  <si>
    <t>1001851532</t>
  </si>
  <si>
    <t>PONCE RUALES LUIS ADRIAN</t>
  </si>
  <si>
    <t>1002427829</t>
  </si>
  <si>
    <t>PORTILLA BOTINA JOSE LEIDER</t>
  </si>
  <si>
    <t>0401479688</t>
  </si>
  <si>
    <t>PORTILLA CHENAS ALFONSO IVAN</t>
  </si>
  <si>
    <t>0400916029</t>
  </si>
  <si>
    <t>PORTILLA CORAL JOSELYN ARACELY</t>
  </si>
  <si>
    <t>1002975546</t>
  </si>
  <si>
    <t>PORTILLA POMASQUE FRANCISCO FERNANDO</t>
  </si>
  <si>
    <t>1004149231</t>
  </si>
  <si>
    <t>PORTILLA PORTILLA ALEX PAUL</t>
  </si>
  <si>
    <t>0401322375</t>
  </si>
  <si>
    <t>POSSO PASQUEL MARCO SANTIAGO</t>
  </si>
  <si>
    <t>1002425922</t>
  </si>
  <si>
    <t>POZO LOPEZ DIEGO ANCELMO</t>
  </si>
  <si>
    <t>0401479282</t>
  </si>
  <si>
    <t>POZO LOPEZ MERY JOSEFINA</t>
  </si>
  <si>
    <t>0400798609</t>
  </si>
  <si>
    <t>PROANIO OBANDO JHONNY ORLANDO</t>
  </si>
  <si>
    <t>1002897534</t>
  </si>
  <si>
    <t>PROANO FUENTES BRYAN ANDRES</t>
  </si>
  <si>
    <t>1004085203</t>
  </si>
  <si>
    <t>PUENTE ALMEIDA CATTY DANIELA</t>
  </si>
  <si>
    <t>1002765061</t>
  </si>
  <si>
    <t>PUETATE GOYES JOSE ANTONIO</t>
  </si>
  <si>
    <t>1002000139</t>
  </si>
  <si>
    <t>PUETATE ORTIZ WILSON ERNESTO</t>
  </si>
  <si>
    <t>1002519245</t>
  </si>
  <si>
    <t>PUJOTA ULCUANGO EDUARDO VICENTE</t>
  </si>
  <si>
    <t>1714990999</t>
  </si>
  <si>
    <t>PUMA CHECA LUIS SANTIAGO</t>
  </si>
  <si>
    <t>1002596383</t>
  </si>
  <si>
    <t>PUPIALES HIDALGO SHIRLEY TATIANA</t>
  </si>
  <si>
    <t>1003240858</t>
  </si>
  <si>
    <t>QUINTANA VASQUEZ HONORIO GABRIEL</t>
  </si>
  <si>
    <t>1002426623</t>
  </si>
  <si>
    <t>QUISHPE FARINANGO CARLOS EFRAIN</t>
  </si>
  <si>
    <t>1718273533</t>
  </si>
  <si>
    <t>QUISPE ROSERO ERNESTO AGUSTIN</t>
  </si>
  <si>
    <t>1003685383</t>
  </si>
  <si>
    <t>QUISTANCHALA GARCIA JOSE WILSON</t>
  </si>
  <si>
    <t>0400980322</t>
  </si>
  <si>
    <t>QUITO GUERRA SEGUNDO ANDRES</t>
  </si>
  <si>
    <t>1003228549</t>
  </si>
  <si>
    <t>RAMIREZ CADENA LIDON FLABIO</t>
  </si>
  <si>
    <t>1001762432</t>
  </si>
  <si>
    <t>RAMIREZ CALDERON ANA DEL ROCIO</t>
  </si>
  <si>
    <t>1001757366</t>
  </si>
  <si>
    <t>RAMIREZ CORDERO TANIA CAROLINA</t>
  </si>
  <si>
    <t>1003507165</t>
  </si>
  <si>
    <t>RAMIREZ MICHILENA MARIA TERESA</t>
  </si>
  <si>
    <t>1002794475</t>
  </si>
  <si>
    <t>REA ENRIQUEZ ROLDAN FERNANDO</t>
  </si>
  <si>
    <t>1003063664</t>
  </si>
  <si>
    <t>RECALDE GARCIA DIEGO ARMANDO</t>
  </si>
  <si>
    <t>1003236732</t>
  </si>
  <si>
    <t>RECALDE MONCAYO DIEGO FERNANDO</t>
  </si>
  <si>
    <t>1002600631</t>
  </si>
  <si>
    <t>RECALDE SANCHEZ EDISON RAUL</t>
  </si>
  <si>
    <t>1003829296</t>
  </si>
  <si>
    <t>REINA ESTRADA JORGE JOSE</t>
  </si>
  <si>
    <t>1002032561</t>
  </si>
  <si>
    <t>REINA ESTRADA PABLO BOLIVAR</t>
  </si>
  <si>
    <t>1002703393</t>
  </si>
  <si>
    <t>REVELO FIGUEROA WILLIAM ALEXANDER</t>
  </si>
  <si>
    <t>0401349717</t>
  </si>
  <si>
    <t>REVELO LOZA DAVID ISAIAS</t>
  </si>
  <si>
    <t>0925127144</t>
  </si>
  <si>
    <t>REVELO SORIA HUMBERTO ELICEO</t>
  </si>
  <si>
    <t>0910001650</t>
  </si>
  <si>
    <t>REYES MUNIOZ ROBERTO MARTIN</t>
  </si>
  <si>
    <t>0401587944</t>
  </si>
  <si>
    <t>RIASCOS GUERRON NELSON RODRIGO</t>
  </si>
  <si>
    <t>0400803664</t>
  </si>
  <si>
    <t>1003319777</t>
  </si>
  <si>
    <t>RIVAS ERAZO VERONICA ALEXANDRA</t>
  </si>
  <si>
    <t>1003319447</t>
  </si>
  <si>
    <t>RIVERA BEDON HENRY JAVIER</t>
  </si>
  <si>
    <t>1003750112</t>
  </si>
  <si>
    <t>RIVERA BRUCIL WILSON ROMAN</t>
  </si>
  <si>
    <t>1003338843</t>
  </si>
  <si>
    <t>RIVERA CHIRIBOGA DIEGO ROBERTO</t>
  </si>
  <si>
    <t>1003433115</t>
  </si>
  <si>
    <t>RIVERA CUASQUER LUIS ALFONSO</t>
  </si>
  <si>
    <t>1001652849</t>
  </si>
  <si>
    <t>RIVERA MEJIA JOSE LUIS</t>
  </si>
  <si>
    <t>1003259940</t>
  </si>
  <si>
    <t>ROBALINO QUISHPE EDISON MAURICIO</t>
  </si>
  <si>
    <t>1001800422</t>
  </si>
  <si>
    <t>ROCHA MARCILLO GORKY STALIN</t>
  </si>
  <si>
    <t>1715520282</t>
  </si>
  <si>
    <t>RODRIGUEZ CANTINCUS JAIRO JOSE</t>
  </si>
  <si>
    <t>1003410527</t>
  </si>
  <si>
    <t>RODRIGUEZ FREIRE JOSE LUIS</t>
  </si>
  <si>
    <t>1717544561</t>
  </si>
  <si>
    <t>RODRIGUEZ MONTALVO CARLOS GABRIEL</t>
  </si>
  <si>
    <t>1003635420</t>
  </si>
  <si>
    <t>ROJAS CRUZ EDGAR EDUARDO</t>
  </si>
  <si>
    <t>1001740602</t>
  </si>
  <si>
    <t>ROLDAN SOTO FRANCO PAUL</t>
  </si>
  <si>
    <t>1716868201</t>
  </si>
  <si>
    <t>ROMERO GUERRA WILMAN RAMIRO</t>
  </si>
  <si>
    <t>1003352737</t>
  </si>
  <si>
    <t>ROMO SALAZAR CESAR RICARDO</t>
  </si>
  <si>
    <t>1003235700</t>
  </si>
  <si>
    <t>ROMO SALAZAR DIEGO RENE</t>
  </si>
  <si>
    <t>1002410692</t>
  </si>
  <si>
    <t>ROSALES QUINTANA FRANCIS SANTIAGO</t>
  </si>
  <si>
    <t>1002008561</t>
  </si>
  <si>
    <t>ROSERO BURBANO JOSE ELIAS</t>
  </si>
  <si>
    <t>0401080734</t>
  </si>
  <si>
    <t>ROSERO CAGUASANGO WILMER ALEX</t>
  </si>
  <si>
    <t>0401242656</t>
  </si>
  <si>
    <t>ROSERO MEJIA SEGUNDO JAVIER</t>
  </si>
  <si>
    <t>0400622890</t>
  </si>
  <si>
    <t>ROSERO REYES ROLANDO RAMIRO</t>
  </si>
  <si>
    <t>1003239959</t>
  </si>
  <si>
    <t>RUALES BENAVIDES MANUEL MESIAS</t>
  </si>
  <si>
    <t>1001684420</t>
  </si>
  <si>
    <t>RUALES CABRERA JIMMY WLADIMIR</t>
  </si>
  <si>
    <t>0401426275</t>
  </si>
  <si>
    <t>RUALES ROMERO CRISTIAN ANDRES</t>
  </si>
  <si>
    <t>1002253498</t>
  </si>
  <si>
    <t>RUANO VEGA EDUARDO SALVADOR</t>
  </si>
  <si>
    <t>0401335351</t>
  </si>
  <si>
    <t>RUBIO ROMERO GALO FERNANDO</t>
  </si>
  <si>
    <t>1002850699</t>
  </si>
  <si>
    <t>RUEDA DIAZ MARITZA FERNANDA</t>
  </si>
  <si>
    <t>1003560438</t>
  </si>
  <si>
    <t>RUEDA FLORES JEFFERSON ANDRES</t>
  </si>
  <si>
    <t>1002711172</t>
  </si>
  <si>
    <t>RUEDA SANIPATIN CARLOS IVAN</t>
  </si>
  <si>
    <t>1003175658</t>
  </si>
  <si>
    <t>RUIZ HARO MARCO VINICIO</t>
  </si>
  <si>
    <t>1003127030</t>
  </si>
  <si>
    <t>SAA HARO BRAULIO GABRIEL</t>
  </si>
  <si>
    <t>1002920369</t>
  </si>
  <si>
    <t>SAA HARO DANNY ALBERTO</t>
  </si>
  <si>
    <t>1002920344</t>
  </si>
  <si>
    <t>SALAZAR JARAMILLO JUAN MARCELO</t>
  </si>
  <si>
    <t>1715792964</t>
  </si>
  <si>
    <t>SALAZAR SAMPEDRO EDGAR ANDRES</t>
  </si>
  <si>
    <t>1723376669</t>
  </si>
  <si>
    <t>SALTOS ECHEVERRIA ANA FERNANDA</t>
  </si>
  <si>
    <t>1003468731</t>
  </si>
  <si>
    <t>SAMPEDRO DELGADO ANGEL JAIR</t>
  </si>
  <si>
    <t>1718853102</t>
  </si>
  <si>
    <t>SANCHEZ PERUGACHI CARLOS ENRIQUE</t>
  </si>
  <si>
    <t>1002126785</t>
  </si>
  <si>
    <t>SANCHEZ RODRIGUEZ OSCAR IVAN</t>
  </si>
  <si>
    <t>1003211693</t>
  </si>
  <si>
    <t>SANCHEZ VACAS JUAN CARLOS</t>
  </si>
  <si>
    <t>1001990975</t>
  </si>
  <si>
    <t>SANDOVAL CARRILLO EDISON EUCLIDES</t>
  </si>
  <si>
    <t>1001675295</t>
  </si>
  <si>
    <t>SANDOVAL MALDONADO CARLOS ELVIS</t>
  </si>
  <si>
    <t>1711051951</t>
  </si>
  <si>
    <t>SANDOVAL MALDONADO JUAN VIDAL</t>
  </si>
  <si>
    <t>1713200952</t>
  </si>
  <si>
    <t>SANIPATIN GUALSAQUI JAIRO VINICIO</t>
  </si>
  <si>
    <t>1003834049</t>
  </si>
  <si>
    <t>SOCASI TACO DARWIN ERNESTO</t>
  </si>
  <si>
    <t>1711339083</t>
  </si>
  <si>
    <t>SOLANO MEDRANO CHRISTIAN DANILO</t>
  </si>
  <si>
    <t>1002280269</t>
  </si>
  <si>
    <t>SOLANO MEDRANO XIMENA CLEMENTINA</t>
  </si>
  <si>
    <t>1002865333</t>
  </si>
  <si>
    <t>SOLIS DUARTE JAIRO NEPTALI</t>
  </si>
  <si>
    <t>1715471338</t>
  </si>
  <si>
    <t>SOLIS PAILLACHO JUAN CARLOS</t>
  </si>
  <si>
    <t>1712614690</t>
  </si>
  <si>
    <t>SOLIZ RODRIGUEZ EDISON XAVIER</t>
  </si>
  <si>
    <t>1715302996</t>
  </si>
  <si>
    <t>SOTO OYAGATA ANA MARIA</t>
  </si>
  <si>
    <t>1002355426</t>
  </si>
  <si>
    <t>SUAREZ HERRERA EDGAR FERNANDO</t>
  </si>
  <si>
    <t>1002127544</t>
  </si>
  <si>
    <t>TALABERA JACOME DAVID PATRICIO</t>
  </si>
  <si>
    <t>0401582127</t>
  </si>
  <si>
    <t>TALABERA ZULETA JAIRO PATRICIO</t>
  </si>
  <si>
    <t>0400878427</t>
  </si>
  <si>
    <t>TARAPUEZ BENAVIDES NELSON EDIMIR</t>
  </si>
  <si>
    <t>0401017728</t>
  </si>
  <si>
    <t>TATICUAN CARDENAS CHRISTIAN FREDY</t>
  </si>
  <si>
    <t>0401453915</t>
  </si>
  <si>
    <t>TELLO GUZMAN CRISTOBAL GEOVANNY</t>
  </si>
  <si>
    <t>2100106935</t>
  </si>
  <si>
    <t>TEQUIS IBUJES MARCO VINICIO</t>
  </si>
  <si>
    <t>1002786562</t>
  </si>
  <si>
    <t>TERAN FLORES NELSON ALBERTO</t>
  </si>
  <si>
    <t>1003274501</t>
  </si>
  <si>
    <t>TERAN GUZMAN ALVARO JAVIER</t>
  </si>
  <si>
    <t>0401077391</t>
  </si>
  <si>
    <t>TIRACA ORTIZ DIEGO FERNANDO</t>
  </si>
  <si>
    <t>0401321575</t>
  </si>
  <si>
    <t>TITO BENAVIDES DAVID ULISES</t>
  </si>
  <si>
    <t>1003073812</t>
  </si>
  <si>
    <t>TOAPANTA SARZOSA ISRAEL GUILLERMO</t>
  </si>
  <si>
    <t>1003711999</t>
  </si>
  <si>
    <t>TOCAGON BONILLA EDISON ARMANDO</t>
  </si>
  <si>
    <t>1003320015</t>
  </si>
  <si>
    <t>TORRES CACUANGO VICTOR HUGO</t>
  </si>
  <si>
    <t>1001710266</t>
  </si>
  <si>
    <t>TORRES MAYANQUER SEGUNDO BLADIMIR</t>
  </si>
  <si>
    <t>0401518493</t>
  </si>
  <si>
    <t>TORRES PIJAL BRYAN JOSE</t>
  </si>
  <si>
    <t>1003652136</t>
  </si>
  <si>
    <t>TORRES TORRES LUIS GUILLERMO</t>
  </si>
  <si>
    <t>1002183158</t>
  </si>
  <si>
    <t>TREBOLES BAROJA ANGEL LIZANDRO</t>
  </si>
  <si>
    <t>1003663208</t>
  </si>
  <si>
    <t>TUGA YANDUN JOHN WILMER</t>
  </si>
  <si>
    <t>0400971784</t>
  </si>
  <si>
    <t>TULCANAZA YANDUN MARGOTH JACQUELINE</t>
  </si>
  <si>
    <t>1002301248</t>
  </si>
  <si>
    <t>TUSA CARANQUI FRANCISCO ELIAS</t>
  </si>
  <si>
    <t>1002319786</t>
  </si>
  <si>
    <t>TUTILLO COYAGUILLO HUGO ALEXIS</t>
  </si>
  <si>
    <t>1723728778</t>
  </si>
  <si>
    <t>URCUANGO ESCOLA GALO RENE</t>
  </si>
  <si>
    <t>1001695210</t>
  </si>
  <si>
    <t>VACA ANDRADE LUIS HUMBERTO</t>
  </si>
  <si>
    <t>1002858106</t>
  </si>
  <si>
    <t>VALDIVIESO JARA ANGEL ROSENDO</t>
  </si>
  <si>
    <t>1002057279</t>
  </si>
  <si>
    <t>VALENCIA ALVAREZ FREDY WILFRIDO</t>
  </si>
  <si>
    <t>1002327854</t>
  </si>
  <si>
    <t>VALENZUELA ZUMARRAGA LUIS ARMANDO</t>
  </si>
  <si>
    <t>1002591095</t>
  </si>
  <si>
    <t>VALLEJO CARDENAS EDGAR AGUSTIN</t>
  </si>
  <si>
    <t>0602773939</t>
  </si>
  <si>
    <t>VALLEJO CESPEDES CESAR VINICIO</t>
  </si>
  <si>
    <t>1803132198</t>
  </si>
  <si>
    <t>VALLEJOS CALDERON JORGE VINICIO</t>
  </si>
  <si>
    <t>1002588190</t>
  </si>
  <si>
    <t>VALLES ANRRANGO NELSON RAUL</t>
  </si>
  <si>
    <t>1002355632</t>
  </si>
  <si>
    <t>VARGAS CAZAR CARLOS EDUARDO</t>
  </si>
  <si>
    <t>1708981038</t>
  </si>
  <si>
    <t>VASQUEZ AGUIRRE HUGO ALEXANDER</t>
  </si>
  <si>
    <t>1003649793</t>
  </si>
  <si>
    <t>VASQUEZ PAREDES DIEGO JAVIER</t>
  </si>
  <si>
    <t>1004041875</t>
  </si>
  <si>
    <t>VASQUEZ VILLARRUEL RAMIRO MAURICIO</t>
  </si>
  <si>
    <t>1002367934</t>
  </si>
  <si>
    <t>VELASTEGUI FARINANGO ALEJANDRO LENIN</t>
  </si>
  <si>
    <t>1003460258</t>
  </si>
  <si>
    <t>VELEZ CARRERA TATIANA LORENA</t>
  </si>
  <si>
    <t>1003437710</t>
  </si>
  <si>
    <t>VELOZ CAIZA ALEX DAVID</t>
  </si>
  <si>
    <t>0801918475</t>
  </si>
  <si>
    <t>VILLACRECES CHUMANIA MARLON OSWALDO</t>
  </si>
  <si>
    <t>0400990560</t>
  </si>
  <si>
    <t>VILLALBA RODRIGUEZ CARLOTA DEL ROCIO</t>
  </si>
  <si>
    <t>1002109088</t>
  </si>
  <si>
    <t>VILLAMARIN GUZMAN OSCAR ARMANDO</t>
  </si>
  <si>
    <t>1003561006</t>
  </si>
  <si>
    <t>VILLARREAL GONZALEZ JUAN HUMBERTO</t>
  </si>
  <si>
    <t>0400726683</t>
  </si>
  <si>
    <t>VILLARREAL SAA WILSON MARCELO</t>
  </si>
  <si>
    <t>1001898780</t>
  </si>
  <si>
    <t>VILLEGAS ARCINIEGA DOLORES ELIZABETH</t>
  </si>
  <si>
    <t>1002836185</t>
  </si>
  <si>
    <t>VILLEGAS DAVILA NANCY PATRICIA</t>
  </si>
  <si>
    <t>1001853728</t>
  </si>
  <si>
    <t>VILLEGAS DE LA CRUZ CARLOS FERNANDO</t>
  </si>
  <si>
    <t>1001533833</t>
  </si>
  <si>
    <t>VILLOTA TARAPUES EDWIN RAUL</t>
  </si>
  <si>
    <t>0401480082</t>
  </si>
  <si>
    <t>VINUEZA VINUEZA MARIA FERNANDA</t>
  </si>
  <si>
    <t>1002862983</t>
  </si>
  <si>
    <t>YACELGA ARAQUE JUAN CARLOS</t>
  </si>
  <si>
    <t>1003170535</t>
  </si>
  <si>
    <t>YACELGA TITO DIEGO VICENTE</t>
  </si>
  <si>
    <t>1001793304</t>
  </si>
  <si>
    <t>YAMA GONZALEZ ORLANDO TULIO</t>
  </si>
  <si>
    <t>0401110390</t>
  </si>
  <si>
    <t>YAMA GONZALEZ WILSON GERARDO</t>
  </si>
  <si>
    <t>0400896999</t>
  </si>
  <si>
    <t>YAR CHANGUAN BYRON VLADIMIR</t>
  </si>
  <si>
    <t>0401132790</t>
  </si>
  <si>
    <t>YEPEZ MONTALVO ROMEL ARNULFO</t>
  </si>
  <si>
    <t>0400928008</t>
  </si>
  <si>
    <t>1710726850</t>
  </si>
  <si>
    <t xml:space="preserve"> EMPRESA ELECTRICA REGIONAL  NORTE S.A. </t>
  </si>
  <si>
    <t>PD03007961</t>
  </si>
  <si>
    <t>YANMAR 3TNV82A-B / 3TNV82A-M8514</t>
  </si>
  <si>
    <t>KOBELCO</t>
  </si>
  <si>
    <t>SK28SR-6</t>
  </si>
  <si>
    <t>MINIEXCAVADORA</t>
  </si>
  <si>
    <t>RETREXCAVADORA</t>
  </si>
  <si>
    <t>PD03007958</t>
  </si>
  <si>
    <t>YANMAR 3TNV82A-B / 3TNV82A-M8122</t>
  </si>
  <si>
    <t>HHKHU601CN0001439</t>
  </si>
  <si>
    <t>PERKINS</t>
  </si>
  <si>
    <t>HYUNDAI</t>
  </si>
  <si>
    <t>BACKHOE LOADER/H940C H940</t>
  </si>
  <si>
    <t>S#534DK4800282NS</t>
  </si>
  <si>
    <t>RTK</t>
  </si>
  <si>
    <t>8L4DBE178RC004546</t>
  </si>
  <si>
    <t>IEA1117</t>
  </si>
  <si>
    <t>8L4DBE176RC004514</t>
  </si>
  <si>
    <t>8LBETF3W3N0001814</t>
  </si>
  <si>
    <t>4JK1UW9951</t>
  </si>
  <si>
    <t>8LBETF3N0G0379194</t>
  </si>
  <si>
    <t>4JJ1NF9755</t>
  </si>
  <si>
    <t>GW4D20D22151021554</t>
  </si>
  <si>
    <t>IEA1075</t>
  </si>
  <si>
    <t>8LBETF3W8R0005430</t>
  </si>
  <si>
    <t>4JK1EBN874</t>
  </si>
  <si>
    <t>DOBLECABINA</t>
  </si>
  <si>
    <t>VALOR EN LIBROS(USD)</t>
  </si>
  <si>
    <t>1</t>
  </si>
  <si>
    <t>Imbabura</t>
  </si>
  <si>
    <t>Ibarra</t>
  </si>
  <si>
    <t>2</t>
  </si>
  <si>
    <t>4</t>
  </si>
  <si>
    <t>5</t>
  </si>
  <si>
    <t>6</t>
  </si>
  <si>
    <t>7</t>
  </si>
  <si>
    <t>8</t>
  </si>
  <si>
    <t>9</t>
  </si>
  <si>
    <t>10</t>
  </si>
  <si>
    <t>11</t>
  </si>
  <si>
    <t>12</t>
  </si>
  <si>
    <t>13</t>
  </si>
  <si>
    <t>14</t>
  </si>
  <si>
    <t>15</t>
  </si>
  <si>
    <t>16</t>
  </si>
  <si>
    <t>17</t>
  </si>
  <si>
    <t>18</t>
  </si>
  <si>
    <t>Carchi</t>
  </si>
  <si>
    <t>Montufar</t>
  </si>
  <si>
    <t>19</t>
  </si>
  <si>
    <t>Mira</t>
  </si>
  <si>
    <t>20</t>
  </si>
  <si>
    <t>21</t>
  </si>
  <si>
    <t>22</t>
  </si>
  <si>
    <t>23</t>
  </si>
  <si>
    <t>Antonio Ante</t>
  </si>
  <si>
    <t>24</t>
  </si>
  <si>
    <t>25</t>
  </si>
  <si>
    <t>26</t>
  </si>
  <si>
    <t>Cotacachi</t>
  </si>
  <si>
    <t>27</t>
  </si>
  <si>
    <t>Bolivar</t>
  </si>
  <si>
    <t>28</t>
  </si>
  <si>
    <t>29</t>
  </si>
  <si>
    <t>30</t>
  </si>
  <si>
    <t>Otavalo</t>
  </si>
  <si>
    <t>31</t>
  </si>
  <si>
    <t>32</t>
  </si>
  <si>
    <t>33</t>
  </si>
  <si>
    <t>34</t>
  </si>
  <si>
    <t>35</t>
  </si>
  <si>
    <t>36</t>
  </si>
  <si>
    <t>Tulcan</t>
  </si>
  <si>
    <t>37</t>
  </si>
  <si>
    <t>38</t>
  </si>
  <si>
    <t>39</t>
  </si>
  <si>
    <t>40</t>
  </si>
  <si>
    <t>41</t>
  </si>
  <si>
    <t>ATENCIÓN A CLIENTES</t>
  </si>
  <si>
    <t>42</t>
  </si>
  <si>
    <t>44</t>
  </si>
  <si>
    <t>45</t>
  </si>
  <si>
    <t>46</t>
  </si>
  <si>
    <t>47</t>
  </si>
  <si>
    <t>48</t>
  </si>
  <si>
    <t>49</t>
  </si>
  <si>
    <t>50</t>
  </si>
  <si>
    <t>51</t>
  </si>
  <si>
    <t>52</t>
  </si>
  <si>
    <t>53</t>
  </si>
  <si>
    <t>54</t>
  </si>
  <si>
    <t>55</t>
  </si>
  <si>
    <t>56</t>
  </si>
  <si>
    <t>57</t>
  </si>
  <si>
    <t>58</t>
  </si>
  <si>
    <t>Espejo</t>
  </si>
  <si>
    <t>59</t>
  </si>
  <si>
    <t>60</t>
  </si>
  <si>
    <t>61</t>
  </si>
  <si>
    <t>62</t>
  </si>
  <si>
    <t>63</t>
  </si>
  <si>
    <t>64</t>
  </si>
  <si>
    <t>Urcuqui</t>
  </si>
  <si>
    <t>65</t>
  </si>
  <si>
    <t>66</t>
  </si>
  <si>
    <t>67</t>
  </si>
  <si>
    <t>Pichincha</t>
  </si>
  <si>
    <t>Cayambe</t>
  </si>
  <si>
    <t>68</t>
  </si>
  <si>
    <t>69</t>
  </si>
  <si>
    <t>70</t>
  </si>
  <si>
    <t>71</t>
  </si>
  <si>
    <t>72</t>
  </si>
  <si>
    <t>73</t>
  </si>
  <si>
    <t>74</t>
  </si>
  <si>
    <t>76</t>
  </si>
  <si>
    <t>77</t>
  </si>
  <si>
    <t>78</t>
  </si>
  <si>
    <t>79</t>
  </si>
  <si>
    <t>80</t>
  </si>
  <si>
    <t>81</t>
  </si>
  <si>
    <t>82</t>
  </si>
  <si>
    <t>83</t>
  </si>
  <si>
    <t>84</t>
  </si>
  <si>
    <t>85</t>
  </si>
  <si>
    <t>86</t>
  </si>
  <si>
    <t>Pedro Moncayo</t>
  </si>
  <si>
    <t>93</t>
  </si>
  <si>
    <t>94</t>
  </si>
  <si>
    <t>Pimampiro</t>
  </si>
  <si>
    <t>95</t>
  </si>
  <si>
    <t>96</t>
  </si>
  <si>
    <t>100</t>
  </si>
  <si>
    <t>102</t>
  </si>
  <si>
    <t>105</t>
  </si>
  <si>
    <t>106</t>
  </si>
  <si>
    <t>110</t>
  </si>
  <si>
    <t>112</t>
  </si>
  <si>
    <t>114</t>
  </si>
  <si>
    <t>115</t>
  </si>
  <si>
    <t>116</t>
  </si>
  <si>
    <t>118</t>
  </si>
  <si>
    <t>119</t>
  </si>
  <si>
    <t>120</t>
  </si>
  <si>
    <t>121</t>
  </si>
  <si>
    <t>122</t>
  </si>
  <si>
    <t>123</t>
  </si>
  <si>
    <t>124</t>
  </si>
  <si>
    <t>125</t>
  </si>
  <si>
    <t>126</t>
  </si>
  <si>
    <t>127</t>
  </si>
  <si>
    <t>128</t>
  </si>
  <si>
    <t>129</t>
  </si>
  <si>
    <t>130</t>
  </si>
  <si>
    <t>131</t>
  </si>
  <si>
    <t>133</t>
  </si>
  <si>
    <t>134</t>
  </si>
  <si>
    <t>135</t>
  </si>
  <si>
    <t>136</t>
  </si>
  <si>
    <t>137</t>
  </si>
  <si>
    <t>138</t>
  </si>
  <si>
    <t>140</t>
  </si>
  <si>
    <t>141</t>
  </si>
  <si>
    <t>142</t>
  </si>
  <si>
    <t>143</t>
  </si>
  <si>
    <t>144</t>
  </si>
  <si>
    <t>145</t>
  </si>
  <si>
    <t>146</t>
  </si>
  <si>
    <t>147</t>
  </si>
  <si>
    <t>148</t>
  </si>
  <si>
    <t>149</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</si>
  <si>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</si>
  <si>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</si>
  <si>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</si>
  <si>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</si>
  <si>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</si>
  <si>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</si>
  <si>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</si>
  <si>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</si>
  <si>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</si>
  <si>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</si>
  <si>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</si>
  <si>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</si>
  <si>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</si>
  <si>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</si>
  <si>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</si>
  <si>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</si>
  <si>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</si>
  <si>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</si>
  <si>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</si>
  <si>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</si>
  <si>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</si>
  <si>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</si>
  <si>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</si>
  <si>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</si>
  <si>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</si>
  <si>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</si>
  <si>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</si>
  <si>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</si>
  <si>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</si>
  <si>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</si>
  <si>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</si>
  <si>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</si>
  <si>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</si>
  <si>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</si>
  <si>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</si>
  <si>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</si>
  <si>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</si>
  <si>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</si>
  <si>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</si>
  <si>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</si>
  <si>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</si>
  <si>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</si>
  <si>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</si>
  <si>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</si>
  <si>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</si>
  <si>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</si>
  <si>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</si>
  <si>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</si>
  <si>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</si>
  <si>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</si>
  <si>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203</t>
  </si>
  <si>
    <t>204</t>
  </si>
  <si>
    <t>205</t>
  </si>
  <si>
    <t>206</t>
  </si>
  <si>
    <t>207</t>
  </si>
  <si>
    <t>208</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</si>
  <si>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</si>
  <si>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</si>
  <si>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</si>
  <si>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</si>
  <si>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</si>
  <si>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</si>
  <si>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</si>
  <si>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</si>
  <si>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</si>
  <si>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</si>
  <si>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</si>
  <si>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</si>
  <si>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</si>
  <si>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</si>
  <si>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</si>
  <si>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</si>
  <si>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</si>
  <si>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</si>
  <si>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</si>
  <si>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</si>
  <si>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</si>
  <si>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</si>
  <si>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</si>
  <si>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234</t>
  </si>
  <si>
    <t>235</t>
  </si>
  <si>
    <t>236</t>
  </si>
  <si>
    <t>237</t>
  </si>
  <si>
    <t>238</t>
  </si>
  <si>
    <t>239</t>
  </si>
  <si>
    <t>240</t>
  </si>
  <si>
    <t>241</t>
  </si>
  <si>
    <t>242</t>
  </si>
  <si>
    <t>243</t>
  </si>
  <si>
    <t>244</t>
  </si>
  <si>
    <t>245</t>
  </si>
  <si>
    <t>246</t>
  </si>
  <si>
    <t>247</t>
  </si>
  <si>
    <t>248</t>
  </si>
  <si>
    <t>249</t>
  </si>
  <si>
    <t>250</t>
  </si>
  <si>
    <t>251</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</si>
  <si>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</si>
  <si>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</si>
  <si>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</si>
  <si>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</si>
  <si>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</si>
  <si>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</si>
  <si>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</si>
  <si>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</si>
  <si>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</si>
  <si>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</si>
  <si>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</si>
  <si>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</si>
  <si>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</si>
  <si>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</si>
  <si>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</si>
  <si>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</si>
  <si>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</si>
  <si>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</si>
  <si>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</si>
  <si>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</si>
  <si>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</si>
  <si>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</si>
  <si>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</si>
  <si>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</si>
  <si>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</si>
  <si>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</si>
  <si>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</si>
  <si>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</si>
  <si>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</si>
  <si>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</si>
  <si>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</si>
  <si>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</si>
  <si>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</si>
  <si>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</si>
  <si>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</si>
  <si>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</si>
  <si>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</si>
  <si>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</si>
  <si>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</si>
  <si>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</si>
  <si>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</si>
  <si>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</si>
  <si>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</si>
  <si>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</si>
  <si>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</si>
  <si>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</si>
  <si>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</si>
  <si>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301</t>
  </si>
  <si>
    <t>303</t>
  </si>
  <si>
    <t>304</t>
  </si>
  <si>
    <t>305</t>
  </si>
  <si>
    <t>306</t>
  </si>
  <si>
    <t>307</t>
  </si>
  <si>
    <t>308</t>
  </si>
  <si>
    <t>309</t>
  </si>
  <si>
    <t>310</t>
  </si>
  <si>
    <t>311</t>
  </si>
  <si>
    <t>312</t>
  </si>
  <si>
    <t>313</t>
  </si>
  <si>
    <t>314</t>
  </si>
  <si>
    <t>315</t>
  </si>
  <si>
    <t>317</t>
  </si>
  <si>
    <t>318</t>
  </si>
  <si>
    <t>319</t>
  </si>
  <si>
    <t>320</t>
  </si>
  <si>
    <t>321</t>
  </si>
  <si>
    <t>322</t>
  </si>
  <si>
    <t>324</t>
  </si>
  <si>
    <t>325</t>
  </si>
  <si>
    <t>326</t>
  </si>
  <si>
    <t>327</t>
  </si>
  <si>
    <t>328</t>
  </si>
  <si>
    <t>329</t>
  </si>
  <si>
    <t>330</t>
  </si>
  <si>
    <t>331</t>
  </si>
  <si>
    <t>332</t>
  </si>
  <si>
    <t>333</t>
  </si>
  <si>
    <t>334</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</si>
  <si>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</si>
  <si>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</si>
  <si>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</si>
  <si>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</si>
  <si>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</si>
  <si>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</si>
  <si>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</si>
  <si>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</si>
  <si>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</si>
  <si>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</si>
  <si>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</si>
  <si>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</si>
  <si>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</si>
  <si>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</si>
  <si>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</si>
  <si>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</si>
  <si>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</si>
  <si>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</si>
  <si>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</si>
  <si>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</si>
  <si>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</si>
  <si>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</si>
  <si>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</si>
  <si>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</si>
  <si>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</si>
  <si>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</si>
  <si>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</si>
  <si>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</si>
  <si>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</si>
  <si>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</si>
  <si>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</si>
  <si>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</si>
  <si>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</si>
  <si>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</si>
  <si>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</si>
  <si>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</si>
  <si>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</si>
  <si>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</si>
  <si>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</si>
  <si>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376</t>
  </si>
  <si>
    <t>377</t>
  </si>
  <si>
    <t>378</t>
  </si>
  <si>
    <t>379</t>
  </si>
  <si>
    <t>381</t>
  </si>
  <si>
    <t>382</t>
  </si>
  <si>
    <t>383</t>
  </si>
  <si>
    <t>384</t>
  </si>
  <si>
    <t>385</t>
  </si>
  <si>
    <t>386</t>
  </si>
  <si>
    <t>387</t>
  </si>
  <si>
    <t>388</t>
  </si>
  <si>
    <t>389</t>
  </si>
  <si>
    <t>390</t>
  </si>
  <si>
    <t>391</t>
  </si>
  <si>
    <t>392</t>
  </si>
  <si>
    <t>393</t>
  </si>
  <si>
    <t>394</t>
  </si>
  <si>
    <t>395</t>
  </si>
  <si>
    <t>396</t>
  </si>
  <si>
    <t>397</t>
  </si>
  <si>
    <t>398</t>
  </si>
  <si>
    <t>399</t>
  </si>
  <si>
    <t>401</t>
  </si>
  <si>
    <t>402</t>
  </si>
  <si>
    <t>403</t>
  </si>
  <si>
    <t>404</t>
  </si>
  <si>
    <t>405</t>
  </si>
  <si>
    <t>406</t>
  </si>
  <si>
    <t>407</t>
  </si>
  <si>
    <t>408</t>
  </si>
  <si>
    <t>409</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</si>
  <si>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</si>
  <si>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</si>
  <si>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</si>
  <si>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</si>
  <si>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</si>
  <si>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</si>
  <si>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</si>
  <si>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</si>
  <si>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</si>
  <si>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</si>
  <si>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</si>
  <si>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</si>
  <si>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</si>
  <si>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</si>
  <si>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</si>
  <si>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</si>
  <si>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</si>
  <si>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</si>
  <si>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</si>
  <si>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</si>
  <si>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</si>
  <si>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</si>
  <si>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</si>
  <si>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</si>
  <si>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</si>
  <si>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</si>
  <si>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</si>
  <si>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</si>
  <si>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</si>
  <si>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</si>
  <si>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</si>
  <si>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</si>
  <si>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</si>
  <si>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</si>
  <si>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</si>
  <si>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</si>
  <si>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</si>
  <si>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</si>
  <si>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</si>
  <si>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</si>
  <si>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</si>
  <si>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</si>
  <si>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</si>
  <si>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</si>
  <si>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455</t>
  </si>
  <si>
    <t>456</t>
  </si>
  <si>
    <t>457</t>
  </si>
  <si>
    <t>458</t>
  </si>
  <si>
    <t>459</t>
  </si>
  <si>
    <t>460</t>
  </si>
  <si>
    <t>461</t>
  </si>
  <si>
    <t>462</t>
  </si>
  <si>
    <t>463</t>
  </si>
  <si>
    <t>464</t>
  </si>
  <si>
    <t>465</t>
  </si>
  <si>
    <t>466</t>
  </si>
  <si>
    <t>467</t>
  </si>
  <si>
    <t>468</t>
  </si>
  <si>
    <t>469</t>
  </si>
  <si>
    <t>470</t>
  </si>
  <si>
    <t>471</t>
  </si>
  <si>
    <t>472</t>
  </si>
  <si>
    <t>473</t>
  </si>
  <si>
    <t>474</t>
  </si>
  <si>
    <t>475</t>
  </si>
  <si>
    <t>476</t>
  </si>
  <si>
    <t>478</t>
  </si>
  <si>
    <t>479</t>
  </si>
  <si>
    <t>480</t>
  </si>
  <si>
    <t>481</t>
  </si>
  <si>
    <t>482</t>
  </si>
  <si>
    <t>483</t>
  </si>
  <si>
    <t>485</t>
  </si>
  <si>
    <t>486</t>
  </si>
  <si>
    <t>487</t>
  </si>
  <si>
    <t>488</t>
  </si>
  <si>
    <t>489</t>
  </si>
  <si>
    <t>490</t>
  </si>
  <si>
    <t>492</t>
  </si>
  <si>
    <t>493</t>
  </si>
  <si>
    <t>494</t>
  </si>
  <si>
    <t>495</t>
  </si>
  <si>
    <t>496</t>
  </si>
  <si>
    <t>497</t>
  </si>
  <si>
    <t>498</t>
  </si>
  <si>
    <t>499</t>
  </si>
  <si>
    <t>500</t>
  </si>
  <si>
    <t>501</t>
  </si>
  <si>
    <t>502</t>
  </si>
  <si>
    <t>503</t>
  </si>
  <si>
    <t>504</t>
  </si>
  <si>
    <t>505</t>
  </si>
  <si>
    <t>506</t>
  </si>
  <si>
    <t>507</t>
  </si>
  <si>
    <t>508</t>
  </si>
  <si>
    <t>509</t>
  </si>
  <si>
    <t>510</t>
  </si>
  <si>
    <t>511</t>
  </si>
  <si>
    <t>512</t>
  </si>
  <si>
    <t>513</t>
  </si>
  <si>
    <t>514</t>
  </si>
  <si>
    <t>515</t>
  </si>
  <si>
    <t>516</t>
  </si>
  <si>
    <t>517</t>
  </si>
  <si>
    <t>518</t>
  </si>
  <si>
    <t>519</t>
  </si>
  <si>
    <t>520</t>
  </si>
  <si>
    <t>521</t>
  </si>
  <si>
    <t>522</t>
  </si>
  <si>
    <t>523</t>
  </si>
  <si>
    <t>524</t>
  </si>
  <si>
    <t>525</t>
  </si>
  <si>
    <t>526</t>
  </si>
  <si>
    <t>527</t>
  </si>
  <si>
    <t>528</t>
  </si>
  <si>
    <t>529</t>
  </si>
  <si>
    <t>531</t>
  </si>
  <si>
    <t>532</t>
  </si>
  <si>
    <t>533</t>
  </si>
  <si>
    <t>534</t>
  </si>
  <si>
    <t>535</t>
  </si>
  <si>
    <t>536</t>
  </si>
  <si>
    <t>537</t>
  </si>
  <si>
    <t>538</t>
  </si>
  <si>
    <t>539</t>
  </si>
  <si>
    <t>540</t>
  </si>
  <si>
    <t>541</t>
  </si>
  <si>
    <t>542</t>
  </si>
  <si>
    <t>543</t>
  </si>
  <si>
    <t>544</t>
  </si>
  <si>
    <t>545</t>
  </si>
  <si>
    <t>546</t>
  </si>
  <si>
    <t>547</t>
  </si>
  <si>
    <t>548</t>
  </si>
  <si>
    <t>549</t>
  </si>
  <si>
    <t>551</t>
  </si>
  <si>
    <t>552</t>
  </si>
  <si>
    <t>553</t>
  </si>
  <si>
    <t>554</t>
  </si>
  <si>
    <t>555</t>
  </si>
  <si>
    <t>557</t>
  </si>
  <si>
    <t>558</t>
  </si>
  <si>
    <t>559</t>
  </si>
  <si>
    <t>560</t>
  </si>
  <si>
    <t>561</t>
  </si>
  <si>
    <t>562</t>
  </si>
  <si>
    <t>563</t>
  </si>
  <si>
    <t>564</t>
  </si>
  <si>
    <t>565</t>
  </si>
  <si>
    <t>566</t>
  </si>
  <si>
    <t>567</t>
  </si>
  <si>
    <t>569</t>
  </si>
  <si>
    <t>570</t>
  </si>
  <si>
    <t>571</t>
  </si>
  <si>
    <t>572</t>
  </si>
  <si>
    <t>573</t>
  </si>
  <si>
    <t>574</t>
  </si>
  <si>
    <t>575</t>
  </si>
  <si>
    <t>576</t>
  </si>
  <si>
    <t>577</t>
  </si>
  <si>
    <t>578</t>
  </si>
  <si>
    <t>579</t>
  </si>
  <si>
    <t>580</t>
  </si>
  <si>
    <t>581</t>
  </si>
  <si>
    <t>582</t>
  </si>
  <si>
    <t>583</t>
  </si>
  <si>
    <t>584</t>
  </si>
  <si>
    <t>585</t>
  </si>
  <si>
    <t>586</t>
  </si>
  <si>
    <t>587</t>
  </si>
  <si>
    <t>588</t>
  </si>
  <si>
    <t>589</t>
  </si>
  <si>
    <t>590</t>
  </si>
  <si>
    <t>591</t>
  </si>
  <si>
    <t>592</t>
  </si>
  <si>
    <t>593</t>
  </si>
  <si>
    <t>594</t>
  </si>
  <si>
    <t>595</t>
  </si>
  <si>
    <t>596</t>
  </si>
  <si>
    <t>597</t>
  </si>
  <si>
    <t>598</t>
  </si>
  <si>
    <t>599</t>
  </si>
  <si>
    <t>600</t>
  </si>
  <si>
    <t>601</t>
  </si>
  <si>
    <t>602</t>
  </si>
  <si>
    <t>603</t>
  </si>
  <si>
    <t>604</t>
  </si>
  <si>
    <t>605</t>
  </si>
  <si>
    <t>606</t>
  </si>
  <si>
    <t>607</t>
  </si>
  <si>
    <t>608</t>
  </si>
  <si>
    <t>609</t>
  </si>
  <si>
    <t>610</t>
  </si>
  <si>
    <t>611</t>
  </si>
  <si>
    <t>612</t>
  </si>
  <si>
    <t>613</t>
  </si>
  <si>
    <t>614</t>
  </si>
  <si>
    <t>615</t>
  </si>
  <si>
    <t>616</t>
  </si>
  <si>
    <t>617</t>
  </si>
  <si>
    <t>618</t>
  </si>
  <si>
    <t>619</t>
  </si>
  <si>
    <t>622</t>
  </si>
  <si>
    <t>623</t>
  </si>
  <si>
    <t>624</t>
  </si>
  <si>
    <t>625</t>
  </si>
  <si>
    <t>626</t>
  </si>
  <si>
    <t>627</t>
  </si>
  <si>
    <t>628</t>
  </si>
  <si>
    <t>629</t>
  </si>
  <si>
    <t>630</t>
  </si>
  <si>
    <t>631</t>
  </si>
  <si>
    <t>632</t>
  </si>
  <si>
    <t>633</t>
  </si>
  <si>
    <t>634</t>
  </si>
  <si>
    <t>635</t>
  </si>
  <si>
    <t>636</t>
  </si>
  <si>
    <t>637</t>
  </si>
  <si>
    <t>638</t>
  </si>
  <si>
    <t>640</t>
  </si>
  <si>
    <t>641</t>
  </si>
  <si>
    <t>642</t>
  </si>
  <si>
    <t>643</t>
  </si>
  <si>
    <t>644</t>
  </si>
  <si>
    <t>645</t>
  </si>
  <si>
    <t>646</t>
  </si>
  <si>
    <t>647</t>
  </si>
  <si>
    <t>648</t>
  </si>
  <si>
    <t>649</t>
  </si>
  <si>
    <t>650</t>
  </si>
  <si>
    <t>651</t>
  </si>
  <si>
    <t>652</t>
  </si>
  <si>
    <t>653</t>
  </si>
  <si>
    <t>654</t>
  </si>
  <si>
    <t>655</t>
  </si>
  <si>
    <t>656</t>
  </si>
  <si>
    <t>657</t>
  </si>
  <si>
    <t>658</t>
  </si>
  <si>
    <t>659</t>
  </si>
  <si>
    <t>660</t>
  </si>
  <si>
    <t>661</t>
  </si>
  <si>
    <t>662</t>
  </si>
  <si>
    <t>663</t>
  </si>
  <si>
    <t>664</t>
  </si>
  <si>
    <t>665</t>
  </si>
  <si>
    <t>666</t>
  </si>
  <si>
    <t>667</t>
  </si>
  <si>
    <t>668</t>
  </si>
  <si>
    <t>669</t>
  </si>
  <si>
    <t>670</t>
  </si>
  <si>
    <t>671</t>
  </si>
  <si>
    <t>672</t>
  </si>
  <si>
    <t>673</t>
  </si>
  <si>
    <t>674</t>
  </si>
  <si>
    <t>675</t>
  </si>
  <si>
    <t>676</t>
  </si>
  <si>
    <t>677</t>
  </si>
  <si>
    <t>678</t>
  </si>
  <si>
    <t>679</t>
  </si>
  <si>
    <t>680</t>
  </si>
  <si>
    <t>681</t>
  </si>
  <si>
    <t>682</t>
  </si>
  <si>
    <t>683</t>
  </si>
  <si>
    <t>684</t>
  </si>
  <si>
    <t>685</t>
  </si>
  <si>
    <t>686</t>
  </si>
  <si>
    <t>687</t>
  </si>
  <si>
    <t>688</t>
  </si>
  <si>
    <t>689</t>
  </si>
  <si>
    <t>690</t>
  </si>
  <si>
    <t>691</t>
  </si>
  <si>
    <t>692</t>
  </si>
  <si>
    <t>693</t>
  </si>
  <si>
    <t>694</t>
  </si>
  <si>
    <t>695</t>
  </si>
  <si>
    <t>696</t>
  </si>
  <si>
    <t>697</t>
  </si>
  <si>
    <t>698</t>
  </si>
  <si>
    <t>699</t>
  </si>
  <si>
    <t>700</t>
  </si>
  <si>
    <t>701</t>
  </si>
  <si>
    <t>702</t>
  </si>
  <si>
    <t>703</t>
  </si>
  <si>
    <t>704</t>
  </si>
  <si>
    <t>705</t>
  </si>
  <si>
    <t>706</t>
  </si>
  <si>
    <t>707</t>
  </si>
  <si>
    <t>708</t>
  </si>
  <si>
    <t>709</t>
  </si>
  <si>
    <t>711</t>
  </si>
  <si>
    <t>712</t>
  </si>
  <si>
    <t>713</t>
  </si>
  <si>
    <t>714</t>
  </si>
  <si>
    <t>715</t>
  </si>
  <si>
    <t>716</t>
  </si>
  <si>
    <t>717</t>
  </si>
  <si>
    <t>718</t>
  </si>
  <si>
    <t>719</t>
  </si>
  <si>
    <t>720</t>
  </si>
  <si>
    <t>721</t>
  </si>
  <si>
    <t>722</t>
  </si>
  <si>
    <t>723</t>
  </si>
  <si>
    <t>724</t>
  </si>
  <si>
    <t>726</t>
  </si>
  <si>
    <t>727</t>
  </si>
  <si>
    <t>728</t>
  </si>
  <si>
    <t>729</t>
  </si>
  <si>
    <t>730</t>
  </si>
  <si>
    <t>731</t>
  </si>
  <si>
    <t>732</t>
  </si>
  <si>
    <t>733</t>
  </si>
  <si>
    <t>734</t>
  </si>
  <si>
    <t>736</t>
  </si>
  <si>
    <t>737</t>
  </si>
  <si>
    <t>738</t>
  </si>
  <si>
    <t>739</t>
  </si>
  <si>
    <t>740</t>
  </si>
  <si>
    <t>741</t>
  </si>
  <si>
    <t>742</t>
  </si>
  <si>
    <t>748</t>
  </si>
  <si>
    <t>749</t>
  </si>
  <si>
    <t>751</t>
  </si>
  <si>
    <t>752</t>
  </si>
  <si>
    <t>753</t>
  </si>
  <si>
    <t>754</t>
  </si>
  <si>
    <t>755</t>
  </si>
  <si>
    <t>756</t>
  </si>
  <si>
    <t>757</t>
  </si>
  <si>
    <t>758</t>
  </si>
  <si>
    <t>759</t>
  </si>
  <si>
    <t>760</t>
  </si>
  <si>
    <t>761</t>
  </si>
  <si>
    <t>762</t>
  </si>
  <si>
    <t>763</t>
  </si>
  <si>
    <t>764</t>
  </si>
  <si>
    <t>766</t>
  </si>
  <si>
    <t>767</t>
  </si>
  <si>
    <t>768</t>
  </si>
  <si>
    <t>769</t>
  </si>
  <si>
    <t>770</t>
  </si>
  <si>
    <t>771</t>
  </si>
  <si>
    <t>772</t>
  </si>
  <si>
    <t>773</t>
  </si>
  <si>
    <t>774</t>
  </si>
  <si>
    <t>775</t>
  </si>
  <si>
    <t>776</t>
  </si>
  <si>
    <t>777</t>
  </si>
  <si>
    <t>778</t>
  </si>
  <si>
    <t>779</t>
  </si>
  <si>
    <t>780</t>
  </si>
  <si>
    <t>781</t>
  </si>
  <si>
    <t>782</t>
  </si>
  <si>
    <t>783</t>
  </si>
  <si>
    <t>784</t>
  </si>
  <si>
    <t>785</t>
  </si>
  <si>
    <t>786</t>
  </si>
  <si>
    <t>787</t>
  </si>
  <si>
    <t>788</t>
  </si>
  <si>
    <t>789</t>
  </si>
  <si>
    <t>790</t>
  </si>
  <si>
    <t>791</t>
  </si>
  <si>
    <t>792</t>
  </si>
  <si>
    <t>793</t>
  </si>
  <si>
    <t>794</t>
  </si>
  <si>
    <t>795</t>
  </si>
  <si>
    <t>796</t>
  </si>
  <si>
    <t>797</t>
  </si>
  <si>
    <t>798</t>
  </si>
  <si>
    <t>799</t>
  </si>
  <si>
    <t>801</t>
  </si>
  <si>
    <t>802</t>
  </si>
  <si>
    <t>803</t>
  </si>
  <si>
    <t>804</t>
  </si>
  <si>
    <t>805</t>
  </si>
  <si>
    <t>806</t>
  </si>
  <si>
    <t>807</t>
  </si>
  <si>
    <t>808</t>
  </si>
  <si>
    <t>809</t>
  </si>
  <si>
    <t>810</t>
  </si>
  <si>
    <t>811</t>
  </si>
  <si>
    <t>812</t>
  </si>
  <si>
    <t>813</t>
  </si>
  <si>
    <t>814</t>
  </si>
  <si>
    <t>815</t>
  </si>
  <si>
    <t>816</t>
  </si>
  <si>
    <t>817</t>
  </si>
  <si>
    <t>818</t>
  </si>
  <si>
    <t>819</t>
  </si>
  <si>
    <t>820</t>
  </si>
  <si>
    <t>821</t>
  </si>
  <si>
    <t>822</t>
  </si>
  <si>
    <t>823</t>
  </si>
  <si>
    <t>824</t>
  </si>
  <si>
    <t>825</t>
  </si>
  <si>
    <t>826</t>
  </si>
  <si>
    <t>827</t>
  </si>
  <si>
    <t>828</t>
  </si>
  <si>
    <t>829</t>
  </si>
  <si>
    <t>830</t>
  </si>
  <si>
    <t>831</t>
  </si>
  <si>
    <t>832</t>
  </si>
  <si>
    <t>833</t>
  </si>
  <si>
    <t>834</t>
  </si>
  <si>
    <t>835</t>
  </si>
  <si>
    <t>836</t>
  </si>
  <si>
    <t>837</t>
  </si>
  <si>
    <t>838</t>
  </si>
  <si>
    <t>839</t>
  </si>
  <si>
    <t>840</t>
  </si>
  <si>
    <t>841</t>
  </si>
  <si>
    <t>842</t>
  </si>
  <si>
    <t>843</t>
  </si>
  <si>
    <t>844</t>
  </si>
  <si>
    <t>846</t>
  </si>
  <si>
    <t>847</t>
  </si>
  <si>
    <t>848</t>
  </si>
  <si>
    <t>849</t>
  </si>
  <si>
    <t>850</t>
  </si>
  <si>
    <t>851</t>
  </si>
  <si>
    <t>852</t>
  </si>
  <si>
    <t>854</t>
  </si>
  <si>
    <t>855</t>
  </si>
  <si>
    <t>856</t>
  </si>
  <si>
    <t>858</t>
  </si>
  <si>
    <t>862</t>
  </si>
  <si>
    <t>863</t>
  </si>
  <si>
    <t>866</t>
  </si>
  <si>
    <t>867</t>
  </si>
  <si>
    <t>868</t>
  </si>
  <si>
    <t>869</t>
  </si>
  <si>
    <t>870</t>
  </si>
  <si>
    <t>871</t>
  </si>
  <si>
    <t>873</t>
  </si>
  <si>
    <t>874</t>
  </si>
  <si>
    <t>875</t>
  </si>
  <si>
    <t>876</t>
  </si>
  <si>
    <t>877</t>
  </si>
  <si>
    <t>878</t>
  </si>
  <si>
    <t>882</t>
  </si>
  <si>
    <t>883</t>
  </si>
  <si>
    <t>884</t>
  </si>
  <si>
    <t>885</t>
  </si>
  <si>
    <t>886</t>
  </si>
  <si>
    <t>887</t>
  </si>
  <si>
    <t>888</t>
  </si>
  <si>
    <t>889</t>
  </si>
  <si>
    <t>890</t>
  </si>
  <si>
    <t>891</t>
  </si>
  <si>
    <t>892</t>
  </si>
  <si>
    <t>893</t>
  </si>
  <si>
    <t>894</t>
  </si>
  <si>
    <t>895</t>
  </si>
  <si>
    <t>896</t>
  </si>
  <si>
    <t>897</t>
  </si>
  <si>
    <t>898</t>
  </si>
  <si>
    <t>899</t>
  </si>
  <si>
    <t>900</t>
  </si>
  <si>
    <t>901</t>
  </si>
  <si>
    <t>902</t>
  </si>
  <si>
    <t>903</t>
  </si>
  <si>
    <t>904</t>
  </si>
  <si>
    <t>905</t>
  </si>
  <si>
    <t>906</t>
  </si>
  <si>
    <t>907</t>
  </si>
  <si>
    <t>908</t>
  </si>
  <si>
    <t>909</t>
  </si>
  <si>
    <t>910</t>
  </si>
  <si>
    <t>911</t>
  </si>
  <si>
    <t>912</t>
  </si>
  <si>
    <t>913</t>
  </si>
  <si>
    <t>914</t>
  </si>
  <si>
    <t>915</t>
  </si>
  <si>
    <t>916</t>
  </si>
  <si>
    <t>917</t>
  </si>
  <si>
    <t>918</t>
  </si>
  <si>
    <t>919</t>
  </si>
  <si>
    <t>920</t>
  </si>
  <si>
    <t>921</t>
  </si>
  <si>
    <t>922</t>
  </si>
  <si>
    <t>923</t>
  </si>
  <si>
    <t>924</t>
  </si>
  <si>
    <t>925</t>
  </si>
  <si>
    <t>926</t>
  </si>
  <si>
    <t>927</t>
  </si>
  <si>
    <t>928</t>
  </si>
  <si>
    <t>929</t>
  </si>
  <si>
    <t>930</t>
  </si>
  <si>
    <t>931</t>
  </si>
  <si>
    <t>932</t>
  </si>
  <si>
    <t>933</t>
  </si>
  <si>
    <t>934</t>
  </si>
  <si>
    <t>935</t>
  </si>
  <si>
    <t>936</t>
  </si>
  <si>
    <t>937</t>
  </si>
  <si>
    <t>938</t>
  </si>
  <si>
    <t>939</t>
  </si>
  <si>
    <t>940</t>
  </si>
  <si>
    <t>941</t>
  </si>
  <si>
    <t>942</t>
  </si>
  <si>
    <t>943</t>
  </si>
  <si>
    <t>944</t>
  </si>
  <si>
    <t>945</t>
  </si>
  <si>
    <t>946</t>
  </si>
  <si>
    <t>947</t>
  </si>
  <si>
    <t>948</t>
  </si>
  <si>
    <t>949</t>
  </si>
  <si>
    <t>950</t>
  </si>
  <si>
    <t>951</t>
  </si>
  <si>
    <t>952</t>
  </si>
  <si>
    <t>953</t>
  </si>
  <si>
    <t>954</t>
  </si>
  <si>
    <t>955</t>
  </si>
  <si>
    <t>956</t>
  </si>
  <si>
    <t>957</t>
  </si>
  <si>
    <t>958</t>
  </si>
  <si>
    <t>959</t>
  </si>
  <si>
    <t>960</t>
  </si>
  <si>
    <t>961</t>
  </si>
  <si>
    <t>962</t>
  </si>
  <si>
    <t>963</t>
  </si>
  <si>
    <t>964</t>
  </si>
  <si>
    <t>965</t>
  </si>
  <si>
    <t>966</t>
  </si>
  <si>
    <t>967</t>
  </si>
  <si>
    <t>968</t>
  </si>
  <si>
    <t>969</t>
  </si>
  <si>
    <t>970</t>
  </si>
  <si>
    <t>971</t>
  </si>
  <si>
    <t>972</t>
  </si>
  <si>
    <t>973</t>
  </si>
  <si>
    <t>974</t>
  </si>
  <si>
    <t>975</t>
  </si>
  <si>
    <t>976</t>
  </si>
  <si>
    <t>977</t>
  </si>
  <si>
    <t>978</t>
  </si>
  <si>
    <t>979</t>
  </si>
  <si>
    <t>980</t>
  </si>
  <si>
    <t>982</t>
  </si>
  <si>
    <t>983</t>
  </si>
  <si>
    <t>984</t>
  </si>
  <si>
    <t>985</t>
  </si>
  <si>
    <t>986</t>
  </si>
  <si>
    <t>987</t>
  </si>
  <si>
    <t>988</t>
  </si>
  <si>
    <t>989</t>
  </si>
  <si>
    <t>990</t>
  </si>
  <si>
    <t>991</t>
  </si>
  <si>
    <t>992</t>
  </si>
  <si>
    <t>993</t>
  </si>
  <si>
    <t>994</t>
  </si>
  <si>
    <t>995</t>
  </si>
  <si>
    <t>996</t>
  </si>
  <si>
    <t>997</t>
  </si>
  <si>
    <t>998</t>
  </si>
  <si>
    <t>999</t>
  </si>
  <si>
    <t>1000</t>
  </si>
  <si>
    <t>1001</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</si>
  <si>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</si>
  <si>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</si>
  <si>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</si>
  <si>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</si>
  <si>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</si>
  <si>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</si>
  <si>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</si>
  <si>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</si>
  <si>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</si>
  <si>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</si>
  <si>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</si>
  <si>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</si>
  <si>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</si>
  <si>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</si>
  <si>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</si>
  <si>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</si>
  <si>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</si>
  <si>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</si>
  <si>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</si>
  <si>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</si>
  <si>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</si>
  <si>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</si>
  <si>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</si>
  <si>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</si>
  <si>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</si>
  <si>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</si>
  <si>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</si>
  <si>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</si>
  <si>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</si>
  <si>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</si>
  <si>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</si>
  <si>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</si>
  <si>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</si>
  <si>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</si>
  <si>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</si>
  <si>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1037</t>
  </si>
  <si>
    <t>1038</t>
  </si>
  <si>
    <t>1039</t>
  </si>
  <si>
    <t>1040</t>
  </si>
  <si>
    <t>1041</t>
  </si>
  <si>
    <t>1042</t>
  </si>
  <si>
    <t>1043</t>
  </si>
  <si>
    <t>1044</t>
  </si>
  <si>
    <t>1045</t>
  </si>
  <si>
    <t>1046</t>
  </si>
  <si>
    <t>1047</t>
  </si>
  <si>
    <t>1048</t>
  </si>
  <si>
    <t>1049</t>
  </si>
  <si>
    <t>1050</t>
  </si>
  <si>
    <t>1051</t>
  </si>
  <si>
    <t>1052</t>
  </si>
  <si>
    <t>1053</t>
  </si>
  <si>
    <t>1054</t>
  </si>
  <si>
    <t>1055</t>
  </si>
  <si>
    <t>1056</t>
  </si>
  <si>
    <t>1057</t>
  </si>
  <si>
    <t>1058</t>
  </si>
  <si>
    <t>1059</t>
  </si>
  <si>
    <t>1060</t>
  </si>
  <si>
    <t>1061</t>
  </si>
  <si>
    <t>1062</t>
  </si>
  <si>
    <t>1063</t>
  </si>
  <si>
    <t>1064</t>
  </si>
  <si>
    <t>1065</t>
  </si>
  <si>
    <t>1066</t>
  </si>
  <si>
    <t>1067</t>
  </si>
  <si>
    <t>1068</t>
  </si>
  <si>
    <t>1069</t>
  </si>
  <si>
    <t>1070</t>
  </si>
  <si>
    <t>1071</t>
  </si>
  <si>
    <t>1072</t>
  </si>
  <si>
    <t>1073</t>
  </si>
  <si>
    <t>1074</t>
  </si>
  <si>
    <t>1075</t>
  </si>
  <si>
    <t>1076</t>
  </si>
  <si>
    <t>1077</t>
  </si>
  <si>
    <t>1078</t>
  </si>
  <si>
    <t>1079</t>
  </si>
  <si>
    <t>1080</t>
  </si>
  <si>
    <t>1081</t>
  </si>
  <si>
    <t>1082</t>
  </si>
  <si>
    <t>1083</t>
  </si>
  <si>
    <t>1084</t>
  </si>
  <si>
    <t>1085</t>
  </si>
  <si>
    <t>1086</t>
  </si>
  <si>
    <t>1087</t>
  </si>
  <si>
    <t>1088</t>
  </si>
  <si>
    <t>1089</t>
  </si>
  <si>
    <t>1090</t>
  </si>
  <si>
    <t>1091</t>
  </si>
  <si>
    <t>1092</t>
  </si>
  <si>
    <t>1093</t>
  </si>
  <si>
    <t>1094</t>
  </si>
  <si>
    <t>1095</t>
  </si>
  <si>
    <t>1096</t>
  </si>
  <si>
    <t>1097</t>
  </si>
  <si>
    <t>1098</t>
  </si>
  <si>
    <t>1099</t>
  </si>
  <si>
    <t>1100</t>
  </si>
  <si>
    <t>1101</t>
  </si>
  <si>
    <t>1102</t>
  </si>
  <si>
    <t>1103</t>
  </si>
  <si>
    <t>1104</t>
  </si>
  <si>
    <t>1105</t>
  </si>
  <si>
    <t>1106</t>
  </si>
  <si>
    <t>1107</t>
  </si>
  <si>
    <t>1108</t>
  </si>
  <si>
    <t>1109</t>
  </si>
  <si>
    <t>1110</t>
  </si>
  <si>
    <t>1111</t>
  </si>
  <si>
    <t>1112</t>
  </si>
  <si>
    <t>1113</t>
  </si>
  <si>
    <t>1114</t>
  </si>
  <si>
    <t>1115</t>
  </si>
  <si>
    <t>1116</t>
  </si>
  <si>
    <t>1117</t>
  </si>
  <si>
    <t>1118</t>
  </si>
  <si>
    <t>1119</t>
  </si>
  <si>
    <t>1120</t>
  </si>
  <si>
    <t>1121</t>
  </si>
  <si>
    <t>1122</t>
  </si>
  <si>
    <t>1123</t>
  </si>
  <si>
    <t>1124</t>
  </si>
  <si>
    <t>1125</t>
  </si>
  <si>
    <t>1126</t>
  </si>
  <si>
    <t>1127</t>
  </si>
  <si>
    <t>1128</t>
  </si>
  <si>
    <t>1129</t>
  </si>
  <si>
    <t>1130</t>
  </si>
  <si>
    <t>1131</t>
  </si>
  <si>
    <t>1132</t>
  </si>
  <si>
    <t>1133</t>
  </si>
  <si>
    <t>1134</t>
  </si>
  <si>
    <t>1135</t>
  </si>
  <si>
    <t>1136</t>
  </si>
  <si>
    <t>1137</t>
  </si>
  <si>
    <t>1138</t>
  </si>
  <si>
    <t>1139</t>
  </si>
  <si>
    <t>1140</t>
  </si>
  <si>
    <t>1141</t>
  </si>
  <si>
    <t>1142</t>
  </si>
  <si>
    <t>1143</t>
  </si>
  <si>
    <t>1144</t>
  </si>
  <si>
    <t>1145</t>
  </si>
  <si>
    <t>1146</t>
  </si>
  <si>
    <t>1147</t>
  </si>
  <si>
    <t>1148</t>
  </si>
  <si>
    <t>1149</t>
  </si>
  <si>
    <t>1150</t>
  </si>
  <si>
    <t>1151</t>
  </si>
  <si>
    <t>1152</t>
  </si>
  <si>
    <t>1153</t>
  </si>
  <si>
    <t>1154</t>
  </si>
  <si>
    <t>1155</t>
  </si>
  <si>
    <t>1156</t>
  </si>
  <si>
    <t>1157</t>
  </si>
  <si>
    <t>1158</t>
  </si>
  <si>
    <t>1159</t>
  </si>
  <si>
    <t>1160</t>
  </si>
  <si>
    <t>1161</t>
  </si>
  <si>
    <t>1162</t>
  </si>
  <si>
    <t>1163</t>
  </si>
  <si>
    <t>1164</t>
  </si>
  <si>
    <t>1165</t>
  </si>
  <si>
    <t>1166</t>
  </si>
  <si>
    <t>1167</t>
  </si>
  <si>
    <t>1168</t>
  </si>
  <si>
    <t>1169</t>
  </si>
  <si>
    <t>1170</t>
  </si>
  <si>
    <t>1171</t>
  </si>
  <si>
    <t>1172</t>
  </si>
  <si>
    <t>1173</t>
  </si>
  <si>
    <t>1174</t>
  </si>
  <si>
    <t>1175</t>
  </si>
  <si>
    <t>1176</t>
  </si>
  <si>
    <t>1177</t>
  </si>
  <si>
    <t>1178</t>
  </si>
  <si>
    <t>1179</t>
  </si>
  <si>
    <t>1180</t>
  </si>
  <si>
    <t>1181</t>
  </si>
  <si>
    <t>1182</t>
  </si>
  <si>
    <t>1183</t>
  </si>
  <si>
    <t>1184</t>
  </si>
  <si>
    <t>1185</t>
  </si>
  <si>
    <t>1186</t>
  </si>
  <si>
    <t>1187</t>
  </si>
  <si>
    <t>1188</t>
  </si>
  <si>
    <t>1189</t>
  </si>
  <si>
    <t>1190</t>
  </si>
  <si>
    <t>1191</t>
  </si>
  <si>
    <t>1192</t>
  </si>
  <si>
    <t>1193</t>
  </si>
  <si>
    <t>1194</t>
  </si>
  <si>
    <t>1195</t>
  </si>
  <si>
    <t>1196</t>
  </si>
  <si>
    <t>1197</t>
  </si>
  <si>
    <t>1198</t>
  </si>
  <si>
    <t>1199</t>
  </si>
  <si>
    <t>1200</t>
  </si>
  <si>
    <t>1201</t>
  </si>
  <si>
    <t>1202</t>
  </si>
  <si>
    <t>1203</t>
  </si>
  <si>
    <t>1204</t>
  </si>
  <si>
    <t>1205</t>
  </si>
  <si>
    <t>1206</t>
  </si>
  <si>
    <t>1207</t>
  </si>
  <si>
    <t>1208</t>
  </si>
  <si>
    <t>1209</t>
  </si>
  <si>
    <t>1210</t>
  </si>
  <si>
    <t>1211</t>
  </si>
  <si>
    <t>1212</t>
  </si>
  <si>
    <t>1213</t>
  </si>
  <si>
    <t>1214</t>
  </si>
  <si>
    <t>1215</t>
  </si>
  <si>
    <t>1216</t>
  </si>
  <si>
    <t>1217</t>
  </si>
  <si>
    <t>1218</t>
  </si>
  <si>
    <t>1219</t>
  </si>
  <si>
    <t>1220</t>
  </si>
  <si>
    <t>1221</t>
  </si>
  <si>
    <t>1222</t>
  </si>
  <si>
    <t>1223</t>
  </si>
  <si>
    <t>1224</t>
  </si>
  <si>
    <t>1225</t>
  </si>
  <si>
    <t>1226</t>
  </si>
  <si>
    <t>1227</t>
  </si>
  <si>
    <t>1228</t>
  </si>
  <si>
    <t>1229</t>
  </si>
  <si>
    <t>1230</t>
  </si>
  <si>
    <t>1231</t>
  </si>
  <si>
    <t>1232</t>
  </si>
  <si>
    <t>1233</t>
  </si>
  <si>
    <t>1234</t>
  </si>
  <si>
    <t>1235</t>
  </si>
  <si>
    <t>1236</t>
  </si>
  <si>
    <t>1237</t>
  </si>
  <si>
    <t>1238</t>
  </si>
  <si>
    <t>1239</t>
  </si>
  <si>
    <t>1240</t>
  </si>
  <si>
    <t>1241</t>
  </si>
  <si>
    <t>1242</t>
  </si>
  <si>
    <t>1243</t>
  </si>
  <si>
    <t>1244</t>
  </si>
  <si>
    <t>1245</t>
  </si>
  <si>
    <t>1246</t>
  </si>
  <si>
    <t>1247</t>
  </si>
  <si>
    <t>1248</t>
  </si>
  <si>
    <t>1249</t>
  </si>
  <si>
    <t>1250</t>
  </si>
  <si>
    <t>1251</t>
  </si>
  <si>
    <t>1252</t>
  </si>
  <si>
    <t>1253</t>
  </si>
  <si>
    <t>1254</t>
  </si>
  <si>
    <t>1255</t>
  </si>
  <si>
    <t>1256</t>
  </si>
  <si>
    <t>1257</t>
  </si>
  <si>
    <t>1258</t>
  </si>
  <si>
    <t>1259</t>
  </si>
  <si>
    <t>1260</t>
  </si>
  <si>
    <t>1261</t>
  </si>
  <si>
    <t>1262</t>
  </si>
  <si>
    <t>1263</t>
  </si>
  <si>
    <t>1264</t>
  </si>
  <si>
    <t>1265</t>
  </si>
  <si>
    <t>1266</t>
  </si>
  <si>
    <t>1267</t>
  </si>
  <si>
    <t>1268</t>
  </si>
  <si>
    <t>1269</t>
  </si>
  <si>
    <t>1270</t>
  </si>
  <si>
    <t>1271</t>
  </si>
  <si>
    <t>1272</t>
  </si>
  <si>
    <t>1273</t>
  </si>
  <si>
    <t>1274</t>
  </si>
  <si>
    <t>1275</t>
  </si>
  <si>
    <t>1276</t>
  </si>
  <si>
    <t>1277</t>
  </si>
  <si>
    <t>1278</t>
  </si>
  <si>
    <t>1279</t>
  </si>
  <si>
    <t>1280</t>
  </si>
  <si>
    <t>1281</t>
  </si>
  <si>
    <t>1282</t>
  </si>
  <si>
    <t>1283</t>
  </si>
  <si>
    <t>1284</t>
  </si>
  <si>
    <t>1285</t>
  </si>
  <si>
    <t>1286</t>
  </si>
  <si>
    <t>1287</t>
  </si>
  <si>
    <t>1288</t>
  </si>
  <si>
    <t>1289</t>
  </si>
  <si>
    <t>1290</t>
  </si>
  <si>
    <t>1291</t>
  </si>
  <si>
    <t>1292</t>
  </si>
  <si>
    <t>1293</t>
  </si>
  <si>
    <t>1294</t>
  </si>
  <si>
    <t>1295</t>
  </si>
  <si>
    <t>1296</t>
  </si>
  <si>
    <t>1297</t>
  </si>
  <si>
    <t>1298</t>
  </si>
  <si>
    <t>1299</t>
  </si>
  <si>
    <t>1300</t>
  </si>
  <si>
    <t>1301</t>
  </si>
  <si>
    <t>1302</t>
  </si>
  <si>
    <t>1303</t>
  </si>
  <si>
    <t>1304</t>
  </si>
  <si>
    <t>1305</t>
  </si>
  <si>
    <t>1306</t>
  </si>
  <si>
    <t>1307</t>
  </si>
  <si>
    <t>1308</t>
  </si>
  <si>
    <t>1309</t>
  </si>
  <si>
    <t>1310</t>
  </si>
  <si>
    <t>1311</t>
  </si>
  <si>
    <t>1312</t>
  </si>
  <si>
    <t>1313</t>
  </si>
  <si>
    <t>1314</t>
  </si>
  <si>
    <t>1315</t>
  </si>
  <si>
    <t>1316</t>
  </si>
  <si>
    <t>1317</t>
  </si>
  <si>
    <t>1318</t>
  </si>
  <si>
    <t>1319</t>
  </si>
  <si>
    <t>1321</t>
  </si>
  <si>
    <t>1322</t>
  </si>
  <si>
    <t>1323</t>
  </si>
  <si>
    <t>1324</t>
  </si>
  <si>
    <t>1325</t>
  </si>
  <si>
    <t>1326</t>
  </si>
  <si>
    <t>1327</t>
  </si>
  <si>
    <t>1328</t>
  </si>
  <si>
    <t>1329</t>
  </si>
  <si>
    <t>1330</t>
  </si>
  <si>
    <t>1331</t>
  </si>
  <si>
    <t>1332</t>
  </si>
  <si>
    <t>1333</t>
  </si>
  <si>
    <t>1334</t>
  </si>
  <si>
    <t>1335</t>
  </si>
  <si>
    <t>1336</t>
  </si>
  <si>
    <t>1337</t>
  </si>
  <si>
    <t>1338</t>
  </si>
  <si>
    <t>1339</t>
  </si>
  <si>
    <t>1340</t>
  </si>
  <si>
    <t>1341</t>
  </si>
  <si>
    <t>1342</t>
  </si>
  <si>
    <t>1343</t>
  </si>
  <si>
    <t>1344</t>
  </si>
  <si>
    <t>1345</t>
  </si>
  <si>
    <t>1346</t>
  </si>
  <si>
    <t>1347</t>
  </si>
  <si>
    <t>1348</t>
  </si>
  <si>
    <t>1349</t>
  </si>
  <si>
    <t>1350</t>
  </si>
  <si>
    <t>1351</t>
  </si>
  <si>
    <t>1352</t>
  </si>
  <si>
    <t>1353</t>
  </si>
  <si>
    <t>1354</t>
  </si>
  <si>
    <t>1355</t>
  </si>
  <si>
    <t>1356</t>
  </si>
  <si>
    <t>1357</t>
  </si>
  <si>
    <t>1358</t>
  </si>
  <si>
    <t>1360</t>
  </si>
  <si>
    <t>1361</t>
  </si>
  <si>
    <t>1363</t>
  </si>
  <si>
    <t>1365</t>
  </si>
  <si>
    <t>1366</t>
  </si>
  <si>
    <t>1367</t>
  </si>
  <si>
    <t>1368</t>
  </si>
  <si>
    <t>1369</t>
  </si>
  <si>
    <t>1370</t>
  </si>
  <si>
    <t>1371</t>
  </si>
  <si>
    <t>1372</t>
  </si>
  <si>
    <t>1373</t>
  </si>
  <si>
    <t>1374</t>
  </si>
  <si>
    <t>1375</t>
  </si>
  <si>
    <t>1376</t>
  </si>
  <si>
    <t>1377</t>
  </si>
  <si>
    <t>1378</t>
  </si>
  <si>
    <t>1379</t>
  </si>
  <si>
    <t>1380</t>
  </si>
  <si>
    <t>1381</t>
  </si>
  <si>
    <t>1382</t>
  </si>
  <si>
    <t>1383</t>
  </si>
  <si>
    <t>1384</t>
  </si>
  <si>
    <t>1385</t>
  </si>
  <si>
    <t>1386</t>
  </si>
  <si>
    <t>1387</t>
  </si>
  <si>
    <t>1388</t>
  </si>
  <si>
    <t>1389</t>
  </si>
  <si>
    <t>1390</t>
  </si>
  <si>
    <t>1391</t>
  </si>
  <si>
    <t>1392</t>
  </si>
  <si>
    <t>1393</t>
  </si>
  <si>
    <t>1394</t>
  </si>
  <si>
    <t>1395</t>
  </si>
  <si>
    <t>1396</t>
  </si>
  <si>
    <t>1397</t>
  </si>
  <si>
    <t>1398</t>
  </si>
  <si>
    <t>1399</t>
  </si>
  <si>
    <t>1400</t>
  </si>
  <si>
    <t>1401</t>
  </si>
  <si>
    <t>1402</t>
  </si>
  <si>
    <t>1403</t>
  </si>
  <si>
    <t>1404</t>
  </si>
  <si>
    <t>1405</t>
  </si>
  <si>
    <t>1406</t>
  </si>
  <si>
    <t>1407</t>
  </si>
  <si>
    <t>1408</t>
  </si>
  <si>
    <t>1409</t>
  </si>
  <si>
    <t>1410</t>
  </si>
  <si>
    <t>1411</t>
  </si>
  <si>
    <t>1412</t>
  </si>
  <si>
    <t>1413</t>
  </si>
  <si>
    <t>1414</t>
  </si>
  <si>
    <t>1415</t>
  </si>
  <si>
    <t>1416</t>
  </si>
  <si>
    <t>1417</t>
  </si>
  <si>
    <t>1418</t>
  </si>
  <si>
    <t>1419</t>
  </si>
  <si>
    <t>1420</t>
  </si>
  <si>
    <t>1421</t>
  </si>
  <si>
    <t>1422</t>
  </si>
  <si>
    <t>1423</t>
  </si>
  <si>
    <t>1424</t>
  </si>
  <si>
    <t>1425</t>
  </si>
  <si>
    <t>1426</t>
  </si>
  <si>
    <t>1427</t>
  </si>
  <si>
    <t>1428</t>
  </si>
  <si>
    <t>1429</t>
  </si>
  <si>
    <t>1430</t>
  </si>
  <si>
    <t>1431</t>
  </si>
  <si>
    <t>1432</t>
  </si>
  <si>
    <t>1433</t>
  </si>
  <si>
    <t>1434</t>
  </si>
  <si>
    <t>1435</t>
  </si>
  <si>
    <t>1436</t>
  </si>
  <si>
    <t>1437</t>
  </si>
  <si>
    <t>1438</t>
  </si>
  <si>
    <t>1439</t>
  </si>
  <si>
    <t>1440</t>
  </si>
  <si>
    <t>1441</t>
  </si>
  <si>
    <t>1442</t>
  </si>
  <si>
    <t>1443</t>
  </si>
  <si>
    <t>1444</t>
  </si>
  <si>
    <t>1445</t>
  </si>
  <si>
    <t>1446</t>
  </si>
  <si>
    <t>1447</t>
  </si>
  <si>
    <t>1448</t>
  </si>
  <si>
    <t>1449</t>
  </si>
  <si>
    <t>1450</t>
  </si>
  <si>
    <t>1451</t>
  </si>
  <si>
    <t>1452</t>
  </si>
  <si>
    <t>1453</t>
  </si>
  <si>
    <t>1454</t>
  </si>
  <si>
    <t>1455</t>
  </si>
  <si>
    <t>1456</t>
  </si>
  <si>
    <t>1457</t>
  </si>
  <si>
    <t>1458</t>
  </si>
  <si>
    <t>1459</t>
  </si>
  <si>
    <t>1460</t>
  </si>
  <si>
    <t>1461</t>
  </si>
  <si>
    <t>1462</t>
  </si>
  <si>
    <t>1463</t>
  </si>
  <si>
    <t>1464</t>
  </si>
  <si>
    <t>1465</t>
  </si>
  <si>
    <t>1466</t>
  </si>
  <si>
    <t>1467</t>
  </si>
  <si>
    <t>1468</t>
  </si>
  <si>
    <t>1469</t>
  </si>
  <si>
    <t>1470</t>
  </si>
  <si>
    <t>1471</t>
  </si>
  <si>
    <t>1472</t>
  </si>
  <si>
    <t>1473</t>
  </si>
  <si>
    <t>1474</t>
  </si>
  <si>
    <t>1475</t>
  </si>
  <si>
    <t>1476</t>
  </si>
  <si>
    <t>1477</t>
  </si>
  <si>
    <t>1478</t>
  </si>
  <si>
    <t>1479</t>
  </si>
  <si>
    <t>1480</t>
  </si>
  <si>
    <t>1481</t>
  </si>
  <si>
    <t>1482</t>
  </si>
  <si>
    <t>1483</t>
  </si>
  <si>
    <t>1484</t>
  </si>
  <si>
    <t>1485</t>
  </si>
  <si>
    <t>1486</t>
  </si>
  <si>
    <t>1487</t>
  </si>
  <si>
    <t>1488</t>
  </si>
  <si>
    <t>1489</t>
  </si>
  <si>
    <t>1490</t>
  </si>
  <si>
    <t>1491</t>
  </si>
  <si>
    <t>1492</t>
  </si>
  <si>
    <t>1493</t>
  </si>
  <si>
    <t>1494</t>
  </si>
  <si>
    <t>1495</t>
  </si>
  <si>
    <t>1496</t>
  </si>
  <si>
    <t>1497</t>
  </si>
  <si>
    <t>1498</t>
  </si>
  <si>
    <t>1499</t>
  </si>
  <si>
    <t>1500</t>
  </si>
  <si>
    <t>1501</t>
  </si>
  <si>
    <t>1502</t>
  </si>
  <si>
    <t>1503</t>
  </si>
  <si>
    <t>1504</t>
  </si>
  <si>
    <t>1505</t>
  </si>
  <si>
    <t>1506</t>
  </si>
  <si>
    <t>1507</t>
  </si>
  <si>
    <t>1508</t>
  </si>
  <si>
    <t>1509</t>
  </si>
  <si>
    <t>1510</t>
  </si>
  <si>
    <t>1511</t>
  </si>
  <si>
    <t>1512</t>
  </si>
  <si>
    <t>1513</t>
  </si>
  <si>
    <t>1514</t>
  </si>
  <si>
    <t>1515</t>
  </si>
  <si>
    <t>1516</t>
  </si>
  <si>
    <t>1517</t>
  </si>
  <si>
    <t>1518</t>
  </si>
  <si>
    <t>1519</t>
  </si>
  <si>
    <t>1520</t>
  </si>
  <si>
    <t>1521</t>
  </si>
  <si>
    <t>1522</t>
  </si>
  <si>
    <t>1523</t>
  </si>
  <si>
    <t>1527</t>
  </si>
  <si>
    <t>1528</t>
  </si>
  <si>
    <t>1529</t>
  </si>
  <si>
    <t>1532</t>
  </si>
  <si>
    <t>1533</t>
  </si>
  <si>
    <t>1534</t>
  </si>
  <si>
    <t>1535</t>
  </si>
  <si>
    <t>1536</t>
  </si>
  <si>
    <t>1538</t>
  </si>
  <si>
    <t>1539</t>
  </si>
  <si>
    <t>1540</t>
  </si>
  <si>
    <t>1541</t>
  </si>
  <si>
    <t>1542</t>
  </si>
  <si>
    <t>1543</t>
  </si>
  <si>
    <t>1544</t>
  </si>
  <si>
    <t>1545</t>
  </si>
  <si>
    <t>1546</t>
  </si>
  <si>
    <t>1547</t>
  </si>
  <si>
    <t>1548</t>
  </si>
  <si>
    <t>1549</t>
  </si>
  <si>
    <t>1550</t>
  </si>
  <si>
    <t>1551</t>
  </si>
  <si>
    <t>1552</t>
  </si>
  <si>
    <t>1553</t>
  </si>
  <si>
    <t>1554</t>
  </si>
  <si>
    <t>1555</t>
  </si>
  <si>
    <t>1556</t>
  </si>
  <si>
    <t>1557</t>
  </si>
  <si>
    <t>1558</t>
  </si>
  <si>
    <t>1559</t>
  </si>
  <si>
    <t>1560</t>
  </si>
  <si>
    <t>1561</t>
  </si>
  <si>
    <t>1562</t>
  </si>
  <si>
    <t>1563</t>
  </si>
  <si>
    <t>1564</t>
  </si>
  <si>
    <t>1565</t>
  </si>
  <si>
    <t>1566</t>
  </si>
  <si>
    <t>1567</t>
  </si>
  <si>
    <t>1568</t>
  </si>
  <si>
    <t>1569</t>
  </si>
  <si>
    <t>1570</t>
  </si>
  <si>
    <t>1571</t>
  </si>
  <si>
    <t>1572</t>
  </si>
  <si>
    <t>1573</t>
  </si>
  <si>
    <t>1574</t>
  </si>
  <si>
    <t>1575</t>
  </si>
  <si>
    <t>1576</t>
  </si>
  <si>
    <t>1577</t>
  </si>
  <si>
    <t>1578</t>
  </si>
  <si>
    <t>1579</t>
  </si>
  <si>
    <t>1580</t>
  </si>
  <si>
    <t>1581</t>
  </si>
  <si>
    <t>1582</t>
  </si>
  <si>
    <t>1583</t>
  </si>
  <si>
    <t>1584</t>
  </si>
  <si>
    <t>1585</t>
  </si>
  <si>
    <t>1586</t>
  </si>
  <si>
    <t>1587</t>
  </si>
  <si>
    <t>1588</t>
  </si>
  <si>
    <t>1589</t>
  </si>
  <si>
    <t>1590</t>
  </si>
  <si>
    <t>1591</t>
  </si>
  <si>
    <t>1592</t>
  </si>
  <si>
    <t>1593</t>
  </si>
  <si>
    <t>1594</t>
  </si>
  <si>
    <t>1595</t>
  </si>
  <si>
    <t>1597</t>
  </si>
  <si>
    <t>1598</t>
  </si>
  <si>
    <t>1599</t>
  </si>
  <si>
    <t>1600</t>
  </si>
  <si>
    <t>1601</t>
  </si>
  <si>
    <t>1602</t>
  </si>
  <si>
    <t>1603</t>
  </si>
  <si>
    <t>1604</t>
  </si>
  <si>
    <t>1605</t>
  </si>
  <si>
    <t>1606</t>
  </si>
  <si>
    <t>1607</t>
  </si>
  <si>
    <t>1608</t>
  </si>
  <si>
    <t>1609</t>
  </si>
  <si>
    <t>1610</t>
  </si>
  <si>
    <t>1611</t>
  </si>
  <si>
    <t>1612</t>
  </si>
  <si>
    <t>1614</t>
  </si>
  <si>
    <t>1615</t>
  </si>
  <si>
    <t>1616</t>
  </si>
  <si>
    <t>1617</t>
  </si>
  <si>
    <t>1618</t>
  </si>
  <si>
    <t>1619</t>
  </si>
  <si>
    <t>1620</t>
  </si>
  <si>
    <t>1621</t>
  </si>
  <si>
    <t>1622</t>
  </si>
  <si>
    <t>1624</t>
  </si>
  <si>
    <t>1625</t>
  </si>
  <si>
    <t>1626</t>
  </si>
  <si>
    <t>1627</t>
  </si>
  <si>
    <t>1628</t>
  </si>
  <si>
    <t>1629</t>
  </si>
  <si>
    <t>1630</t>
  </si>
  <si>
    <t>1631</t>
  </si>
  <si>
    <t>1632</t>
  </si>
  <si>
    <t>1633</t>
  </si>
  <si>
    <t>1634</t>
  </si>
  <si>
    <t>1635</t>
  </si>
  <si>
    <t>1636</t>
  </si>
  <si>
    <t>1637</t>
  </si>
  <si>
    <t>1638</t>
  </si>
  <si>
    <t>1639</t>
  </si>
  <si>
    <t>1640</t>
  </si>
  <si>
    <t>1641</t>
  </si>
  <si>
    <t>1642</t>
  </si>
  <si>
    <t>1643</t>
  </si>
  <si>
    <t>1644</t>
  </si>
  <si>
    <t>1646</t>
  </si>
  <si>
    <t>1647</t>
  </si>
  <si>
    <t>1648</t>
  </si>
  <si>
    <t>1649</t>
  </si>
  <si>
    <t>1650</t>
  </si>
  <si>
    <t>1651</t>
  </si>
  <si>
    <t>1652</t>
  </si>
  <si>
    <t>1653</t>
  </si>
  <si>
    <t>1654</t>
  </si>
  <si>
    <t>1655</t>
  </si>
  <si>
    <t>1656</t>
  </si>
  <si>
    <t>1657</t>
  </si>
  <si>
    <t>1658</t>
  </si>
  <si>
    <t>1659</t>
  </si>
  <si>
    <t>1660</t>
  </si>
  <si>
    <t>1661</t>
  </si>
  <si>
    <t>1663</t>
  </si>
  <si>
    <t>1664</t>
  </si>
  <si>
    <t>1665</t>
  </si>
  <si>
    <t>1666</t>
  </si>
  <si>
    <t>1667</t>
  </si>
  <si>
    <t>1668</t>
  </si>
  <si>
    <t>1669</t>
  </si>
  <si>
    <t>1670</t>
  </si>
  <si>
    <t>1671</t>
  </si>
  <si>
    <t>1672</t>
  </si>
  <si>
    <t>1673</t>
  </si>
  <si>
    <t>1674</t>
  </si>
  <si>
    <t>1675</t>
  </si>
  <si>
    <t>1676</t>
  </si>
  <si>
    <t>1677</t>
  </si>
  <si>
    <t>1678</t>
  </si>
  <si>
    <t>1679</t>
  </si>
  <si>
    <t>1680</t>
  </si>
  <si>
    <t>1681</t>
  </si>
  <si>
    <t>1682</t>
  </si>
  <si>
    <t>1683</t>
  </si>
  <si>
    <t>1684</t>
  </si>
  <si>
    <t>1685</t>
  </si>
  <si>
    <t>1686</t>
  </si>
  <si>
    <t>1687</t>
  </si>
  <si>
    <t>1688</t>
  </si>
  <si>
    <t>1689</t>
  </si>
  <si>
    <t>1690</t>
  </si>
  <si>
    <t>1691</t>
  </si>
  <si>
    <t>1692</t>
  </si>
  <si>
    <t>1693</t>
  </si>
  <si>
    <t>1694</t>
  </si>
  <si>
    <t>1695</t>
  </si>
  <si>
    <t>1696</t>
  </si>
  <si>
    <t>1697</t>
  </si>
  <si>
    <t>1698</t>
  </si>
  <si>
    <t>1699</t>
  </si>
  <si>
    <t>1700</t>
  </si>
  <si>
    <t>1701</t>
  </si>
  <si>
    <t>1702</t>
  </si>
  <si>
    <t>1703</t>
  </si>
  <si>
    <t>1704</t>
  </si>
  <si>
    <t>1705</t>
  </si>
  <si>
    <t>1706</t>
  </si>
  <si>
    <t>1707</t>
  </si>
  <si>
    <t>1708</t>
  </si>
  <si>
    <t>1709</t>
  </si>
  <si>
    <t>1710</t>
  </si>
  <si>
    <t>1711</t>
  </si>
  <si>
    <t>1712</t>
  </si>
  <si>
    <t>1713</t>
  </si>
  <si>
    <t>1714</t>
  </si>
  <si>
    <t>1715</t>
  </si>
  <si>
    <t>1716</t>
  </si>
  <si>
    <t>1717</t>
  </si>
  <si>
    <t>1718</t>
  </si>
  <si>
    <t>1719</t>
  </si>
  <si>
    <t>1720</t>
  </si>
  <si>
    <t>1721</t>
  </si>
  <si>
    <t>1722</t>
  </si>
  <si>
    <t>1723</t>
  </si>
  <si>
    <t>1724</t>
  </si>
  <si>
    <t>1725</t>
  </si>
  <si>
    <t>1726</t>
  </si>
  <si>
    <t>1727</t>
  </si>
  <si>
    <t>1728</t>
  </si>
  <si>
    <t>1729</t>
  </si>
  <si>
    <t>1730</t>
  </si>
  <si>
    <t>1731</t>
  </si>
  <si>
    <t>1732</t>
  </si>
  <si>
    <t>1733</t>
  </si>
  <si>
    <t>1734</t>
  </si>
  <si>
    <t>1735</t>
  </si>
  <si>
    <t>1736</t>
  </si>
  <si>
    <t>1737</t>
  </si>
  <si>
    <t>1738</t>
  </si>
  <si>
    <t>1739</t>
  </si>
  <si>
    <t>1740</t>
  </si>
  <si>
    <t>1741</t>
  </si>
  <si>
    <t>1742</t>
  </si>
  <si>
    <t>1743</t>
  </si>
  <si>
    <t>1745</t>
  </si>
  <si>
    <t>1746</t>
  </si>
  <si>
    <t>1747</t>
  </si>
  <si>
    <t>1749</t>
  </si>
  <si>
    <t>1750</t>
  </si>
  <si>
    <t>1751</t>
  </si>
  <si>
    <t>1752</t>
  </si>
  <si>
    <t>1753</t>
  </si>
  <si>
    <t>1754</t>
  </si>
  <si>
    <t>1755</t>
  </si>
  <si>
    <t>1756</t>
  </si>
  <si>
    <t>1757</t>
  </si>
  <si>
    <t>1758</t>
  </si>
  <si>
    <t>1759</t>
  </si>
  <si>
    <t>1761</t>
  </si>
  <si>
    <t>1762</t>
  </si>
  <si>
    <t>1763</t>
  </si>
  <si>
    <t>1764</t>
  </si>
  <si>
    <t>1765</t>
  </si>
  <si>
    <t>1766</t>
  </si>
  <si>
    <t>1767</t>
  </si>
  <si>
    <t>1768</t>
  </si>
  <si>
    <t>1769</t>
  </si>
  <si>
    <t>1770</t>
  </si>
  <si>
    <t>1771</t>
  </si>
  <si>
    <t>1772</t>
  </si>
  <si>
    <t>1773</t>
  </si>
  <si>
    <t>1774</t>
  </si>
  <si>
    <t>1775</t>
  </si>
  <si>
    <t>1776</t>
  </si>
  <si>
    <t>1777</t>
  </si>
  <si>
    <t>1778</t>
  </si>
  <si>
    <t>1779</t>
  </si>
  <si>
    <t>1780</t>
  </si>
  <si>
    <t>1781</t>
  </si>
  <si>
    <t>1782</t>
  </si>
  <si>
    <t>1783</t>
  </si>
  <si>
    <t>1784</t>
  </si>
  <si>
    <t>1785</t>
  </si>
  <si>
    <t>1786</t>
  </si>
  <si>
    <t>1787</t>
  </si>
  <si>
    <t>1788</t>
  </si>
  <si>
    <t>1789</t>
  </si>
  <si>
    <t>1790</t>
  </si>
  <si>
    <t>1791</t>
  </si>
  <si>
    <t>1792</t>
  </si>
  <si>
    <t>1793</t>
  </si>
  <si>
    <t>1794</t>
  </si>
  <si>
    <t>1795</t>
  </si>
  <si>
    <t>1796</t>
  </si>
  <si>
    <t>1797</t>
  </si>
  <si>
    <t>1798</t>
  </si>
  <si>
    <t>1799</t>
  </si>
  <si>
    <t>1800</t>
  </si>
  <si>
    <t>1801</t>
  </si>
  <si>
    <t>1802</t>
  </si>
  <si>
    <t>1803</t>
  </si>
  <si>
    <t>1804</t>
  </si>
  <si>
    <t>1805</t>
  </si>
  <si>
    <t>1806</t>
  </si>
  <si>
    <t>1807</t>
  </si>
  <si>
    <t>1808</t>
  </si>
  <si>
    <t>1809</t>
  </si>
  <si>
    <t>1810</t>
  </si>
  <si>
    <t>1811</t>
  </si>
  <si>
    <t>1812</t>
  </si>
  <si>
    <t>1813</t>
  </si>
  <si>
    <t>1814</t>
  </si>
  <si>
    <t>1815</t>
  </si>
  <si>
    <t>1816</t>
  </si>
  <si>
    <t>1817</t>
  </si>
  <si>
    <t>1818</t>
  </si>
  <si>
    <t>1819</t>
  </si>
  <si>
    <t>1820</t>
  </si>
  <si>
    <t>1821</t>
  </si>
  <si>
    <t>1822</t>
  </si>
  <si>
    <t>1823</t>
  </si>
  <si>
    <t>1824</t>
  </si>
  <si>
    <t>1825</t>
  </si>
  <si>
    <t>1826</t>
  </si>
  <si>
    <t>1827</t>
  </si>
  <si>
    <t>1828</t>
  </si>
  <si>
    <t>1829</t>
  </si>
  <si>
    <t>1830</t>
  </si>
  <si>
    <t>1831</t>
  </si>
  <si>
    <t>1832</t>
  </si>
  <si>
    <t>1833</t>
  </si>
  <si>
    <t>1835</t>
  </si>
  <si>
    <t>1836</t>
  </si>
  <si>
    <t>1837</t>
  </si>
  <si>
    <t>1838</t>
  </si>
  <si>
    <t>1839</t>
  </si>
  <si>
    <t>1842</t>
  </si>
  <si>
    <t>1843</t>
  </si>
  <si>
    <t>1844</t>
  </si>
  <si>
    <t>1845</t>
  </si>
  <si>
    <t>1846</t>
  </si>
  <si>
    <t>1847</t>
  </si>
  <si>
    <t>1848</t>
  </si>
  <si>
    <t>1849</t>
  </si>
  <si>
    <t>1850</t>
  </si>
  <si>
    <t>1851</t>
  </si>
  <si>
    <t>1852</t>
  </si>
  <si>
    <t>1853</t>
  </si>
  <si>
    <t>1854</t>
  </si>
  <si>
    <t>1855</t>
  </si>
  <si>
    <t>1856</t>
  </si>
  <si>
    <t>1857</t>
  </si>
  <si>
    <t>1858</t>
  </si>
  <si>
    <t>1859</t>
  </si>
  <si>
    <t>1860</t>
  </si>
  <si>
    <t>1861</t>
  </si>
  <si>
    <t>1862</t>
  </si>
  <si>
    <t>1863</t>
  </si>
  <si>
    <t>1864</t>
  </si>
  <si>
    <t>1865</t>
  </si>
  <si>
    <t>1866</t>
  </si>
  <si>
    <t>1867</t>
  </si>
  <si>
    <t>1868</t>
  </si>
  <si>
    <t>1869</t>
  </si>
  <si>
    <t>1870</t>
  </si>
  <si>
    <t>1871</t>
  </si>
  <si>
    <t>1872</t>
  </si>
  <si>
    <t>1873</t>
  </si>
  <si>
    <t>1874</t>
  </si>
  <si>
    <t>1875</t>
  </si>
  <si>
    <t>1876</t>
  </si>
  <si>
    <t>1877</t>
  </si>
  <si>
    <t>1878</t>
  </si>
  <si>
    <t>1879</t>
  </si>
  <si>
    <t>1880</t>
  </si>
  <si>
    <t>1881</t>
  </si>
  <si>
    <t>1882</t>
  </si>
  <si>
    <t>1883</t>
  </si>
  <si>
    <t>1884</t>
  </si>
  <si>
    <t>1885</t>
  </si>
  <si>
    <t>1886</t>
  </si>
  <si>
    <t>1887</t>
  </si>
  <si>
    <t>1888</t>
  </si>
  <si>
    <t>1889</t>
  </si>
  <si>
    <t>1890</t>
  </si>
  <si>
    <t>1891</t>
  </si>
  <si>
    <t>1892</t>
  </si>
  <si>
    <t>1893</t>
  </si>
  <si>
    <t>1894</t>
  </si>
  <si>
    <t>1895</t>
  </si>
  <si>
    <t>1896</t>
  </si>
  <si>
    <t>1897</t>
  </si>
  <si>
    <t>1898</t>
  </si>
  <si>
    <t>1899</t>
  </si>
  <si>
    <t>1900</t>
  </si>
  <si>
    <t>1901</t>
  </si>
  <si>
    <t>1902</t>
  </si>
  <si>
    <t>1905</t>
  </si>
  <si>
    <t>1908</t>
  </si>
  <si>
    <t>1909</t>
  </si>
  <si>
    <t>1910</t>
  </si>
  <si>
    <t>1912</t>
  </si>
  <si>
    <t>1913</t>
  </si>
  <si>
    <t>1914</t>
  </si>
  <si>
    <t>1915</t>
  </si>
  <si>
    <t>1916</t>
  </si>
  <si>
    <t>1917</t>
  </si>
  <si>
    <t>1918</t>
  </si>
  <si>
    <t>1919</t>
  </si>
  <si>
    <t>1920</t>
  </si>
  <si>
    <t>1921</t>
  </si>
  <si>
    <t>1922</t>
  </si>
  <si>
    <t>1923</t>
  </si>
  <si>
    <t>1924</t>
  </si>
  <si>
    <t>1925</t>
  </si>
  <si>
    <t>1926</t>
  </si>
  <si>
    <t>1927</t>
  </si>
  <si>
    <t>1929</t>
  </si>
  <si>
    <t>1930</t>
  </si>
  <si>
    <t>1931</t>
  </si>
  <si>
    <t>1932</t>
  </si>
  <si>
    <t>1934</t>
  </si>
  <si>
    <t>1935</t>
  </si>
  <si>
    <t>1936</t>
  </si>
  <si>
    <t>1937</t>
  </si>
  <si>
    <t>1938</t>
  </si>
  <si>
    <t>1939</t>
  </si>
  <si>
    <t>1940</t>
  </si>
  <si>
    <t>1941</t>
  </si>
  <si>
    <t>1942</t>
  </si>
  <si>
    <t>1943</t>
  </si>
  <si>
    <t>1944</t>
  </si>
  <si>
    <t>1945</t>
  </si>
  <si>
    <t>1946</t>
  </si>
  <si>
    <t>1947</t>
  </si>
  <si>
    <t>1948</t>
  </si>
  <si>
    <t>1949</t>
  </si>
  <si>
    <t>1950</t>
  </si>
  <si>
    <t>1951</t>
  </si>
  <si>
    <t>1952</t>
  </si>
  <si>
    <t>1953</t>
  </si>
  <si>
    <t>1954</t>
  </si>
  <si>
    <t>1955</t>
  </si>
  <si>
    <t>1956</t>
  </si>
  <si>
    <t>1957</t>
  </si>
  <si>
    <t>1958</t>
  </si>
  <si>
    <t>1959</t>
  </si>
  <si>
    <t>1960</t>
  </si>
  <si>
    <t>1961</t>
  </si>
  <si>
    <t>1962</t>
  </si>
  <si>
    <t>1963</t>
  </si>
  <si>
    <t>1964</t>
  </si>
  <si>
    <t>1965</t>
  </si>
  <si>
    <t>1966</t>
  </si>
  <si>
    <t>1967</t>
  </si>
  <si>
    <t>1968</t>
  </si>
  <si>
    <t>1969</t>
  </si>
  <si>
    <t>1970</t>
  </si>
  <si>
    <t>1971</t>
  </si>
  <si>
    <t>1972</t>
  </si>
  <si>
    <t>1973</t>
  </si>
  <si>
    <t>1974</t>
  </si>
  <si>
    <t>1975</t>
  </si>
  <si>
    <t>1976</t>
  </si>
  <si>
    <t>1977</t>
  </si>
  <si>
    <t>1978</t>
  </si>
  <si>
    <t>1979</t>
  </si>
  <si>
    <t>1980</t>
  </si>
  <si>
    <t>1981</t>
  </si>
  <si>
    <t>1982</t>
  </si>
  <si>
    <t>1983</t>
  </si>
  <si>
    <t>1984</t>
  </si>
  <si>
    <t>1985</t>
  </si>
  <si>
    <t>1986</t>
  </si>
  <si>
    <t>1987</t>
  </si>
  <si>
    <t>1988</t>
  </si>
  <si>
    <t>1989</t>
  </si>
  <si>
    <t>1990</t>
  </si>
  <si>
    <t>1991</t>
  </si>
  <si>
    <t>1992</t>
  </si>
  <si>
    <t>1993</t>
  </si>
  <si>
    <t>1994</t>
  </si>
  <si>
    <t>1995</t>
  </si>
  <si>
    <t>1996</t>
  </si>
  <si>
    <t>1997</t>
  </si>
  <si>
    <t>1998</t>
  </si>
  <si>
    <t>1999</t>
  </si>
  <si>
    <t>2000</t>
  </si>
  <si>
    <t>2003</t>
  </si>
  <si>
    <t>2004</t>
  </si>
  <si>
    <t>2005</t>
  </si>
  <si>
    <t>2006</t>
  </si>
  <si>
    <t>2007</t>
  </si>
  <si>
    <t>2008</t>
  </si>
  <si>
    <t>2009</t>
  </si>
  <si>
    <t>2010</t>
  </si>
  <si>
    <t>2011</t>
  </si>
  <si>
    <t>2012</t>
  </si>
  <si>
    <t>2013</t>
  </si>
  <si>
    <t>2014</t>
  </si>
  <si>
    <t>2016</t>
  </si>
  <si>
    <t>2018</t>
  </si>
  <si>
    <t>2019</t>
  </si>
  <si>
    <t>2020</t>
  </si>
  <si>
    <t>2021</t>
  </si>
  <si>
    <t>2022</t>
  </si>
  <si>
    <t>2023</t>
  </si>
  <si>
    <t>2024</t>
  </si>
  <si>
    <t>2025</t>
  </si>
  <si>
    <t>2026</t>
  </si>
  <si>
    <t>2027</t>
  </si>
  <si>
    <t>2028</t>
  </si>
  <si>
    <t>2029</t>
  </si>
  <si>
    <t>2030</t>
  </si>
  <si>
    <t>2031</t>
  </si>
  <si>
    <t>2032</t>
  </si>
  <si>
    <t>2033</t>
  </si>
  <si>
    <t>2034</t>
  </si>
  <si>
    <t>2036</t>
  </si>
  <si>
    <t>2037</t>
  </si>
  <si>
    <t>2038</t>
  </si>
  <si>
    <t>2039</t>
  </si>
  <si>
    <t>2040</t>
  </si>
  <si>
    <t>2041</t>
  </si>
  <si>
    <t>2042</t>
  </si>
  <si>
    <t>2043</t>
  </si>
  <si>
    <t>2044</t>
  </si>
  <si>
    <t>2045</t>
  </si>
  <si>
    <t>2046</t>
  </si>
  <si>
    <t>2047</t>
  </si>
  <si>
    <t>2048</t>
  </si>
  <si>
    <t>2049</t>
  </si>
  <si>
    <t>2050</t>
  </si>
  <si>
    <t>2051</t>
  </si>
  <si>
    <t>2052</t>
  </si>
  <si>
    <t>2053</t>
  </si>
  <si>
    <t>2054</t>
  </si>
  <si>
    <t>2055</t>
  </si>
  <si>
    <t>2056</t>
  </si>
  <si>
    <t>2057</t>
  </si>
  <si>
    <t>2058</t>
  </si>
  <si>
    <t>2059</t>
  </si>
  <si>
    <t>2060</t>
  </si>
  <si>
    <t>2061</t>
  </si>
  <si>
    <t>2062</t>
  </si>
  <si>
    <t>2063</t>
  </si>
  <si>
    <t>2064</t>
  </si>
  <si>
    <t>2065</t>
  </si>
  <si>
    <t>2066</t>
  </si>
  <si>
    <t>2067</t>
  </si>
  <si>
    <t>2068</t>
  </si>
  <si>
    <t>2069</t>
  </si>
  <si>
    <t>2070</t>
  </si>
  <si>
    <t>2071</t>
  </si>
  <si>
    <t>2072</t>
  </si>
  <si>
    <t>2073</t>
  </si>
  <si>
    <t>2074</t>
  </si>
  <si>
    <t>2075</t>
  </si>
  <si>
    <t>2076</t>
  </si>
  <si>
    <t>2077</t>
  </si>
  <si>
    <t>2078</t>
  </si>
  <si>
    <t>2079</t>
  </si>
  <si>
    <t>2080</t>
  </si>
  <si>
    <t>2081</t>
  </si>
  <si>
    <t>2082</t>
  </si>
  <si>
    <t>2083</t>
  </si>
  <si>
    <t>2084</t>
  </si>
  <si>
    <t>2085</t>
  </si>
  <si>
    <t>2086</t>
  </si>
  <si>
    <t>2087</t>
  </si>
  <si>
    <t>2088</t>
  </si>
  <si>
    <t>2089</t>
  </si>
  <si>
    <t>2090</t>
  </si>
  <si>
    <t>2091</t>
  </si>
  <si>
    <t>2092</t>
  </si>
  <si>
    <t>2093</t>
  </si>
  <si>
    <t>2094</t>
  </si>
  <si>
    <t>2095</t>
  </si>
  <si>
    <t>2096</t>
  </si>
  <si>
    <t>2097</t>
  </si>
  <si>
    <t>2098</t>
  </si>
  <si>
    <t>2099</t>
  </si>
  <si>
    <t>2100</t>
  </si>
  <si>
    <t>2101</t>
  </si>
  <si>
    <t>2102</t>
  </si>
  <si>
    <t>2103</t>
  </si>
  <si>
    <t>2104</t>
  </si>
  <si>
    <t>2105</t>
  </si>
  <si>
    <t>2106</t>
  </si>
  <si>
    <t>2107</t>
  </si>
  <si>
    <t>2108</t>
  </si>
  <si>
    <t>2109</t>
  </si>
  <si>
    <t>2110</t>
  </si>
  <si>
    <t>2111</t>
  </si>
  <si>
    <t>2112</t>
  </si>
  <si>
    <t>2113</t>
  </si>
  <si>
    <t>2114</t>
  </si>
  <si>
    <t>2115</t>
  </si>
  <si>
    <t>2116</t>
  </si>
  <si>
    <t>2117</t>
  </si>
  <si>
    <t>2118</t>
  </si>
  <si>
    <t>2119</t>
  </si>
  <si>
    <t>2120</t>
  </si>
  <si>
    <t>2121</t>
  </si>
  <si>
    <t>2122</t>
  </si>
  <si>
    <t>2123</t>
  </si>
  <si>
    <t>2124</t>
  </si>
  <si>
    <t>2125</t>
  </si>
  <si>
    <t>2126</t>
  </si>
  <si>
    <t>2127</t>
  </si>
  <si>
    <t>2128</t>
  </si>
  <si>
    <t>2129</t>
  </si>
  <si>
    <t>2130</t>
  </si>
  <si>
    <t>2131</t>
  </si>
  <si>
    <t>2132</t>
  </si>
  <si>
    <t>2133</t>
  </si>
  <si>
    <t>2134</t>
  </si>
  <si>
    <t>2135</t>
  </si>
  <si>
    <t>2136</t>
  </si>
  <si>
    <t>2137</t>
  </si>
  <si>
    <t>2138</t>
  </si>
  <si>
    <t>2139</t>
  </si>
  <si>
    <t>2140</t>
  </si>
  <si>
    <t>2141</t>
  </si>
  <si>
    <t>2142</t>
  </si>
  <si>
    <t>2143</t>
  </si>
  <si>
    <t>2144</t>
  </si>
  <si>
    <t>2145</t>
  </si>
  <si>
    <t>2146</t>
  </si>
  <si>
    <t>2147</t>
  </si>
  <si>
    <t>2148</t>
  </si>
  <si>
    <t>2149</t>
  </si>
  <si>
    <t>2150</t>
  </si>
  <si>
    <t>2151</t>
  </si>
  <si>
    <t>2152</t>
  </si>
  <si>
    <t>2153</t>
  </si>
  <si>
    <t>2154</t>
  </si>
  <si>
    <t>2155</t>
  </si>
  <si>
    <t>2156</t>
  </si>
  <si>
    <t>2157</t>
  </si>
  <si>
    <t>2158</t>
  </si>
  <si>
    <t>2159</t>
  </si>
  <si>
    <t>2160</t>
  </si>
  <si>
    <t>2161</t>
  </si>
  <si>
    <t>2162</t>
  </si>
  <si>
    <t>2163</t>
  </si>
  <si>
    <t>2164</t>
  </si>
  <si>
    <t>2165</t>
  </si>
  <si>
    <t>2166</t>
  </si>
  <si>
    <t>2167</t>
  </si>
  <si>
    <t>2168</t>
  </si>
  <si>
    <t>2169</t>
  </si>
  <si>
    <t>2170</t>
  </si>
  <si>
    <t>2171</t>
  </si>
  <si>
    <t>2172</t>
  </si>
  <si>
    <t>2173</t>
  </si>
  <si>
    <t>2174</t>
  </si>
  <si>
    <t>2175</t>
  </si>
  <si>
    <t>2176</t>
  </si>
  <si>
    <t>2177</t>
  </si>
  <si>
    <t>2178</t>
  </si>
  <si>
    <t>2179</t>
  </si>
  <si>
    <t>2180</t>
  </si>
  <si>
    <t>2181</t>
  </si>
  <si>
    <t>2182</t>
  </si>
  <si>
    <t>2183</t>
  </si>
  <si>
    <t>2184</t>
  </si>
  <si>
    <t>2185</t>
  </si>
  <si>
    <t>2186</t>
  </si>
  <si>
    <t>2187</t>
  </si>
  <si>
    <t>2188</t>
  </si>
  <si>
    <t>2189</t>
  </si>
  <si>
    <t>2190</t>
  </si>
  <si>
    <t>2191</t>
  </si>
  <si>
    <t>2192</t>
  </si>
  <si>
    <t>2193</t>
  </si>
  <si>
    <t>2194</t>
  </si>
  <si>
    <t>2195</t>
  </si>
  <si>
    <t>2196</t>
  </si>
  <si>
    <t>2197</t>
  </si>
  <si>
    <t>2198</t>
  </si>
  <si>
    <t>2199</t>
  </si>
  <si>
    <t>2200</t>
  </si>
  <si>
    <t>2201</t>
  </si>
  <si>
    <t>2202</t>
  </si>
  <si>
    <t>2203</t>
  </si>
  <si>
    <t>2204</t>
  </si>
  <si>
    <t>2205</t>
  </si>
  <si>
    <t>2206</t>
  </si>
  <si>
    <t>2207</t>
  </si>
  <si>
    <t>2208</t>
  </si>
  <si>
    <t>2209</t>
  </si>
  <si>
    <t>2210</t>
  </si>
  <si>
    <t>2211</t>
  </si>
  <si>
    <t>2212</t>
  </si>
  <si>
    <t>2213</t>
  </si>
  <si>
    <t>2214</t>
  </si>
  <si>
    <t>2215</t>
  </si>
  <si>
    <t>2216</t>
  </si>
  <si>
    <t>2217</t>
  </si>
  <si>
    <t>2218</t>
  </si>
  <si>
    <t>2219</t>
  </si>
  <si>
    <t>2220</t>
  </si>
  <si>
    <t>2221</t>
  </si>
  <si>
    <t>2222</t>
  </si>
  <si>
    <t>2223</t>
  </si>
  <si>
    <t>2224</t>
  </si>
  <si>
    <t>2225</t>
  </si>
  <si>
    <t>2226</t>
  </si>
  <si>
    <t>2227</t>
  </si>
  <si>
    <t>2228</t>
  </si>
  <si>
    <t>2229</t>
  </si>
  <si>
    <t>2230</t>
  </si>
  <si>
    <t>2231</t>
  </si>
  <si>
    <t>2232</t>
  </si>
  <si>
    <t>2233</t>
  </si>
  <si>
    <t>2234</t>
  </si>
  <si>
    <t>2235</t>
  </si>
  <si>
    <t>2236</t>
  </si>
  <si>
    <t>2237</t>
  </si>
  <si>
    <t>2238</t>
  </si>
  <si>
    <t>2239</t>
  </si>
  <si>
    <t>2240</t>
  </si>
  <si>
    <t>2241</t>
  </si>
  <si>
    <t>2242</t>
  </si>
  <si>
    <t>2243</t>
  </si>
  <si>
    <t>2244</t>
  </si>
  <si>
    <t>2245</t>
  </si>
  <si>
    <t>2246</t>
  </si>
  <si>
    <t>2247</t>
  </si>
  <si>
    <t>2248</t>
  </si>
  <si>
    <t>2249</t>
  </si>
  <si>
    <t>2250</t>
  </si>
  <si>
    <t>2251</t>
  </si>
  <si>
    <t>2252</t>
  </si>
  <si>
    <t>2253</t>
  </si>
  <si>
    <t>2254</t>
  </si>
  <si>
    <t>2255</t>
  </si>
  <si>
    <t>2256</t>
  </si>
  <si>
    <t>2257</t>
  </si>
  <si>
    <t>2258</t>
  </si>
  <si>
    <t>2259</t>
  </si>
  <si>
    <t>2260</t>
  </si>
  <si>
    <t>2261</t>
  </si>
  <si>
    <t>2262</t>
  </si>
  <si>
    <t>2263</t>
  </si>
  <si>
    <t>2264</t>
  </si>
  <si>
    <t>2265</t>
  </si>
  <si>
    <t>2266</t>
  </si>
  <si>
    <t>2267</t>
  </si>
  <si>
    <t>2268</t>
  </si>
  <si>
    <t>2269</t>
  </si>
  <si>
    <t>2270</t>
  </si>
  <si>
    <t>2271</t>
  </si>
  <si>
    <t>2272</t>
  </si>
  <si>
    <t>2273</t>
  </si>
  <si>
    <t>2274</t>
  </si>
  <si>
    <t>2275</t>
  </si>
  <si>
    <t>2276</t>
  </si>
  <si>
    <t>2277</t>
  </si>
  <si>
    <t>2278</t>
  </si>
  <si>
    <t>2279</t>
  </si>
  <si>
    <t>2280</t>
  </si>
  <si>
    <t>2281</t>
  </si>
  <si>
    <t>2282</t>
  </si>
  <si>
    <t>2283</t>
  </si>
  <si>
    <t>2284</t>
  </si>
  <si>
    <t>2285</t>
  </si>
  <si>
    <t>2286</t>
  </si>
  <si>
    <t>2287</t>
  </si>
  <si>
    <t>2288</t>
  </si>
  <si>
    <t>2289</t>
  </si>
  <si>
    <t>2290</t>
  </si>
  <si>
    <t>2291</t>
  </si>
  <si>
    <t>2292</t>
  </si>
  <si>
    <t>2293</t>
  </si>
  <si>
    <t>2294</t>
  </si>
  <si>
    <t>2295</t>
  </si>
  <si>
    <t>2296</t>
  </si>
  <si>
    <t>2297</t>
  </si>
  <si>
    <t>2298</t>
  </si>
  <si>
    <t>2299</t>
  </si>
  <si>
    <t>2300</t>
  </si>
  <si>
    <t>2301</t>
  </si>
  <si>
    <t>2302</t>
  </si>
  <si>
    <t>2303</t>
  </si>
  <si>
    <t>2304</t>
  </si>
  <si>
    <t>2305</t>
  </si>
  <si>
    <t>2306</t>
  </si>
  <si>
    <t>2307</t>
  </si>
  <si>
    <t>2308</t>
  </si>
  <si>
    <t>2309</t>
  </si>
  <si>
    <t>2310</t>
  </si>
  <si>
    <t>2311</t>
  </si>
  <si>
    <t>2312</t>
  </si>
  <si>
    <t>2313</t>
  </si>
  <si>
    <t>2314</t>
  </si>
  <si>
    <t>2315</t>
  </si>
  <si>
    <t>2316</t>
  </si>
  <si>
    <t>2317</t>
  </si>
  <si>
    <t>2318</t>
  </si>
  <si>
    <t>2319</t>
  </si>
  <si>
    <t>2320</t>
  </si>
  <si>
    <t>2321</t>
  </si>
  <si>
    <t>2322</t>
  </si>
  <si>
    <t>2323</t>
  </si>
  <si>
    <t>2324</t>
  </si>
  <si>
    <t>2325</t>
  </si>
  <si>
    <t>2326</t>
  </si>
  <si>
    <t>2327</t>
  </si>
  <si>
    <t>2328</t>
  </si>
  <si>
    <t>2329</t>
  </si>
  <si>
    <t>2330</t>
  </si>
  <si>
    <t>2331</t>
  </si>
  <si>
    <t>2332</t>
  </si>
  <si>
    <t>2333</t>
  </si>
  <si>
    <t>2334</t>
  </si>
  <si>
    <t>2335</t>
  </si>
  <si>
    <t>2336</t>
  </si>
  <si>
    <t>2337</t>
  </si>
  <si>
    <t>2338</t>
  </si>
  <si>
    <t>2339</t>
  </si>
  <si>
    <t>2340</t>
  </si>
  <si>
    <t>2341</t>
  </si>
  <si>
    <t>2342</t>
  </si>
  <si>
    <t>2343</t>
  </si>
  <si>
    <t>2344</t>
  </si>
  <si>
    <t>2345</t>
  </si>
  <si>
    <t>2346</t>
  </si>
  <si>
    <t>2347</t>
  </si>
  <si>
    <t>2348</t>
  </si>
  <si>
    <t>2349</t>
  </si>
  <si>
    <t>2350</t>
  </si>
  <si>
    <t>2351</t>
  </si>
  <si>
    <t>2352</t>
  </si>
  <si>
    <t>2353</t>
  </si>
  <si>
    <t>2354</t>
  </si>
  <si>
    <t>2355</t>
  </si>
  <si>
    <t>2356</t>
  </si>
  <si>
    <t>2357</t>
  </si>
  <si>
    <t>2358</t>
  </si>
  <si>
    <t>2359</t>
  </si>
  <si>
    <t>2360</t>
  </si>
  <si>
    <t>2361</t>
  </si>
  <si>
    <t>2362</t>
  </si>
  <si>
    <t>2363</t>
  </si>
  <si>
    <t>2364</t>
  </si>
  <si>
    <t>2365</t>
  </si>
  <si>
    <t>2366</t>
  </si>
  <si>
    <t>2367</t>
  </si>
  <si>
    <t>2368</t>
  </si>
  <si>
    <t>2369</t>
  </si>
  <si>
    <t>2370</t>
  </si>
  <si>
    <t>2371</t>
  </si>
  <si>
    <t>2372</t>
  </si>
  <si>
    <t>2373</t>
  </si>
  <si>
    <t>2374</t>
  </si>
  <si>
    <t>2375</t>
  </si>
  <si>
    <t>2376</t>
  </si>
  <si>
    <t>2377</t>
  </si>
  <si>
    <t>2378</t>
  </si>
  <si>
    <t>2379</t>
  </si>
  <si>
    <t>2380</t>
  </si>
  <si>
    <t>2381</t>
  </si>
  <si>
    <t>2382</t>
  </si>
  <si>
    <t>2383</t>
  </si>
  <si>
    <t>2384</t>
  </si>
  <si>
    <t>2385</t>
  </si>
  <si>
    <t>2386</t>
  </si>
  <si>
    <t>2387</t>
  </si>
  <si>
    <t>2388</t>
  </si>
  <si>
    <t>2389</t>
  </si>
  <si>
    <t>2390</t>
  </si>
  <si>
    <t>2391</t>
  </si>
  <si>
    <t>2392</t>
  </si>
  <si>
    <t>2393</t>
  </si>
  <si>
    <t>2394</t>
  </si>
  <si>
    <t>2395</t>
  </si>
  <si>
    <t>2396</t>
  </si>
  <si>
    <t>2397</t>
  </si>
  <si>
    <t>2398</t>
  </si>
  <si>
    <t>2399</t>
  </si>
  <si>
    <t>2400</t>
  </si>
  <si>
    <t>2401</t>
  </si>
  <si>
    <t>2402</t>
  </si>
  <si>
    <t>2403</t>
  </si>
  <si>
    <t>2404</t>
  </si>
  <si>
    <t>2405</t>
  </si>
  <si>
    <t>2406</t>
  </si>
  <si>
    <t>2407</t>
  </si>
  <si>
    <t>2408</t>
  </si>
  <si>
    <t>2409</t>
  </si>
  <si>
    <t>2410</t>
  </si>
  <si>
    <t>2411</t>
  </si>
  <si>
    <t>2412</t>
  </si>
  <si>
    <t>2413</t>
  </si>
  <si>
    <t>2414</t>
  </si>
  <si>
    <t>2415</t>
  </si>
  <si>
    <t>2416</t>
  </si>
  <si>
    <t>2417</t>
  </si>
  <si>
    <t>2418</t>
  </si>
  <si>
    <t>2419</t>
  </si>
  <si>
    <t>2420</t>
  </si>
  <si>
    <t>2421</t>
  </si>
  <si>
    <t>2422</t>
  </si>
  <si>
    <t>2423</t>
  </si>
  <si>
    <t>2424</t>
  </si>
  <si>
    <t>2425</t>
  </si>
  <si>
    <t>2426</t>
  </si>
  <si>
    <t>2427</t>
  </si>
  <si>
    <t>2428</t>
  </si>
  <si>
    <t>2429</t>
  </si>
  <si>
    <t>2430</t>
  </si>
  <si>
    <t>2431</t>
  </si>
  <si>
    <t>2432</t>
  </si>
  <si>
    <t>2433</t>
  </si>
  <si>
    <t>2434</t>
  </si>
  <si>
    <t>2435</t>
  </si>
  <si>
    <t>2436</t>
  </si>
  <si>
    <t>2437</t>
  </si>
  <si>
    <t>2438</t>
  </si>
  <si>
    <t>2439</t>
  </si>
  <si>
    <t>2440</t>
  </si>
  <si>
    <t>2441</t>
  </si>
  <si>
    <t>2442</t>
  </si>
  <si>
    <t>2443</t>
  </si>
  <si>
    <t>2444</t>
  </si>
  <si>
    <t>2445</t>
  </si>
  <si>
    <t>2446</t>
  </si>
  <si>
    <t>2447</t>
  </si>
  <si>
    <t>2448</t>
  </si>
  <si>
    <t>2449</t>
  </si>
  <si>
    <t>2450</t>
  </si>
  <si>
    <t>2451</t>
  </si>
  <si>
    <t>2452</t>
  </si>
  <si>
    <t>2453</t>
  </si>
  <si>
    <t>2454</t>
  </si>
  <si>
    <t>2455</t>
  </si>
  <si>
    <t>2456</t>
  </si>
  <si>
    <t>2457</t>
  </si>
  <si>
    <t>2458</t>
  </si>
  <si>
    <t>2459</t>
  </si>
  <si>
    <t>2460</t>
  </si>
  <si>
    <t>2461</t>
  </si>
  <si>
    <t>2462</t>
  </si>
  <si>
    <t>2463</t>
  </si>
  <si>
    <t>2464</t>
  </si>
  <si>
    <t>2465</t>
  </si>
  <si>
    <t>2466</t>
  </si>
  <si>
    <t>2467</t>
  </si>
  <si>
    <t>2468</t>
  </si>
  <si>
    <t>2469</t>
  </si>
  <si>
    <t>2470</t>
  </si>
  <si>
    <t>2471</t>
  </si>
  <si>
    <t>2472</t>
  </si>
  <si>
    <t>2473</t>
  </si>
  <si>
    <t>2474</t>
  </si>
  <si>
    <t>2475</t>
  </si>
  <si>
    <t>2476</t>
  </si>
  <si>
    <t>2477</t>
  </si>
  <si>
    <t>2478</t>
  </si>
  <si>
    <t>2479</t>
  </si>
  <si>
    <t>2480</t>
  </si>
  <si>
    <t>2481</t>
  </si>
  <si>
    <t>2482</t>
  </si>
  <si>
    <t>2483</t>
  </si>
  <si>
    <t>2484</t>
  </si>
  <si>
    <t>2485</t>
  </si>
  <si>
    <t>2486</t>
  </si>
  <si>
    <t>2487</t>
  </si>
  <si>
    <t>2488</t>
  </si>
  <si>
    <t>2489</t>
  </si>
  <si>
    <t>2490</t>
  </si>
  <si>
    <t>2491</t>
  </si>
  <si>
    <t>2492</t>
  </si>
  <si>
    <t>2493</t>
  </si>
  <si>
    <t>2494</t>
  </si>
  <si>
    <t>2495</t>
  </si>
  <si>
    <t>2496</t>
  </si>
  <si>
    <t>2497</t>
  </si>
  <si>
    <t>2498</t>
  </si>
  <si>
    <t>2499</t>
  </si>
  <si>
    <t>2501</t>
  </si>
  <si>
    <t>2502</t>
  </si>
  <si>
    <t>2503</t>
  </si>
  <si>
    <t>2504</t>
  </si>
  <si>
    <t>2505</t>
  </si>
  <si>
    <t>2506</t>
  </si>
  <si>
    <t>2507</t>
  </si>
  <si>
    <t>2508</t>
  </si>
  <si>
    <t>2509</t>
  </si>
  <si>
    <t>2510</t>
  </si>
  <si>
    <t>2511</t>
  </si>
  <si>
    <t>2512</t>
  </si>
  <si>
    <t>2513</t>
  </si>
  <si>
    <t>2514</t>
  </si>
  <si>
    <t>2515</t>
  </si>
  <si>
    <t>2516</t>
  </si>
  <si>
    <t>2517</t>
  </si>
  <si>
    <t>2518</t>
  </si>
  <si>
    <t>2519</t>
  </si>
  <si>
    <t>2520</t>
  </si>
  <si>
    <t>2521</t>
  </si>
  <si>
    <t>2522</t>
  </si>
  <si>
    <t>2523</t>
  </si>
  <si>
    <t>2524</t>
  </si>
  <si>
    <t>2525</t>
  </si>
  <si>
    <t>2526</t>
  </si>
  <si>
    <t>2527</t>
  </si>
  <si>
    <t>2528</t>
  </si>
  <si>
    <t>2529</t>
  </si>
  <si>
    <t>2530</t>
  </si>
  <si>
    <t>2531</t>
  </si>
  <si>
    <t>2532</t>
  </si>
  <si>
    <t>2533</t>
  </si>
  <si>
    <t>2948</t>
  </si>
  <si>
    <t>2949</t>
  </si>
  <si>
    <t>2950</t>
  </si>
  <si>
    <t>2951</t>
  </si>
  <si>
    <t>2952</t>
  </si>
  <si>
    <t>2953</t>
  </si>
  <si>
    <t>2954</t>
  </si>
  <si>
    <t>2955</t>
  </si>
  <si>
    <t>2956</t>
  </si>
  <si>
    <t>3197</t>
  </si>
  <si>
    <t>3198</t>
  </si>
  <si>
    <t>3743</t>
  </si>
  <si>
    <t>3744</t>
  </si>
  <si>
    <t>3745</t>
  </si>
  <si>
    <t>3746</t>
  </si>
  <si>
    <t>3747</t>
  </si>
  <si>
    <t>3748</t>
  </si>
  <si>
    <t>3749</t>
  </si>
  <si>
    <t>3750</t>
  </si>
  <si>
    <t>3751</t>
  </si>
  <si>
    <t>3752</t>
  </si>
  <si>
    <t>3753</t>
  </si>
  <si>
    <t>3754</t>
  </si>
  <si>
    <t>3755</t>
  </si>
  <si>
    <t>3756</t>
  </si>
  <si>
    <t>3757</t>
  </si>
  <si>
    <t>3758</t>
  </si>
  <si>
    <t>3759</t>
  </si>
  <si>
    <t>3760</t>
  </si>
  <si>
    <t>3761</t>
  </si>
  <si>
    <t>3763</t>
  </si>
  <si>
    <t>3764</t>
  </si>
  <si>
    <t>3765</t>
  </si>
  <si>
    <t>3766</t>
  </si>
  <si>
    <t>3767</t>
  </si>
  <si>
    <t>3768</t>
  </si>
  <si>
    <t>3769</t>
  </si>
  <si>
    <t>3770</t>
  </si>
  <si>
    <t>3772</t>
  </si>
  <si>
    <t>3773</t>
  </si>
  <si>
    <t>3774</t>
  </si>
  <si>
    <t>3776</t>
  </si>
  <si>
    <t>3777</t>
  </si>
  <si>
    <t>3781</t>
  </si>
  <si>
    <t>3782</t>
  </si>
  <si>
    <t>3783</t>
  </si>
  <si>
    <t>3784</t>
  </si>
  <si>
    <t>3785</t>
  </si>
  <si>
    <t>3786</t>
  </si>
  <si>
    <t>3787</t>
  </si>
  <si>
    <t>3788</t>
  </si>
  <si>
    <t>3789</t>
  </si>
  <si>
    <t>3790</t>
  </si>
  <si>
    <t>3791</t>
  </si>
  <si>
    <t>3792</t>
  </si>
  <si>
    <t>3793</t>
  </si>
  <si>
    <t>3794</t>
  </si>
  <si>
    <t>3795</t>
  </si>
  <si>
    <t>3796</t>
  </si>
  <si>
    <t>3797</t>
  </si>
  <si>
    <t>3798</t>
  </si>
  <si>
    <t>3799</t>
  </si>
  <si>
    <t>3800</t>
  </si>
  <si>
    <t>3801</t>
  </si>
  <si>
    <t>3802</t>
  </si>
  <si>
    <t>3803</t>
  </si>
  <si>
    <t>3804</t>
  </si>
  <si>
    <t>3805</t>
  </si>
  <si>
    <t>3806</t>
  </si>
  <si>
    <t>3807</t>
  </si>
  <si>
    <t>3808</t>
  </si>
  <si>
    <t>3809</t>
  </si>
  <si>
    <t>3810</t>
  </si>
  <si>
    <t>3811</t>
  </si>
  <si>
    <t>3812</t>
  </si>
  <si>
    <t>3813</t>
  </si>
  <si>
    <t>3814</t>
  </si>
  <si>
    <t>3815</t>
  </si>
  <si>
    <t>3816</t>
  </si>
  <si>
    <t>3817</t>
  </si>
  <si>
    <t>3818</t>
  </si>
  <si>
    <t>3819</t>
  </si>
  <si>
    <t>3820</t>
  </si>
  <si>
    <t>3821</t>
  </si>
  <si>
    <t>3822</t>
  </si>
  <si>
    <t>3823</t>
  </si>
  <si>
    <t>3824</t>
  </si>
  <si>
    <t>3825</t>
  </si>
  <si>
    <t>3826</t>
  </si>
  <si>
    <t>3827</t>
  </si>
  <si>
    <t>3828</t>
  </si>
  <si>
    <t>3829</t>
  </si>
  <si>
    <t>3830</t>
  </si>
  <si>
    <t>3831</t>
  </si>
  <si>
    <t>3832</t>
  </si>
  <si>
    <t>3833</t>
  </si>
  <si>
    <t>3834</t>
  </si>
  <si>
    <t>3835</t>
  </si>
  <si>
    <t>3836</t>
  </si>
  <si>
    <t>3837</t>
  </si>
  <si>
    <t>3838</t>
  </si>
  <si>
    <t>3839</t>
  </si>
  <si>
    <t>3840</t>
  </si>
  <si>
    <t>3841</t>
  </si>
  <si>
    <t>3842</t>
  </si>
  <si>
    <t>3843</t>
  </si>
  <si>
    <t>3844</t>
  </si>
  <si>
    <t>3845</t>
  </si>
  <si>
    <t>3846</t>
  </si>
  <si>
    <t>3847</t>
  </si>
  <si>
    <t>3848</t>
  </si>
  <si>
    <t>3849</t>
  </si>
  <si>
    <t>3850</t>
  </si>
  <si>
    <t>3869</t>
  </si>
  <si>
    <t>3870</t>
  </si>
  <si>
    <t>3871</t>
  </si>
  <si>
    <t>3872</t>
  </si>
  <si>
    <t>3873</t>
  </si>
  <si>
    <t>3874</t>
  </si>
  <si>
    <t>3875</t>
  </si>
  <si>
    <t>3876</t>
  </si>
  <si>
    <t>3877</t>
  </si>
  <si>
    <t>3878</t>
  </si>
  <si>
    <t>3879</t>
  </si>
  <si>
    <t>3880</t>
  </si>
  <si>
    <t>3881</t>
  </si>
  <si>
    <t>3882</t>
  </si>
  <si>
    <t>3883</t>
  </si>
  <si>
    <t>3884</t>
  </si>
  <si>
    <t>3885</t>
  </si>
  <si>
    <t>3886</t>
  </si>
  <si>
    <t>3887</t>
  </si>
  <si>
    <t>3888</t>
  </si>
  <si>
    <t>3889</t>
  </si>
  <si>
    <t>3890</t>
  </si>
  <si>
    <t>3891</t>
  </si>
  <si>
    <t>3892</t>
  </si>
  <si>
    <t>3893</t>
  </si>
  <si>
    <t>3894</t>
  </si>
  <si>
    <t>3895</t>
  </si>
  <si>
    <t>3896</t>
  </si>
  <si>
    <t>3897</t>
  </si>
  <si>
    <t>3898</t>
  </si>
  <si>
    <t>3899</t>
  </si>
  <si>
    <t>3900</t>
  </si>
  <si>
    <t>3901</t>
  </si>
  <si>
    <t>3902</t>
  </si>
  <si>
    <t>3903</t>
  </si>
  <si>
    <t>3904</t>
  </si>
  <si>
    <t>3905</t>
  </si>
  <si>
    <t>3906</t>
  </si>
  <si>
    <t>3907</t>
  </si>
  <si>
    <t>3908</t>
  </si>
  <si>
    <t>3909</t>
  </si>
  <si>
    <t>3910</t>
  </si>
  <si>
    <t>3913</t>
  </si>
  <si>
    <t>3914</t>
  </si>
  <si>
    <t>3915</t>
  </si>
  <si>
    <t>3916</t>
  </si>
  <si>
    <t>3917</t>
  </si>
  <si>
    <t>3918</t>
  </si>
  <si>
    <t>3919</t>
  </si>
  <si>
    <t>3920</t>
  </si>
  <si>
    <t>3921</t>
  </si>
  <si>
    <t>3922</t>
  </si>
  <si>
    <t>3923</t>
  </si>
  <si>
    <t>3924</t>
  </si>
  <si>
    <t>3925</t>
  </si>
  <si>
    <t>3926</t>
  </si>
  <si>
    <t>3927</t>
  </si>
  <si>
    <t>3928</t>
  </si>
  <si>
    <t>3929</t>
  </si>
  <si>
    <t>3930</t>
  </si>
  <si>
    <t>3931</t>
  </si>
  <si>
    <t>3932</t>
  </si>
  <si>
    <t>3933</t>
  </si>
  <si>
    <t>3955</t>
  </si>
  <si>
    <t>3956</t>
  </si>
  <si>
    <t>3957</t>
  </si>
  <si>
    <t>3958</t>
  </si>
  <si>
    <t>3959</t>
  </si>
  <si>
    <t>3960</t>
  </si>
  <si>
    <t>3961</t>
  </si>
  <si>
    <t>3962</t>
  </si>
  <si>
    <t>3963</t>
  </si>
  <si>
    <t>3964</t>
  </si>
  <si>
    <t>3965</t>
  </si>
  <si>
    <t>3966</t>
  </si>
  <si>
    <t>3967</t>
  </si>
  <si>
    <t>3968</t>
  </si>
  <si>
    <t>3969</t>
  </si>
  <si>
    <t>3970</t>
  </si>
  <si>
    <t>3971</t>
  </si>
  <si>
    <t>3972</t>
  </si>
  <si>
    <t>3973</t>
  </si>
  <si>
    <t>3974</t>
  </si>
  <si>
    <t>3975</t>
  </si>
  <si>
    <t>3976</t>
  </si>
  <si>
    <t>3977</t>
  </si>
  <si>
    <t>3978</t>
  </si>
  <si>
    <t>3979</t>
  </si>
  <si>
    <t>3980</t>
  </si>
  <si>
    <t>3981</t>
  </si>
  <si>
    <t>3982</t>
  </si>
  <si>
    <t>3983</t>
  </si>
  <si>
    <t>3984</t>
  </si>
  <si>
    <t>3985</t>
  </si>
  <si>
    <t>3986</t>
  </si>
  <si>
    <t>3987</t>
  </si>
  <si>
    <t>3988</t>
  </si>
  <si>
    <t>3989</t>
  </si>
  <si>
    <t>3990</t>
  </si>
  <si>
    <t>3991</t>
  </si>
  <si>
    <t>3992</t>
  </si>
  <si>
    <t>3993</t>
  </si>
  <si>
    <t>3994</t>
  </si>
  <si>
    <t>3995</t>
  </si>
  <si>
    <t>3996</t>
  </si>
  <si>
    <t>3997</t>
  </si>
  <si>
    <t>3998</t>
  </si>
  <si>
    <t>3999</t>
  </si>
  <si>
    <t>4000</t>
  </si>
  <si>
    <t>4001</t>
  </si>
  <si>
    <t>4002</t>
  </si>
  <si>
    <t>4003</t>
  </si>
  <si>
    <t>4004</t>
  </si>
  <si>
    <t>4005</t>
  </si>
  <si>
    <t>4006</t>
  </si>
  <si>
    <t>4007</t>
  </si>
  <si>
    <t>4008</t>
  </si>
  <si>
    <t>4009</t>
  </si>
  <si>
    <t>4011</t>
  </si>
  <si>
    <t>4012</t>
  </si>
  <si>
    <t>4013</t>
  </si>
  <si>
    <t>4014</t>
  </si>
  <si>
    <t>4015</t>
  </si>
  <si>
    <t>4016</t>
  </si>
  <si>
    <t>4017</t>
  </si>
  <si>
    <t>4018</t>
  </si>
  <si>
    <t>4019</t>
  </si>
  <si>
    <t>4020</t>
  </si>
  <si>
    <t>4042</t>
  </si>
  <si>
    <t>4043</t>
  </si>
  <si>
    <t>4044</t>
  </si>
  <si>
    <t>4045</t>
  </si>
  <si>
    <t>4046</t>
  </si>
  <si>
    <t>4047</t>
  </si>
  <si>
    <t>4048</t>
  </si>
  <si>
    <t>4049</t>
  </si>
  <si>
    <t>4050</t>
  </si>
  <si>
    <t>4051</t>
  </si>
  <si>
    <t>4052</t>
  </si>
  <si>
    <t>4053</t>
  </si>
  <si>
    <t>4054</t>
  </si>
  <si>
    <t>4055</t>
  </si>
  <si>
    <t>4056</t>
  </si>
  <si>
    <t>4057</t>
  </si>
  <si>
    <t>4058</t>
  </si>
  <si>
    <t>4059</t>
  </si>
  <si>
    <t>4060</t>
  </si>
  <si>
    <t>4061</t>
  </si>
  <si>
    <t>4062</t>
  </si>
  <si>
    <t>4063</t>
  </si>
  <si>
    <t>4064</t>
  </si>
  <si>
    <t>4065</t>
  </si>
  <si>
    <t>4066</t>
  </si>
  <si>
    <t>4067</t>
  </si>
  <si>
    <t>4068</t>
  </si>
  <si>
    <t>4069</t>
  </si>
  <si>
    <t>4070</t>
  </si>
  <si>
    <t>4071</t>
  </si>
  <si>
    <t>4072</t>
  </si>
  <si>
    <t>4073</t>
  </si>
  <si>
    <t>4074</t>
  </si>
  <si>
    <t>4075</t>
  </si>
  <si>
    <t>4076</t>
  </si>
  <si>
    <t>4077</t>
  </si>
  <si>
    <t>4078</t>
  </si>
  <si>
    <t>4081</t>
  </si>
  <si>
    <t>4082</t>
  </si>
  <si>
    <t>4083</t>
  </si>
  <si>
    <t>4084</t>
  </si>
  <si>
    <t>4085</t>
  </si>
  <si>
    <t>4086</t>
  </si>
  <si>
    <t>4087</t>
  </si>
  <si>
    <t>4088</t>
  </si>
  <si>
    <t>4089</t>
  </si>
  <si>
    <t>4091</t>
  </si>
  <si>
    <t>4092</t>
  </si>
  <si>
    <t>4094</t>
  </si>
  <si>
    <t>4095</t>
  </si>
  <si>
    <t>4096</t>
  </si>
  <si>
    <t>4097</t>
  </si>
  <si>
    <t>4098</t>
  </si>
  <si>
    <t>4099</t>
  </si>
  <si>
    <t>4100</t>
  </si>
  <si>
    <t>4102</t>
  </si>
  <si>
    <t>4103</t>
  </si>
  <si>
    <t>4104</t>
  </si>
  <si>
    <t>4105</t>
  </si>
  <si>
    <t>4106</t>
  </si>
  <si>
    <t>4107</t>
  </si>
  <si>
    <t>4129</t>
  </si>
  <si>
    <t>4130</t>
  </si>
  <si>
    <t>4131</t>
  </si>
  <si>
    <t>4132</t>
  </si>
  <si>
    <t>4133</t>
  </si>
  <si>
    <t>4134</t>
  </si>
  <si>
    <t>4135</t>
  </si>
  <si>
    <t>4136</t>
  </si>
  <si>
    <t>4137</t>
  </si>
  <si>
    <t>4138</t>
  </si>
  <si>
    <t>4139</t>
  </si>
  <si>
    <t>4140</t>
  </si>
  <si>
    <t>4141</t>
  </si>
  <si>
    <t>4142</t>
  </si>
  <si>
    <t>4143</t>
  </si>
  <si>
    <t>4144</t>
  </si>
  <si>
    <t>4145</t>
  </si>
  <si>
    <t>4146</t>
  </si>
  <si>
    <t>4147</t>
  </si>
  <si>
    <t>4148</t>
  </si>
  <si>
    <t>4149</t>
  </si>
  <si>
    <t>4150</t>
  </si>
  <si>
    <t>4151</t>
  </si>
  <si>
    <t>4152</t>
  </si>
  <si>
    <t>4153</t>
  </si>
  <si>
    <t>4154</t>
  </si>
  <si>
    <t>4155</t>
  </si>
  <si>
    <t>4163</t>
  </si>
  <si>
    <t>4164</t>
  </si>
  <si>
    <t>4165</t>
  </si>
  <si>
    <t>4166</t>
  </si>
  <si>
    <t>4167</t>
  </si>
  <si>
    <t>4168</t>
  </si>
  <si>
    <t>4169</t>
  </si>
  <si>
    <t>4170</t>
  </si>
  <si>
    <t>4171</t>
  </si>
  <si>
    <t>4172</t>
  </si>
  <si>
    <t>4173</t>
  </si>
  <si>
    <t>4174</t>
  </si>
  <si>
    <t>4175</t>
  </si>
  <si>
    <t>4176</t>
  </si>
  <si>
    <t>4177</t>
  </si>
  <si>
    <t>4178</t>
  </si>
  <si>
    <t>4179</t>
  </si>
  <si>
    <t>4180</t>
  </si>
  <si>
    <t>4181</t>
  </si>
  <si>
    <t>4182</t>
  </si>
  <si>
    <t>4183</t>
  </si>
  <si>
    <t>4184</t>
  </si>
  <si>
    <t>4185</t>
  </si>
  <si>
    <t>4186</t>
  </si>
  <si>
    <t>4187</t>
  </si>
  <si>
    <t>4188</t>
  </si>
  <si>
    <t>4189</t>
  </si>
  <si>
    <t>4190</t>
  </si>
  <si>
    <t>4191</t>
  </si>
  <si>
    <t>4192</t>
  </si>
  <si>
    <t>4193</t>
  </si>
  <si>
    <t>4194</t>
  </si>
  <si>
    <t>4214</t>
  </si>
  <si>
    <t>4215</t>
  </si>
  <si>
    <t>4216</t>
  </si>
  <si>
    <t>4217</t>
  </si>
  <si>
    <t>4218</t>
  </si>
  <si>
    <t>4219</t>
  </si>
  <si>
    <t>4220</t>
  </si>
  <si>
    <t>4221</t>
  </si>
  <si>
    <t>4222</t>
  </si>
  <si>
    <t>4223</t>
  </si>
  <si>
    <t>4224</t>
  </si>
  <si>
    <t>4225</t>
  </si>
  <si>
    <t>4226</t>
  </si>
  <si>
    <t>4227</t>
  </si>
  <si>
    <t>4228</t>
  </si>
  <si>
    <t>4229</t>
  </si>
  <si>
    <t>4230</t>
  </si>
  <si>
    <t>4231</t>
  </si>
  <si>
    <t>4232</t>
  </si>
  <si>
    <t>4233</t>
  </si>
  <si>
    <t>4234</t>
  </si>
  <si>
    <t>4235</t>
  </si>
  <si>
    <t>4236</t>
  </si>
  <si>
    <t>4237</t>
  </si>
  <si>
    <t>4238</t>
  </si>
  <si>
    <t>4239</t>
  </si>
  <si>
    <t>4240</t>
  </si>
  <si>
    <t>4241</t>
  </si>
  <si>
    <t>4242</t>
  </si>
  <si>
    <t>4243</t>
  </si>
  <si>
    <t>4244</t>
  </si>
  <si>
    <t>4245</t>
  </si>
  <si>
    <t>4246</t>
  </si>
  <si>
    <t>4247</t>
  </si>
  <si>
    <t>4248</t>
  </si>
  <si>
    <t>4249</t>
  </si>
  <si>
    <t>4250</t>
  </si>
  <si>
    <t>4251</t>
  </si>
  <si>
    <t>4252</t>
  </si>
  <si>
    <t>4253</t>
  </si>
  <si>
    <t>4254</t>
  </si>
  <si>
    <t>4255</t>
  </si>
  <si>
    <t>4256</t>
  </si>
  <si>
    <t>4257</t>
  </si>
  <si>
    <t>4258</t>
  </si>
  <si>
    <t>4259</t>
  </si>
  <si>
    <t>4260</t>
  </si>
  <si>
    <t>4261</t>
  </si>
  <si>
    <t>4262</t>
  </si>
  <si>
    <t>4263</t>
  </si>
  <si>
    <t>4264</t>
  </si>
  <si>
    <t>4265</t>
  </si>
  <si>
    <t>4266</t>
  </si>
  <si>
    <t>4267</t>
  </si>
  <si>
    <t>4268</t>
  </si>
  <si>
    <t>4269</t>
  </si>
  <si>
    <t>4270</t>
  </si>
  <si>
    <t>4271</t>
  </si>
  <si>
    <t>4272</t>
  </si>
  <si>
    <t>4273</t>
  </si>
  <si>
    <t>4274</t>
  </si>
  <si>
    <t>4275</t>
  </si>
  <si>
    <t>4276</t>
  </si>
  <si>
    <t>4277</t>
  </si>
  <si>
    <t>4278</t>
  </si>
  <si>
    <t>4299</t>
  </si>
  <si>
    <t>4300</t>
  </si>
  <si>
    <t>4301</t>
  </si>
  <si>
    <t>4302</t>
  </si>
  <si>
    <t>4303</t>
  </si>
  <si>
    <t>4304</t>
  </si>
  <si>
    <t>4305</t>
  </si>
  <si>
    <t>4306</t>
  </si>
  <si>
    <t>4307</t>
  </si>
  <si>
    <t>4308</t>
  </si>
  <si>
    <t>4309</t>
  </si>
  <si>
    <t>4310</t>
  </si>
  <si>
    <t>4311</t>
  </si>
  <si>
    <t>4312</t>
  </si>
  <si>
    <t>4313</t>
  </si>
  <si>
    <t>4314</t>
  </si>
  <si>
    <t>4315</t>
  </si>
  <si>
    <t>4316</t>
  </si>
  <si>
    <t>4317</t>
  </si>
  <si>
    <t>4318</t>
  </si>
  <si>
    <t>4319</t>
  </si>
  <si>
    <t>4320</t>
  </si>
  <si>
    <t>4321</t>
  </si>
  <si>
    <t>4322</t>
  </si>
  <si>
    <t>4323</t>
  </si>
  <si>
    <t>4324</t>
  </si>
  <si>
    <t>4325</t>
  </si>
  <si>
    <t>4326</t>
  </si>
  <si>
    <t>4327</t>
  </si>
  <si>
    <t>4328</t>
  </si>
  <si>
    <t>4329</t>
  </si>
  <si>
    <t>4330</t>
  </si>
  <si>
    <t>4331</t>
  </si>
  <si>
    <t>4332</t>
  </si>
  <si>
    <t>4333</t>
  </si>
  <si>
    <t>4334</t>
  </si>
  <si>
    <t>4335</t>
  </si>
  <si>
    <t>4336</t>
  </si>
  <si>
    <t>4337</t>
  </si>
  <si>
    <t>4338</t>
  </si>
  <si>
    <t>4339</t>
  </si>
  <si>
    <t>4340</t>
  </si>
  <si>
    <t>4341</t>
  </si>
  <si>
    <t>4342</t>
  </si>
  <si>
    <t>4343</t>
  </si>
  <si>
    <t>4344</t>
  </si>
  <si>
    <t>4345</t>
  </si>
  <si>
    <t>4346</t>
  </si>
  <si>
    <t>4347</t>
  </si>
  <si>
    <t>4348</t>
  </si>
  <si>
    <t>4349</t>
  </si>
  <si>
    <t>4350</t>
  </si>
  <si>
    <t>4351</t>
  </si>
  <si>
    <t>4352</t>
  </si>
  <si>
    <t>4353</t>
  </si>
  <si>
    <t>4354</t>
  </si>
  <si>
    <t>4355</t>
  </si>
  <si>
    <t>4356</t>
  </si>
  <si>
    <t>4357</t>
  </si>
  <si>
    <t>4358</t>
  </si>
  <si>
    <t>4359</t>
  </si>
  <si>
    <t>4360</t>
  </si>
  <si>
    <t>4361</t>
  </si>
  <si>
    <t>4362</t>
  </si>
  <si>
    <t>4363</t>
  </si>
  <si>
    <t>4364</t>
  </si>
  <si>
    <t>4365</t>
  </si>
  <si>
    <t>4386</t>
  </si>
  <si>
    <t>4387</t>
  </si>
  <si>
    <t>4388</t>
  </si>
  <si>
    <t>4389</t>
  </si>
  <si>
    <t>4390</t>
  </si>
  <si>
    <t>4391</t>
  </si>
  <si>
    <t>4392</t>
  </si>
  <si>
    <t>4393</t>
  </si>
  <si>
    <t>4394</t>
  </si>
  <si>
    <t>4395</t>
  </si>
  <si>
    <t>4396</t>
  </si>
  <si>
    <t>4397</t>
  </si>
  <si>
    <t>4398</t>
  </si>
  <si>
    <t>4399</t>
  </si>
  <si>
    <t>4400</t>
  </si>
  <si>
    <t>4401</t>
  </si>
  <si>
    <t>4402</t>
  </si>
  <si>
    <t>4403</t>
  </si>
  <si>
    <t>4404</t>
  </si>
  <si>
    <t>4405</t>
  </si>
  <si>
    <t>4406</t>
  </si>
  <si>
    <t>4407</t>
  </si>
  <si>
    <t>4408</t>
  </si>
  <si>
    <t>4409</t>
  </si>
  <si>
    <t>4410</t>
  </si>
  <si>
    <t>4411</t>
  </si>
  <si>
    <t>4412</t>
  </si>
  <si>
    <t>4413</t>
  </si>
  <si>
    <t>4414</t>
  </si>
  <si>
    <t>4415</t>
  </si>
  <si>
    <t>4416</t>
  </si>
  <si>
    <t>4417</t>
  </si>
  <si>
    <t>4418</t>
  </si>
  <si>
    <t>4419</t>
  </si>
  <si>
    <t>4420</t>
  </si>
  <si>
    <t>4421</t>
  </si>
  <si>
    <t>4422</t>
  </si>
  <si>
    <t>4423</t>
  </si>
  <si>
    <t>4424</t>
  </si>
  <si>
    <t>4425</t>
  </si>
  <si>
    <t>4426</t>
  </si>
  <si>
    <t>4427</t>
  </si>
  <si>
    <t>4428</t>
  </si>
  <si>
    <t>4429</t>
  </si>
  <si>
    <t>4430</t>
  </si>
  <si>
    <t>4431</t>
  </si>
  <si>
    <t>4432</t>
  </si>
  <si>
    <t>4433</t>
  </si>
  <si>
    <t>4434</t>
  </si>
  <si>
    <t>4436</t>
  </si>
  <si>
    <t>4437</t>
  </si>
  <si>
    <t>4438</t>
  </si>
  <si>
    <t>4439</t>
  </si>
  <si>
    <t>4440</t>
  </si>
  <si>
    <t>4441</t>
  </si>
  <si>
    <t>4442</t>
  </si>
  <si>
    <t>4443</t>
  </si>
  <si>
    <t>4444</t>
  </si>
  <si>
    <t>4445</t>
  </si>
  <si>
    <t>4446</t>
  </si>
  <si>
    <t>4447</t>
  </si>
  <si>
    <t>4448</t>
  </si>
  <si>
    <t>4449</t>
  </si>
  <si>
    <t>4450</t>
  </si>
  <si>
    <t>4451</t>
  </si>
  <si>
    <t>4452</t>
  </si>
  <si>
    <t>4453</t>
  </si>
  <si>
    <t>4475</t>
  </si>
  <si>
    <t>4476</t>
  </si>
  <si>
    <t>4477</t>
  </si>
  <si>
    <t>4478</t>
  </si>
  <si>
    <t>4479</t>
  </si>
  <si>
    <t>4480</t>
  </si>
  <si>
    <t>4481</t>
  </si>
  <si>
    <t>4482</t>
  </si>
  <si>
    <t>4483</t>
  </si>
  <si>
    <t>4484</t>
  </si>
  <si>
    <t>4485</t>
  </si>
  <si>
    <t>4486</t>
  </si>
  <si>
    <t>4487</t>
  </si>
  <si>
    <t>4488</t>
  </si>
  <si>
    <t>4489</t>
  </si>
  <si>
    <t>4490</t>
  </si>
  <si>
    <t>4491</t>
  </si>
  <si>
    <t>4492</t>
  </si>
  <si>
    <t>4493</t>
  </si>
  <si>
    <t>4494</t>
  </si>
  <si>
    <t>4495</t>
  </si>
  <si>
    <t>4496</t>
  </si>
  <si>
    <t>4497</t>
  </si>
  <si>
    <t>4498</t>
  </si>
  <si>
    <t>4499</t>
  </si>
  <si>
    <t>4501</t>
  </si>
  <si>
    <t>4502</t>
  </si>
  <si>
    <t>4504</t>
  </si>
  <si>
    <t>4505</t>
  </si>
  <si>
    <t>4509</t>
  </si>
  <si>
    <t>4510</t>
  </si>
  <si>
    <t>4511</t>
  </si>
  <si>
    <t>4512</t>
  </si>
  <si>
    <t>4513</t>
  </si>
  <si>
    <t>4514</t>
  </si>
  <si>
    <t>4515</t>
  </si>
  <si>
    <t>4516</t>
  </si>
  <si>
    <t>4517</t>
  </si>
  <si>
    <t>4518</t>
  </si>
  <si>
    <t>4519</t>
  </si>
  <si>
    <t>4520</t>
  </si>
  <si>
    <t>4521</t>
  </si>
  <si>
    <t>4522</t>
  </si>
  <si>
    <t>4523</t>
  </si>
  <si>
    <t>4524</t>
  </si>
  <si>
    <t>4525</t>
  </si>
  <si>
    <t>4526</t>
  </si>
  <si>
    <t>4527</t>
  </si>
  <si>
    <t>4528</t>
  </si>
  <si>
    <t>4529</t>
  </si>
  <si>
    <t>4531</t>
  </si>
  <si>
    <t>4532</t>
  </si>
  <si>
    <t>4533</t>
  </si>
  <si>
    <t>4534</t>
  </si>
  <si>
    <t>4535</t>
  </si>
  <si>
    <t>4536</t>
  </si>
  <si>
    <t>4537</t>
  </si>
  <si>
    <t>4538</t>
  </si>
  <si>
    <t>4540</t>
  </si>
  <si>
    <t>4541</t>
  </si>
  <si>
    <t>4563</t>
  </si>
  <si>
    <t>4564</t>
  </si>
  <si>
    <t>4565</t>
  </si>
  <si>
    <t>4566</t>
  </si>
  <si>
    <t>4567</t>
  </si>
  <si>
    <t>4568</t>
  </si>
  <si>
    <t>4569</t>
  </si>
  <si>
    <t>4570</t>
  </si>
  <si>
    <t>4571</t>
  </si>
  <si>
    <t>4572</t>
  </si>
  <si>
    <t>4573</t>
  </si>
  <si>
    <t>4574</t>
  </si>
  <si>
    <t>4575</t>
  </si>
  <si>
    <t>4576</t>
  </si>
  <si>
    <t>4577</t>
  </si>
  <si>
    <t>4578</t>
  </si>
  <si>
    <t>4579</t>
  </si>
  <si>
    <t>4580</t>
  </si>
  <si>
    <t>4581</t>
  </si>
  <si>
    <t>4582</t>
  </si>
  <si>
    <t>4583</t>
  </si>
  <si>
    <t>4584</t>
  </si>
  <si>
    <t>4585</t>
  </si>
  <si>
    <t>4586</t>
  </si>
  <si>
    <t>4587</t>
  </si>
  <si>
    <t>4588</t>
  </si>
  <si>
    <t>4589</t>
  </si>
  <si>
    <t>4590</t>
  </si>
  <si>
    <t>4591</t>
  </si>
  <si>
    <t>4592</t>
  </si>
  <si>
    <t>4593</t>
  </si>
  <si>
    <t>4594</t>
  </si>
  <si>
    <t>4595</t>
  </si>
  <si>
    <t>4596</t>
  </si>
  <si>
    <t>4597</t>
  </si>
  <si>
    <t>4598</t>
  </si>
  <si>
    <t>4600</t>
  </si>
  <si>
    <t>4602</t>
  </si>
  <si>
    <t>4603</t>
  </si>
  <si>
    <t>4604</t>
  </si>
  <si>
    <t>4605</t>
  </si>
  <si>
    <t>4606</t>
  </si>
  <si>
    <t>4607</t>
  </si>
  <si>
    <t>4608</t>
  </si>
  <si>
    <t>4609</t>
  </si>
  <si>
    <t>4610</t>
  </si>
  <si>
    <t>4611</t>
  </si>
  <si>
    <t>4612</t>
  </si>
  <si>
    <t>4613</t>
  </si>
  <si>
    <t>4614</t>
  </si>
  <si>
    <t>4615</t>
  </si>
  <si>
    <t>4616</t>
  </si>
  <si>
    <t>4617</t>
  </si>
  <si>
    <t>4618</t>
  </si>
  <si>
    <t>4619</t>
  </si>
  <si>
    <t>4620</t>
  </si>
  <si>
    <t>4621</t>
  </si>
  <si>
    <t>4622</t>
  </si>
  <si>
    <t>4623</t>
  </si>
  <si>
    <t>4625</t>
  </si>
  <si>
    <t>4626</t>
  </si>
  <si>
    <t>4627</t>
  </si>
  <si>
    <t>4628</t>
  </si>
  <si>
    <t>4629</t>
  </si>
  <si>
    <t>4651</t>
  </si>
  <si>
    <t>4652</t>
  </si>
  <si>
    <t>4653</t>
  </si>
  <si>
    <t>4654</t>
  </si>
  <si>
    <t>4655</t>
  </si>
  <si>
    <t>4656</t>
  </si>
  <si>
    <t>4657</t>
  </si>
  <si>
    <t>4658</t>
  </si>
  <si>
    <t>4659</t>
  </si>
  <si>
    <t>4660</t>
  </si>
  <si>
    <t>4661</t>
  </si>
  <si>
    <t>4662</t>
  </si>
  <si>
    <t>4663</t>
  </si>
  <si>
    <t>4664</t>
  </si>
  <si>
    <t>4665</t>
  </si>
  <si>
    <t>4666</t>
  </si>
  <si>
    <t>4667</t>
  </si>
  <si>
    <t>4668</t>
  </si>
  <si>
    <t>4669</t>
  </si>
  <si>
    <t>4670</t>
  </si>
  <si>
    <t>4671</t>
  </si>
  <si>
    <t>4672</t>
  </si>
  <si>
    <t>4673</t>
  </si>
  <si>
    <t>4674</t>
  </si>
  <si>
    <t>4675</t>
  </si>
  <si>
    <t>4676</t>
  </si>
  <si>
    <t>4677</t>
  </si>
  <si>
    <t>4678</t>
  </si>
  <si>
    <t>4679</t>
  </si>
  <si>
    <t>4680</t>
  </si>
  <si>
    <t>4681</t>
  </si>
  <si>
    <t>4682</t>
  </si>
  <si>
    <t>4683</t>
  </si>
  <si>
    <t>4684</t>
  </si>
  <si>
    <t>4685</t>
  </si>
  <si>
    <t>4686</t>
  </si>
  <si>
    <t>4687</t>
  </si>
  <si>
    <t>4688</t>
  </si>
  <si>
    <t>4689</t>
  </si>
  <si>
    <t>4690</t>
  </si>
  <si>
    <t>4691</t>
  </si>
  <si>
    <t>4692</t>
  </si>
  <si>
    <t>4693</t>
  </si>
  <si>
    <t>4694</t>
  </si>
  <si>
    <t>4695</t>
  </si>
  <si>
    <t>4696</t>
  </si>
  <si>
    <t>4697</t>
  </si>
  <si>
    <t>4698</t>
  </si>
  <si>
    <t>4699</t>
  </si>
  <si>
    <t>4700</t>
  </si>
  <si>
    <t>4701</t>
  </si>
  <si>
    <t>4702</t>
  </si>
  <si>
    <t>4703</t>
  </si>
  <si>
    <t>4704</t>
  </si>
  <si>
    <t>4705</t>
  </si>
  <si>
    <t>4706</t>
  </si>
  <si>
    <t>4707</t>
  </si>
  <si>
    <t>4708</t>
  </si>
  <si>
    <t>4709</t>
  </si>
  <si>
    <t>4710</t>
  </si>
  <si>
    <t>4712</t>
  </si>
  <si>
    <t>4713</t>
  </si>
  <si>
    <t>4714</t>
  </si>
  <si>
    <t>4715</t>
  </si>
  <si>
    <t>4716</t>
  </si>
  <si>
    <t>4717</t>
  </si>
  <si>
    <t>4718</t>
  </si>
  <si>
    <t>4719</t>
  </si>
  <si>
    <t>4720</t>
  </si>
  <si>
    <t>4721</t>
  </si>
  <si>
    <t>4723</t>
  </si>
  <si>
    <t>4724</t>
  </si>
  <si>
    <t>4725</t>
  </si>
  <si>
    <t>4726</t>
  </si>
  <si>
    <t>4727</t>
  </si>
  <si>
    <t>4728</t>
  </si>
  <si>
    <t>4729</t>
  </si>
  <si>
    <t>4730</t>
  </si>
  <si>
    <t>4731</t>
  </si>
  <si>
    <t>4732</t>
  </si>
  <si>
    <t>4733</t>
  </si>
  <si>
    <t>4734</t>
  </si>
  <si>
    <t>4735</t>
  </si>
  <si>
    <t>4736</t>
  </si>
  <si>
    <t>4737</t>
  </si>
  <si>
    <t>4738</t>
  </si>
  <si>
    <t>4739</t>
  </si>
  <si>
    <t>4740</t>
  </si>
  <si>
    <t>4741</t>
  </si>
  <si>
    <t>4742</t>
  </si>
  <si>
    <t>4743</t>
  </si>
  <si>
    <t>4745</t>
  </si>
  <si>
    <t>4746</t>
  </si>
  <si>
    <t>4747</t>
  </si>
  <si>
    <t>4748</t>
  </si>
  <si>
    <t>4749</t>
  </si>
  <si>
    <t>4750</t>
  </si>
  <si>
    <t>4751</t>
  </si>
  <si>
    <t>4752</t>
  </si>
  <si>
    <t>4753</t>
  </si>
  <si>
    <t>4754</t>
  </si>
  <si>
    <t>4755</t>
  </si>
  <si>
    <t>4756</t>
  </si>
  <si>
    <t>4758</t>
  </si>
  <si>
    <t>4759</t>
  </si>
  <si>
    <t>4760</t>
  </si>
  <si>
    <t>4761</t>
  </si>
  <si>
    <t>4762</t>
  </si>
  <si>
    <t>4763</t>
  </si>
  <si>
    <t>4764</t>
  </si>
  <si>
    <t>4765</t>
  </si>
  <si>
    <t>4766</t>
  </si>
  <si>
    <t>4767</t>
  </si>
  <si>
    <t>4768</t>
  </si>
  <si>
    <t>4769</t>
  </si>
  <si>
    <t>4770</t>
  </si>
  <si>
    <t>4771</t>
  </si>
  <si>
    <t>4772</t>
  </si>
  <si>
    <t>4773</t>
  </si>
  <si>
    <t>4774</t>
  </si>
  <si>
    <t>4775</t>
  </si>
  <si>
    <t>4776</t>
  </si>
  <si>
    <t>4777</t>
  </si>
  <si>
    <t>4778</t>
  </si>
  <si>
    <t>4779</t>
  </si>
  <si>
    <t>4780</t>
  </si>
  <si>
    <t>4781</t>
  </si>
  <si>
    <t>4782</t>
  </si>
  <si>
    <t>4783</t>
  </si>
  <si>
    <t>4784</t>
  </si>
  <si>
    <t>4785</t>
  </si>
  <si>
    <t>4794</t>
  </si>
  <si>
    <t>4795</t>
  </si>
  <si>
    <t>4801</t>
  </si>
  <si>
    <t>4802</t>
  </si>
  <si>
    <t>4803</t>
  </si>
  <si>
    <t>4804</t>
  </si>
  <si>
    <t>4805</t>
  </si>
  <si>
    <t>4806</t>
  </si>
  <si>
    <t>4807</t>
  </si>
  <si>
    <t>4808</t>
  </si>
  <si>
    <t>4809</t>
  </si>
  <si>
    <t>4810</t>
  </si>
  <si>
    <t>4811</t>
  </si>
  <si>
    <t>4812</t>
  </si>
  <si>
    <t>4813</t>
  </si>
  <si>
    <t>4814</t>
  </si>
  <si>
    <t>4815</t>
  </si>
  <si>
    <t>4816</t>
  </si>
  <si>
    <t>4817</t>
  </si>
  <si>
    <t>4818</t>
  </si>
  <si>
    <t>4820</t>
  </si>
  <si>
    <t>4821</t>
  </si>
  <si>
    <t>4822</t>
  </si>
  <si>
    <t>4823</t>
  </si>
  <si>
    <t>4824</t>
  </si>
  <si>
    <t>4825</t>
  </si>
  <si>
    <t>4826</t>
  </si>
  <si>
    <t>4827</t>
  </si>
  <si>
    <t>4828</t>
  </si>
  <si>
    <t>4829</t>
  </si>
  <si>
    <t>4830</t>
  </si>
  <si>
    <t>4831</t>
  </si>
  <si>
    <t>4832</t>
  </si>
  <si>
    <t>4833</t>
  </si>
  <si>
    <t>4834</t>
  </si>
  <si>
    <t>4835</t>
  </si>
  <si>
    <t>4836</t>
  </si>
  <si>
    <t>4837</t>
  </si>
  <si>
    <t>4838</t>
  </si>
  <si>
    <t>4839</t>
  </si>
  <si>
    <t>4840</t>
  </si>
  <si>
    <t>4841</t>
  </si>
  <si>
    <t>4842</t>
  </si>
  <si>
    <t>4843</t>
  </si>
  <si>
    <t>4844</t>
  </si>
  <si>
    <t>4845</t>
  </si>
  <si>
    <t>4846</t>
  </si>
  <si>
    <t>4847</t>
  </si>
  <si>
    <t>4848</t>
  </si>
  <si>
    <t>4849</t>
  </si>
  <si>
    <t>4850</t>
  </si>
  <si>
    <t>4851</t>
  </si>
  <si>
    <t>4852</t>
  </si>
  <si>
    <t>4853</t>
  </si>
  <si>
    <t>4854</t>
  </si>
  <si>
    <t>4855</t>
  </si>
  <si>
    <t>4856</t>
  </si>
  <si>
    <t>4857</t>
  </si>
  <si>
    <t>4858</t>
  </si>
  <si>
    <t>4859</t>
  </si>
  <si>
    <t>4860</t>
  </si>
  <si>
    <t>4861</t>
  </si>
  <si>
    <t>4862</t>
  </si>
  <si>
    <t>4863</t>
  </si>
  <si>
    <t>4864</t>
  </si>
  <si>
    <t>4865</t>
  </si>
  <si>
    <t>4866</t>
  </si>
  <si>
    <t>4867</t>
  </si>
  <si>
    <t>4868</t>
  </si>
  <si>
    <t>4869</t>
  </si>
  <si>
    <t>4870</t>
  </si>
  <si>
    <t>4871</t>
  </si>
  <si>
    <t>4872</t>
  </si>
  <si>
    <t>4873</t>
  </si>
  <si>
    <t>4874</t>
  </si>
  <si>
    <t>4875</t>
  </si>
  <si>
    <t>4876</t>
  </si>
  <si>
    <t>4877</t>
  </si>
  <si>
    <t>4878</t>
  </si>
  <si>
    <t>4879</t>
  </si>
  <si>
    <t>4880</t>
  </si>
  <si>
    <t>4881</t>
  </si>
  <si>
    <t>4882</t>
  </si>
  <si>
    <t>4883</t>
  </si>
  <si>
    <t>4884</t>
  </si>
  <si>
    <t>4885</t>
  </si>
  <si>
    <t>4886</t>
  </si>
  <si>
    <t>4887</t>
  </si>
  <si>
    <t>4888</t>
  </si>
  <si>
    <t>4889</t>
  </si>
  <si>
    <t>4890</t>
  </si>
  <si>
    <t>4891</t>
  </si>
  <si>
    <t>4892</t>
  </si>
  <si>
    <t>4893</t>
  </si>
  <si>
    <t>4894</t>
  </si>
  <si>
    <t>4895</t>
  </si>
  <si>
    <t>4896</t>
  </si>
  <si>
    <t>4897</t>
  </si>
  <si>
    <t>4898</t>
  </si>
  <si>
    <t>4899</t>
  </si>
  <si>
    <t>4900</t>
  </si>
  <si>
    <t>4901</t>
  </si>
  <si>
    <t>4902</t>
  </si>
  <si>
    <t>4903</t>
  </si>
  <si>
    <t>4904</t>
  </si>
  <si>
    <t>4905</t>
  </si>
  <si>
    <t>4906</t>
  </si>
  <si>
    <t>4907</t>
  </si>
  <si>
    <t>4908</t>
  </si>
  <si>
    <t>4909</t>
  </si>
  <si>
    <t>4910</t>
  </si>
  <si>
    <t>4911</t>
  </si>
  <si>
    <t>4912</t>
  </si>
  <si>
    <t>4913</t>
  </si>
  <si>
    <t>4914</t>
  </si>
  <si>
    <t>4915</t>
  </si>
  <si>
    <t>4916</t>
  </si>
  <si>
    <t>4917</t>
  </si>
  <si>
    <t>4918</t>
  </si>
  <si>
    <t>4921</t>
  </si>
  <si>
    <t>4922</t>
  </si>
  <si>
    <t>4923</t>
  </si>
  <si>
    <t>4924</t>
  </si>
  <si>
    <t>4925</t>
  </si>
  <si>
    <t>4926</t>
  </si>
  <si>
    <t>4927</t>
  </si>
  <si>
    <t>4928</t>
  </si>
  <si>
    <t>4929</t>
  </si>
  <si>
    <t>4930</t>
  </si>
  <si>
    <t>4931</t>
  </si>
  <si>
    <t>4932</t>
  </si>
  <si>
    <t>4933</t>
  </si>
  <si>
    <t>4934</t>
  </si>
  <si>
    <t>4935</t>
  </si>
  <si>
    <t>4936</t>
  </si>
  <si>
    <t>4937</t>
  </si>
  <si>
    <t>4938</t>
  </si>
  <si>
    <t>4940</t>
  </si>
  <si>
    <t>4941</t>
  </si>
  <si>
    <t>4942</t>
  </si>
  <si>
    <t>4943</t>
  </si>
  <si>
    <t>4944</t>
  </si>
  <si>
    <t>4945</t>
  </si>
  <si>
    <t>4946</t>
  </si>
  <si>
    <t>4947</t>
  </si>
  <si>
    <t>4948</t>
  </si>
  <si>
    <t>4951</t>
  </si>
  <si>
    <t>4952</t>
  </si>
  <si>
    <t>4953</t>
  </si>
  <si>
    <t>4954</t>
  </si>
  <si>
    <t>4955</t>
  </si>
  <si>
    <t>4956</t>
  </si>
  <si>
    <t>4957</t>
  </si>
  <si>
    <t>4958</t>
  </si>
  <si>
    <t>4959</t>
  </si>
  <si>
    <t>4960</t>
  </si>
  <si>
    <t>4961</t>
  </si>
  <si>
    <t>4962</t>
  </si>
  <si>
    <t>4963</t>
  </si>
  <si>
    <t>4964</t>
  </si>
  <si>
    <t>4965</t>
  </si>
  <si>
    <t>4966</t>
  </si>
  <si>
    <t>4967</t>
  </si>
  <si>
    <t>4968</t>
  </si>
  <si>
    <t>4969</t>
  </si>
  <si>
    <t>4970</t>
  </si>
  <si>
    <t>4971</t>
  </si>
  <si>
    <t>4972</t>
  </si>
  <si>
    <t>4973</t>
  </si>
  <si>
    <t>4974</t>
  </si>
  <si>
    <t>4975</t>
  </si>
  <si>
    <t>4976</t>
  </si>
  <si>
    <t>4977</t>
  </si>
  <si>
    <t>4978</t>
  </si>
  <si>
    <t>4979</t>
  </si>
  <si>
    <t>4980</t>
  </si>
  <si>
    <t>4981</t>
  </si>
  <si>
    <t>4982</t>
  </si>
  <si>
    <t>4983</t>
  </si>
  <si>
    <t>4984</t>
  </si>
  <si>
    <t>4985</t>
  </si>
  <si>
    <t>4986</t>
  </si>
  <si>
    <t>4987</t>
  </si>
  <si>
    <t>4988</t>
  </si>
  <si>
    <t>4989</t>
  </si>
  <si>
    <t>4990</t>
  </si>
  <si>
    <t>4991</t>
  </si>
  <si>
    <t>4992</t>
  </si>
  <si>
    <t>4993</t>
  </si>
  <si>
    <t>4994</t>
  </si>
  <si>
    <t>4995</t>
  </si>
  <si>
    <t>4996</t>
  </si>
  <si>
    <t>4997</t>
  </si>
  <si>
    <t>4998</t>
  </si>
  <si>
    <t>4999</t>
  </si>
  <si>
    <t>5000</t>
  </si>
  <si>
    <t>5001</t>
  </si>
  <si>
    <t>5002</t>
  </si>
  <si>
    <t>5003</t>
  </si>
  <si>
    <t>5004</t>
  </si>
  <si>
    <t>5005</t>
  </si>
  <si>
    <t>5006</t>
  </si>
  <si>
    <t>5007</t>
  </si>
  <si>
    <t>5008</t>
  </si>
  <si>
    <t>5009</t>
  </si>
  <si>
    <t>5010</t>
  </si>
  <si>
    <t>5011</t>
  </si>
  <si>
    <t>5012</t>
  </si>
  <si>
    <t>5013</t>
  </si>
  <si>
    <t>5014</t>
  </si>
  <si>
    <t>5015</t>
  </si>
  <si>
    <t>5016</t>
  </si>
  <si>
    <t>5017</t>
  </si>
  <si>
    <t>5018</t>
  </si>
  <si>
    <t>5019</t>
  </si>
  <si>
    <t>5020</t>
  </si>
  <si>
    <t>5021</t>
  </si>
  <si>
    <t>5022</t>
  </si>
  <si>
    <t>5023</t>
  </si>
  <si>
    <t>5024</t>
  </si>
  <si>
    <t>5025</t>
  </si>
  <si>
    <t>5026</t>
  </si>
  <si>
    <t>5027</t>
  </si>
  <si>
    <t>5028</t>
  </si>
  <si>
    <t>5029</t>
  </si>
  <si>
    <t>5030</t>
  </si>
  <si>
    <t>5031</t>
  </si>
  <si>
    <t>5033</t>
  </si>
  <si>
    <t>5034</t>
  </si>
  <si>
    <t>5035</t>
  </si>
  <si>
    <t>5036</t>
  </si>
  <si>
    <t>5037</t>
  </si>
  <si>
    <t>5038</t>
  </si>
  <si>
    <t>5039</t>
  </si>
  <si>
    <t>5040</t>
  </si>
  <si>
    <t>5042</t>
  </si>
  <si>
    <t>5043</t>
  </si>
  <si>
    <t>5044</t>
  </si>
  <si>
    <t>5045</t>
  </si>
  <si>
    <t>5046</t>
  </si>
  <si>
    <t>5047</t>
  </si>
  <si>
    <t>5048</t>
  </si>
  <si>
    <t>5049</t>
  </si>
  <si>
    <t>5050</t>
  </si>
  <si>
    <t>5051</t>
  </si>
  <si>
    <t>5052</t>
  </si>
  <si>
    <t>5053</t>
  </si>
  <si>
    <t>5054</t>
  </si>
  <si>
    <t>5055</t>
  </si>
  <si>
    <t>5056</t>
  </si>
  <si>
    <t>5057</t>
  </si>
  <si>
    <t>5058</t>
  </si>
  <si>
    <t>5059</t>
  </si>
  <si>
    <t>5060</t>
  </si>
  <si>
    <t>5061</t>
  </si>
  <si>
    <t>5062</t>
  </si>
  <si>
    <t>5063</t>
  </si>
  <si>
    <t>5064</t>
  </si>
  <si>
    <t>5065</t>
  </si>
  <si>
    <t>5066</t>
  </si>
  <si>
    <t>5067</t>
  </si>
  <si>
    <t>5068</t>
  </si>
  <si>
    <t>5069</t>
  </si>
  <si>
    <t>5070</t>
  </si>
  <si>
    <t>5071</t>
  </si>
  <si>
    <t>5072</t>
  </si>
  <si>
    <t>5073</t>
  </si>
  <si>
    <t>5074</t>
  </si>
  <si>
    <t>5075</t>
  </si>
  <si>
    <t>5076</t>
  </si>
  <si>
    <t>5077</t>
  </si>
  <si>
    <t>5078</t>
  </si>
  <si>
    <t>5079</t>
  </si>
  <si>
    <t>5080</t>
  </si>
  <si>
    <t>5081</t>
  </si>
  <si>
    <t>5082</t>
  </si>
  <si>
    <t>5083</t>
  </si>
  <si>
    <t>5084</t>
  </si>
  <si>
    <t>5085</t>
  </si>
  <si>
    <t>5086</t>
  </si>
  <si>
    <t>5087</t>
  </si>
  <si>
    <t>5088</t>
  </si>
  <si>
    <t>5089</t>
  </si>
  <si>
    <t>5090</t>
  </si>
  <si>
    <t>5091</t>
  </si>
  <si>
    <t>5092</t>
  </si>
  <si>
    <t>5093</t>
  </si>
  <si>
    <t>5094</t>
  </si>
  <si>
    <t>5095</t>
  </si>
  <si>
    <t>5096</t>
  </si>
  <si>
    <t>5097</t>
  </si>
  <si>
    <t>5098</t>
  </si>
  <si>
    <t>5099</t>
  </si>
  <si>
    <t>5100</t>
  </si>
  <si>
    <t>5101</t>
  </si>
  <si>
    <t>5102</t>
  </si>
  <si>
    <t>5103</t>
  </si>
  <si>
    <t>5104</t>
  </si>
  <si>
    <t>5105</t>
  </si>
  <si>
    <t>5106</t>
  </si>
  <si>
    <t>5107</t>
  </si>
  <si>
    <t>5108</t>
  </si>
  <si>
    <t>5109</t>
  </si>
  <si>
    <t>5110</t>
  </si>
  <si>
    <t>5111</t>
  </si>
  <si>
    <t>5185</t>
  </si>
  <si>
    <t>5715</t>
  </si>
  <si>
    <t>5953</t>
  </si>
  <si>
    <t>6114</t>
  </si>
  <si>
    <t>6195</t>
  </si>
  <si>
    <t>6196</t>
  </si>
  <si>
    <t>6204</t>
  </si>
  <si>
    <t>6205</t>
  </si>
  <si>
    <t>6513</t>
  </si>
  <si>
    <t>6514</t>
  </si>
  <si>
    <t>6516</t>
  </si>
  <si>
    <t>6579</t>
  </si>
  <si>
    <t>6581</t>
  </si>
  <si>
    <t>6582</t>
  </si>
  <si>
    <t>6583</t>
  </si>
  <si>
    <t>6640</t>
  </si>
  <si>
    <t>6645</t>
  </si>
  <si>
    <t>6646</t>
  </si>
  <si>
    <t>6648</t>
  </si>
  <si>
    <t>6649</t>
  </si>
  <si>
    <t>6650</t>
  </si>
  <si>
    <t>6651</t>
  </si>
  <si>
    <t>6745</t>
  </si>
  <si>
    <t>6746</t>
  </si>
  <si>
    <t>6747</t>
  </si>
  <si>
    <t>6748</t>
  </si>
  <si>
    <t>6749</t>
  </si>
  <si>
    <t>6750</t>
  </si>
  <si>
    <t>7200</t>
  </si>
  <si>
    <t>7201</t>
  </si>
  <si>
    <t>7538</t>
  </si>
  <si>
    <t>7642</t>
  </si>
  <si>
    <t>7716</t>
  </si>
  <si>
    <t>7717</t>
  </si>
  <si>
    <t>7718</t>
  </si>
  <si>
    <t>7719</t>
  </si>
  <si>
    <t>7767</t>
  </si>
  <si>
    <t>7768</t>
  </si>
  <si>
    <t>7769</t>
  </si>
  <si>
    <t>7770</t>
  </si>
  <si>
    <t>7771</t>
  </si>
  <si>
    <t>7772</t>
  </si>
  <si>
    <t>7773</t>
  </si>
  <si>
    <t>7774</t>
  </si>
  <si>
    <t>7775</t>
  </si>
  <si>
    <t>7776</t>
  </si>
  <si>
    <t>7839</t>
  </si>
  <si>
    <t>7840</t>
  </si>
  <si>
    <t>7990</t>
  </si>
  <si>
    <t>7991</t>
  </si>
  <si>
    <t>8397</t>
  </si>
  <si>
    <t>8398</t>
  </si>
  <si>
    <t>8564</t>
  </si>
  <si>
    <t>8571</t>
  </si>
  <si>
    <t>8572</t>
  </si>
  <si>
    <t>8628</t>
  </si>
  <si>
    <t>8629</t>
  </si>
  <si>
    <t>8630</t>
  </si>
  <si>
    <t>8631</t>
  </si>
  <si>
    <t>8632</t>
  </si>
  <si>
    <t>8633</t>
  </si>
  <si>
    <t>8634</t>
  </si>
  <si>
    <t>8635</t>
  </si>
  <si>
    <t>8636</t>
  </si>
  <si>
    <t>8637</t>
  </si>
  <si>
    <t>8638</t>
  </si>
  <si>
    <t>8639</t>
  </si>
  <si>
    <t>8640</t>
  </si>
  <si>
    <t>8641</t>
  </si>
  <si>
    <t>8642</t>
  </si>
  <si>
    <t>8643</t>
  </si>
  <si>
    <t>8644</t>
  </si>
  <si>
    <t>8645</t>
  </si>
  <si>
    <t>8646</t>
  </si>
  <si>
    <t>8647</t>
  </si>
  <si>
    <t>8648</t>
  </si>
  <si>
    <t>8649</t>
  </si>
  <si>
    <t>8650</t>
  </si>
  <si>
    <t>8651</t>
  </si>
  <si>
    <t>8652</t>
  </si>
  <si>
    <t>8653</t>
  </si>
  <si>
    <t>8707</t>
  </si>
  <si>
    <t>8708</t>
  </si>
  <si>
    <t>8709</t>
  </si>
  <si>
    <t>8710</t>
  </si>
  <si>
    <t>8711</t>
  </si>
  <si>
    <t>8712</t>
  </si>
  <si>
    <t>8713</t>
  </si>
  <si>
    <t>8714</t>
  </si>
  <si>
    <t>8715</t>
  </si>
  <si>
    <t>8716</t>
  </si>
  <si>
    <t>8717</t>
  </si>
  <si>
    <t>8718</t>
  </si>
  <si>
    <t>8719</t>
  </si>
  <si>
    <t>8720</t>
  </si>
  <si>
    <t>8721</t>
  </si>
  <si>
    <t>8722</t>
  </si>
  <si>
    <t>8723</t>
  </si>
  <si>
    <t>8724</t>
  </si>
  <si>
    <t>8725</t>
  </si>
  <si>
    <t>8726</t>
  </si>
  <si>
    <t>8727</t>
  </si>
  <si>
    <t>8754</t>
  </si>
  <si>
    <t>8755</t>
  </si>
  <si>
    <t>8756</t>
  </si>
  <si>
    <t>8757</t>
  </si>
  <si>
    <t>8758</t>
  </si>
  <si>
    <t>8759</t>
  </si>
  <si>
    <t>8760</t>
  </si>
  <si>
    <t>8761</t>
  </si>
  <si>
    <t>8762</t>
  </si>
  <si>
    <t>8763</t>
  </si>
  <si>
    <t>8764</t>
  </si>
  <si>
    <t>8765</t>
  </si>
  <si>
    <t>8766</t>
  </si>
  <si>
    <t>8767</t>
  </si>
  <si>
    <t>8768</t>
  </si>
  <si>
    <t>8769</t>
  </si>
  <si>
    <t>8770</t>
  </si>
  <si>
    <t>8771</t>
  </si>
  <si>
    <t>8772</t>
  </si>
  <si>
    <t>8773</t>
  </si>
  <si>
    <t>8774</t>
  </si>
  <si>
    <t>8775</t>
  </si>
  <si>
    <t>8820</t>
  </si>
  <si>
    <t>8821</t>
  </si>
  <si>
    <t>8822</t>
  </si>
  <si>
    <t>8823</t>
  </si>
  <si>
    <t>8824</t>
  </si>
  <si>
    <t>8825</t>
  </si>
  <si>
    <t>8827</t>
  </si>
  <si>
    <t>8828</t>
  </si>
  <si>
    <t>8829</t>
  </si>
  <si>
    <t>8830</t>
  </si>
  <si>
    <t>8831</t>
  </si>
  <si>
    <t>8832</t>
  </si>
  <si>
    <t>8833</t>
  </si>
  <si>
    <t>8834</t>
  </si>
  <si>
    <t>8835</t>
  </si>
  <si>
    <t>8836</t>
  </si>
  <si>
    <t>8837</t>
  </si>
  <si>
    <t>8838</t>
  </si>
  <si>
    <t>8839</t>
  </si>
  <si>
    <t>8840</t>
  </si>
  <si>
    <t>8841</t>
  </si>
  <si>
    <t>8842</t>
  </si>
  <si>
    <t>8843</t>
  </si>
  <si>
    <t>8844</t>
  </si>
  <si>
    <t>8845</t>
  </si>
  <si>
    <t>8846</t>
  </si>
  <si>
    <t>8847</t>
  </si>
  <si>
    <t>8848</t>
  </si>
  <si>
    <t>8849</t>
  </si>
  <si>
    <t>8850</t>
  </si>
  <si>
    <t>8851</t>
  </si>
  <si>
    <t>8852</t>
  </si>
  <si>
    <t>8853</t>
  </si>
  <si>
    <t>8854</t>
  </si>
  <si>
    <t>8855</t>
  </si>
  <si>
    <t>8856</t>
  </si>
  <si>
    <t>8857</t>
  </si>
  <si>
    <t>8858</t>
  </si>
  <si>
    <t>8859</t>
  </si>
  <si>
    <t>8860</t>
  </si>
  <si>
    <t>8861</t>
  </si>
  <si>
    <t>8862</t>
  </si>
  <si>
    <t>8863</t>
  </si>
  <si>
    <t>8896</t>
  </si>
  <si>
    <t>8897</t>
  </si>
  <si>
    <t>8901</t>
  </si>
  <si>
    <t>8907</t>
  </si>
  <si>
    <t>8908</t>
  </si>
  <si>
    <t>8916</t>
  </si>
  <si>
    <t>8917</t>
  </si>
  <si>
    <t>8918</t>
  </si>
  <si>
    <t>8919</t>
  </si>
  <si>
    <t>8920</t>
  </si>
  <si>
    <t>8921</t>
  </si>
  <si>
    <t>8922</t>
  </si>
  <si>
    <t>8923</t>
  </si>
  <si>
    <t>8924</t>
  </si>
  <si>
    <t>8925</t>
  </si>
  <si>
    <t>8926</t>
  </si>
  <si>
    <t>8927</t>
  </si>
  <si>
    <t>8928</t>
  </si>
  <si>
    <t>8929</t>
  </si>
  <si>
    <t>8930</t>
  </si>
  <si>
    <t>8931</t>
  </si>
  <si>
    <t>8932</t>
  </si>
  <si>
    <t>8933</t>
  </si>
  <si>
    <t>8934</t>
  </si>
  <si>
    <t>8935</t>
  </si>
  <si>
    <t>8936</t>
  </si>
  <si>
    <t>8937</t>
  </si>
  <si>
    <t>8938</t>
  </si>
  <si>
    <t>8939</t>
  </si>
  <si>
    <t>8940</t>
  </si>
  <si>
    <t>8941</t>
  </si>
  <si>
    <t>8942</t>
  </si>
  <si>
    <t>8943</t>
  </si>
  <si>
    <t>8944</t>
  </si>
  <si>
    <t>8945</t>
  </si>
  <si>
    <t>8946</t>
  </si>
  <si>
    <t>8947</t>
  </si>
  <si>
    <t>8948</t>
  </si>
  <si>
    <t>8949</t>
  </si>
  <si>
    <t>8950</t>
  </si>
  <si>
    <t>8951</t>
  </si>
  <si>
    <t>8975</t>
  </si>
  <si>
    <t>8979</t>
  </si>
  <si>
    <t>8987</t>
  </si>
  <si>
    <t>8989</t>
  </si>
  <si>
    <t>8991</t>
  </si>
  <si>
    <t>8992</t>
  </si>
  <si>
    <t>8993</t>
  </si>
  <si>
    <t>8995</t>
  </si>
  <si>
    <t>8996</t>
  </si>
  <si>
    <t>8997</t>
  </si>
  <si>
    <t>8998</t>
  </si>
  <si>
    <t>8999</t>
  </si>
  <si>
    <t>9000</t>
  </si>
  <si>
    <t>9001</t>
  </si>
  <si>
    <t>9002</t>
  </si>
  <si>
    <t>9003</t>
  </si>
  <si>
    <t>9004</t>
  </si>
  <si>
    <t>9005</t>
  </si>
  <si>
    <t>9006</t>
  </si>
  <si>
    <t>9007</t>
  </si>
  <si>
    <t>9008</t>
  </si>
  <si>
    <t>9019</t>
  </si>
  <si>
    <t>9020</t>
  </si>
  <si>
    <t>9021</t>
  </si>
  <si>
    <t>9022</t>
  </si>
  <si>
    <t>9023</t>
  </si>
  <si>
    <t>9024</t>
  </si>
  <si>
    <t>9025</t>
  </si>
  <si>
    <t>9026</t>
  </si>
  <si>
    <t>9063</t>
  </si>
  <si>
    <t>9064</t>
  </si>
  <si>
    <t>9065</t>
  </si>
  <si>
    <t>9067</t>
  </si>
  <si>
    <t>9068</t>
  </si>
  <si>
    <t>9069</t>
  </si>
  <si>
    <t>9070</t>
  </si>
  <si>
    <t>9072</t>
  </si>
  <si>
    <t>9073</t>
  </si>
  <si>
    <t>9074</t>
  </si>
  <si>
    <t>9075</t>
  </si>
  <si>
    <t>9076</t>
  </si>
  <si>
    <t>9077</t>
  </si>
  <si>
    <t>9078</t>
  </si>
  <si>
    <t>9079</t>
  </si>
  <si>
    <t>9080</t>
  </si>
  <si>
    <t>9081</t>
  </si>
  <si>
    <t>9082</t>
  </si>
  <si>
    <t>9083</t>
  </si>
  <si>
    <t>9087</t>
  </si>
  <si>
    <t>9088</t>
  </si>
  <si>
    <t>9089</t>
  </si>
  <si>
    <t>9099</t>
  </si>
  <si>
    <t>9152</t>
  </si>
  <si>
    <t>9156</t>
  </si>
  <si>
    <t>9157</t>
  </si>
  <si>
    <t>9158</t>
  </si>
  <si>
    <t>9164</t>
  </si>
  <si>
    <t>9165</t>
  </si>
  <si>
    <t>9166</t>
  </si>
  <si>
    <t>9240</t>
  </si>
  <si>
    <t>9242</t>
  </si>
  <si>
    <t>9248</t>
  </si>
  <si>
    <t>9249</t>
  </si>
  <si>
    <t>9250</t>
  </si>
  <si>
    <t>9251</t>
  </si>
  <si>
    <t>9252</t>
  </si>
  <si>
    <t>9253</t>
  </si>
  <si>
    <t>9254</t>
  </si>
  <si>
    <t>9255</t>
  </si>
  <si>
    <t>9256</t>
  </si>
  <si>
    <t>9258</t>
  </si>
  <si>
    <t>9259</t>
  </si>
  <si>
    <t>9280</t>
  </si>
  <si>
    <t>9281</t>
  </si>
  <si>
    <t>9282</t>
  </si>
  <si>
    <t>9283</t>
  </si>
  <si>
    <t>9284</t>
  </si>
  <si>
    <t>9285</t>
  </si>
  <si>
    <t>9286</t>
  </si>
  <si>
    <t>9287</t>
  </si>
  <si>
    <t>9288</t>
  </si>
  <si>
    <t>9289</t>
  </si>
  <si>
    <t>9290</t>
  </si>
  <si>
    <t>9291</t>
  </si>
  <si>
    <t>9292</t>
  </si>
  <si>
    <t>9293</t>
  </si>
  <si>
    <t>9294</t>
  </si>
  <si>
    <t>9295</t>
  </si>
  <si>
    <t>9296</t>
  </si>
  <si>
    <t>9297</t>
  </si>
  <si>
    <t>9298</t>
  </si>
  <si>
    <t>9299</t>
  </si>
  <si>
    <t>9300</t>
  </si>
  <si>
    <t>9301</t>
  </si>
  <si>
    <t>9302</t>
  </si>
  <si>
    <t>9303</t>
  </si>
  <si>
    <t>9329</t>
  </si>
  <si>
    <t>9345</t>
  </si>
  <si>
    <t>9346</t>
  </si>
  <si>
    <t>9370</t>
  </si>
  <si>
    <t>9371</t>
  </si>
  <si>
    <t>9372</t>
  </si>
  <si>
    <t>9373</t>
  </si>
  <si>
    <t>9374</t>
  </si>
  <si>
    <t>9375</t>
  </si>
  <si>
    <t>9376</t>
  </si>
  <si>
    <t>9377</t>
  </si>
  <si>
    <t>9378</t>
  </si>
  <si>
    <t>9379</t>
  </si>
  <si>
    <t>9380</t>
  </si>
  <si>
    <t>9381</t>
  </si>
  <si>
    <t>9382</t>
  </si>
  <si>
    <t>9383</t>
  </si>
  <si>
    <t>9384</t>
  </si>
  <si>
    <t>9385</t>
  </si>
  <si>
    <t>9386</t>
  </si>
  <si>
    <t>9387</t>
  </si>
  <si>
    <t>9388</t>
  </si>
  <si>
    <t>9389</t>
  </si>
  <si>
    <t>9391</t>
  </si>
  <si>
    <t>9392</t>
  </si>
  <si>
    <t>9393</t>
  </si>
  <si>
    <t>9431</t>
  </si>
  <si>
    <t>9434</t>
  </si>
  <si>
    <t>9435</t>
  </si>
  <si>
    <t>9437</t>
  </si>
  <si>
    <t>9461</t>
  </si>
  <si>
    <t>9467</t>
  </si>
  <si>
    <t>9468</t>
  </si>
  <si>
    <t>9469</t>
  </si>
  <si>
    <t>9470</t>
  </si>
  <si>
    <t>9471</t>
  </si>
  <si>
    <t>9472</t>
  </si>
  <si>
    <t>9473</t>
  </si>
  <si>
    <t>9474</t>
  </si>
  <si>
    <t>9478</t>
  </si>
  <si>
    <t>9479</t>
  </si>
  <si>
    <t>9503</t>
  </si>
  <si>
    <t>9504</t>
  </si>
  <si>
    <t>9505</t>
  </si>
  <si>
    <t>9506</t>
  </si>
  <si>
    <t>9507</t>
  </si>
  <si>
    <t>9508</t>
  </si>
  <si>
    <t>9509</t>
  </si>
  <si>
    <t>9510</t>
  </si>
  <si>
    <t>9512</t>
  </si>
  <si>
    <t>9518</t>
  </si>
  <si>
    <t>9521</t>
  </si>
  <si>
    <t>9522</t>
  </si>
  <si>
    <t>9523</t>
  </si>
  <si>
    <t>9524</t>
  </si>
  <si>
    <t>9525</t>
  </si>
  <si>
    <t>9548</t>
  </si>
  <si>
    <t>9549</t>
  </si>
  <si>
    <t>9550</t>
  </si>
  <si>
    <t>9551</t>
  </si>
  <si>
    <t>9552</t>
  </si>
  <si>
    <t>9553</t>
  </si>
  <si>
    <t>9554</t>
  </si>
  <si>
    <t>9555</t>
  </si>
  <si>
    <t>9556</t>
  </si>
  <si>
    <t>9557</t>
  </si>
  <si>
    <t>9558</t>
  </si>
  <si>
    <t>9596</t>
  </si>
  <si>
    <t>9597</t>
  </si>
  <si>
    <t>9598</t>
  </si>
  <si>
    <t>9601</t>
  </si>
  <si>
    <t>9603</t>
  </si>
  <si>
    <t>9604</t>
  </si>
  <si>
    <t>9605</t>
  </si>
  <si>
    <t>9606</t>
  </si>
  <si>
    <t>9608</t>
  </si>
  <si>
    <t>9609</t>
  </si>
  <si>
    <t>9611</t>
  </si>
  <si>
    <t>9612</t>
  </si>
  <si>
    <t>9613</t>
  </si>
  <si>
    <t>9614</t>
  </si>
  <si>
    <t>9639</t>
  </si>
  <si>
    <t>9640</t>
  </si>
  <si>
    <t>9641</t>
  </si>
  <si>
    <t>9642</t>
  </si>
  <si>
    <t>9643</t>
  </si>
  <si>
    <t>9644</t>
  </si>
  <si>
    <t>9645</t>
  </si>
  <si>
    <t>9646</t>
  </si>
  <si>
    <t>9647</t>
  </si>
  <si>
    <t>9648</t>
  </si>
  <si>
    <t>9649</t>
  </si>
  <si>
    <t>9650</t>
  </si>
  <si>
    <t>9689</t>
  </si>
  <si>
    <t>9699</t>
  </si>
  <si>
    <t>9700</t>
  </si>
  <si>
    <t>9701</t>
  </si>
  <si>
    <t>9702</t>
  </si>
  <si>
    <t>9714</t>
  </si>
  <si>
    <t>9776</t>
  </si>
  <si>
    <t>9782</t>
  </si>
  <si>
    <t>9784</t>
  </si>
  <si>
    <t>9789</t>
  </si>
  <si>
    <t>9790</t>
  </si>
  <si>
    <t>9791</t>
  </si>
  <si>
    <t>9792</t>
  </si>
  <si>
    <t>9794</t>
  </si>
  <si>
    <t>9795</t>
  </si>
  <si>
    <t>9796</t>
  </si>
  <si>
    <t>9797</t>
  </si>
  <si>
    <t>9798</t>
  </si>
  <si>
    <t>9812</t>
  </si>
  <si>
    <t>9813</t>
  </si>
  <si>
    <t>9814</t>
  </si>
  <si>
    <t>9815</t>
  </si>
  <si>
    <t>9816</t>
  </si>
  <si>
    <t>9817</t>
  </si>
  <si>
    <t>9818</t>
  </si>
  <si>
    <t>9819</t>
  </si>
  <si>
    <t>9864</t>
  </si>
  <si>
    <t>9865</t>
  </si>
  <si>
    <t>9866</t>
  </si>
  <si>
    <t>9867</t>
  </si>
  <si>
    <t>9873</t>
  </si>
  <si>
    <t>9875</t>
  </si>
  <si>
    <t>9876</t>
  </si>
  <si>
    <t>9877</t>
  </si>
  <si>
    <t>9879</t>
  </si>
  <si>
    <t>9881</t>
  </si>
  <si>
    <t>9882</t>
  </si>
  <si>
    <t>9883</t>
  </si>
  <si>
    <t>9884</t>
  </si>
  <si>
    <t>9885</t>
  </si>
  <si>
    <t>9886</t>
  </si>
  <si>
    <t>9950</t>
  </si>
  <si>
    <t>9951</t>
  </si>
  <si>
    <t>9952</t>
  </si>
  <si>
    <t>9953</t>
  </si>
  <si>
    <t>9954</t>
  </si>
  <si>
    <t>9955</t>
  </si>
  <si>
    <t>9956</t>
  </si>
  <si>
    <t>9957</t>
  </si>
  <si>
    <t>9958</t>
  </si>
  <si>
    <t>9959</t>
  </si>
  <si>
    <t>9960</t>
  </si>
  <si>
    <t>9967</t>
  </si>
  <si>
    <t>9993</t>
  </si>
  <si>
    <t>9994</t>
  </si>
  <si>
    <t>10043</t>
  </si>
  <si>
    <t>10046</t>
  </si>
  <si>
    <t>10047</t>
  </si>
  <si>
    <t>10048</t>
  </si>
  <si>
    <t>10049</t>
  </si>
  <si>
    <t>10050</t>
  </si>
  <si>
    <t>10053</t>
  </si>
  <si>
    <t>10054</t>
  </si>
  <si>
    <t>10055</t>
  </si>
  <si>
    <t>10056</t>
  </si>
  <si>
    <t>10057</t>
  </si>
  <si>
    <t>10058</t>
  </si>
  <si>
    <t>10059</t>
  </si>
  <si>
    <t>10060</t>
  </si>
  <si>
    <t>10061</t>
  </si>
  <si>
    <t>10063</t>
  </si>
  <si>
    <t>10064</t>
  </si>
  <si>
    <t>10065</t>
  </si>
  <si>
    <t>10066</t>
  </si>
  <si>
    <t>10067</t>
  </si>
  <si>
    <t>10068</t>
  </si>
  <si>
    <t>10069</t>
  </si>
  <si>
    <t>10070</t>
  </si>
  <si>
    <t>10071</t>
  </si>
  <si>
    <t>10072</t>
  </si>
  <si>
    <t>10073</t>
  </si>
  <si>
    <t>10074</t>
  </si>
  <si>
    <t>10075</t>
  </si>
  <si>
    <t>10076</t>
  </si>
  <si>
    <t>10077</t>
  </si>
  <si>
    <t>10078</t>
  </si>
  <si>
    <t>10079</t>
  </si>
  <si>
    <t>10080</t>
  </si>
  <si>
    <t>10081</t>
  </si>
  <si>
    <t>10082</t>
  </si>
  <si>
    <t>10083</t>
  </si>
  <si>
    <t>10084</t>
  </si>
  <si>
    <t>10085</t>
  </si>
  <si>
    <t>10126</t>
  </si>
  <si>
    <t>10127</t>
  </si>
  <si>
    <t>10128</t>
  </si>
  <si>
    <t>10129</t>
  </si>
  <si>
    <t>10130</t>
  </si>
  <si>
    <t>10131</t>
  </si>
  <si>
    <t>10140</t>
  </si>
  <si>
    <t>10142</t>
  </si>
  <si>
    <t>10143</t>
  </si>
  <si>
    <t>10144</t>
  </si>
  <si>
    <t>10145</t>
  </si>
  <si>
    <t>238775</t>
  </si>
  <si>
    <t>238776</t>
  </si>
  <si>
    <t>238777</t>
  </si>
  <si>
    <t>243607</t>
  </si>
  <si>
    <t>243610</t>
  </si>
  <si>
    <t>243616</t>
  </si>
  <si>
    <t>243617</t>
  </si>
  <si>
    <t>243618</t>
  </si>
  <si>
    <t>243872</t>
  </si>
  <si>
    <t>244087</t>
  </si>
  <si>
    <t>244088</t>
  </si>
  <si>
    <t>244089</t>
  </si>
  <si>
    <t>244090</t>
  </si>
  <si>
    <t>244091</t>
  </si>
  <si>
    <t>244116</t>
  </si>
  <si>
    <t>244359</t>
  </si>
  <si>
    <t>244566</t>
  </si>
  <si>
    <t>244567</t>
  </si>
  <si>
    <t>244568</t>
  </si>
  <si>
    <t>244569</t>
  </si>
  <si>
    <t>244570</t>
  </si>
  <si>
    <t>245230</t>
  </si>
  <si>
    <t>245240</t>
  </si>
  <si>
    <t>245491</t>
  </si>
  <si>
    <t>245704</t>
  </si>
  <si>
    <t>245705</t>
  </si>
  <si>
    <t>245706</t>
  </si>
  <si>
    <t>245707</t>
  </si>
  <si>
    <t>245708</t>
  </si>
  <si>
    <t>245709</t>
  </si>
  <si>
    <t>245710</t>
  </si>
  <si>
    <t>245711</t>
  </si>
  <si>
    <t>245712</t>
  </si>
  <si>
    <t>245713</t>
  </si>
  <si>
    <t>245714</t>
  </si>
  <si>
    <t>245715</t>
  </si>
  <si>
    <t>245716</t>
  </si>
  <si>
    <t>245720</t>
  </si>
  <si>
    <t>245721</t>
  </si>
  <si>
    <t>245722</t>
  </si>
  <si>
    <t>245929</t>
  </si>
  <si>
    <t>245932</t>
  </si>
  <si>
    <t>245933</t>
  </si>
  <si>
    <t>245934</t>
  </si>
  <si>
    <t>245935</t>
  </si>
  <si>
    <t>245936</t>
  </si>
  <si>
    <t>245937</t>
  </si>
  <si>
    <t>245938</t>
  </si>
  <si>
    <t>245939</t>
  </si>
  <si>
    <t>245940</t>
  </si>
  <si>
    <t>245941</t>
  </si>
  <si>
    <t>245942</t>
  </si>
  <si>
    <t>245943</t>
  </si>
  <si>
    <t>245944</t>
  </si>
  <si>
    <t>245945</t>
  </si>
  <si>
    <t>245946</t>
  </si>
  <si>
    <t>245947</t>
  </si>
  <si>
    <t>245948</t>
  </si>
  <si>
    <t>245949</t>
  </si>
  <si>
    <t>245950</t>
  </si>
  <si>
    <t>245951</t>
  </si>
  <si>
    <t>245952</t>
  </si>
  <si>
    <t>245953</t>
  </si>
  <si>
    <t>245954</t>
  </si>
  <si>
    <t>246154</t>
  </si>
  <si>
    <t>246155</t>
  </si>
  <si>
    <t>246169</t>
  </si>
  <si>
    <t>246170</t>
  </si>
  <si>
    <t>247355</t>
  </si>
  <si>
    <t>247356</t>
  </si>
  <si>
    <t>247399</t>
  </si>
  <si>
    <t>MUEBLERIA</t>
  </si>
  <si>
    <t>247508</t>
  </si>
  <si>
    <t>247539</t>
  </si>
  <si>
    <t>247540</t>
  </si>
  <si>
    <t>247541</t>
  </si>
  <si>
    <t>247542</t>
  </si>
  <si>
    <t>247543</t>
  </si>
  <si>
    <t>247544</t>
  </si>
  <si>
    <t>247545</t>
  </si>
  <si>
    <t>247546</t>
  </si>
  <si>
    <t>248030</t>
  </si>
  <si>
    <t>248072</t>
  </si>
  <si>
    <t>248073</t>
  </si>
  <si>
    <t>248074</t>
  </si>
  <si>
    <t>248075</t>
  </si>
  <si>
    <t>248186</t>
  </si>
  <si>
    <t>248187</t>
  </si>
  <si>
    <t>248203</t>
  </si>
  <si>
    <t>248362</t>
  </si>
  <si>
    <t>248548</t>
  </si>
  <si>
    <t>248952</t>
  </si>
  <si>
    <t>249020</t>
  </si>
  <si>
    <t>249021</t>
  </si>
  <si>
    <t>249022</t>
  </si>
  <si>
    <t>249023</t>
  </si>
  <si>
    <t>249024</t>
  </si>
  <si>
    <t>249025</t>
  </si>
  <si>
    <t>249026</t>
  </si>
  <si>
    <t>249027</t>
  </si>
  <si>
    <t>249028</t>
  </si>
  <si>
    <t>249029</t>
  </si>
  <si>
    <t>249030</t>
  </si>
  <si>
    <t>249031</t>
  </si>
  <si>
    <t>249032</t>
  </si>
  <si>
    <t>249033</t>
  </si>
  <si>
    <t>249034</t>
  </si>
  <si>
    <t>249035</t>
  </si>
  <si>
    <t>249036</t>
  </si>
  <si>
    <t>249037</t>
  </si>
  <si>
    <t>250508</t>
  </si>
  <si>
    <t>250509</t>
  </si>
  <si>
    <t>250510</t>
  </si>
  <si>
    <t>250511</t>
  </si>
  <si>
    <t>250512</t>
  </si>
  <si>
    <t>250513</t>
  </si>
  <si>
    <t>250514</t>
  </si>
  <si>
    <t>250515</t>
  </si>
  <si>
    <t>250516</t>
  </si>
  <si>
    <t>250517</t>
  </si>
  <si>
    <t>BATERÍA RECARGABLE PARA CÁMARA FOTOGRÁFICA PROFESIONAL</t>
  </si>
  <si>
    <t>250518</t>
  </si>
  <si>
    <t>250519</t>
  </si>
  <si>
    <t>250520</t>
  </si>
  <si>
    <t>250521</t>
  </si>
  <si>
    <t>250522</t>
  </si>
  <si>
    <t>250523</t>
  </si>
  <si>
    <t>250524</t>
  </si>
  <si>
    <t>250525</t>
  </si>
  <si>
    <t>250526</t>
  </si>
  <si>
    <t>250527</t>
  </si>
  <si>
    <t>250528</t>
  </si>
  <si>
    <t>250529</t>
  </si>
  <si>
    <t>250530</t>
  </si>
  <si>
    <t>250531</t>
  </si>
  <si>
    <t>250532</t>
  </si>
  <si>
    <t>250533</t>
  </si>
  <si>
    <t>250534</t>
  </si>
  <si>
    <t>250535</t>
  </si>
  <si>
    <t>250536</t>
  </si>
  <si>
    <t>250537</t>
  </si>
  <si>
    <t>250538</t>
  </si>
  <si>
    <t>250539</t>
  </si>
  <si>
    <t>250540</t>
  </si>
  <si>
    <t>250541</t>
  </si>
  <si>
    <t>250542</t>
  </si>
  <si>
    <t>250543</t>
  </si>
  <si>
    <t>250544</t>
  </si>
  <si>
    <t>250545</t>
  </si>
  <si>
    <t>250546</t>
  </si>
  <si>
    <t>250547</t>
  </si>
  <si>
    <t>250548</t>
  </si>
  <si>
    <t>250549</t>
  </si>
  <si>
    <t>250550</t>
  </si>
  <si>
    <t>250551</t>
  </si>
  <si>
    <t>250552</t>
  </si>
  <si>
    <t>250553</t>
  </si>
  <si>
    <t>250554</t>
  </si>
  <si>
    <t>250555</t>
  </si>
  <si>
    <t>250556</t>
  </si>
  <si>
    <t>250557</t>
  </si>
  <si>
    <t>250558</t>
  </si>
  <si>
    <t>250559</t>
  </si>
  <si>
    <t>250560</t>
  </si>
  <si>
    <t>250561</t>
  </si>
  <si>
    <t>250562</t>
  </si>
  <si>
    <t>250563</t>
  </si>
  <si>
    <t>250564</t>
  </si>
  <si>
    <t>250565</t>
  </si>
  <si>
    <t>250566</t>
  </si>
  <si>
    <t>250567</t>
  </si>
  <si>
    <t>250568</t>
  </si>
  <si>
    <t>250569</t>
  </si>
  <si>
    <t>250570</t>
  </si>
  <si>
    <t>250571</t>
  </si>
  <si>
    <t>250572</t>
  </si>
  <si>
    <t>250573</t>
  </si>
  <si>
    <t>250574</t>
  </si>
  <si>
    <t>250575</t>
  </si>
  <si>
    <t>250576</t>
  </si>
  <si>
    <t>250577</t>
  </si>
  <si>
    <t>250578</t>
  </si>
  <si>
    <t>250582</t>
  </si>
  <si>
    <t>253924</t>
  </si>
  <si>
    <t>253925</t>
  </si>
  <si>
    <t>253926</t>
  </si>
  <si>
    <t>253927</t>
  </si>
  <si>
    <t>253928</t>
  </si>
  <si>
    <t>253929</t>
  </si>
  <si>
    <t>253930</t>
  </si>
  <si>
    <t>253931</t>
  </si>
  <si>
    <t>253932</t>
  </si>
  <si>
    <t>253933</t>
  </si>
  <si>
    <t>253934</t>
  </si>
  <si>
    <t>253935</t>
  </si>
  <si>
    <t>253936</t>
  </si>
  <si>
    <t>253937</t>
  </si>
  <si>
    <t>256600</t>
  </si>
  <si>
    <t>256601</t>
  </si>
  <si>
    <t>256602</t>
  </si>
  <si>
    <t>256603</t>
  </si>
  <si>
    <t>256604</t>
  </si>
  <si>
    <t>256605</t>
  </si>
  <si>
    <t>256606</t>
  </si>
  <si>
    <t>256607</t>
  </si>
  <si>
    <t>256608</t>
  </si>
  <si>
    <t>256609</t>
  </si>
  <si>
    <t>256610</t>
  </si>
  <si>
    <t>256611</t>
  </si>
  <si>
    <t>256612</t>
  </si>
  <si>
    <t>256613</t>
  </si>
  <si>
    <t>256614</t>
  </si>
  <si>
    <t>256615</t>
  </si>
  <si>
    <t>256616</t>
  </si>
  <si>
    <t>256617</t>
  </si>
  <si>
    <t>256618</t>
  </si>
  <si>
    <t>MAQUINA CONTADORA DE BILLETES PLUS MODELO 30 S#4023051184</t>
  </si>
  <si>
    <t>PLUS</t>
  </si>
  <si>
    <t>4023051184</t>
  </si>
  <si>
    <t>256619</t>
  </si>
  <si>
    <t xml:space="preserve">MAQUINA CONTADORA DE BILLETES PLUS MODELO 30 S#4023051186 </t>
  </si>
  <si>
    <t>4023051186</t>
  </si>
  <si>
    <t>256620</t>
  </si>
  <si>
    <t>MAQUINA CONTADORA DE BILLETES PLUS MODELO 30 S#4023051189</t>
  </si>
  <si>
    <t>4023051189</t>
  </si>
  <si>
    <t>256621</t>
  </si>
  <si>
    <t>MAQUINA CONTADORA DE BILLETES PLUS MODELO 30 S#4023051190</t>
  </si>
  <si>
    <t>4023051190</t>
  </si>
  <si>
    <t>256622</t>
  </si>
  <si>
    <t>MAQUINA CONTADORA DE BILLETES PLUS MODELO 30 S#4023051198</t>
  </si>
  <si>
    <t>4023051198</t>
  </si>
  <si>
    <t>256623</t>
  </si>
  <si>
    <t>MAQUINA CONTADORA DE BILLETES PLUS MODELO 30 S#4023051201</t>
  </si>
  <si>
    <t>4023051201</t>
  </si>
  <si>
    <t>256624</t>
  </si>
  <si>
    <t>MAQUINA CONTADORA DE MONEDAS RIBAO MODELO CS-2000  S#AB23020016</t>
  </si>
  <si>
    <t>RIBAO</t>
  </si>
  <si>
    <t xml:space="preserve">CS-2000 </t>
  </si>
  <si>
    <t>AB23020016</t>
  </si>
  <si>
    <t>256625</t>
  </si>
  <si>
    <t>MAQUINA CONTADORA DE MONEDAS RIBAO MODELO CS-2000  S#AB23020025</t>
  </si>
  <si>
    <t>AB23020025</t>
  </si>
  <si>
    <t>256627</t>
  </si>
  <si>
    <t>MAQUINA CONTADORA DE MONEDAS RIBAO MODELO CS-2000  S#AB23020029</t>
  </si>
  <si>
    <t>AB23020029</t>
  </si>
  <si>
    <t>256628</t>
  </si>
  <si>
    <t>MAQUINA CONTADORA DE MONEDAS RIBAO MODELO CS-2000  S#AB23020030</t>
  </si>
  <si>
    <t>AB23020030</t>
  </si>
  <si>
    <t>256629</t>
  </si>
  <si>
    <t>256630</t>
  </si>
  <si>
    <t>256631</t>
  </si>
  <si>
    <t>256632</t>
  </si>
  <si>
    <t>256633</t>
  </si>
  <si>
    <t>256634</t>
  </si>
  <si>
    <t>256635</t>
  </si>
  <si>
    <t>256636</t>
  </si>
  <si>
    <t>256637</t>
  </si>
  <si>
    <t>256638</t>
  </si>
  <si>
    <t>256639</t>
  </si>
  <si>
    <t>256640</t>
  </si>
  <si>
    <t>256641</t>
  </si>
  <si>
    <t>256642</t>
  </si>
  <si>
    <t>256643</t>
  </si>
  <si>
    <t>256644</t>
  </si>
  <si>
    <t>256645</t>
  </si>
  <si>
    <t>SILLA GIRATORIA TIPO SECRETARIA, CON REGULACIÓN,  TAPIZADA EN CUERINA, CON BRAZOS DE YUTE</t>
  </si>
  <si>
    <t>256646</t>
  </si>
  <si>
    <t>256647</t>
  </si>
  <si>
    <t>256648</t>
  </si>
  <si>
    <t>256649</t>
  </si>
  <si>
    <t>256650</t>
  </si>
  <si>
    <t>257044</t>
  </si>
  <si>
    <t>257045</t>
  </si>
  <si>
    <t>257046</t>
  </si>
  <si>
    <t>257050</t>
  </si>
  <si>
    <t>257052</t>
  </si>
  <si>
    <t>257053</t>
  </si>
  <si>
    <t>257054</t>
  </si>
  <si>
    <t>257056</t>
  </si>
  <si>
    <t>257057</t>
  </si>
  <si>
    <t>257058</t>
  </si>
  <si>
    <t>257059</t>
  </si>
  <si>
    <t>257060</t>
  </si>
  <si>
    <t>257063</t>
  </si>
  <si>
    <t>CAMARA FOTOGRAFICA SONY MODELO DSC-W830 S# 4948158 S# 4948158</t>
  </si>
  <si>
    <t>DSC-W830</t>
  </si>
  <si>
    <t>S# 4948158</t>
  </si>
  <si>
    <t>257064</t>
  </si>
  <si>
    <t>CAMARA FOTOGRAFICA SONY MODELO DSC-W830 S# 1635720 S# 1635720</t>
  </si>
  <si>
    <t>S# 1635720</t>
  </si>
  <si>
    <t>257065</t>
  </si>
  <si>
    <t>257066</t>
  </si>
  <si>
    <t>257067</t>
  </si>
  <si>
    <t>MAQUINA CONTADORA DE MONEDAS RIBAO MODELO CS-2000 S#AB23020003 S#AB23020003</t>
  </si>
  <si>
    <t>CS-2000</t>
  </si>
  <si>
    <t>S#AB23020003</t>
  </si>
  <si>
    <t>257070</t>
  </si>
  <si>
    <t>257071</t>
  </si>
  <si>
    <t>257072</t>
  </si>
  <si>
    <t>257415</t>
  </si>
  <si>
    <t>257416</t>
  </si>
  <si>
    <t>257417</t>
  </si>
  <si>
    <t>257418</t>
  </si>
  <si>
    <t>257419</t>
  </si>
  <si>
    <t>257420</t>
  </si>
  <si>
    <t>257421</t>
  </si>
  <si>
    <t>257422</t>
  </si>
  <si>
    <t>257423</t>
  </si>
  <si>
    <t>257424</t>
  </si>
  <si>
    <t>257425</t>
  </si>
  <si>
    <t>257426</t>
  </si>
  <si>
    <t>257437</t>
  </si>
  <si>
    <t>257509</t>
  </si>
  <si>
    <t>257510</t>
  </si>
  <si>
    <t>257688</t>
  </si>
  <si>
    <t>MAQUINA CONTADORA DE MONEDAS RIBAO MODELO CS-2000  S#AB23020026</t>
  </si>
  <si>
    <t>S#AB23020026</t>
  </si>
  <si>
    <t>257689</t>
  </si>
  <si>
    <t>257690</t>
  </si>
  <si>
    <t>MAQUINA CONTADORA DE BILLETES PLUS MODELO 30 S#4023010058</t>
  </si>
  <si>
    <t>S#4023010058</t>
  </si>
  <si>
    <t>257691</t>
  </si>
  <si>
    <t>MAQUINA CONTADORA DE MONEDAS RIBAO MODELO CS-2000  S#AB23020021</t>
  </si>
  <si>
    <t>S#AB23020021</t>
  </si>
  <si>
    <t>257692</t>
  </si>
  <si>
    <t>MAQUINA CONTADORA DE BILLETES PLUS MODELO 30 S#4023010054</t>
  </si>
  <si>
    <t>S#4023010054</t>
  </si>
  <si>
    <t>257693</t>
  </si>
  <si>
    <t>257694</t>
  </si>
  <si>
    <t>MAQUINA CONTADORA DE BILLETES PLUS MODELO 30 S#4023010050</t>
  </si>
  <si>
    <t>S#4023010050</t>
  </si>
  <si>
    <t>257695</t>
  </si>
  <si>
    <t>257696</t>
  </si>
  <si>
    <t>MAQUINA CONTADORA DE MONEDAS RIBAO MODELO CS-2000  S#AB23020028</t>
  </si>
  <si>
    <t>S#AB23020028</t>
  </si>
  <si>
    <t>257697</t>
  </si>
  <si>
    <t>MAQUINA CONTADORA DE MONEDAS RIBAO MODELO CS-2000  S#AB23020015</t>
  </si>
  <si>
    <t>S#AB23020015</t>
  </si>
  <si>
    <t>257698</t>
  </si>
  <si>
    <t>257699</t>
  </si>
  <si>
    <t>MAQUINA CONTADORA DE BILLETES PLUS MODELO 30 S#4023010051</t>
  </si>
  <si>
    <t>S#4023010051</t>
  </si>
  <si>
    <t>257700</t>
  </si>
  <si>
    <t>MAQUINA CONTADORA DE MONEDAS RIBAO MODELO CS-2000  S#AB23020022</t>
  </si>
  <si>
    <t>S#AB23020022</t>
  </si>
  <si>
    <t>257701</t>
  </si>
  <si>
    <t>MAQUINA CONTADORA DE BILLETES PLUS MODELO 30 S#4023010059</t>
  </si>
  <si>
    <t>S#4023010059</t>
  </si>
  <si>
    <t>257702</t>
  </si>
  <si>
    <t>257703</t>
  </si>
  <si>
    <t>257704</t>
  </si>
  <si>
    <t>MAQUINA CONTADORA DE BILLETES PLUS MODELO 30 S#4023010061</t>
  </si>
  <si>
    <t>S#4023010061</t>
  </si>
  <si>
    <t>257705</t>
  </si>
  <si>
    <t>257706</t>
  </si>
  <si>
    <t>MAQUINA CONTADORA DE MONEDAS RIBAO MODELO CS-2000  S#AB23020014</t>
  </si>
  <si>
    <t>S#AB23020014</t>
  </si>
  <si>
    <t>257707</t>
  </si>
  <si>
    <t>257708</t>
  </si>
  <si>
    <t>PIZARRA ACRÍLICA, CON SOPORTE MÓVIL PARA PISO PEDESTAL MODELO 200 CM X 120 CM</t>
  </si>
  <si>
    <t>PEDESTAL</t>
  </si>
  <si>
    <t>200 CM X 120 CM</t>
  </si>
  <si>
    <t>257709</t>
  </si>
  <si>
    <t>257836</t>
  </si>
  <si>
    <t>257837</t>
  </si>
  <si>
    <t>257838</t>
  </si>
  <si>
    <t>257839</t>
  </si>
  <si>
    <t>257840</t>
  </si>
  <si>
    <t>257841</t>
  </si>
  <si>
    <t>257842</t>
  </si>
  <si>
    <t>257843</t>
  </si>
  <si>
    <t>257844</t>
  </si>
  <si>
    <t>257845</t>
  </si>
  <si>
    <t>257846</t>
  </si>
  <si>
    <t>257847</t>
  </si>
  <si>
    <t>257889</t>
  </si>
  <si>
    <t>257899</t>
  </si>
  <si>
    <t>257900</t>
  </si>
  <si>
    <t>257901</t>
  </si>
  <si>
    <t xml:space="preserve">CÁMARA FOTOGRÁFICA PROFESIONAL SONY MODELO ZV-E10 S#6242118 </t>
  </si>
  <si>
    <t>ZV-E10</t>
  </si>
  <si>
    <t>S#6242118</t>
  </si>
  <si>
    <t>257902</t>
  </si>
  <si>
    <t xml:space="preserve">FLASH FOTOGRÁFICO, ZOOM 28-105 MM, INCLINACIÓN -8 A 90 GRADOS  MODELO VI GODOX S#23G00140997 </t>
  </si>
  <si>
    <t>VI GODOX</t>
  </si>
  <si>
    <t>GODOX S#23G00140997</t>
  </si>
  <si>
    <t>257903</t>
  </si>
  <si>
    <t>LENTE DE 18-135MM SONY MODELO  S#2225301</t>
  </si>
  <si>
    <t>S#2225301</t>
  </si>
  <si>
    <t>257904</t>
  </si>
  <si>
    <t xml:space="preserve">LUZ LED ANTORCHA 20W 2400 LUMEN VISICO MODELO COMPACTA 20A S#2303LF102308 </t>
  </si>
  <si>
    <t>VISICO</t>
  </si>
  <si>
    <t>COMPACTA 20A</t>
  </si>
  <si>
    <t>S#2303LF102308</t>
  </si>
  <si>
    <t>257905</t>
  </si>
  <si>
    <t xml:space="preserve">PANEL ACÚSTICO PORTABLE GRIFFIN MODELO MDAPS104 </t>
  </si>
  <si>
    <t>GRIFFIN</t>
  </si>
  <si>
    <t>MDAPS104</t>
  </si>
  <si>
    <t>257906</t>
  </si>
  <si>
    <t>PARLANTES KRK MONITORES 2 VIAS MODELO ROKIT 5 G4  S#HBHH163145,S#HBHH176100</t>
  </si>
  <si>
    <t>KRK MONITORES 2 VIAS</t>
  </si>
  <si>
    <t xml:space="preserve">ROKIT 5 G4 </t>
  </si>
  <si>
    <t>S#HBHH163145,S#HBHH176100</t>
  </si>
  <si>
    <t>MAQUINA CONTADORA DE BILLETES PLUS MODELO 30 S#4023010046 S#4023010046</t>
  </si>
  <si>
    <t>17 - PICHINCHA</t>
  </si>
  <si>
    <t>170450 - TABACUNDO</t>
  </si>
  <si>
    <t>054-AGENCIA TABACUNDO</t>
  </si>
  <si>
    <t>MAQUINA CONTADORA DE BILLETES PLUS MODELO 30 S#4023010047 S#4023010047</t>
  </si>
  <si>
    <t>10 - IMBABURA</t>
  </si>
  <si>
    <t>1005 - PIMAMPIRO</t>
  </si>
  <si>
    <t>068-AGENCIA PIMAMPIRO</t>
  </si>
  <si>
    <t>MAQUINA CONTADORA DE MONEDAS RIBAO MODELO CS-2000  S#AB23020011 S#AB23020011</t>
  </si>
  <si>
    <t>AB23020011</t>
  </si>
  <si>
    <t>MAQUINA CONTADORA DE MONEDAS RIBAO MODELO CS-2000  S#AB23020012 S#AB23020012</t>
  </si>
  <si>
    <t>AB23020012</t>
  </si>
  <si>
    <t>04 - CARCHI</t>
  </si>
  <si>
    <t>0450 - EL ÁNGEL</t>
  </si>
  <si>
    <t>MAQUINA CONTADORA DE MONEDAS RIBAO MODELO CS-2000  S#AB23020013 S#AB23020013</t>
  </si>
  <si>
    <t>AB23020013</t>
  </si>
  <si>
    <t>0404 - MIRA</t>
  </si>
  <si>
    <t>072-AGENCIA MIRA</t>
  </si>
  <si>
    <t>1001 - IBARRA</t>
  </si>
  <si>
    <t xml:space="preserve">SOPORTE MOTORIZADO MÓVIL PARA PANTALLA  MODELO   </t>
  </si>
  <si>
    <t>DIRECCION DE TECNOLOGIAS DE LA INFORMACION Y COMUNICACIONES</t>
  </si>
  <si>
    <t>1702 - CAYAMBE</t>
  </si>
  <si>
    <t>SUB AGENCIA MIRA</t>
  </si>
  <si>
    <t>1006 - SAN MIGUEL DE URCUQUÍ</t>
  </si>
  <si>
    <t>142-AGENCIA URCUQUI</t>
  </si>
  <si>
    <t>100250 - ATUNTAQUI</t>
  </si>
  <si>
    <t xml:space="preserve">MODELO </t>
  </si>
  <si>
    <t>S# 90X623669</t>
  </si>
  <si>
    <t>S# 90X623683</t>
  </si>
  <si>
    <t>S# 90X623685</t>
  </si>
  <si>
    <t>S# 90X623686</t>
  </si>
  <si>
    <t>S# 50195384</t>
  </si>
  <si>
    <t>S# HRB77309040083</t>
  </si>
  <si>
    <t>S# 138852E030316</t>
  </si>
  <si>
    <t>S# 138852E030372</t>
  </si>
  <si>
    <t>S# 21203882631</t>
  </si>
  <si>
    <t xml:space="preserve">S# H02857282 </t>
  </si>
  <si>
    <t>S# H02857287</t>
  </si>
  <si>
    <t>S# C9331350001G</t>
  </si>
  <si>
    <t>S# S2013D042BB</t>
  </si>
  <si>
    <t>AcuDC 243-300V-A2-P1-C-D</t>
  </si>
  <si>
    <t>S#DF18120743</t>
  </si>
  <si>
    <t>S# 19066242</t>
  </si>
  <si>
    <t>S#19066231</t>
  </si>
  <si>
    <t>S# 681576</t>
  </si>
  <si>
    <t>S# 681578</t>
  </si>
  <si>
    <t>S# 681579</t>
  </si>
  <si>
    <t>S# 687575</t>
  </si>
  <si>
    <t>MAGELIS</t>
  </si>
  <si>
    <t>BALLUF</t>
  </si>
  <si>
    <t>BTL00T8</t>
  </si>
  <si>
    <t>EMH</t>
  </si>
  <si>
    <t>DEMAG</t>
  </si>
  <si>
    <t>85249050</t>
  </si>
  <si>
    <t>RH1522-066 AI-TEK</t>
  </si>
  <si>
    <t>AC/DC</t>
  </si>
  <si>
    <t xml:space="preserve">RSQ3000 </t>
  </si>
  <si>
    <t>S# E23A0116</t>
  </si>
  <si>
    <t>256652</t>
  </si>
  <si>
    <t xml:space="preserve">TRANSDUCTOR DE VOLTAJE </t>
  </si>
  <si>
    <t>238778</t>
  </si>
  <si>
    <t>239120</t>
  </si>
  <si>
    <t>242645</t>
  </si>
  <si>
    <t>Schneider Electric</t>
  </si>
  <si>
    <t>242646</t>
  </si>
  <si>
    <t>242647</t>
  </si>
  <si>
    <t>242857</t>
  </si>
  <si>
    <t>242858</t>
  </si>
  <si>
    <t>242859</t>
  </si>
  <si>
    <t>242860</t>
  </si>
  <si>
    <t>242861</t>
  </si>
  <si>
    <t>242862</t>
  </si>
  <si>
    <t>242863</t>
  </si>
  <si>
    <t>242864</t>
  </si>
  <si>
    <t>242865</t>
  </si>
  <si>
    <t>242866</t>
  </si>
  <si>
    <t>242868</t>
  </si>
  <si>
    <t>242869</t>
  </si>
  <si>
    <t>242870</t>
  </si>
  <si>
    <t>242871</t>
  </si>
  <si>
    <t>242872</t>
  </si>
  <si>
    <t>242873</t>
  </si>
  <si>
    <t>242874</t>
  </si>
  <si>
    <t>242875</t>
  </si>
  <si>
    <t>243089</t>
  </si>
  <si>
    <t>243090</t>
  </si>
  <si>
    <t>243091</t>
  </si>
  <si>
    <t>243092</t>
  </si>
  <si>
    <t>243093</t>
  </si>
  <si>
    <t>2040199</t>
  </si>
  <si>
    <t>243094</t>
  </si>
  <si>
    <t>243095</t>
  </si>
  <si>
    <t>243096</t>
  </si>
  <si>
    <t>243097</t>
  </si>
  <si>
    <t>PANTALLA LCD HMI 10" TÁCTIL MAGELIS MODELO HMIGTO5310 S#124858H014467 S#124858H044973</t>
  </si>
  <si>
    <t>243098</t>
  </si>
  <si>
    <t>243099</t>
  </si>
  <si>
    <t>243307</t>
  </si>
  <si>
    <t>RELE DE 125 VDC 4NO + 4NC CON BASE PARA RIEL DIN MITSUBISHI MODELO FX5UJ-24MT/ES</t>
  </si>
  <si>
    <t>243308</t>
  </si>
  <si>
    <t>244102</t>
  </si>
  <si>
    <t>244118</t>
  </si>
  <si>
    <t>244123</t>
  </si>
  <si>
    <t>244124</t>
  </si>
  <si>
    <t>244125</t>
  </si>
  <si>
    <t>244126</t>
  </si>
  <si>
    <t>244127</t>
  </si>
  <si>
    <t>244332</t>
  </si>
  <si>
    <t>244333</t>
  </si>
  <si>
    <t>244334</t>
  </si>
  <si>
    <t>244335</t>
  </si>
  <si>
    <t>244336</t>
  </si>
  <si>
    <t>244337</t>
  </si>
  <si>
    <t>244338</t>
  </si>
  <si>
    <t>244339</t>
  </si>
  <si>
    <t>244340</t>
  </si>
  <si>
    <t>244341</t>
  </si>
  <si>
    <t>244342</t>
  </si>
  <si>
    <t>244343</t>
  </si>
  <si>
    <t>244344</t>
  </si>
  <si>
    <t>244345</t>
  </si>
  <si>
    <t>244346</t>
  </si>
  <si>
    <t>244347</t>
  </si>
  <si>
    <t>244348</t>
  </si>
  <si>
    <t>244349</t>
  </si>
  <si>
    <t>244350</t>
  </si>
  <si>
    <t>244351</t>
  </si>
  <si>
    <t>244361</t>
  </si>
  <si>
    <t>244362</t>
  </si>
  <si>
    <t>DT1-72,5FK F1</t>
  </si>
  <si>
    <t>2507560010001</t>
  </si>
  <si>
    <t>244363</t>
  </si>
  <si>
    <t>2507560010002</t>
  </si>
  <si>
    <t>244364</t>
  </si>
  <si>
    <t>2507560010003</t>
  </si>
  <si>
    <t>244366</t>
  </si>
  <si>
    <t>244575</t>
  </si>
  <si>
    <t>244576</t>
  </si>
  <si>
    <t>244577</t>
  </si>
  <si>
    <t>244578</t>
  </si>
  <si>
    <t>244579</t>
  </si>
  <si>
    <t>244580</t>
  </si>
  <si>
    <t>244581</t>
  </si>
  <si>
    <t>244582</t>
  </si>
  <si>
    <t>244583</t>
  </si>
  <si>
    <t>244584</t>
  </si>
  <si>
    <t>244585</t>
  </si>
  <si>
    <t>244586</t>
  </si>
  <si>
    <t>244587</t>
  </si>
  <si>
    <t>244588</t>
  </si>
  <si>
    <t>244589</t>
  </si>
  <si>
    <t>244590</t>
  </si>
  <si>
    <t>244591</t>
  </si>
  <si>
    <t>244599</t>
  </si>
  <si>
    <t>244600</t>
  </si>
  <si>
    <t>244601</t>
  </si>
  <si>
    <t>244602</t>
  </si>
  <si>
    <t>244604</t>
  </si>
  <si>
    <t>244605</t>
  </si>
  <si>
    <t>244606</t>
  </si>
  <si>
    <t>244607</t>
  </si>
  <si>
    <t>COMTOM GREAVES</t>
  </si>
  <si>
    <t>ONAN / ONAF</t>
  </si>
  <si>
    <t>4501309138</t>
  </si>
  <si>
    <t>244608</t>
  </si>
  <si>
    <t>244813</t>
  </si>
  <si>
    <t>244814</t>
  </si>
  <si>
    <t>244815</t>
  </si>
  <si>
    <t>244816</t>
  </si>
  <si>
    <t>244817</t>
  </si>
  <si>
    <t>244818</t>
  </si>
  <si>
    <t>244819</t>
  </si>
  <si>
    <t>244820</t>
  </si>
  <si>
    <t>244821</t>
  </si>
  <si>
    <t>244822</t>
  </si>
  <si>
    <t>244823</t>
  </si>
  <si>
    <t>244824</t>
  </si>
  <si>
    <t>244825</t>
  </si>
  <si>
    <t>244826</t>
  </si>
  <si>
    <t>244827</t>
  </si>
  <si>
    <t>244828</t>
  </si>
  <si>
    <t>244829</t>
  </si>
  <si>
    <t>245046</t>
  </si>
  <si>
    <t>245047</t>
  </si>
  <si>
    <t>245048</t>
  </si>
  <si>
    <t>245049</t>
  </si>
  <si>
    <t>245050</t>
  </si>
  <si>
    <t>245051</t>
  </si>
  <si>
    <t>245052</t>
  </si>
  <si>
    <t>245053</t>
  </si>
  <si>
    <t>245054</t>
  </si>
  <si>
    <t>245055</t>
  </si>
  <si>
    <t>245056</t>
  </si>
  <si>
    <t>245057</t>
  </si>
  <si>
    <t>246631</t>
  </si>
  <si>
    <t>246632</t>
  </si>
  <si>
    <t>246633</t>
  </si>
  <si>
    <t>246634</t>
  </si>
  <si>
    <t>246635</t>
  </si>
  <si>
    <t>246636</t>
  </si>
  <si>
    <t>246637</t>
  </si>
  <si>
    <t>246639</t>
  </si>
  <si>
    <t>246640</t>
  </si>
  <si>
    <t>246641</t>
  </si>
  <si>
    <t>246642</t>
  </si>
  <si>
    <t>246643</t>
  </si>
  <si>
    <t>246644</t>
  </si>
  <si>
    <t>246645</t>
  </si>
  <si>
    <t>246646</t>
  </si>
  <si>
    <t>246647</t>
  </si>
  <si>
    <t>246648</t>
  </si>
  <si>
    <t>246649</t>
  </si>
  <si>
    <t>246650</t>
  </si>
  <si>
    <t>246651</t>
  </si>
  <si>
    <t>246652</t>
  </si>
  <si>
    <t>246653</t>
  </si>
  <si>
    <t>246654</t>
  </si>
  <si>
    <t>246655</t>
  </si>
  <si>
    <t>246656</t>
  </si>
  <si>
    <t>246657</t>
  </si>
  <si>
    <t>246658</t>
  </si>
  <si>
    <t>246659</t>
  </si>
  <si>
    <t>246660</t>
  </si>
  <si>
    <t>246661</t>
  </si>
  <si>
    <t>246662</t>
  </si>
  <si>
    <t>246663</t>
  </si>
  <si>
    <t>246664</t>
  </si>
  <si>
    <t>246665</t>
  </si>
  <si>
    <t>246666</t>
  </si>
  <si>
    <t>246667</t>
  </si>
  <si>
    <t>246668</t>
  </si>
  <si>
    <t>246669</t>
  </si>
  <si>
    <t>246670</t>
  </si>
  <si>
    <t>246671</t>
  </si>
  <si>
    <t>246672</t>
  </si>
  <si>
    <t>246673</t>
  </si>
  <si>
    <t>246674</t>
  </si>
  <si>
    <t>246675</t>
  </si>
  <si>
    <t>246676</t>
  </si>
  <si>
    <t>246677</t>
  </si>
  <si>
    <t>246678</t>
  </si>
  <si>
    <t>246679</t>
  </si>
  <si>
    <t>246680</t>
  </si>
  <si>
    <t>246681</t>
  </si>
  <si>
    <t>246682</t>
  </si>
  <si>
    <t>246683</t>
  </si>
  <si>
    <t>246684</t>
  </si>
  <si>
    <t>246685</t>
  </si>
  <si>
    <t>246686</t>
  </si>
  <si>
    <t>246687</t>
  </si>
  <si>
    <t>246688</t>
  </si>
  <si>
    <t>246689</t>
  </si>
  <si>
    <t>246690</t>
  </si>
  <si>
    <t>246691</t>
  </si>
  <si>
    <t>246692</t>
  </si>
  <si>
    <t>246693</t>
  </si>
  <si>
    <t>246694</t>
  </si>
  <si>
    <t>246695</t>
  </si>
  <si>
    <t>246696</t>
  </si>
  <si>
    <t>246697</t>
  </si>
  <si>
    <t>246699</t>
  </si>
  <si>
    <t>246700</t>
  </si>
  <si>
    <t>CR - 2500 KVA</t>
  </si>
  <si>
    <t>246701</t>
  </si>
  <si>
    <t>246702</t>
  </si>
  <si>
    <t>246703</t>
  </si>
  <si>
    <t>246704</t>
  </si>
  <si>
    <t>246705</t>
  </si>
  <si>
    <t>246706</t>
  </si>
  <si>
    <t>246708</t>
  </si>
  <si>
    <t>CR - 5000 KVA</t>
  </si>
  <si>
    <t>246709</t>
  </si>
  <si>
    <t>246710</t>
  </si>
  <si>
    <t>246711</t>
  </si>
  <si>
    <t>246712</t>
  </si>
  <si>
    <t>246713</t>
  </si>
  <si>
    <t>246714</t>
  </si>
  <si>
    <t>246716</t>
  </si>
  <si>
    <t>246717</t>
  </si>
  <si>
    <t>246718</t>
  </si>
  <si>
    <t>246719</t>
  </si>
  <si>
    <t>246720</t>
  </si>
  <si>
    <t>246721</t>
  </si>
  <si>
    <t>246722</t>
  </si>
  <si>
    <t>246723</t>
  </si>
  <si>
    <t>246724</t>
  </si>
  <si>
    <t>246725</t>
  </si>
  <si>
    <t>246726</t>
  </si>
  <si>
    <t>246727</t>
  </si>
  <si>
    <t>246728</t>
  </si>
  <si>
    <t>246729</t>
  </si>
  <si>
    <t>246730</t>
  </si>
  <si>
    <t>246731</t>
  </si>
  <si>
    <t>160916-010-A</t>
  </si>
  <si>
    <t>246732</t>
  </si>
  <si>
    <t>246733</t>
  </si>
  <si>
    <t>246734</t>
  </si>
  <si>
    <t>246735</t>
  </si>
  <si>
    <t>246736</t>
  </si>
  <si>
    <t>246737</t>
  </si>
  <si>
    <t>246738</t>
  </si>
  <si>
    <t>246739</t>
  </si>
  <si>
    <t>246740</t>
  </si>
  <si>
    <t>246741</t>
  </si>
  <si>
    <t>246742</t>
  </si>
  <si>
    <t>246743</t>
  </si>
  <si>
    <t>246744</t>
  </si>
  <si>
    <t>246745</t>
  </si>
  <si>
    <t>246746</t>
  </si>
  <si>
    <t>246747</t>
  </si>
  <si>
    <t>246748</t>
  </si>
  <si>
    <t>246749</t>
  </si>
  <si>
    <t>246750</t>
  </si>
  <si>
    <t>246751</t>
  </si>
  <si>
    <t>246752</t>
  </si>
  <si>
    <t>246753</t>
  </si>
  <si>
    <t>246754</t>
  </si>
  <si>
    <t>246755</t>
  </si>
  <si>
    <t>246756</t>
  </si>
  <si>
    <t>246757</t>
  </si>
  <si>
    <t>246758</t>
  </si>
  <si>
    <t>246759</t>
  </si>
  <si>
    <t>246760</t>
  </si>
  <si>
    <t>246761</t>
  </si>
  <si>
    <t>246762</t>
  </si>
  <si>
    <t>246763</t>
  </si>
  <si>
    <t>246765</t>
  </si>
  <si>
    <t>246766</t>
  </si>
  <si>
    <t>246772</t>
  </si>
  <si>
    <t>246773</t>
  </si>
  <si>
    <t>MITSUBISHIBRITAIN</t>
  </si>
  <si>
    <t>246774</t>
  </si>
  <si>
    <t>246775</t>
  </si>
  <si>
    <t>246776</t>
  </si>
  <si>
    <t>246777</t>
  </si>
  <si>
    <t>246778</t>
  </si>
  <si>
    <t>246801</t>
  </si>
  <si>
    <t>246802</t>
  </si>
  <si>
    <t>246803</t>
  </si>
  <si>
    <t>246804</t>
  </si>
  <si>
    <t>246805</t>
  </si>
  <si>
    <t>246806</t>
  </si>
  <si>
    <t>246807</t>
  </si>
  <si>
    <t>246808</t>
  </si>
  <si>
    <t>246809</t>
  </si>
  <si>
    <t>246810</t>
  </si>
  <si>
    <t>246811</t>
  </si>
  <si>
    <t>246812</t>
  </si>
  <si>
    <t>246813</t>
  </si>
  <si>
    <t>246814</t>
  </si>
  <si>
    <t>246815</t>
  </si>
  <si>
    <t>246816</t>
  </si>
  <si>
    <t>246817</t>
  </si>
  <si>
    <t>246818</t>
  </si>
  <si>
    <t>246819</t>
  </si>
  <si>
    <t>246820</t>
  </si>
  <si>
    <t>246821</t>
  </si>
  <si>
    <t>246822</t>
  </si>
  <si>
    <t>246823</t>
  </si>
  <si>
    <t>246824</t>
  </si>
  <si>
    <t>246825</t>
  </si>
  <si>
    <t>246826</t>
  </si>
  <si>
    <t>246827</t>
  </si>
  <si>
    <t>246828</t>
  </si>
  <si>
    <t>246829</t>
  </si>
  <si>
    <t>246830</t>
  </si>
  <si>
    <t>246831</t>
  </si>
  <si>
    <t>246833</t>
  </si>
  <si>
    <t>246834</t>
  </si>
  <si>
    <t>246835</t>
  </si>
  <si>
    <t>246836</t>
  </si>
  <si>
    <t>246837</t>
  </si>
  <si>
    <t>246838</t>
  </si>
  <si>
    <t>246839</t>
  </si>
  <si>
    <t>246840</t>
  </si>
  <si>
    <t>246841</t>
  </si>
  <si>
    <t>246842</t>
  </si>
  <si>
    <t>246865</t>
  </si>
  <si>
    <t>246866</t>
  </si>
  <si>
    <t>246867</t>
  </si>
  <si>
    <t>246868</t>
  </si>
  <si>
    <t>246869</t>
  </si>
  <si>
    <t>246870</t>
  </si>
  <si>
    <t>246871</t>
  </si>
  <si>
    <t>246872</t>
  </si>
  <si>
    <t>246873</t>
  </si>
  <si>
    <t>246875</t>
  </si>
  <si>
    <t>246876</t>
  </si>
  <si>
    <t>246877</t>
  </si>
  <si>
    <t>246878</t>
  </si>
  <si>
    <t>246879</t>
  </si>
  <si>
    <t>246880</t>
  </si>
  <si>
    <t>246881</t>
  </si>
  <si>
    <t>246882</t>
  </si>
  <si>
    <t>246883</t>
  </si>
  <si>
    <t>246884</t>
  </si>
  <si>
    <t>246885</t>
  </si>
  <si>
    <t>246886</t>
  </si>
  <si>
    <t>246887</t>
  </si>
  <si>
    <t>246888</t>
  </si>
  <si>
    <t>246889</t>
  </si>
  <si>
    <t>246890</t>
  </si>
  <si>
    <t>246891</t>
  </si>
  <si>
    <t>246892</t>
  </si>
  <si>
    <t>246893</t>
  </si>
  <si>
    <t>246894</t>
  </si>
  <si>
    <t>246895</t>
  </si>
  <si>
    <t>246896</t>
  </si>
  <si>
    <t>246897</t>
  </si>
  <si>
    <t>246898</t>
  </si>
  <si>
    <t>246899</t>
  </si>
  <si>
    <t>246900</t>
  </si>
  <si>
    <t>246901</t>
  </si>
  <si>
    <t>246902</t>
  </si>
  <si>
    <t>246903</t>
  </si>
  <si>
    <t>246904</t>
  </si>
  <si>
    <t>246905</t>
  </si>
  <si>
    <t>246928</t>
  </si>
  <si>
    <t>246929</t>
  </si>
  <si>
    <t>246930</t>
  </si>
  <si>
    <t>246931</t>
  </si>
  <si>
    <t>246932</t>
  </si>
  <si>
    <t>246933</t>
  </si>
  <si>
    <t>246934</t>
  </si>
  <si>
    <t>246935</t>
  </si>
  <si>
    <t>246936</t>
  </si>
  <si>
    <t>246937</t>
  </si>
  <si>
    <t>246938</t>
  </si>
  <si>
    <t>246939</t>
  </si>
  <si>
    <t>246940</t>
  </si>
  <si>
    <t>246941</t>
  </si>
  <si>
    <t>246942</t>
  </si>
  <si>
    <t>246943</t>
  </si>
  <si>
    <t>246944</t>
  </si>
  <si>
    <t>246946</t>
  </si>
  <si>
    <t>246947</t>
  </si>
  <si>
    <t>246948</t>
  </si>
  <si>
    <t>246949</t>
  </si>
  <si>
    <t>246950</t>
  </si>
  <si>
    <t>246951</t>
  </si>
  <si>
    <t>246952</t>
  </si>
  <si>
    <t>246953</t>
  </si>
  <si>
    <t>246954</t>
  </si>
  <si>
    <t>246955</t>
  </si>
  <si>
    <t>246956</t>
  </si>
  <si>
    <t>246957</t>
  </si>
  <si>
    <t>246980</t>
  </si>
  <si>
    <t>246981</t>
  </si>
  <si>
    <t>246982</t>
  </si>
  <si>
    <t>246983</t>
  </si>
  <si>
    <t>246984</t>
  </si>
  <si>
    <t>246985</t>
  </si>
  <si>
    <t>246986</t>
  </si>
  <si>
    <t>246987</t>
  </si>
  <si>
    <t>246988</t>
  </si>
  <si>
    <t>246989</t>
  </si>
  <si>
    <t>246990</t>
  </si>
  <si>
    <t>246991</t>
  </si>
  <si>
    <t>246992</t>
  </si>
  <si>
    <t>246993</t>
  </si>
  <si>
    <t>246994</t>
  </si>
  <si>
    <t>246995</t>
  </si>
  <si>
    <t>246996</t>
  </si>
  <si>
    <t>246997</t>
  </si>
  <si>
    <t>246998</t>
  </si>
  <si>
    <t>246999</t>
  </si>
  <si>
    <t>247000</t>
  </si>
  <si>
    <t>247023</t>
  </si>
  <si>
    <t>247024</t>
  </si>
  <si>
    <t>247025</t>
  </si>
  <si>
    <t>247026</t>
  </si>
  <si>
    <t>247027</t>
  </si>
  <si>
    <t>247028</t>
  </si>
  <si>
    <t>247029</t>
  </si>
  <si>
    <t>247030</t>
  </si>
  <si>
    <t>247031</t>
  </si>
  <si>
    <t>247032</t>
  </si>
  <si>
    <t>247033</t>
  </si>
  <si>
    <t>247034</t>
  </si>
  <si>
    <t>247036</t>
  </si>
  <si>
    <t>247037</t>
  </si>
  <si>
    <t>247038</t>
  </si>
  <si>
    <t>247039</t>
  </si>
  <si>
    <t>247040</t>
  </si>
  <si>
    <t>247041</t>
  </si>
  <si>
    <t>247042</t>
  </si>
  <si>
    <t>247065</t>
  </si>
  <si>
    <t>247066</t>
  </si>
  <si>
    <t>247067</t>
  </si>
  <si>
    <t>247068</t>
  </si>
  <si>
    <t>247069</t>
  </si>
  <si>
    <t>247070</t>
  </si>
  <si>
    <t>247071</t>
  </si>
  <si>
    <t>247072</t>
  </si>
  <si>
    <t>247073</t>
  </si>
  <si>
    <t>247074</t>
  </si>
  <si>
    <t>247075</t>
  </si>
  <si>
    <t>247076</t>
  </si>
  <si>
    <t>247077</t>
  </si>
  <si>
    <t>247078</t>
  </si>
  <si>
    <t>247079</t>
  </si>
  <si>
    <t>247080</t>
  </si>
  <si>
    <t>247081</t>
  </si>
  <si>
    <t>247082</t>
  </si>
  <si>
    <t>247083</t>
  </si>
  <si>
    <t>247084</t>
  </si>
  <si>
    <t>247085</t>
  </si>
  <si>
    <t>247109</t>
  </si>
  <si>
    <t>247110</t>
  </si>
  <si>
    <t>247111</t>
  </si>
  <si>
    <t>247112</t>
  </si>
  <si>
    <t>247113</t>
  </si>
  <si>
    <t>247114</t>
  </si>
  <si>
    <t>247115</t>
  </si>
  <si>
    <t>247116</t>
  </si>
  <si>
    <t>247117</t>
  </si>
  <si>
    <t>247118</t>
  </si>
  <si>
    <t>180064-010-C / 201348</t>
  </si>
  <si>
    <t>247119</t>
  </si>
  <si>
    <t>247120</t>
  </si>
  <si>
    <t>247121</t>
  </si>
  <si>
    <t>247122</t>
  </si>
  <si>
    <t>247123</t>
  </si>
  <si>
    <t>247124</t>
  </si>
  <si>
    <t>247125</t>
  </si>
  <si>
    <t>247126</t>
  </si>
  <si>
    <t>247127</t>
  </si>
  <si>
    <t>247128</t>
  </si>
  <si>
    <t>247129</t>
  </si>
  <si>
    <t>247130</t>
  </si>
  <si>
    <t>247131</t>
  </si>
  <si>
    <t>247132</t>
  </si>
  <si>
    <t>247133</t>
  </si>
  <si>
    <t>247134</t>
  </si>
  <si>
    <t>247135</t>
  </si>
  <si>
    <t>247136</t>
  </si>
  <si>
    <t>247137</t>
  </si>
  <si>
    <t>247138</t>
  </si>
  <si>
    <t>247139</t>
  </si>
  <si>
    <t>247140</t>
  </si>
  <si>
    <t>247141</t>
  </si>
  <si>
    <t>247142</t>
  </si>
  <si>
    <t>247143</t>
  </si>
  <si>
    <t>247144</t>
  </si>
  <si>
    <t>247145</t>
  </si>
  <si>
    <t>247146</t>
  </si>
  <si>
    <t>247147</t>
  </si>
  <si>
    <t>247148</t>
  </si>
  <si>
    <t>247149</t>
  </si>
  <si>
    <t>247151</t>
  </si>
  <si>
    <t>247152</t>
  </si>
  <si>
    <t>247156</t>
  </si>
  <si>
    <t>247157</t>
  </si>
  <si>
    <t>247158</t>
  </si>
  <si>
    <t>247160</t>
  </si>
  <si>
    <t>247161</t>
  </si>
  <si>
    <t>247162</t>
  </si>
  <si>
    <t>247163</t>
  </si>
  <si>
    <t>247164</t>
  </si>
  <si>
    <t>247165</t>
  </si>
  <si>
    <t>247166</t>
  </si>
  <si>
    <t>247167</t>
  </si>
  <si>
    <t>247168</t>
  </si>
  <si>
    <t>247169</t>
  </si>
  <si>
    <t>247170</t>
  </si>
  <si>
    <t>247171</t>
  </si>
  <si>
    <t>247172</t>
  </si>
  <si>
    <t>247173</t>
  </si>
  <si>
    <t>247174</t>
  </si>
  <si>
    <t>247175</t>
  </si>
  <si>
    <t>247176</t>
  </si>
  <si>
    <t>247177</t>
  </si>
  <si>
    <t>247178</t>
  </si>
  <si>
    <t>247179</t>
  </si>
  <si>
    <t>247180</t>
  </si>
  <si>
    <t>247181</t>
  </si>
  <si>
    <t>247182</t>
  </si>
  <si>
    <t>247183</t>
  </si>
  <si>
    <t>247184</t>
  </si>
  <si>
    <t>247185</t>
  </si>
  <si>
    <t>247186</t>
  </si>
  <si>
    <t>247187</t>
  </si>
  <si>
    <t>247188</t>
  </si>
  <si>
    <t>247189</t>
  </si>
  <si>
    <t>247190</t>
  </si>
  <si>
    <t>247191</t>
  </si>
  <si>
    <t>247192</t>
  </si>
  <si>
    <t>247193</t>
  </si>
  <si>
    <t>247194</t>
  </si>
  <si>
    <t>247195</t>
  </si>
  <si>
    <t>247196</t>
  </si>
  <si>
    <t>247197</t>
  </si>
  <si>
    <t>247198</t>
  </si>
  <si>
    <t>247199</t>
  </si>
  <si>
    <t>247200</t>
  </si>
  <si>
    <t>247201</t>
  </si>
  <si>
    <t>247202</t>
  </si>
  <si>
    <t>247203</t>
  </si>
  <si>
    <t>247204</t>
  </si>
  <si>
    <t>247205</t>
  </si>
  <si>
    <t>247206</t>
  </si>
  <si>
    <t>247207</t>
  </si>
  <si>
    <t>247208</t>
  </si>
  <si>
    <t>247209</t>
  </si>
  <si>
    <t>247210</t>
  </si>
  <si>
    <t>247211</t>
  </si>
  <si>
    <t>247212</t>
  </si>
  <si>
    <t>247213</t>
  </si>
  <si>
    <t>247214</t>
  </si>
  <si>
    <t>247215</t>
  </si>
  <si>
    <t>247216</t>
  </si>
  <si>
    <t>247217</t>
  </si>
  <si>
    <t>247218</t>
  </si>
  <si>
    <t>247219</t>
  </si>
  <si>
    <t>247220</t>
  </si>
  <si>
    <t>247221</t>
  </si>
  <si>
    <t>247222</t>
  </si>
  <si>
    <t>247223</t>
  </si>
  <si>
    <t>247224</t>
  </si>
  <si>
    <t>247225</t>
  </si>
  <si>
    <t>247226</t>
  </si>
  <si>
    <t>247227</t>
  </si>
  <si>
    <t>SCHNEIDE</t>
  </si>
  <si>
    <t>247228</t>
  </si>
  <si>
    <t>247229</t>
  </si>
  <si>
    <t>247230</t>
  </si>
  <si>
    <t>247231</t>
  </si>
  <si>
    <t>247232</t>
  </si>
  <si>
    <t>247234</t>
  </si>
  <si>
    <t>247235</t>
  </si>
  <si>
    <t>247236</t>
  </si>
  <si>
    <t>247237</t>
  </si>
  <si>
    <t>247238</t>
  </si>
  <si>
    <t>247239</t>
  </si>
  <si>
    <t>247240</t>
  </si>
  <si>
    <t>247241</t>
  </si>
  <si>
    <t>247242</t>
  </si>
  <si>
    <t>247243</t>
  </si>
  <si>
    <t>247244</t>
  </si>
  <si>
    <t>247245</t>
  </si>
  <si>
    <t>247246</t>
  </si>
  <si>
    <t>247247</t>
  </si>
  <si>
    <t>247248</t>
  </si>
  <si>
    <t>247249</t>
  </si>
  <si>
    <t>247250</t>
  </si>
  <si>
    <t>247251</t>
  </si>
  <si>
    <t>247252</t>
  </si>
  <si>
    <t>247253</t>
  </si>
  <si>
    <t>247254</t>
  </si>
  <si>
    <t>247255</t>
  </si>
  <si>
    <t>247256</t>
  </si>
  <si>
    <t>247257</t>
  </si>
  <si>
    <t>247258</t>
  </si>
  <si>
    <t>247259</t>
  </si>
  <si>
    <t>247260</t>
  </si>
  <si>
    <t>247261</t>
  </si>
  <si>
    <t>247262</t>
  </si>
  <si>
    <t>247263</t>
  </si>
  <si>
    <t>247264</t>
  </si>
  <si>
    <t>247265</t>
  </si>
  <si>
    <t>247266</t>
  </si>
  <si>
    <t>21181707885</t>
  </si>
  <si>
    <t>247267</t>
  </si>
  <si>
    <t>247268</t>
  </si>
  <si>
    <t>247269</t>
  </si>
  <si>
    <t>247270</t>
  </si>
  <si>
    <t>247282</t>
  </si>
  <si>
    <t>247283</t>
  </si>
  <si>
    <t>247284</t>
  </si>
  <si>
    <t>247286</t>
  </si>
  <si>
    <t>247287</t>
  </si>
  <si>
    <t>247288</t>
  </si>
  <si>
    <t>247289</t>
  </si>
  <si>
    <t>247290</t>
  </si>
  <si>
    <t>247291</t>
  </si>
  <si>
    <t>247292</t>
  </si>
  <si>
    <t>247293</t>
  </si>
  <si>
    <t>247294</t>
  </si>
  <si>
    <t>247295</t>
  </si>
  <si>
    <t>247296</t>
  </si>
  <si>
    <t>247297</t>
  </si>
  <si>
    <t>247298</t>
  </si>
  <si>
    <t>247299</t>
  </si>
  <si>
    <t>247300</t>
  </si>
  <si>
    <t>247301</t>
  </si>
  <si>
    <t>247302</t>
  </si>
  <si>
    <t>247303</t>
  </si>
  <si>
    <t>247304</t>
  </si>
  <si>
    <t>247305</t>
  </si>
  <si>
    <t>247306</t>
  </si>
  <si>
    <t>247307</t>
  </si>
  <si>
    <t>247308</t>
  </si>
  <si>
    <t>247309</t>
  </si>
  <si>
    <t>247310</t>
  </si>
  <si>
    <t>247311</t>
  </si>
  <si>
    <t>247312</t>
  </si>
  <si>
    <t>247313</t>
  </si>
  <si>
    <t>247314</t>
  </si>
  <si>
    <t>247315</t>
  </si>
  <si>
    <t>247316</t>
  </si>
  <si>
    <t>247317</t>
  </si>
  <si>
    <t>247318</t>
  </si>
  <si>
    <t>247319</t>
  </si>
  <si>
    <t>247320</t>
  </si>
  <si>
    <t>247321</t>
  </si>
  <si>
    <t>247322</t>
  </si>
  <si>
    <t>247323</t>
  </si>
  <si>
    <t>247324</t>
  </si>
  <si>
    <t>247325</t>
  </si>
  <si>
    <t>247326</t>
  </si>
  <si>
    <t>247327</t>
  </si>
  <si>
    <t>247328</t>
  </si>
  <si>
    <t>247329</t>
  </si>
  <si>
    <t>247330</t>
  </si>
  <si>
    <t>247331</t>
  </si>
  <si>
    <t>247332</t>
  </si>
  <si>
    <t>247333</t>
  </si>
  <si>
    <t>247334</t>
  </si>
  <si>
    <t>247335</t>
  </si>
  <si>
    <t>247336</t>
  </si>
  <si>
    <t>247337</t>
  </si>
  <si>
    <t>247338</t>
  </si>
  <si>
    <t>247339</t>
  </si>
  <si>
    <t>247340</t>
  </si>
  <si>
    <t>247341</t>
  </si>
  <si>
    <t>247342</t>
  </si>
  <si>
    <t>247343</t>
  </si>
  <si>
    <t>247344</t>
  </si>
  <si>
    <t>247345</t>
  </si>
  <si>
    <t>247346</t>
  </si>
  <si>
    <t>247347</t>
  </si>
  <si>
    <t>247348</t>
  </si>
  <si>
    <t>247349</t>
  </si>
  <si>
    <t>247350</t>
  </si>
  <si>
    <t>247351</t>
  </si>
  <si>
    <t>247407</t>
  </si>
  <si>
    <t>247408</t>
  </si>
  <si>
    <t>247409</t>
  </si>
  <si>
    <t>247410</t>
  </si>
  <si>
    <t>247411</t>
  </si>
  <si>
    <t>247412</t>
  </si>
  <si>
    <t>247413</t>
  </si>
  <si>
    <t>247414</t>
  </si>
  <si>
    <t>247415</t>
  </si>
  <si>
    <t>247416</t>
  </si>
  <si>
    <t>247417</t>
  </si>
  <si>
    <t>247418</t>
  </si>
  <si>
    <t>247419</t>
  </si>
  <si>
    <t>247420</t>
  </si>
  <si>
    <t>247421</t>
  </si>
  <si>
    <t>247422</t>
  </si>
  <si>
    <t>247423</t>
  </si>
  <si>
    <t>247424</t>
  </si>
  <si>
    <t>247425</t>
  </si>
  <si>
    <t>247426</t>
  </si>
  <si>
    <t>247427</t>
  </si>
  <si>
    <t>247428</t>
  </si>
  <si>
    <t>247429</t>
  </si>
  <si>
    <t>247430</t>
  </si>
  <si>
    <t>247431</t>
  </si>
  <si>
    <t>247432</t>
  </si>
  <si>
    <t>247433</t>
  </si>
  <si>
    <t>247434</t>
  </si>
  <si>
    <t>247435</t>
  </si>
  <si>
    <t>247436</t>
  </si>
  <si>
    <t>247437</t>
  </si>
  <si>
    <t>247438</t>
  </si>
  <si>
    <t>247439</t>
  </si>
  <si>
    <t>247440</t>
  </si>
  <si>
    <t>247441</t>
  </si>
  <si>
    <t>247442</t>
  </si>
  <si>
    <t>247443</t>
  </si>
  <si>
    <t>247444</t>
  </si>
  <si>
    <t>247446</t>
  </si>
  <si>
    <t>247447</t>
  </si>
  <si>
    <t>247448</t>
  </si>
  <si>
    <t>247449</t>
  </si>
  <si>
    <t>MESSKO</t>
  </si>
  <si>
    <t>247450</t>
  </si>
  <si>
    <t>247451</t>
  </si>
  <si>
    <t>247452</t>
  </si>
  <si>
    <t>247453</t>
  </si>
  <si>
    <t>247454</t>
  </si>
  <si>
    <t>247455</t>
  </si>
  <si>
    <t>247456</t>
  </si>
  <si>
    <t>247457</t>
  </si>
  <si>
    <t>247458</t>
  </si>
  <si>
    <t>247459</t>
  </si>
  <si>
    <t>247460</t>
  </si>
  <si>
    <t>247461</t>
  </si>
  <si>
    <t>247462</t>
  </si>
  <si>
    <t>247463</t>
  </si>
  <si>
    <t>MESSKO - BWR</t>
  </si>
  <si>
    <t>247464</t>
  </si>
  <si>
    <t>247465</t>
  </si>
  <si>
    <t>247466</t>
  </si>
  <si>
    <t>247467</t>
  </si>
  <si>
    <t>247468</t>
  </si>
  <si>
    <t>247469</t>
  </si>
  <si>
    <t>247470</t>
  </si>
  <si>
    <t>247471</t>
  </si>
  <si>
    <t>247472</t>
  </si>
  <si>
    <t>247473</t>
  </si>
  <si>
    <t>247474</t>
  </si>
  <si>
    <t>247475</t>
  </si>
  <si>
    <t>247476</t>
  </si>
  <si>
    <t>247477</t>
  </si>
  <si>
    <t>247478</t>
  </si>
  <si>
    <t>247479</t>
  </si>
  <si>
    <t>247480</t>
  </si>
  <si>
    <t>247481</t>
  </si>
  <si>
    <t>247482</t>
  </si>
  <si>
    <t>247483</t>
  </si>
  <si>
    <t>247484</t>
  </si>
  <si>
    <t>247485</t>
  </si>
  <si>
    <t>247486</t>
  </si>
  <si>
    <t>247487</t>
  </si>
  <si>
    <t>247488</t>
  </si>
  <si>
    <t>247489</t>
  </si>
  <si>
    <t>247490</t>
  </si>
  <si>
    <t>247491</t>
  </si>
  <si>
    <t>247492</t>
  </si>
  <si>
    <t>247493</t>
  </si>
  <si>
    <t>247494</t>
  </si>
  <si>
    <t>247495</t>
  </si>
  <si>
    <t>247496</t>
  </si>
  <si>
    <t>247497</t>
  </si>
  <si>
    <t>247498</t>
  </si>
  <si>
    <t>247499</t>
  </si>
  <si>
    <t>247500</t>
  </si>
  <si>
    <t>247501</t>
  </si>
  <si>
    <t>247502</t>
  </si>
  <si>
    <t>247503</t>
  </si>
  <si>
    <t>247504</t>
  </si>
  <si>
    <t>CUALITROL</t>
  </si>
  <si>
    <t>248238</t>
  </si>
  <si>
    <t>248239</t>
  </si>
  <si>
    <t>248320</t>
  </si>
  <si>
    <t>248321</t>
  </si>
  <si>
    <t>248322</t>
  </si>
  <si>
    <t>248323</t>
  </si>
  <si>
    <t>248324</t>
  </si>
  <si>
    <t>248325</t>
  </si>
  <si>
    <t>248537</t>
  </si>
  <si>
    <t>250876</t>
  </si>
  <si>
    <t>250877</t>
  </si>
  <si>
    <t>250878</t>
  </si>
  <si>
    <t>250879</t>
  </si>
  <si>
    <t>250880</t>
  </si>
  <si>
    <t>250881</t>
  </si>
  <si>
    <t>250882</t>
  </si>
  <si>
    <t>250887</t>
  </si>
  <si>
    <t>250888</t>
  </si>
  <si>
    <t>250889</t>
  </si>
  <si>
    <t>3851</t>
  </si>
  <si>
    <t>5157</t>
  </si>
  <si>
    <t>XR190L</t>
  </si>
  <si>
    <t>5158</t>
  </si>
  <si>
    <t>BT-50 CD 4X4 STD GAS 2.6 FL</t>
  </si>
  <si>
    <t>5159</t>
  </si>
  <si>
    <t>5160</t>
  </si>
  <si>
    <t>5161</t>
  </si>
  <si>
    <t>RODEO V6 4X4 DLX T/M A/C</t>
  </si>
  <si>
    <t>5162</t>
  </si>
  <si>
    <t>GRAN VITARA SZ 2.0L 5P TA 4X2</t>
  </si>
  <si>
    <t>5163</t>
  </si>
  <si>
    <t xml:space="preserve">NQR 75L 5.2 2P 4X2 TM DIESEL </t>
  </si>
  <si>
    <t>5164</t>
  </si>
  <si>
    <t>JAAN1R75LE711420</t>
  </si>
  <si>
    <t>5228</t>
  </si>
  <si>
    <t>D-MAX-CRD1-3.0 CD 4X4 TM DIESE</t>
  </si>
  <si>
    <t>5229</t>
  </si>
  <si>
    <t>FVR 34Q CAMION AC 7.8 2P 4X2 T</t>
  </si>
  <si>
    <t>5230</t>
  </si>
  <si>
    <t>NQR 75L 5.2 2P 4X2 TM DIESEL C</t>
  </si>
  <si>
    <t>5231</t>
  </si>
  <si>
    <t>5232</t>
  </si>
  <si>
    <t>5233</t>
  </si>
  <si>
    <t>5234</t>
  </si>
  <si>
    <t>5235</t>
  </si>
  <si>
    <t>5236</t>
  </si>
  <si>
    <t>5299</t>
  </si>
  <si>
    <t>D-MAX CRDI 3.0 CD 4X4 TM DIESE</t>
  </si>
  <si>
    <t>5300</t>
  </si>
  <si>
    <t>D-MAX CRDI 2.5 CD 4X4 TM DIESE</t>
  </si>
  <si>
    <t>5301</t>
  </si>
  <si>
    <t>5302</t>
  </si>
  <si>
    <t>5303</t>
  </si>
  <si>
    <t>5304</t>
  </si>
  <si>
    <t>FTR 32M CHASIS CABINADO</t>
  </si>
  <si>
    <t>5305</t>
  </si>
  <si>
    <t>9150 4X2</t>
  </si>
  <si>
    <t>5306</t>
  </si>
  <si>
    <t>5307</t>
  </si>
  <si>
    <t>5372</t>
  </si>
  <si>
    <t>GRAN VITARA 3P DLX T/M</t>
  </si>
  <si>
    <t>5373</t>
  </si>
  <si>
    <t>5374</t>
  </si>
  <si>
    <t>LUV D-MAX C/D DIESEL 4X4 T/M</t>
  </si>
  <si>
    <t>5375</t>
  </si>
  <si>
    <t>KODIAK 241E</t>
  </si>
  <si>
    <t>5377</t>
  </si>
  <si>
    <t>5378</t>
  </si>
  <si>
    <t>5379</t>
  </si>
  <si>
    <t>FVR 23P CHASIS CABINADO</t>
  </si>
  <si>
    <t>5445</t>
  </si>
  <si>
    <t>5446</t>
  </si>
  <si>
    <t>5447</t>
  </si>
  <si>
    <t>5448</t>
  </si>
  <si>
    <t>5449</t>
  </si>
  <si>
    <t>5450</t>
  </si>
  <si>
    <t>5453</t>
  </si>
  <si>
    <t>LUV D-MAX C/D V6 4X4 T/M</t>
  </si>
  <si>
    <t>5454</t>
  </si>
  <si>
    <t>5455</t>
  </si>
  <si>
    <t>5511</t>
  </si>
  <si>
    <t>5512</t>
  </si>
  <si>
    <t>FVR 34K CAMION CHASIS CABINADO</t>
  </si>
  <si>
    <t>5513</t>
  </si>
  <si>
    <t>LUV D-MAX 3.0L DIESEL CD T/M 4</t>
  </si>
  <si>
    <t>5515</t>
  </si>
  <si>
    <t>5516</t>
  </si>
  <si>
    <t>5518</t>
  </si>
  <si>
    <t>5519</t>
  </si>
  <si>
    <t>5520</t>
  </si>
  <si>
    <t>GRAND VITARA SZ 2.4L 5P TA 4X4</t>
  </si>
  <si>
    <t>5580</t>
  </si>
  <si>
    <t>5581</t>
  </si>
  <si>
    <t>5582</t>
  </si>
  <si>
    <t>5583</t>
  </si>
  <si>
    <t xml:space="preserve">D-MAX CRDI FULL AC 2.5 CD 4X4 </t>
  </si>
  <si>
    <t>5584</t>
  </si>
  <si>
    <t>5585</t>
  </si>
  <si>
    <t>5586</t>
  </si>
  <si>
    <t>5587</t>
  </si>
  <si>
    <t>5588</t>
  </si>
  <si>
    <t>5589</t>
  </si>
  <si>
    <t>5652</t>
  </si>
  <si>
    <t>5653</t>
  </si>
  <si>
    <t>5654</t>
  </si>
  <si>
    <t>5655</t>
  </si>
  <si>
    <t>FRR 90L 5.2 2P 4X2 TM DIESEL</t>
  </si>
  <si>
    <t>5656</t>
  </si>
  <si>
    <t>LUV-DMAX</t>
  </si>
  <si>
    <t>5658</t>
  </si>
  <si>
    <t xml:space="preserve">D-MAX CRDI AC 3.0 CD 4X4 TM </t>
  </si>
  <si>
    <t>5659</t>
  </si>
  <si>
    <t>5660</t>
  </si>
  <si>
    <t>5661</t>
  </si>
  <si>
    <t>5722</t>
  </si>
  <si>
    <t>5723</t>
  </si>
  <si>
    <t>FORD</t>
  </si>
  <si>
    <t>F 350 137 4X2 T/M</t>
  </si>
  <si>
    <t>5724</t>
  </si>
  <si>
    <t>BT50 CD 4X4 STD GAS 2.6 FL</t>
  </si>
  <si>
    <t>5725</t>
  </si>
  <si>
    <t>RODEO V6 T/M A/C</t>
  </si>
  <si>
    <t>5726</t>
  </si>
  <si>
    <t>BT50 CD 4X4 STD GAS 2.6 (2010)</t>
  </si>
  <si>
    <t>5728</t>
  </si>
  <si>
    <t>5729</t>
  </si>
  <si>
    <t>5730</t>
  </si>
  <si>
    <t>5731</t>
  </si>
  <si>
    <t>D-MAX</t>
  </si>
  <si>
    <t>5732</t>
  </si>
  <si>
    <t>5797</t>
  </si>
  <si>
    <t xml:space="preserve">231927 </t>
  </si>
  <si>
    <t>5798</t>
  </si>
  <si>
    <t>GRAND VITARA SZ 2.0L 5P TM 4X2</t>
  </si>
  <si>
    <t>6203</t>
  </si>
  <si>
    <t>AN755</t>
  </si>
  <si>
    <t>241643</t>
  </si>
  <si>
    <t>CAMIONETA D-MAX CRDI FULL AC  2.5 CD 4X4 TM DIESEL CHASIS :8LBETF3W9M0001525   MOTOR :  4JK1  UV7803 Nro. 99</t>
  </si>
  <si>
    <t>D-MAX CRDI FULL AC  2.5 CD 4X4 TM DIESEL</t>
  </si>
  <si>
    <t>245043</t>
  </si>
  <si>
    <t>CAMIONETA PICK UP CABINA DOBLE CHEVROLET MODELO D-MAX CHASIS No:8LBETF3WXN0001812  MOTOR No:4JK1  UW9956 CHASIS Nro. 100</t>
  </si>
  <si>
    <t>D-MAX CHASIS No:8LBETF3WXN0001812</t>
  </si>
  <si>
    <t>245237</t>
  </si>
  <si>
    <t>CAMIONETA PICK UP CABINA DOBLE CHEVROLET MODELO D-MAX CHASIS No:8LBETF3W1N0001813 MOTOR No:4JK1  UW9960 Nro. 98</t>
  </si>
  <si>
    <t>D-MAX CHASIS No:8LBETF3W1N0001813</t>
  </si>
  <si>
    <t>245238</t>
  </si>
  <si>
    <t>CAMIONETA PICK UP CABINA DOBLE CHEVROLET MODELO D-MAX CHASIS No:8LBETF3W5N0001815 MOTOR No:4JK1  UW9950 Nro. 97</t>
  </si>
  <si>
    <t>D-MAX CHASIS No:8LBETF3W5N0001815</t>
  </si>
  <si>
    <t>245239</t>
  </si>
  <si>
    <t xml:space="preserve">CAMIONETA PICK UP CABINA DOBLE CHEVROLET MODELO D-MAX CHASIS No:8LBETF3W7N0001816 MOTOR No:4JK1  UW9957 Nro. 95 </t>
  </si>
  <si>
    <t>D-MAX CHASIS No:8LBETF3W7N0001816</t>
  </si>
  <si>
    <t>245241</t>
  </si>
  <si>
    <t>CAMIONETA PICK UP CABINA DOBLE CHEVROLET MODELO D-MAX CHASIS No:8LBETF3W0N0001818 MOTOR No:4JK1  UW9962 Nro. 92</t>
  </si>
  <si>
    <t>D-MAX CHASIS No:8LBETF3W0N0001818</t>
  </si>
  <si>
    <t>245251</t>
  </si>
  <si>
    <t>CAMIONETA PICK UP CABINA DOBLE CHEVROLET MODELO D-MAX CHASIS No:8LBETF3W8N0001811  MOTOR No:4JK1  UW9958 Nro. 96</t>
  </si>
  <si>
    <t xml:space="preserve">D-MAX CHASIS No:8LBETF3W8N0001811 </t>
  </si>
  <si>
    <t>245252</t>
  </si>
  <si>
    <t>CAMIONETA PICK UP CABINA DOBLE CHEVROLET MODELO D-MAX CHASIS No:8LBETF3W9N0001817 MOTOR No:4JK1  UW9959 Nro. 36</t>
  </si>
  <si>
    <t>D-MAX CHASIS No:8LBETF3W9N0001817</t>
  </si>
  <si>
    <t>245256</t>
  </si>
  <si>
    <t>CAMIONETA PICK UP CABINA DOBLE CHEVROLET MODELO D-MAX CHASIS No:8LBETF3W2N0001819 MOTOR No:4JK1  UW9954 Nro. 94</t>
  </si>
  <si>
    <t>D-MAX CHASIS No:8LBETF3W2N0001819</t>
  </si>
  <si>
    <t>245257</t>
  </si>
  <si>
    <t>CAMIONETA PICK UP CABINA DOBLE CHEVROLET MODELO D-MAX CHASIS No:8LBETF3W3N0001814 MOTOR No:4JK1  UW9951 Nro. 16</t>
  </si>
  <si>
    <t xml:space="preserve"> D-MAX CHASIS No:8LBETF3W3N0001814</t>
  </si>
  <si>
    <t>245258</t>
  </si>
  <si>
    <t xml:space="preserve">CAMIONETA PICK UP CABINA DOBLE CHEVROLET MODELO D-MAX CHASIS No:8LBETF3W9N0001820  MOTOR No:4JK1  UW9949 Nro. 93  </t>
  </si>
  <si>
    <t>D-MAX CHASIS No:8LBETF3W9N0001820</t>
  </si>
  <si>
    <t>248953</t>
  </si>
  <si>
    <t>CAMIONETA PICK UP CABINA DOBLE GREAT WALL  MODELO  MOTOR GW4D20D22151021554  CHASIS 8L4DBE179PC003063 4 X 4</t>
  </si>
  <si>
    <t xml:space="preserve">GREAT WALL </t>
  </si>
  <si>
    <t xml:space="preserve"> MOTOR GW4D20D22151021554 </t>
  </si>
  <si>
    <t>248954</t>
  </si>
  <si>
    <t xml:space="preserve"> MOTOR GW4D20D22151021576</t>
  </si>
  <si>
    <t>248955</t>
  </si>
  <si>
    <t xml:space="preserve"> MOTOR: GW4D20D22151012749 </t>
  </si>
  <si>
    <t>248956</t>
  </si>
  <si>
    <t xml:space="preserve">MOTOR GW4D20D22151018427 </t>
  </si>
  <si>
    <t>248957</t>
  </si>
  <si>
    <t>MOTOR GW4D20D22151021562</t>
  </si>
  <si>
    <t>248958</t>
  </si>
  <si>
    <t>MOTOR GW4D20D22151021563</t>
  </si>
  <si>
    <t>248959</t>
  </si>
  <si>
    <t xml:space="preserve">MOTOR GW4D20D22151021565 </t>
  </si>
  <si>
    <t>248960</t>
  </si>
  <si>
    <t xml:space="preserve">MOTOR GW4D20D22151021567 </t>
  </si>
  <si>
    <t>248961</t>
  </si>
  <si>
    <t xml:space="preserve">MOTOR GW4D20D22151021574 </t>
  </si>
  <si>
    <t>248962</t>
  </si>
  <si>
    <t xml:space="preserve">MOTOR GW4D20D22151021579 </t>
  </si>
  <si>
    <t>248963</t>
  </si>
  <si>
    <t xml:space="preserve">MOTOR GW4D20D22151021580 </t>
  </si>
  <si>
    <t>248964</t>
  </si>
  <si>
    <t xml:space="preserve">MOTOR GW4D20D22151021586 </t>
  </si>
  <si>
    <t>248965</t>
  </si>
  <si>
    <t>CAMIONETA PICK UP CABINA DOBLE GREAT WALL  MODELO MOTOR GW4D20D22151021817  CHASIS 8L4DBE172PC003146 4 X 4 Nro. 110</t>
  </si>
  <si>
    <t xml:space="preserve">MOTOR GW4D20D22151021817 </t>
  </si>
  <si>
    <t>MOTOR #MD43E-2053402</t>
  </si>
  <si>
    <t>D-MAX CRDI AC 2.5 CD 4X4 TM DIESEL</t>
  </si>
  <si>
    <t>CHASIS # 8LBETF3W4R0000757</t>
  </si>
  <si>
    <t>CHASIS # 8LBETF3W7R0000753</t>
  </si>
  <si>
    <t>CHASIS # 8LBETF3W7R0000879</t>
  </si>
  <si>
    <t>CHASIS # 8LBETF3W5R0000752</t>
  </si>
  <si>
    <t>CHASIS # 8LBETF3W6R0000758</t>
  </si>
  <si>
    <t>CHASIS # 8LBETF3W2R0000756</t>
  </si>
  <si>
    <t>CHASIS # 8LBETF3W5R0000878</t>
  </si>
  <si>
    <t>CHASIS # 8LBETF3W8R0000759</t>
  </si>
  <si>
    <t>CHASIS # 8LBETF3W8R0001605</t>
  </si>
  <si>
    <t>CHASIS # 8LBETF3W0R0000755</t>
  </si>
  <si>
    <t>CAMIONETA PICK UP CABINA DOBLE  GREAT WALL MODELO WINGLE 7 CD 4X4 FULL DIESEL 2.0 GWM 8L4DBE170RC004542 S#GW4D20D22151054922 8L4DBE170RC004542 Nro. 129</t>
  </si>
  <si>
    <t xml:space="preserve"> GREAT WALL</t>
  </si>
  <si>
    <t>WINGLE 7 CD 4X4 FULL DIESEL 2.0 GWM</t>
  </si>
  <si>
    <t>8L4DBE170RC004542</t>
  </si>
  <si>
    <t xml:space="preserve">CAMIONETA PICK UP CABINA DOBLE  GREAT WALL MODELO WINGLE 7 CD 4X4 FULL DIESEL 2.0 GWM S#8L4DBE170RC004511 S#GW4D20D22151054894 S#8L4DBE170RC004511 Nro. 140 </t>
  </si>
  <si>
    <t>S#8L4DBE170RC004511</t>
  </si>
  <si>
    <t>CAMIONETA PICK UP CABINA DOBLE  GREAT WALL MODELO WINGLE 7 CD 4X4 FULL DIESEL 2.0 GWM S#8L4DBE170RC004525 S#GW4D20D22151054938 S#8L4DBE170RC004525 Nro. 130</t>
  </si>
  <si>
    <t>S#8L4DBE170RC004525</t>
  </si>
  <si>
    <t>CAMIONETA PICK UP CABINA DOBLE  GREAT WALL MODELO WINGLE 7 CD 4X4 FULL DIESEL 2.0 GWM S#8L4DBE170RC004539 S#GW4D20D22151054921 S#8L4DBE170RC004539 Nro. 135</t>
  </si>
  <si>
    <t>S#8L4DBE170RC004539</t>
  </si>
  <si>
    <t>CAMIONETA PICK UP CABINA DOBLE  GREAT WALL MODELO WINGLE 7 CD 4X4 FULL DIESEL 2.0 GWM S#8L4DBE171RC004520 S#GW4D20D22151054915 S#8L4DBE171RC004520 Nro. 131</t>
  </si>
  <si>
    <t>S#8L4DBE171RC004520</t>
  </si>
  <si>
    <t>CAMIONETA PICK UP CABINA DOBLE  GREAT WALL MODELO WINGLE 7 CD 4X4 FULL DIESEL 2.0 GWM S#8L4DBE171RC004534 S#GW4D20D22151054940 S#8L4DBE171RC004534 Nro. 13</t>
  </si>
  <si>
    <t>S#8L4DBE171RC004534</t>
  </si>
  <si>
    <t>CAMIONETA PICK UP CABINA DOBLE  GREAT WALL MODELO WINGLE 7 CD 4X4 FULL DIESEL 2.0 GWM S#8L4DBE171RC004548 S#GW4D20D22151054933 S#8L4DBE171RC004548 Nro. 137</t>
  </si>
  <si>
    <t>S#8L4DBE171RC004548</t>
  </si>
  <si>
    <t>CAMIONETA PICK UP CABINA DOBLE  GREAT WALL MODELO WINGLE 7 CD 4X4 FULL DIESEL 2.0 GWM S#GW4D20D22151054888 S#8L4DBE172RC004512  Nro. 139</t>
  </si>
  <si>
    <t>S#8L4DBE172RC004512</t>
  </si>
  <si>
    <t>CAMIONETA PICK UP CABINA DOBLE  GREAT WALL MODELO WINGLE 7 CD 4X4 FULL DIESEL 2.0 GWM S#8L4DBE172RC004543 S#GW4D20D22151054931 S#8L4DBE172RC004543 Nro. 126</t>
  </si>
  <si>
    <t>S#8L4DBE172RC004543</t>
  </si>
  <si>
    <t>CAMIONETA PICK UP CABINA DOBLE  GREAT WALL MODELO WINGLE 7 CD 4X4 FULL DIESEL 2.0 GWM S#8L4DBE173RC004521 S#GW4D20D22151054906 S#8L4DBE173RC004521 Nro. 37</t>
  </si>
  <si>
    <t>S#8L4DBE173RC004521</t>
  </si>
  <si>
    <t>CAMIONETA PICK UP CABINA DOBLE  GREAT WALL MODELO WINGLE 7 CD 4X4 FULL DIESEL 2.0 GWM S#8L4DBE173RC004535 S#GW4D20D22151054936 S#8L4DBE173RC004535 Nro. 134</t>
  </si>
  <si>
    <t>S#8L4DBE173RC004535</t>
  </si>
  <si>
    <t>CAMIONETA PICK UP CABINA DOBLE  GREAT WALL MODELO WINGLE 7 CD 4X4 FULL DIESEL 2.0 GWM S#8L4DBE174RC004513 S#GW4D20D22151054893 S#8L4DBE174RC004513 Nro. 46</t>
  </si>
  <si>
    <t>S#8L4DBE174RC004513</t>
  </si>
  <si>
    <t>CAMIONETA PICK UP CABINA DOBLE  GREAT WALL MODELO WINGLE 7 CD 4X4 FULL DIESEL 2.0 GWM S#8L4DBE174RC004544 S#GW4D20D22151054937 S#8L4DBE174RC004544 Nro. 125</t>
  </si>
  <si>
    <t>S#8L4DBE174RC004544</t>
  </si>
  <si>
    <t>CAMIONETA PICK UP CABINA DOBLE  GREAT WALL MODELO WINGLE 7 CD 4X4 FULL DIESEL 2.0 GWM S#8L4DBE175RC004522 S#GW4D20D22151054908 S#8L4DBE175RC004522 Nro. 27</t>
  </si>
  <si>
    <t>S#8L4DBE175RC004522</t>
  </si>
  <si>
    <t>CAMIONETA PICK UP CABINA DOBLE  GREAT WALL MODELO WINGLE 7 CD 4X4 FULL DIESEL 2.0 GWM S#8L4DBE176RC004514 S3GW4D20D22151054911 S#8L4DBE176RC004514 Nro. 52</t>
  </si>
  <si>
    <t>S#8L4DBE176RC004514</t>
  </si>
  <si>
    <t>CAMIONETA PICK UP CABINA DOBLE  GREAT WALL MODELO WINGLE 7 CD 4X4 FULL DIESEL 2.0 GWM S#8L4DBE176RC004531 S#GW4D20D22151054941 S#8L4DBE176RC004531 Nro. 11</t>
  </si>
  <si>
    <t>S#8L4DBE176RC004531</t>
  </si>
  <si>
    <t>CAMIONETA PICK UP CABINA DOBLE  GREAT WALL MODELO WINGLE 7 CD 4X4 FULL DIESEL 2.0 GWM S#8L4DBE176RC004545 S#GW4D20D22151054926 S#8L4DBE176RC004545 Nro. 123</t>
  </si>
  <si>
    <t>S#8L4DBE176RC004545</t>
  </si>
  <si>
    <t>CAMIONETA PICK UP CABINA DOBLE  GREAT WALL MODELO WINGLE 7 CD 4X4 FULL DIESEL 2.0 GWM S#8L4DBE177RC004523 S#GW4D20D22151054902 S#8L4DBE177RC004523 Nro. 20</t>
  </si>
  <si>
    <t>S#8L4DBE177RC004523</t>
  </si>
  <si>
    <t>CAMIONETA PICK UP CABINA DOBLE  GREAT WALL MODELO WINGLE 7 CD 4X4 FULL DIESEL 2.0 GWM S#8L4DBE177RC004540 S#GW4D20D22151054928 S#8L4DBE177RC004540 Nro. 128</t>
  </si>
  <si>
    <t>S#8L4DBE177RC004540</t>
  </si>
  <si>
    <t>CAMIONETA PICK UP CABINA DOBLE  GREAT WALL MODELO WINGLE 7 CD 4X4 FULL DIESEL 2.0 GWM S#8L4DBE178RC004515 S#GW4D20D22151054900 S#8L4DBE178RC004515 Nro. 142</t>
  </si>
  <si>
    <t>S#8L4DBE178RC004515</t>
  </si>
  <si>
    <t>CAMIONETA PICK UP CABINA DOBLE  GREAT WALL MODELO WINGLE 7 CD 4X4 FULL DIESEL 2.0 GWM S#8L4DBE178RC004532 S#GW4D20D22151054942 S#8L4DBE178RC004532 Nro. 40</t>
  </si>
  <si>
    <t>S#8L4DBE178RC004532</t>
  </si>
  <si>
    <t>CAMIONETA PICK UP CABINA DOBLE  GREAT WALL MODELO WINGLE 7 CD 4X4 FULL DIESEL 2.0 GWM S#8L4DBE178RC004546 S#GW4D20D22151054929 S#8L4DBE178RC004546 Nro. 124</t>
  </si>
  <si>
    <t>S#8L4DBE178RC004546</t>
  </si>
  <si>
    <t>CAMIONETA PICK UP CABINA DOBLE  GREAT WALL MODELO WINGLE 7 CD 4X4 FULL DIESEL 2.0 GWM S#8L4DBE179RC004524 S#GW4D20D22151054892 S#8L4DBE179RC004524 Nro. 132</t>
  </si>
  <si>
    <t>S#8L4DBE179RC004524</t>
  </si>
  <si>
    <t>CAMIONETA PICK UP CABINA DOBLE  GREAT WALL MODELO WINGLE 7 CD 4X4 FULL DIESEL 2.0 GWM S#8L4DBE179RC004538 S#GW4D20D22151054912 S#8L4DBE179RC004538 Nro. 127</t>
  </si>
  <si>
    <t>S#8L4DBE179RC004538</t>
  </si>
  <si>
    <t>CAMIONETA PICK UP CABINA DOBLE  GREAT WALL MODELO WINGLE 7 CD 4X4 FULL DIESEL 2.0 GWM S#8L4DBE179RC004541 S#GW4D20D22151054924 S#8L4DBE179RC004541 Nro. 138</t>
  </si>
  <si>
    <t>S#8L4DBE179RC004541</t>
  </si>
  <si>
    <t>CAMIONETA PICK UP CABINA DOBLE  GREAT WALL MODELO WINGLE 7 CD 4X4 FULL DIESEL 2.0 GWM S#8L4DBE17XRC004516 S#GW4D20D22151054901 S#8L4DBE17XRC004516 Nro. 141</t>
  </si>
  <si>
    <t>S#8L4DBE17XRC004516</t>
  </si>
  <si>
    <t>CAMIONETA PICK UP CABINA DOBLE  GREAT WALL MODELO WINGLE 7 CD 4X4 FULL DIESEL 2.0 GWM S#8L4DBE17XRC004533 S#GW4D20D22151054939 S#8L4DBE17XRC004533 Nro. 133</t>
  </si>
  <si>
    <t>S#8L4DBE17XRC004533</t>
  </si>
  <si>
    <t>CAMIONETA PICK UP CABINA DOBLE  GREAT WALL MODELO WINGLE 7 CD 4X4 FULL DIESEL 2.0 GWM S#8L4DBE17XRC004547 S#GW4D20D22151054932 S#8L4DBE17XRC004547 Nro. 136</t>
  </si>
  <si>
    <t>S#8L4DBE17XRC004547</t>
  </si>
  <si>
    <t>256658</t>
  </si>
  <si>
    <t>KIT DE CARGA VEHICULO ELECTRICO SUV AC EV  MODELO CHARGING STATION  M3W132EN S#D231800016A1</t>
  </si>
  <si>
    <t xml:space="preserve">AC EV </t>
  </si>
  <si>
    <t>Charging station  M3W132EN</t>
  </si>
  <si>
    <t>D231800016A1</t>
  </si>
  <si>
    <t>256659</t>
  </si>
  <si>
    <t>VEHICULO ELECTRICO TIPO  SUV MG MODELO MG MARVEL R AC 5P 4X4 TA EV CHASIS#LSJE24095PS030422 M0TOR#B100007117 Nro. 143</t>
  </si>
  <si>
    <t>MG MARVEL R AC 5P 4X4 TA EV</t>
  </si>
  <si>
    <t>CHASIS#LSJE24095PS030422</t>
  </si>
  <si>
    <t>257078</t>
  </si>
  <si>
    <t>CAMIONETA PICK UP CABINA DOBLE CHEVROLET MODELO D-MAX CRDI PREMIER 2.5 CD 4X4 TM DIESEL MOTOR S#4JK1 EBN874 CHASIS#8LBETF3W8R0005430 #4JK1 EBN874 Nro. 144</t>
  </si>
  <si>
    <t>D-MAX CRDI PREMIER 2.5 CD 4X4 TM DIESEL</t>
  </si>
  <si>
    <t>MOTOR S#4JK1 EBN874</t>
  </si>
  <si>
    <t>257928</t>
  </si>
  <si>
    <t>MOTO CARRETERA RANGER MODELO 200CC MOTOR#163FMLEA106979 C#LRSPCML04E0542667 (B.I)</t>
  </si>
  <si>
    <t>RANGER 200CC</t>
  </si>
  <si>
    <t>LRSPCML04E0542667</t>
  </si>
  <si>
    <t xml:space="preserve">CAMIONETA PICK UP CABINA DOBLE GREAT WALL MODELO POER AC 2.0 CD 4X4 TM DIESEL S#8L4DCF197RC000251 S#6150112 </t>
  </si>
  <si>
    <t>POER AC 2.0 CD 4X4 TM DIESEL</t>
  </si>
  <si>
    <t>S#8L4DCF197RC000251</t>
  </si>
  <si>
    <t>861</t>
  </si>
  <si>
    <t>2796</t>
  </si>
  <si>
    <t>2797</t>
  </si>
  <si>
    <t>2798</t>
  </si>
  <si>
    <t>3041</t>
  </si>
  <si>
    <t>3042</t>
  </si>
  <si>
    <t>3043</t>
  </si>
  <si>
    <t>3113</t>
  </si>
  <si>
    <t>3254</t>
  </si>
  <si>
    <t>3255</t>
  </si>
  <si>
    <t>3256</t>
  </si>
  <si>
    <t>3257</t>
  </si>
  <si>
    <t>3258</t>
  </si>
  <si>
    <t>3259</t>
  </si>
  <si>
    <t>3262</t>
  </si>
  <si>
    <t>3779</t>
  </si>
  <si>
    <t>3780</t>
  </si>
  <si>
    <t>5112</t>
  </si>
  <si>
    <t>5113</t>
  </si>
  <si>
    <t>5114</t>
  </si>
  <si>
    <t>5115</t>
  </si>
  <si>
    <t>5116</t>
  </si>
  <si>
    <t>5117</t>
  </si>
  <si>
    <t>5118</t>
  </si>
  <si>
    <t>5119</t>
  </si>
  <si>
    <t>5120</t>
  </si>
  <si>
    <t>5121</t>
  </si>
  <si>
    <t>5122</t>
  </si>
  <si>
    <t>5123</t>
  </si>
  <si>
    <t>5124</t>
  </si>
  <si>
    <t>5125</t>
  </si>
  <si>
    <t>5126</t>
  </si>
  <si>
    <t>5127</t>
  </si>
  <si>
    <t>5128</t>
  </si>
  <si>
    <t>5129</t>
  </si>
  <si>
    <t>5130</t>
  </si>
  <si>
    <t>5131</t>
  </si>
  <si>
    <t>5132</t>
  </si>
  <si>
    <t>5133</t>
  </si>
  <si>
    <t>5134</t>
  </si>
  <si>
    <t>5135</t>
  </si>
  <si>
    <t>5136</t>
  </si>
  <si>
    <t>5137</t>
  </si>
  <si>
    <t>5139</t>
  </si>
  <si>
    <t>5140</t>
  </si>
  <si>
    <t>5141</t>
  </si>
  <si>
    <t>5142</t>
  </si>
  <si>
    <t>5143</t>
  </si>
  <si>
    <t>5144</t>
  </si>
  <si>
    <t>5145</t>
  </si>
  <si>
    <t>5146</t>
  </si>
  <si>
    <t>5147</t>
  </si>
  <si>
    <t>5148</t>
  </si>
  <si>
    <t>5150</t>
  </si>
  <si>
    <t>5151</t>
  </si>
  <si>
    <t>5152</t>
  </si>
  <si>
    <t>5153</t>
  </si>
  <si>
    <t>5154</t>
  </si>
  <si>
    <t>5155</t>
  </si>
  <si>
    <t>5156</t>
  </si>
  <si>
    <t>5165</t>
  </si>
  <si>
    <t>5166</t>
  </si>
  <si>
    <t>5167</t>
  </si>
  <si>
    <t>5168</t>
  </si>
  <si>
    <t>5169</t>
  </si>
  <si>
    <t>5170</t>
  </si>
  <si>
    <t>5171</t>
  </si>
  <si>
    <t>5172</t>
  </si>
  <si>
    <t>5173</t>
  </si>
  <si>
    <t>5174</t>
  </si>
  <si>
    <t>5175</t>
  </si>
  <si>
    <t>5176</t>
  </si>
  <si>
    <t>5177</t>
  </si>
  <si>
    <t>5178</t>
  </si>
  <si>
    <t>5179</t>
  </si>
  <si>
    <t>5180</t>
  </si>
  <si>
    <t>5181</t>
  </si>
  <si>
    <t>5182</t>
  </si>
  <si>
    <t>5183</t>
  </si>
  <si>
    <t>5184</t>
  </si>
  <si>
    <t>5186</t>
  </si>
  <si>
    <t>5187</t>
  </si>
  <si>
    <t>5188</t>
  </si>
  <si>
    <t>5189</t>
  </si>
  <si>
    <t>5190</t>
  </si>
  <si>
    <t>5192</t>
  </si>
  <si>
    <t>5193</t>
  </si>
  <si>
    <t>5194</t>
  </si>
  <si>
    <t>5195</t>
  </si>
  <si>
    <t>5196</t>
  </si>
  <si>
    <t>5197</t>
  </si>
  <si>
    <t>5198</t>
  </si>
  <si>
    <t>5199</t>
  </si>
  <si>
    <t>5200</t>
  </si>
  <si>
    <t>5201</t>
  </si>
  <si>
    <t>5202</t>
  </si>
  <si>
    <t>5203</t>
  </si>
  <si>
    <t>5204</t>
  </si>
  <si>
    <t>5205</t>
  </si>
  <si>
    <t>5206</t>
  </si>
  <si>
    <t>5208</t>
  </si>
  <si>
    <t>5209</t>
  </si>
  <si>
    <t>5210</t>
  </si>
  <si>
    <t>5211</t>
  </si>
  <si>
    <t>5212</t>
  </si>
  <si>
    <t>5213</t>
  </si>
  <si>
    <t>5214</t>
  </si>
  <si>
    <t>5215</t>
  </si>
  <si>
    <t>5216</t>
  </si>
  <si>
    <t>5217</t>
  </si>
  <si>
    <t>5218</t>
  </si>
  <si>
    <t>5219</t>
  </si>
  <si>
    <t>5220</t>
  </si>
  <si>
    <t>5221</t>
  </si>
  <si>
    <t>5222</t>
  </si>
  <si>
    <t>5223</t>
  </si>
  <si>
    <t>5224</t>
  </si>
  <si>
    <t>5225</t>
  </si>
  <si>
    <t>5226</t>
  </si>
  <si>
    <t>5227</t>
  </si>
  <si>
    <t>5237</t>
  </si>
  <si>
    <t>5238</t>
  </si>
  <si>
    <t>5239</t>
  </si>
  <si>
    <t>5240</t>
  </si>
  <si>
    <t>5241</t>
  </si>
  <si>
    <t>5242</t>
  </si>
  <si>
    <t>5243</t>
  </si>
  <si>
    <t>5244</t>
  </si>
  <si>
    <t>5245</t>
  </si>
  <si>
    <t>5246</t>
  </si>
  <si>
    <t>5247</t>
  </si>
  <si>
    <t>5248</t>
  </si>
  <si>
    <t>5249</t>
  </si>
  <si>
    <t>5250</t>
  </si>
  <si>
    <t>5251</t>
  </si>
  <si>
    <t>5252</t>
  </si>
  <si>
    <t>5253</t>
  </si>
  <si>
    <t>5254</t>
  </si>
  <si>
    <t>5255</t>
  </si>
  <si>
    <t>5256</t>
  </si>
  <si>
    <t>5257</t>
  </si>
  <si>
    <t>5258</t>
  </si>
  <si>
    <t>5259</t>
  </si>
  <si>
    <t>5260</t>
  </si>
  <si>
    <t>5261</t>
  </si>
  <si>
    <t>5262</t>
  </si>
  <si>
    <t>5263</t>
  </si>
  <si>
    <t>5265</t>
  </si>
  <si>
    <t>5266</t>
  </si>
  <si>
    <t>5267</t>
  </si>
  <si>
    <t>5268</t>
  </si>
  <si>
    <t>5269</t>
  </si>
  <si>
    <t>5270</t>
  </si>
  <si>
    <t>5271</t>
  </si>
  <si>
    <t>5272</t>
  </si>
  <si>
    <t>5273</t>
  </si>
  <si>
    <t>5274</t>
  </si>
  <si>
    <t>5275</t>
  </si>
  <si>
    <t>5276</t>
  </si>
  <si>
    <t>5277</t>
  </si>
  <si>
    <t>5278</t>
  </si>
  <si>
    <t>5279</t>
  </si>
  <si>
    <t>5280</t>
  </si>
  <si>
    <t>5281</t>
  </si>
  <si>
    <t>5282</t>
  </si>
  <si>
    <t>5283</t>
  </si>
  <si>
    <t>5284</t>
  </si>
  <si>
    <t>5285</t>
  </si>
  <si>
    <t>5286</t>
  </si>
  <si>
    <t>5287</t>
  </si>
  <si>
    <t>5288</t>
  </si>
  <si>
    <t>5289</t>
  </si>
  <si>
    <t>5290</t>
  </si>
  <si>
    <t>5291</t>
  </si>
  <si>
    <t>5292</t>
  </si>
  <si>
    <t>5293</t>
  </si>
  <si>
    <t>5294</t>
  </si>
  <si>
    <t>5295</t>
  </si>
  <si>
    <t>5296</t>
  </si>
  <si>
    <t>5297</t>
  </si>
  <si>
    <t>5298</t>
  </si>
  <si>
    <t>5308</t>
  </si>
  <si>
    <t>5309</t>
  </si>
  <si>
    <t>5310</t>
  </si>
  <si>
    <t>5311</t>
  </si>
  <si>
    <t>5312</t>
  </si>
  <si>
    <t>5314</t>
  </si>
  <si>
    <t>5315</t>
  </si>
  <si>
    <t>5316</t>
  </si>
  <si>
    <t>5317</t>
  </si>
  <si>
    <t>5318</t>
  </si>
  <si>
    <t>5319</t>
  </si>
  <si>
    <t>5320</t>
  </si>
  <si>
    <t>5321</t>
  </si>
  <si>
    <t>5322</t>
  </si>
  <si>
    <t>5323</t>
  </si>
  <si>
    <t>5324</t>
  </si>
  <si>
    <t>5325</t>
  </si>
  <si>
    <t>5326</t>
  </si>
  <si>
    <t>5327</t>
  </si>
  <si>
    <t>5328</t>
  </si>
  <si>
    <t>5329</t>
  </si>
  <si>
    <t>5330</t>
  </si>
  <si>
    <t>5331</t>
  </si>
  <si>
    <t>5332</t>
  </si>
  <si>
    <t>5333</t>
  </si>
  <si>
    <t>5334</t>
  </si>
  <si>
    <t>5335</t>
  </si>
  <si>
    <t>5336</t>
  </si>
  <si>
    <t>5337</t>
  </si>
  <si>
    <t>5338</t>
  </si>
  <si>
    <t>5339</t>
  </si>
  <si>
    <t>5340</t>
  </si>
  <si>
    <t>5341</t>
  </si>
  <si>
    <t>5342</t>
  </si>
  <si>
    <t>5343</t>
  </si>
  <si>
    <t>5344</t>
  </si>
  <si>
    <t>5345</t>
  </si>
  <si>
    <t>5346</t>
  </si>
  <si>
    <t>5347</t>
  </si>
  <si>
    <t>5348</t>
  </si>
  <si>
    <t>5349</t>
  </si>
  <si>
    <t>5350</t>
  </si>
  <si>
    <t>5351</t>
  </si>
  <si>
    <t>5352</t>
  </si>
  <si>
    <t>5353</t>
  </si>
  <si>
    <t>5354</t>
  </si>
  <si>
    <t>5356</t>
  </si>
  <si>
    <t>5357</t>
  </si>
  <si>
    <t>5358</t>
  </si>
  <si>
    <t>5359</t>
  </si>
  <si>
    <t>5360</t>
  </si>
  <si>
    <t>5361</t>
  </si>
  <si>
    <t>5362</t>
  </si>
  <si>
    <t>5363</t>
  </si>
  <si>
    <t>5364</t>
  </si>
  <si>
    <t>5365</t>
  </si>
  <si>
    <t>5366</t>
  </si>
  <si>
    <t>5367</t>
  </si>
  <si>
    <t>5368</t>
  </si>
  <si>
    <t>5369</t>
  </si>
  <si>
    <t>5370</t>
  </si>
  <si>
    <t>5371</t>
  </si>
  <si>
    <t>5381</t>
  </si>
  <si>
    <t>5382</t>
  </si>
  <si>
    <t>5383</t>
  </si>
  <si>
    <t>5384</t>
  </si>
  <si>
    <t>5385</t>
  </si>
  <si>
    <t>5386</t>
  </si>
  <si>
    <t>5387</t>
  </si>
  <si>
    <t>5388</t>
  </si>
  <si>
    <t>5389</t>
  </si>
  <si>
    <t>5390</t>
  </si>
  <si>
    <t>5391</t>
  </si>
  <si>
    <t>5392</t>
  </si>
  <si>
    <t>5393</t>
  </si>
  <si>
    <t>5394</t>
  </si>
  <si>
    <t>5395</t>
  </si>
  <si>
    <t>5396</t>
  </si>
  <si>
    <t>5397</t>
  </si>
  <si>
    <t>5398</t>
  </si>
  <si>
    <t>5399</t>
  </si>
  <si>
    <t>5400</t>
  </si>
  <si>
    <t>5402</t>
  </si>
  <si>
    <t>5403</t>
  </si>
  <si>
    <t>5404</t>
  </si>
  <si>
    <t>5405</t>
  </si>
  <si>
    <t>5406</t>
  </si>
  <si>
    <t>5407</t>
  </si>
  <si>
    <t>5408</t>
  </si>
  <si>
    <t>5410</t>
  </si>
  <si>
    <t>5411</t>
  </si>
  <si>
    <t>5412</t>
  </si>
  <si>
    <t>5413</t>
  </si>
  <si>
    <t>5414</t>
  </si>
  <si>
    <t>5415</t>
  </si>
  <si>
    <t>5416</t>
  </si>
  <si>
    <t>5417</t>
  </si>
  <si>
    <t>5418</t>
  </si>
  <si>
    <t>5419</t>
  </si>
  <si>
    <t>5421</t>
  </si>
  <si>
    <t>5422</t>
  </si>
  <si>
    <t>5423</t>
  </si>
  <si>
    <t>5424</t>
  </si>
  <si>
    <t>5425</t>
  </si>
  <si>
    <t>5426</t>
  </si>
  <si>
    <t>5427</t>
  </si>
  <si>
    <t>5428</t>
  </si>
  <si>
    <t>5430</t>
  </si>
  <si>
    <t>5431</t>
  </si>
  <si>
    <t>5432</t>
  </si>
  <si>
    <t>5433</t>
  </si>
  <si>
    <t>5434</t>
  </si>
  <si>
    <t>5435</t>
  </si>
  <si>
    <t>5436</t>
  </si>
  <si>
    <t>5438</t>
  </si>
  <si>
    <t>5439</t>
  </si>
  <si>
    <t>5440</t>
  </si>
  <si>
    <t>5441</t>
  </si>
  <si>
    <t>5442</t>
  </si>
  <si>
    <t>5443</t>
  </si>
  <si>
    <t>5444</t>
  </si>
  <si>
    <t>5456</t>
  </si>
  <si>
    <t>5457</t>
  </si>
  <si>
    <t>5458</t>
  </si>
  <si>
    <t>5459</t>
  </si>
  <si>
    <t>5460</t>
  </si>
  <si>
    <t>5461</t>
  </si>
  <si>
    <t>5462</t>
  </si>
  <si>
    <t>5463</t>
  </si>
  <si>
    <t>5464</t>
  </si>
  <si>
    <t>5466</t>
  </si>
  <si>
    <t>5467</t>
  </si>
  <si>
    <t>5468</t>
  </si>
  <si>
    <t>5469</t>
  </si>
  <si>
    <t>5470</t>
  </si>
  <si>
    <t>5471</t>
  </si>
  <si>
    <t>5472</t>
  </si>
  <si>
    <t>5473</t>
  </si>
  <si>
    <t>5475</t>
  </si>
  <si>
    <t>5476</t>
  </si>
  <si>
    <t>5477</t>
  </si>
  <si>
    <t>5478</t>
  </si>
  <si>
    <t>5479</t>
  </si>
  <si>
    <t>5480</t>
  </si>
  <si>
    <t>5481</t>
  </si>
  <si>
    <t>5482</t>
  </si>
  <si>
    <t>5483</t>
  </si>
  <si>
    <t>5484</t>
  </si>
  <si>
    <t>5485</t>
  </si>
  <si>
    <t>5486</t>
  </si>
  <si>
    <t>5487</t>
  </si>
  <si>
    <t>5488</t>
  </si>
  <si>
    <t>5489</t>
  </si>
  <si>
    <t>5490</t>
  </si>
  <si>
    <t>5491</t>
  </si>
  <si>
    <t>5493</t>
  </si>
  <si>
    <t>5494</t>
  </si>
  <si>
    <t>5495</t>
  </si>
  <si>
    <t>5496</t>
  </si>
  <si>
    <t>5497</t>
  </si>
  <si>
    <t>5498</t>
  </si>
  <si>
    <t>5499</t>
  </si>
  <si>
    <t>5500</t>
  </si>
  <si>
    <t>5501</t>
  </si>
  <si>
    <t>5502</t>
  </si>
  <si>
    <t>5503</t>
  </si>
  <si>
    <t>5504</t>
  </si>
  <si>
    <t>5505</t>
  </si>
  <si>
    <t>5506</t>
  </si>
  <si>
    <t>5507</t>
  </si>
  <si>
    <t>5508</t>
  </si>
  <si>
    <t>5509</t>
  </si>
  <si>
    <t>5521</t>
  </si>
  <si>
    <t>5522</t>
  </si>
  <si>
    <t>5523</t>
  </si>
  <si>
    <t>5524</t>
  </si>
  <si>
    <t>5525</t>
  </si>
  <si>
    <t>5526</t>
  </si>
  <si>
    <t>5527</t>
  </si>
  <si>
    <t>5528</t>
  </si>
  <si>
    <t>5529</t>
  </si>
  <si>
    <t>5530</t>
  </si>
  <si>
    <t>5531</t>
  </si>
  <si>
    <t>5532</t>
  </si>
  <si>
    <t>5533</t>
  </si>
  <si>
    <t>5534</t>
  </si>
  <si>
    <t>5535</t>
  </si>
  <si>
    <t>5536</t>
  </si>
  <si>
    <t>5537</t>
  </si>
  <si>
    <t>5538</t>
  </si>
  <si>
    <t>5539</t>
  </si>
  <si>
    <t>5540</t>
  </si>
  <si>
    <t>5541</t>
  </si>
  <si>
    <t>5542</t>
  </si>
  <si>
    <t>5544</t>
  </si>
  <si>
    <t>5545</t>
  </si>
  <si>
    <t>5546</t>
  </si>
  <si>
    <t>5547</t>
  </si>
  <si>
    <t>5548</t>
  </si>
  <si>
    <t>5549</t>
  </si>
  <si>
    <t>5550</t>
  </si>
  <si>
    <t>5551</t>
  </si>
  <si>
    <t>5552</t>
  </si>
  <si>
    <t>5553</t>
  </si>
  <si>
    <t>5554</t>
  </si>
  <si>
    <t>5555</t>
  </si>
  <si>
    <t>5556</t>
  </si>
  <si>
    <t>5557</t>
  </si>
  <si>
    <t>5558</t>
  </si>
  <si>
    <t>5559</t>
  </si>
  <si>
    <t>5560</t>
  </si>
  <si>
    <t>5561</t>
  </si>
  <si>
    <t>5563</t>
  </si>
  <si>
    <t>5564</t>
  </si>
  <si>
    <t>5565</t>
  </si>
  <si>
    <t>5566</t>
  </si>
  <si>
    <t>5567</t>
  </si>
  <si>
    <t>5569</t>
  </si>
  <si>
    <t>5570</t>
  </si>
  <si>
    <t>5571</t>
  </si>
  <si>
    <t>5572</t>
  </si>
  <si>
    <t>5573</t>
  </si>
  <si>
    <t>5574</t>
  </si>
  <si>
    <t>5575</t>
  </si>
  <si>
    <t>5576</t>
  </si>
  <si>
    <t>5577</t>
  </si>
  <si>
    <t>5578</t>
  </si>
  <si>
    <t>5579</t>
  </si>
  <si>
    <t>5590</t>
  </si>
  <si>
    <t>5591</t>
  </si>
  <si>
    <t>5592</t>
  </si>
  <si>
    <t>5593</t>
  </si>
  <si>
    <t>5594</t>
  </si>
  <si>
    <t>5595</t>
  </si>
  <si>
    <t>5596</t>
  </si>
  <si>
    <t>5597</t>
  </si>
  <si>
    <t>5598</t>
  </si>
  <si>
    <t>5599</t>
  </si>
  <si>
    <t>5600</t>
  </si>
  <si>
    <t>5601</t>
  </si>
  <si>
    <t>5602</t>
  </si>
  <si>
    <t>5603</t>
  </si>
  <si>
    <t>5604</t>
  </si>
  <si>
    <t>5605</t>
  </si>
  <si>
    <t>5606</t>
  </si>
  <si>
    <t>5607</t>
  </si>
  <si>
    <t>5608</t>
  </si>
  <si>
    <t>5609</t>
  </si>
  <si>
    <t>5610</t>
  </si>
  <si>
    <t>5611</t>
  </si>
  <si>
    <t>5612</t>
  </si>
  <si>
    <t>5613</t>
  </si>
  <si>
    <t>5614</t>
  </si>
  <si>
    <t>5616</t>
  </si>
  <si>
    <t>5617</t>
  </si>
  <si>
    <t>5618</t>
  </si>
  <si>
    <t>5619</t>
  </si>
  <si>
    <t>5620</t>
  </si>
  <si>
    <t>5621</t>
  </si>
  <si>
    <t>5622</t>
  </si>
  <si>
    <t>5623</t>
  </si>
  <si>
    <t>5624</t>
  </si>
  <si>
    <t>5625</t>
  </si>
  <si>
    <t>5626</t>
  </si>
  <si>
    <t>5627</t>
  </si>
  <si>
    <t>5628</t>
  </si>
  <si>
    <t>5629</t>
  </si>
  <si>
    <t>5630</t>
  </si>
  <si>
    <t>5631</t>
  </si>
  <si>
    <t>5632</t>
  </si>
  <si>
    <t>5633</t>
  </si>
  <si>
    <t>5634</t>
  </si>
  <si>
    <t>5635</t>
  </si>
  <si>
    <t>5636</t>
  </si>
  <si>
    <t>5637</t>
  </si>
  <si>
    <t>5638</t>
  </si>
  <si>
    <t>5639</t>
  </si>
  <si>
    <t>5640</t>
  </si>
  <si>
    <t>5641</t>
  </si>
  <si>
    <t>5642</t>
  </si>
  <si>
    <t>5643</t>
  </si>
  <si>
    <t>5644</t>
  </si>
  <si>
    <t>5645</t>
  </si>
  <si>
    <t>5646</t>
  </si>
  <si>
    <t>5647</t>
  </si>
  <si>
    <t>5649</t>
  </si>
  <si>
    <t>5650</t>
  </si>
  <si>
    <t>5651</t>
  </si>
  <si>
    <t>5663</t>
  </si>
  <si>
    <t>5664</t>
  </si>
  <si>
    <t>5665</t>
  </si>
  <si>
    <t>5666</t>
  </si>
  <si>
    <t>5667</t>
  </si>
  <si>
    <t>5668</t>
  </si>
  <si>
    <t>5669</t>
  </si>
  <si>
    <t>5670</t>
  </si>
  <si>
    <t>5671</t>
  </si>
  <si>
    <t>5672</t>
  </si>
  <si>
    <t>5673</t>
  </si>
  <si>
    <t>5674</t>
  </si>
  <si>
    <t>5675</t>
  </si>
  <si>
    <t>5676</t>
  </si>
  <si>
    <t>5677</t>
  </si>
  <si>
    <t>5678</t>
  </si>
  <si>
    <t>5679</t>
  </si>
  <si>
    <t>5680</t>
  </si>
  <si>
    <t>5681</t>
  </si>
  <si>
    <t>5682</t>
  </si>
  <si>
    <t>5683</t>
  </si>
  <si>
    <t>5684</t>
  </si>
  <si>
    <t>5685</t>
  </si>
  <si>
    <t>5686</t>
  </si>
  <si>
    <t>5687</t>
  </si>
  <si>
    <t>5688</t>
  </si>
  <si>
    <t>5689</t>
  </si>
  <si>
    <t>5690</t>
  </si>
  <si>
    <t>5691</t>
  </si>
  <si>
    <t>5692</t>
  </si>
  <si>
    <t>5693</t>
  </si>
  <si>
    <t>5694</t>
  </si>
  <si>
    <t>5696</t>
  </si>
  <si>
    <t>5697</t>
  </si>
  <si>
    <t>5698</t>
  </si>
  <si>
    <t>5699</t>
  </si>
  <si>
    <t>5700</t>
  </si>
  <si>
    <t>5701</t>
  </si>
  <si>
    <t>5702</t>
  </si>
  <si>
    <t>5703</t>
  </si>
  <si>
    <t>5704</t>
  </si>
  <si>
    <t>5705</t>
  </si>
  <si>
    <t>5706</t>
  </si>
  <si>
    <t>5707</t>
  </si>
  <si>
    <t>5708</t>
  </si>
  <si>
    <t>5709</t>
  </si>
  <si>
    <t>5710</t>
  </si>
  <si>
    <t>5711</t>
  </si>
  <si>
    <t>5712</t>
  </si>
  <si>
    <t>5713</t>
  </si>
  <si>
    <t>5714</t>
  </si>
  <si>
    <t>5716</t>
  </si>
  <si>
    <t>5717</t>
  </si>
  <si>
    <t>5718</t>
  </si>
  <si>
    <t>5719</t>
  </si>
  <si>
    <t>5720</t>
  </si>
  <si>
    <t>5721</t>
  </si>
  <si>
    <t>5733</t>
  </si>
  <si>
    <t>5734</t>
  </si>
  <si>
    <t>5735</t>
  </si>
  <si>
    <t>5736</t>
  </si>
  <si>
    <t>5737</t>
  </si>
  <si>
    <t>5738</t>
  </si>
  <si>
    <t>5739</t>
  </si>
  <si>
    <t>5740</t>
  </si>
  <si>
    <t>5742</t>
  </si>
  <si>
    <t>5743</t>
  </si>
  <si>
    <t>5744</t>
  </si>
  <si>
    <t>5745</t>
  </si>
  <si>
    <t>5746</t>
  </si>
  <si>
    <t>5747</t>
  </si>
  <si>
    <t>5748</t>
  </si>
  <si>
    <t>5749</t>
  </si>
  <si>
    <t>5750</t>
  </si>
  <si>
    <t>5751</t>
  </si>
  <si>
    <t>5752</t>
  </si>
  <si>
    <t>5753</t>
  </si>
  <si>
    <t>5754</t>
  </si>
  <si>
    <t>5755</t>
  </si>
  <si>
    <t>5756</t>
  </si>
  <si>
    <t>5757</t>
  </si>
  <si>
    <t>5758</t>
  </si>
  <si>
    <t>5759</t>
  </si>
  <si>
    <t>5760</t>
  </si>
  <si>
    <t>5761</t>
  </si>
  <si>
    <t>5762</t>
  </si>
  <si>
    <t>5763</t>
  </si>
  <si>
    <t>5764</t>
  </si>
  <si>
    <t>5765</t>
  </si>
  <si>
    <t>5766</t>
  </si>
  <si>
    <t>5767</t>
  </si>
  <si>
    <t>5768</t>
  </si>
  <si>
    <t>5769</t>
  </si>
  <si>
    <t>5770</t>
  </si>
  <si>
    <t>5771</t>
  </si>
  <si>
    <t>5772</t>
  </si>
  <si>
    <t>5773</t>
  </si>
  <si>
    <t>5774</t>
  </si>
  <si>
    <t>5775</t>
  </si>
  <si>
    <t>5776</t>
  </si>
  <si>
    <t>5777</t>
  </si>
  <si>
    <t>5778</t>
  </si>
  <si>
    <t>5779</t>
  </si>
  <si>
    <t>5780</t>
  </si>
  <si>
    <t>5781</t>
  </si>
  <si>
    <t>5782</t>
  </si>
  <si>
    <t>5784</t>
  </si>
  <si>
    <t>5785</t>
  </si>
  <si>
    <t>5786</t>
  </si>
  <si>
    <t>5787</t>
  </si>
  <si>
    <t>5788</t>
  </si>
  <si>
    <t>5789</t>
  </si>
  <si>
    <t>5790</t>
  </si>
  <si>
    <t>5791</t>
  </si>
  <si>
    <t>5792</t>
  </si>
  <si>
    <t>5793</t>
  </si>
  <si>
    <t>5794</t>
  </si>
  <si>
    <t>5795</t>
  </si>
  <si>
    <t>5796</t>
  </si>
  <si>
    <t>5799</t>
  </si>
  <si>
    <t>5800</t>
  </si>
  <si>
    <t>5801</t>
  </si>
  <si>
    <t>5802</t>
  </si>
  <si>
    <t>5803</t>
  </si>
  <si>
    <t>5804</t>
  </si>
  <si>
    <t>5805</t>
  </si>
  <si>
    <t>5806</t>
  </si>
  <si>
    <t>5807</t>
  </si>
  <si>
    <t>5808</t>
  </si>
  <si>
    <t>5809</t>
  </si>
  <si>
    <t>5810</t>
  </si>
  <si>
    <t>5811</t>
  </si>
  <si>
    <t>5812</t>
  </si>
  <si>
    <t>5813</t>
  </si>
  <si>
    <t>5814</t>
  </si>
  <si>
    <t>5815</t>
  </si>
  <si>
    <t>5816</t>
  </si>
  <si>
    <t>5817</t>
  </si>
  <si>
    <t>5818</t>
  </si>
  <si>
    <t>5819</t>
  </si>
  <si>
    <t>5820</t>
  </si>
  <si>
    <t>5821</t>
  </si>
  <si>
    <t>5822</t>
  </si>
  <si>
    <t>5823</t>
  </si>
  <si>
    <t>5824</t>
  </si>
  <si>
    <t>5825</t>
  </si>
  <si>
    <t>5826</t>
  </si>
  <si>
    <t>5827</t>
  </si>
  <si>
    <t>5828</t>
  </si>
  <si>
    <t>5829</t>
  </si>
  <si>
    <t>5830</t>
  </si>
  <si>
    <t>5831</t>
  </si>
  <si>
    <t>5832</t>
  </si>
  <si>
    <t>5833</t>
  </si>
  <si>
    <t>5834</t>
  </si>
  <si>
    <t>5837</t>
  </si>
  <si>
    <t>5838</t>
  </si>
  <si>
    <t>5839</t>
  </si>
  <si>
    <t>5840</t>
  </si>
  <si>
    <t>5841</t>
  </si>
  <si>
    <t>5842</t>
  </si>
  <si>
    <t>5843</t>
  </si>
  <si>
    <t>5844</t>
  </si>
  <si>
    <t>5845</t>
  </si>
  <si>
    <t>5846</t>
  </si>
  <si>
    <t>5847</t>
  </si>
  <si>
    <t>5848</t>
  </si>
  <si>
    <t>5849</t>
  </si>
  <si>
    <t>5850</t>
  </si>
  <si>
    <t>5851</t>
  </si>
  <si>
    <t>5852</t>
  </si>
  <si>
    <t>5853</t>
  </si>
  <si>
    <t>5854</t>
  </si>
  <si>
    <t>5855</t>
  </si>
  <si>
    <t>5856</t>
  </si>
  <si>
    <t>5857</t>
  </si>
  <si>
    <t>5860</t>
  </si>
  <si>
    <t>5861</t>
  </si>
  <si>
    <t>5862</t>
  </si>
  <si>
    <t>5863</t>
  </si>
  <si>
    <t>5864</t>
  </si>
  <si>
    <t>5865</t>
  </si>
  <si>
    <t>5866</t>
  </si>
  <si>
    <t>5867</t>
  </si>
  <si>
    <t>5868</t>
  </si>
  <si>
    <t>5869</t>
  </si>
  <si>
    <t>5870</t>
  </si>
  <si>
    <t>5871</t>
  </si>
  <si>
    <t>5872</t>
  </si>
  <si>
    <t>5873</t>
  </si>
  <si>
    <t>5874</t>
  </si>
  <si>
    <t>5875</t>
  </si>
  <si>
    <t>5876</t>
  </si>
  <si>
    <t>5877</t>
  </si>
  <si>
    <t>5878</t>
  </si>
  <si>
    <t>5879</t>
  </si>
  <si>
    <t>5880</t>
  </si>
  <si>
    <t>5881</t>
  </si>
  <si>
    <t>5882</t>
  </si>
  <si>
    <t>5883</t>
  </si>
  <si>
    <t>5884</t>
  </si>
  <si>
    <t>5885</t>
  </si>
  <si>
    <t>5886</t>
  </si>
  <si>
    <t>5887</t>
  </si>
  <si>
    <t>5888</t>
  </si>
  <si>
    <t>5889</t>
  </si>
  <si>
    <t>5890</t>
  </si>
  <si>
    <t>5891</t>
  </si>
  <si>
    <t>5892</t>
  </si>
  <si>
    <t>5893</t>
  </si>
  <si>
    <t>5894</t>
  </si>
  <si>
    <t>5895</t>
  </si>
  <si>
    <t>5896</t>
  </si>
  <si>
    <t>5897</t>
  </si>
  <si>
    <t>5898</t>
  </si>
  <si>
    <t>5899</t>
  </si>
  <si>
    <t>5901</t>
  </si>
  <si>
    <t>5902</t>
  </si>
  <si>
    <t>5903</t>
  </si>
  <si>
    <t>5904</t>
  </si>
  <si>
    <t>5905</t>
  </si>
  <si>
    <t>5906</t>
  </si>
  <si>
    <t>5907</t>
  </si>
  <si>
    <t>5908</t>
  </si>
  <si>
    <t>5909</t>
  </si>
  <si>
    <t>5910</t>
  </si>
  <si>
    <t>5911</t>
  </si>
  <si>
    <t>5912</t>
  </si>
  <si>
    <t>5913</t>
  </si>
  <si>
    <t>5914</t>
  </si>
  <si>
    <t>5915</t>
  </si>
  <si>
    <t>5916</t>
  </si>
  <si>
    <t>5917</t>
  </si>
  <si>
    <t>5918</t>
  </si>
  <si>
    <t>5919</t>
  </si>
  <si>
    <t>5920</t>
  </si>
  <si>
    <t>5921</t>
  </si>
  <si>
    <t>5922</t>
  </si>
  <si>
    <t>5923</t>
  </si>
  <si>
    <t>5924</t>
  </si>
  <si>
    <t>5925</t>
  </si>
  <si>
    <t>5926</t>
  </si>
  <si>
    <t>5927</t>
  </si>
  <si>
    <t>5928</t>
  </si>
  <si>
    <t>5929</t>
  </si>
  <si>
    <t>5930</t>
  </si>
  <si>
    <t>5932</t>
  </si>
  <si>
    <t>5933</t>
  </si>
  <si>
    <t>5934</t>
  </si>
  <si>
    <t>5935</t>
  </si>
  <si>
    <t>5936</t>
  </si>
  <si>
    <t>5937</t>
  </si>
  <si>
    <t>5938</t>
  </si>
  <si>
    <t>5939</t>
  </si>
  <si>
    <t>5954</t>
  </si>
  <si>
    <t>5955</t>
  </si>
  <si>
    <t>5962</t>
  </si>
  <si>
    <t>5963</t>
  </si>
  <si>
    <t>5964</t>
  </si>
  <si>
    <t>5965</t>
  </si>
  <si>
    <t>5966</t>
  </si>
  <si>
    <t>5967</t>
  </si>
  <si>
    <t>5968</t>
  </si>
  <si>
    <t>5969</t>
  </si>
  <si>
    <t>5970</t>
  </si>
  <si>
    <t>5971</t>
  </si>
  <si>
    <t>5972</t>
  </si>
  <si>
    <t>5973</t>
  </si>
  <si>
    <t>5974</t>
  </si>
  <si>
    <t>5975</t>
  </si>
  <si>
    <t>5976</t>
  </si>
  <si>
    <t>5977</t>
  </si>
  <si>
    <t>5978</t>
  </si>
  <si>
    <t>5979</t>
  </si>
  <si>
    <t>5980</t>
  </si>
  <si>
    <t>5981</t>
  </si>
  <si>
    <t>5982</t>
  </si>
  <si>
    <t>5983</t>
  </si>
  <si>
    <t>5984</t>
  </si>
  <si>
    <t>5985</t>
  </si>
  <si>
    <t>5986</t>
  </si>
  <si>
    <t>5987</t>
  </si>
  <si>
    <t>5988</t>
  </si>
  <si>
    <t>5989</t>
  </si>
  <si>
    <t>5990</t>
  </si>
  <si>
    <t>5991</t>
  </si>
  <si>
    <t>5992</t>
  </si>
  <si>
    <t>5993</t>
  </si>
  <si>
    <t>5994</t>
  </si>
  <si>
    <t>5995</t>
  </si>
  <si>
    <t>5996</t>
  </si>
  <si>
    <t>5997</t>
  </si>
  <si>
    <t>5998</t>
  </si>
  <si>
    <t>5999</t>
  </si>
  <si>
    <t>6000</t>
  </si>
  <si>
    <t>6002</t>
  </si>
  <si>
    <t>6003</t>
  </si>
  <si>
    <t>6004</t>
  </si>
  <si>
    <t>6005</t>
  </si>
  <si>
    <t>6006</t>
  </si>
  <si>
    <t>6007</t>
  </si>
  <si>
    <t>6008</t>
  </si>
  <si>
    <t>6009</t>
  </si>
  <si>
    <t>6010</t>
  </si>
  <si>
    <t>6011</t>
  </si>
  <si>
    <t>6012</t>
  </si>
  <si>
    <t>6013</t>
  </si>
  <si>
    <t>6014</t>
  </si>
  <si>
    <t>6015</t>
  </si>
  <si>
    <t>6016</t>
  </si>
  <si>
    <t>6017</t>
  </si>
  <si>
    <t>6018</t>
  </si>
  <si>
    <t>6019</t>
  </si>
  <si>
    <t>6026</t>
  </si>
  <si>
    <t>6031</t>
  </si>
  <si>
    <t>6032</t>
  </si>
  <si>
    <t>6044</t>
  </si>
  <si>
    <t>6045</t>
  </si>
  <si>
    <t>6046</t>
  </si>
  <si>
    <t>6047</t>
  </si>
  <si>
    <t>6050</t>
  </si>
  <si>
    <t>6051</t>
  </si>
  <si>
    <t>6052</t>
  </si>
  <si>
    <t>6053</t>
  </si>
  <si>
    <t>6054</t>
  </si>
  <si>
    <t>6055</t>
  </si>
  <si>
    <t>6056</t>
  </si>
  <si>
    <t>6057</t>
  </si>
  <si>
    <t>6058</t>
  </si>
  <si>
    <t>6059</t>
  </si>
  <si>
    <t>6060</t>
  </si>
  <si>
    <t>6061</t>
  </si>
  <si>
    <t>6062</t>
  </si>
  <si>
    <t>6063</t>
  </si>
  <si>
    <t>6064</t>
  </si>
  <si>
    <t>6065</t>
  </si>
  <si>
    <t>6066</t>
  </si>
  <si>
    <t>6067</t>
  </si>
  <si>
    <t>6068</t>
  </si>
  <si>
    <t>6069</t>
  </si>
  <si>
    <t>6070</t>
  </si>
  <si>
    <t>6071</t>
  </si>
  <si>
    <t>6072</t>
  </si>
  <si>
    <t>6073</t>
  </si>
  <si>
    <t>6074</t>
  </si>
  <si>
    <t>6075</t>
  </si>
  <si>
    <t>6076</t>
  </si>
  <si>
    <t>6077</t>
  </si>
  <si>
    <t>6078</t>
  </si>
  <si>
    <t>6079</t>
  </si>
  <si>
    <t>6080</t>
  </si>
  <si>
    <t>6081</t>
  </si>
  <si>
    <t>6082</t>
  </si>
  <si>
    <t>6083</t>
  </si>
  <si>
    <t>6084</t>
  </si>
  <si>
    <t>6085</t>
  </si>
  <si>
    <t>6086</t>
  </si>
  <si>
    <t>6087</t>
  </si>
  <si>
    <t>6088</t>
  </si>
  <si>
    <t>6089</t>
  </si>
  <si>
    <t>6090</t>
  </si>
  <si>
    <t>6091</t>
  </si>
  <si>
    <t>6092</t>
  </si>
  <si>
    <t>6093</t>
  </si>
  <si>
    <t>6094</t>
  </si>
  <si>
    <t>6095</t>
  </si>
  <si>
    <t>6096</t>
  </si>
  <si>
    <t>6097</t>
  </si>
  <si>
    <t>6098</t>
  </si>
  <si>
    <t>6099</t>
  </si>
  <si>
    <t>6101</t>
  </si>
  <si>
    <t>6102</t>
  </si>
  <si>
    <t>6107</t>
  </si>
  <si>
    <t>6108</t>
  </si>
  <si>
    <t>6118</t>
  </si>
  <si>
    <t>6126</t>
  </si>
  <si>
    <t>6127</t>
  </si>
  <si>
    <t>6128</t>
  </si>
  <si>
    <t>6129</t>
  </si>
  <si>
    <t>6130</t>
  </si>
  <si>
    <t>6131</t>
  </si>
  <si>
    <t>6132</t>
  </si>
  <si>
    <t>6133</t>
  </si>
  <si>
    <t>6134</t>
  </si>
  <si>
    <t>6135</t>
  </si>
  <si>
    <t>6137</t>
  </si>
  <si>
    <t>6138</t>
  </si>
  <si>
    <t>6139</t>
  </si>
  <si>
    <t>6140</t>
  </si>
  <si>
    <t>6141</t>
  </si>
  <si>
    <t>6142</t>
  </si>
  <si>
    <t>6143</t>
  </si>
  <si>
    <t>6144</t>
  </si>
  <si>
    <t>6145</t>
  </si>
  <si>
    <t>6146</t>
  </si>
  <si>
    <t>6147</t>
  </si>
  <si>
    <t>6148</t>
  </si>
  <si>
    <t>6149</t>
  </si>
  <si>
    <t>6150</t>
  </si>
  <si>
    <t>6151</t>
  </si>
  <si>
    <t>6152</t>
  </si>
  <si>
    <t>6153</t>
  </si>
  <si>
    <t>6154</t>
  </si>
  <si>
    <t>6155</t>
  </si>
  <si>
    <t>6156</t>
  </si>
  <si>
    <t>6157</t>
  </si>
  <si>
    <t>6158</t>
  </si>
  <si>
    <t>6159</t>
  </si>
  <si>
    <t>6160</t>
  </si>
  <si>
    <t>6161</t>
  </si>
  <si>
    <t>6162</t>
  </si>
  <si>
    <t>6163</t>
  </si>
  <si>
    <t>6164</t>
  </si>
  <si>
    <t>6165</t>
  </si>
  <si>
    <t>6166</t>
  </si>
  <si>
    <t>6167</t>
  </si>
  <si>
    <t>6168</t>
  </si>
  <si>
    <t>6169</t>
  </si>
  <si>
    <t>6170</t>
  </si>
  <si>
    <t>6171</t>
  </si>
  <si>
    <t>6172</t>
  </si>
  <si>
    <t>6173</t>
  </si>
  <si>
    <t>6174</t>
  </si>
  <si>
    <t>6175</t>
  </si>
  <si>
    <t>6176</t>
  </si>
  <si>
    <t>6177</t>
  </si>
  <si>
    <t>6178</t>
  </si>
  <si>
    <t>6179</t>
  </si>
  <si>
    <t>6180</t>
  </si>
  <si>
    <t>6181</t>
  </si>
  <si>
    <t>6182</t>
  </si>
  <si>
    <t>6183</t>
  </si>
  <si>
    <t>6184</t>
  </si>
  <si>
    <t>6185</t>
  </si>
  <si>
    <t>6186</t>
  </si>
  <si>
    <t>6187</t>
  </si>
  <si>
    <t>6188</t>
  </si>
  <si>
    <t>6189</t>
  </si>
  <si>
    <t>6213</t>
  </si>
  <si>
    <t>6214</t>
  </si>
  <si>
    <t>6215</t>
  </si>
  <si>
    <t>6216</t>
  </si>
  <si>
    <t>6217</t>
  </si>
  <si>
    <t>6218</t>
  </si>
  <si>
    <t>6219</t>
  </si>
  <si>
    <t>6220</t>
  </si>
  <si>
    <t>6221</t>
  </si>
  <si>
    <t>6222</t>
  </si>
  <si>
    <t>6223</t>
  </si>
  <si>
    <t>6224</t>
  </si>
  <si>
    <t>6225</t>
  </si>
  <si>
    <t>6226</t>
  </si>
  <si>
    <t>6227</t>
  </si>
  <si>
    <t>6228</t>
  </si>
  <si>
    <t>6229</t>
  </si>
  <si>
    <t>6230</t>
  </si>
  <si>
    <t>6231</t>
  </si>
  <si>
    <t>6232</t>
  </si>
  <si>
    <t>6233</t>
  </si>
  <si>
    <t>6234</t>
  </si>
  <si>
    <t>6235</t>
  </si>
  <si>
    <t>6236</t>
  </si>
  <si>
    <t>6237</t>
  </si>
  <si>
    <t>6238</t>
  </si>
  <si>
    <t>6239</t>
  </si>
  <si>
    <t>6240</t>
  </si>
  <si>
    <t>6241</t>
  </si>
  <si>
    <t>6242</t>
  </si>
  <si>
    <t>6243</t>
  </si>
  <si>
    <t>6244</t>
  </si>
  <si>
    <t>6245</t>
  </si>
  <si>
    <t>6246</t>
  </si>
  <si>
    <t>6247</t>
  </si>
  <si>
    <t>6248</t>
  </si>
  <si>
    <t>6249</t>
  </si>
  <si>
    <t>6250</t>
  </si>
  <si>
    <t>6251</t>
  </si>
  <si>
    <t>6252</t>
  </si>
  <si>
    <t>6253</t>
  </si>
  <si>
    <t>6254</t>
  </si>
  <si>
    <t>6255</t>
  </si>
  <si>
    <t>6256</t>
  </si>
  <si>
    <t>6257</t>
  </si>
  <si>
    <t>6258</t>
  </si>
  <si>
    <t>6259</t>
  </si>
  <si>
    <t>6260</t>
  </si>
  <si>
    <t>6261</t>
  </si>
  <si>
    <t>6263</t>
  </si>
  <si>
    <t>6264</t>
  </si>
  <si>
    <t>6265</t>
  </si>
  <si>
    <t>6266</t>
  </si>
  <si>
    <t>6267</t>
  </si>
  <si>
    <t>6268</t>
  </si>
  <si>
    <t>6269</t>
  </si>
  <si>
    <t>6270</t>
  </si>
  <si>
    <t>6271</t>
  </si>
  <si>
    <t>6272</t>
  </si>
  <si>
    <t>6273</t>
  </si>
  <si>
    <t>6274</t>
  </si>
  <si>
    <t>6275</t>
  </si>
  <si>
    <t>6276</t>
  </si>
  <si>
    <t>6277</t>
  </si>
  <si>
    <t>6289</t>
  </si>
  <si>
    <t>6290</t>
  </si>
  <si>
    <t>6291</t>
  </si>
  <si>
    <t>6292</t>
  </si>
  <si>
    <t>6293</t>
  </si>
  <si>
    <t>6294</t>
  </si>
  <si>
    <t>6295</t>
  </si>
  <si>
    <t>6296</t>
  </si>
  <si>
    <t>6297</t>
  </si>
  <si>
    <t>6351</t>
  </si>
  <si>
    <t>6634</t>
  </si>
  <si>
    <t>6635</t>
  </si>
  <si>
    <t>6636</t>
  </si>
  <si>
    <t>6637</t>
  </si>
  <si>
    <t>6638</t>
  </si>
  <si>
    <t>6647</t>
  </si>
  <si>
    <t>6712</t>
  </si>
  <si>
    <t>6713</t>
  </si>
  <si>
    <t>6714</t>
  </si>
  <si>
    <t>6715</t>
  </si>
  <si>
    <t>6716</t>
  </si>
  <si>
    <t>6717</t>
  </si>
  <si>
    <t>6718</t>
  </si>
  <si>
    <t>6719</t>
  </si>
  <si>
    <t>6720</t>
  </si>
  <si>
    <t>6722</t>
  </si>
  <si>
    <t>6723</t>
  </si>
  <si>
    <t>6724</t>
  </si>
  <si>
    <t>6725</t>
  </si>
  <si>
    <t>6726</t>
  </si>
  <si>
    <t>6727</t>
  </si>
  <si>
    <t>6728</t>
  </si>
  <si>
    <t>6729</t>
  </si>
  <si>
    <t>6730</t>
  </si>
  <si>
    <t>6731</t>
  </si>
  <si>
    <t>6732</t>
  </si>
  <si>
    <t>6733</t>
  </si>
  <si>
    <t>6793</t>
  </si>
  <si>
    <t>6794</t>
  </si>
  <si>
    <t>6795</t>
  </si>
  <si>
    <t>6796</t>
  </si>
  <si>
    <t>6797</t>
  </si>
  <si>
    <t>6798</t>
  </si>
  <si>
    <t>6799</t>
  </si>
  <si>
    <t>6800</t>
  </si>
  <si>
    <t>6801</t>
  </si>
  <si>
    <t>6802</t>
  </si>
  <si>
    <t>6803</t>
  </si>
  <si>
    <t>6804</t>
  </si>
  <si>
    <t>6805</t>
  </si>
  <si>
    <t>6806</t>
  </si>
  <si>
    <t>6807</t>
  </si>
  <si>
    <t>6808</t>
  </si>
  <si>
    <t>6809</t>
  </si>
  <si>
    <t>6810</t>
  </si>
  <si>
    <t>6811</t>
  </si>
  <si>
    <t>6812</t>
  </si>
  <si>
    <t>6876</t>
  </si>
  <si>
    <t>6878</t>
  </si>
  <si>
    <t>6882</t>
  </si>
  <si>
    <t>6883</t>
  </si>
  <si>
    <t>6884</t>
  </si>
  <si>
    <t>6955</t>
  </si>
  <si>
    <t>6956</t>
  </si>
  <si>
    <t>6957</t>
  </si>
  <si>
    <t>6958</t>
  </si>
  <si>
    <t>6959</t>
  </si>
  <si>
    <t>6960</t>
  </si>
  <si>
    <t>6961</t>
  </si>
  <si>
    <t>6963</t>
  </si>
  <si>
    <t>6964</t>
  </si>
  <si>
    <t>6965</t>
  </si>
  <si>
    <t>6966</t>
  </si>
  <si>
    <t>6967</t>
  </si>
  <si>
    <t>6968</t>
  </si>
  <si>
    <t>6969</t>
  </si>
  <si>
    <t>6970</t>
  </si>
  <si>
    <t>6971</t>
  </si>
  <si>
    <t>6972</t>
  </si>
  <si>
    <t>6973</t>
  </si>
  <si>
    <t>6974</t>
  </si>
  <si>
    <t>6975</t>
  </si>
  <si>
    <t>6976</t>
  </si>
  <si>
    <t>7039</t>
  </si>
  <si>
    <t>7040</t>
  </si>
  <si>
    <t>7041</t>
  </si>
  <si>
    <t>7042</t>
  </si>
  <si>
    <t>7043</t>
  </si>
  <si>
    <t>7057</t>
  </si>
  <si>
    <t>7058</t>
  </si>
  <si>
    <t>7059</t>
  </si>
  <si>
    <t>7118</t>
  </si>
  <si>
    <t>7131</t>
  </si>
  <si>
    <t>7132</t>
  </si>
  <si>
    <t>7639</t>
  </si>
  <si>
    <t>7841</t>
  </si>
  <si>
    <t>7842</t>
  </si>
  <si>
    <t>7843</t>
  </si>
  <si>
    <t>7844</t>
  </si>
  <si>
    <t>7845</t>
  </si>
  <si>
    <t>7861</t>
  </si>
  <si>
    <t>7910</t>
  </si>
  <si>
    <t>7911</t>
  </si>
  <si>
    <t>7912</t>
  </si>
  <si>
    <t>7913</t>
  </si>
  <si>
    <t>7914</t>
  </si>
  <si>
    <t>7915</t>
  </si>
  <si>
    <t>7916</t>
  </si>
  <si>
    <t>7917</t>
  </si>
  <si>
    <t>7918</t>
  </si>
  <si>
    <t>7919</t>
  </si>
  <si>
    <t>7920</t>
  </si>
  <si>
    <t>7921</t>
  </si>
  <si>
    <t>7922</t>
  </si>
  <si>
    <t>7923</t>
  </si>
  <si>
    <t>7924</t>
  </si>
  <si>
    <t>7925</t>
  </si>
  <si>
    <t>7926</t>
  </si>
  <si>
    <t>7927</t>
  </si>
  <si>
    <t>7928</t>
  </si>
  <si>
    <t>7929</t>
  </si>
  <si>
    <t>7930</t>
  </si>
  <si>
    <t>7932</t>
  </si>
  <si>
    <t>7933</t>
  </si>
  <si>
    <t>7934</t>
  </si>
  <si>
    <t>7985</t>
  </si>
  <si>
    <t>7986</t>
  </si>
  <si>
    <t>7987</t>
  </si>
  <si>
    <t>8493</t>
  </si>
  <si>
    <t>8776</t>
  </si>
  <si>
    <t>8777</t>
  </si>
  <si>
    <t>8778</t>
  </si>
  <si>
    <t>8779</t>
  </si>
  <si>
    <t>8780</t>
  </si>
  <si>
    <t>8781</t>
  </si>
  <si>
    <t>8782</t>
  </si>
  <si>
    <t>8783</t>
  </si>
  <si>
    <t>8784</t>
  </si>
  <si>
    <t>8785</t>
  </si>
  <si>
    <t>8786</t>
  </si>
  <si>
    <t>8787</t>
  </si>
  <si>
    <t>8788</t>
  </si>
  <si>
    <t>8789</t>
  </si>
  <si>
    <t>8791</t>
  </si>
  <si>
    <t>8792</t>
  </si>
  <si>
    <t>8793</t>
  </si>
  <si>
    <t>8794</t>
  </si>
  <si>
    <t>8795</t>
  </si>
  <si>
    <t>8796</t>
  </si>
  <si>
    <t>8797</t>
  </si>
  <si>
    <t>8798</t>
  </si>
  <si>
    <t>8799</t>
  </si>
  <si>
    <t>8800</t>
  </si>
  <si>
    <t>8801</t>
  </si>
  <si>
    <t>8802</t>
  </si>
  <si>
    <t>8803</t>
  </si>
  <si>
    <t>8804</t>
  </si>
  <si>
    <t>8805</t>
  </si>
  <si>
    <t>8806</t>
  </si>
  <si>
    <t>8807</t>
  </si>
  <si>
    <t>8808</t>
  </si>
  <si>
    <t>8809</t>
  </si>
  <si>
    <t>8810</t>
  </si>
  <si>
    <t>8811</t>
  </si>
  <si>
    <t>8812</t>
  </si>
  <si>
    <t>8813</t>
  </si>
  <si>
    <t>8814</t>
  </si>
  <si>
    <t>8815</t>
  </si>
  <si>
    <t>8816</t>
  </si>
  <si>
    <t>8817</t>
  </si>
  <si>
    <t>8818</t>
  </si>
  <si>
    <t>8864</t>
  </si>
  <si>
    <t>8865</t>
  </si>
  <si>
    <t>8866</t>
  </si>
  <si>
    <t>8867</t>
  </si>
  <si>
    <t>8868</t>
  </si>
  <si>
    <t>8869</t>
  </si>
  <si>
    <t>8870</t>
  </si>
  <si>
    <t>8871</t>
  </si>
  <si>
    <t>8872</t>
  </si>
  <si>
    <t>8873</t>
  </si>
  <si>
    <t>8874</t>
  </si>
  <si>
    <t>8875</t>
  </si>
  <si>
    <t>8876</t>
  </si>
  <si>
    <t>8877</t>
  </si>
  <si>
    <t>8879</t>
  </si>
  <si>
    <t>8880</t>
  </si>
  <si>
    <t>8881</t>
  </si>
  <si>
    <t>8882</t>
  </si>
  <si>
    <t>8883</t>
  </si>
  <si>
    <t>8884</t>
  </si>
  <si>
    <t>8885</t>
  </si>
  <si>
    <t>8886</t>
  </si>
  <si>
    <t>8887</t>
  </si>
  <si>
    <t>8888</t>
  </si>
  <si>
    <t>8889</t>
  </si>
  <si>
    <t>8890</t>
  </si>
  <si>
    <t>8891</t>
  </si>
  <si>
    <t>8892</t>
  </si>
  <si>
    <t>8893</t>
  </si>
  <si>
    <t>8894</t>
  </si>
  <si>
    <t>8895</t>
  </si>
  <si>
    <t>8909</t>
  </si>
  <si>
    <t>8910</t>
  </si>
  <si>
    <t>8911</t>
  </si>
  <si>
    <t>8912</t>
  </si>
  <si>
    <t>8913</t>
  </si>
  <si>
    <t>8914</t>
  </si>
  <si>
    <t>8915</t>
  </si>
  <si>
    <t>8952</t>
  </si>
  <si>
    <t>8953</t>
  </si>
  <si>
    <t>8954</t>
  </si>
  <si>
    <t>8955</t>
  </si>
  <si>
    <t>8956</t>
  </si>
  <si>
    <t>8957</t>
  </si>
  <si>
    <t>8958</t>
  </si>
  <si>
    <t>8959</t>
  </si>
  <si>
    <t>8960</t>
  </si>
  <si>
    <t>8961</t>
  </si>
  <si>
    <t>8962</t>
  </si>
  <si>
    <t>8963</t>
  </si>
  <si>
    <t>8964</t>
  </si>
  <si>
    <t>8965</t>
  </si>
  <si>
    <t>8966</t>
  </si>
  <si>
    <t>8967</t>
  </si>
  <si>
    <t>8968</t>
  </si>
  <si>
    <t>8969</t>
  </si>
  <si>
    <t>8970</t>
  </si>
  <si>
    <t>8971</t>
  </si>
  <si>
    <t>8972</t>
  </si>
  <si>
    <t>8973</t>
  </si>
  <si>
    <t>8974</t>
  </si>
  <si>
    <t>8980</t>
  </si>
  <si>
    <t>8981</t>
  </si>
  <si>
    <t>9009</t>
  </si>
  <si>
    <t>9027</t>
  </si>
  <si>
    <t>9032</t>
  </si>
  <si>
    <t>9033</t>
  </si>
  <si>
    <t>9035</t>
  </si>
  <si>
    <t>9041</t>
  </si>
  <si>
    <t>9042</t>
  </si>
  <si>
    <t>9043</t>
  </si>
  <si>
    <t>9044</t>
  </si>
  <si>
    <t>9045</t>
  </si>
  <si>
    <t>9046</t>
  </si>
  <si>
    <t>9047</t>
  </si>
  <si>
    <t>9048</t>
  </si>
  <si>
    <t>9049</t>
  </si>
  <si>
    <t>9050</t>
  </si>
  <si>
    <t>9051</t>
  </si>
  <si>
    <t>9052</t>
  </si>
  <si>
    <t>9053</t>
  </si>
  <si>
    <t>9054</t>
  </si>
  <si>
    <t>9055</t>
  </si>
  <si>
    <t>9056</t>
  </si>
  <si>
    <t>9058</t>
  </si>
  <si>
    <t>9059</t>
  </si>
  <si>
    <t>9060</t>
  </si>
  <si>
    <t>9061</t>
  </si>
  <si>
    <t>9090</t>
  </si>
  <si>
    <t>9119</t>
  </si>
  <si>
    <t>9121</t>
  </si>
  <si>
    <t>9122</t>
  </si>
  <si>
    <t>9123</t>
  </si>
  <si>
    <t>9124</t>
  </si>
  <si>
    <t>9125</t>
  </si>
  <si>
    <t>9126</t>
  </si>
  <si>
    <t>9127</t>
  </si>
  <si>
    <t>9128</t>
  </si>
  <si>
    <t>9130</t>
  </si>
  <si>
    <t>9131</t>
  </si>
  <si>
    <t>9132</t>
  </si>
  <si>
    <t>9133</t>
  </si>
  <si>
    <t>9135</t>
  </si>
  <si>
    <t>9136</t>
  </si>
  <si>
    <t>9137</t>
  </si>
  <si>
    <t>9138</t>
  </si>
  <si>
    <t>9139</t>
  </si>
  <si>
    <t>9140</t>
  </si>
  <si>
    <t>9141</t>
  </si>
  <si>
    <t>9142</t>
  </si>
  <si>
    <t>9143</t>
  </si>
  <si>
    <t>9144</t>
  </si>
  <si>
    <t>9145</t>
  </si>
  <si>
    <t>9146</t>
  </si>
  <si>
    <t>9147</t>
  </si>
  <si>
    <t>9148</t>
  </si>
  <si>
    <t>9149</t>
  </si>
  <si>
    <t>9150</t>
  </si>
  <si>
    <t>9151</t>
  </si>
  <si>
    <t>9170</t>
  </si>
  <si>
    <t>9215</t>
  </si>
  <si>
    <t>9216</t>
  </si>
  <si>
    <t>9217</t>
  </si>
  <si>
    <t>9218</t>
  </si>
  <si>
    <t>9219</t>
  </si>
  <si>
    <t>9220</t>
  </si>
  <si>
    <t>9221</t>
  </si>
  <si>
    <t>9222</t>
  </si>
  <si>
    <t>9223</t>
  </si>
  <si>
    <t>9224</t>
  </si>
  <si>
    <t>9225</t>
  </si>
  <si>
    <t>9226</t>
  </si>
  <si>
    <t>9227</t>
  </si>
  <si>
    <t>9228</t>
  </si>
  <si>
    <t>9229</t>
  </si>
  <si>
    <t>9230</t>
  </si>
  <si>
    <t>9231</t>
  </si>
  <si>
    <t>9232</t>
  </si>
  <si>
    <t>9233</t>
  </si>
  <si>
    <t>9234</t>
  </si>
  <si>
    <t>9235</t>
  </si>
  <si>
    <t>9236</t>
  </si>
  <si>
    <t>9304</t>
  </si>
  <si>
    <t>9305</t>
  </si>
  <si>
    <t>9306</t>
  </si>
  <si>
    <t>9307</t>
  </si>
  <si>
    <t>9309</t>
  </si>
  <si>
    <t>9311</t>
  </si>
  <si>
    <t>9312</t>
  </si>
  <si>
    <t>9313</t>
  </si>
  <si>
    <t>9314</t>
  </si>
  <si>
    <t>9315</t>
  </si>
  <si>
    <t>9316</t>
  </si>
  <si>
    <t>9317</t>
  </si>
  <si>
    <t>9318</t>
  </si>
  <si>
    <t>9319</t>
  </si>
  <si>
    <t>9320</t>
  </si>
  <si>
    <t>9321</t>
  </si>
  <si>
    <t>9322</t>
  </si>
  <si>
    <t>9323</t>
  </si>
  <si>
    <t>9324</t>
  </si>
  <si>
    <t>9325</t>
  </si>
  <si>
    <t>9330</t>
  </si>
  <si>
    <t>9341</t>
  </si>
  <si>
    <t>9369</t>
  </si>
  <si>
    <t>9394</t>
  </si>
  <si>
    <t>9395</t>
  </si>
  <si>
    <t>9396</t>
  </si>
  <si>
    <t>9397</t>
  </si>
  <si>
    <t>9398</t>
  </si>
  <si>
    <t>9399</t>
  </si>
  <si>
    <t>9400</t>
  </si>
  <si>
    <t>9401</t>
  </si>
  <si>
    <t>9402</t>
  </si>
  <si>
    <t>9403</t>
  </si>
  <si>
    <t>9404</t>
  </si>
  <si>
    <t>9405</t>
  </si>
  <si>
    <t>9406</t>
  </si>
  <si>
    <t>9407</t>
  </si>
  <si>
    <t>9408</t>
  </si>
  <si>
    <t>9409</t>
  </si>
  <si>
    <t>9410</t>
  </si>
  <si>
    <t>9411</t>
  </si>
  <si>
    <t>9412</t>
  </si>
  <si>
    <t>9413</t>
  </si>
  <si>
    <t>9414</t>
  </si>
  <si>
    <t>9415</t>
  </si>
  <si>
    <t>9418</t>
  </si>
  <si>
    <t>9419</t>
  </si>
  <si>
    <t>9420</t>
  </si>
  <si>
    <t>9421</t>
  </si>
  <si>
    <t>9436</t>
  </si>
  <si>
    <t>9456</t>
  </si>
  <si>
    <t>9475</t>
  </si>
  <si>
    <t>9480</t>
  </si>
  <si>
    <t>9481</t>
  </si>
  <si>
    <t>9482</t>
  </si>
  <si>
    <t>9483</t>
  </si>
  <si>
    <t>9484</t>
  </si>
  <si>
    <t>9485</t>
  </si>
  <si>
    <t>9486</t>
  </si>
  <si>
    <t>9487</t>
  </si>
  <si>
    <t>9488</t>
  </si>
  <si>
    <t>9489</t>
  </si>
  <si>
    <t>9490</t>
  </si>
  <si>
    <t>9491</t>
  </si>
  <si>
    <t>9492</t>
  </si>
  <si>
    <t>9493</t>
  </si>
  <si>
    <t>9494</t>
  </si>
  <si>
    <t>9495</t>
  </si>
  <si>
    <t>9496</t>
  </si>
  <si>
    <t>9497</t>
  </si>
  <si>
    <t>9498</t>
  </si>
  <si>
    <t>9499</t>
  </si>
  <si>
    <t>9501</t>
  </si>
  <si>
    <t>9502</t>
  </si>
  <si>
    <t>9527</t>
  </si>
  <si>
    <t>9535</t>
  </si>
  <si>
    <t>9571</t>
  </si>
  <si>
    <t>9572</t>
  </si>
  <si>
    <t>9573</t>
  </si>
  <si>
    <t>9574</t>
  </si>
  <si>
    <t>9575</t>
  </si>
  <si>
    <t>9576</t>
  </si>
  <si>
    <t>9577</t>
  </si>
  <si>
    <t>9578</t>
  </si>
  <si>
    <t>9579</t>
  </si>
  <si>
    <t>9580</t>
  </si>
  <si>
    <t>9581</t>
  </si>
  <si>
    <t>9582</t>
  </si>
  <si>
    <t>9583</t>
  </si>
  <si>
    <t>9584</t>
  </si>
  <si>
    <t>9585</t>
  </si>
  <si>
    <t>9586</t>
  </si>
  <si>
    <t>9587</t>
  </si>
  <si>
    <t>9588</t>
  </si>
  <si>
    <t>9589</t>
  </si>
  <si>
    <t>9590</t>
  </si>
  <si>
    <t>9591</t>
  </si>
  <si>
    <t>9592</t>
  </si>
  <si>
    <t>9593</t>
  </si>
  <si>
    <t>9599</t>
  </si>
  <si>
    <t>9630</t>
  </si>
  <si>
    <t>9632</t>
  </si>
  <si>
    <t>9633</t>
  </si>
  <si>
    <t>9634</t>
  </si>
  <si>
    <t>9635</t>
  </si>
  <si>
    <t>9636</t>
  </si>
  <si>
    <t>9637</t>
  </si>
  <si>
    <t>9638</t>
  </si>
  <si>
    <t>9656</t>
  </si>
  <si>
    <t>9657</t>
  </si>
  <si>
    <t>9658</t>
  </si>
  <si>
    <t>9659</t>
  </si>
  <si>
    <t>9660</t>
  </si>
  <si>
    <t>9661</t>
  </si>
  <si>
    <t>9663</t>
  </si>
  <si>
    <t>9664</t>
  </si>
  <si>
    <t>9665</t>
  </si>
  <si>
    <t>9666</t>
  </si>
  <si>
    <t>9667</t>
  </si>
  <si>
    <t>9668</t>
  </si>
  <si>
    <t>9669</t>
  </si>
  <si>
    <t>9670</t>
  </si>
  <si>
    <t>9671</t>
  </si>
  <si>
    <t>9672</t>
  </si>
  <si>
    <t>9673</t>
  </si>
  <si>
    <t>9674</t>
  </si>
  <si>
    <t>9675</t>
  </si>
  <si>
    <t>9676</t>
  </si>
  <si>
    <t>9677</t>
  </si>
  <si>
    <t>9678</t>
  </si>
  <si>
    <t>9679</t>
  </si>
  <si>
    <t>9680</t>
  </si>
  <si>
    <t>9681</t>
  </si>
  <si>
    <t>9682</t>
  </si>
  <si>
    <t>9683</t>
  </si>
  <si>
    <t>9684</t>
  </si>
  <si>
    <t>9695</t>
  </si>
  <si>
    <t>9708</t>
  </si>
  <si>
    <t>9709</t>
  </si>
  <si>
    <t>9710</t>
  </si>
  <si>
    <t>9711</t>
  </si>
  <si>
    <t>9712</t>
  </si>
  <si>
    <t>9713</t>
  </si>
  <si>
    <t>9732</t>
  </si>
  <si>
    <t>9733</t>
  </si>
  <si>
    <t>9734</t>
  </si>
  <si>
    <t>9735</t>
  </si>
  <si>
    <t>9736</t>
  </si>
  <si>
    <t>9737</t>
  </si>
  <si>
    <t>9738</t>
  </si>
  <si>
    <t>9739</t>
  </si>
  <si>
    <t>9740</t>
  </si>
  <si>
    <t>9741</t>
  </si>
  <si>
    <t>9742</t>
  </si>
  <si>
    <t>9743</t>
  </si>
  <si>
    <t>9744</t>
  </si>
  <si>
    <t>9745</t>
  </si>
  <si>
    <t>9746</t>
  </si>
  <si>
    <t>9747</t>
  </si>
  <si>
    <t>9748</t>
  </si>
  <si>
    <t>9749</t>
  </si>
  <si>
    <t>9750</t>
  </si>
  <si>
    <t>9751</t>
  </si>
  <si>
    <t>9752</t>
  </si>
  <si>
    <t>9753</t>
  </si>
  <si>
    <t>9754</t>
  </si>
  <si>
    <t>9755</t>
  </si>
  <si>
    <t>9756</t>
  </si>
  <si>
    <t>9757</t>
  </si>
  <si>
    <t>9758</t>
  </si>
  <si>
    <t>9759</t>
  </si>
  <si>
    <t>9760</t>
  </si>
  <si>
    <t>9761</t>
  </si>
  <si>
    <t>9762</t>
  </si>
  <si>
    <t>9763</t>
  </si>
  <si>
    <t>9764</t>
  </si>
  <si>
    <t>9765</t>
  </si>
  <si>
    <t>9766</t>
  </si>
  <si>
    <t>9767</t>
  </si>
  <si>
    <t>9768</t>
  </si>
  <si>
    <t>9769</t>
  </si>
  <si>
    <t>9770</t>
  </si>
  <si>
    <t>9771</t>
  </si>
  <si>
    <t>9772</t>
  </si>
  <si>
    <t>9773</t>
  </si>
  <si>
    <t>9774</t>
  </si>
  <si>
    <t>9820</t>
  </si>
  <si>
    <t>9823</t>
  </si>
  <si>
    <t>9824</t>
  </si>
  <si>
    <t>9825</t>
  </si>
  <si>
    <t>9826</t>
  </si>
  <si>
    <t>9827</t>
  </si>
  <si>
    <t>9828</t>
  </si>
  <si>
    <t>9829</t>
  </si>
  <si>
    <t>9830</t>
  </si>
  <si>
    <t>9831</t>
  </si>
  <si>
    <t>9832</t>
  </si>
  <si>
    <t>9833</t>
  </si>
  <si>
    <t>9834</t>
  </si>
  <si>
    <t>9835</t>
  </si>
  <si>
    <t>9836</t>
  </si>
  <si>
    <t>9837</t>
  </si>
  <si>
    <t>9838</t>
  </si>
  <si>
    <t>9839</t>
  </si>
  <si>
    <t>9840</t>
  </si>
  <si>
    <t>9841</t>
  </si>
  <si>
    <t>9842</t>
  </si>
  <si>
    <t>9843</t>
  </si>
  <si>
    <t>9844</t>
  </si>
  <si>
    <t>9846</t>
  </si>
  <si>
    <t>9847</t>
  </si>
  <si>
    <t>9848</t>
  </si>
  <si>
    <t>9852</t>
  </si>
  <si>
    <t>9853</t>
  </si>
  <si>
    <t>9854</t>
  </si>
  <si>
    <t>9856</t>
  </si>
  <si>
    <t>9857</t>
  </si>
  <si>
    <t>9858</t>
  </si>
  <si>
    <t>9859</t>
  </si>
  <si>
    <t>9860</t>
  </si>
  <si>
    <t>9861</t>
  </si>
  <si>
    <t>9862</t>
  </si>
  <si>
    <t>9863</t>
  </si>
  <si>
    <t>9869</t>
  </si>
  <si>
    <t>9870</t>
  </si>
  <si>
    <t>9908</t>
  </si>
  <si>
    <t>9909</t>
  </si>
  <si>
    <t>9910</t>
  </si>
  <si>
    <t>9911</t>
  </si>
  <si>
    <t>9912</t>
  </si>
  <si>
    <t>9913</t>
  </si>
  <si>
    <t>9914</t>
  </si>
  <si>
    <t>9915</t>
  </si>
  <si>
    <t>9916</t>
  </si>
  <si>
    <t>9917</t>
  </si>
  <si>
    <t>9918</t>
  </si>
  <si>
    <t>9919</t>
  </si>
  <si>
    <t>9920</t>
  </si>
  <si>
    <t>9921</t>
  </si>
  <si>
    <t>9922</t>
  </si>
  <si>
    <t>9923</t>
  </si>
  <si>
    <t>9924</t>
  </si>
  <si>
    <t>9925</t>
  </si>
  <si>
    <t>9926</t>
  </si>
  <si>
    <t>9927</t>
  </si>
  <si>
    <t>9928</t>
  </si>
  <si>
    <t>9929</t>
  </si>
  <si>
    <t>9930</t>
  </si>
  <si>
    <t>9931</t>
  </si>
  <si>
    <t>9932</t>
  </si>
  <si>
    <t>9933</t>
  </si>
  <si>
    <t>9934</t>
  </si>
  <si>
    <t>9935</t>
  </si>
  <si>
    <t>9936</t>
  </si>
  <si>
    <t>9938</t>
  </si>
  <si>
    <t>9939</t>
  </si>
  <si>
    <t>9940</t>
  </si>
  <si>
    <t>9941</t>
  </si>
  <si>
    <t>9942</t>
  </si>
  <si>
    <t>9943</t>
  </si>
  <si>
    <t>9944</t>
  </si>
  <si>
    <t>9945</t>
  </si>
  <si>
    <t>9946</t>
  </si>
  <si>
    <t>9947</t>
  </si>
  <si>
    <t>9948</t>
  </si>
  <si>
    <t>9949</t>
  </si>
  <si>
    <t>9992</t>
  </si>
  <si>
    <t>9995</t>
  </si>
  <si>
    <t>9996</t>
  </si>
  <si>
    <t>9997</t>
  </si>
  <si>
    <t>9998</t>
  </si>
  <si>
    <t>9999</t>
  </si>
  <si>
    <t>10001</t>
  </si>
  <si>
    <t>10002</t>
  </si>
  <si>
    <t>10003</t>
  </si>
  <si>
    <t>10004</t>
  </si>
  <si>
    <t>10005</t>
  </si>
  <si>
    <t>10006</t>
  </si>
  <si>
    <t>10007</t>
  </si>
  <si>
    <t>10008</t>
  </si>
  <si>
    <t>10009</t>
  </si>
  <si>
    <t>10010</t>
  </si>
  <si>
    <t>10011</t>
  </si>
  <si>
    <t>10012</t>
  </si>
  <si>
    <t>10013</t>
  </si>
  <si>
    <t>10014</t>
  </si>
  <si>
    <t>10015</t>
  </si>
  <si>
    <t>10016</t>
  </si>
  <si>
    <t>10017</t>
  </si>
  <si>
    <t>10018</t>
  </si>
  <si>
    <t>10019</t>
  </si>
  <si>
    <t>10021</t>
  </si>
  <si>
    <t>10022</t>
  </si>
  <si>
    <t>10023</t>
  </si>
  <si>
    <t>10024</t>
  </si>
  <si>
    <t>10026</t>
  </si>
  <si>
    <t>10027</t>
  </si>
  <si>
    <t>10028</t>
  </si>
  <si>
    <t>10029</t>
  </si>
  <si>
    <t>10030</t>
  </si>
  <si>
    <t>10031</t>
  </si>
  <si>
    <t>10032</t>
  </si>
  <si>
    <t>10033</t>
  </si>
  <si>
    <t>10034</t>
  </si>
  <si>
    <t>10036</t>
  </si>
  <si>
    <t>10037</t>
  </si>
  <si>
    <t>10051</t>
  </si>
  <si>
    <t>10052</t>
  </si>
  <si>
    <t>10086</t>
  </si>
  <si>
    <t>10087</t>
  </si>
  <si>
    <t>10088</t>
  </si>
  <si>
    <t>10089</t>
  </si>
  <si>
    <t>10090</t>
  </si>
  <si>
    <t>10091</t>
  </si>
  <si>
    <t>10092</t>
  </si>
  <si>
    <t>10093</t>
  </si>
  <si>
    <t>10094</t>
  </si>
  <si>
    <t>10095</t>
  </si>
  <si>
    <t>10096</t>
  </si>
  <si>
    <t>10097</t>
  </si>
  <si>
    <t>10098</t>
  </si>
  <si>
    <t>10099</t>
  </si>
  <si>
    <t>10100</t>
  </si>
  <si>
    <t>10101</t>
  </si>
  <si>
    <t>10102</t>
  </si>
  <si>
    <t>10103</t>
  </si>
  <si>
    <t>10104</t>
  </si>
  <si>
    <t>10105</t>
  </si>
  <si>
    <t>10106</t>
  </si>
  <si>
    <t>10107</t>
  </si>
  <si>
    <t>10108</t>
  </si>
  <si>
    <t>10109</t>
  </si>
  <si>
    <t>10110</t>
  </si>
  <si>
    <t>10111</t>
  </si>
  <si>
    <t>10112</t>
  </si>
  <si>
    <t>10113</t>
  </si>
  <si>
    <t>10114</t>
  </si>
  <si>
    <t>10115</t>
  </si>
  <si>
    <t>10116</t>
  </si>
  <si>
    <t>10117</t>
  </si>
  <si>
    <t>10118</t>
  </si>
  <si>
    <t>10119</t>
  </si>
  <si>
    <t>10120</t>
  </si>
  <si>
    <t>10121</t>
  </si>
  <si>
    <t>10122</t>
  </si>
  <si>
    <t>10123</t>
  </si>
  <si>
    <t>10124</t>
  </si>
  <si>
    <t>10125</t>
  </si>
  <si>
    <t>10132</t>
  </si>
  <si>
    <t>10133</t>
  </si>
  <si>
    <t>10136</t>
  </si>
  <si>
    <t>239121</t>
  </si>
  <si>
    <t>239122</t>
  </si>
  <si>
    <t>239185</t>
  </si>
  <si>
    <t>242011</t>
  </si>
  <si>
    <t>242012</t>
  </si>
  <si>
    <t>242013</t>
  </si>
  <si>
    <t>242014</t>
  </si>
  <si>
    <t>243088</t>
  </si>
  <si>
    <t>243108</t>
  </si>
  <si>
    <t>243620</t>
  </si>
  <si>
    <t>243621</t>
  </si>
  <si>
    <t>243622</t>
  </si>
  <si>
    <t>243623</t>
  </si>
  <si>
    <t>243624</t>
  </si>
  <si>
    <t>243644</t>
  </si>
  <si>
    <t>243849</t>
  </si>
  <si>
    <t>244084</t>
  </si>
  <si>
    <t>244085</t>
  </si>
  <si>
    <t>244546</t>
  </si>
  <si>
    <t>244571</t>
  </si>
  <si>
    <t>244572</t>
  </si>
  <si>
    <t>244573</t>
  </si>
  <si>
    <t>244773</t>
  </si>
  <si>
    <t>245223</t>
  </si>
  <si>
    <t>245224</t>
  </si>
  <si>
    <t>245225</t>
  </si>
  <si>
    <t>245229</t>
  </si>
  <si>
    <t>245250</t>
  </si>
  <si>
    <t>245275</t>
  </si>
  <si>
    <t>245484</t>
  </si>
  <si>
    <t>245485</t>
  </si>
  <si>
    <t>245486</t>
  </si>
  <si>
    <t>245701</t>
  </si>
  <si>
    <t>245703</t>
  </si>
  <si>
    <t>246146</t>
  </si>
  <si>
    <t>246156</t>
  </si>
  <si>
    <t>246157</t>
  </si>
  <si>
    <t>246158</t>
  </si>
  <si>
    <t>246159</t>
  </si>
  <si>
    <t>246160</t>
  </si>
  <si>
    <t>246161</t>
  </si>
  <si>
    <t>246162</t>
  </si>
  <si>
    <t>246174</t>
  </si>
  <si>
    <t>246175</t>
  </si>
  <si>
    <t>246176</t>
  </si>
  <si>
    <t>246177</t>
  </si>
  <si>
    <t>247353</t>
  </si>
  <si>
    <t>247354</t>
  </si>
  <si>
    <t>247357</t>
  </si>
  <si>
    <t>247360</t>
  </si>
  <si>
    <t>247362</t>
  </si>
  <si>
    <t>247363</t>
  </si>
  <si>
    <t>247364</t>
  </si>
  <si>
    <t>247365</t>
  </si>
  <si>
    <t>247507</t>
  </si>
  <si>
    <t>247509</t>
  </si>
  <si>
    <t>247510</t>
  </si>
  <si>
    <t>247511</t>
  </si>
  <si>
    <t>247512</t>
  </si>
  <si>
    <t>247513</t>
  </si>
  <si>
    <t>247514</t>
  </si>
  <si>
    <t>247515</t>
  </si>
  <si>
    <t>247547</t>
  </si>
  <si>
    <t>247548</t>
  </si>
  <si>
    <t>247574</t>
  </si>
  <si>
    <t>247578</t>
  </si>
  <si>
    <t>247579</t>
  </si>
  <si>
    <t>247580</t>
  </si>
  <si>
    <t>247581</t>
  </si>
  <si>
    <t>247582</t>
  </si>
  <si>
    <t>247597</t>
  </si>
  <si>
    <t>247598</t>
  </si>
  <si>
    <t>247599</t>
  </si>
  <si>
    <t>247606</t>
  </si>
  <si>
    <t>247607</t>
  </si>
  <si>
    <t>247626</t>
  </si>
  <si>
    <t>247627</t>
  </si>
  <si>
    <t>247750</t>
  </si>
  <si>
    <t>247751</t>
  </si>
  <si>
    <t>247752</t>
  </si>
  <si>
    <t>247753</t>
  </si>
  <si>
    <t>247763</t>
  </si>
  <si>
    <t>247764</t>
  </si>
  <si>
    <t>247765</t>
  </si>
  <si>
    <t>247766</t>
  </si>
  <si>
    <t>247767</t>
  </si>
  <si>
    <t>247768</t>
  </si>
  <si>
    <t>247769</t>
  </si>
  <si>
    <t>247770</t>
  </si>
  <si>
    <t>247789</t>
  </si>
  <si>
    <t>247790</t>
  </si>
  <si>
    <t>247957</t>
  </si>
  <si>
    <t>247958</t>
  </si>
  <si>
    <t>247959</t>
  </si>
  <si>
    <t>248078</t>
  </si>
  <si>
    <t>248079</t>
  </si>
  <si>
    <t>248080</t>
  </si>
  <si>
    <t>248115</t>
  </si>
  <si>
    <t>248116</t>
  </si>
  <si>
    <t>248117</t>
  </si>
  <si>
    <t>248118</t>
  </si>
  <si>
    <t>248119</t>
  </si>
  <si>
    <t>248123</t>
  </si>
  <si>
    <t>248124</t>
  </si>
  <si>
    <t>248125</t>
  </si>
  <si>
    <t>248126</t>
  </si>
  <si>
    <t>248310</t>
  </si>
  <si>
    <t>248313</t>
  </si>
  <si>
    <t>248332</t>
  </si>
  <si>
    <t>248523</t>
  </si>
  <si>
    <t>248524</t>
  </si>
  <si>
    <t>248525</t>
  </si>
  <si>
    <t>248526</t>
  </si>
  <si>
    <t>248527</t>
  </si>
  <si>
    <t>248532</t>
  </si>
  <si>
    <t>248533</t>
  </si>
  <si>
    <t>248534</t>
  </si>
  <si>
    <t>248538</t>
  </si>
  <si>
    <t>248539</t>
  </si>
  <si>
    <t>248540</t>
  </si>
  <si>
    <t>248951</t>
  </si>
  <si>
    <t>249476</t>
  </si>
  <si>
    <t>249477</t>
  </si>
  <si>
    <t>249478</t>
  </si>
  <si>
    <t>249479</t>
  </si>
  <si>
    <t>249480</t>
  </si>
  <si>
    <t>249481</t>
  </si>
  <si>
    <t>249482</t>
  </si>
  <si>
    <t>249483</t>
  </si>
  <si>
    <t>249484</t>
  </si>
  <si>
    <t>249485</t>
  </si>
  <si>
    <t>249486</t>
  </si>
  <si>
    <t>249487</t>
  </si>
  <si>
    <t>250489</t>
  </si>
  <si>
    <t>250490</t>
  </si>
  <si>
    <t>250491</t>
  </si>
  <si>
    <t>250492</t>
  </si>
  <si>
    <t>250493</t>
  </si>
  <si>
    <t>250494</t>
  </si>
  <si>
    <t>250495</t>
  </si>
  <si>
    <t>250496</t>
  </si>
  <si>
    <t>250497</t>
  </si>
  <si>
    <t>250498</t>
  </si>
  <si>
    <t>250499</t>
  </si>
  <si>
    <t>250500</t>
  </si>
  <si>
    <t>250885</t>
  </si>
  <si>
    <t xml:space="preserve">TP-3065HR TP-210412-0104610 </t>
  </si>
  <si>
    <t>250886</t>
  </si>
  <si>
    <t xml:space="preserve">TP-3065HR TP-210412-0104619  </t>
  </si>
  <si>
    <t>MOTOSIERRA STIHL MODELO MS250 S#829248113  INCLUYE CASCO, OREJERAS, LLAVE BUJÍA Y DESTORNILLADOR PLANO. S#829248113</t>
  </si>
  <si>
    <t>254081</t>
  </si>
  <si>
    <t>254082</t>
  </si>
  <si>
    <t>XXX</t>
  </si>
  <si>
    <t>254083</t>
  </si>
  <si>
    <t>254084</t>
  </si>
  <si>
    <t>254085</t>
  </si>
  <si>
    <t>254086</t>
  </si>
  <si>
    <t>254087</t>
  </si>
  <si>
    <t>254088</t>
  </si>
  <si>
    <t>254089</t>
  </si>
  <si>
    <t>254090</t>
  </si>
  <si>
    <t>TALADRO CON BATERÍA RECARGABLE  DEWALT MODELO DCD796D2 S#211568 INCLUYE DESAR.MATRACA CON PUNTAS Y DADOS 26PZS. S#211568</t>
  </si>
  <si>
    <t>211568</t>
  </si>
  <si>
    <t>254091</t>
  </si>
  <si>
    <t>TALADRO CON BATERÍA RECARGABLE  DEWALT MODELO DCD796D2 S#155567 INCLUYE DESAR.MATRACA CON PUNTAS Y DADOS 26PZS. S#155567</t>
  </si>
  <si>
    <t>155567</t>
  </si>
  <si>
    <t>254092</t>
  </si>
  <si>
    <t>254093</t>
  </si>
  <si>
    <t>254094</t>
  </si>
  <si>
    <t>254095</t>
  </si>
  <si>
    <t>254096</t>
  </si>
  <si>
    <t>254097</t>
  </si>
  <si>
    <t>254098</t>
  </si>
  <si>
    <t>254099</t>
  </si>
  <si>
    <t>254100</t>
  </si>
  <si>
    <t>254101</t>
  </si>
  <si>
    <t>254102</t>
  </si>
  <si>
    <t>256660</t>
  </si>
  <si>
    <t xml:space="preserve">MOTOSIERRA STIHL MODELO MS250 S#829248101  </t>
  </si>
  <si>
    <t>829248101</t>
  </si>
  <si>
    <t>256661</t>
  </si>
  <si>
    <t>SIERRA DE CADENA NEUMÁTICA DE PIQUETE BURNDY S# LT01163248</t>
  </si>
  <si>
    <t>256662</t>
  </si>
  <si>
    <t>256663</t>
  </si>
  <si>
    <t>256664</t>
  </si>
  <si>
    <t xml:space="preserve">TECLE DE CABLE DE 1 TON. LINCOLIN MODELO HOIST S#22222168 </t>
  </si>
  <si>
    <t>22222168</t>
  </si>
  <si>
    <t>256665</t>
  </si>
  <si>
    <t>256666</t>
  </si>
  <si>
    <t>256667</t>
  </si>
  <si>
    <t>256668</t>
  </si>
  <si>
    <t>256669</t>
  </si>
  <si>
    <t>256670</t>
  </si>
  <si>
    <t>257025</t>
  </si>
  <si>
    <t>LINTERNA LED PARA CASCO</t>
  </si>
  <si>
    <t>257026</t>
  </si>
  <si>
    <t>257027</t>
  </si>
  <si>
    <t>257028</t>
  </si>
  <si>
    <t>257029</t>
  </si>
  <si>
    <t>257030</t>
  </si>
  <si>
    <t>257031</t>
  </si>
  <si>
    <t>257032</t>
  </si>
  <si>
    <t>257033</t>
  </si>
  <si>
    <t>257034</t>
  </si>
  <si>
    <t>257035</t>
  </si>
  <si>
    <t>257036</t>
  </si>
  <si>
    <t>257037</t>
  </si>
  <si>
    <t>257038</t>
  </si>
  <si>
    <t>257039</t>
  </si>
  <si>
    <t>257055</t>
  </si>
  <si>
    <t xml:space="preserve">BINOCULAR 12 AUMENTO DE 32 MM, ODJETIVO CON PRISMA LEVENHUK MODELO GUARD 2500 </t>
  </si>
  <si>
    <t>LEVENHUK</t>
  </si>
  <si>
    <t xml:space="preserve">GUARD 2500 </t>
  </si>
  <si>
    <t>257062</t>
  </si>
  <si>
    <t>257068</t>
  </si>
  <si>
    <t>CÁMARA TERMOGRÁFICA -20 °C A 600 °C ZENMUSE MODELO H20T S#534DK4800282NS  S#534DK4800282NS</t>
  </si>
  <si>
    <t>257193</t>
  </si>
  <si>
    <t>257427</t>
  </si>
  <si>
    <t>257428</t>
  </si>
  <si>
    <t>257429</t>
  </si>
  <si>
    <t>257430</t>
  </si>
  <si>
    <t>257432</t>
  </si>
  <si>
    <t>257436</t>
  </si>
  <si>
    <t>257439</t>
  </si>
  <si>
    <t>LINEA DE VIDA CON AMORTIGUAMIENTO</t>
  </si>
  <si>
    <t>257441</t>
  </si>
  <si>
    <t>257442</t>
  </si>
  <si>
    <t>257496</t>
  </si>
  <si>
    <t>257497</t>
  </si>
  <si>
    <t>257498</t>
  </si>
  <si>
    <t>257499</t>
  </si>
  <si>
    <t>257500</t>
  </si>
  <si>
    <t>257501</t>
  </si>
  <si>
    <t>257502</t>
  </si>
  <si>
    <t xml:space="preserve">PISTOLA RECARGABLE DE IMPACTO, CUADRANTE DE 1/2" POWERS  MODELO  PA3500 120918046K </t>
  </si>
  <si>
    <t xml:space="preserve">POWERS </t>
  </si>
  <si>
    <t>120918046K</t>
  </si>
  <si>
    <t>257503</t>
  </si>
  <si>
    <t xml:space="preserve">PISTOLA RECARGABLE DE IMPACTO, CUADRANTE DE 1/2" POWERS  MODELO PA3500  071210163K </t>
  </si>
  <si>
    <t xml:space="preserve">PA3500 </t>
  </si>
  <si>
    <t>071210163K</t>
  </si>
  <si>
    <t>257504</t>
  </si>
  <si>
    <t xml:space="preserve">PISTOLA RECARGABLE DE IMPACTO, CUADRANTE DE 1/2" POWERS MODELO PA3500 120918052K  </t>
  </si>
  <si>
    <t>POWERS</t>
  </si>
  <si>
    <t>120918052K</t>
  </si>
  <si>
    <t>257505</t>
  </si>
  <si>
    <t>PISTOLA RECARGABLE DE IMPACTO, CUADRANTE DE 1/2" POWERS MODELO PA3500 120918075K</t>
  </si>
  <si>
    <t>120918075K</t>
  </si>
  <si>
    <t>257506</t>
  </si>
  <si>
    <t>SET DE PNZAS AMPERIMATRICAS PARA ANALIZADOR DE REDES 1760 HIOKI MODELO 9661 S# 230422516</t>
  </si>
  <si>
    <t>230422516</t>
  </si>
  <si>
    <t>257507</t>
  </si>
  <si>
    <t>SET DE PNZAS AMPERIMATRICAS PARA ANALIZADOR DE REDES 1760 HIOKI MODELO 9661 S# 230422517</t>
  </si>
  <si>
    <t>230422517</t>
  </si>
  <si>
    <t>257508</t>
  </si>
  <si>
    <t xml:space="preserve">SET DE PNZAS AMPERIMATRICAS PARA ANALIZADOR DE REDES 1760 HIOKI MODELO 9661 S# 230422518 </t>
  </si>
  <si>
    <t>230422518</t>
  </si>
  <si>
    <t>257512</t>
  </si>
  <si>
    <t xml:space="preserve">TECLE DE CABLE DE 1 TON. LINCOLIN MODELO HOIST S#22222169 </t>
  </si>
  <si>
    <t>22222169</t>
  </si>
  <si>
    <t>257514</t>
  </si>
  <si>
    <t>257515</t>
  </si>
  <si>
    <t>257516</t>
  </si>
  <si>
    <t>257517</t>
  </si>
  <si>
    <t>257518</t>
  </si>
  <si>
    <t>257713</t>
  </si>
  <si>
    <t>257714</t>
  </si>
  <si>
    <t>257715</t>
  </si>
  <si>
    <t>257716</t>
  </si>
  <si>
    <t>257717</t>
  </si>
  <si>
    <t>257718</t>
  </si>
  <si>
    <t>257719</t>
  </si>
  <si>
    <t>257720</t>
  </si>
  <si>
    <t>257721</t>
  </si>
  <si>
    <t>PORTAESCALERAS PARA CAMIONETA</t>
  </si>
  <si>
    <t>257722</t>
  </si>
  <si>
    <t>257723</t>
  </si>
  <si>
    <t>257724</t>
  </si>
  <si>
    <t>257725</t>
  </si>
  <si>
    <t>257726</t>
  </si>
  <si>
    <t>257727</t>
  </si>
  <si>
    <t>257728</t>
  </si>
  <si>
    <t>257729</t>
  </si>
  <si>
    <t>257730</t>
  </si>
  <si>
    <t>257731</t>
  </si>
  <si>
    <t>257732</t>
  </si>
  <si>
    <t>257733</t>
  </si>
  <si>
    <t>257734</t>
  </si>
  <si>
    <t>257735</t>
  </si>
  <si>
    <t>257862</t>
  </si>
  <si>
    <t>ALCOHOLÍMETRO KEYUN MODELO PANTHER-6 P6001874</t>
  </si>
  <si>
    <t>KEYUN</t>
  </si>
  <si>
    <t>PANTHER-6</t>
  </si>
  <si>
    <t>S#P6001874</t>
  </si>
  <si>
    <t>257863</t>
  </si>
  <si>
    <t>ALCOHOLÍMETRO KEYUN MODELO PANTHER-6 P6001875</t>
  </si>
  <si>
    <t>S#P6001875</t>
  </si>
  <si>
    <t>257864</t>
  </si>
  <si>
    <t>257865</t>
  </si>
  <si>
    <t>257866</t>
  </si>
  <si>
    <t>257867</t>
  </si>
  <si>
    <t>257868</t>
  </si>
  <si>
    <t>257869</t>
  </si>
  <si>
    <t>257870</t>
  </si>
  <si>
    <t>257871</t>
  </si>
  <si>
    <t>257872</t>
  </si>
  <si>
    <t>257873</t>
  </si>
  <si>
    <t>257874</t>
  </si>
  <si>
    <t>257875</t>
  </si>
  <si>
    <t>257876</t>
  </si>
  <si>
    <t>257878</t>
  </si>
  <si>
    <t>257879</t>
  </si>
  <si>
    <t>257880</t>
  </si>
  <si>
    <t>257881</t>
  </si>
  <si>
    <t>257882</t>
  </si>
  <si>
    <t>257883</t>
  </si>
  <si>
    <t>257895</t>
  </si>
  <si>
    <t>PISTOLA RECARGABLE DE IMPACTO, CUADRANTE DE 1/2" POWERS MODELO PA3500 120918113K</t>
  </si>
  <si>
    <t>120918113K</t>
  </si>
  <si>
    <t>257917</t>
  </si>
  <si>
    <t>257918</t>
  </si>
  <si>
    <t>257919</t>
  </si>
  <si>
    <t>257920</t>
  </si>
  <si>
    <t>MALETA RIGIDA PARA TRANSPORTE PELICAN MODELO IM 2500</t>
  </si>
  <si>
    <t>PELICAN</t>
  </si>
  <si>
    <t>IM 2500</t>
  </si>
  <si>
    <t>257921</t>
  </si>
  <si>
    <t xml:space="preserve">MALETA RIGIDA PARA TRANSPORTE PELICAN MODELO IM 2500 </t>
  </si>
  <si>
    <t>257922</t>
  </si>
  <si>
    <t>257923</t>
  </si>
  <si>
    <t>1004 - OTAVALO</t>
  </si>
  <si>
    <t>DEPARTAMENTO DE AGENCIAS</t>
  </si>
  <si>
    <t>CAJA DE HERRAMIENTAS PARA CAMIONETA</t>
  </si>
  <si>
    <t>1003 - COTACACHI</t>
  </si>
  <si>
    <t>MTTO. REDES COTACACHI ZONA 2</t>
  </si>
  <si>
    <t>0401 - TULCÁN</t>
  </si>
  <si>
    <t>SECCION COMERCIAL TULCAN</t>
  </si>
  <si>
    <t>MTTO. REDES TULCAN ZONA 4 GRUPO NRO 2</t>
  </si>
  <si>
    <t>DPTO. ING. Y CONST. GRUPO NRO 1</t>
  </si>
  <si>
    <t>UNIDAD DE SEGURIDAD Y SALUD LABORAL</t>
  </si>
  <si>
    <t>MTTO. CENTRALES</t>
  </si>
  <si>
    <t>SECCIÓN CORTES Y RECONEXIONES</t>
  </si>
  <si>
    <t>MTTO. REDES CAYAMBE ZONA 1</t>
  </si>
  <si>
    <t>DEPARTAMENTO DE LINEAS ENERGIZADAS</t>
  </si>
  <si>
    <t>UNIDAD DE FISCALIZACION</t>
  </si>
  <si>
    <t>MTTO. ALP. ZONA  3 GRUPO NRO 3</t>
  </si>
  <si>
    <t>MTTO. REDES EL ANGEL ZONA 3</t>
  </si>
  <si>
    <t>0402 - BOLÍVAR</t>
  </si>
  <si>
    <t>070-AGENCIA BOLIVAR</t>
  </si>
  <si>
    <t>MTTO. REDES BOLIVAR ZONA 4</t>
  </si>
  <si>
    <t>MTTO. REDES TULCAN ZONA 4 GRUPO NRO 1</t>
  </si>
  <si>
    <t>7650</t>
  </si>
  <si>
    <t>7651</t>
  </si>
  <si>
    <t>7652</t>
  </si>
  <si>
    <t>7653</t>
  </si>
  <si>
    <t>7654</t>
  </si>
  <si>
    <t>7655</t>
  </si>
  <si>
    <t>7656</t>
  </si>
  <si>
    <t>7657</t>
  </si>
  <si>
    <t>7658</t>
  </si>
  <si>
    <t>7659</t>
  </si>
  <si>
    <t>7660</t>
  </si>
  <si>
    <t>7661</t>
  </si>
  <si>
    <t>7662</t>
  </si>
  <si>
    <t>7663</t>
  </si>
  <si>
    <t>7664</t>
  </si>
  <si>
    <t>7665</t>
  </si>
  <si>
    <t>7666</t>
  </si>
  <si>
    <t>7667</t>
  </si>
  <si>
    <t>7668</t>
  </si>
  <si>
    <t>7720</t>
  </si>
  <si>
    <t>7721</t>
  </si>
  <si>
    <t>7722</t>
  </si>
  <si>
    <t>7723</t>
  </si>
  <si>
    <t>7724</t>
  </si>
  <si>
    <t>7725</t>
  </si>
  <si>
    <t>7726</t>
  </si>
  <si>
    <t>7727</t>
  </si>
  <si>
    <t>7728</t>
  </si>
  <si>
    <t>7729</t>
  </si>
  <si>
    <t>7730</t>
  </si>
  <si>
    <t>7731</t>
  </si>
  <si>
    <t>7732</t>
  </si>
  <si>
    <t>7733</t>
  </si>
  <si>
    <t>7734</t>
  </si>
  <si>
    <t>7735</t>
  </si>
  <si>
    <t>7736</t>
  </si>
  <si>
    <t>7737</t>
  </si>
  <si>
    <t>7791</t>
  </si>
  <si>
    <t>7792</t>
  </si>
  <si>
    <t>7793</t>
  </si>
  <si>
    <t>7794</t>
  </si>
  <si>
    <t>7795</t>
  </si>
  <si>
    <t>7796</t>
  </si>
  <si>
    <t>7797</t>
  </si>
  <si>
    <t>7798</t>
  </si>
  <si>
    <t>7799</t>
  </si>
  <si>
    <t>7800</t>
  </si>
  <si>
    <t>7803</t>
  </si>
  <si>
    <t>7804</t>
  </si>
  <si>
    <t>7805</t>
  </si>
  <si>
    <t>7806</t>
  </si>
  <si>
    <t>7807</t>
  </si>
  <si>
    <t>7808</t>
  </si>
  <si>
    <t>7809</t>
  </si>
  <si>
    <t>7810</t>
  </si>
  <si>
    <t>7862</t>
  </si>
  <si>
    <t>7863</t>
  </si>
  <si>
    <t>7864</t>
  </si>
  <si>
    <t>7865</t>
  </si>
  <si>
    <t>7866</t>
  </si>
  <si>
    <t>7867</t>
  </si>
  <si>
    <t>7868</t>
  </si>
  <si>
    <t>7869</t>
  </si>
  <si>
    <t>7870</t>
  </si>
  <si>
    <t>7871</t>
  </si>
  <si>
    <t>7872</t>
  </si>
  <si>
    <t>7873</t>
  </si>
  <si>
    <t>7874</t>
  </si>
  <si>
    <t>7875</t>
  </si>
  <si>
    <t>7876</t>
  </si>
  <si>
    <t>7877</t>
  </si>
  <si>
    <t>7878</t>
  </si>
  <si>
    <t>7879</t>
  </si>
  <si>
    <t>7880</t>
  </si>
  <si>
    <t>7881</t>
  </si>
  <si>
    <t>7882</t>
  </si>
  <si>
    <t>7935</t>
  </si>
  <si>
    <t>7936</t>
  </si>
  <si>
    <t>7937</t>
  </si>
  <si>
    <t>7938</t>
  </si>
  <si>
    <t>7939</t>
  </si>
  <si>
    <t>7940</t>
  </si>
  <si>
    <t>7941</t>
  </si>
  <si>
    <t>7942</t>
  </si>
  <si>
    <t>7943</t>
  </si>
  <si>
    <t>7944</t>
  </si>
  <si>
    <t>7945</t>
  </si>
  <si>
    <t>7946</t>
  </si>
  <si>
    <t>7947</t>
  </si>
  <si>
    <t>7948</t>
  </si>
  <si>
    <t>7949</t>
  </si>
  <si>
    <t>7950</t>
  </si>
  <si>
    <t>7951</t>
  </si>
  <si>
    <t>7952</t>
  </si>
  <si>
    <t>7953</t>
  </si>
  <si>
    <t>7954</t>
  </si>
  <si>
    <t>7992</t>
  </si>
  <si>
    <t>7993</t>
  </si>
  <si>
    <t>7994</t>
  </si>
  <si>
    <t>7995</t>
  </si>
  <si>
    <t>7996</t>
  </si>
  <si>
    <t>7997</t>
  </si>
  <si>
    <t>7998</t>
  </si>
  <si>
    <t>7999</t>
  </si>
  <si>
    <t>8000</t>
  </si>
  <si>
    <t>8001</t>
  </si>
  <si>
    <t>8002</t>
  </si>
  <si>
    <t>8003</t>
  </si>
  <si>
    <t>8004</t>
  </si>
  <si>
    <t>8005</t>
  </si>
  <si>
    <t>8006</t>
  </si>
  <si>
    <t>8007</t>
  </si>
  <si>
    <t>8008</t>
  </si>
  <si>
    <t>8009</t>
  </si>
  <si>
    <t>8010</t>
  </si>
  <si>
    <t>8011</t>
  </si>
  <si>
    <t>8012</t>
  </si>
  <si>
    <t>8013</t>
  </si>
  <si>
    <t>8014</t>
  </si>
  <si>
    <t>8016</t>
  </si>
  <si>
    <t>8017</t>
  </si>
  <si>
    <t>8018</t>
  </si>
  <si>
    <t>8019</t>
  </si>
  <si>
    <t>8021</t>
  </si>
  <si>
    <t>8022</t>
  </si>
  <si>
    <t>8023</t>
  </si>
  <si>
    <t>8024</t>
  </si>
  <si>
    <t>8025</t>
  </si>
  <si>
    <t>8026</t>
  </si>
  <si>
    <t>8056</t>
  </si>
  <si>
    <t>8058</t>
  </si>
  <si>
    <t>8059</t>
  </si>
  <si>
    <t>8060</t>
  </si>
  <si>
    <t>8061</t>
  </si>
  <si>
    <t>8062</t>
  </si>
  <si>
    <t>8063</t>
  </si>
  <si>
    <t>8064</t>
  </si>
  <si>
    <t>8065</t>
  </si>
  <si>
    <t>8066</t>
  </si>
  <si>
    <t>8067</t>
  </si>
  <si>
    <t>8074</t>
  </si>
  <si>
    <t>8075</t>
  </si>
  <si>
    <t>8076</t>
  </si>
  <si>
    <t>8077</t>
  </si>
  <si>
    <t>8078</t>
  </si>
  <si>
    <t>8079</t>
  </si>
  <si>
    <t>8080</t>
  </si>
  <si>
    <t>8081</t>
  </si>
  <si>
    <t>8082</t>
  </si>
  <si>
    <t>8083</t>
  </si>
  <si>
    <t>8084</t>
  </si>
  <si>
    <t>8085</t>
  </si>
  <si>
    <t>8087</t>
  </si>
  <si>
    <t>8088</t>
  </si>
  <si>
    <t>8089</t>
  </si>
  <si>
    <t>8090</t>
  </si>
  <si>
    <t>8091</t>
  </si>
  <si>
    <t>8092</t>
  </si>
  <si>
    <t>8093</t>
  </si>
  <si>
    <t>8094</t>
  </si>
  <si>
    <t>8095</t>
  </si>
  <si>
    <t>8096</t>
  </si>
  <si>
    <t>8097</t>
  </si>
  <si>
    <t>8098</t>
  </si>
  <si>
    <t>8130</t>
  </si>
  <si>
    <t>8132</t>
  </si>
  <si>
    <t>8133</t>
  </si>
  <si>
    <t>8135</t>
  </si>
  <si>
    <t>8136</t>
  </si>
  <si>
    <t>8137</t>
  </si>
  <si>
    <t>8138</t>
  </si>
  <si>
    <t>8139</t>
  </si>
  <si>
    <t>8140</t>
  </si>
  <si>
    <t>8141</t>
  </si>
  <si>
    <t>8142</t>
  </si>
  <si>
    <t>8143</t>
  </si>
  <si>
    <t>8145</t>
  </si>
  <si>
    <t>8146</t>
  </si>
  <si>
    <t>8147</t>
  </si>
  <si>
    <t>8148</t>
  </si>
  <si>
    <t>8150</t>
  </si>
  <si>
    <t>8151</t>
  </si>
  <si>
    <t>8152</t>
  </si>
  <si>
    <t>8153</t>
  </si>
  <si>
    <t>8154</t>
  </si>
  <si>
    <t>8155</t>
  </si>
  <si>
    <t>8156</t>
  </si>
  <si>
    <t>8157</t>
  </si>
  <si>
    <t>8158</t>
  </si>
  <si>
    <t>8159</t>
  </si>
  <si>
    <t>8160</t>
  </si>
  <si>
    <t>8161</t>
  </si>
  <si>
    <t>8162</t>
  </si>
  <si>
    <t>8163</t>
  </si>
  <si>
    <t>8164</t>
  </si>
  <si>
    <t>8165</t>
  </si>
  <si>
    <t>8166</t>
  </si>
  <si>
    <t>8167</t>
  </si>
  <si>
    <t>8168</t>
  </si>
  <si>
    <t>8169</t>
  </si>
  <si>
    <t>8170</t>
  </si>
  <si>
    <t>8171</t>
  </si>
  <si>
    <t>8201</t>
  </si>
  <si>
    <t>8202</t>
  </si>
  <si>
    <t>8203</t>
  </si>
  <si>
    <t>8205</t>
  </si>
  <si>
    <t>8206</t>
  </si>
  <si>
    <t>8207</t>
  </si>
  <si>
    <t>8208</t>
  </si>
  <si>
    <t>8209</t>
  </si>
  <si>
    <t>8210</t>
  </si>
  <si>
    <t>8211</t>
  </si>
  <si>
    <t>8212</t>
  </si>
  <si>
    <t>8213</t>
  </si>
  <si>
    <t>8216</t>
  </si>
  <si>
    <t>8218</t>
  </si>
  <si>
    <t>8219</t>
  </si>
  <si>
    <t>8221</t>
  </si>
  <si>
    <t>8222</t>
  </si>
  <si>
    <t>8223</t>
  </si>
  <si>
    <t>8224</t>
  </si>
  <si>
    <t>8225</t>
  </si>
  <si>
    <t>8226</t>
  </si>
  <si>
    <t>8227</t>
  </si>
  <si>
    <t>8228</t>
  </si>
  <si>
    <t>8229</t>
  </si>
  <si>
    <t>8230</t>
  </si>
  <si>
    <t>8231</t>
  </si>
  <si>
    <t>8232</t>
  </si>
  <si>
    <t>8233</t>
  </si>
  <si>
    <t>8234</t>
  </si>
  <si>
    <t>8235</t>
  </si>
  <si>
    <t>8236</t>
  </si>
  <si>
    <t>8237</t>
  </si>
  <si>
    <t>8238</t>
  </si>
  <si>
    <t>8239</t>
  </si>
  <si>
    <t>8240</t>
  </si>
  <si>
    <t>8241</t>
  </si>
  <si>
    <t>8242</t>
  </si>
  <si>
    <t>8243</t>
  </si>
  <si>
    <t>8273</t>
  </si>
  <si>
    <t>8274</t>
  </si>
  <si>
    <t>8275</t>
  </si>
  <si>
    <t>8276</t>
  </si>
  <si>
    <t>8277</t>
  </si>
  <si>
    <t>8278</t>
  </si>
  <si>
    <t>8279</t>
  </si>
  <si>
    <t>8280</t>
  </si>
  <si>
    <t>8281</t>
  </si>
  <si>
    <t>8282</t>
  </si>
  <si>
    <t>8283</t>
  </si>
  <si>
    <t>8284</t>
  </si>
  <si>
    <t>8285</t>
  </si>
  <si>
    <t>8286</t>
  </si>
  <si>
    <t>8287</t>
  </si>
  <si>
    <t>8288</t>
  </si>
  <si>
    <t>8289</t>
  </si>
  <si>
    <t>8290</t>
  </si>
  <si>
    <t>8291</t>
  </si>
  <si>
    <t>8292</t>
  </si>
  <si>
    <t>8293</t>
  </si>
  <si>
    <t>8294</t>
  </si>
  <si>
    <t>8295</t>
  </si>
  <si>
    <t>8296</t>
  </si>
  <si>
    <t>8297</t>
  </si>
  <si>
    <t>8298</t>
  </si>
  <si>
    <t>8299</t>
  </si>
  <si>
    <t>8300</t>
  </si>
  <si>
    <t>8301</t>
  </si>
  <si>
    <t>8302</t>
  </si>
  <si>
    <t>8303</t>
  </si>
  <si>
    <t>8304</t>
  </si>
  <si>
    <t>8305</t>
  </si>
  <si>
    <t>8306</t>
  </si>
  <si>
    <t>8307</t>
  </si>
  <si>
    <t>8308</t>
  </si>
  <si>
    <t>8309</t>
  </si>
  <si>
    <t>8310</t>
  </si>
  <si>
    <t>8311</t>
  </si>
  <si>
    <t>8312</t>
  </si>
  <si>
    <t>8343</t>
  </si>
  <si>
    <t>8344</t>
  </si>
  <si>
    <t>8345</t>
  </si>
  <si>
    <t>8346</t>
  </si>
  <si>
    <t>8347</t>
  </si>
  <si>
    <t>8348</t>
  </si>
  <si>
    <t>8349</t>
  </si>
  <si>
    <t>8350</t>
  </si>
  <si>
    <t>8351</t>
  </si>
  <si>
    <t>8352</t>
  </si>
  <si>
    <t>8353</t>
  </si>
  <si>
    <t>8354</t>
  </si>
  <si>
    <t>8355</t>
  </si>
  <si>
    <t>8356</t>
  </si>
  <si>
    <t>8357</t>
  </si>
  <si>
    <t>8358</t>
  </si>
  <si>
    <t>8359</t>
  </si>
  <si>
    <t>8361</t>
  </si>
  <si>
    <t>8362</t>
  </si>
  <si>
    <t>8363</t>
  </si>
  <si>
    <t>8364</t>
  </si>
  <si>
    <t>8365</t>
  </si>
  <si>
    <t>8366</t>
  </si>
  <si>
    <t>8367</t>
  </si>
  <si>
    <t>8368</t>
  </si>
  <si>
    <t>8369</t>
  </si>
  <si>
    <t>8370</t>
  </si>
  <si>
    <t>8371</t>
  </si>
  <si>
    <t>8372</t>
  </si>
  <si>
    <t>8373</t>
  </si>
  <si>
    <t>8374</t>
  </si>
  <si>
    <t>8375</t>
  </si>
  <si>
    <t>8376</t>
  </si>
  <si>
    <t>8377</t>
  </si>
  <si>
    <t>8378</t>
  </si>
  <si>
    <t>8379</t>
  </si>
  <si>
    <t>8380</t>
  </si>
  <si>
    <t>8381</t>
  </si>
  <si>
    <t>8382</t>
  </si>
  <si>
    <t>8418</t>
  </si>
  <si>
    <t>8419</t>
  </si>
  <si>
    <t>8420</t>
  </si>
  <si>
    <t>8421</t>
  </si>
  <si>
    <t>8422</t>
  </si>
  <si>
    <t>8423</t>
  </si>
  <si>
    <t>8424</t>
  </si>
  <si>
    <t>8425</t>
  </si>
  <si>
    <t>8426</t>
  </si>
  <si>
    <t>8427</t>
  </si>
  <si>
    <t>8428</t>
  </si>
  <si>
    <t>8429</t>
  </si>
  <si>
    <t>8430</t>
  </si>
  <si>
    <t>8431</t>
  </si>
  <si>
    <t>8432</t>
  </si>
  <si>
    <t>8433</t>
  </si>
  <si>
    <t>8434</t>
  </si>
  <si>
    <t>8435</t>
  </si>
  <si>
    <t>8436</t>
  </si>
  <si>
    <t>8437</t>
  </si>
  <si>
    <t>8438</t>
  </si>
  <si>
    <t>8439</t>
  </si>
  <si>
    <t>8440</t>
  </si>
  <si>
    <t>8441</t>
  </si>
  <si>
    <t>8442</t>
  </si>
  <si>
    <t>8443</t>
  </si>
  <si>
    <t>8444</t>
  </si>
  <si>
    <t>8445</t>
  </si>
  <si>
    <t>8446</t>
  </si>
  <si>
    <t>8447</t>
  </si>
  <si>
    <t>8448</t>
  </si>
  <si>
    <t>8449</t>
  </si>
  <si>
    <t>8450</t>
  </si>
  <si>
    <t>8451</t>
  </si>
  <si>
    <t>8452</t>
  </si>
  <si>
    <t>8453</t>
  </si>
  <si>
    <t>8454</t>
  </si>
  <si>
    <t>8455</t>
  </si>
  <si>
    <t>8456</t>
  </si>
  <si>
    <t>8457</t>
  </si>
  <si>
    <t>8458</t>
  </si>
  <si>
    <t>8459</t>
  </si>
  <si>
    <t>8496</t>
  </si>
  <si>
    <t>8497</t>
  </si>
  <si>
    <t>8498</t>
  </si>
  <si>
    <t>8499</t>
  </si>
  <si>
    <t>8500</t>
  </si>
  <si>
    <t>8501</t>
  </si>
  <si>
    <t>8502</t>
  </si>
  <si>
    <t>8503</t>
  </si>
  <si>
    <t>8505</t>
  </si>
  <si>
    <t>8506</t>
  </si>
  <si>
    <t>8507</t>
  </si>
  <si>
    <t>8508</t>
  </si>
  <si>
    <t>8509</t>
  </si>
  <si>
    <t>8510</t>
  </si>
  <si>
    <t>8511</t>
  </si>
  <si>
    <t>8512</t>
  </si>
  <si>
    <t>8513</t>
  </si>
  <si>
    <t>8514</t>
  </si>
  <si>
    <t>8515</t>
  </si>
  <si>
    <t>8516</t>
  </si>
  <si>
    <t>8517</t>
  </si>
  <si>
    <t>8518</t>
  </si>
  <si>
    <t>8519</t>
  </si>
  <si>
    <t>8520</t>
  </si>
  <si>
    <t>8521</t>
  </si>
  <si>
    <t>8522</t>
  </si>
  <si>
    <t>8523</t>
  </si>
  <si>
    <t>8524</t>
  </si>
  <si>
    <t>8525</t>
  </si>
  <si>
    <t>8526</t>
  </si>
  <si>
    <t>8527</t>
  </si>
  <si>
    <t>8528</t>
  </si>
  <si>
    <t>8529</t>
  </si>
  <si>
    <t>8530</t>
  </si>
  <si>
    <t>8531</t>
  </si>
  <si>
    <t>8532</t>
  </si>
  <si>
    <t>8533</t>
  </si>
  <si>
    <t>8534</t>
  </si>
  <si>
    <t>8535</t>
  </si>
  <si>
    <t>8536</t>
  </si>
  <si>
    <t>8573</t>
  </si>
  <si>
    <t>8574</t>
  </si>
  <si>
    <t>8575</t>
  </si>
  <si>
    <t>8576</t>
  </si>
  <si>
    <t>8577</t>
  </si>
  <si>
    <t>8578</t>
  </si>
  <si>
    <t>8579</t>
  </si>
  <si>
    <t>8580</t>
  </si>
  <si>
    <t>8581</t>
  </si>
  <si>
    <t>8582</t>
  </si>
  <si>
    <t>8583</t>
  </si>
  <si>
    <t>8584</t>
  </si>
  <si>
    <t>8585</t>
  </si>
  <si>
    <t>8586</t>
  </si>
  <si>
    <t>8587</t>
  </si>
  <si>
    <t>8588</t>
  </si>
  <si>
    <t>8589</t>
  </si>
  <si>
    <t>8590</t>
  </si>
  <si>
    <t>8591</t>
  </si>
  <si>
    <t>8592</t>
  </si>
  <si>
    <t>8593</t>
  </si>
  <si>
    <t>8594</t>
  </si>
  <si>
    <t>8595</t>
  </si>
  <si>
    <t>8596</t>
  </si>
  <si>
    <t>8597</t>
  </si>
  <si>
    <t>8598</t>
  </si>
  <si>
    <t>8599</t>
  </si>
  <si>
    <t>8602</t>
  </si>
  <si>
    <t>8603</t>
  </si>
  <si>
    <t>8605</t>
  </si>
  <si>
    <t>8606</t>
  </si>
  <si>
    <t>8607</t>
  </si>
  <si>
    <t>8608</t>
  </si>
  <si>
    <t>8609</t>
  </si>
  <si>
    <t>8610</t>
  </si>
  <si>
    <t>BRAZO ARTICULADO</t>
  </si>
  <si>
    <t>8611</t>
  </si>
  <si>
    <t>8612</t>
  </si>
  <si>
    <t>8613</t>
  </si>
  <si>
    <t>8655</t>
  </si>
  <si>
    <t>8656</t>
  </si>
  <si>
    <t>8657</t>
  </si>
  <si>
    <t>8658</t>
  </si>
  <si>
    <t>8659</t>
  </si>
  <si>
    <t>8660</t>
  </si>
  <si>
    <t>8661</t>
  </si>
  <si>
    <t>8662</t>
  </si>
  <si>
    <t>8663</t>
  </si>
  <si>
    <t>8664</t>
  </si>
  <si>
    <t>8665</t>
  </si>
  <si>
    <t>8666</t>
  </si>
  <si>
    <t>8667</t>
  </si>
  <si>
    <t>8668</t>
  </si>
  <si>
    <t>8670</t>
  </si>
  <si>
    <t>8671</t>
  </si>
  <si>
    <t>8672</t>
  </si>
  <si>
    <t>8673</t>
  </si>
  <si>
    <t>8674</t>
  </si>
  <si>
    <t>8675</t>
  </si>
  <si>
    <t>8676</t>
  </si>
  <si>
    <t>8677</t>
  </si>
  <si>
    <t>8678</t>
  </si>
  <si>
    <t>8679</t>
  </si>
  <si>
    <t>8680</t>
  </si>
  <si>
    <t>8681</t>
  </si>
  <si>
    <t>8682</t>
  </si>
  <si>
    <t>8683</t>
  </si>
  <si>
    <t>8684</t>
  </si>
  <si>
    <t>8685</t>
  </si>
  <si>
    <t>8686</t>
  </si>
  <si>
    <t>8687</t>
  </si>
  <si>
    <t>8688</t>
  </si>
  <si>
    <t>236936</t>
  </si>
  <si>
    <t>238032</t>
  </si>
  <si>
    <t>238033</t>
  </si>
  <si>
    <t xml:space="preserve"> FLUKE TIX850 </t>
  </si>
  <si>
    <t>TIX-20110060</t>
  </si>
  <si>
    <t>238794</t>
  </si>
  <si>
    <t>239163</t>
  </si>
  <si>
    <t>242629</t>
  </si>
  <si>
    <t>242630</t>
  </si>
  <si>
    <t>242631</t>
  </si>
  <si>
    <t>242632</t>
  </si>
  <si>
    <t>242633</t>
  </si>
  <si>
    <t>242634</t>
  </si>
  <si>
    <t>242635</t>
  </si>
  <si>
    <t>242636</t>
  </si>
  <si>
    <t>242637</t>
  </si>
  <si>
    <t>242638</t>
  </si>
  <si>
    <t>242639</t>
  </si>
  <si>
    <t>242640</t>
  </si>
  <si>
    <t>242641</t>
  </si>
  <si>
    <t>242642</t>
  </si>
  <si>
    <t>243625</t>
  </si>
  <si>
    <t>244086</t>
  </si>
  <si>
    <t>244772</t>
  </si>
  <si>
    <t xml:space="preserve">ANALIZADOR DE CALIDAD DE ENERGÍA 3F-4H, TENSIÓN 6 KV, FRECUENCIA 0 - 3500 HZ SEL MODELO 735 3210180090 </t>
  </si>
  <si>
    <t>3210180090</t>
  </si>
  <si>
    <t>245226</t>
  </si>
  <si>
    <t>245227</t>
  </si>
  <si>
    <t>245228</t>
  </si>
  <si>
    <t>245231</t>
  </si>
  <si>
    <t>245232</t>
  </si>
  <si>
    <t>245831</t>
  </si>
  <si>
    <t>246163</t>
  </si>
  <si>
    <t>246179</t>
  </si>
  <si>
    <t>246180</t>
  </si>
  <si>
    <t>246181</t>
  </si>
  <si>
    <t>246182</t>
  </si>
  <si>
    <t>246183</t>
  </si>
  <si>
    <t>246184</t>
  </si>
  <si>
    <t>246185</t>
  </si>
  <si>
    <t>246186</t>
  </si>
  <si>
    <t>246187</t>
  </si>
  <si>
    <t>246188</t>
  </si>
  <si>
    <t>246189</t>
  </si>
  <si>
    <t>247754</t>
  </si>
  <si>
    <t>247963</t>
  </si>
  <si>
    <t>247964</t>
  </si>
  <si>
    <t>247965</t>
  </si>
  <si>
    <t>247968</t>
  </si>
  <si>
    <t>247970</t>
  </si>
  <si>
    <t>247975</t>
  </si>
  <si>
    <t>248026</t>
  </si>
  <si>
    <t>248027</t>
  </si>
  <si>
    <t>248028</t>
  </si>
  <si>
    <t>248097</t>
  </si>
  <si>
    <t>248098</t>
  </si>
  <si>
    <t>248099</t>
  </si>
  <si>
    <t>248100</t>
  </si>
  <si>
    <t>248101</t>
  </si>
  <si>
    <t>248102</t>
  </si>
  <si>
    <t>248103</t>
  </si>
  <si>
    <t>248104</t>
  </si>
  <si>
    <t>248105</t>
  </si>
  <si>
    <t>248106</t>
  </si>
  <si>
    <t>248107</t>
  </si>
  <si>
    <t>248108</t>
  </si>
  <si>
    <t>249044</t>
  </si>
  <si>
    <t>249045</t>
  </si>
  <si>
    <t>249046</t>
  </si>
  <si>
    <t>249047</t>
  </si>
  <si>
    <t>249048</t>
  </si>
  <si>
    <t>249049</t>
  </si>
  <si>
    <t>249050</t>
  </si>
  <si>
    <t>249051</t>
  </si>
  <si>
    <t>249052</t>
  </si>
  <si>
    <t>249053</t>
  </si>
  <si>
    <t>254110</t>
  </si>
  <si>
    <t xml:space="preserve">MODULO ET 200S ET-2005 MODELO 6ES7138-4CA01-0AA0 </t>
  </si>
  <si>
    <t>6ES7138-4CA01-0AA0</t>
  </si>
  <si>
    <t>SV-JDBL2847</t>
  </si>
  <si>
    <t>254111</t>
  </si>
  <si>
    <t xml:space="preserve">AMPERIMETRO DIGITAL DE PINZA, TENSION  AC/DC 1000 V CORRIENTE AC 600 A. KLEIN MODELO AC7DC S#17885 </t>
  </si>
  <si>
    <t>17885</t>
  </si>
  <si>
    <t>254112</t>
  </si>
  <si>
    <t xml:space="preserve">AMPERIMETRO DIGITAL DE PINZA, TENSION  AC/DC 1000 V CORRIENTE AC 600 A. KLEIN MODELO AC7DC S#17890 </t>
  </si>
  <si>
    <t>17890</t>
  </si>
  <si>
    <t>254113</t>
  </si>
  <si>
    <t>MODULO CONTADOR PARA ET-200S ET-200S MODELO 6ES7-138-4DA04-0AB0-V4D62689</t>
  </si>
  <si>
    <t>6ES7-138-4DA04-0AB0</t>
  </si>
  <si>
    <t>V4D62689</t>
  </si>
  <si>
    <t>254114</t>
  </si>
  <si>
    <t>MODULO CONTADOR PARA ET-200S ET-200S MODELO 6ES7138-4DA04-0AB0-V4D62852</t>
  </si>
  <si>
    <t>6ES7138-4DA04-0AB0</t>
  </si>
  <si>
    <t>SC-V4D62852</t>
  </si>
  <si>
    <t>254115</t>
  </si>
  <si>
    <t xml:space="preserve">MODULO DE POTENCIA PM-E PARA ET-200S  MODELO   </t>
  </si>
  <si>
    <t>6ES7151-1AA06-0AB0</t>
  </si>
  <si>
    <t>LBPOO61272</t>
  </si>
  <si>
    <t>254116</t>
  </si>
  <si>
    <t xml:space="preserve">GPS CHCNAV MODELO LT700H S#71895304132 LICENCIA CGO # 3Y8HFJF222 </t>
  </si>
  <si>
    <t>71895304132</t>
  </si>
  <si>
    <t>256651</t>
  </si>
  <si>
    <t xml:space="preserve">MONTACARGAS 3 TONELADAS HYUNDAI MODELO MOD: 30DE-7 - DISEL (2023) MOTOR # SNS-370678 PROCUT NUMBER -UNFCFMP7TF0000536- </t>
  </si>
  <si>
    <t>30DE-7 - DISEL (2023)</t>
  </si>
  <si>
    <t xml:space="preserve">MOTOR # SNS-370678 PROCUT NUMBER -UNFCFMP7TF0000536- </t>
  </si>
  <si>
    <t>257047</t>
  </si>
  <si>
    <t>EQUIPO CAMINERO MINIEXCAVADORA KOBELCO  MODELO SK28SR-6 MOTOR# YANMAR  3TNV82A-B / 3TNV82A-M8514 CHASIS:PD03007961 MOTOR# YANMAR  3TNV82A-B / 3TNV82A-M8514</t>
  </si>
  <si>
    <t xml:space="preserve">KOBELCO </t>
  </si>
  <si>
    <t>MOTOR# YANMAR  3TNV82A-B / 3TNV82A-M8514</t>
  </si>
  <si>
    <t>257061</t>
  </si>
  <si>
    <t>MANDO A DISTANCIA CSM MODELO RADAR PARA DRON MATRICE 300 S#3FBDK3P001KQUH S#3FBDK3P001KQUH</t>
  </si>
  <si>
    <t>CSM</t>
  </si>
  <si>
    <t>RADAR PARA DRON MATRICE 300</t>
  </si>
  <si>
    <t>S#3FBDK3P001KQUH</t>
  </si>
  <si>
    <t>257069</t>
  </si>
  <si>
    <t>POLICÓPTERO 6 M/S VUELO 45 MIN ALTITUD 5000 M CON CAMARA TERMOGRAFICA Y DIGITAL RTK MODELO M300 S# 1ZNBKA00C0057  S# 1ZNBKA00C0057</t>
  </si>
  <si>
    <t>S# 1ZNBKA00C0057</t>
  </si>
  <si>
    <t>257073</t>
  </si>
  <si>
    <t>EQUIPO CAMINERO RETROEXCAVADORA HYUNDAI MODELO BACKHOE LOADER / H940C H940 CHASIS#HHKHU601CN0001439 MOTOR# PERKINS MODELO 1104C-44T/ RG5486R046844H H940 CHASIS#HHKHU601CN0001439</t>
  </si>
  <si>
    <t>BACKHOE LOADER / H940C</t>
  </si>
  <si>
    <t>H940 CHASIS#HHKHU601CN0001439</t>
  </si>
  <si>
    <t>257075</t>
  </si>
  <si>
    <t xml:space="preserve">MALETA DE TRANSPORTE RIGIDA CON RUEDAS  MODELO   </t>
  </si>
  <si>
    <t>257077</t>
  </si>
  <si>
    <t>EQUIPO CAMINERO MINIEXCAVADORA KOBELCO MODELO SK28SR-6 MOTOR# YANMAR  3TNV82A-B / 3TNV82A-M8122 CHASIS #:PD03007958 MOTOR# YANMAR  3TNV82A-B / 3TNV82A-M8122</t>
  </si>
  <si>
    <t>MOTOR# YANMAR  3TNV82A-B / 3TNV82A-M8122</t>
  </si>
  <si>
    <t>257414</t>
  </si>
  <si>
    <t xml:space="preserve">ANALIZADOR DE CALIDAD DE ENERGÍA 3F-4H, TENSIÓN 6 KV, FRECUENCIA 0 - 3500 HZ HIOKI MODELO PW3360-20 S#230713078 </t>
  </si>
  <si>
    <t>PW3360-20</t>
  </si>
  <si>
    <t>230713078</t>
  </si>
  <si>
    <t>257431</t>
  </si>
  <si>
    <t>257768</t>
  </si>
  <si>
    <t xml:space="preserve">MAQUINA DE SOLDAR, MULTIPROCESO  MODELO   </t>
  </si>
  <si>
    <t>257769</t>
  </si>
  <si>
    <t>AMPERIMETRO DIGITAL DE PINZA, TENSION  AC/DC 1000 V CORRIENTE AC 600 A. KLEIN MODELO AC7DC S#17888</t>
  </si>
  <si>
    <t>S#17888</t>
  </si>
  <si>
    <t>257884</t>
  </si>
  <si>
    <t xml:space="preserve">	CARGADOR DE BATERÍAS, RECTIFICADOR DC BIFÁSICO, ALIMENTACION 230 V AC, SALIDA 125 V DC, 30 A PMI - GEES MODELO RDA 125 - 30 / 2 FASES R23080301081</t>
  </si>
  <si>
    <t>PMI - GEES</t>
  </si>
  <si>
    <t>RDA 125 - 30 / 2 FASES</t>
  </si>
  <si>
    <t>R23080301081</t>
  </si>
  <si>
    <t>257885</t>
  </si>
  <si>
    <t>BANCO DE BATERÌAS TIPO ESTACIONARIO,125 V DC, 150 A-HORA LIBRE DE MANTENIMIENTO</t>
  </si>
  <si>
    <t>257887</t>
  </si>
  <si>
    <t>COMPRABADOR DE PERTIGA EN SECO Y HÚMEDO 110 - 220 VAC S#C4033178</t>
  </si>
  <si>
    <t>C4033178</t>
  </si>
  <si>
    <t>257891</t>
  </si>
  <si>
    <t xml:space="preserve">BANCO DE BATERÌAS TIPO ESTACIONARIO,125 V DC, 150 A-HORA LIBRE DE MANTENIMIENTO EVEREXCEED MODELO ER-60-MGR150-2T5L S#EED-23011327 </t>
  </si>
  <si>
    <t>EVEREXCEED</t>
  </si>
  <si>
    <t>ER-60-MGR150-2T5L</t>
  </si>
  <si>
    <t>EED-23011327</t>
  </si>
  <si>
    <t>257892</t>
  </si>
  <si>
    <t>BANCO DE BATERÌAS TIPO ESTACIONARIO,125 V DC, 150 A-HORA LIBRE DE MANTENIMIENTO EVEREXCEED MODELO ER-60-MGR150-2T5L S#EED-23011327</t>
  </si>
  <si>
    <t>257893</t>
  </si>
  <si>
    <t>CARGADOR DE BATERÍAS, RECTIFICADOR DC BIFÁSICO, ALIMENTACION 220 V AC, SALIDA 125 V DC, 30 A ALIMENTACION 240 PMI ELEK. MODELO RDA 125-30/2 FASES S#R23030301073</t>
  </si>
  <si>
    <t>ALIMENTACION 240 PMI ELEK.</t>
  </si>
  <si>
    <t>RDA 125-30/2 FASES</t>
  </si>
  <si>
    <t>R23030301073</t>
  </si>
  <si>
    <t>257894</t>
  </si>
  <si>
    <t>CARGADOR DE BATERÍAS, RECTIFICADOR DC BIFÁSICO, ALIMENTACION 220 V AC, SALIDA 125 V DC, 30 A PMI ELEK. MODELO RDA 125-30/2 FASES S#R23030301072</t>
  </si>
  <si>
    <t>PMI ELEK.</t>
  </si>
  <si>
    <t>R23030301072</t>
  </si>
  <si>
    <t>AMPERIMETRO DIGITAL DE PINZA, TENSION  AC/DC 1000 V CORRIENTE AC 600 A. KLEIN MODELO AC7DC S#17889 S#17889</t>
  </si>
  <si>
    <t>DPTO. ING. Y CONST. GRUPO NRO 2</t>
  </si>
  <si>
    <t>ANALIZADOR DE CALIDAD DE ENERGÍA 3F-4H, TENSIÓN 6 KV, FRECUENCIA 0 - 3500 HZ AMC MODELO 8336 S# 138871XDH S# 138871XDH</t>
  </si>
  <si>
    <t>AMC</t>
  </si>
  <si>
    <t>8336</t>
  </si>
  <si>
    <t>S# 138871XDH</t>
  </si>
  <si>
    <t xml:space="preserve">BASE SOCKET CLASE 20, 13 TERMINALES PARA MEDIDORES, FORMA 9S  MODELO  </t>
  </si>
  <si>
    <t>SENSOR DE TEMPERATURA Y HUMEDAD AEMV MODELO 1246 S# 223455XMH  S# 223455XMH</t>
  </si>
  <si>
    <t>AEMV</t>
  </si>
  <si>
    <t>S# 223455XMH</t>
  </si>
  <si>
    <t>TRANSFORMADOR DE CORRIENTE AISLADO ALTA PRECISIÓN ZERA MODELO ICT 129  S# 2030D20172879  S# 2030D20172879</t>
  </si>
  <si>
    <t>ZERA</t>
  </si>
  <si>
    <t xml:space="preserve">ICT 129 </t>
  </si>
  <si>
    <t>S# 2030D20172879</t>
  </si>
  <si>
    <t xml:space="preserve">TRANSFORMADOR TRIFÁSICO DE POTENCIA, YN0YN0D1, 6 300 - 13 800 V - 2 MVA ECUATRAN MODELO  S# 1832382024  S# 1832382024 </t>
  </si>
  <si>
    <t xml:space="preserve">S# 1832382024 </t>
  </si>
  <si>
    <t>CENTRAL LA PLAYA</t>
  </si>
  <si>
    <t>639</t>
  </si>
  <si>
    <t>743</t>
  </si>
  <si>
    <t>745</t>
  </si>
  <si>
    <t>747</t>
  </si>
  <si>
    <t>857</t>
  </si>
  <si>
    <t>859</t>
  </si>
  <si>
    <t>860</t>
  </si>
  <si>
    <t>1530</t>
  </si>
  <si>
    <t>1531</t>
  </si>
  <si>
    <t>3778</t>
  </si>
  <si>
    <t>5420</t>
  </si>
  <si>
    <t>5429</t>
  </si>
  <si>
    <t>5615</t>
  </si>
  <si>
    <t>5741</t>
  </si>
  <si>
    <t>5900</t>
  </si>
  <si>
    <t>5956</t>
  </si>
  <si>
    <t>5957</t>
  </si>
  <si>
    <t>5958</t>
  </si>
  <si>
    <t>5959</t>
  </si>
  <si>
    <t>5960</t>
  </si>
  <si>
    <t>5961</t>
  </si>
  <si>
    <t>6021</t>
  </si>
  <si>
    <t>6022</t>
  </si>
  <si>
    <t>6023</t>
  </si>
  <si>
    <t>6024</t>
  </si>
  <si>
    <t>6025</t>
  </si>
  <si>
    <t>6027</t>
  </si>
  <si>
    <t>6028</t>
  </si>
  <si>
    <t>6029</t>
  </si>
  <si>
    <t>6030</t>
  </si>
  <si>
    <t>6035</t>
  </si>
  <si>
    <t>6036</t>
  </si>
  <si>
    <t>6037</t>
  </si>
  <si>
    <t>6038</t>
  </si>
  <si>
    <t>6039</t>
  </si>
  <si>
    <t>6040</t>
  </si>
  <si>
    <t>6041</t>
  </si>
  <si>
    <t>6042</t>
  </si>
  <si>
    <t>6043</t>
  </si>
  <si>
    <t>6103</t>
  </si>
  <si>
    <t>6105</t>
  </si>
  <si>
    <t>6106</t>
  </si>
  <si>
    <t>6109</t>
  </si>
  <si>
    <t>6110</t>
  </si>
  <si>
    <t>6111</t>
  </si>
  <si>
    <t>6112</t>
  </si>
  <si>
    <t>6113</t>
  </si>
  <si>
    <t>6115</t>
  </si>
  <si>
    <t>6116</t>
  </si>
  <si>
    <t>6117</t>
  </si>
  <si>
    <t>6119</t>
  </si>
  <si>
    <t>6120</t>
  </si>
  <si>
    <t>6121</t>
  </si>
  <si>
    <t>6122</t>
  </si>
  <si>
    <t>6123</t>
  </si>
  <si>
    <t>6124</t>
  </si>
  <si>
    <t>6125</t>
  </si>
  <si>
    <t>6136</t>
  </si>
  <si>
    <t>6190</t>
  </si>
  <si>
    <t>6191</t>
  </si>
  <si>
    <t>6192</t>
  </si>
  <si>
    <t>6193</t>
  </si>
  <si>
    <t>6194</t>
  </si>
  <si>
    <t>6197</t>
  </si>
  <si>
    <t>6198</t>
  </si>
  <si>
    <t>6199</t>
  </si>
  <si>
    <t>6201</t>
  </si>
  <si>
    <t>6202</t>
  </si>
  <si>
    <t>6206</t>
  </si>
  <si>
    <t>6207</t>
  </si>
  <si>
    <t>6208</t>
  </si>
  <si>
    <t>6209</t>
  </si>
  <si>
    <t>6210</t>
  </si>
  <si>
    <t>6211</t>
  </si>
  <si>
    <t>6212</t>
  </si>
  <si>
    <t>6639</t>
  </si>
  <si>
    <t>6641</t>
  </si>
  <si>
    <t>6642</t>
  </si>
  <si>
    <t>6643</t>
  </si>
  <si>
    <t>6644</t>
  </si>
  <si>
    <t>6652</t>
  </si>
  <si>
    <t>6653</t>
  </si>
  <si>
    <t>6654</t>
  </si>
  <si>
    <t>6655</t>
  </si>
  <si>
    <t>6873</t>
  </si>
  <si>
    <t>6874</t>
  </si>
  <si>
    <t>6875</t>
  </si>
  <si>
    <t>6877</t>
  </si>
  <si>
    <t>6879</t>
  </si>
  <si>
    <t>6880</t>
  </si>
  <si>
    <t>6881</t>
  </si>
  <si>
    <t>6885</t>
  </si>
  <si>
    <t>6886</t>
  </si>
  <si>
    <t>7044</t>
  </si>
  <si>
    <t>7045</t>
  </si>
  <si>
    <t>7046</t>
  </si>
  <si>
    <t>7047</t>
  </si>
  <si>
    <t>7048</t>
  </si>
  <si>
    <t>7049</t>
  </si>
  <si>
    <t>7050</t>
  </si>
  <si>
    <t>7051</t>
  </si>
  <si>
    <t>7052</t>
  </si>
  <si>
    <t>7053</t>
  </si>
  <si>
    <t>7054</t>
  </si>
  <si>
    <t>7055</t>
  </si>
  <si>
    <t>7056</t>
  </si>
  <si>
    <t>7119</t>
  </si>
  <si>
    <t>7120</t>
  </si>
  <si>
    <t>7121</t>
  </si>
  <si>
    <t>7122</t>
  </si>
  <si>
    <t>7123</t>
  </si>
  <si>
    <t>7124</t>
  </si>
  <si>
    <t>7125</t>
  </si>
  <si>
    <t>7126</t>
  </si>
  <si>
    <t>7127</t>
  </si>
  <si>
    <t>7128</t>
  </si>
  <si>
    <t>7129</t>
  </si>
  <si>
    <t>7130</t>
  </si>
  <si>
    <t>7133</t>
  </si>
  <si>
    <t>7134</t>
  </si>
  <si>
    <t>7135</t>
  </si>
  <si>
    <t>7136</t>
  </si>
  <si>
    <t>8878</t>
  </si>
  <si>
    <t>9066</t>
  </si>
  <si>
    <t>9153</t>
  </si>
  <si>
    <t>9239</t>
  </si>
  <si>
    <t>9534</t>
  </si>
  <si>
    <t>9855</t>
  </si>
  <si>
    <t>9874</t>
  </si>
  <si>
    <t>9982</t>
  </si>
  <si>
    <t>10044</t>
  </si>
  <si>
    <t>10045</t>
  </si>
  <si>
    <t>10137</t>
  </si>
  <si>
    <t>10138</t>
  </si>
  <si>
    <t>244603</t>
  </si>
  <si>
    <t>247402</t>
  </si>
  <si>
    <t>248096</t>
  </si>
  <si>
    <t>257040</t>
  </si>
  <si>
    <t xml:space="preserve">CHASELONG  MODELO   </t>
  </si>
  <si>
    <t>257041</t>
  </si>
  <si>
    <t>257435</t>
  </si>
  <si>
    <t>EQUIPO DE AIRE ACONDICIONADO, TIPO SPLIT, 24 000 BTU LENNOX MODELO LIO24CI-032P432 S# S2821L07281 Y CONDENSADOR S# S2821L57273</t>
  </si>
  <si>
    <t>LENNOX</t>
  </si>
  <si>
    <t>LIO24CI-032P432</t>
  </si>
  <si>
    <t>S2821L07281</t>
  </si>
  <si>
    <t>2715</t>
  </si>
  <si>
    <t>2766</t>
  </si>
  <si>
    <t>2767</t>
  </si>
  <si>
    <t>2791</t>
  </si>
  <si>
    <t>2792</t>
  </si>
  <si>
    <t>3264</t>
  </si>
  <si>
    <t>3265</t>
  </si>
  <si>
    <t>5041</t>
  </si>
  <si>
    <t>5401</t>
  </si>
  <si>
    <t>5492</t>
  </si>
  <si>
    <t>5940</t>
  </si>
  <si>
    <t>5941</t>
  </si>
  <si>
    <t>5942</t>
  </si>
  <si>
    <t>5943</t>
  </si>
  <si>
    <t>5944</t>
  </si>
  <si>
    <t>5945</t>
  </si>
  <si>
    <t>5946</t>
  </si>
  <si>
    <t>5947</t>
  </si>
  <si>
    <t>5948</t>
  </si>
  <si>
    <t>5949</t>
  </si>
  <si>
    <t>5950</t>
  </si>
  <si>
    <t>5951</t>
  </si>
  <si>
    <t>5952</t>
  </si>
  <si>
    <t>6298</t>
  </si>
  <si>
    <t>6299</t>
  </si>
  <si>
    <t>6301</t>
  </si>
  <si>
    <t>6302</t>
  </si>
  <si>
    <t>6305</t>
  </si>
  <si>
    <t>6306</t>
  </si>
  <si>
    <t>6307</t>
  </si>
  <si>
    <t>6308</t>
  </si>
  <si>
    <t>6309</t>
  </si>
  <si>
    <t>6310</t>
  </si>
  <si>
    <t>6311</t>
  </si>
  <si>
    <t>6312</t>
  </si>
  <si>
    <t>6313</t>
  </si>
  <si>
    <t>6314</t>
  </si>
  <si>
    <t>6315</t>
  </si>
  <si>
    <t>6316</t>
  </si>
  <si>
    <t>6317</t>
  </si>
  <si>
    <t>6318</t>
  </si>
  <si>
    <t>6319</t>
  </si>
  <si>
    <t>6320</t>
  </si>
  <si>
    <t>6321</t>
  </si>
  <si>
    <t>6322</t>
  </si>
  <si>
    <t>6323</t>
  </si>
  <si>
    <t>6325</t>
  </si>
  <si>
    <t>6326</t>
  </si>
  <si>
    <t>6327</t>
  </si>
  <si>
    <t>6328</t>
  </si>
  <si>
    <t>6330</t>
  </si>
  <si>
    <t>6331</t>
  </si>
  <si>
    <t>6332</t>
  </si>
  <si>
    <t>6333</t>
  </si>
  <si>
    <t>6334</t>
  </si>
  <si>
    <t>6335</t>
  </si>
  <si>
    <t>6336</t>
  </si>
  <si>
    <t>6337</t>
  </si>
  <si>
    <t>6338</t>
  </si>
  <si>
    <t>6342</t>
  </si>
  <si>
    <t>6343</t>
  </si>
  <si>
    <t>6344</t>
  </si>
  <si>
    <t>6345</t>
  </si>
  <si>
    <t>6346</t>
  </si>
  <si>
    <t>6347</t>
  </si>
  <si>
    <t>6359</t>
  </si>
  <si>
    <t>6360</t>
  </si>
  <si>
    <t>6361</t>
  </si>
  <si>
    <t>6362</t>
  </si>
  <si>
    <t>6363</t>
  </si>
  <si>
    <t>6364</t>
  </si>
  <si>
    <t>6365</t>
  </si>
  <si>
    <t>6366</t>
  </si>
  <si>
    <t>6367</t>
  </si>
  <si>
    <t>6368</t>
  </si>
  <si>
    <t>6369</t>
  </si>
  <si>
    <t>6370</t>
  </si>
  <si>
    <t>6371</t>
  </si>
  <si>
    <t>6372</t>
  </si>
  <si>
    <t>6373</t>
  </si>
  <si>
    <t>6374</t>
  </si>
  <si>
    <t>6375</t>
  </si>
  <si>
    <t>6377</t>
  </si>
  <si>
    <t>6378</t>
  </si>
  <si>
    <t>6379</t>
  </si>
  <si>
    <t>6380</t>
  </si>
  <si>
    <t>6381</t>
  </si>
  <si>
    <t>6382</t>
  </si>
  <si>
    <t>6383</t>
  </si>
  <si>
    <t>6384</t>
  </si>
  <si>
    <t>6385</t>
  </si>
  <si>
    <t>6386</t>
  </si>
  <si>
    <t>6387</t>
  </si>
  <si>
    <t>6388</t>
  </si>
  <si>
    <t>6389</t>
  </si>
  <si>
    <t>6391</t>
  </si>
  <si>
    <t>6393</t>
  </si>
  <si>
    <t>6394</t>
  </si>
  <si>
    <t>6395</t>
  </si>
  <si>
    <t>6397</t>
  </si>
  <si>
    <t>6398</t>
  </si>
  <si>
    <t>6399</t>
  </si>
  <si>
    <t>6400</t>
  </si>
  <si>
    <t>6401</t>
  </si>
  <si>
    <t>6402</t>
  </si>
  <si>
    <t>6403</t>
  </si>
  <si>
    <t>6405</t>
  </si>
  <si>
    <t>6406</t>
  </si>
  <si>
    <t>6407</t>
  </si>
  <si>
    <t>6408</t>
  </si>
  <si>
    <t>6409</t>
  </si>
  <si>
    <t>6410</t>
  </si>
  <si>
    <t>6411</t>
  </si>
  <si>
    <t>6412</t>
  </si>
  <si>
    <t>6413</t>
  </si>
  <si>
    <t>6414</t>
  </si>
  <si>
    <t>6415</t>
  </si>
  <si>
    <t>6416</t>
  </si>
  <si>
    <t>6417</t>
  </si>
  <si>
    <t>6424</t>
  </si>
  <si>
    <t>6426</t>
  </si>
  <si>
    <t>6427</t>
  </si>
  <si>
    <t>6428</t>
  </si>
  <si>
    <t>6429</t>
  </si>
  <si>
    <t>6430</t>
  </si>
  <si>
    <t>6431</t>
  </si>
  <si>
    <t>6432</t>
  </si>
  <si>
    <t>6433</t>
  </si>
  <si>
    <t>6434</t>
  </si>
  <si>
    <t>6435</t>
  </si>
  <si>
    <t>6436</t>
  </si>
  <si>
    <t>6437</t>
  </si>
  <si>
    <t>6439</t>
  </si>
  <si>
    <t>6440</t>
  </si>
  <si>
    <t>6441</t>
  </si>
  <si>
    <t>6442</t>
  </si>
  <si>
    <t>6443</t>
  </si>
  <si>
    <t>6444</t>
  </si>
  <si>
    <t>6445</t>
  </si>
  <si>
    <t>6446</t>
  </si>
  <si>
    <t>6447</t>
  </si>
  <si>
    <t>6448</t>
  </si>
  <si>
    <t>6449</t>
  </si>
  <si>
    <t>6450</t>
  </si>
  <si>
    <t>6451</t>
  </si>
  <si>
    <t>6452</t>
  </si>
  <si>
    <t>6453</t>
  </si>
  <si>
    <t>6454</t>
  </si>
  <si>
    <t>6455</t>
  </si>
  <si>
    <t>6457</t>
  </si>
  <si>
    <t>6475</t>
  </si>
  <si>
    <t>6476</t>
  </si>
  <si>
    <t>6477</t>
  </si>
  <si>
    <t>6478</t>
  </si>
  <si>
    <t>6479</t>
  </si>
  <si>
    <t>6480</t>
  </si>
  <si>
    <t>6481</t>
  </si>
  <si>
    <t>6482</t>
  </si>
  <si>
    <t>6483</t>
  </si>
  <si>
    <t>6484</t>
  </si>
  <si>
    <t>6485</t>
  </si>
  <si>
    <t>6486</t>
  </si>
  <si>
    <t>6487</t>
  </si>
  <si>
    <t>6488</t>
  </si>
  <si>
    <t>6489</t>
  </si>
  <si>
    <t>6490</t>
  </si>
  <si>
    <t>6491</t>
  </si>
  <si>
    <t>6492</t>
  </si>
  <si>
    <t>6493</t>
  </si>
  <si>
    <t>6494</t>
  </si>
  <si>
    <t>6495</t>
  </si>
  <si>
    <t>6496</t>
  </si>
  <si>
    <t>6497</t>
  </si>
  <si>
    <t>6498</t>
  </si>
  <si>
    <t>6499</t>
  </si>
  <si>
    <t>6500</t>
  </si>
  <si>
    <t>6501</t>
  </si>
  <si>
    <t>6502</t>
  </si>
  <si>
    <t>6503</t>
  </si>
  <si>
    <t>6504</t>
  </si>
  <si>
    <t>6505</t>
  </si>
  <si>
    <t>6506</t>
  </si>
  <si>
    <t>6508</t>
  </si>
  <si>
    <t>6510</t>
  </si>
  <si>
    <t>6511</t>
  </si>
  <si>
    <t>6512</t>
  </si>
  <si>
    <t>6515</t>
  </si>
  <si>
    <t>6517</t>
  </si>
  <si>
    <t>6518</t>
  </si>
  <si>
    <t>6519</t>
  </si>
  <si>
    <t>6520</t>
  </si>
  <si>
    <t>6521</t>
  </si>
  <si>
    <t>6522</t>
  </si>
  <si>
    <t>6523</t>
  </si>
  <si>
    <t>6524</t>
  </si>
  <si>
    <t>6525</t>
  </si>
  <si>
    <t>6526</t>
  </si>
  <si>
    <t>6527</t>
  </si>
  <si>
    <t>6528</t>
  </si>
  <si>
    <t>6529</t>
  </si>
  <si>
    <t>6530</t>
  </si>
  <si>
    <t>6531</t>
  </si>
  <si>
    <t>6532</t>
  </si>
  <si>
    <t>6533</t>
  </si>
  <si>
    <t>6534</t>
  </si>
  <si>
    <t>6554</t>
  </si>
  <si>
    <t>6555</t>
  </si>
  <si>
    <t>6556</t>
  </si>
  <si>
    <t>6557</t>
  </si>
  <si>
    <t>6558</t>
  </si>
  <si>
    <t>6559</t>
  </si>
  <si>
    <t>6560</t>
  </si>
  <si>
    <t>6562</t>
  </si>
  <si>
    <t>6563</t>
  </si>
  <si>
    <t>6564</t>
  </si>
  <si>
    <t>6565</t>
  </si>
  <si>
    <t>6566</t>
  </si>
  <si>
    <t>6567</t>
  </si>
  <si>
    <t>6568</t>
  </si>
  <si>
    <t>6570</t>
  </si>
  <si>
    <t>6571</t>
  </si>
  <si>
    <t>6574</t>
  </si>
  <si>
    <t>6575</t>
  </si>
  <si>
    <t>6584</t>
  </si>
  <si>
    <t>6585</t>
  </si>
  <si>
    <t>6587</t>
  </si>
  <si>
    <t>6588</t>
  </si>
  <si>
    <t>6589</t>
  </si>
  <si>
    <t>6590</t>
  </si>
  <si>
    <t>6591</t>
  </si>
  <si>
    <t>6593</t>
  </si>
  <si>
    <t>6594</t>
  </si>
  <si>
    <t>6595</t>
  </si>
  <si>
    <t>6596</t>
  </si>
  <si>
    <t>6597</t>
  </si>
  <si>
    <t>6598</t>
  </si>
  <si>
    <t>6599</t>
  </si>
  <si>
    <t>6600</t>
  </si>
  <si>
    <t>6601</t>
  </si>
  <si>
    <t>6602</t>
  </si>
  <si>
    <t>6603</t>
  </si>
  <si>
    <t>6604</t>
  </si>
  <si>
    <t>6605</t>
  </si>
  <si>
    <t>6606</t>
  </si>
  <si>
    <t>6607</t>
  </si>
  <si>
    <t>6608</t>
  </si>
  <si>
    <t>6609</t>
  </si>
  <si>
    <t>6610</t>
  </si>
  <si>
    <t>6611</t>
  </si>
  <si>
    <t>6612</t>
  </si>
  <si>
    <t>6613</t>
  </si>
  <si>
    <t>6630</t>
  </si>
  <si>
    <t>6631</t>
  </si>
  <si>
    <t>6632</t>
  </si>
  <si>
    <t>6656</t>
  </si>
  <si>
    <t>6660</t>
  </si>
  <si>
    <t>6661</t>
  </si>
  <si>
    <t>6662</t>
  </si>
  <si>
    <t>6672</t>
  </si>
  <si>
    <t>6673</t>
  </si>
  <si>
    <t>6676</t>
  </si>
  <si>
    <t>6677</t>
  </si>
  <si>
    <t>6678</t>
  </si>
  <si>
    <t>6679</t>
  </si>
  <si>
    <t>6680</t>
  </si>
  <si>
    <t>6681</t>
  </si>
  <si>
    <t>6682</t>
  </si>
  <si>
    <t>6683</t>
  </si>
  <si>
    <t>6684</t>
  </si>
  <si>
    <t>6685</t>
  </si>
  <si>
    <t>6686</t>
  </si>
  <si>
    <t>6687</t>
  </si>
  <si>
    <t>6688</t>
  </si>
  <si>
    <t>6689</t>
  </si>
  <si>
    <t>6690</t>
  </si>
  <si>
    <t>6691</t>
  </si>
  <si>
    <t>6692</t>
  </si>
  <si>
    <t>6693</t>
  </si>
  <si>
    <t>6694</t>
  </si>
  <si>
    <t>6695</t>
  </si>
  <si>
    <t>6703</t>
  </si>
  <si>
    <t>6704</t>
  </si>
  <si>
    <t>6706</t>
  </si>
  <si>
    <t>6707</t>
  </si>
  <si>
    <t>6708</t>
  </si>
  <si>
    <t>6709</t>
  </si>
  <si>
    <t>6710</t>
  </si>
  <si>
    <t>6711</t>
  </si>
  <si>
    <t>6738</t>
  </si>
  <si>
    <t>6739</t>
  </si>
  <si>
    <t>6740</t>
  </si>
  <si>
    <t>6741</t>
  </si>
  <si>
    <t>6742</t>
  </si>
  <si>
    <t>6743</t>
  </si>
  <si>
    <t>6744</t>
  </si>
  <si>
    <t>6754</t>
  </si>
  <si>
    <t>6755</t>
  </si>
  <si>
    <t>6756</t>
  </si>
  <si>
    <t>6757</t>
  </si>
  <si>
    <t>6758</t>
  </si>
  <si>
    <t>6759</t>
  </si>
  <si>
    <t>6760</t>
  </si>
  <si>
    <t>6761</t>
  </si>
  <si>
    <t>6762</t>
  </si>
  <si>
    <t>6763</t>
  </si>
  <si>
    <t>6764</t>
  </si>
  <si>
    <t>6765</t>
  </si>
  <si>
    <t>6766</t>
  </si>
  <si>
    <t>6767</t>
  </si>
  <si>
    <t>6768</t>
  </si>
  <si>
    <t>6769</t>
  </si>
  <si>
    <t>6770</t>
  </si>
  <si>
    <t>6771</t>
  </si>
  <si>
    <t>6772</t>
  </si>
  <si>
    <t>6773</t>
  </si>
  <si>
    <t>6774</t>
  </si>
  <si>
    <t>6775</t>
  </si>
  <si>
    <t>6777</t>
  </si>
  <si>
    <t>6778</t>
  </si>
  <si>
    <t>6781</t>
  </si>
  <si>
    <t>6782</t>
  </si>
  <si>
    <t>6784</t>
  </si>
  <si>
    <t>6785</t>
  </si>
  <si>
    <t>6788</t>
  </si>
  <si>
    <t>6789</t>
  </si>
  <si>
    <t>6791</t>
  </si>
  <si>
    <t>6792</t>
  </si>
  <si>
    <t>6814</t>
  </si>
  <si>
    <t>6815</t>
  </si>
  <si>
    <t>6816</t>
  </si>
  <si>
    <t>6817</t>
  </si>
  <si>
    <t>6818</t>
  </si>
  <si>
    <t>6819</t>
  </si>
  <si>
    <t>6820</t>
  </si>
  <si>
    <t>6821</t>
  </si>
  <si>
    <t>6833</t>
  </si>
  <si>
    <t>6834</t>
  </si>
  <si>
    <t>6835</t>
  </si>
  <si>
    <t>6836</t>
  </si>
  <si>
    <t>6837</t>
  </si>
  <si>
    <t>6838</t>
  </si>
  <si>
    <t>6839</t>
  </si>
  <si>
    <t>6840</t>
  </si>
  <si>
    <t>6841</t>
  </si>
  <si>
    <t>6842</t>
  </si>
  <si>
    <t>6843</t>
  </si>
  <si>
    <t>6844</t>
  </si>
  <si>
    <t>6845</t>
  </si>
  <si>
    <t>6846</t>
  </si>
  <si>
    <t>6847</t>
  </si>
  <si>
    <t>6848</t>
  </si>
  <si>
    <t>6849</t>
  </si>
  <si>
    <t>6850</t>
  </si>
  <si>
    <t>6851</t>
  </si>
  <si>
    <t>6852</t>
  </si>
  <si>
    <t>6853</t>
  </si>
  <si>
    <t>6854</t>
  </si>
  <si>
    <t>6855</t>
  </si>
  <si>
    <t>6856</t>
  </si>
  <si>
    <t>6857</t>
  </si>
  <si>
    <t>6858</t>
  </si>
  <si>
    <t>6859</t>
  </si>
  <si>
    <t>6861</t>
  </si>
  <si>
    <t>6862</t>
  </si>
  <si>
    <t>6863</t>
  </si>
  <si>
    <t>6864</t>
  </si>
  <si>
    <t>6865</t>
  </si>
  <si>
    <t>6867</t>
  </si>
  <si>
    <t>6869</t>
  </si>
  <si>
    <t>6870</t>
  </si>
  <si>
    <t>6871</t>
  </si>
  <si>
    <t>6895</t>
  </si>
  <si>
    <t>6896</t>
  </si>
  <si>
    <t>6908</t>
  </si>
  <si>
    <t>6909</t>
  </si>
  <si>
    <t>6910</t>
  </si>
  <si>
    <t>6912</t>
  </si>
  <si>
    <t>6913</t>
  </si>
  <si>
    <t>6914</t>
  </si>
  <si>
    <t>6915</t>
  </si>
  <si>
    <t>6916</t>
  </si>
  <si>
    <t>6917</t>
  </si>
  <si>
    <t>6918</t>
  </si>
  <si>
    <t>6919</t>
  </si>
  <si>
    <t>6920</t>
  </si>
  <si>
    <t>6922</t>
  </si>
  <si>
    <t>6924</t>
  </si>
  <si>
    <t>6927</t>
  </si>
  <si>
    <t>6928</t>
  </si>
  <si>
    <t>6930</t>
  </si>
  <si>
    <t>6932</t>
  </si>
  <si>
    <t>6933</t>
  </si>
  <si>
    <t>6934</t>
  </si>
  <si>
    <t>6937</t>
  </si>
  <si>
    <t>6943</t>
  </si>
  <si>
    <t>6944</t>
  </si>
  <si>
    <t>6945</t>
  </si>
  <si>
    <t>6948</t>
  </si>
  <si>
    <t>6950</t>
  </si>
  <si>
    <t>6951</t>
  </si>
  <si>
    <t>6952</t>
  </si>
  <si>
    <t>6953</t>
  </si>
  <si>
    <t>6954</t>
  </si>
  <si>
    <t>6977</t>
  </si>
  <si>
    <t>6978</t>
  </si>
  <si>
    <t>6979</t>
  </si>
  <si>
    <t>6980</t>
  </si>
  <si>
    <t>6981</t>
  </si>
  <si>
    <t>6983</t>
  </si>
  <si>
    <t>6984</t>
  </si>
  <si>
    <t>6985</t>
  </si>
  <si>
    <t>6986</t>
  </si>
  <si>
    <t>6987</t>
  </si>
  <si>
    <t>6988</t>
  </si>
  <si>
    <t>6989</t>
  </si>
  <si>
    <t>6990</t>
  </si>
  <si>
    <t>6991</t>
  </si>
  <si>
    <t>6992</t>
  </si>
  <si>
    <t>6993</t>
  </si>
  <si>
    <t>6994</t>
  </si>
  <si>
    <t>6995</t>
  </si>
  <si>
    <t>6996</t>
  </si>
  <si>
    <t>6997</t>
  </si>
  <si>
    <t>6998</t>
  </si>
  <si>
    <t>6999</t>
  </si>
  <si>
    <t>7000</t>
  </si>
  <si>
    <t>7001</t>
  </si>
  <si>
    <t>7003</t>
  </si>
  <si>
    <t>7004</t>
  </si>
  <si>
    <t>7006</t>
  </si>
  <si>
    <t>7008</t>
  </si>
  <si>
    <t>7009</t>
  </si>
  <si>
    <t>7010</t>
  </si>
  <si>
    <t>7012</t>
  </si>
  <si>
    <t>7013</t>
  </si>
  <si>
    <t>7015</t>
  </si>
  <si>
    <t>7016</t>
  </si>
  <si>
    <t>7017</t>
  </si>
  <si>
    <t>7018</t>
  </si>
  <si>
    <t>7020</t>
  </si>
  <si>
    <t>7021</t>
  </si>
  <si>
    <t>7022</t>
  </si>
  <si>
    <t>7023</t>
  </si>
  <si>
    <t>7024</t>
  </si>
  <si>
    <t>7025</t>
  </si>
  <si>
    <t>7026</t>
  </si>
  <si>
    <t>7027</t>
  </si>
  <si>
    <t>7028</t>
  </si>
  <si>
    <t>7029</t>
  </si>
  <si>
    <t>7030</t>
  </si>
  <si>
    <t>7031</t>
  </si>
  <si>
    <t>7032</t>
  </si>
  <si>
    <t>7033</t>
  </si>
  <si>
    <t>7034</t>
  </si>
  <si>
    <t>7035</t>
  </si>
  <si>
    <t>7036</t>
  </si>
  <si>
    <t>7037</t>
  </si>
  <si>
    <t>7038</t>
  </si>
  <si>
    <t>7060</t>
  </si>
  <si>
    <t>7061</t>
  </si>
  <si>
    <t>7062</t>
  </si>
  <si>
    <t>7063</t>
  </si>
  <si>
    <t>7064</t>
  </si>
  <si>
    <t>7065</t>
  </si>
  <si>
    <t>7066</t>
  </si>
  <si>
    <t>7067</t>
  </si>
  <si>
    <t>7068</t>
  </si>
  <si>
    <t>7069</t>
  </si>
  <si>
    <t>7070</t>
  </si>
  <si>
    <t>7071</t>
  </si>
  <si>
    <t>7072</t>
  </si>
  <si>
    <t>7073</t>
  </si>
  <si>
    <t>7074</t>
  </si>
  <si>
    <t>7075</t>
  </si>
  <si>
    <t>7076</t>
  </si>
  <si>
    <t>7077</t>
  </si>
  <si>
    <t>7078</t>
  </si>
  <si>
    <t>7079</t>
  </si>
  <si>
    <t>7080</t>
  </si>
  <si>
    <t>7081</t>
  </si>
  <si>
    <t>7082</t>
  </si>
  <si>
    <t>7083</t>
  </si>
  <si>
    <t>7084</t>
  </si>
  <si>
    <t>7086</t>
  </si>
  <si>
    <t>7090</t>
  </si>
  <si>
    <t>7092</t>
  </si>
  <si>
    <t>7093</t>
  </si>
  <si>
    <t>7094</t>
  </si>
  <si>
    <t>7095</t>
  </si>
  <si>
    <t>7096</t>
  </si>
  <si>
    <t>7097</t>
  </si>
  <si>
    <t>7098</t>
  </si>
  <si>
    <t>7099</t>
  </si>
  <si>
    <t>7100</t>
  </si>
  <si>
    <t>7101</t>
  </si>
  <si>
    <t>7102</t>
  </si>
  <si>
    <t>7103</t>
  </si>
  <si>
    <t>7104</t>
  </si>
  <si>
    <t>7105</t>
  </si>
  <si>
    <t>7106</t>
  </si>
  <si>
    <t>7107</t>
  </si>
  <si>
    <t>7108</t>
  </si>
  <si>
    <t>7109</t>
  </si>
  <si>
    <t>7110</t>
  </si>
  <si>
    <t>7111</t>
  </si>
  <si>
    <t>7112</t>
  </si>
  <si>
    <t>7113</t>
  </si>
  <si>
    <t>7114</t>
  </si>
  <si>
    <t>7115</t>
  </si>
  <si>
    <t>7116</t>
  </si>
  <si>
    <t>7117</t>
  </si>
  <si>
    <t>7138</t>
  </si>
  <si>
    <t>7140</t>
  </si>
  <si>
    <t>7143</t>
  </si>
  <si>
    <t>7145</t>
  </si>
  <si>
    <t>7146</t>
  </si>
  <si>
    <t>7147</t>
  </si>
  <si>
    <t>7149</t>
  </si>
  <si>
    <t>7150</t>
  </si>
  <si>
    <t>7152</t>
  </si>
  <si>
    <t>7153</t>
  </si>
  <si>
    <t>7154</t>
  </si>
  <si>
    <t>7155</t>
  </si>
  <si>
    <t>7157</t>
  </si>
  <si>
    <t>7158</t>
  </si>
  <si>
    <t>7159</t>
  </si>
  <si>
    <t>7160</t>
  </si>
  <si>
    <t>7162</t>
  </si>
  <si>
    <t>7163</t>
  </si>
  <si>
    <t>7164</t>
  </si>
  <si>
    <t>7165</t>
  </si>
  <si>
    <t>7166</t>
  </si>
  <si>
    <t>7167</t>
  </si>
  <si>
    <t>7168</t>
  </si>
  <si>
    <t>7169</t>
  </si>
  <si>
    <t>7170</t>
  </si>
  <si>
    <t>7171</t>
  </si>
  <si>
    <t>7172</t>
  </si>
  <si>
    <t>7173</t>
  </si>
  <si>
    <t>7174</t>
  </si>
  <si>
    <t>7176</t>
  </si>
  <si>
    <t>7178</t>
  </si>
  <si>
    <t>7179</t>
  </si>
  <si>
    <t>7180</t>
  </si>
  <si>
    <t>7181</t>
  </si>
  <si>
    <t>7182</t>
  </si>
  <si>
    <t>7183</t>
  </si>
  <si>
    <t>7184</t>
  </si>
  <si>
    <t>7185</t>
  </si>
  <si>
    <t>7186</t>
  </si>
  <si>
    <t>7187</t>
  </si>
  <si>
    <t>7188</t>
  </si>
  <si>
    <t>7189</t>
  </si>
  <si>
    <t>7190</t>
  </si>
  <si>
    <t>7191</t>
  </si>
  <si>
    <t>7192</t>
  </si>
  <si>
    <t>7193</t>
  </si>
  <si>
    <t>7194</t>
  </si>
  <si>
    <t>7195</t>
  </si>
  <si>
    <t>7196</t>
  </si>
  <si>
    <t>7197</t>
  </si>
  <si>
    <t>7198</t>
  </si>
  <si>
    <t>7199</t>
  </si>
  <si>
    <t>7208</t>
  </si>
  <si>
    <t>7209</t>
  </si>
  <si>
    <t>7210</t>
  </si>
  <si>
    <t>7211</t>
  </si>
  <si>
    <t>7212</t>
  </si>
  <si>
    <t>7213</t>
  </si>
  <si>
    <t>7214</t>
  </si>
  <si>
    <t>7215</t>
  </si>
  <si>
    <t>7216</t>
  </si>
  <si>
    <t>7217</t>
  </si>
  <si>
    <t>7218</t>
  </si>
  <si>
    <t>7219</t>
  </si>
  <si>
    <t>7220</t>
  </si>
  <si>
    <t>7221</t>
  </si>
  <si>
    <t>7222</t>
  </si>
  <si>
    <t>7223</t>
  </si>
  <si>
    <t>7224</t>
  </si>
  <si>
    <t>7225</t>
  </si>
  <si>
    <t>7226</t>
  </si>
  <si>
    <t>7228</t>
  </si>
  <si>
    <t>7229</t>
  </si>
  <si>
    <t>7231</t>
  </si>
  <si>
    <t>7232</t>
  </si>
  <si>
    <t>7233</t>
  </si>
  <si>
    <t>7234</t>
  </si>
  <si>
    <t>7235</t>
  </si>
  <si>
    <t>7237</t>
  </si>
  <si>
    <t>7238</t>
  </si>
  <si>
    <t>7239</t>
  </si>
  <si>
    <t>7240</t>
  </si>
  <si>
    <t>7258</t>
  </si>
  <si>
    <t>7259</t>
  </si>
  <si>
    <t>7260</t>
  </si>
  <si>
    <t>7261</t>
  </si>
  <si>
    <t>7262</t>
  </si>
  <si>
    <t>7263</t>
  </si>
  <si>
    <t>7264</t>
  </si>
  <si>
    <t>7265</t>
  </si>
  <si>
    <t>7266</t>
  </si>
  <si>
    <t>7267</t>
  </si>
  <si>
    <t>7268</t>
  </si>
  <si>
    <t>7269</t>
  </si>
  <si>
    <t>7270</t>
  </si>
  <si>
    <t>7272</t>
  </si>
  <si>
    <t>7273</t>
  </si>
  <si>
    <t>7274</t>
  </si>
  <si>
    <t>7275</t>
  </si>
  <si>
    <t>7276</t>
  </si>
  <si>
    <t>7278</t>
  </si>
  <si>
    <t>7279</t>
  </si>
  <si>
    <t>7280</t>
  </si>
  <si>
    <t>7281</t>
  </si>
  <si>
    <t>7283</t>
  </si>
  <si>
    <t>7284</t>
  </si>
  <si>
    <t>7285</t>
  </si>
  <si>
    <t>7286</t>
  </si>
  <si>
    <t>7287</t>
  </si>
  <si>
    <t>7288</t>
  </si>
  <si>
    <t>7289</t>
  </si>
  <si>
    <t>7290</t>
  </si>
  <si>
    <t>7291</t>
  </si>
  <si>
    <t>7292</t>
  </si>
  <si>
    <t>7293</t>
  </si>
  <si>
    <t>7294</t>
  </si>
  <si>
    <t>7295</t>
  </si>
  <si>
    <t>7296</t>
  </si>
  <si>
    <t>7297</t>
  </si>
  <si>
    <t>7298</t>
  </si>
  <si>
    <t>7299</t>
  </si>
  <si>
    <t>7300</t>
  </si>
  <si>
    <t>7301</t>
  </si>
  <si>
    <t>7302</t>
  </si>
  <si>
    <t>7303</t>
  </si>
  <si>
    <t>7304</t>
  </si>
  <si>
    <t>7305</t>
  </si>
  <si>
    <t>7306</t>
  </si>
  <si>
    <t>7307</t>
  </si>
  <si>
    <t>7308</t>
  </si>
  <si>
    <t>7309</t>
  </si>
  <si>
    <t>7310</t>
  </si>
  <si>
    <t>7311</t>
  </si>
  <si>
    <t>7312</t>
  </si>
  <si>
    <t>7313</t>
  </si>
  <si>
    <t>7314</t>
  </si>
  <si>
    <t>7315</t>
  </si>
  <si>
    <t>7316</t>
  </si>
  <si>
    <t>7317</t>
  </si>
  <si>
    <t>7318</t>
  </si>
  <si>
    <t>7319</t>
  </si>
  <si>
    <t>7320</t>
  </si>
  <si>
    <t>7321</t>
  </si>
  <si>
    <t>7322</t>
  </si>
  <si>
    <t>7324</t>
  </si>
  <si>
    <t>7325</t>
  </si>
  <si>
    <t>7326</t>
  </si>
  <si>
    <t>7327</t>
  </si>
  <si>
    <t>7328</t>
  </si>
  <si>
    <t>7329</t>
  </si>
  <si>
    <t>7330</t>
  </si>
  <si>
    <t>7331</t>
  </si>
  <si>
    <t>7332</t>
  </si>
  <si>
    <t>7336</t>
  </si>
  <si>
    <t>7337</t>
  </si>
  <si>
    <t>7338</t>
  </si>
  <si>
    <t>7339</t>
  </si>
  <si>
    <t>7340</t>
  </si>
  <si>
    <t>7341</t>
  </si>
  <si>
    <t>7342</t>
  </si>
  <si>
    <t>7343</t>
  </si>
  <si>
    <t>7344</t>
  </si>
  <si>
    <t>7345</t>
  </si>
  <si>
    <t>7346</t>
  </si>
  <si>
    <t>7347</t>
  </si>
  <si>
    <t>7349</t>
  </si>
  <si>
    <t>7350</t>
  </si>
  <si>
    <t>7351</t>
  </si>
  <si>
    <t>7352</t>
  </si>
  <si>
    <t>7353</t>
  </si>
  <si>
    <t>7354</t>
  </si>
  <si>
    <t>7355</t>
  </si>
  <si>
    <t>7356</t>
  </si>
  <si>
    <t>7357</t>
  </si>
  <si>
    <t>7358</t>
  </si>
  <si>
    <t>7359</t>
  </si>
  <si>
    <t>7360</t>
  </si>
  <si>
    <t>7361</t>
  </si>
  <si>
    <t>7362</t>
  </si>
  <si>
    <t>7363</t>
  </si>
  <si>
    <t>7364</t>
  </si>
  <si>
    <t>7365</t>
  </si>
  <si>
    <t>7366</t>
  </si>
  <si>
    <t>7367</t>
  </si>
  <si>
    <t>7368</t>
  </si>
  <si>
    <t>7369</t>
  </si>
  <si>
    <t>7370</t>
  </si>
  <si>
    <t>7371</t>
  </si>
  <si>
    <t>7372</t>
  </si>
  <si>
    <t>7373</t>
  </si>
  <si>
    <t>7374</t>
  </si>
  <si>
    <t>7375</t>
  </si>
  <si>
    <t>7376</t>
  </si>
  <si>
    <t>7377</t>
  </si>
  <si>
    <t>7378</t>
  </si>
  <si>
    <t>7379</t>
  </si>
  <si>
    <t>7380</t>
  </si>
  <si>
    <t>7381</t>
  </si>
  <si>
    <t>7382</t>
  </si>
  <si>
    <t>7383</t>
  </si>
  <si>
    <t>7384</t>
  </si>
  <si>
    <t>7385</t>
  </si>
  <si>
    <t>7386</t>
  </si>
  <si>
    <t>7387</t>
  </si>
  <si>
    <t>7388</t>
  </si>
  <si>
    <t>7389</t>
  </si>
  <si>
    <t>7390</t>
  </si>
  <si>
    <t>7391</t>
  </si>
  <si>
    <t>7392</t>
  </si>
  <si>
    <t>7393</t>
  </si>
  <si>
    <t>7394</t>
  </si>
  <si>
    <t>7395</t>
  </si>
  <si>
    <t>7396</t>
  </si>
  <si>
    <t>7397</t>
  </si>
  <si>
    <t>7398</t>
  </si>
  <si>
    <t>7399</t>
  </si>
  <si>
    <t>7400</t>
  </si>
  <si>
    <t>7401</t>
  </si>
  <si>
    <t>7403</t>
  </si>
  <si>
    <t>7404</t>
  </si>
  <si>
    <t>7405</t>
  </si>
  <si>
    <t>7406</t>
  </si>
  <si>
    <t>7407</t>
  </si>
  <si>
    <t>7408</t>
  </si>
  <si>
    <t>7409</t>
  </si>
  <si>
    <t>7410</t>
  </si>
  <si>
    <t>7413</t>
  </si>
  <si>
    <t>7414</t>
  </si>
  <si>
    <t>7415</t>
  </si>
  <si>
    <t>7416</t>
  </si>
  <si>
    <t>7417</t>
  </si>
  <si>
    <t>7418</t>
  </si>
  <si>
    <t>7419</t>
  </si>
  <si>
    <t>7421</t>
  </si>
  <si>
    <t>7422</t>
  </si>
  <si>
    <t>7423</t>
  </si>
  <si>
    <t>7424</t>
  </si>
  <si>
    <t>7425</t>
  </si>
  <si>
    <t>7426</t>
  </si>
  <si>
    <t>7427</t>
  </si>
  <si>
    <t>7428</t>
  </si>
  <si>
    <t>7429</t>
  </si>
  <si>
    <t>7430</t>
  </si>
  <si>
    <t>7431</t>
  </si>
  <si>
    <t>7432</t>
  </si>
  <si>
    <t>7433</t>
  </si>
  <si>
    <t>7434</t>
  </si>
  <si>
    <t>7435</t>
  </si>
  <si>
    <t>7436</t>
  </si>
  <si>
    <t>7437</t>
  </si>
  <si>
    <t>7438</t>
  </si>
  <si>
    <t>7439</t>
  </si>
  <si>
    <t>7441</t>
  </si>
  <si>
    <t>7442</t>
  </si>
  <si>
    <t>7443</t>
  </si>
  <si>
    <t>7445</t>
  </si>
  <si>
    <t>7446</t>
  </si>
  <si>
    <t>7447</t>
  </si>
  <si>
    <t>7448</t>
  </si>
  <si>
    <t>7449</t>
  </si>
  <si>
    <t>7451</t>
  </si>
  <si>
    <t>7460</t>
  </si>
  <si>
    <t>7461</t>
  </si>
  <si>
    <t>7462</t>
  </si>
  <si>
    <t>7463</t>
  </si>
  <si>
    <t>7464</t>
  </si>
  <si>
    <t>7465</t>
  </si>
  <si>
    <t>7467</t>
  </si>
  <si>
    <t>7471</t>
  </si>
  <si>
    <t>7472</t>
  </si>
  <si>
    <t>7473</t>
  </si>
  <si>
    <t>7474</t>
  </si>
  <si>
    <t>7475</t>
  </si>
  <si>
    <t>7476</t>
  </si>
  <si>
    <t>7478</t>
  </si>
  <si>
    <t>7479</t>
  </si>
  <si>
    <t>7480</t>
  </si>
  <si>
    <t>7481</t>
  </si>
  <si>
    <t>7482</t>
  </si>
  <si>
    <t>7483</t>
  </si>
  <si>
    <t>7484</t>
  </si>
  <si>
    <t>7485</t>
  </si>
  <si>
    <t>7486</t>
  </si>
  <si>
    <t>7487</t>
  </si>
  <si>
    <t>7488</t>
  </si>
  <si>
    <t>7489</t>
  </si>
  <si>
    <t>7490</t>
  </si>
  <si>
    <t>7491</t>
  </si>
  <si>
    <t>7492</t>
  </si>
  <si>
    <t>7493</t>
  </si>
  <si>
    <t>7494</t>
  </si>
  <si>
    <t>7495</t>
  </si>
  <si>
    <t>7496</t>
  </si>
  <si>
    <t>7497</t>
  </si>
  <si>
    <t>7498</t>
  </si>
  <si>
    <t>7499</t>
  </si>
  <si>
    <t>7502</t>
  </si>
  <si>
    <t>7503</t>
  </si>
  <si>
    <t>7504</t>
  </si>
  <si>
    <t>7505</t>
  </si>
  <si>
    <t>7506</t>
  </si>
  <si>
    <t>7507</t>
  </si>
  <si>
    <t>7508</t>
  </si>
  <si>
    <t>7509</t>
  </si>
  <si>
    <t>7510</t>
  </si>
  <si>
    <t>7511</t>
  </si>
  <si>
    <t>7512</t>
  </si>
  <si>
    <t>7513</t>
  </si>
  <si>
    <t>7514</t>
  </si>
  <si>
    <t>7515</t>
  </si>
  <si>
    <t>7516</t>
  </si>
  <si>
    <t>7517</t>
  </si>
  <si>
    <t>7518</t>
  </si>
  <si>
    <t>7519</t>
  </si>
  <si>
    <t>7520</t>
  </si>
  <si>
    <t>7521</t>
  </si>
  <si>
    <t>7522</t>
  </si>
  <si>
    <t>7523</t>
  </si>
  <si>
    <t>7524</t>
  </si>
  <si>
    <t>7525</t>
  </si>
  <si>
    <t>7526</t>
  </si>
  <si>
    <t>7527</t>
  </si>
  <si>
    <t>7528</t>
  </si>
  <si>
    <t>7529</t>
  </si>
  <si>
    <t>7530</t>
  </si>
  <si>
    <t>7531</t>
  </si>
  <si>
    <t>7532</t>
  </si>
  <si>
    <t>7533</t>
  </si>
  <si>
    <t>7534</t>
  </si>
  <si>
    <t>7535</t>
  </si>
  <si>
    <t>7536</t>
  </si>
  <si>
    <t>7537</t>
  </si>
  <si>
    <t>7540</t>
  </si>
  <si>
    <t>7541</t>
  </si>
  <si>
    <t>7542</t>
  </si>
  <si>
    <t>7543</t>
  </si>
  <si>
    <t>7544</t>
  </si>
  <si>
    <t>7545</t>
  </si>
  <si>
    <t>7546</t>
  </si>
  <si>
    <t>7547</t>
  </si>
  <si>
    <t>7552</t>
  </si>
  <si>
    <t>7553</t>
  </si>
  <si>
    <t>7554</t>
  </si>
  <si>
    <t>7556</t>
  </si>
  <si>
    <t>7557</t>
  </si>
  <si>
    <t>7558</t>
  </si>
  <si>
    <t>7559</t>
  </si>
  <si>
    <t>7560</t>
  </si>
  <si>
    <t>7561</t>
  </si>
  <si>
    <t>7562</t>
  </si>
  <si>
    <t>7563</t>
  </si>
  <si>
    <t>7564</t>
  </si>
  <si>
    <t>7565</t>
  </si>
  <si>
    <t>7566</t>
  </si>
  <si>
    <t>7568</t>
  </si>
  <si>
    <t>7569</t>
  </si>
  <si>
    <t>7570</t>
  </si>
  <si>
    <t>7571</t>
  </si>
  <si>
    <t>7572</t>
  </si>
  <si>
    <t>7573</t>
  </si>
  <si>
    <t>7574</t>
  </si>
  <si>
    <t>7575</t>
  </si>
  <si>
    <t>7576</t>
  </si>
  <si>
    <t>7577</t>
  </si>
  <si>
    <t>7578</t>
  </si>
  <si>
    <t>7579</t>
  </si>
  <si>
    <t>7580</t>
  </si>
  <si>
    <t>7581</t>
  </si>
  <si>
    <t>7582</t>
  </si>
  <si>
    <t>7583</t>
  </si>
  <si>
    <t>7584</t>
  </si>
  <si>
    <t>7585</t>
  </si>
  <si>
    <t>7586</t>
  </si>
  <si>
    <t>7587</t>
  </si>
  <si>
    <t>7588</t>
  </si>
  <si>
    <t>7589</t>
  </si>
  <si>
    <t>7590</t>
  </si>
  <si>
    <t>7591</t>
  </si>
  <si>
    <t>7592</t>
  </si>
  <si>
    <t>7643</t>
  </si>
  <si>
    <t>7644</t>
  </si>
  <si>
    <t>7645</t>
  </si>
  <si>
    <t>7646</t>
  </si>
  <si>
    <t>7647</t>
  </si>
  <si>
    <t>7648</t>
  </si>
  <si>
    <t>7649</t>
  </si>
  <si>
    <t>7698</t>
  </si>
  <si>
    <t>7699</t>
  </si>
  <si>
    <t>7700</t>
  </si>
  <si>
    <t>7701</t>
  </si>
  <si>
    <t>7702</t>
  </si>
  <si>
    <t>7703</t>
  </si>
  <si>
    <t>7704</t>
  </si>
  <si>
    <t>7705</t>
  </si>
  <si>
    <t>FJC2235W4KE</t>
  </si>
  <si>
    <t>7706</t>
  </si>
  <si>
    <t>7707</t>
  </si>
  <si>
    <t>7708</t>
  </si>
  <si>
    <t>7709</t>
  </si>
  <si>
    <t>7710</t>
  </si>
  <si>
    <t>7711</t>
  </si>
  <si>
    <t>7712</t>
  </si>
  <si>
    <t>7713</t>
  </si>
  <si>
    <t>7714</t>
  </si>
  <si>
    <t>7779</t>
  </si>
  <si>
    <t>7780</t>
  </si>
  <si>
    <t>7781</t>
  </si>
  <si>
    <t>7782</t>
  </si>
  <si>
    <t>7783</t>
  </si>
  <si>
    <t>7784</t>
  </si>
  <si>
    <t>7785</t>
  </si>
  <si>
    <t>7786</t>
  </si>
  <si>
    <t>7787</t>
  </si>
  <si>
    <t>7788</t>
  </si>
  <si>
    <t>7789</t>
  </si>
  <si>
    <t>7790</t>
  </si>
  <si>
    <t>7846</t>
  </si>
  <si>
    <t>7847</t>
  </si>
  <si>
    <t>7848</t>
  </si>
  <si>
    <t>7849</t>
  </si>
  <si>
    <t>7850</t>
  </si>
  <si>
    <t>7851</t>
  </si>
  <si>
    <t>7852</t>
  </si>
  <si>
    <t>7853</t>
  </si>
  <si>
    <t>7854</t>
  </si>
  <si>
    <t>7855</t>
  </si>
  <si>
    <t>7856</t>
  </si>
  <si>
    <t>7857</t>
  </si>
  <si>
    <t>7858</t>
  </si>
  <si>
    <t>7859</t>
  </si>
  <si>
    <t>7860</t>
  </si>
  <si>
    <t>7988</t>
  </si>
  <si>
    <t>7989</t>
  </si>
  <si>
    <t>8399</t>
  </si>
  <si>
    <t>8400</t>
  </si>
  <si>
    <t>8401</t>
  </si>
  <si>
    <t>8402</t>
  </si>
  <si>
    <t>8403</t>
  </si>
  <si>
    <t>8404</t>
  </si>
  <si>
    <t>8405</t>
  </si>
  <si>
    <t>8406</t>
  </si>
  <si>
    <t>8407</t>
  </si>
  <si>
    <t>8408</t>
  </si>
  <si>
    <t>8409</t>
  </si>
  <si>
    <t>8410</t>
  </si>
  <si>
    <t>8411</t>
  </si>
  <si>
    <t>8412</t>
  </si>
  <si>
    <t>8413</t>
  </si>
  <si>
    <t>8414</t>
  </si>
  <si>
    <t>8415</t>
  </si>
  <si>
    <t>8416</t>
  </si>
  <si>
    <t>8417</t>
  </si>
  <si>
    <t>8474</t>
  </si>
  <si>
    <t>8475</t>
  </si>
  <si>
    <t>8476</t>
  </si>
  <si>
    <t>8478</t>
  </si>
  <si>
    <t>8481</t>
  </si>
  <si>
    <t>8482</t>
  </si>
  <si>
    <t>8483</t>
  </si>
  <si>
    <t>8485</t>
  </si>
  <si>
    <t>8486</t>
  </si>
  <si>
    <t>8487</t>
  </si>
  <si>
    <t>8488</t>
  </si>
  <si>
    <t>8489</t>
  </si>
  <si>
    <t>8490</t>
  </si>
  <si>
    <t>8491</t>
  </si>
  <si>
    <t>8492</t>
  </si>
  <si>
    <t>8554</t>
  </si>
  <si>
    <t>8555</t>
  </si>
  <si>
    <t>8556</t>
  </si>
  <si>
    <t>8557</t>
  </si>
  <si>
    <t>8558</t>
  </si>
  <si>
    <t>8559</t>
  </si>
  <si>
    <t>8560</t>
  </si>
  <si>
    <t>8561</t>
  </si>
  <si>
    <t>8562</t>
  </si>
  <si>
    <t>8563</t>
  </si>
  <si>
    <t>8565</t>
  </si>
  <si>
    <t>8568</t>
  </si>
  <si>
    <t>8569</t>
  </si>
  <si>
    <t>8732</t>
  </si>
  <si>
    <t>8733</t>
  </si>
  <si>
    <t>8734</t>
  </si>
  <si>
    <t>8735</t>
  </si>
  <si>
    <t>8736</t>
  </si>
  <si>
    <t>8738</t>
  </si>
  <si>
    <t>8739</t>
  </si>
  <si>
    <t>8740</t>
  </si>
  <si>
    <t>8741</t>
  </si>
  <si>
    <t>8742</t>
  </si>
  <si>
    <t>8743</t>
  </si>
  <si>
    <t>8744</t>
  </si>
  <si>
    <t>8745</t>
  </si>
  <si>
    <t>8746</t>
  </si>
  <si>
    <t>8747</t>
  </si>
  <si>
    <t>8748</t>
  </si>
  <si>
    <t>8749</t>
  </si>
  <si>
    <t>8750</t>
  </si>
  <si>
    <t>8751</t>
  </si>
  <si>
    <t>8752</t>
  </si>
  <si>
    <t>8753</t>
  </si>
  <si>
    <t>8819</t>
  </si>
  <si>
    <t>8902</t>
  </si>
  <si>
    <t>8978</t>
  </si>
  <si>
    <t>9016</t>
  </si>
  <si>
    <t>9017</t>
  </si>
  <si>
    <t>9028</t>
  </si>
  <si>
    <t>9029</t>
  </si>
  <si>
    <t>9034</t>
  </si>
  <si>
    <t>9037</t>
  </si>
  <si>
    <t>9038</t>
  </si>
  <si>
    <t>9039</t>
  </si>
  <si>
    <t>9091</t>
  </si>
  <si>
    <t>9092</t>
  </si>
  <si>
    <t>9093</t>
  </si>
  <si>
    <t>9094</t>
  </si>
  <si>
    <t>9095</t>
  </si>
  <si>
    <t>9096</t>
  </si>
  <si>
    <t>9097</t>
  </si>
  <si>
    <t>9098</t>
  </si>
  <si>
    <t>9100</t>
  </si>
  <si>
    <t>9101</t>
  </si>
  <si>
    <t>9102</t>
  </si>
  <si>
    <t>9103</t>
  </si>
  <si>
    <t>9104</t>
  </si>
  <si>
    <t>9105</t>
  </si>
  <si>
    <t>9106</t>
  </si>
  <si>
    <t>9107</t>
  </si>
  <si>
    <t>9108</t>
  </si>
  <si>
    <t>9155</t>
  </si>
  <si>
    <t>9161</t>
  </si>
  <si>
    <t>9167</t>
  </si>
  <si>
    <t>9168</t>
  </si>
  <si>
    <t>9169</t>
  </si>
  <si>
    <t>9171</t>
  </si>
  <si>
    <t>9172</t>
  </si>
  <si>
    <t>9174</t>
  </si>
  <si>
    <t>9175</t>
  </si>
  <si>
    <t>9176</t>
  </si>
  <si>
    <t>9177</t>
  </si>
  <si>
    <t>9178</t>
  </si>
  <si>
    <t>9179</t>
  </si>
  <si>
    <t>9180</t>
  </si>
  <si>
    <t>9181</t>
  </si>
  <si>
    <t>9182</t>
  </si>
  <si>
    <t>9183</t>
  </si>
  <si>
    <t>9184</t>
  </si>
  <si>
    <t>9185</t>
  </si>
  <si>
    <t>9186</t>
  </si>
  <si>
    <t>9187</t>
  </si>
  <si>
    <t>9188</t>
  </si>
  <si>
    <t>9189</t>
  </si>
  <si>
    <t>9190</t>
  </si>
  <si>
    <t>9191</t>
  </si>
  <si>
    <t>9192</t>
  </si>
  <si>
    <t>9193</t>
  </si>
  <si>
    <t>9194</t>
  </si>
  <si>
    <t>9195</t>
  </si>
  <si>
    <t>9196</t>
  </si>
  <si>
    <t>9197</t>
  </si>
  <si>
    <t>9198</t>
  </si>
  <si>
    <t>9199</t>
  </si>
  <si>
    <t>9200</t>
  </si>
  <si>
    <t>9201</t>
  </si>
  <si>
    <t>9202</t>
  </si>
  <si>
    <t>9203</t>
  </si>
  <si>
    <t>9204</t>
  </si>
  <si>
    <t>9205</t>
  </si>
  <si>
    <t>9206</t>
  </si>
  <si>
    <t>9208</t>
  </si>
  <si>
    <t>9209</t>
  </si>
  <si>
    <t>9210</t>
  </si>
  <si>
    <t>9211</t>
  </si>
  <si>
    <t>9212</t>
  </si>
  <si>
    <t>9213</t>
  </si>
  <si>
    <t>9214</t>
  </si>
  <si>
    <t>9237</t>
  </si>
  <si>
    <t>9238</t>
  </si>
  <si>
    <t>9241</t>
  </si>
  <si>
    <t>9243</t>
  </si>
  <si>
    <t>9244</t>
  </si>
  <si>
    <t>9245</t>
  </si>
  <si>
    <t>9246</t>
  </si>
  <si>
    <t>9247</t>
  </si>
  <si>
    <t>9257</t>
  </si>
  <si>
    <t>9260</t>
  </si>
  <si>
    <t>9261</t>
  </si>
  <si>
    <t>9262</t>
  </si>
  <si>
    <t>9263</t>
  </si>
  <si>
    <t>9264</t>
  </si>
  <si>
    <t>9265</t>
  </si>
  <si>
    <t>9266</t>
  </si>
  <si>
    <t>9267</t>
  </si>
  <si>
    <t>9268</t>
  </si>
  <si>
    <t>9269</t>
  </si>
  <si>
    <t>9270</t>
  </si>
  <si>
    <t>9271</t>
  </si>
  <si>
    <t>9272</t>
  </si>
  <si>
    <t>9273</t>
  </si>
  <si>
    <t>9274</t>
  </si>
  <si>
    <t>9275</t>
  </si>
  <si>
    <t>9276</t>
  </si>
  <si>
    <t>9277</t>
  </si>
  <si>
    <t>9278</t>
  </si>
  <si>
    <t>9279</t>
  </si>
  <si>
    <t>9326</t>
  </si>
  <si>
    <t>9327</t>
  </si>
  <si>
    <t>9328</t>
  </si>
  <si>
    <t>9331</t>
  </si>
  <si>
    <t>9332</t>
  </si>
  <si>
    <t>9333</t>
  </si>
  <si>
    <t>9334</t>
  </si>
  <si>
    <t>9335</t>
  </si>
  <si>
    <t>9336</t>
  </si>
  <si>
    <t>9342</t>
  </si>
  <si>
    <t>9343</t>
  </si>
  <si>
    <t>9344</t>
  </si>
  <si>
    <t>9347</t>
  </si>
  <si>
    <t>9348</t>
  </si>
  <si>
    <t>9349</t>
  </si>
  <si>
    <t>9350</t>
  </si>
  <si>
    <t>9351</t>
  </si>
  <si>
    <t>9352</t>
  </si>
  <si>
    <t>9353</t>
  </si>
  <si>
    <t>9354</t>
  </si>
  <si>
    <t>9355</t>
  </si>
  <si>
    <t>9356</t>
  </si>
  <si>
    <t>9357</t>
  </si>
  <si>
    <t>9358</t>
  </si>
  <si>
    <t>9359</t>
  </si>
  <si>
    <t>9360</t>
  </si>
  <si>
    <t>9361</t>
  </si>
  <si>
    <t>9362</t>
  </si>
  <si>
    <t>9363</t>
  </si>
  <si>
    <t>9364</t>
  </si>
  <si>
    <t>9365</t>
  </si>
  <si>
    <t>9366</t>
  </si>
  <si>
    <t>9367</t>
  </si>
  <si>
    <t>9368</t>
  </si>
  <si>
    <t>9416</t>
  </si>
  <si>
    <t>9422</t>
  </si>
  <si>
    <t>9427</t>
  </si>
  <si>
    <t>9428</t>
  </si>
  <si>
    <t>9429</t>
  </si>
  <si>
    <t>9432</t>
  </si>
  <si>
    <t>9433</t>
  </si>
  <si>
    <t>9438</t>
  </si>
  <si>
    <t>9439</t>
  </si>
  <si>
    <t>9440</t>
  </si>
  <si>
    <t>9441</t>
  </si>
  <si>
    <t>9442</t>
  </si>
  <si>
    <t>9443</t>
  </si>
  <si>
    <t>9444</t>
  </si>
  <si>
    <t>9445</t>
  </si>
  <si>
    <t>9446</t>
  </si>
  <si>
    <t>9447</t>
  </si>
  <si>
    <t>9448</t>
  </si>
  <si>
    <t>9449</t>
  </si>
  <si>
    <t>9450</t>
  </si>
  <si>
    <t>9451</t>
  </si>
  <si>
    <t>9452</t>
  </si>
  <si>
    <t>9453</t>
  </si>
  <si>
    <t>9454</t>
  </si>
  <si>
    <t>9455</t>
  </si>
  <si>
    <t>9457</t>
  </si>
  <si>
    <t>9458</t>
  </si>
  <si>
    <t>9459</t>
  </si>
  <si>
    <t>9460</t>
  </si>
  <si>
    <t>9511</t>
  </si>
  <si>
    <t>9513</t>
  </si>
  <si>
    <t>9515</t>
  </si>
  <si>
    <t>9516</t>
  </si>
  <si>
    <t>9517</t>
  </si>
  <si>
    <t>9519</t>
  </si>
  <si>
    <t>9559</t>
  </si>
  <si>
    <t>9560</t>
  </si>
  <si>
    <t>9561</t>
  </si>
  <si>
    <t>9562</t>
  </si>
  <si>
    <t>9563</t>
  </si>
  <si>
    <t>9564</t>
  </si>
  <si>
    <t>9565</t>
  </si>
  <si>
    <t>9566</t>
  </si>
  <si>
    <t>9567</t>
  </si>
  <si>
    <t>9568</t>
  </si>
  <si>
    <t>9569</t>
  </si>
  <si>
    <t>9570</t>
  </si>
  <si>
    <t>9600</t>
  </si>
  <si>
    <t>9610</t>
  </si>
  <si>
    <t>9615</t>
  </si>
  <si>
    <t>9617</t>
  </si>
  <si>
    <t>9624</t>
  </si>
  <si>
    <t>9625</t>
  </si>
  <si>
    <t>9626</t>
  </si>
  <si>
    <t>9627</t>
  </si>
  <si>
    <t>9628</t>
  </si>
  <si>
    <t>9629</t>
  </si>
  <si>
    <t>9651</t>
  </si>
  <si>
    <t>9652</t>
  </si>
  <si>
    <t>9653</t>
  </si>
  <si>
    <t>9662</t>
  </si>
  <si>
    <t>9687</t>
  </si>
  <si>
    <t>9688</t>
  </si>
  <si>
    <t>9692</t>
  </si>
  <si>
    <t>9693</t>
  </si>
  <si>
    <t>9694</t>
  </si>
  <si>
    <t>9696</t>
  </si>
  <si>
    <t>9703</t>
  </si>
  <si>
    <t>9704</t>
  </si>
  <si>
    <t>9705</t>
  </si>
  <si>
    <t>9706</t>
  </si>
  <si>
    <t>9707</t>
  </si>
  <si>
    <t>9775</t>
  </si>
  <si>
    <t>9777</t>
  </si>
  <si>
    <t>9778</t>
  </si>
  <si>
    <t>9780</t>
  </si>
  <si>
    <t>9781</t>
  </si>
  <si>
    <t>9783</t>
  </si>
  <si>
    <t>9786</t>
  </si>
  <si>
    <t>9787</t>
  </si>
  <si>
    <t>9788</t>
  </si>
  <si>
    <t>9793</t>
  </si>
  <si>
    <t>9872</t>
  </si>
  <si>
    <t>9907</t>
  </si>
  <si>
    <t>9962</t>
  </si>
  <si>
    <t>9963</t>
  </si>
  <si>
    <t>9964</t>
  </si>
  <si>
    <t>9965</t>
  </si>
  <si>
    <t>9966</t>
  </si>
  <si>
    <t>9974</t>
  </si>
  <si>
    <t>9975</t>
  </si>
  <si>
    <t>9976</t>
  </si>
  <si>
    <t>9977</t>
  </si>
  <si>
    <t>9978</t>
  </si>
  <si>
    <t>9979</t>
  </si>
  <si>
    <t>9980</t>
  </si>
  <si>
    <t>9981</t>
  </si>
  <si>
    <t>10042</t>
  </si>
  <si>
    <t>10135</t>
  </si>
  <si>
    <t>10141</t>
  </si>
  <si>
    <t>10146</t>
  </si>
  <si>
    <t>10147</t>
  </si>
  <si>
    <t>10148</t>
  </si>
  <si>
    <t>243100</t>
  </si>
  <si>
    <t>243101</t>
  </si>
  <si>
    <t>243102</t>
  </si>
  <si>
    <t>243103</t>
  </si>
  <si>
    <t>243104</t>
  </si>
  <si>
    <t>243105</t>
  </si>
  <si>
    <t>243315</t>
  </si>
  <si>
    <t>243318</t>
  </si>
  <si>
    <t>243321</t>
  </si>
  <si>
    <t>243322</t>
  </si>
  <si>
    <t>243323</t>
  </si>
  <si>
    <t>243324</t>
  </si>
  <si>
    <t>243325</t>
  </si>
  <si>
    <t>243564</t>
  </si>
  <si>
    <t>243573</t>
  </si>
  <si>
    <t>243619</t>
  </si>
  <si>
    <t>243626</t>
  </si>
  <si>
    <t>243804</t>
  </si>
  <si>
    <t>243851</t>
  </si>
  <si>
    <t>243852</t>
  </si>
  <si>
    <t>244095</t>
  </si>
  <si>
    <t>244096</t>
  </si>
  <si>
    <t>244097</t>
  </si>
  <si>
    <t>244098</t>
  </si>
  <si>
    <t>244099</t>
  </si>
  <si>
    <t>244101</t>
  </si>
  <si>
    <t>244547</t>
  </si>
  <si>
    <t>244598</t>
  </si>
  <si>
    <t>245059</t>
  </si>
  <si>
    <t>245060</t>
  </si>
  <si>
    <t>245244</t>
  </si>
  <si>
    <t>245245</t>
  </si>
  <si>
    <t>245246</t>
  </si>
  <si>
    <t>245247</t>
  </si>
  <si>
    <t>245248</t>
  </si>
  <si>
    <t>245264</t>
  </si>
  <si>
    <t>245265</t>
  </si>
  <si>
    <t>245266</t>
  </si>
  <si>
    <t>245267</t>
  </si>
  <si>
    <t>245268</t>
  </si>
  <si>
    <t>245269</t>
  </si>
  <si>
    <t>245270</t>
  </si>
  <si>
    <t>245271</t>
  </si>
  <si>
    <t>245272</t>
  </si>
  <si>
    <t>245463</t>
  </si>
  <si>
    <t>245464</t>
  </si>
  <si>
    <t>245465</t>
  </si>
  <si>
    <t>245466</t>
  </si>
  <si>
    <t>245467</t>
  </si>
  <si>
    <t>245468</t>
  </si>
  <si>
    <t>245488</t>
  </si>
  <si>
    <t>245489</t>
  </si>
  <si>
    <t>245490</t>
  </si>
  <si>
    <t>245492</t>
  </si>
  <si>
    <t>245493</t>
  </si>
  <si>
    <t>245494</t>
  </si>
  <si>
    <t>245495</t>
  </si>
  <si>
    <t>245496</t>
  </si>
  <si>
    <t>245497</t>
  </si>
  <si>
    <t>245498</t>
  </si>
  <si>
    <t>245499</t>
  </si>
  <si>
    <t>245500</t>
  </si>
  <si>
    <t>245501</t>
  </si>
  <si>
    <t>245502</t>
  </si>
  <si>
    <t>245503</t>
  </si>
  <si>
    <t>245504</t>
  </si>
  <si>
    <t>245505</t>
  </si>
  <si>
    <t>245506</t>
  </si>
  <si>
    <t>245507</t>
  </si>
  <si>
    <t>245673</t>
  </si>
  <si>
    <t>245674</t>
  </si>
  <si>
    <t>245675</t>
  </si>
  <si>
    <t>245676</t>
  </si>
  <si>
    <t>245677</t>
  </si>
  <si>
    <t>245678</t>
  </si>
  <si>
    <t>245679</t>
  </si>
  <si>
    <t>245680</t>
  </si>
  <si>
    <t>245681</t>
  </si>
  <si>
    <t>245682</t>
  </si>
  <si>
    <t>245683</t>
  </si>
  <si>
    <t>245684</t>
  </si>
  <si>
    <t>245685</t>
  </si>
  <si>
    <t>245686</t>
  </si>
  <si>
    <t>245687</t>
  </si>
  <si>
    <t>245688</t>
  </si>
  <si>
    <t>245689</t>
  </si>
  <si>
    <t>245690</t>
  </si>
  <si>
    <t>245691</t>
  </si>
  <si>
    <t>245692</t>
  </si>
  <si>
    <t>245693</t>
  </si>
  <si>
    <t>245694</t>
  </si>
  <si>
    <t>245695</t>
  </si>
  <si>
    <t>245697</t>
  </si>
  <si>
    <t>245702</t>
  </si>
  <si>
    <t>245717</t>
  </si>
  <si>
    <t>245718</t>
  </si>
  <si>
    <t>245723</t>
  </si>
  <si>
    <t>245908</t>
  </si>
  <si>
    <t>245909</t>
  </si>
  <si>
    <t>245910</t>
  </si>
  <si>
    <t>245911</t>
  </si>
  <si>
    <t>245912</t>
  </si>
  <si>
    <t>245913</t>
  </si>
  <si>
    <t>245914</t>
  </si>
  <si>
    <t>245922</t>
  </si>
  <si>
    <t>245923</t>
  </si>
  <si>
    <t>245924</t>
  </si>
  <si>
    <t>245925</t>
  </si>
  <si>
    <t>245926</t>
  </si>
  <si>
    <t>245927</t>
  </si>
  <si>
    <t>245928</t>
  </si>
  <si>
    <t>246148</t>
  </si>
  <si>
    <t>246149</t>
  </si>
  <si>
    <t>246150</t>
  </si>
  <si>
    <t>246151</t>
  </si>
  <si>
    <t>246153</t>
  </si>
  <si>
    <t>247366</t>
  </si>
  <si>
    <t>247367</t>
  </si>
  <si>
    <t>247370</t>
  </si>
  <si>
    <t>247400</t>
  </si>
  <si>
    <t>247401</t>
  </si>
  <si>
    <t>247505</t>
  </si>
  <si>
    <t>247506</t>
  </si>
  <si>
    <t>247577</t>
  </si>
  <si>
    <t>247601</t>
  </si>
  <si>
    <t>247645</t>
  </si>
  <si>
    <t>247646</t>
  </si>
  <si>
    <t>247771</t>
  </si>
  <si>
    <t>247772</t>
  </si>
  <si>
    <t>247773</t>
  </si>
  <si>
    <t>FORTINET</t>
  </si>
  <si>
    <t>247774</t>
  </si>
  <si>
    <t>FOTIGATE RUGGED 60F</t>
  </si>
  <si>
    <t>247775</t>
  </si>
  <si>
    <t>247776</t>
  </si>
  <si>
    <t>247777</t>
  </si>
  <si>
    <t>247778</t>
  </si>
  <si>
    <t>247779</t>
  </si>
  <si>
    <t>248029</t>
  </si>
  <si>
    <t>248081</t>
  </si>
  <si>
    <t>248082</t>
  </si>
  <si>
    <t>248083</t>
  </si>
  <si>
    <t>248084</t>
  </si>
  <si>
    <t>248085</t>
  </si>
  <si>
    <t>248086</t>
  </si>
  <si>
    <t>248087</t>
  </si>
  <si>
    <t>248088</t>
  </si>
  <si>
    <t>248089</t>
  </si>
  <si>
    <t>248090</t>
  </si>
  <si>
    <t>248091</t>
  </si>
  <si>
    <t>248092</t>
  </si>
  <si>
    <t>248093</t>
  </si>
  <si>
    <t>248094</t>
  </si>
  <si>
    <t>248095</t>
  </si>
  <si>
    <t>248109</t>
  </si>
  <si>
    <t>248110</t>
  </si>
  <si>
    <t>248111</t>
  </si>
  <si>
    <t>248112</t>
  </si>
  <si>
    <t>248113</t>
  </si>
  <si>
    <t>248127</t>
  </si>
  <si>
    <t>248128</t>
  </si>
  <si>
    <t>248129</t>
  </si>
  <si>
    <t>248130</t>
  </si>
  <si>
    <t>248301</t>
  </si>
  <si>
    <t>AIR-AP 1131 AG-K9</t>
  </si>
  <si>
    <t xml:space="preserve">S#FTX1607NODA </t>
  </si>
  <si>
    <t>248302</t>
  </si>
  <si>
    <t>S#044451107722212089</t>
  </si>
  <si>
    <t>248303</t>
  </si>
  <si>
    <t>S#044451107722212091</t>
  </si>
  <si>
    <t>248304</t>
  </si>
  <si>
    <t>S#04445117723212071</t>
  </si>
  <si>
    <t>248305</t>
  </si>
  <si>
    <t>S#04451107723212083</t>
  </si>
  <si>
    <t>248308</t>
  </si>
  <si>
    <t>S#404498808026150008</t>
  </si>
  <si>
    <t>248311</t>
  </si>
  <si>
    <t>248312</t>
  </si>
  <si>
    <t>248314</t>
  </si>
  <si>
    <t>248315</t>
  </si>
  <si>
    <t>248316</t>
  </si>
  <si>
    <t>248317</t>
  </si>
  <si>
    <t>248318</t>
  </si>
  <si>
    <t>248326</t>
  </si>
  <si>
    <t>248327</t>
  </si>
  <si>
    <t>248328</t>
  </si>
  <si>
    <t>248329</t>
  </si>
  <si>
    <t>248330</t>
  </si>
  <si>
    <t>248331</t>
  </si>
  <si>
    <t>248333</t>
  </si>
  <si>
    <t xml:space="preserve"> RED DE DATOS CAT 6</t>
  </si>
  <si>
    <t>248334</t>
  </si>
  <si>
    <t>248335</t>
  </si>
  <si>
    <t>248336</t>
  </si>
  <si>
    <t>248337</t>
  </si>
  <si>
    <t>248338</t>
  </si>
  <si>
    <t>248339</t>
  </si>
  <si>
    <t>248340</t>
  </si>
  <si>
    <t>248341</t>
  </si>
  <si>
    <t>248342</t>
  </si>
  <si>
    <t>248343</t>
  </si>
  <si>
    <t>248344</t>
  </si>
  <si>
    <t>248345</t>
  </si>
  <si>
    <t>248346</t>
  </si>
  <si>
    <t>248351</t>
  </si>
  <si>
    <t>CBS350-8P-E-2G-NA</t>
  </si>
  <si>
    <t>S#PSZ26191GEH</t>
  </si>
  <si>
    <t>248352</t>
  </si>
  <si>
    <t>CBS350-48P-4G-NA</t>
  </si>
  <si>
    <t>S#PSZ26141CCT</t>
  </si>
  <si>
    <t>248353</t>
  </si>
  <si>
    <t>S#PSZ26141CE8</t>
  </si>
  <si>
    <t>248354</t>
  </si>
  <si>
    <t>S#PSZ26141COY</t>
  </si>
  <si>
    <t>248358</t>
  </si>
  <si>
    <t xml:space="preserve">GRANDSTREAM </t>
  </si>
  <si>
    <t xml:space="preserve">MODELO GPR2603-P </t>
  </si>
  <si>
    <t>S# C074AD362651</t>
  </si>
  <si>
    <t>248359</t>
  </si>
  <si>
    <t>S# C074AD362648</t>
  </si>
  <si>
    <t>248360</t>
  </si>
  <si>
    <t>S# CO74AD3624CC</t>
  </si>
  <si>
    <t>248361</t>
  </si>
  <si>
    <t>248486</t>
  </si>
  <si>
    <t>248487</t>
  </si>
  <si>
    <t>248488</t>
  </si>
  <si>
    <t>248489</t>
  </si>
  <si>
    <t>248490</t>
  </si>
  <si>
    <t>248491</t>
  </si>
  <si>
    <t>248492</t>
  </si>
  <si>
    <t>248493</t>
  </si>
  <si>
    <t>248494</t>
  </si>
  <si>
    <t>248495</t>
  </si>
  <si>
    <t>248496</t>
  </si>
  <si>
    <t>248497</t>
  </si>
  <si>
    <t>248498</t>
  </si>
  <si>
    <t>248499</t>
  </si>
  <si>
    <t>248500</t>
  </si>
  <si>
    <t>248501</t>
  </si>
  <si>
    <t>248502</t>
  </si>
  <si>
    <t>248503</t>
  </si>
  <si>
    <t>248504</t>
  </si>
  <si>
    <t>248505</t>
  </si>
  <si>
    <t>248506</t>
  </si>
  <si>
    <t>248507</t>
  </si>
  <si>
    <t>248508</t>
  </si>
  <si>
    <t>248509</t>
  </si>
  <si>
    <t>248510</t>
  </si>
  <si>
    <t>248511</t>
  </si>
  <si>
    <t>248512</t>
  </si>
  <si>
    <t>248513</t>
  </si>
  <si>
    <t>248514</t>
  </si>
  <si>
    <t>248515</t>
  </si>
  <si>
    <t>248516</t>
  </si>
  <si>
    <t>248517</t>
  </si>
  <si>
    <t>248518</t>
  </si>
  <si>
    <t>248519</t>
  </si>
  <si>
    <t>248520</t>
  </si>
  <si>
    <t>248521</t>
  </si>
  <si>
    <t>248522</t>
  </si>
  <si>
    <t>248528</t>
  </si>
  <si>
    <t>248542</t>
  </si>
  <si>
    <t>248543</t>
  </si>
  <si>
    <t>248544</t>
  </si>
  <si>
    <t>248545</t>
  </si>
  <si>
    <t>248546</t>
  </si>
  <si>
    <t>248547</t>
  </si>
  <si>
    <t>248949</t>
  </si>
  <si>
    <t>248950</t>
  </si>
  <si>
    <t>249041</t>
  </si>
  <si>
    <t>249042</t>
  </si>
  <si>
    <t>249043</t>
  </si>
  <si>
    <t>249470</t>
  </si>
  <si>
    <t>ANTENA PARA RADIO BASE DIGITAL TRAM 1400</t>
  </si>
  <si>
    <t>249471</t>
  </si>
  <si>
    <t>249472</t>
  </si>
  <si>
    <t>249473</t>
  </si>
  <si>
    <t>ANTENA PARA RADIO MOVIL MOTOROLA CON BASE Y CONECTOR</t>
  </si>
  <si>
    <t>249474</t>
  </si>
  <si>
    <t>249475</t>
  </si>
  <si>
    <t>250501</t>
  </si>
  <si>
    <t>250502</t>
  </si>
  <si>
    <t>250503</t>
  </si>
  <si>
    <t>250504</t>
  </si>
  <si>
    <t>250505</t>
  </si>
  <si>
    <t>250506</t>
  </si>
  <si>
    <t>250507</t>
  </si>
  <si>
    <t>T32205100000120 (GARANTIA)</t>
  </si>
  <si>
    <t>TARJETA DE PROCESAMIENTO DE INVERSOR CARGADOR DE BATERÍA AMPER MODELO T2S  P322051000000250</t>
  </si>
  <si>
    <t>254103</t>
  </si>
  <si>
    <t>TELÉFONO IP S# C074AD362516</t>
  </si>
  <si>
    <t xml:space="preserve"> C074AD362516</t>
  </si>
  <si>
    <t>254104</t>
  </si>
  <si>
    <t>TELÉFONO IP GRANDSTREAM MODELO GPR2603-P S# C074AD3624DB</t>
  </si>
  <si>
    <t xml:space="preserve"> C074AD3624DB</t>
  </si>
  <si>
    <t>254105</t>
  </si>
  <si>
    <t xml:space="preserve">FIREWALL INDUSTRIAL CON MONTAJE PARA RIEL DIN,2 GB SFP PORTS, WAN  PORT, Y 4PTS 10/100 S#FGR60FTK21001903 </t>
  </si>
  <si>
    <t>FGR60FTK21001903</t>
  </si>
  <si>
    <t>254106</t>
  </si>
  <si>
    <t xml:space="preserve">RACK CERRADO DE PISO DE 42U S#017859 </t>
  </si>
  <si>
    <t>17859</t>
  </si>
  <si>
    <t>254107</t>
  </si>
  <si>
    <t>TELÉFONO IP  GRANDSTREAM MODELO GPR2603-P S# C074AD362518</t>
  </si>
  <si>
    <t xml:space="preserve"> C074AD362518</t>
  </si>
  <si>
    <t>254108</t>
  </si>
  <si>
    <t>TELÉFONO IP GRANDSTREAM MODELO GPR2603-P S# C074AD36250b</t>
  </si>
  <si>
    <t xml:space="preserve"> C074AD36250b</t>
  </si>
  <si>
    <t>254109</t>
  </si>
  <si>
    <t>TELÉFONO IP GRANDSTREAM MODELO GPR2603-P S# C074AD36250A</t>
  </si>
  <si>
    <t xml:space="preserve"> C074AD36250A</t>
  </si>
  <si>
    <t>256671</t>
  </si>
  <si>
    <t>MÓDEM DE COMUNICACIÓN PARA RADIO FRECUENCIA BANDA LIBRE</t>
  </si>
  <si>
    <t>RF0922000001</t>
  </si>
  <si>
    <t>256672</t>
  </si>
  <si>
    <t xml:space="preserve">RACK CERRADO DE PISO DE 42U S#017857 </t>
  </si>
  <si>
    <t>17857</t>
  </si>
  <si>
    <t>256673</t>
  </si>
  <si>
    <t>TELÉFONO IP  GRANDSTREAM MODELO GPR2603-P S# C074AD3635E5</t>
  </si>
  <si>
    <t>C074AD3635E5</t>
  </si>
  <si>
    <t>256798</t>
  </si>
  <si>
    <t>256799</t>
  </si>
  <si>
    <t>256800</t>
  </si>
  <si>
    <t>256801</t>
  </si>
  <si>
    <t>256802</t>
  </si>
  <si>
    <t>256803</t>
  </si>
  <si>
    <t>256804</t>
  </si>
  <si>
    <t>256805</t>
  </si>
  <si>
    <t>256806</t>
  </si>
  <si>
    <t>256807</t>
  </si>
  <si>
    <t>256808</t>
  </si>
  <si>
    <t>256809</t>
  </si>
  <si>
    <t>256810</t>
  </si>
  <si>
    <t>256811</t>
  </si>
  <si>
    <t>256812</t>
  </si>
  <si>
    <t>256813</t>
  </si>
  <si>
    <t>256814</t>
  </si>
  <si>
    <t>256815</t>
  </si>
  <si>
    <t>256816</t>
  </si>
  <si>
    <t>256817</t>
  </si>
  <si>
    <t>256818</t>
  </si>
  <si>
    <t>256819</t>
  </si>
  <si>
    <t>256820</t>
  </si>
  <si>
    <t>256821</t>
  </si>
  <si>
    <t>256822</t>
  </si>
  <si>
    <t>256823</t>
  </si>
  <si>
    <t>256824</t>
  </si>
  <si>
    <t>256825</t>
  </si>
  <si>
    <t>256826</t>
  </si>
  <si>
    <t>256827</t>
  </si>
  <si>
    <t>256828</t>
  </si>
  <si>
    <t>256829</t>
  </si>
  <si>
    <t>256830</t>
  </si>
  <si>
    <t>256831</t>
  </si>
  <si>
    <t>256832</t>
  </si>
  <si>
    <t>256833</t>
  </si>
  <si>
    <t>256834</t>
  </si>
  <si>
    <t>257204</t>
  </si>
  <si>
    <t>TELÉFONO IP</t>
  </si>
  <si>
    <t>GRP2603P</t>
  </si>
  <si>
    <t>20EZ4DALBO3635E1</t>
  </si>
  <si>
    <t>257205</t>
  </si>
  <si>
    <t>20EZ4DALB03633C0</t>
  </si>
  <si>
    <t>257206</t>
  </si>
  <si>
    <t xml:space="preserve">TELÉFONO IP GRANDSTREAM MODELO GPR2603-P S# C074AD3635D3 </t>
  </si>
  <si>
    <t>C074AD3635D3</t>
  </si>
  <si>
    <t>257207</t>
  </si>
  <si>
    <t>TELÉFONO IP GRANDSTREAM MODELO MOD: GPR2603-P S#C074AD36248F</t>
  </si>
  <si>
    <t>C074AD36248F</t>
  </si>
  <si>
    <t>257440</t>
  </si>
  <si>
    <t xml:space="preserve">MÓDEM DE COMUNICACIÓN PARA RADIO FRECUENCIA BANDA LIBRE S#RF0922000002 </t>
  </si>
  <si>
    <t>RF0922000002</t>
  </si>
  <si>
    <t>257513</t>
  </si>
  <si>
    <t>TELÉFONO IP GRANDSTREAM  MODELO MODELO GPR2603-P S# C074AD362652</t>
  </si>
  <si>
    <t>C074AD362652</t>
  </si>
  <si>
    <t>257736</t>
  </si>
  <si>
    <t>TELÉFONO IP TELÉFONO IP GRANDSTREAM MOD: GPR2603-P S#C074AD362113</t>
  </si>
  <si>
    <t xml:space="preserve"> S#C074AD362113</t>
  </si>
  <si>
    <t>257737</t>
  </si>
  <si>
    <t>TELÉFONO IP TELÉFONO IP GRANDSTREAM MOD: GPR2603-P S#C074AD3635E8</t>
  </si>
  <si>
    <t xml:space="preserve"> S#C074AD3635E8</t>
  </si>
  <si>
    <t>257738</t>
  </si>
  <si>
    <t>CAMARA IP BALA EXTERIOR HIKVISION MODELO DS-2CD2643G2-IZS S#AA1410530 S#AA1410530</t>
  </si>
  <si>
    <t>HIKVISION</t>
  </si>
  <si>
    <t>DS-2CD2643G2-IZS</t>
  </si>
  <si>
    <t>S#AA1410530</t>
  </si>
  <si>
    <t>257739</t>
  </si>
  <si>
    <t>CAMARA IP BALA EXTERIOR HIKVISION MODELO DS-2CD2643G2-IZS S#AA1410519 S#AA1410519</t>
  </si>
  <si>
    <t>S#AA1410519</t>
  </si>
  <si>
    <t>257740</t>
  </si>
  <si>
    <t>RACK CERRADO DE PARED 18 U ABATIBLE NEXXT MODELO NPC-P18U65B S/N S/N</t>
  </si>
  <si>
    <t>NEXXT</t>
  </si>
  <si>
    <t>NPC-P18U65B</t>
  </si>
  <si>
    <t>257741</t>
  </si>
  <si>
    <t>RACK CERRADO DE PISO DE 42U CONNECTION MODELO OM428010206 S/N</t>
  </si>
  <si>
    <t>OM428010206</t>
  </si>
  <si>
    <t>257742</t>
  </si>
  <si>
    <t>CÁMARA IP DOMO INTERNA HIKVISION MODELO DS-2CD2743G2-IZS S#AA0115069</t>
  </si>
  <si>
    <t>DS-2CD2743G2-IZS</t>
  </si>
  <si>
    <t>S#AA0115069</t>
  </si>
  <si>
    <t>257743</t>
  </si>
  <si>
    <t>GRABADOR DE VIDEO EN RED HIKVISION MODELO DS-9632NI-I8 S#K73861154</t>
  </si>
  <si>
    <t>DS-9632NI-I8</t>
  </si>
  <si>
    <t>S#K73861154</t>
  </si>
  <si>
    <t>257744</t>
  </si>
  <si>
    <t>257745</t>
  </si>
  <si>
    <t>CAMARA IP BALA EXTERIOR HIKVISION MODELO DS-2CD2643G2-IZS S#AA1410520</t>
  </si>
  <si>
    <t>S#AA1410520</t>
  </si>
  <si>
    <t>257746</t>
  </si>
  <si>
    <t>CAMARA IP BALA EXTERIOR HIKVISION MODELO DS-2CD2643G2-IZS S#AA1410538</t>
  </si>
  <si>
    <t>S#AA1410538</t>
  </si>
  <si>
    <t>257747</t>
  </si>
  <si>
    <t>SWITH ADMINISTRABLE, CAPA 2, 24 PTOS CISCO MODELO CBS350-24P-4G-NA S#FOC2703YGQA</t>
  </si>
  <si>
    <t>CBS350-24P-4G-NA</t>
  </si>
  <si>
    <t>S#FOC2703YGQA</t>
  </si>
  <si>
    <t>257748</t>
  </si>
  <si>
    <t>CAMARA IP BALA EXTERIOR HIKVISION MODELO DS-2CD2643G2-IZS S#AA1410539</t>
  </si>
  <si>
    <t>S#AA1410539</t>
  </si>
  <si>
    <t>257749</t>
  </si>
  <si>
    <t>CAMARA IP BALA EXTERIOR HIKVISION MODELO DS-2CD2643G2-IZS S#AA1410533</t>
  </si>
  <si>
    <t>S#AA1410533</t>
  </si>
  <si>
    <t>257750</t>
  </si>
  <si>
    <t>REPETIDOR VHF ANÁLOGO Y DIGITAL MOTOROLA  MODELO SLR5100 S#478IZL1531</t>
  </si>
  <si>
    <t xml:space="preserve">MOTOROLA </t>
  </si>
  <si>
    <t>SLR5100</t>
  </si>
  <si>
    <t>S#478IZL1531</t>
  </si>
  <si>
    <t>257751</t>
  </si>
  <si>
    <t>REPETIDOR VHF ANÁLOGO Y DIGITAL MOTOROLA  MODELO SLR5100 S#478IZL1537</t>
  </si>
  <si>
    <t>S#478IZL1537</t>
  </si>
  <si>
    <t>257752</t>
  </si>
  <si>
    <t>CAMARA IP BALA EXTERIOR HIKVISION MODELO DS-2CD2643G2-IZS S#AA1410540</t>
  </si>
  <si>
    <t>S#AA1410540</t>
  </si>
  <si>
    <t>257753</t>
  </si>
  <si>
    <t>CAMARA IP BALA EXTERIOR HIKVISION MODELO DS-2CD2643G2-IZS S#AA1410541</t>
  </si>
  <si>
    <t>S#AA1410541</t>
  </si>
  <si>
    <t>257754</t>
  </si>
  <si>
    <t>CAMARA IP BALA EXTERIOR HIKVISION MODELO DS-2CD2643G2-IZS S#AA1410513</t>
  </si>
  <si>
    <t>S#AA1410513</t>
  </si>
  <si>
    <t>257755</t>
  </si>
  <si>
    <t>REPETIDOR VHF ANÁLOGO Y DIGITAL MOTOROLA  MODELO SLR5100 S#478IZL1547</t>
  </si>
  <si>
    <t>S#478IZL1547</t>
  </si>
  <si>
    <t>257756</t>
  </si>
  <si>
    <t>CÁMARA IP DOMO INTERNA HIKVISION MODELO DS-2CD2743G2-IZS S#AA0115071</t>
  </si>
  <si>
    <t>S#AA0115071</t>
  </si>
  <si>
    <t>257757</t>
  </si>
  <si>
    <t>SWITH ADMINISTRABLE, CAPA 2, 24 PTOS CISCO MODELO CBS350-24P-4G-NA S#FOC2703YJHA</t>
  </si>
  <si>
    <t>S#FOC2703YJHA</t>
  </si>
  <si>
    <t>257758</t>
  </si>
  <si>
    <t>CAMARA IP BALA EXTERIOR HIKVISION MODELO DS-2CD2643G2-IZS S#AA1410536</t>
  </si>
  <si>
    <t>S#AA1410536</t>
  </si>
  <si>
    <t>257759</t>
  </si>
  <si>
    <t>CAMARA IP BALA EXTERIOR HIKVISION MODELO DS-2CD2643G2-IZS S#AA1410515</t>
  </si>
  <si>
    <t>S#AA1410515</t>
  </si>
  <si>
    <t>257760</t>
  </si>
  <si>
    <t>CAMARA IP BALA EXTERIOR HIKVISION MODELO DS-2CD2643G2-IZS S#AA1410526</t>
  </si>
  <si>
    <t>S#AA1410526</t>
  </si>
  <si>
    <t>257761</t>
  </si>
  <si>
    <t>CAMARA IP BALA EXTERIOR HIKVISION MODELO DS-2CD2643G2-IZS S#AA1410524</t>
  </si>
  <si>
    <t>S#AA1410524</t>
  </si>
  <si>
    <t>257762</t>
  </si>
  <si>
    <t>CAMARA IP BALA EXTERIOR HIKVISION MODELO DS-2CD2643G2-IZS S#AA1410517</t>
  </si>
  <si>
    <t>S#AA1410517</t>
  </si>
  <si>
    <t>257763</t>
  </si>
  <si>
    <t>CAMARA IP BALA EXTERIOR HIKVISION MODELO DS-2CD2643G2-IZS S#AA1410523</t>
  </si>
  <si>
    <t>S#AA1410523</t>
  </si>
  <si>
    <t>257764</t>
  </si>
  <si>
    <t>UPS DE RACK 2KVA APC MODELO SRV2KA S#9S2222A01898</t>
  </si>
  <si>
    <t>S#9S2222A01898</t>
  </si>
  <si>
    <t>257765</t>
  </si>
  <si>
    <t>CAMARA IP BALA EXTERIOR HIKVISION MODELO DS-2CD2643G2-IZS S#AA1410527</t>
  </si>
  <si>
    <t>S#AA1410527</t>
  </si>
  <si>
    <t>257766</t>
  </si>
  <si>
    <t>UPS DE RACK 2KVA APC MODELO SRV2KA S#9S2222A01903</t>
  </si>
  <si>
    <t>S#9S2222A01903</t>
  </si>
  <si>
    <t>257767</t>
  </si>
  <si>
    <t>REPETIDOR VHF ANÁLOGO Y DIGITAL MOTOROLA  MODELO SLR5100 S#478IZL1562</t>
  </si>
  <si>
    <t>S#478IZL1562</t>
  </si>
  <si>
    <t>257877</t>
  </si>
  <si>
    <t>RACK CERRADO DE PISO DE 42U S#017852</t>
  </si>
  <si>
    <t>S#017852</t>
  </si>
  <si>
    <t>257898</t>
  </si>
  <si>
    <t>TELÉFONO IP S# CO74AD3635D7</t>
  </si>
  <si>
    <t>CO74AD3635D7</t>
  </si>
  <si>
    <t>257924</t>
  </si>
  <si>
    <t>RACK CERRADO DE PISO DE 42U S#017853</t>
  </si>
  <si>
    <t>S#017853</t>
  </si>
  <si>
    <t>257925</t>
  </si>
  <si>
    <t>RADIO MÓVIL DE DOS VÍAS MOTOROROLA MODELO T460WALKIE TALKIE(6 UNI) S#16519YEM204,S#16519YEM205,S#16519YEM208 S#16519YEM209,S#16519YEM210,S#16519YEM211</t>
  </si>
  <si>
    <t>MOTOROROLA</t>
  </si>
  <si>
    <t>T460WALKIE TALKIE(6 UNI)</t>
  </si>
  <si>
    <t>S#16519YEM204,S#16519YEM205,S#16519YEM208</t>
  </si>
  <si>
    <t>257926</t>
  </si>
  <si>
    <t>TELÉFONO IP  GRANDSTREAM MODELO GPR2603-P S# C074AD3635E7</t>
  </si>
  <si>
    <t>S# C074AD3635E7</t>
  </si>
  <si>
    <t>257927</t>
  </si>
  <si>
    <t xml:space="preserve">TRANSMISOR DE VIDEO INALÁMBRICO HDMI HOLLYLAND MODELO Mars 300 PRO S#00342TA01BC22 </t>
  </si>
  <si>
    <t>HOLLYLAND</t>
  </si>
  <si>
    <t>Mars 300 PRO</t>
  </si>
  <si>
    <t>S#00342TA01BC22</t>
  </si>
  <si>
    <t>GRANSTREAM</t>
  </si>
  <si>
    <t>20EZ4DALB03635DF</t>
  </si>
  <si>
    <t>DEPARTAMENTO DE PERSONAL</t>
  </si>
  <si>
    <t>CAMARA IP BALA EXTERIOR HIKVISION MODELO DS-2CD2643G2-IZS S#AA1410529 S#AA1410529</t>
  </si>
  <si>
    <t>S#AA1410529</t>
  </si>
  <si>
    <t>CAMARA IP BALA EXTERIOR HIKVISION MODELO DS-2CD2643G2-IZS S#AA1410531 S#AA1410531</t>
  </si>
  <si>
    <t>S#AA1410531</t>
  </si>
  <si>
    <t>CAMARA IP BALA EXTERIOR HIKVISION MODELO DS-2CD2643G2-IZS S#AA1410534 S#AA1410534</t>
  </si>
  <si>
    <t>S#AA1410534</t>
  </si>
  <si>
    <t>CÁMARA IP DOMO INTERNA HIKVISION MODELO DS-2CD2743G2-IZS S#AA0115065 S#AA0115065</t>
  </si>
  <si>
    <t>S#AA0115065</t>
  </si>
  <si>
    <t>CÁMARA IP DOMO INTERNA HIKVISION MODELO DS-2CD2743G2-IZS S#AA0115066 S#AA0115066</t>
  </si>
  <si>
    <t>S#AA0115066</t>
  </si>
  <si>
    <t>CÁMARA IP DOMO INTERNA HIKVISION MODELO DS-2CD2743G2-IZS S#AA0115068 S#AA0115068</t>
  </si>
  <si>
    <t>S#AA0115068</t>
  </si>
  <si>
    <t>CÁMARA IP DOMO INTERNA HIKVISION MODELO DS-2CD2743G2-IZS S#AA0115070 S#AA0115070</t>
  </si>
  <si>
    <t>S#AA0115070</t>
  </si>
  <si>
    <t>CÁMARA IP DOMO INTERNA HIKVISION MODELO DS-2CD2743G2-IZS S#AA0115072 S#AA0115072</t>
  </si>
  <si>
    <t>S#AA0115072</t>
  </si>
  <si>
    <t>GRABADOR DE VIDEO EN RED HIKVISION MODELO DS-9632NI-I8 S#K73861160 S#K73861160</t>
  </si>
  <si>
    <t>S#K73861160</t>
  </si>
  <si>
    <t>MÓDEM DE COMUNICACIÓN PARA RADIO FRECUENCIA BANDA LIBRE RF0922000004</t>
  </si>
  <si>
    <t>RF0922000004</t>
  </si>
  <si>
    <t>RACK CERRADO DE PISO DE 42U CONNECTION MODELO OM428010206 S/N S/N</t>
  </si>
  <si>
    <t>SWITH ADMINISTRABLE, CAPA 2, 24 PTOS CISCO MODELO CBS350-24P-4G-NA S#FOC2703YGLV  S#FOC2703YGLV</t>
  </si>
  <si>
    <t>S#FOC2703YGLV</t>
  </si>
  <si>
    <t>TELÉFONO IP GRANDSTREAM MODELO GPR2603-P S#C074AD362D0D</t>
  </si>
  <si>
    <t>S#C074AD362D0D</t>
  </si>
  <si>
    <t>139</t>
  </si>
  <si>
    <t>477</t>
  </si>
  <si>
    <t>2536</t>
  </si>
  <si>
    <t>2538</t>
  </si>
  <si>
    <t>2539</t>
  </si>
  <si>
    <t>2540</t>
  </si>
  <si>
    <t>2543</t>
  </si>
  <si>
    <t>2544</t>
  </si>
  <si>
    <t>2546</t>
  </si>
  <si>
    <t>2549</t>
  </si>
  <si>
    <t>2550</t>
  </si>
  <si>
    <t>2551</t>
  </si>
  <si>
    <t>2553</t>
  </si>
  <si>
    <t>2554</t>
  </si>
  <si>
    <t>2555</t>
  </si>
  <si>
    <t>2556</t>
  </si>
  <si>
    <t>2557</t>
  </si>
  <si>
    <t>2559</t>
  </si>
  <si>
    <t>2560</t>
  </si>
  <si>
    <t>2562</t>
  </si>
  <si>
    <t>2563</t>
  </si>
  <si>
    <t>2565</t>
  </si>
  <si>
    <t>2567</t>
  </si>
  <si>
    <t>2569</t>
  </si>
  <si>
    <t>2570</t>
  </si>
  <si>
    <t>2571</t>
  </si>
  <si>
    <t>2572</t>
  </si>
  <si>
    <t>2574</t>
  </si>
  <si>
    <t>2575</t>
  </si>
  <si>
    <t>2579</t>
  </si>
  <si>
    <t>2580</t>
  </si>
  <si>
    <t>2581</t>
  </si>
  <si>
    <t>2582</t>
  </si>
  <si>
    <t>2583</t>
  </si>
  <si>
    <t>2585</t>
  </si>
  <si>
    <t>2586</t>
  </si>
  <si>
    <t>2587</t>
  </si>
  <si>
    <t>2588</t>
  </si>
  <si>
    <t>2589</t>
  </si>
  <si>
    <t>2593</t>
  </si>
  <si>
    <t>2594</t>
  </si>
  <si>
    <t>2595</t>
  </si>
  <si>
    <t>2596</t>
  </si>
  <si>
    <t>2597</t>
  </si>
  <si>
    <t>2598</t>
  </si>
  <si>
    <t>2599</t>
  </si>
  <si>
    <t>2604</t>
  </si>
  <si>
    <t>2605</t>
  </si>
  <si>
    <t>2606</t>
  </si>
  <si>
    <t>2610</t>
  </si>
  <si>
    <t>2615</t>
  </si>
  <si>
    <t>2618</t>
  </si>
  <si>
    <t>2619</t>
  </si>
  <si>
    <t>2620</t>
  </si>
  <si>
    <t>2621</t>
  </si>
  <si>
    <t>2622</t>
  </si>
  <si>
    <t>2623</t>
  </si>
  <si>
    <t>2626</t>
  </si>
  <si>
    <t>2628</t>
  </si>
  <si>
    <t>2632</t>
  </si>
  <si>
    <t>2633</t>
  </si>
  <si>
    <t>2634</t>
  </si>
  <si>
    <t>2635</t>
  </si>
  <si>
    <t>2636</t>
  </si>
  <si>
    <t>2637</t>
  </si>
  <si>
    <t>2638</t>
  </si>
  <si>
    <t>2639</t>
  </si>
  <si>
    <t>2640</t>
  </si>
  <si>
    <t>2641</t>
  </si>
  <si>
    <t>2642</t>
  </si>
  <si>
    <t>2643</t>
  </si>
  <si>
    <t>2644</t>
  </si>
  <si>
    <t>2645</t>
  </si>
  <si>
    <t>2646</t>
  </si>
  <si>
    <t>2647</t>
  </si>
  <si>
    <t>2648</t>
  </si>
  <si>
    <t>2650</t>
  </si>
  <si>
    <t>2653</t>
  </si>
  <si>
    <t>2654</t>
  </si>
  <si>
    <t>2656</t>
  </si>
  <si>
    <t>2657</t>
  </si>
  <si>
    <t>2658</t>
  </si>
  <si>
    <t>2662</t>
  </si>
  <si>
    <t>2664</t>
  </si>
  <si>
    <t>2665</t>
  </si>
  <si>
    <t>2666</t>
  </si>
  <si>
    <t>2667</t>
  </si>
  <si>
    <t>2668</t>
  </si>
  <si>
    <t>2669</t>
  </si>
  <si>
    <t>2670</t>
  </si>
  <si>
    <t>2671</t>
  </si>
  <si>
    <t>2673</t>
  </si>
  <si>
    <t>2674</t>
  </si>
  <si>
    <t>2675</t>
  </si>
  <si>
    <t>2676</t>
  </si>
  <si>
    <t>2678</t>
  </si>
  <si>
    <t>2680</t>
  </si>
  <si>
    <t>2681</t>
  </si>
  <si>
    <t>2682</t>
  </si>
  <si>
    <t>2683</t>
  </si>
  <si>
    <t>2684</t>
  </si>
  <si>
    <t>2686</t>
  </si>
  <si>
    <t>2688</t>
  </si>
  <si>
    <t>2693</t>
  </si>
  <si>
    <t>2694</t>
  </si>
  <si>
    <t>2695</t>
  </si>
  <si>
    <t>2696</t>
  </si>
  <si>
    <t>2699</t>
  </si>
  <si>
    <t>2700</t>
  </si>
  <si>
    <t>2701</t>
  </si>
  <si>
    <t>2702</t>
  </si>
  <si>
    <t>2703</t>
  </si>
  <si>
    <t>2704</t>
  </si>
  <si>
    <t>2705</t>
  </si>
  <si>
    <t>2706</t>
  </si>
  <si>
    <t>2707</t>
  </si>
  <si>
    <t>2708</t>
  </si>
  <si>
    <t>2709</t>
  </si>
  <si>
    <t>2710</t>
  </si>
  <si>
    <t>2711</t>
  </si>
  <si>
    <t>2713</t>
  </si>
  <si>
    <t>2714</t>
  </si>
  <si>
    <t>2716</t>
  </si>
  <si>
    <t>2717</t>
  </si>
  <si>
    <t>2718</t>
  </si>
  <si>
    <t>2719</t>
  </si>
  <si>
    <t>2720</t>
  </si>
  <si>
    <t>2721</t>
  </si>
  <si>
    <t>2722</t>
  </si>
  <si>
    <t>2723</t>
  </si>
  <si>
    <t>2724</t>
  </si>
  <si>
    <t>2725</t>
  </si>
  <si>
    <t>2726</t>
  </si>
  <si>
    <t>2727</t>
  </si>
  <si>
    <t>2728</t>
  </si>
  <si>
    <t>2729</t>
  </si>
  <si>
    <t>2730</t>
  </si>
  <si>
    <t>2731</t>
  </si>
  <si>
    <t>2732</t>
  </si>
  <si>
    <t>2733</t>
  </si>
  <si>
    <t>2734</t>
  </si>
  <si>
    <t>2735</t>
  </si>
  <si>
    <t>2736</t>
  </si>
  <si>
    <t>2737</t>
  </si>
  <si>
    <t>2738</t>
  </si>
  <si>
    <t>2739</t>
  </si>
  <si>
    <t>2740</t>
  </si>
  <si>
    <t>2741</t>
  </si>
  <si>
    <t>2742</t>
  </si>
  <si>
    <t>2747</t>
  </si>
  <si>
    <t>2748</t>
  </si>
  <si>
    <t>2749</t>
  </si>
  <si>
    <t>2750</t>
  </si>
  <si>
    <t>2751</t>
  </si>
  <si>
    <t>2752</t>
  </si>
  <si>
    <t>2753</t>
  </si>
  <si>
    <t>2754</t>
  </si>
  <si>
    <t>2755</t>
  </si>
  <si>
    <t>2756</t>
  </si>
  <si>
    <t>2757</t>
  </si>
  <si>
    <t>2758</t>
  </si>
  <si>
    <t>2759</t>
  </si>
  <si>
    <t>2760</t>
  </si>
  <si>
    <t>2761</t>
  </si>
  <si>
    <t>2762</t>
  </si>
  <si>
    <t>2763</t>
  </si>
  <si>
    <t>2764</t>
  </si>
  <si>
    <t>2765</t>
  </si>
  <si>
    <t>2768</t>
  </si>
  <si>
    <t>2769</t>
  </si>
  <si>
    <t>2770</t>
  </si>
  <si>
    <t>2772</t>
  </si>
  <si>
    <t>2773</t>
  </si>
  <si>
    <t>2774</t>
  </si>
  <si>
    <t>2775</t>
  </si>
  <si>
    <t>2776</t>
  </si>
  <si>
    <t>2778</t>
  </si>
  <si>
    <t>2779</t>
  </si>
  <si>
    <t>2780</t>
  </si>
  <si>
    <t>2781</t>
  </si>
  <si>
    <t>2782</t>
  </si>
  <si>
    <t>2784</t>
  </si>
  <si>
    <t>2785</t>
  </si>
  <si>
    <t>2786</t>
  </si>
  <si>
    <t>2787</t>
  </si>
  <si>
    <t>2789</t>
  </si>
  <si>
    <t>2790</t>
  </si>
  <si>
    <t>2793</t>
  </si>
  <si>
    <t>2799</t>
  </si>
  <si>
    <t>2800</t>
  </si>
  <si>
    <t>2801</t>
  </si>
  <si>
    <t>2802</t>
  </si>
  <si>
    <t>2803</t>
  </si>
  <si>
    <t>2804</t>
  </si>
  <si>
    <t>2805</t>
  </si>
  <si>
    <t>2807</t>
  </si>
  <si>
    <t>2809</t>
  </si>
  <si>
    <t>2810</t>
  </si>
  <si>
    <t>2813</t>
  </si>
  <si>
    <t>2816</t>
  </si>
  <si>
    <t>2817</t>
  </si>
  <si>
    <t>2818</t>
  </si>
  <si>
    <t>2821</t>
  </si>
  <si>
    <t>2822</t>
  </si>
  <si>
    <t>2823</t>
  </si>
  <si>
    <t>2827</t>
  </si>
  <si>
    <t>2830</t>
  </si>
  <si>
    <t>2831</t>
  </si>
  <si>
    <t>2832</t>
  </si>
  <si>
    <t>2833</t>
  </si>
  <si>
    <t>2834</t>
  </si>
  <si>
    <t>2835</t>
  </si>
  <si>
    <t>2837</t>
  </si>
  <si>
    <t>2838</t>
  </si>
  <si>
    <t>2839</t>
  </si>
  <si>
    <t>2840</t>
  </si>
  <si>
    <t>2841</t>
  </si>
  <si>
    <t>2842</t>
  </si>
  <si>
    <t>2843</t>
  </si>
  <si>
    <t>2844</t>
  </si>
  <si>
    <t>2845</t>
  </si>
  <si>
    <t>2846</t>
  </si>
  <si>
    <t>2847</t>
  </si>
  <si>
    <t>2849</t>
  </si>
  <si>
    <t>2850</t>
  </si>
  <si>
    <t>2853</t>
  </si>
  <si>
    <t>2854</t>
  </si>
  <si>
    <t>2857</t>
  </si>
  <si>
    <t>2858</t>
  </si>
  <si>
    <t>2859</t>
  </si>
  <si>
    <t>2860</t>
  </si>
  <si>
    <t>2861</t>
  </si>
  <si>
    <t>2862</t>
  </si>
  <si>
    <t>2863</t>
  </si>
  <si>
    <t>2864</t>
  </si>
  <si>
    <t>2866</t>
  </si>
  <si>
    <t>2867</t>
  </si>
  <si>
    <t>2868</t>
  </si>
  <si>
    <t>2869</t>
  </si>
  <si>
    <t>2870</t>
  </si>
  <si>
    <t>2871</t>
  </si>
  <si>
    <t>2872</t>
  </si>
  <si>
    <t>2873</t>
  </si>
  <si>
    <t>2874</t>
  </si>
  <si>
    <t>2875</t>
  </si>
  <si>
    <t>2876</t>
  </si>
  <si>
    <t>2877</t>
  </si>
  <si>
    <t>2878</t>
  </si>
  <si>
    <t>2879</t>
  </si>
  <si>
    <t>2880</t>
  </si>
  <si>
    <t>2881</t>
  </si>
  <si>
    <t>2882</t>
  </si>
  <si>
    <t>2883</t>
  </si>
  <si>
    <t>2884</t>
  </si>
  <si>
    <t>2885</t>
  </si>
  <si>
    <t>2886</t>
  </si>
  <si>
    <t>2887</t>
  </si>
  <si>
    <t>2888</t>
  </si>
  <si>
    <t>2890</t>
  </si>
  <si>
    <t>2898</t>
  </si>
  <si>
    <t>2899</t>
  </si>
  <si>
    <t>2900</t>
  </si>
  <si>
    <t>2901</t>
  </si>
  <si>
    <t>2902</t>
  </si>
  <si>
    <t>2905</t>
  </si>
  <si>
    <t>2906</t>
  </si>
  <si>
    <t>2908</t>
  </si>
  <si>
    <t>2909</t>
  </si>
  <si>
    <t>2910</t>
  </si>
  <si>
    <t>2911</t>
  </si>
  <si>
    <t>2912</t>
  </si>
  <si>
    <t>2913</t>
  </si>
  <si>
    <t>2914</t>
  </si>
  <si>
    <t>2915</t>
  </si>
  <si>
    <t>2916</t>
  </si>
  <si>
    <t>2917</t>
  </si>
  <si>
    <t>2918</t>
  </si>
  <si>
    <t>2920</t>
  </si>
  <si>
    <t>2921</t>
  </si>
  <si>
    <t>2922</t>
  </si>
  <si>
    <t>2923</t>
  </si>
  <si>
    <t>2924</t>
  </si>
  <si>
    <t>2925</t>
  </si>
  <si>
    <t>2929</t>
  </si>
  <si>
    <t>2930</t>
  </si>
  <si>
    <t>2932</t>
  </si>
  <si>
    <t>2933</t>
  </si>
  <si>
    <t>2934</t>
  </si>
  <si>
    <t>2935</t>
  </si>
  <si>
    <t>2936</t>
  </si>
  <si>
    <t>2937</t>
  </si>
  <si>
    <t>2939</t>
  </si>
  <si>
    <t>2940</t>
  </si>
  <si>
    <t>2941</t>
  </si>
  <si>
    <t>2943</t>
  </si>
  <si>
    <t>2944</t>
  </si>
  <si>
    <t>2945</t>
  </si>
  <si>
    <t>2946</t>
  </si>
  <si>
    <t>2947</t>
  </si>
  <si>
    <t>2959</t>
  </si>
  <si>
    <t>2960</t>
  </si>
  <si>
    <t>2963</t>
  </si>
  <si>
    <t>2965</t>
  </si>
  <si>
    <t>2966</t>
  </si>
  <si>
    <t>2967</t>
  </si>
  <si>
    <t>2968</t>
  </si>
  <si>
    <t>2969</t>
  </si>
  <si>
    <t>2970</t>
  </si>
  <si>
    <t>2971</t>
  </si>
  <si>
    <t>2974</t>
  </si>
  <si>
    <t>2975</t>
  </si>
  <si>
    <t>2976</t>
  </si>
  <si>
    <t>2980</t>
  </si>
  <si>
    <t>2981</t>
  </si>
  <si>
    <t>2982</t>
  </si>
  <si>
    <t>2987</t>
  </si>
  <si>
    <t>2989</t>
  </si>
  <si>
    <t>2990</t>
  </si>
  <si>
    <t>2991</t>
  </si>
  <si>
    <t>2992</t>
  </si>
  <si>
    <t>2993</t>
  </si>
  <si>
    <t>2994</t>
  </si>
  <si>
    <t>2995</t>
  </si>
  <si>
    <t>2996</t>
  </si>
  <si>
    <t>2997</t>
  </si>
  <si>
    <t>2998</t>
  </si>
  <si>
    <t>2999</t>
  </si>
  <si>
    <t>3000</t>
  </si>
  <si>
    <t>3001</t>
  </si>
  <si>
    <t>3004</t>
  </si>
  <si>
    <t>3005</t>
  </si>
  <si>
    <t>3006</t>
  </si>
  <si>
    <t>3007</t>
  </si>
  <si>
    <t>3008</t>
  </si>
  <si>
    <t>3009</t>
  </si>
  <si>
    <t>3011</t>
  </si>
  <si>
    <t>3012</t>
  </si>
  <si>
    <t>3013</t>
  </si>
  <si>
    <t>3014</t>
  </si>
  <si>
    <t>3015</t>
  </si>
  <si>
    <t>3016</t>
  </si>
  <si>
    <t>3017</t>
  </si>
  <si>
    <t>3018</t>
  </si>
  <si>
    <t>3019</t>
  </si>
  <si>
    <t>3020</t>
  </si>
  <si>
    <t>3021</t>
  </si>
  <si>
    <t>3022</t>
  </si>
  <si>
    <t>3023</t>
  </si>
  <si>
    <t>3024</t>
  </si>
  <si>
    <t>3025</t>
  </si>
  <si>
    <t>3026</t>
  </si>
  <si>
    <t>3027</t>
  </si>
  <si>
    <t>3028</t>
  </si>
  <si>
    <t>3029</t>
  </si>
  <si>
    <t>3030</t>
  </si>
  <si>
    <t>3031</t>
  </si>
  <si>
    <t>3032</t>
  </si>
  <si>
    <t>3033</t>
  </si>
  <si>
    <t>3034</t>
  </si>
  <si>
    <t>3035</t>
  </si>
  <si>
    <t>3036</t>
  </si>
  <si>
    <t>3037</t>
  </si>
  <si>
    <t>3038</t>
  </si>
  <si>
    <t>3039</t>
  </si>
  <si>
    <t>3040</t>
  </si>
  <si>
    <t>3048</t>
  </si>
  <si>
    <t>3049</t>
  </si>
  <si>
    <t>3050</t>
  </si>
  <si>
    <t>3056</t>
  </si>
  <si>
    <t>3057</t>
  </si>
  <si>
    <t>3058</t>
  </si>
  <si>
    <t>3061</t>
  </si>
  <si>
    <t>COMPUTADOR PORTATIL HP dv6000 S#3CF7194YWF</t>
  </si>
  <si>
    <t>3062</t>
  </si>
  <si>
    <t>3063</t>
  </si>
  <si>
    <t>3064</t>
  </si>
  <si>
    <t>3067</t>
  </si>
  <si>
    <t>3068</t>
  </si>
  <si>
    <t>3069</t>
  </si>
  <si>
    <t>3070</t>
  </si>
  <si>
    <t>3071</t>
  </si>
  <si>
    <t>3072</t>
  </si>
  <si>
    <t>3073</t>
  </si>
  <si>
    <t>3074</t>
  </si>
  <si>
    <t>3076</t>
  </si>
  <si>
    <t>3079</t>
  </si>
  <si>
    <t>3081</t>
  </si>
  <si>
    <t>3082</t>
  </si>
  <si>
    <t>3085</t>
  </si>
  <si>
    <t>3088</t>
  </si>
  <si>
    <t>3089</t>
  </si>
  <si>
    <t>3090</t>
  </si>
  <si>
    <t>3091</t>
  </si>
  <si>
    <t>3092</t>
  </si>
  <si>
    <t>3093</t>
  </si>
  <si>
    <t>3094</t>
  </si>
  <si>
    <t>3095</t>
  </si>
  <si>
    <t>3096</t>
  </si>
  <si>
    <t>3097</t>
  </si>
  <si>
    <t>3098</t>
  </si>
  <si>
    <t>3099</t>
  </si>
  <si>
    <t>3100</t>
  </si>
  <si>
    <t>3101</t>
  </si>
  <si>
    <t>3102</t>
  </si>
  <si>
    <t>3103</t>
  </si>
  <si>
    <t>3104</t>
  </si>
  <si>
    <t>3105</t>
  </si>
  <si>
    <t>3106</t>
  </si>
  <si>
    <t>3107</t>
  </si>
  <si>
    <t>3108</t>
  </si>
  <si>
    <t>3109</t>
  </si>
  <si>
    <t>3110</t>
  </si>
  <si>
    <t>3111</t>
  </si>
  <si>
    <t>3112</t>
  </si>
  <si>
    <t>3114</t>
  </si>
  <si>
    <t>3115</t>
  </si>
  <si>
    <t>3116</t>
  </si>
  <si>
    <t>3117</t>
  </si>
  <si>
    <t>3120</t>
  </si>
  <si>
    <t>3121</t>
  </si>
  <si>
    <t>3124</t>
  </si>
  <si>
    <t>3127</t>
  </si>
  <si>
    <t>3132</t>
  </si>
  <si>
    <t>3133</t>
  </si>
  <si>
    <t>3134</t>
  </si>
  <si>
    <t>3135</t>
  </si>
  <si>
    <t>3136</t>
  </si>
  <si>
    <t>3137</t>
  </si>
  <si>
    <t>3140</t>
  </si>
  <si>
    <t>3142</t>
  </si>
  <si>
    <t>3143</t>
  </si>
  <si>
    <t>3144</t>
  </si>
  <si>
    <t>3145</t>
  </si>
  <si>
    <t>3146</t>
  </si>
  <si>
    <t>3147</t>
  </si>
  <si>
    <t>3148</t>
  </si>
  <si>
    <t>3149</t>
  </si>
  <si>
    <t>3150</t>
  </si>
  <si>
    <t>3151</t>
  </si>
  <si>
    <t>3152</t>
  </si>
  <si>
    <t>3153</t>
  </si>
  <si>
    <t>3156</t>
  </si>
  <si>
    <t>3157</t>
  </si>
  <si>
    <t>3159</t>
  </si>
  <si>
    <t>3160</t>
  </si>
  <si>
    <t>3161</t>
  </si>
  <si>
    <t>3162</t>
  </si>
  <si>
    <t>3163</t>
  </si>
  <si>
    <t>3164</t>
  </si>
  <si>
    <t>3165</t>
  </si>
  <si>
    <t>3167</t>
  </si>
  <si>
    <t>3168</t>
  </si>
  <si>
    <t>3169</t>
  </si>
  <si>
    <t>3170</t>
  </si>
  <si>
    <t>3171</t>
  </si>
  <si>
    <t>3172</t>
  </si>
  <si>
    <t>3173</t>
  </si>
  <si>
    <t>3174</t>
  </si>
  <si>
    <t>3175</t>
  </si>
  <si>
    <t>3176</t>
  </si>
  <si>
    <t>3177</t>
  </si>
  <si>
    <t>3178</t>
  </si>
  <si>
    <t>3180</t>
  </si>
  <si>
    <t>3182</t>
  </si>
  <si>
    <t>3183</t>
  </si>
  <si>
    <t>3184</t>
  </si>
  <si>
    <t>3187</t>
  </si>
  <si>
    <t>3189</t>
  </si>
  <si>
    <t>3190</t>
  </si>
  <si>
    <t>3196</t>
  </si>
  <si>
    <t>3204</t>
  </si>
  <si>
    <t>3205</t>
  </si>
  <si>
    <t>3207</t>
  </si>
  <si>
    <t>3208</t>
  </si>
  <si>
    <t>3209</t>
  </si>
  <si>
    <t>3211</t>
  </si>
  <si>
    <t>3212</t>
  </si>
  <si>
    <t>3214</t>
  </si>
  <si>
    <t>3215</t>
  </si>
  <si>
    <t>3218</t>
  </si>
  <si>
    <t>3219</t>
  </si>
  <si>
    <t>3220</t>
  </si>
  <si>
    <t>3225</t>
  </si>
  <si>
    <t>3227</t>
  </si>
  <si>
    <t>3228</t>
  </si>
  <si>
    <t>3229</t>
  </si>
  <si>
    <t>3230</t>
  </si>
  <si>
    <t>3231</t>
  </si>
  <si>
    <t>3232</t>
  </si>
  <si>
    <t>3235</t>
  </si>
  <si>
    <t>3236</t>
  </si>
  <si>
    <t>3237</t>
  </si>
  <si>
    <t>3238</t>
  </si>
  <si>
    <t>3239</t>
  </si>
  <si>
    <t>3240</t>
  </si>
  <si>
    <t>3241</t>
  </si>
  <si>
    <t>3242</t>
  </si>
  <si>
    <t>3243</t>
  </si>
  <si>
    <t>3244</t>
  </si>
  <si>
    <t>3245</t>
  </si>
  <si>
    <t>3246</t>
  </si>
  <si>
    <t>3247</t>
  </si>
  <si>
    <t>3248</t>
  </si>
  <si>
    <t>3249</t>
  </si>
  <si>
    <t>3251</t>
  </si>
  <si>
    <t>3252</t>
  </si>
  <si>
    <t>3253</t>
  </si>
  <si>
    <t>3263</t>
  </si>
  <si>
    <t>3266</t>
  </si>
  <si>
    <t>3267</t>
  </si>
  <si>
    <t>3268</t>
  </si>
  <si>
    <t>3269</t>
  </si>
  <si>
    <t>3270</t>
  </si>
  <si>
    <t>3271</t>
  </si>
  <si>
    <t>3272</t>
  </si>
  <si>
    <t>3273</t>
  </si>
  <si>
    <t>3274</t>
  </si>
  <si>
    <t>3275</t>
  </si>
  <si>
    <t>3276</t>
  </si>
  <si>
    <t>3277</t>
  </si>
  <si>
    <t>3278</t>
  </si>
  <si>
    <t>3279</t>
  </si>
  <si>
    <t>3280</t>
  </si>
  <si>
    <t>3281</t>
  </si>
  <si>
    <t>3283</t>
  </si>
  <si>
    <t>3284</t>
  </si>
  <si>
    <t>3285</t>
  </si>
  <si>
    <t>3286</t>
  </si>
  <si>
    <t>3288</t>
  </si>
  <si>
    <t>3290</t>
  </si>
  <si>
    <t>3291</t>
  </si>
  <si>
    <t>3292</t>
  </si>
  <si>
    <t>3293</t>
  </si>
  <si>
    <t>3294</t>
  </si>
  <si>
    <t>3295</t>
  </si>
  <si>
    <t>3296</t>
  </si>
  <si>
    <t>3297</t>
  </si>
  <si>
    <t>3298</t>
  </si>
  <si>
    <t>3299</t>
  </si>
  <si>
    <t>3300</t>
  </si>
  <si>
    <t>3302</t>
  </si>
  <si>
    <t>3303</t>
  </si>
  <si>
    <t>3304</t>
  </si>
  <si>
    <t>3305</t>
  </si>
  <si>
    <t>3306</t>
  </si>
  <si>
    <t>3307</t>
  </si>
  <si>
    <t>3308</t>
  </si>
  <si>
    <t>3309</t>
  </si>
  <si>
    <t>3310</t>
  </si>
  <si>
    <t>3311</t>
  </si>
  <si>
    <t>3312</t>
  </si>
  <si>
    <t>3313</t>
  </si>
  <si>
    <t>3314</t>
  </si>
  <si>
    <t>3315</t>
  </si>
  <si>
    <t>3316</t>
  </si>
  <si>
    <t>3318</t>
  </si>
  <si>
    <t>3319</t>
  </si>
  <si>
    <t>3320</t>
  </si>
  <si>
    <t>3321</t>
  </si>
  <si>
    <t>3322</t>
  </si>
  <si>
    <t>3323</t>
  </si>
  <si>
    <t>3324</t>
  </si>
  <si>
    <t>3325</t>
  </si>
  <si>
    <t>3326</t>
  </si>
  <si>
    <t>3327</t>
  </si>
  <si>
    <t>3328</t>
  </si>
  <si>
    <t>3329</t>
  </si>
  <si>
    <t>3330</t>
  </si>
  <si>
    <t>3334</t>
  </si>
  <si>
    <t>3335</t>
  </si>
  <si>
    <t>3336</t>
  </si>
  <si>
    <t>3337</t>
  </si>
  <si>
    <t>3340</t>
  </si>
  <si>
    <t>3342</t>
  </si>
  <si>
    <t>3343</t>
  </si>
  <si>
    <t>3344</t>
  </si>
  <si>
    <t>3345</t>
  </si>
  <si>
    <t>3348</t>
  </si>
  <si>
    <t>3349</t>
  </si>
  <si>
    <t>3350</t>
  </si>
  <si>
    <t>3351</t>
  </si>
  <si>
    <t>3353</t>
  </si>
  <si>
    <t>3354</t>
  </si>
  <si>
    <t>3355</t>
  </si>
  <si>
    <t>3356</t>
  </si>
  <si>
    <t>3358</t>
  </si>
  <si>
    <t>3361</t>
  </si>
  <si>
    <t>3364</t>
  </si>
  <si>
    <t>3365</t>
  </si>
  <si>
    <t>3368</t>
  </si>
  <si>
    <t>3372</t>
  </si>
  <si>
    <t>3375</t>
  </si>
  <si>
    <t>3376</t>
  </si>
  <si>
    <t>3377</t>
  </si>
  <si>
    <t>3379</t>
  </si>
  <si>
    <t>3380</t>
  </si>
  <si>
    <t>3381</t>
  </si>
  <si>
    <t>3382</t>
  </si>
  <si>
    <t>3383</t>
  </si>
  <si>
    <t>3384</t>
  </si>
  <si>
    <t>3385</t>
  </si>
  <si>
    <t>3386</t>
  </si>
  <si>
    <t>3387</t>
  </si>
  <si>
    <t>3389</t>
  </si>
  <si>
    <t>3391</t>
  </si>
  <si>
    <t>3392</t>
  </si>
  <si>
    <t>3393</t>
  </si>
  <si>
    <t>3395</t>
  </si>
  <si>
    <t>3396</t>
  </si>
  <si>
    <t>3397</t>
  </si>
  <si>
    <t>3398</t>
  </si>
  <si>
    <t>3399</t>
  </si>
  <si>
    <t>3400</t>
  </si>
  <si>
    <t>3401</t>
  </si>
  <si>
    <t>3402</t>
  </si>
  <si>
    <t>3403</t>
  </si>
  <si>
    <t>3404</t>
  </si>
  <si>
    <t>3405</t>
  </si>
  <si>
    <t>3406</t>
  </si>
  <si>
    <t>3407</t>
  </si>
  <si>
    <t>3408</t>
  </si>
  <si>
    <t>3409</t>
  </si>
  <si>
    <t>3410</t>
  </si>
  <si>
    <t>3413</t>
  </si>
  <si>
    <t>3416</t>
  </si>
  <si>
    <t>3417</t>
  </si>
  <si>
    <t>3419</t>
  </si>
  <si>
    <t>3421</t>
  </si>
  <si>
    <t>3425</t>
  </si>
  <si>
    <t>3429</t>
  </si>
  <si>
    <t>3430</t>
  </si>
  <si>
    <t>3431</t>
  </si>
  <si>
    <t>3432</t>
  </si>
  <si>
    <t>3433</t>
  </si>
  <si>
    <t>3434</t>
  </si>
  <si>
    <t>3435</t>
  </si>
  <si>
    <t>3436</t>
  </si>
  <si>
    <t>3437</t>
  </si>
  <si>
    <t>3441</t>
  </si>
  <si>
    <t>3444</t>
  </si>
  <si>
    <t>3446</t>
  </si>
  <si>
    <t>3447</t>
  </si>
  <si>
    <t>3448</t>
  </si>
  <si>
    <t>3449</t>
  </si>
  <si>
    <t>3451</t>
  </si>
  <si>
    <t>3452</t>
  </si>
  <si>
    <t>3453</t>
  </si>
  <si>
    <t>3454</t>
  </si>
  <si>
    <t>3455</t>
  </si>
  <si>
    <t>3456</t>
  </si>
  <si>
    <t>3457</t>
  </si>
  <si>
    <t>3460</t>
  </si>
  <si>
    <t>3461</t>
  </si>
  <si>
    <t>3462</t>
  </si>
  <si>
    <t>3463</t>
  </si>
  <si>
    <t>3464</t>
  </si>
  <si>
    <t>3465</t>
  </si>
  <si>
    <t>3466</t>
  </si>
  <si>
    <t>3467</t>
  </si>
  <si>
    <t>3468</t>
  </si>
  <si>
    <t>3469</t>
  </si>
  <si>
    <t>3470</t>
  </si>
  <si>
    <t>3471</t>
  </si>
  <si>
    <t>3472</t>
  </si>
  <si>
    <t>3473</t>
  </si>
  <si>
    <t>3474</t>
  </si>
  <si>
    <t>3475</t>
  </si>
  <si>
    <t>3476</t>
  </si>
  <si>
    <t>3477</t>
  </si>
  <si>
    <t>3478</t>
  </si>
  <si>
    <t>3479</t>
  </si>
  <si>
    <t>3480</t>
  </si>
  <si>
    <t>3481</t>
  </si>
  <si>
    <t>3482</t>
  </si>
  <si>
    <t>3483</t>
  </si>
  <si>
    <t>3484</t>
  </si>
  <si>
    <t>3485</t>
  </si>
  <si>
    <t>3486</t>
  </si>
  <si>
    <t>3487</t>
  </si>
  <si>
    <t>3490</t>
  </si>
  <si>
    <t>3491</t>
  </si>
  <si>
    <t>3492</t>
  </si>
  <si>
    <t>3496</t>
  </si>
  <si>
    <t>3497</t>
  </si>
  <si>
    <t>3498</t>
  </si>
  <si>
    <t>3499</t>
  </si>
  <si>
    <t>3500</t>
  </si>
  <si>
    <t>3501</t>
  </si>
  <si>
    <t>3502</t>
  </si>
  <si>
    <t>3505</t>
  </si>
  <si>
    <t>3506</t>
  </si>
  <si>
    <t>3508</t>
  </si>
  <si>
    <t>3509</t>
  </si>
  <si>
    <t>3511</t>
  </si>
  <si>
    <t>3512</t>
  </si>
  <si>
    <t>3514</t>
  </si>
  <si>
    <t>3516</t>
  </si>
  <si>
    <t>3517</t>
  </si>
  <si>
    <t>3518</t>
  </si>
  <si>
    <t>3519</t>
  </si>
  <si>
    <t>3520</t>
  </si>
  <si>
    <t>3521</t>
  </si>
  <si>
    <t>3522</t>
  </si>
  <si>
    <t>3523</t>
  </si>
  <si>
    <t>3524</t>
  </si>
  <si>
    <t>3525</t>
  </si>
  <si>
    <t>3526</t>
  </si>
  <si>
    <t>3527</t>
  </si>
  <si>
    <t>3528</t>
  </si>
  <si>
    <t>3529</t>
  </si>
  <si>
    <t>3530</t>
  </si>
  <si>
    <t>3531</t>
  </si>
  <si>
    <t>3532</t>
  </si>
  <si>
    <t>3533</t>
  </si>
  <si>
    <t>3535</t>
  </si>
  <si>
    <t>3536</t>
  </si>
  <si>
    <t>3537</t>
  </si>
  <si>
    <t>3538</t>
  </si>
  <si>
    <t>3539</t>
  </si>
  <si>
    <t>3540</t>
  </si>
  <si>
    <t>3542</t>
  </si>
  <si>
    <t>3543</t>
  </si>
  <si>
    <t>3544</t>
  </si>
  <si>
    <t>3545</t>
  </si>
  <si>
    <t>3546</t>
  </si>
  <si>
    <t>3547</t>
  </si>
  <si>
    <t>3548</t>
  </si>
  <si>
    <t>3549</t>
  </si>
  <si>
    <t>3550</t>
  </si>
  <si>
    <t>3551</t>
  </si>
  <si>
    <t>3552</t>
  </si>
  <si>
    <t>3553</t>
  </si>
  <si>
    <t>3554</t>
  </si>
  <si>
    <t>3555</t>
  </si>
  <si>
    <t>3556</t>
  </si>
  <si>
    <t>3557</t>
  </si>
  <si>
    <t>3558</t>
  </si>
  <si>
    <t>3559</t>
  </si>
  <si>
    <t>3560</t>
  </si>
  <si>
    <t>3561</t>
  </si>
  <si>
    <t>3562</t>
  </si>
  <si>
    <t>3563</t>
  </si>
  <si>
    <t>3564</t>
  </si>
  <si>
    <t>3565</t>
  </si>
  <si>
    <t>3567</t>
  </si>
  <si>
    <t>3569</t>
  </si>
  <si>
    <t>3571</t>
  </si>
  <si>
    <t>3572</t>
  </si>
  <si>
    <t>3574</t>
  </si>
  <si>
    <t>3575</t>
  </si>
  <si>
    <t>3577</t>
  </si>
  <si>
    <t>3578</t>
  </si>
  <si>
    <t>3579</t>
  </si>
  <si>
    <t>3582</t>
  </si>
  <si>
    <t>3584</t>
  </si>
  <si>
    <t>3585</t>
  </si>
  <si>
    <t>3586</t>
  </si>
  <si>
    <t>3587</t>
  </si>
  <si>
    <t>3588</t>
  </si>
  <si>
    <t>3590</t>
  </si>
  <si>
    <t>3591</t>
  </si>
  <si>
    <t>3595</t>
  </si>
  <si>
    <t>3596</t>
  </si>
  <si>
    <t>3597</t>
  </si>
  <si>
    <t>3599</t>
  </si>
  <si>
    <t>3603</t>
  </si>
  <si>
    <t>3605</t>
  </si>
  <si>
    <t>3606</t>
  </si>
  <si>
    <t>3607</t>
  </si>
  <si>
    <t>3608</t>
  </si>
  <si>
    <t>3609</t>
  </si>
  <si>
    <t>3610</t>
  </si>
  <si>
    <t>3611</t>
  </si>
  <si>
    <t>3612</t>
  </si>
  <si>
    <t>3613</t>
  </si>
  <si>
    <t>3614</t>
  </si>
  <si>
    <t>3616</t>
  </si>
  <si>
    <t>3617</t>
  </si>
  <si>
    <t>3618</t>
  </si>
  <si>
    <t>3619</t>
  </si>
  <si>
    <t>3621</t>
  </si>
  <si>
    <t>3623</t>
  </si>
  <si>
    <t>3624</t>
  </si>
  <si>
    <t>3625</t>
  </si>
  <si>
    <t>3629</t>
  </si>
  <si>
    <t>3630</t>
  </si>
  <si>
    <t>3632</t>
  </si>
  <si>
    <t>3633</t>
  </si>
  <si>
    <t>3634</t>
  </si>
  <si>
    <t>3635</t>
  </si>
  <si>
    <t>3636</t>
  </si>
  <si>
    <t>3637</t>
  </si>
  <si>
    <t>3638</t>
  </si>
  <si>
    <t>3639</t>
  </si>
  <si>
    <t>3640</t>
  </si>
  <si>
    <t>3641</t>
  </si>
  <si>
    <t>3643</t>
  </si>
  <si>
    <t>3645</t>
  </si>
  <si>
    <t>3648</t>
  </si>
  <si>
    <t>3650</t>
  </si>
  <si>
    <t>3653</t>
  </si>
  <si>
    <t>3654</t>
  </si>
  <si>
    <t>3656</t>
  </si>
  <si>
    <t>3657</t>
  </si>
  <si>
    <t>3658</t>
  </si>
  <si>
    <t>3660</t>
  </si>
  <si>
    <t>3662</t>
  </si>
  <si>
    <t>3663</t>
  </si>
  <si>
    <t>3665</t>
  </si>
  <si>
    <t>3668</t>
  </si>
  <si>
    <t>3669</t>
  </si>
  <si>
    <t>3670</t>
  </si>
  <si>
    <t>3673</t>
  </si>
  <si>
    <t>3674</t>
  </si>
  <si>
    <t>3675</t>
  </si>
  <si>
    <t>3676</t>
  </si>
  <si>
    <t>3678</t>
  </si>
  <si>
    <t>3679</t>
  </si>
  <si>
    <t>3680</t>
  </si>
  <si>
    <t>3681</t>
  </si>
  <si>
    <t>3682</t>
  </si>
  <si>
    <t>3683</t>
  </si>
  <si>
    <t>3685</t>
  </si>
  <si>
    <t>3686</t>
  </si>
  <si>
    <t>3687</t>
  </si>
  <si>
    <t>3688</t>
  </si>
  <si>
    <t>3689</t>
  </si>
  <si>
    <t>3690</t>
  </si>
  <si>
    <t>3691</t>
  </si>
  <si>
    <t>3692</t>
  </si>
  <si>
    <t>3693</t>
  </si>
  <si>
    <t>3694</t>
  </si>
  <si>
    <t>3695</t>
  </si>
  <si>
    <t>3696</t>
  </si>
  <si>
    <t>3697</t>
  </si>
  <si>
    <t>3698</t>
  </si>
  <si>
    <t>3699</t>
  </si>
  <si>
    <t>3700</t>
  </si>
  <si>
    <t>3701</t>
  </si>
  <si>
    <t>3702</t>
  </si>
  <si>
    <t>3708</t>
  </si>
  <si>
    <t>3710</t>
  </si>
  <si>
    <t>3711</t>
  </si>
  <si>
    <t>3712</t>
  </si>
  <si>
    <t>3713</t>
  </si>
  <si>
    <t>3714</t>
  </si>
  <si>
    <t>3718</t>
  </si>
  <si>
    <t>3719</t>
  </si>
  <si>
    <t>3720</t>
  </si>
  <si>
    <t>3721</t>
  </si>
  <si>
    <t>3722</t>
  </si>
  <si>
    <t>3725</t>
  </si>
  <si>
    <t>3729</t>
  </si>
  <si>
    <t>3731</t>
  </si>
  <si>
    <t>3732</t>
  </si>
  <si>
    <t>3733</t>
  </si>
  <si>
    <t>3734</t>
  </si>
  <si>
    <t>3735</t>
  </si>
  <si>
    <t>3736</t>
  </si>
  <si>
    <t>3737</t>
  </si>
  <si>
    <t>3740</t>
  </si>
  <si>
    <t>3741</t>
  </si>
  <si>
    <t>3855</t>
  </si>
  <si>
    <t>3856</t>
  </si>
  <si>
    <t>3857</t>
  </si>
  <si>
    <t>3858</t>
  </si>
  <si>
    <t>3859</t>
  </si>
  <si>
    <t>3861</t>
  </si>
  <si>
    <t>3862</t>
  </si>
  <si>
    <t>3863</t>
  </si>
  <si>
    <t>3864</t>
  </si>
  <si>
    <t>3865</t>
  </si>
  <si>
    <t>3866</t>
  </si>
  <si>
    <t>3934</t>
  </si>
  <si>
    <t>3936</t>
  </si>
  <si>
    <t>3937</t>
  </si>
  <si>
    <t>3938</t>
  </si>
  <si>
    <t>3940</t>
  </si>
  <si>
    <t>3941</t>
  </si>
  <si>
    <t>3942</t>
  </si>
  <si>
    <t>3943</t>
  </si>
  <si>
    <t>3944</t>
  </si>
  <si>
    <t>3945</t>
  </si>
  <si>
    <t>3946</t>
  </si>
  <si>
    <t>3948</t>
  </si>
  <si>
    <t>3949</t>
  </si>
  <si>
    <t>3950</t>
  </si>
  <si>
    <t>3951</t>
  </si>
  <si>
    <t>3952</t>
  </si>
  <si>
    <t>4023</t>
  </si>
  <si>
    <t>4025</t>
  </si>
  <si>
    <t>4026</t>
  </si>
  <si>
    <t>4027</t>
  </si>
  <si>
    <t>4029</t>
  </si>
  <si>
    <t>4030</t>
  </si>
  <si>
    <t>4031</t>
  </si>
  <si>
    <t>4032</t>
  </si>
  <si>
    <t>4033</t>
  </si>
  <si>
    <t>4035</t>
  </si>
  <si>
    <t>4036</t>
  </si>
  <si>
    <t>4038</t>
  </si>
  <si>
    <t>4040</t>
  </si>
  <si>
    <t>4041</t>
  </si>
  <si>
    <t>4110</t>
  </si>
  <si>
    <t>4111</t>
  </si>
  <si>
    <t>4112</t>
  </si>
  <si>
    <t>4113</t>
  </si>
  <si>
    <t>4114</t>
  </si>
  <si>
    <t>4118</t>
  </si>
  <si>
    <t>4119</t>
  </si>
  <si>
    <t>4122</t>
  </si>
  <si>
    <t>4125</t>
  </si>
  <si>
    <t>4126</t>
  </si>
  <si>
    <t>4128</t>
  </si>
  <si>
    <t>4195</t>
  </si>
  <si>
    <t>4196</t>
  </si>
  <si>
    <t>4197</t>
  </si>
  <si>
    <t>4198</t>
  </si>
  <si>
    <t>4199</t>
  </si>
  <si>
    <t>4200</t>
  </si>
  <si>
    <t>4201</t>
  </si>
  <si>
    <t>4202</t>
  </si>
  <si>
    <t>4203</t>
  </si>
  <si>
    <t>4205</t>
  </si>
  <si>
    <t>4206</t>
  </si>
  <si>
    <t>4207</t>
  </si>
  <si>
    <t>4208</t>
  </si>
  <si>
    <t>4209</t>
  </si>
  <si>
    <t>4210</t>
  </si>
  <si>
    <t>4281</t>
  </si>
  <si>
    <t>4289</t>
  </si>
  <si>
    <t>4290</t>
  </si>
  <si>
    <t>4292</t>
  </si>
  <si>
    <t>4294</t>
  </si>
  <si>
    <t>4295</t>
  </si>
  <si>
    <t>4296</t>
  </si>
  <si>
    <t>4297</t>
  </si>
  <si>
    <t>4367</t>
  </si>
  <si>
    <t>4369</t>
  </si>
  <si>
    <t>4370</t>
  </si>
  <si>
    <t>4371</t>
  </si>
  <si>
    <t>4372</t>
  </si>
  <si>
    <t>4376</t>
  </si>
  <si>
    <t>4378</t>
  </si>
  <si>
    <t>4379</t>
  </si>
  <si>
    <t>4383</t>
  </si>
  <si>
    <t>4384</t>
  </si>
  <si>
    <t>4456</t>
  </si>
  <si>
    <t>4457</t>
  </si>
  <si>
    <t>4458</t>
  </si>
  <si>
    <t>4459</t>
  </si>
  <si>
    <t>4460</t>
  </si>
  <si>
    <t>4461</t>
  </si>
  <si>
    <t>4465</t>
  </si>
  <si>
    <t>4466</t>
  </si>
  <si>
    <t>4468</t>
  </si>
  <si>
    <t>4473</t>
  </si>
  <si>
    <t>4543</t>
  </si>
  <si>
    <t>4544</t>
  </si>
  <si>
    <t>4546</t>
  </si>
  <si>
    <t>4548</t>
  </si>
  <si>
    <t>4552</t>
  </si>
  <si>
    <t>4553</t>
  </si>
  <si>
    <t>4554</t>
  </si>
  <si>
    <t>4555</t>
  </si>
  <si>
    <t>4557</t>
  </si>
  <si>
    <t>4558</t>
  </si>
  <si>
    <t>4559</t>
  </si>
  <si>
    <t>4562</t>
  </si>
  <si>
    <t>4630</t>
  </si>
  <si>
    <t>4631</t>
  </si>
  <si>
    <t>4632</t>
  </si>
  <si>
    <t>4633</t>
  </si>
  <si>
    <t>4634</t>
  </si>
  <si>
    <t>4637</t>
  </si>
  <si>
    <t>4639</t>
  </si>
  <si>
    <t>4640</t>
  </si>
  <si>
    <t>4643</t>
  </si>
  <si>
    <t>4644</t>
  </si>
  <si>
    <t>4646</t>
  </si>
  <si>
    <t>4649</t>
  </si>
  <si>
    <t>4650</t>
  </si>
  <si>
    <t>5648</t>
  </si>
  <si>
    <t>5859</t>
  </si>
  <si>
    <t>6033</t>
  </si>
  <si>
    <t>6034</t>
  </si>
  <si>
    <t>6278</t>
  </si>
  <si>
    <t>6279</t>
  </si>
  <si>
    <t>6280</t>
  </si>
  <si>
    <t>6281</t>
  </si>
  <si>
    <t>6282</t>
  </si>
  <si>
    <t>6283</t>
  </si>
  <si>
    <t>6284</t>
  </si>
  <si>
    <t>6285</t>
  </si>
  <si>
    <t>6286</t>
  </si>
  <si>
    <t>6287</t>
  </si>
  <si>
    <t>6288</t>
  </si>
  <si>
    <t>6348</t>
  </si>
  <si>
    <t>6349</t>
  </si>
  <si>
    <t>6460</t>
  </si>
  <si>
    <t>6461</t>
  </si>
  <si>
    <t>6462</t>
  </si>
  <si>
    <t>6463</t>
  </si>
  <si>
    <t>6464</t>
  </si>
  <si>
    <t>6465</t>
  </si>
  <si>
    <t>6466</t>
  </si>
  <si>
    <t>6467</t>
  </si>
  <si>
    <t>6468</t>
  </si>
  <si>
    <t>6469</t>
  </si>
  <si>
    <t>6470</t>
  </si>
  <si>
    <t>6471</t>
  </si>
  <si>
    <t>6472</t>
  </si>
  <si>
    <t>6473</t>
  </si>
  <si>
    <t>6474</t>
  </si>
  <si>
    <t>6509</t>
  </si>
  <si>
    <t>6535</t>
  </si>
  <si>
    <t>6536</t>
  </si>
  <si>
    <t>6537</t>
  </si>
  <si>
    <t>6538</t>
  </si>
  <si>
    <t>6540</t>
  </si>
  <si>
    <t>6541</t>
  </si>
  <si>
    <t>6542</t>
  </si>
  <si>
    <t>6543</t>
  </si>
  <si>
    <t>6544</t>
  </si>
  <si>
    <t>6545</t>
  </si>
  <si>
    <t>6546</t>
  </si>
  <si>
    <t>6547</t>
  </si>
  <si>
    <t>6549</t>
  </si>
  <si>
    <t>6550</t>
  </si>
  <si>
    <t>6551</t>
  </si>
  <si>
    <t>6552</t>
  </si>
  <si>
    <t>6553</t>
  </si>
  <si>
    <t>6561</t>
  </si>
  <si>
    <t>6614</t>
  </si>
  <si>
    <t>6615</t>
  </si>
  <si>
    <t>6616</t>
  </si>
  <si>
    <t>6617</t>
  </si>
  <si>
    <t>6618</t>
  </si>
  <si>
    <t>6619</t>
  </si>
  <si>
    <t>6620</t>
  </si>
  <si>
    <t>6621</t>
  </si>
  <si>
    <t>6623</t>
  </si>
  <si>
    <t>6624</t>
  </si>
  <si>
    <t>6625</t>
  </si>
  <si>
    <t>6626</t>
  </si>
  <si>
    <t>6627</t>
  </si>
  <si>
    <t>6628</t>
  </si>
  <si>
    <t>6629</t>
  </si>
  <si>
    <t>6657</t>
  </si>
  <si>
    <t>6658</t>
  </si>
  <si>
    <t>6659</t>
  </si>
  <si>
    <t>6663</t>
  </si>
  <si>
    <t>6665</t>
  </si>
  <si>
    <t>6666</t>
  </si>
  <si>
    <t>6667</t>
  </si>
  <si>
    <t>6669</t>
  </si>
  <si>
    <t>6671</t>
  </si>
  <si>
    <t>6674</t>
  </si>
  <si>
    <t>6675</t>
  </si>
  <si>
    <t>6696</t>
  </si>
  <si>
    <t>6697</t>
  </si>
  <si>
    <t>6698</t>
  </si>
  <si>
    <t>6699</t>
  </si>
  <si>
    <t>6700</t>
  </si>
  <si>
    <t>6701</t>
  </si>
  <si>
    <t>6702</t>
  </si>
  <si>
    <t>6734</t>
  </si>
  <si>
    <t>6735</t>
  </si>
  <si>
    <t>6736</t>
  </si>
  <si>
    <t>6737</t>
  </si>
  <si>
    <t>6751</t>
  </si>
  <si>
    <t>6752</t>
  </si>
  <si>
    <t>6822</t>
  </si>
  <si>
    <t>6823</t>
  </si>
  <si>
    <t>6824</t>
  </si>
  <si>
    <t>6825</t>
  </si>
  <si>
    <t>6826</t>
  </si>
  <si>
    <t>6827</t>
  </si>
  <si>
    <t>6828</t>
  </si>
  <si>
    <t>6829</t>
  </si>
  <si>
    <t>6830</t>
  </si>
  <si>
    <t>6831</t>
  </si>
  <si>
    <t>6832</t>
  </si>
  <si>
    <t>6887</t>
  </si>
  <si>
    <t>6888</t>
  </si>
  <si>
    <t>6889</t>
  </si>
  <si>
    <t>6890</t>
  </si>
  <si>
    <t>6891</t>
  </si>
  <si>
    <t>6892</t>
  </si>
  <si>
    <t>6893</t>
  </si>
  <si>
    <t>6894</t>
  </si>
  <si>
    <t>6898</t>
  </si>
  <si>
    <t>6907</t>
  </si>
  <si>
    <t>7177</t>
  </si>
  <si>
    <t>7241</t>
  </si>
  <si>
    <t>7242</t>
  </si>
  <si>
    <t>7243</t>
  </si>
  <si>
    <t>7244</t>
  </si>
  <si>
    <t>7245</t>
  </si>
  <si>
    <t>7246</t>
  </si>
  <si>
    <t>7247</t>
  </si>
  <si>
    <t>7248</t>
  </si>
  <si>
    <t>7249</t>
  </si>
  <si>
    <t>7250</t>
  </si>
  <si>
    <t>7251</t>
  </si>
  <si>
    <t>7252</t>
  </si>
  <si>
    <t>7253</t>
  </si>
  <si>
    <t>7256</t>
  </si>
  <si>
    <t>7468</t>
  </si>
  <si>
    <t>7539</t>
  </si>
  <si>
    <t>7628</t>
  </si>
  <si>
    <t>7629</t>
  </si>
  <si>
    <t>7630</t>
  </si>
  <si>
    <t>7631</t>
  </si>
  <si>
    <t>7632</t>
  </si>
  <si>
    <t>7633</t>
  </si>
  <si>
    <t>7634</t>
  </si>
  <si>
    <t>7635</t>
  </si>
  <si>
    <t>7636</t>
  </si>
  <si>
    <t>7637</t>
  </si>
  <si>
    <t>7638</t>
  </si>
  <si>
    <t>7640</t>
  </si>
  <si>
    <t>7641</t>
  </si>
  <si>
    <t>7715</t>
  </si>
  <si>
    <t>7777</t>
  </si>
  <si>
    <t>7778</t>
  </si>
  <si>
    <t>8494</t>
  </si>
  <si>
    <t>8495</t>
  </si>
  <si>
    <t>8552</t>
  </si>
  <si>
    <t>8553</t>
  </si>
  <si>
    <t>8566</t>
  </si>
  <si>
    <t>8567</t>
  </si>
  <si>
    <t>8570</t>
  </si>
  <si>
    <t>8728</t>
  </si>
  <si>
    <t>8729</t>
  </si>
  <si>
    <t>8730</t>
  </si>
  <si>
    <t>8731</t>
  </si>
  <si>
    <t>8900</t>
  </si>
  <si>
    <t>8903</t>
  </si>
  <si>
    <t>8906</t>
  </si>
  <si>
    <t>8990</t>
  </si>
  <si>
    <t>9010</t>
  </si>
  <si>
    <t>9011</t>
  </si>
  <si>
    <t>9012</t>
  </si>
  <si>
    <t>9013</t>
  </si>
  <si>
    <t>9014</t>
  </si>
  <si>
    <t>9015</t>
  </si>
  <si>
    <t>9018</t>
  </si>
  <si>
    <t>9030</t>
  </si>
  <si>
    <t>9031</t>
  </si>
  <si>
    <t>9084</t>
  </si>
  <si>
    <t>9085</t>
  </si>
  <si>
    <t>9086</t>
  </si>
  <si>
    <t>9109</t>
  </si>
  <si>
    <t>9110</t>
  </si>
  <si>
    <t>9111</t>
  </si>
  <si>
    <t>9112</t>
  </si>
  <si>
    <t>9113</t>
  </si>
  <si>
    <t>9114</t>
  </si>
  <si>
    <t>9115</t>
  </si>
  <si>
    <t>9116</t>
  </si>
  <si>
    <t>9117</t>
  </si>
  <si>
    <t>9118</t>
  </si>
  <si>
    <t>9159</t>
  </si>
  <si>
    <t>9160</t>
  </si>
  <si>
    <t>9162</t>
  </si>
  <si>
    <t>9163</t>
  </si>
  <si>
    <t>9173</t>
  </si>
  <si>
    <t>9337</t>
  </si>
  <si>
    <t>9338</t>
  </si>
  <si>
    <t>9339</t>
  </si>
  <si>
    <t>9340</t>
  </si>
  <si>
    <t>9417</t>
  </si>
  <si>
    <t>9423</t>
  </si>
  <si>
    <t>9424</t>
  </si>
  <si>
    <t>9425</t>
  </si>
  <si>
    <t>9426</t>
  </si>
  <si>
    <t>9430</t>
  </si>
  <si>
    <t>9462</t>
  </si>
  <si>
    <t>9464</t>
  </si>
  <si>
    <t>9466</t>
  </si>
  <si>
    <t>9476</t>
  </si>
  <si>
    <t>9477</t>
  </si>
  <si>
    <t>9514</t>
  </si>
  <si>
    <t>9520</t>
  </si>
  <si>
    <t>9526</t>
  </si>
  <si>
    <t>9528</t>
  </si>
  <si>
    <t>9529</t>
  </si>
  <si>
    <t>9530</t>
  </si>
  <si>
    <t>9531</t>
  </si>
  <si>
    <t>9532</t>
  </si>
  <si>
    <t>9533</t>
  </si>
  <si>
    <t>9537</t>
  </si>
  <si>
    <t>9538</t>
  </si>
  <si>
    <t>9539</t>
  </si>
  <si>
    <t>9540</t>
  </si>
  <si>
    <t>9541</t>
  </si>
  <si>
    <t>9542</t>
  </si>
  <si>
    <t>9543</t>
  </si>
  <si>
    <t>9544</t>
  </si>
  <si>
    <t>9545</t>
  </si>
  <si>
    <t>9546</t>
  </si>
  <si>
    <t>9547</t>
  </si>
  <si>
    <t>9594</t>
  </si>
  <si>
    <t>9595</t>
  </si>
  <si>
    <t>9602</t>
  </si>
  <si>
    <t>9607</t>
  </si>
  <si>
    <t>9616</t>
  </si>
  <si>
    <t>9618</t>
  </si>
  <si>
    <t>9619</t>
  </si>
  <si>
    <t>9620</t>
  </si>
  <si>
    <t>9621</t>
  </si>
  <si>
    <t>9622</t>
  </si>
  <si>
    <t>9623</t>
  </si>
  <si>
    <t>9654</t>
  </si>
  <si>
    <t>9655</t>
  </si>
  <si>
    <t>9685</t>
  </si>
  <si>
    <t>9686</t>
  </si>
  <si>
    <t>9690</t>
  </si>
  <si>
    <t>9691</t>
  </si>
  <si>
    <t>9697</t>
  </si>
  <si>
    <t>9698</t>
  </si>
  <si>
    <t>9715</t>
  </si>
  <si>
    <t>9716</t>
  </si>
  <si>
    <t>9717</t>
  </si>
  <si>
    <t>9718</t>
  </si>
  <si>
    <t>9719</t>
  </si>
  <si>
    <t>9720</t>
  </si>
  <si>
    <t>9721</t>
  </si>
  <si>
    <t>9722</t>
  </si>
  <si>
    <t>9723</t>
  </si>
  <si>
    <t>9724</t>
  </si>
  <si>
    <t>9725</t>
  </si>
  <si>
    <t>9726</t>
  </si>
  <si>
    <t>9727</t>
  </si>
  <si>
    <t>9728</t>
  </si>
  <si>
    <t>9729</t>
  </si>
  <si>
    <t>9730</t>
  </si>
  <si>
    <t>9731</t>
  </si>
  <si>
    <t>9779</t>
  </si>
  <si>
    <t>9785</t>
  </si>
  <si>
    <t>9799</t>
  </si>
  <si>
    <t>9800</t>
  </si>
  <si>
    <t>9801</t>
  </si>
  <si>
    <t>9802</t>
  </si>
  <si>
    <t>9803</t>
  </si>
  <si>
    <t>9804</t>
  </si>
  <si>
    <t>9806</t>
  </si>
  <si>
    <t>9807</t>
  </si>
  <si>
    <t>9808</t>
  </si>
  <si>
    <t>9809</t>
  </si>
  <si>
    <t>9810</t>
  </si>
  <si>
    <t>9811</t>
  </si>
  <si>
    <t>9821</t>
  </si>
  <si>
    <t>9822</t>
  </si>
  <si>
    <t>9868</t>
  </si>
  <si>
    <t>9871</t>
  </si>
  <si>
    <t>9878</t>
  </si>
  <si>
    <t>9887</t>
  </si>
  <si>
    <t>9888</t>
  </si>
  <si>
    <t>9889</t>
  </si>
  <si>
    <t>9890</t>
  </si>
  <si>
    <t>9891</t>
  </si>
  <si>
    <t>9892</t>
  </si>
  <si>
    <t>9893</t>
  </si>
  <si>
    <t>9894</t>
  </si>
  <si>
    <t>9895</t>
  </si>
  <si>
    <t>9896</t>
  </si>
  <si>
    <t>9897</t>
  </si>
  <si>
    <t>9898</t>
  </si>
  <si>
    <t>9899</t>
  </si>
  <si>
    <t>9900</t>
  </si>
  <si>
    <t>9901</t>
  </si>
  <si>
    <t>9902</t>
  </si>
  <si>
    <t>9903</t>
  </si>
  <si>
    <t>9904</t>
  </si>
  <si>
    <t>9905</t>
  </si>
  <si>
    <t>9906</t>
  </si>
  <si>
    <t>9968</t>
  </si>
  <si>
    <t>9969</t>
  </si>
  <si>
    <t>9970</t>
  </si>
  <si>
    <t>9971</t>
  </si>
  <si>
    <t>9972</t>
  </si>
  <si>
    <t>9973</t>
  </si>
  <si>
    <t>9983</t>
  </si>
  <si>
    <t>9984</t>
  </si>
  <si>
    <t>9985</t>
  </si>
  <si>
    <t>9986</t>
  </si>
  <si>
    <t>9987</t>
  </si>
  <si>
    <t>9988</t>
  </si>
  <si>
    <t>9989</t>
  </si>
  <si>
    <t>9990</t>
  </si>
  <si>
    <t>9991</t>
  </si>
  <si>
    <t>10038</t>
  </si>
  <si>
    <t>10039</t>
  </si>
  <si>
    <t>10040</t>
  </si>
  <si>
    <t>10041</t>
  </si>
  <si>
    <t>10062</t>
  </si>
  <si>
    <t>10134</t>
  </si>
  <si>
    <t>237703</t>
  </si>
  <si>
    <t>238399</t>
  </si>
  <si>
    <t>238748</t>
  </si>
  <si>
    <t>241644</t>
  </si>
  <si>
    <t>241645</t>
  </si>
  <si>
    <t>242609</t>
  </si>
  <si>
    <t>242610</t>
  </si>
  <si>
    <t>242611</t>
  </si>
  <si>
    <t>242612</t>
  </si>
  <si>
    <t>242613</t>
  </si>
  <si>
    <t>242615</t>
  </si>
  <si>
    <t>242616</t>
  </si>
  <si>
    <t>242617</t>
  </si>
  <si>
    <t>242618</t>
  </si>
  <si>
    <t>242619</t>
  </si>
  <si>
    <t>242620</t>
  </si>
  <si>
    <t>242621</t>
  </si>
  <si>
    <t>242628</t>
  </si>
  <si>
    <t>242643</t>
  </si>
  <si>
    <t>242644</t>
  </si>
  <si>
    <t>242854</t>
  </si>
  <si>
    <t>242855</t>
  </si>
  <si>
    <t>242856</t>
  </si>
  <si>
    <t>242867</t>
  </si>
  <si>
    <t>243041</t>
  </si>
  <si>
    <t>243075</t>
  </si>
  <si>
    <t>243076</t>
  </si>
  <si>
    <t>243077</t>
  </si>
  <si>
    <t>243078</t>
  </si>
  <si>
    <t>243079</t>
  </si>
  <si>
    <t>243080</t>
  </si>
  <si>
    <t>243081</t>
  </si>
  <si>
    <t>243082</t>
  </si>
  <si>
    <t>243083</t>
  </si>
  <si>
    <t>243084</t>
  </si>
  <si>
    <t>40DR7M2</t>
  </si>
  <si>
    <t>243085</t>
  </si>
  <si>
    <t>243086</t>
  </si>
  <si>
    <t>243087</t>
  </si>
  <si>
    <t>243106</t>
  </si>
  <si>
    <t>243107</t>
  </si>
  <si>
    <t>UPS DE RACK 6 KVA - 120 V MODELO SURTA 1500XL S# 2121001019BWFJ6</t>
  </si>
  <si>
    <t>243316</t>
  </si>
  <si>
    <t>243558</t>
  </si>
  <si>
    <t>243559</t>
  </si>
  <si>
    <t>243560</t>
  </si>
  <si>
    <t>243568</t>
  </si>
  <si>
    <t>243850</t>
  </si>
  <si>
    <t>244083</t>
  </si>
  <si>
    <t>244092</t>
  </si>
  <si>
    <t>244093</t>
  </si>
  <si>
    <t>244094</t>
  </si>
  <si>
    <t>244100</t>
  </si>
  <si>
    <t>244114</t>
  </si>
  <si>
    <t>244115</t>
  </si>
  <si>
    <t>244545</t>
  </si>
  <si>
    <t>244548</t>
  </si>
  <si>
    <t>244549</t>
  </si>
  <si>
    <t>244550</t>
  </si>
  <si>
    <t>244551</t>
  </si>
  <si>
    <t>244771</t>
  </si>
  <si>
    <t>245044</t>
  </si>
  <si>
    <t>245045</t>
  </si>
  <si>
    <t>245058</t>
  </si>
  <si>
    <t>245061</t>
  </si>
  <si>
    <t>245062</t>
  </si>
  <si>
    <t>245242</t>
  </si>
  <si>
    <t>245243</t>
  </si>
  <si>
    <t>245249</t>
  </si>
  <si>
    <t>245253</t>
  </si>
  <si>
    <t>245254</t>
  </si>
  <si>
    <t>245255</t>
  </si>
  <si>
    <t>245259</t>
  </si>
  <si>
    <t>245260</t>
  </si>
  <si>
    <t>245261</t>
  </si>
  <si>
    <t>245262</t>
  </si>
  <si>
    <t>245263</t>
  </si>
  <si>
    <t>245487</t>
  </si>
  <si>
    <t>245696</t>
  </si>
  <si>
    <t>245698</t>
  </si>
  <si>
    <t>245699</t>
  </si>
  <si>
    <t>245700</t>
  </si>
  <si>
    <t>245719</t>
  </si>
  <si>
    <t>245915</t>
  </si>
  <si>
    <t>245916</t>
  </si>
  <si>
    <t>245917</t>
  </si>
  <si>
    <t>245918</t>
  </si>
  <si>
    <t>245919</t>
  </si>
  <si>
    <t>245920</t>
  </si>
  <si>
    <t>245921</t>
  </si>
  <si>
    <t>245930</t>
  </si>
  <si>
    <t>245931</t>
  </si>
  <si>
    <t>246147</t>
  </si>
  <si>
    <t>246152</t>
  </si>
  <si>
    <t>246164</t>
  </si>
  <si>
    <t>246165</t>
  </si>
  <si>
    <t>246166</t>
  </si>
  <si>
    <t>246167</t>
  </si>
  <si>
    <t>246168</t>
  </si>
  <si>
    <t>246171</t>
  </si>
  <si>
    <t>246172</t>
  </si>
  <si>
    <t>246173</t>
  </si>
  <si>
    <t>247358</t>
  </si>
  <si>
    <t>247359</t>
  </si>
  <si>
    <t>247361</t>
  </si>
  <si>
    <t>247368</t>
  </si>
  <si>
    <t>247369</t>
  </si>
  <si>
    <t>247516</t>
  </si>
  <si>
    <t>247517</t>
  </si>
  <si>
    <t>247518</t>
  </si>
  <si>
    <t>247519</t>
  </si>
  <si>
    <t>247520</t>
  </si>
  <si>
    <t>247521</t>
  </si>
  <si>
    <t>247522</t>
  </si>
  <si>
    <t>247523</t>
  </si>
  <si>
    <t>247524</t>
  </si>
  <si>
    <t>247525</t>
  </si>
  <si>
    <t>247526</t>
  </si>
  <si>
    <t>247527</t>
  </si>
  <si>
    <t>247528</t>
  </si>
  <si>
    <t>247529</t>
  </si>
  <si>
    <t>247530</t>
  </si>
  <si>
    <t>247531</t>
  </si>
  <si>
    <t>247532</t>
  </si>
  <si>
    <t>247533</t>
  </si>
  <si>
    <t>247534</t>
  </si>
  <si>
    <t>247535</t>
  </si>
  <si>
    <t>247536</t>
  </si>
  <si>
    <t>247537</t>
  </si>
  <si>
    <t>247538</t>
  </si>
  <si>
    <t>247549</t>
  </si>
  <si>
    <t>247550</t>
  </si>
  <si>
    <t>247551</t>
  </si>
  <si>
    <t>247552</t>
  </si>
  <si>
    <t>247553</t>
  </si>
  <si>
    <t>247554</t>
  </si>
  <si>
    <t>247555</t>
  </si>
  <si>
    <t>247556</t>
  </si>
  <si>
    <t>247557</t>
  </si>
  <si>
    <t>247559</t>
  </si>
  <si>
    <t>247560</t>
  </si>
  <si>
    <t>247561</t>
  </si>
  <si>
    <t>247562</t>
  </si>
  <si>
    <t>247563</t>
  </si>
  <si>
    <t>247564</t>
  </si>
  <si>
    <t>247565</t>
  </si>
  <si>
    <t>247566</t>
  </si>
  <si>
    <t>247567</t>
  </si>
  <si>
    <t>247568</t>
  </si>
  <si>
    <t>247569</t>
  </si>
  <si>
    <t>247570</t>
  </si>
  <si>
    <t>247571</t>
  </si>
  <si>
    <t>247572</t>
  </si>
  <si>
    <t>247573</t>
  </si>
  <si>
    <t>247575</t>
  </si>
  <si>
    <t>247576</t>
  </si>
  <si>
    <t>247583</t>
  </si>
  <si>
    <t>247584</t>
  </si>
  <si>
    <t>247585</t>
  </si>
  <si>
    <t>247586</t>
  </si>
  <si>
    <t>247587</t>
  </si>
  <si>
    <t>247588</t>
  </si>
  <si>
    <t>247589</t>
  </si>
  <si>
    <t>247590</t>
  </si>
  <si>
    <t>247591</t>
  </si>
  <si>
    <t>247592</t>
  </si>
  <si>
    <t>247593</t>
  </si>
  <si>
    <t>247594</t>
  </si>
  <si>
    <t>247595</t>
  </si>
  <si>
    <t>247600</t>
  </si>
  <si>
    <t>247602</t>
  </si>
  <si>
    <t>247603</t>
  </si>
  <si>
    <t>247604</t>
  </si>
  <si>
    <t>247605</t>
  </si>
  <si>
    <t>247628</t>
  </si>
  <si>
    <t>247629</t>
  </si>
  <si>
    <t>247630</t>
  </si>
  <si>
    <t>247631</t>
  </si>
  <si>
    <t>247632</t>
  </si>
  <si>
    <t>247633</t>
  </si>
  <si>
    <t>247634</t>
  </si>
  <si>
    <t>247635</t>
  </si>
  <si>
    <t>247636</t>
  </si>
  <si>
    <t>247637</t>
  </si>
  <si>
    <t>247638</t>
  </si>
  <si>
    <t>247639</t>
  </si>
  <si>
    <t>247640</t>
  </si>
  <si>
    <t>247641</t>
  </si>
  <si>
    <t>247642</t>
  </si>
  <si>
    <t>247643</t>
  </si>
  <si>
    <t>247644</t>
  </si>
  <si>
    <t>247741</t>
  </si>
  <si>
    <t>247742</t>
  </si>
  <si>
    <t>247743</t>
  </si>
  <si>
    <t>247744</t>
  </si>
  <si>
    <t>247745</t>
  </si>
  <si>
    <t>247746</t>
  </si>
  <si>
    <t>247747</t>
  </si>
  <si>
    <t>247748</t>
  </si>
  <si>
    <t>247749</t>
  </si>
  <si>
    <t>247755</t>
  </si>
  <si>
    <t>247756</t>
  </si>
  <si>
    <t>247757</t>
  </si>
  <si>
    <t>247758</t>
  </si>
  <si>
    <t>247759</t>
  </si>
  <si>
    <t>247760</t>
  </si>
  <si>
    <t>247761</t>
  </si>
  <si>
    <t>247762</t>
  </si>
  <si>
    <t>247780</t>
  </si>
  <si>
    <t>247781</t>
  </si>
  <si>
    <t>247783</t>
  </si>
  <si>
    <t>247784</t>
  </si>
  <si>
    <t>247785</t>
  </si>
  <si>
    <t>247791</t>
  </si>
  <si>
    <t>247792</t>
  </si>
  <si>
    <t>247793</t>
  </si>
  <si>
    <t>247794</t>
  </si>
  <si>
    <t>247795</t>
  </si>
  <si>
    <t>247796</t>
  </si>
  <si>
    <t>247797</t>
  </si>
  <si>
    <t>247798</t>
  </si>
  <si>
    <t>247960</t>
  </si>
  <si>
    <t>247961</t>
  </si>
  <si>
    <t>247962</t>
  </si>
  <si>
    <t>247966</t>
  </si>
  <si>
    <t>247967</t>
  </si>
  <si>
    <t>247971</t>
  </si>
  <si>
    <t>247972</t>
  </si>
  <si>
    <t>247973</t>
  </si>
  <si>
    <t>247977</t>
  </si>
  <si>
    <t>247978</t>
  </si>
  <si>
    <t>247979</t>
  </si>
  <si>
    <t>247980</t>
  </si>
  <si>
    <t>247981</t>
  </si>
  <si>
    <t>247982</t>
  </si>
  <si>
    <t>247983</t>
  </si>
  <si>
    <t>247984</t>
  </si>
  <si>
    <t>247985</t>
  </si>
  <si>
    <t>247986</t>
  </si>
  <si>
    <t>247987</t>
  </si>
  <si>
    <t>247988</t>
  </si>
  <si>
    <t>247989</t>
  </si>
  <si>
    <t>247990</t>
  </si>
  <si>
    <t>247991</t>
  </si>
  <si>
    <t>247992</t>
  </si>
  <si>
    <t>247993</t>
  </si>
  <si>
    <t>247994</t>
  </si>
  <si>
    <t>247995</t>
  </si>
  <si>
    <t>247996</t>
  </si>
  <si>
    <t>247997</t>
  </si>
  <si>
    <t>247998</t>
  </si>
  <si>
    <t>247999</t>
  </si>
  <si>
    <t>248000</t>
  </si>
  <si>
    <t>248001</t>
  </si>
  <si>
    <t>248002</t>
  </si>
  <si>
    <t>248003</t>
  </si>
  <si>
    <t>248004</t>
  </si>
  <si>
    <t>248005</t>
  </si>
  <si>
    <t>248006</t>
  </si>
  <si>
    <t>248007</t>
  </si>
  <si>
    <t>248008</t>
  </si>
  <si>
    <t>248009</t>
  </si>
  <si>
    <t>248010</t>
  </si>
  <si>
    <t>248011</t>
  </si>
  <si>
    <t>248012</t>
  </si>
  <si>
    <t>248013</t>
  </si>
  <si>
    <t>248014</t>
  </si>
  <si>
    <t>248015</t>
  </si>
  <si>
    <t>248016</t>
  </si>
  <si>
    <t>248017</t>
  </si>
  <si>
    <t>248018</t>
  </si>
  <si>
    <t>248019</t>
  </si>
  <si>
    <t>248020</t>
  </si>
  <si>
    <t>248021</t>
  </si>
  <si>
    <t>248022</t>
  </si>
  <si>
    <t>248024</t>
  </si>
  <si>
    <t>248025</t>
  </si>
  <si>
    <t>248076</t>
  </si>
  <si>
    <t>248077</t>
  </si>
  <si>
    <t>248114</t>
  </si>
  <si>
    <t>248120</t>
  </si>
  <si>
    <t>248121</t>
  </si>
  <si>
    <t>248122</t>
  </si>
  <si>
    <t>248306</t>
  </si>
  <si>
    <t>248307</t>
  </si>
  <si>
    <t>248309</t>
  </si>
  <si>
    <t>248319</t>
  </si>
  <si>
    <t>248347</t>
  </si>
  <si>
    <t>248348</t>
  </si>
  <si>
    <t>248349</t>
  </si>
  <si>
    <t>248355</t>
  </si>
  <si>
    <t>248356</t>
  </si>
  <si>
    <t>248357</t>
  </si>
  <si>
    <t>248529</t>
  </si>
  <si>
    <t>248530</t>
  </si>
  <si>
    <t>248531</t>
  </si>
  <si>
    <t>248535</t>
  </si>
  <si>
    <t>248536</t>
  </si>
  <si>
    <t>248541</t>
  </si>
  <si>
    <t>248948</t>
  </si>
  <si>
    <t>249038</t>
  </si>
  <si>
    <t>249039</t>
  </si>
  <si>
    <t>249040</t>
  </si>
  <si>
    <t>250469</t>
  </si>
  <si>
    <t>250470</t>
  </si>
  <si>
    <t>250471</t>
  </si>
  <si>
    <t>250472</t>
  </si>
  <si>
    <t>250473</t>
  </si>
  <si>
    <t>250474</t>
  </si>
  <si>
    <t>250475</t>
  </si>
  <si>
    <t>250476</t>
  </si>
  <si>
    <t>250477</t>
  </si>
  <si>
    <t>250478</t>
  </si>
  <si>
    <t>250479</t>
  </si>
  <si>
    <t>250480</t>
  </si>
  <si>
    <t>250481</t>
  </si>
  <si>
    <t>250482</t>
  </si>
  <si>
    <t xml:space="preserve">MOUSE XTECH MODELO XTM185 S# 211238826 </t>
  </si>
  <si>
    <t>250483</t>
  </si>
  <si>
    <t>250484</t>
  </si>
  <si>
    <t>250485</t>
  </si>
  <si>
    <t>250486</t>
  </si>
  <si>
    <t>250487</t>
  </si>
  <si>
    <t>250488</t>
  </si>
  <si>
    <t>250579</t>
  </si>
  <si>
    <t>250580</t>
  </si>
  <si>
    <t>250581</t>
  </si>
  <si>
    <t>250583</t>
  </si>
  <si>
    <t>250584</t>
  </si>
  <si>
    <t>250585</t>
  </si>
  <si>
    <t>250586</t>
  </si>
  <si>
    <t>250587</t>
  </si>
  <si>
    <t>250588</t>
  </si>
  <si>
    <t>250589</t>
  </si>
  <si>
    <t>250590</t>
  </si>
  <si>
    <t>250591</t>
  </si>
  <si>
    <t>250592</t>
  </si>
  <si>
    <t>250593</t>
  </si>
  <si>
    <t>250594</t>
  </si>
  <si>
    <t>250595</t>
  </si>
  <si>
    <t>250596</t>
  </si>
  <si>
    <t>250597</t>
  </si>
  <si>
    <t>250598</t>
  </si>
  <si>
    <t>250599</t>
  </si>
  <si>
    <t>250600</t>
  </si>
  <si>
    <t>250601</t>
  </si>
  <si>
    <t>250602</t>
  </si>
  <si>
    <t>250603</t>
  </si>
  <si>
    <t>250604</t>
  </si>
  <si>
    <t>250605</t>
  </si>
  <si>
    <t>250606</t>
  </si>
  <si>
    <t>250607</t>
  </si>
  <si>
    <t>250608</t>
  </si>
  <si>
    <t>250609</t>
  </si>
  <si>
    <t>250610</t>
  </si>
  <si>
    <t>250611</t>
  </si>
  <si>
    <t>250612</t>
  </si>
  <si>
    <t>250613</t>
  </si>
  <si>
    <t>250614</t>
  </si>
  <si>
    <t>250615</t>
  </si>
  <si>
    <t>250616</t>
  </si>
  <si>
    <t>250617</t>
  </si>
  <si>
    <t>250618</t>
  </si>
  <si>
    <t>250619</t>
  </si>
  <si>
    <t>250620</t>
  </si>
  <si>
    <t>250621</t>
  </si>
  <si>
    <t>250622</t>
  </si>
  <si>
    <t>250623</t>
  </si>
  <si>
    <t>250624</t>
  </si>
  <si>
    <t>250625</t>
  </si>
  <si>
    <t>250626</t>
  </si>
  <si>
    <t>250627</t>
  </si>
  <si>
    <t>250628</t>
  </si>
  <si>
    <t>250629</t>
  </si>
  <si>
    <t>250630</t>
  </si>
  <si>
    <t>250632</t>
  </si>
  <si>
    <t>250633</t>
  </si>
  <si>
    <t>250634</t>
  </si>
  <si>
    <t>250635</t>
  </si>
  <si>
    <t>250636</t>
  </si>
  <si>
    <t>250883</t>
  </si>
  <si>
    <t>250884</t>
  </si>
  <si>
    <t>253938</t>
  </si>
  <si>
    <t>MOUSE QUASAD MODELO INTERFAZ S#: M240AIO2023030455-M</t>
  </si>
  <si>
    <t>INTERFAZ</t>
  </si>
  <si>
    <t>M240AIO2023030455-M</t>
  </si>
  <si>
    <t>253939</t>
  </si>
  <si>
    <t>MOUSE QUASAD MODELO INTERFAZ S#: M240AIO2023030522-M</t>
  </si>
  <si>
    <t>M240AIO2023030522-M</t>
  </si>
  <si>
    <t>253940</t>
  </si>
  <si>
    <t>MOUSE QUASAD MODELO INTERFAZ  S#: M240AIO2023030523-M</t>
  </si>
  <si>
    <t xml:space="preserve"> M240AIO2023030523-M</t>
  </si>
  <si>
    <t>253941</t>
  </si>
  <si>
    <t>MOUSE QUASAD MODELO INTERFAZ  S#: M240AIO2023030524-M</t>
  </si>
  <si>
    <t xml:space="preserve"> M240AIO2023030524-M</t>
  </si>
  <si>
    <t>253942</t>
  </si>
  <si>
    <t>MOUSE QUASAD MODELO INTERFAZ S#: M240AIO2023030525-M</t>
  </si>
  <si>
    <t>M240AIO2023030525-M</t>
  </si>
  <si>
    <t>253943</t>
  </si>
  <si>
    <t>MOUSE QUASAD MODELO INTERFAZ S#: M240AIO2023030526-M</t>
  </si>
  <si>
    <t>M240AIO2023030526-M</t>
  </si>
  <si>
    <t>253944</t>
  </si>
  <si>
    <t>MOUSE QUASAD MODELO INTERFAZ S#: M240AIO2023030527-M</t>
  </si>
  <si>
    <t>M240AIO2023030527-M</t>
  </si>
  <si>
    <t>253945</t>
  </si>
  <si>
    <t>MOUSE QUASAD MODELO INTERFAZ S#: M240AIO2023030528-M</t>
  </si>
  <si>
    <t>M240AIO2023030528-M</t>
  </si>
  <si>
    <t>253946</t>
  </si>
  <si>
    <t>MOUSE QUASAD MODELO INTERFAZ S#: M240AIO2023030529-M</t>
  </si>
  <si>
    <t>M240AIO2023030529-M</t>
  </si>
  <si>
    <t>253947</t>
  </si>
  <si>
    <t>MOUSE QUASAD MODELO INTERFAZ S#: M240AIO2023030530-M</t>
  </si>
  <si>
    <t>M240AIO2023030530-M</t>
  </si>
  <si>
    <t>253948</t>
  </si>
  <si>
    <t>MOUSE QUASAD MODELO INTERFAZ  S#: M240AIO2023030531-M</t>
  </si>
  <si>
    <t xml:space="preserve"> M240AIO2023030531-M </t>
  </si>
  <si>
    <t>253949</t>
  </si>
  <si>
    <t>MOUSE QUASAD MODELO INTERFAZ S#: M240AIO2023030532-M</t>
  </si>
  <si>
    <t>M240AIO2023030532-M</t>
  </si>
  <si>
    <t>253950</t>
  </si>
  <si>
    <t>MOUSE QUASAD MODELO INTERFAZ S#: M240AIO2023030533-M</t>
  </si>
  <si>
    <t>M240AIO2023030533-M</t>
  </si>
  <si>
    <t>253951</t>
  </si>
  <si>
    <t>MOUSE QUASAD MODELO INTERFAZ S#: M240AIO2023030534-M</t>
  </si>
  <si>
    <t>M240AIO2023030534-M</t>
  </si>
  <si>
    <t>253952</t>
  </si>
  <si>
    <t>MOUSE QUASAD MODELO INTERFAZ S#: M240AIO2023030535-M</t>
  </si>
  <si>
    <t>M240AIO2023030535-M</t>
  </si>
  <si>
    <t>253953</t>
  </si>
  <si>
    <t>MOUSE QUASAD MODELO INTERFAZ S#: M240AIO2023030536-M</t>
  </si>
  <si>
    <t>M240AIO2023030536-M</t>
  </si>
  <si>
    <t>253954</t>
  </si>
  <si>
    <t xml:space="preserve">MOUSE QUASAD MODELO INTERFAZ S#: M240AIO2023030537-M </t>
  </si>
  <si>
    <t>M240AIO2023030537-M</t>
  </si>
  <si>
    <t>253955</t>
  </si>
  <si>
    <t>MOUSE QUASAD MODELO INTERFAZ S#: M240AIO2023030538-M</t>
  </si>
  <si>
    <t>M240AIO2023030538-M</t>
  </si>
  <si>
    <t>253956</t>
  </si>
  <si>
    <t>MOUSE QUASAD MODELO INTERFAZ S#: M240AIO2023030539-M</t>
  </si>
  <si>
    <t>M240AIO2023030539-M</t>
  </si>
  <si>
    <t>253957</t>
  </si>
  <si>
    <t>MOUSE QUASAD MODELO INTERFAZ S#: M240AIO2023030540-M</t>
  </si>
  <si>
    <t xml:space="preserve">M240AIO2023030540-M </t>
  </si>
  <si>
    <t>253958</t>
  </si>
  <si>
    <t xml:space="preserve">MOUSE QUASAD MODELO INTERFAZ S#: M240AIO2023030541-M </t>
  </si>
  <si>
    <t>M240AIO2023030541-M</t>
  </si>
  <si>
    <t>253959</t>
  </si>
  <si>
    <t>MOUSE QUASAD MODELO INTERFAZ S#: M240AIO2023030542-M</t>
  </si>
  <si>
    <t>M240AIO2023030542-M</t>
  </si>
  <si>
    <t>253960</t>
  </si>
  <si>
    <t>MOUSE QUASAD MODELO INTERFAZ S#: M240AIO2023030543-M</t>
  </si>
  <si>
    <t>M240AIO2023030543-M</t>
  </si>
  <si>
    <t>253961</t>
  </si>
  <si>
    <t>MOUSE QUASAD MODELO INTERFAZ S#: M240AIO2023030544-M</t>
  </si>
  <si>
    <t>M240AIO2023030544-M</t>
  </si>
  <si>
    <t>253962</t>
  </si>
  <si>
    <t xml:space="preserve">MOUSE QUASAD MODELO INTERFAZ S#: M240AIO2023030545-M </t>
  </si>
  <si>
    <t>M240AIO2023030545-M</t>
  </si>
  <si>
    <t>253963</t>
  </si>
  <si>
    <t>MOUSE QUASAD MODELO INTERFAZ S#: M240AIO2023030546-M</t>
  </si>
  <si>
    <t>M240AIO2023030546-M</t>
  </si>
  <si>
    <t>253964</t>
  </si>
  <si>
    <t>MOUSE QUASAD MODELO INTERFAZ  S#: M240AIO2023030547-M</t>
  </si>
  <si>
    <t xml:space="preserve"> M240AIO2023030547-M</t>
  </si>
  <si>
    <t>253965</t>
  </si>
  <si>
    <t>MOUSE QUASAD MODELO INTERFAZ  S#: M240AIO2023030548-M</t>
  </si>
  <si>
    <t xml:space="preserve"> M240AIO2023030548-M</t>
  </si>
  <si>
    <t>253966</t>
  </si>
  <si>
    <t>TECLADO QUASAD MODELO INTERFAZ-IDIOMA S#: M240AIO2023030455-T</t>
  </si>
  <si>
    <t>INTERFAZ-IDIOMA</t>
  </si>
  <si>
    <t>M240AIO2023030455-T</t>
  </si>
  <si>
    <t>253967</t>
  </si>
  <si>
    <t>TECLADO QUASAD MODELO INTERFAZ-IDIOMA S#: M240AIO2023030522-T</t>
  </si>
  <si>
    <t>M240AIO2023030522-T</t>
  </si>
  <si>
    <t>253968</t>
  </si>
  <si>
    <t>TECLADO QUASAD MODELO INTERFAZ-IDIOMA S#: M240AIO2023030523-T</t>
  </si>
  <si>
    <t>M240AIO2023030523-T</t>
  </si>
  <si>
    <t>253969</t>
  </si>
  <si>
    <t>TECLADO QUASAD MODELO INTERFAZ-IDIOMA S#: M240AIO2023030524-T</t>
  </si>
  <si>
    <t>M240AIO2023030524-T</t>
  </si>
  <si>
    <t>253970</t>
  </si>
  <si>
    <t>TECLADO QUASAD MODELO INTERFAZ-IDIOMA S#: M240AIO2023030525-T</t>
  </si>
  <si>
    <t>M240AIO2023030525-T</t>
  </si>
  <si>
    <t>253971</t>
  </si>
  <si>
    <t>TECLADO QUASAD MODELO INTERFAZ-IDIOMA S#: M240AIO2023030526-T</t>
  </si>
  <si>
    <t>M240AIO2023030526-T</t>
  </si>
  <si>
    <t>253972</t>
  </si>
  <si>
    <t xml:space="preserve">TECLADO QUASAD MODELO INTERFAZ-IDIOMA S#: M240AIO2023030527-T </t>
  </si>
  <si>
    <t>M240AIO2023030527-T</t>
  </si>
  <si>
    <t>253973</t>
  </si>
  <si>
    <t>TECLADO QUASAD MODELO INTERFAZ-IDIOMA S#: M240AIO2023030528-T</t>
  </si>
  <si>
    <t>M240AIO2023030528-T</t>
  </si>
  <si>
    <t>253974</t>
  </si>
  <si>
    <t>TECLADO QUASAD MODELO INTERFAZ-IDIOMA S#: M240AIO2023030529-T</t>
  </si>
  <si>
    <t>M240AIO2023030529-T</t>
  </si>
  <si>
    <t>253975</t>
  </si>
  <si>
    <t>TECLADO QUASAD MODELO INTERFAZ-IDIOMA  S#: M240AIO2023030530-T</t>
  </si>
  <si>
    <t xml:space="preserve"> M240AIO2023030530-T</t>
  </si>
  <si>
    <t>253976</t>
  </si>
  <si>
    <t>TECLADO QUASAD MODELO INTERFAZ-IDIOMA S#: M240AIO2023030531-T</t>
  </si>
  <si>
    <t>M240AIO2023030531-T</t>
  </si>
  <si>
    <t>253977</t>
  </si>
  <si>
    <t>TECLADO QUASAD MODELO INTERFAZ-IDIOMA  S#: M240AIO2023030532-T</t>
  </si>
  <si>
    <t xml:space="preserve"> M240AIO2023030532-T</t>
  </si>
  <si>
    <t>253978</t>
  </si>
  <si>
    <t>TECLADO QUASAD MODELO INTERFAZ-IDIOMA  S#: M240AIO2023030533-T</t>
  </si>
  <si>
    <t xml:space="preserve"> M240AIO2023030533-T</t>
  </si>
  <si>
    <t>253979</t>
  </si>
  <si>
    <t xml:space="preserve">TECLADO QUASAD MODELO INTERFAZ-IDIOMA  S#: M240AIO2023030534-T </t>
  </si>
  <si>
    <t xml:space="preserve"> M240AIO2023030534-T </t>
  </si>
  <si>
    <t>253980</t>
  </si>
  <si>
    <t>TECLADO QUASAD MODELO INTERFAZ-IDIOMA S#: M240AIO2023030535-T</t>
  </si>
  <si>
    <t>M240AIO2023030535-T</t>
  </si>
  <si>
    <t>253981</t>
  </si>
  <si>
    <t>TECLADO QUASAD MODELO INTERFAZ-IDIOMA  S#: M240AIO2023030536-T</t>
  </si>
  <si>
    <t xml:space="preserve"> M240AIO2023030536-T</t>
  </si>
  <si>
    <t>253982</t>
  </si>
  <si>
    <t xml:space="preserve">TECLADO QUASAD MODELO INTERFAZ-IDIOMA S#: M240AIO2023030537-T </t>
  </si>
  <si>
    <t>M240AIO2023030537-T</t>
  </si>
  <si>
    <t>253983</t>
  </si>
  <si>
    <t>TECLADO QUASAD MODELO INTERFAZ-IDIOMA  S#: M240AIO2023030538-T</t>
  </si>
  <si>
    <t xml:space="preserve"> M240AIO2023030538-T</t>
  </si>
  <si>
    <t>253984</t>
  </si>
  <si>
    <t>TECLADO QUASAD MODELO INTERFAZ-IDIOMA S#: M240AIO2023030539-T</t>
  </si>
  <si>
    <t>M240AIO2023030539-T</t>
  </si>
  <si>
    <t>253985</t>
  </si>
  <si>
    <t>TECLADO QUASAD MODELO INTERFAZ-IDIOMA S#: M240AIO2023030540-T</t>
  </si>
  <si>
    <t xml:space="preserve">M240AIO2023030540-T </t>
  </si>
  <si>
    <t>253986</t>
  </si>
  <si>
    <t>TECLADO QUASAD MODELO INTERFAZ-IDIOMA S#: M240AIO2023030541-T</t>
  </si>
  <si>
    <t>M240AIO2023030541-T</t>
  </si>
  <si>
    <t>253987</t>
  </si>
  <si>
    <t>TECLADO QUASAD MODELO INTERFAZ-IDIOMA  S#: M240AIO2023030542-T</t>
  </si>
  <si>
    <t xml:space="preserve"> M240AIO2023030542-T</t>
  </si>
  <si>
    <t>253988</t>
  </si>
  <si>
    <t>TECLADO QUASAD MODELO INTERFAZ-IDIOMA S#: M240AIO2023030543-T</t>
  </si>
  <si>
    <t>M240AIO2023030543-T</t>
  </si>
  <si>
    <t>253989</t>
  </si>
  <si>
    <t>TECLADO QUASAD MODELO INTERFAZ-IDIOMA  S#: M240AIO2023030544-T</t>
  </si>
  <si>
    <t xml:space="preserve"> M240AIO2023030544-T </t>
  </si>
  <si>
    <t>253990</t>
  </si>
  <si>
    <t>TECLADO QUASAD MODELO INTERFAZ-IDIOMA S#: M240AIO2023030545-T</t>
  </si>
  <si>
    <t>M240AIO2023030545-T</t>
  </si>
  <si>
    <t>253991</t>
  </si>
  <si>
    <t>TECLADO QUASAD MODELO INTERFAZ-IDIOMA  S#: M240AIO2023030546-T</t>
  </si>
  <si>
    <t xml:space="preserve"> M240AIO2023030546-T</t>
  </si>
  <si>
    <t>253992</t>
  </si>
  <si>
    <t xml:space="preserve">TECLADO QUASAD MODELO INTERFAZ-IDIOMA S#: M240AIO2023030547-T </t>
  </si>
  <si>
    <t xml:space="preserve">M240AIO2023030547-T </t>
  </si>
  <si>
    <t>253993</t>
  </si>
  <si>
    <t>TECLADO QUASAD MODELO INTERFAZ-IDIOMA S#: M240AIO2023030548-T</t>
  </si>
  <si>
    <t>M240AIO2023030548-T</t>
  </si>
  <si>
    <t>253994</t>
  </si>
  <si>
    <t>MOUSE MOUSE MODELO QUASAD S#: M240AIO2023030708-M</t>
  </si>
  <si>
    <t>M240AIO2023030708-M</t>
  </si>
  <si>
    <t>253995</t>
  </si>
  <si>
    <t>TECLADO QUASAD  S#: M240AIO2023030708-T</t>
  </si>
  <si>
    <t>M240AIO2023030708-T</t>
  </si>
  <si>
    <t>253996</t>
  </si>
  <si>
    <t>MOUSE MOUSE MODELO QUASAD  S#: M240AIO2023030927-M</t>
  </si>
  <si>
    <t>M240AIO2023030927-M</t>
  </si>
  <si>
    <t>253997</t>
  </si>
  <si>
    <t xml:space="preserve">TECLADO QUASAD S#: M240AIO2023030927-T </t>
  </si>
  <si>
    <t>M240AIO2023030927-T</t>
  </si>
  <si>
    <t>253998</t>
  </si>
  <si>
    <t>MOUSE MOUSE MODELO QUASAD S#: M240AIO2023030841-M</t>
  </si>
  <si>
    <t xml:space="preserve">M240AIO2023030841-M </t>
  </si>
  <si>
    <t>253999</t>
  </si>
  <si>
    <t xml:space="preserve">TECLADO QUASAD S#: M240AIO2023030841-T </t>
  </si>
  <si>
    <t>M240AIO2023030841-T</t>
  </si>
  <si>
    <t>254000</t>
  </si>
  <si>
    <t xml:space="preserve">MOUSE MOUSE MODELO QUASAD  S#: M240AIO2023030654-M </t>
  </si>
  <si>
    <t>M240AIO2023030654-M</t>
  </si>
  <si>
    <t>254001</t>
  </si>
  <si>
    <t xml:space="preserve">TECLADO QUASAD S#: M240AIO2023030654-T  </t>
  </si>
  <si>
    <t xml:space="preserve">M240AIO2023030654-T </t>
  </si>
  <si>
    <t>254002</t>
  </si>
  <si>
    <t>DISCO DURO EXTERNO  ADATA 2 TB MODELO HD 710 PRO S#1N1520414099</t>
  </si>
  <si>
    <t>1N1520414099</t>
  </si>
  <si>
    <t>254003</t>
  </si>
  <si>
    <t>DISCO DURO EXTERNO  ADATA 2 TB MODELO HD 710 PRO S#1N1520414097</t>
  </si>
  <si>
    <t>1N1520414097</t>
  </si>
  <si>
    <t>254004</t>
  </si>
  <si>
    <t>DISCO DURO EXTERNO  ADATA 2 TB MODELO HD 710 PRO S#1N1520414100</t>
  </si>
  <si>
    <t>1N1520414100</t>
  </si>
  <si>
    <t>254005</t>
  </si>
  <si>
    <t>DISCO DURO EXTERNO  ADATA 2 TB MODELO HD 710 PRO S#1N1520414103</t>
  </si>
  <si>
    <t xml:space="preserve">1N1520414103 </t>
  </si>
  <si>
    <t>254006</t>
  </si>
  <si>
    <t>DISCO DURO EXTERNO  ADATA 2 TB MODELO HD 710 PRO S#1N1520414440</t>
  </si>
  <si>
    <t>1N1520414440</t>
  </si>
  <si>
    <t>254007</t>
  </si>
  <si>
    <t>DISCO DURO EXTERNO  ADATA 2 TB MODELO HD 710 PRO S#1N1520414442</t>
  </si>
  <si>
    <t>1N1520414442</t>
  </si>
  <si>
    <t>254008</t>
  </si>
  <si>
    <t>DISCO DURO EXTERNO  ADATA 2 TB MODELO HD 710 PRO S#1N1520414094</t>
  </si>
  <si>
    <t>1N1520414094</t>
  </si>
  <si>
    <t>254009</t>
  </si>
  <si>
    <t>DISCO DURO EXTERNO  ADATA 2 TB MODELO HD 710 PRO S#1N1520414096</t>
  </si>
  <si>
    <t xml:space="preserve">1N1520414096 </t>
  </si>
  <si>
    <t>254010</t>
  </si>
  <si>
    <t>DISCO DURO EXTERNO  ADATA 2 TB MODELO HD 710 PRO S#1N1520414106</t>
  </si>
  <si>
    <t>1N1520414106</t>
  </si>
  <si>
    <t>254011</t>
  </si>
  <si>
    <t>DISCO DURO EXTERNO  ADATA 2 TB MODELO HD 710 PRO S#1N1520413975</t>
  </si>
  <si>
    <t xml:space="preserve">1N1520413975 </t>
  </si>
  <si>
    <t>254012</t>
  </si>
  <si>
    <t>DISCO DURO EXTERNO  ADATA 2 TB MODELO HD 710 PRO S#1N1520414093</t>
  </si>
  <si>
    <t>1N1520414093</t>
  </si>
  <si>
    <t>254013</t>
  </si>
  <si>
    <t>DISCO DURO EXTERNO  ADATA 2 TB MODELO HD 710 PRO S#1N1520414091</t>
  </si>
  <si>
    <t xml:space="preserve">1N1520414091 </t>
  </si>
  <si>
    <t>254014</t>
  </si>
  <si>
    <t>DISCO DURO EXTERNO  ADATA 2 TB MODELO HD 710 PRO S#1N1520414088</t>
  </si>
  <si>
    <t xml:space="preserve">1N1520414088 </t>
  </si>
  <si>
    <t>254015</t>
  </si>
  <si>
    <t>DISCO DURO EXTERNO  ADATA 2 TB MODELO HD 710 PRO S#1N1520414090</t>
  </si>
  <si>
    <t>1N1520414090</t>
  </si>
  <si>
    <t>254016</t>
  </si>
  <si>
    <t>DISCO DURO EXTERNO  ADATA 2 TB MODELO HD 710 PRO S#1N1520414087</t>
  </si>
  <si>
    <t>1N1520414087</t>
  </si>
  <si>
    <t>254017</t>
  </si>
  <si>
    <t>DISCO DURO EXTERNO  ADATA 2 TB MODELO HD 710 PRO S#1N1520414086</t>
  </si>
  <si>
    <t xml:space="preserve">1N1520414086 </t>
  </si>
  <si>
    <t>254018</t>
  </si>
  <si>
    <t>DISCO DURO EXTERNO  ADATA 2 TB MODELO HD 710 PRO S#1N1520414085</t>
  </si>
  <si>
    <t xml:space="preserve">1N1520414085 </t>
  </si>
  <si>
    <t>254019</t>
  </si>
  <si>
    <t>DISCO DURO EXTERNO  ADATA 2 TB MODELO HD 710 PRO S#1N1520414080</t>
  </si>
  <si>
    <t>1N1520414080</t>
  </si>
  <si>
    <t>254020</t>
  </si>
  <si>
    <t>DISCO DURO EXTERNO  ADATA 2 TB MODELO HD 710 PRO S#1N1520414081</t>
  </si>
  <si>
    <t>1N1520414081</t>
  </si>
  <si>
    <t>254021</t>
  </si>
  <si>
    <t>DISCO DURO EXTERNO  ADATA 2 TB MODELO HD 710 PRO S#1N1520413973</t>
  </si>
  <si>
    <t>1N1520413973</t>
  </si>
  <si>
    <t>254022</t>
  </si>
  <si>
    <t>DISCO DURO EXTERNO  ADATA 2 TB MODELO HD 710 PRO S#1N1520414318</t>
  </si>
  <si>
    <t xml:space="preserve">1N1520414318 </t>
  </si>
  <si>
    <t>254023</t>
  </si>
  <si>
    <t>DISCO DURO EXTERNO  ADATA 2 TB MODELO HD 710 PRO S#1N1520414320</t>
  </si>
  <si>
    <t xml:space="preserve">1N1520414320 </t>
  </si>
  <si>
    <t>254024</t>
  </si>
  <si>
    <t>DISCO DURO EXTERNO  ADATA 2 TB MODELO HD 710 PRO S#1N1520414321</t>
  </si>
  <si>
    <t xml:space="preserve">1N1520414321 </t>
  </si>
  <si>
    <t>254025</t>
  </si>
  <si>
    <t>DISCO DURO EXTERNO  ADATA 2 TB MODELO HD 710 PRO S#1N1520414322</t>
  </si>
  <si>
    <t xml:space="preserve">1N1520414322 </t>
  </si>
  <si>
    <t>254026</t>
  </si>
  <si>
    <t xml:space="preserve">DISCO DURO EXTERNO  ADATA 2 TB MODELO HD 710 PRO S#1N1520414323 </t>
  </si>
  <si>
    <t>1N1520414323</t>
  </si>
  <si>
    <t>254027</t>
  </si>
  <si>
    <t>DISCO DURO EXTERNO  ADATA 2 TB MODELO HD 710 PRO S#1N1520414324</t>
  </si>
  <si>
    <t xml:space="preserve">1N1520414324 </t>
  </si>
  <si>
    <t>254028</t>
  </si>
  <si>
    <t>DISCO DURO EXTERNO  ADATA 2 TB MODELO HD 710 PRO S#1N1520413825</t>
  </si>
  <si>
    <t>1N1520413825</t>
  </si>
  <si>
    <t>254029</t>
  </si>
  <si>
    <t>DISCO DURO EXTERNO  ADATA 2 TB MODELO HD 710 PRO S#1N1520414311</t>
  </si>
  <si>
    <t xml:space="preserve">1N1520414311 </t>
  </si>
  <si>
    <t>254030</t>
  </si>
  <si>
    <t>DISCO DURO EXTERNO  ADATA 2 TB MODELO HD 710 PRO S#1N1520414329</t>
  </si>
  <si>
    <t>1N1520414329</t>
  </si>
  <si>
    <t>254031</t>
  </si>
  <si>
    <t>DISCO DURO EXTERNO  ADATA 2 TB MODELO HD 710 PRO S#1N1520413976</t>
  </si>
  <si>
    <t>1N1520413976</t>
  </si>
  <si>
    <t>254032</t>
  </si>
  <si>
    <t>DISCO DURO EXTERNO  ADATA 1 TB MODELO ELITE SE 880-USB-C S#1N1321165115</t>
  </si>
  <si>
    <t>ADATA 1 TB</t>
  </si>
  <si>
    <t>ELITE SE 880-USB-C</t>
  </si>
  <si>
    <t>1N1321165115</t>
  </si>
  <si>
    <t>254033</t>
  </si>
  <si>
    <t>DISCO DURO EXTERNO  ADATA 1 TB MODELO ELITE SE 880-USB-C S#1N1321165120</t>
  </si>
  <si>
    <t>1N1321165120</t>
  </si>
  <si>
    <t>254034</t>
  </si>
  <si>
    <t>DISCO DURO EXTERNO  ADATA 1 TB MODELO ELITE SE 880-USB-C S#1N1321165159</t>
  </si>
  <si>
    <t xml:space="preserve">1N1321165159 </t>
  </si>
  <si>
    <t>254035</t>
  </si>
  <si>
    <t>DISCO DURO EXTERNO  ADATA 1 TB MODELO ELITE SE 880-USB-C S#1N1321164936</t>
  </si>
  <si>
    <t>1N1321164936</t>
  </si>
  <si>
    <t>254036</t>
  </si>
  <si>
    <t>DISCO DURO EXTERNO  ADATA 1 TB MODELO ELITE SE 880-USB-C S#1N1321165114</t>
  </si>
  <si>
    <t xml:space="preserve">1N1321165114 </t>
  </si>
  <si>
    <t>254037</t>
  </si>
  <si>
    <t>IMPRESORA LASER  B/N LEXMARK MODELO MX521  S#: 701720340VH3V</t>
  </si>
  <si>
    <t xml:space="preserve"> 701720340VH3V </t>
  </si>
  <si>
    <t>254038</t>
  </si>
  <si>
    <t>IMPRESORA LASER  B/N LEXMARK MODELO MX521 S#: 701715140V7KN</t>
  </si>
  <si>
    <t xml:space="preserve">701715140V7KN </t>
  </si>
  <si>
    <t>254039</t>
  </si>
  <si>
    <t>IMPRESORA LASER  B/N LEXMARK MODELO MX521  S#: 701715240VD5M</t>
  </si>
  <si>
    <t xml:space="preserve"> 701715240VD5M</t>
  </si>
  <si>
    <t>254040</t>
  </si>
  <si>
    <t>IMPRESORA LASER  B/N LEXMARK MODELO MX521 S#: 701715240VD7V</t>
  </si>
  <si>
    <t xml:space="preserve">701715240VD7V </t>
  </si>
  <si>
    <t>254041</t>
  </si>
  <si>
    <t>IMPRESORA LASER  B/N LEXMARK MODELO MX521 S#: 701715240VD6Z</t>
  </si>
  <si>
    <t>701715240VD6Z</t>
  </si>
  <si>
    <t>254042</t>
  </si>
  <si>
    <t>IMPRESORA LASER  B/N LEXMARK MODELO MX521 S#: 701715240VCVR</t>
  </si>
  <si>
    <t xml:space="preserve">701715240VCVR </t>
  </si>
  <si>
    <t>254043</t>
  </si>
  <si>
    <t>PC DE ESCRITORIO TODO EN UNO QUASAD MODELO DINAMIC-ONE-CQ-1060IT-WIMPRO S#: M240AIO2023030708</t>
  </si>
  <si>
    <t>DINAMIC-ONE-CQ-1060IT-WIMPRO</t>
  </si>
  <si>
    <t>M240AIO2023030708</t>
  </si>
  <si>
    <t>254044</t>
  </si>
  <si>
    <t>PC DE ESCRITORIO TODO EN UNO QUASAD MODELO DINAMIC-ONE-CQ-1060IT-WIMPRO S#: M240AIO2023030927</t>
  </si>
  <si>
    <t>M240AIO2023030927</t>
  </si>
  <si>
    <t>254045</t>
  </si>
  <si>
    <t>PC DE ESCRITORIO TODO EN UNO QUASAD MODELO DINAMIC-ONE-CQ-1060IT-WIMPRO S#: M240AIO2023030841</t>
  </si>
  <si>
    <t>M240AIO2023030841</t>
  </si>
  <si>
    <t>254046</t>
  </si>
  <si>
    <t>PC DE ESCRITORIO TODO EN UNO QUASAD MODELO DINAMIC-ONE-CQ-1060IT-WIMPRO S#: M240AIO2023030654</t>
  </si>
  <si>
    <t>M240AIO2023030654</t>
  </si>
  <si>
    <t>254047</t>
  </si>
  <si>
    <t>PC DE ESCRITORIO TODO EN UNO QUASAD MODELO DINAC CQ-1040IT-WINPRO S#: M240AIO2023030455</t>
  </si>
  <si>
    <t>DINAC CQ-1040IT-WINPRO</t>
  </si>
  <si>
    <t>M240AIO2023030455</t>
  </si>
  <si>
    <t>254048</t>
  </si>
  <si>
    <t xml:space="preserve">PC DE ESCRITORIO TODO EN UNO QUASAD MODELO DINAC CQ-1040IT-WINPRO S#: M240AIO2023030522 </t>
  </si>
  <si>
    <t>M240AIO2023030522</t>
  </si>
  <si>
    <t>254049</t>
  </si>
  <si>
    <t>PC DE ESCRITORIO TODO EN UNO QUASAD MODELO DINAC CQ-1040IT-WINPRO S#: M240AIO2023030523</t>
  </si>
  <si>
    <t>M240AIO2023030523</t>
  </si>
  <si>
    <t>254050</t>
  </si>
  <si>
    <t>PC DE ESCRITORIO TODO EN UNO QUASAD MODELO DINAC CQ-1040IT-WINPRO S#: M240AIO2023030524</t>
  </si>
  <si>
    <t xml:space="preserve">M240AIO2023030524 </t>
  </si>
  <si>
    <t>254051</t>
  </si>
  <si>
    <t>PC DE ESCRITORIO TODO EN UNO QUASAD MODELO DINAC CQ-1040IT-WINPRO S#: M240AIO2023030525</t>
  </si>
  <si>
    <t>M240AIO2023030525</t>
  </si>
  <si>
    <t>254052</t>
  </si>
  <si>
    <t>PC DE ESCRITORIO TODO EN UNO QUASAD MODELO DINAC CQ-1040IT-WINPRO S#: M240AIO2023030526</t>
  </si>
  <si>
    <t>M240AIO2023030526</t>
  </si>
  <si>
    <t>254053</t>
  </si>
  <si>
    <t>PC DE ESCRITORIO TODO EN UNO QUASAD MODELO DINAC CQ-1040IT-WINPRO S#: M240AIO2023030527</t>
  </si>
  <si>
    <t>M240AIO2023030527</t>
  </si>
  <si>
    <t>254054</t>
  </si>
  <si>
    <t>PC DE ESCRITORIO TODO EN UNO QUASAD MODELO DINAC CQ-1040IT-WINPRO S#: M240AIO2023030528</t>
  </si>
  <si>
    <t>M240AIO2023030528</t>
  </si>
  <si>
    <t>254055</t>
  </si>
  <si>
    <t>PC DE ESCRITORIO TODO EN UNO QUASAD MODELO DINAC CQ-1040IT-WINPRO S#: M240AIO2023030529</t>
  </si>
  <si>
    <t>M240AIO2023030529</t>
  </si>
  <si>
    <t>254056</t>
  </si>
  <si>
    <t>PC DE ESCRITORIO TODO EN UNO QUASAD MODELO DINAC CQ-1040IT-WINPRO S#: M240AIO2023030530</t>
  </si>
  <si>
    <t>M240AIO2023030530</t>
  </si>
  <si>
    <t>254057</t>
  </si>
  <si>
    <t>PC DE ESCRITORIO TODO EN UNO QUASAD MODELO DINAC CQ-1040IT-WINPRO S#: M240AIO2023030531</t>
  </si>
  <si>
    <t>M240AIO2023030531</t>
  </si>
  <si>
    <t>254058</t>
  </si>
  <si>
    <t>PC DE ESCRITORIO TODO EN UNO QUASAD MODELO DINAC CQ-1040IT-WINPRO S#: M240AIO2023030532</t>
  </si>
  <si>
    <t>M240AIO2023030532</t>
  </si>
  <si>
    <t>254059</t>
  </si>
  <si>
    <t>PC DE ESCRITORIO TODO EN UNO QUASAD MODELO DINAC CQ-1040IT-WINPRO S#: M240AIO2023030533</t>
  </si>
  <si>
    <t>M240AIO2023030533</t>
  </si>
  <si>
    <t>254060</t>
  </si>
  <si>
    <t>PC DE ESCRITORIO TODO EN UNO QUASAD MODELO DINAC CQ-1040IT-WINPRO S#: M240AIO2023030534</t>
  </si>
  <si>
    <t>M240AIO2023030534</t>
  </si>
  <si>
    <t>254061</t>
  </si>
  <si>
    <t>PC DE ESCRITORIO TODO EN UNO QUASAD MODELO DINAC CQ-1040IT-WINPRO S#: M240AIO2023030535</t>
  </si>
  <si>
    <t>M240AIO2023030535</t>
  </si>
  <si>
    <t>254062</t>
  </si>
  <si>
    <t>PC DE ESCRITORIO TODO EN UNO QUASAD MODELO DINAC CQ-1040IT-WINPRO S#: M240AIO2023030536</t>
  </si>
  <si>
    <t>M240AIO2023030536</t>
  </si>
  <si>
    <t>254063</t>
  </si>
  <si>
    <t>PC DE ESCRITORIO TODO EN UNO QUASAD MODELO DINAC CQ-1040IT-WINPRO S#: M240AIO2023030537</t>
  </si>
  <si>
    <t>M240AIO2023030537</t>
  </si>
  <si>
    <t>254064</t>
  </si>
  <si>
    <t>PC DE ESCRITORIO TODO EN UNO QUASAD MODELO DINAC CQ-1040IT-WINPRO S#: M240AIO2023030538</t>
  </si>
  <si>
    <t>M240AIO2023030538</t>
  </si>
  <si>
    <t>254065</t>
  </si>
  <si>
    <t>PC DE ESCRITORIO TODO EN UNO QUASAD MODELO DINAC CQ-1040IT-WINPRO S#: M240AIO2023030539</t>
  </si>
  <si>
    <t>M240AIO2023030539</t>
  </si>
  <si>
    <t>254066</t>
  </si>
  <si>
    <t xml:space="preserve">PC DE ESCRITORIO TODO EN UNO QUASAD MODELO DINAC CQ-1040IT-WINPRO S#: M240AIO2023030540 </t>
  </si>
  <si>
    <t>M240AIO2023030540</t>
  </si>
  <si>
    <t>254067</t>
  </si>
  <si>
    <t>PC DE ESCRITORIO TODO EN UNO QUASAD MODELO DINAC CQ-1040IT-WINPRO S#: M240AIO2023030541</t>
  </si>
  <si>
    <t xml:space="preserve">M240AIO2023030541 </t>
  </si>
  <si>
    <t>254068</t>
  </si>
  <si>
    <t>PC DE ESCRITORIO TODO EN UNO QUASAD MODELO DINAC CQ-1040IT-WINPRO S#: M240AIO2023030542</t>
  </si>
  <si>
    <t xml:space="preserve">M240AIO2023030542 </t>
  </si>
  <si>
    <t>254069</t>
  </si>
  <si>
    <t>PC DE ESCRITORIO TODO EN UNO QUASAD MODELO DINAC CQ-1040IT-WINPRO S#: M240AIO2023030543</t>
  </si>
  <si>
    <t>M240AIO2023030543</t>
  </si>
  <si>
    <t>254070</t>
  </si>
  <si>
    <t>PC DE ESCRITORIO TODO EN UNO QUASAD MODELO DINAC CQ-1040IT-WINPRO S#: M240AIO2023030544</t>
  </si>
  <si>
    <t>M240AIO2023030544</t>
  </si>
  <si>
    <t>254071</t>
  </si>
  <si>
    <t xml:space="preserve">PC DE ESCRITORIO TODO EN UNO QUASAD MODELO DINAC CQ-1040IT-WINPRO S#: M240AIO2023030545 </t>
  </si>
  <si>
    <t>M240AIO2023030545</t>
  </si>
  <si>
    <t>254072</t>
  </si>
  <si>
    <t>PC DE ESCRITORIO TODO EN UNO QUASAD MODELO DINAC CQ-1040IT-WINPRO S#: M240AIO2023030546</t>
  </si>
  <si>
    <t>M240AIO2023030546</t>
  </si>
  <si>
    <t>254073</t>
  </si>
  <si>
    <t>PC DE ESCRITORIO TODO EN UNO QUASAD MODELO DINAC CQ-1040IT-WINPRO S#: M240AIO2023030547</t>
  </si>
  <si>
    <t>M240AIO2023030547</t>
  </si>
  <si>
    <t>254074</t>
  </si>
  <si>
    <t>PC DE ESCRITORIO TODO EN UNO QUASAD MODELO DINAC CQ-1040IT-WINPRO S#: M240AIO2023030548</t>
  </si>
  <si>
    <t xml:space="preserve">M240AIO2023030548 </t>
  </si>
  <si>
    <t>254075</t>
  </si>
  <si>
    <t>UPS DE RACK 3KVA	 VERTIV MODELO GXTRT-3000LVRT2UXL S#2118801504AFFE6</t>
  </si>
  <si>
    <t>GXTRT-3000LVRT2UXL</t>
  </si>
  <si>
    <t>2118801504AFFE6</t>
  </si>
  <si>
    <t>254076</t>
  </si>
  <si>
    <t>UPS DE RACK 3KVA	 VERTIV MODELO GXTRT-3000LVRT2UXL S#2135501142AFFE3</t>
  </si>
  <si>
    <t>2135501142AFFE3</t>
  </si>
  <si>
    <t>254077</t>
  </si>
  <si>
    <t>UPS DE RACK 3KVA	 VERTIV MODELO GXTRT-3000LVRT2UXL S#2135501141AFFE3</t>
  </si>
  <si>
    <t>2135501141AFFE3</t>
  </si>
  <si>
    <t>254078</t>
  </si>
  <si>
    <t>UPS DE RACK 3KVA	 VERTIV MODELO GXTRT-3000LVRT2UXL S#2135501133AFFE3</t>
  </si>
  <si>
    <t>2135501133AFFE3</t>
  </si>
  <si>
    <t>254079</t>
  </si>
  <si>
    <t>UPS DE RACK 3KVA	 VERTIV MODELO GXTRT-3000LVRT2UXL S#2135501131AFFE3</t>
  </si>
  <si>
    <t>2135501131AFFE3</t>
  </si>
  <si>
    <t>254080</t>
  </si>
  <si>
    <t>UPS DE RACK 3KVA	 VERTIV MODELO GXTRT-3000LVRT2UXL S#2120001319AFFE6</t>
  </si>
  <si>
    <t>2120001319AFFE6</t>
  </si>
  <si>
    <t>256653</t>
  </si>
  <si>
    <t xml:space="preserve">TABLETA RUGGET 10,1" IP 65 S#10UWFA840XFB22A0010 </t>
  </si>
  <si>
    <t>10UWFA840XFB22A0010</t>
  </si>
  <si>
    <t>256654</t>
  </si>
  <si>
    <t>IMPRESORA LASER  B/N LEXMARK MODELO MX521 S#: 701715240VCVF</t>
  </si>
  <si>
    <t xml:space="preserve">701715240VCVF </t>
  </si>
  <si>
    <t>256655</t>
  </si>
  <si>
    <t xml:space="preserve">IMPRESORA LASER  B/N LEXMARK MODELO MX521 S#: 701715240VDR6 </t>
  </si>
  <si>
    <t xml:space="preserve">701715240VDR6 </t>
  </si>
  <si>
    <t>256656</t>
  </si>
  <si>
    <t xml:space="preserve">IMPRESORA LASER  B/N LEXMARK MODELO MX521 S#: 701720340VH3H </t>
  </si>
  <si>
    <t xml:space="preserve">701720340VH3H </t>
  </si>
  <si>
    <t>256657</t>
  </si>
  <si>
    <t xml:space="preserve">IMPRESORA LASER  B/N LEXMARK MODELO MX521 S#: 701720340VH59 </t>
  </si>
  <si>
    <t xml:space="preserve">701720340VH59 </t>
  </si>
  <si>
    <t>257042</t>
  </si>
  <si>
    <t>TECLADO APPLE MODELO MAGIC KEYBOARD W/ TOUCH S#H4TL8066Q6X9-t01</t>
  </si>
  <si>
    <t>APPLE</t>
  </si>
  <si>
    <t>MAGIC KEYBOARD W/ TOUCH</t>
  </si>
  <si>
    <t>S#H4TL8066Q6X9-t01</t>
  </si>
  <si>
    <t>257043</t>
  </si>
  <si>
    <t>PC DE ESCRITORIO TODO EN UNO QUASAD MODELO DINAMIC-ONE-CQ-1060IT-WIMPRO S#: M240AIO2023030942 S#: M240AIO2023030942</t>
  </si>
  <si>
    <t>S#: M240AIO2023030942</t>
  </si>
  <si>
    <t>257048</t>
  </si>
  <si>
    <t xml:space="preserve"> MOUSE APPLE MODELO MAGIC MOUSE 2 S#H4TL8066Q6X9-m01 S#H4TL8066Q6X9-m01</t>
  </si>
  <si>
    <t>MAGIC MOUSE 2</t>
  </si>
  <si>
    <t>S#H4TL8066Q6X9-m01</t>
  </si>
  <si>
    <t>257049</t>
  </si>
  <si>
    <t>PC DE ESCRITORIO TODO EN UNO APPLE MODELO iMac S#H4TL8066Q6X9 S#H4TL8066Q6X9</t>
  </si>
  <si>
    <t>iMac</t>
  </si>
  <si>
    <t>S#H4TL8066Q6X9</t>
  </si>
  <si>
    <t>257051</t>
  </si>
  <si>
    <t xml:space="preserve"> MOUSE MOUSE MODELO QUASAD S#: M240AIO2023030942-M S#: M240AIO2023030942-M</t>
  </si>
  <si>
    <t>S#: M240AIO2023030942-M</t>
  </si>
  <si>
    <t>257074</t>
  </si>
  <si>
    <t xml:space="preserve">DISCO DURO EXTERNO  ADATA 2 TB MODELO HD 710 PRO S#1N1520414434  S#1N1520414434 </t>
  </si>
  <si>
    <t xml:space="preserve">S#1N1520414434 </t>
  </si>
  <si>
    <t>257076</t>
  </si>
  <si>
    <t>TECLADO QUASAD S#: M240AIO2023030942-T S#: M240AIO2023030942-T</t>
  </si>
  <si>
    <t>S#: M240AIO2023030942-T</t>
  </si>
  <si>
    <t>257187</t>
  </si>
  <si>
    <t xml:space="preserve">DISCO DURO EXTERNO  ADATA 1 TB MODELO ELITE SE 880-USB-C S#1N1321165157 </t>
  </si>
  <si>
    <t>1N1321165157</t>
  </si>
  <si>
    <t>257188</t>
  </si>
  <si>
    <t xml:space="preserve">DISCO DURO EXTERNO  ADATA 2 TB MODELO HD 710 PRO S#1N1520414263  </t>
  </si>
  <si>
    <t xml:space="preserve">1N1520414263 </t>
  </si>
  <si>
    <t>257189</t>
  </si>
  <si>
    <t>IMPRESORA LASER  B/N LEXMARK MODELO MX521 S#: 701715240VD7F</t>
  </si>
  <si>
    <t>701715240VD7F</t>
  </si>
  <si>
    <t>257190</t>
  </si>
  <si>
    <t xml:space="preserve">MONITOR DE PC DE ESCRITORIO LED DELL MODELO  S2422HG S# CN0THWX9QDC0036T04JQ </t>
  </si>
  <si>
    <t xml:space="preserve"> S2422HG</t>
  </si>
  <si>
    <t>CN0THWX9QDC0036T04JQ</t>
  </si>
  <si>
    <t>257191</t>
  </si>
  <si>
    <t>MONITOR DE PC DE ESCRITORIO LED DELL MODELO  S2422HG S# CN0THWX9QDC0036T08HQ</t>
  </si>
  <si>
    <t>CN0THWX9QDC0036T08HQ</t>
  </si>
  <si>
    <t>257192</t>
  </si>
  <si>
    <t xml:space="preserve">MONITOR DE PC DE ESCRITORIO LED DELL MODELO  S2422HG S# CN0THWX9QDC0036T08KQ </t>
  </si>
  <si>
    <t>CN0THWX9QDC0036T08KQ</t>
  </si>
  <si>
    <t>257194</t>
  </si>
  <si>
    <t xml:space="preserve">SCANNER FUJITSU MODELO iX1600 S#CCEAH03091 </t>
  </si>
  <si>
    <t>iX1600</t>
  </si>
  <si>
    <t>CCEAH03091</t>
  </si>
  <si>
    <t>257195</t>
  </si>
  <si>
    <t xml:space="preserve">SCANNER FUJITSU MODELO iX1600 S#CCEAH03098 </t>
  </si>
  <si>
    <t>CCEAH03098</t>
  </si>
  <si>
    <t>257196</t>
  </si>
  <si>
    <t>SCANNER FUJITSU MODELO iX1600 S#CCEAH03330</t>
  </si>
  <si>
    <t>CCEAH03330</t>
  </si>
  <si>
    <t>257197</t>
  </si>
  <si>
    <t xml:space="preserve">SCANNER FUJITSU MODELO iX1600 S#CCEAH03331 </t>
  </si>
  <si>
    <t>CCEAH03331</t>
  </si>
  <si>
    <t>257198</t>
  </si>
  <si>
    <t xml:space="preserve">SCANNER FUJITSU MODELO iX1600 S#CCEAH03349 </t>
  </si>
  <si>
    <t>CCEAH03349</t>
  </si>
  <si>
    <t>257199</t>
  </si>
  <si>
    <t>SCANNER FUJITSU MODELO iX1600 S#CCEAH03350</t>
  </si>
  <si>
    <t>CCEAH03350</t>
  </si>
  <si>
    <t>257200</t>
  </si>
  <si>
    <t xml:space="preserve">SCANNER FUJITSU MODELO iX1600 S#CCEAH03359 </t>
  </si>
  <si>
    <t>CCEAH03359</t>
  </si>
  <si>
    <t>257201</t>
  </si>
  <si>
    <t>SCANNER FUJITSU MODELO iX1600 S#CCEAH03361</t>
  </si>
  <si>
    <t>CCEAH03361</t>
  </si>
  <si>
    <t>257202</t>
  </si>
  <si>
    <t>SCANNER FUJITSU MODELO iX1600 S#CCEAH03363</t>
  </si>
  <si>
    <t>CCEAH03363</t>
  </si>
  <si>
    <t>257203</t>
  </si>
  <si>
    <t>SCANNER FUJITSU MODELO iX1600 S#CCEAH03366</t>
  </si>
  <si>
    <t>CCEAH03366</t>
  </si>
  <si>
    <t>257433</t>
  </si>
  <si>
    <t xml:space="preserve">DISCO DURO EXTERNO  ADATA 1 TB MODELO ELITE SE 880-USB-C S#1N1321165117 </t>
  </si>
  <si>
    <t>1N1321165117</t>
  </si>
  <si>
    <t>257434</t>
  </si>
  <si>
    <t xml:space="preserve">TABLETA RUGGET 10,1" IP 65 S#10UWFA840XFB22A0110 </t>
  </si>
  <si>
    <t>10UWFA840XFB22A0110</t>
  </si>
  <si>
    <t>257438</t>
  </si>
  <si>
    <t xml:space="preserve">MONITOR DE PC DE ESCRITORIO LED DEL MODELO  S2422HG S# CN0THWX9QDC0036T04MQ </t>
  </si>
  <si>
    <t>DEL</t>
  </si>
  <si>
    <t>CN0THWX9QDC0036T04MQ</t>
  </si>
  <si>
    <t>257443</t>
  </si>
  <si>
    <t xml:space="preserve">MONITOR DE PC DE ESCRITORIO LED DEL MODELO  S2422HG S# CN0THWX9QDC0036T08YQ </t>
  </si>
  <si>
    <t>CN0THWX9QDC0036T08YQ</t>
  </si>
  <si>
    <t>257444</t>
  </si>
  <si>
    <t xml:space="preserve">MONITOR DE PC DE ESCRITORIO LED DEL MODELO  S2422HG S# CN0THWX9QDC0036T08CQ </t>
  </si>
  <si>
    <t>CN0THWX9QDC0036T08CQ</t>
  </si>
  <si>
    <t>257445</t>
  </si>
  <si>
    <t xml:space="preserve">MONITOR DE PC DE ESCRITORIO LED DELL MODELO  S2422HG S# CN0THWX9QDC0036T04ZQ </t>
  </si>
  <si>
    <t>CN0THWX9QDC0036T04ZQ</t>
  </si>
  <si>
    <t>257446</t>
  </si>
  <si>
    <t xml:space="preserve">MONITOR DE PC DE ESCRITORIO LED DELL MODELO  S2422HG S# CN0THWX9QDC0036T07SQ </t>
  </si>
  <si>
    <t>CN0THWX9QDC0036T07SQ</t>
  </si>
  <si>
    <t>257447</t>
  </si>
  <si>
    <t xml:space="preserve">MONITOR DE PC DE ESCRITORIO LED DELL MODELO  S2422HG S# CN0THWX9QDC0036T095Q </t>
  </si>
  <si>
    <t>CN0THWX9QDC0036T095Q</t>
  </si>
  <si>
    <t>257448</t>
  </si>
  <si>
    <t xml:space="preserve">MONITOR DE PC DE ESCRITORIO LED DELL MODELO  S2422HG S# CN0THWX9QDC0036T04LQ </t>
  </si>
  <si>
    <t>CN0THWX9QDC0036T04LQ</t>
  </si>
  <si>
    <t>257449</t>
  </si>
  <si>
    <t xml:space="preserve">MONITOR DE PC DE ESCRITORIO LED DELL MODELO  S2422HG S# CN0THWX9QDC0036T09BQ </t>
  </si>
  <si>
    <t>CN0THWX9QDC0036T09BQ</t>
  </si>
  <si>
    <t>257450</t>
  </si>
  <si>
    <t>MONITOR DE PC DE ESCRITORIO LED DELL MODELO  S2422HG S# CN0THWX9QDC0036T090Q</t>
  </si>
  <si>
    <t>CN0THWX9QDC0036T090Q</t>
  </si>
  <si>
    <t>257451</t>
  </si>
  <si>
    <t xml:space="preserve">MONITOR DE PC DE ESCRITORIO LED DELL MODELO  S2422HG S# CN0THWX9QDC0036T08MQ </t>
  </si>
  <si>
    <t>CN0THWX9QDC0036T08MQ</t>
  </si>
  <si>
    <t>257452</t>
  </si>
  <si>
    <t>MONITOR DE PC DE ESCRITORIO LED DELL MODELO  S2422HG S# CN0THWX9QDC0036T09CQ</t>
  </si>
  <si>
    <t>CN0THWX9QDC0036T09CQ</t>
  </si>
  <si>
    <t>257453</t>
  </si>
  <si>
    <t xml:space="preserve">MONITOR DE PC DE ESCRITORIO LED DELL MODELO  S2422HG S# CN0THWX9QDC0036T04XQ </t>
  </si>
  <si>
    <t>CN0THWX9QDC0036T04XQ</t>
  </si>
  <si>
    <t>257454</t>
  </si>
  <si>
    <t>MONITOR DE PC DE ESCRITORIO LED DELL MODELO  S2422HG S# CN0THWX9QDC0036T093Q</t>
  </si>
  <si>
    <t>CN0THWX9QDC0036T093Q</t>
  </si>
  <si>
    <t>257455</t>
  </si>
  <si>
    <t>MONITOR DE PC DE ESCRITORIO LED DELL MODELO  S2422HG S# CN0THWX9QDC0036T091Q</t>
  </si>
  <si>
    <t>CN0THWX9QDC0036T091Q</t>
  </si>
  <si>
    <t>257456</t>
  </si>
  <si>
    <t xml:space="preserve">MONITOR DE PC DE ESCRITORIO LED DELL MODELO  S2422HG S# CN0THWX9QDC0036T09IQ </t>
  </si>
  <si>
    <t>CN0THWX9QDC0036T09IQ</t>
  </si>
  <si>
    <t>257457</t>
  </si>
  <si>
    <t xml:space="preserve">MONITOR DE PC DE ESCRITORIO LED DELL MODELO  S2422HG S# CN0THWX9QDC0036T086Q </t>
  </si>
  <si>
    <t>CN0THWX9QDC0036T086Q</t>
  </si>
  <si>
    <t>257458</t>
  </si>
  <si>
    <t>MONITOR DE PC DE ESCRITORIO LED DELL MODELO  S2422HG S# CN0THWX9QDC0036T08UQ</t>
  </si>
  <si>
    <t>CN0THWX9QDC0036T08UQ</t>
  </si>
  <si>
    <t>257459</t>
  </si>
  <si>
    <t>MONITOR DE PC DE ESCRITORIO LED DELL MODELO  S2422HG S# CN0THWX9QDC0036T087Q</t>
  </si>
  <si>
    <t>CN0THWX9QDC0036T087Q</t>
  </si>
  <si>
    <t>257460</t>
  </si>
  <si>
    <t>MONITOR DE PC DE ESCRITORIO LED DELL MODELO  S2422HG S# CN0THWX9QDC0036T08FQ</t>
  </si>
  <si>
    <t>CN0THWX9QDC0036T08FQ</t>
  </si>
  <si>
    <t>257461</t>
  </si>
  <si>
    <t xml:space="preserve">MONITOR DE PC DE ESCRITORIO LED DELL MODELO  S2422HG S# CN0THWX9QDC0036T09GQ </t>
  </si>
  <si>
    <t>CN0THWX9QDC0036T09GQ</t>
  </si>
  <si>
    <t>257462</t>
  </si>
  <si>
    <t xml:space="preserve">MONITOR DE PC DE ESCRITORIO LED DELL MODELO  S2422HG S# CN0THWX9QDC0036T08BQ </t>
  </si>
  <si>
    <t>CN0THWX9QDC0036T08BQ</t>
  </si>
  <si>
    <t>257463</t>
  </si>
  <si>
    <t xml:space="preserve">MONITOR DE PC DE ESCRITORIO LED DELL MODELO  S2422HG S# CN0THWX9QDC0036T080Q </t>
  </si>
  <si>
    <t>CN0THWX9QDC0036T080Q</t>
  </si>
  <si>
    <t>257464</t>
  </si>
  <si>
    <t xml:space="preserve">MONITOR DE PC DE ESCRITORIO LED DELL MODELO  S2422HG S# CN0THWX9QDC0036T08TQ </t>
  </si>
  <si>
    <t>CN0THWX9QDC0036T08TQ</t>
  </si>
  <si>
    <t>257465</t>
  </si>
  <si>
    <t xml:space="preserve">MONITOR DE PC DE ESCRITORIO LED DELL MODELO  S2422HG S# CN0THWX9QDC0036T07JQ </t>
  </si>
  <si>
    <t>CN0THWX9QDC0036T07JQ</t>
  </si>
  <si>
    <t>257466</t>
  </si>
  <si>
    <t xml:space="preserve">MONITOR DE PC DE ESCRITORIO LED DELL MODELO  S2422HG S# CN0THWX9QDC0036T09EQ </t>
  </si>
  <si>
    <t>CN0THWX9QDC0036T09EQ</t>
  </si>
  <si>
    <t>257467</t>
  </si>
  <si>
    <t>MONITOR DE PC DE ESCRITORIO LED DELL MODELO  S2422HG S# CN0THWX9QDC0036T08SQ</t>
  </si>
  <si>
    <t>CN0THWX9QDC0036T08SQ</t>
  </si>
  <si>
    <t>257468</t>
  </si>
  <si>
    <t xml:space="preserve">MONITOR DE PC DE ESCRITORIO LED DELL MODELO  S2422HG S# CN0THWX9QDC0036T04EQ </t>
  </si>
  <si>
    <t>CN0THWX9QDC0036T04EQ</t>
  </si>
  <si>
    <t>257469</t>
  </si>
  <si>
    <t xml:space="preserve">MONITOR DE PC DE ESCRITORIO LED DELL MODELO  S2422HG S# CN0THWX9QDC0036T099Q </t>
  </si>
  <si>
    <t>CN0THWX9QDC0036T099Q</t>
  </si>
  <si>
    <t>257470</t>
  </si>
  <si>
    <t xml:space="preserve">MONITOR DE PC DE ESCRITORIO LED DELL MODELO  S2422HG S# CN0THWX9QDC0036T04NQ </t>
  </si>
  <si>
    <t>CN0THWX9QDC0036T04NQ</t>
  </si>
  <si>
    <t>257471</t>
  </si>
  <si>
    <t xml:space="preserve">MONITOR DE PC DE ESCRITORIO LED DELL MODELO  S2422HG S# CN0THWX9QDC0036T04RQ </t>
  </si>
  <si>
    <t>CN0THWX9QDC0036T04RQ</t>
  </si>
  <si>
    <t>257472</t>
  </si>
  <si>
    <t>MONITOR DE PC DE ESCRITORIO LED DELL MODELO  S2422HG S# CN0THWX9QDC0036T083Q</t>
  </si>
  <si>
    <t>CN0THWX9QDC0036T083Q</t>
  </si>
  <si>
    <t>257473</t>
  </si>
  <si>
    <t xml:space="preserve">MONITOR DE PC DE ESCRITORIO LED DELL MODELO  S2422HG S# CN0THWX9QDC0036T08GQ </t>
  </si>
  <si>
    <t>CN0THWX9QDC0036T08GQ</t>
  </si>
  <si>
    <t>257474</t>
  </si>
  <si>
    <t xml:space="preserve">MONITOR DE PC DE ESCRITORIO LED DELL MODELO  S2422HG S# CN0THWX9QDC0036T094Q </t>
  </si>
  <si>
    <t>CN0THWX9QDC0036T094Q</t>
  </si>
  <si>
    <t>257475</t>
  </si>
  <si>
    <t xml:space="preserve">MONITOR DE PC DE ESCRITORIO LED DELL MODELO  S2422HG S# CN0THWX9QDC0036T088Q </t>
  </si>
  <si>
    <t>CN0THWX9QDC0036T088Q</t>
  </si>
  <si>
    <t>257476</t>
  </si>
  <si>
    <t xml:space="preserve">MONITOR DE PC DE ESCRITORIO LED DELL MODELO  S2422HG S# CN0THWX9QDC0036T04WQ </t>
  </si>
  <si>
    <t>CN0THWX9QDC0036T04WQ</t>
  </si>
  <si>
    <t>257477</t>
  </si>
  <si>
    <t xml:space="preserve">MONITOR DE PC DE ESCRITORIO LED DELL MODELO  S2422HG S# CN0THWX9QDC0036T09HQ </t>
  </si>
  <si>
    <t>CN0THWX9QDC0036T09HQ</t>
  </si>
  <si>
    <t>257478</t>
  </si>
  <si>
    <t xml:space="preserve">MONITOR DE PC DE ESCRITORIO LED DELL MODELO  S2422HG S# CN0THWX9QDC0036T08RQ </t>
  </si>
  <si>
    <t>CN0THWX9QDC0036T08RQ</t>
  </si>
  <si>
    <t>257479</t>
  </si>
  <si>
    <t xml:space="preserve">MONITOR DE PC DE ESCRITORIO LED DELL MODELO  S2422HG S# CN0THWX9QDC0036T04HQ </t>
  </si>
  <si>
    <t>CN0THWX9QDC0036T04HQ</t>
  </si>
  <si>
    <t>257480</t>
  </si>
  <si>
    <t xml:space="preserve">MONITOR DE PC DE ESCRITORIO LED DELL MODELO  S2422HG S# CN0THWX9QDC0036T04QQ </t>
  </si>
  <si>
    <t>CN0THWX9QDC0036T04QQ</t>
  </si>
  <si>
    <t>257481</t>
  </si>
  <si>
    <t xml:space="preserve">MONITOR DE PC DE ESCRITORIO LED DELL MODELO  S2422HG S# CN0THWX9QDC0036T08WQ </t>
  </si>
  <si>
    <t>CN0THWX9QDC0036T08WQ</t>
  </si>
  <si>
    <t>257482</t>
  </si>
  <si>
    <t xml:space="preserve">MONITOR DE PC DE ESCRITORIO LED DELL MODELO  S2422HG S# CN0THWX9QDC0036T08AQ </t>
  </si>
  <si>
    <t>CN0THWX9QDC0036T08AQ</t>
  </si>
  <si>
    <t>257483</t>
  </si>
  <si>
    <t xml:space="preserve">MONITOR DE PC DE ESCRITORIO LED DELL MODELO  S2422HG S# CN0THWX9QDC0036T04OQ </t>
  </si>
  <si>
    <t>CN0THWX9QDC0036T04OQ</t>
  </si>
  <si>
    <t>257484</t>
  </si>
  <si>
    <t xml:space="preserve">MONITOR DE PC DE ESCRITORIO LED DELL MODELO  S2422HG S# CN0THWX9QDC0036T04IQ </t>
  </si>
  <si>
    <t>CN0THWX9QDC0036T04IQ</t>
  </si>
  <si>
    <t>257485</t>
  </si>
  <si>
    <t xml:space="preserve">MONITOR DE PC DE ESCRITORIO LED DELL MODELO  S2422HG S# CN0THWX9QDC0036T04GQ </t>
  </si>
  <si>
    <t>CN0THWX9QDC0036T04GQ</t>
  </si>
  <si>
    <t>257486</t>
  </si>
  <si>
    <t xml:space="preserve">MONITOR DE PC DE ESCRITORIO LED DEL MODELO  S2422HG S# CN0THWX9QDC0036T04UQ </t>
  </si>
  <si>
    <t>CN0THWX9QDC0036T04UQ</t>
  </si>
  <si>
    <t>257487</t>
  </si>
  <si>
    <t xml:space="preserve">MONITOR DE PC DE ESCRITORIO LED DELL MODELO  S2422HG S# CN0THWX9QDC0036T08QQ </t>
  </si>
  <si>
    <t>CN0THWX9QDC0036T08QQ</t>
  </si>
  <si>
    <t>257488</t>
  </si>
  <si>
    <t xml:space="preserve">MONITOR DE PC DE ESCRITORIO LED DELL MODELO  S2422HG S# CN0THWX9QDC0036T04KQ </t>
  </si>
  <si>
    <t>CN0THWX9QDC0036T04KQ</t>
  </si>
  <si>
    <t>257489</t>
  </si>
  <si>
    <t xml:space="preserve">MONITOR DE PC DE ESCRITORIO LED DELL MODELO  S2422HG S# CN0THWX9QDC0036T04PQ </t>
  </si>
  <si>
    <t>CN0THWX9QDC0036T04PQ</t>
  </si>
  <si>
    <t>257490</t>
  </si>
  <si>
    <t xml:space="preserve">MONITOR DE PC DE ESCRITORIO LED DELL MODELO  S2422HG S# CN0THWX9QDC0036T04FQ </t>
  </si>
  <si>
    <t>CN0THWX9QDC0036T04FQ</t>
  </si>
  <si>
    <t>257491</t>
  </si>
  <si>
    <t xml:space="preserve">MONITOR DE PC DE ESCRITORIO LED DELL MODELO  S2422HG S# CN0THWX9QDC0036T04TQ </t>
  </si>
  <si>
    <t>CN0THWX9QDC0036T04TQ</t>
  </si>
  <si>
    <t>257492</t>
  </si>
  <si>
    <t xml:space="preserve">MONITOR DE PC DE ESCRITORIO LED DELL MODELO  S2422HG S# CN0THWX9QDC0036T04YQ </t>
  </si>
  <si>
    <t>CN0THWX9QDC0036T04YQ</t>
  </si>
  <si>
    <t>257493</t>
  </si>
  <si>
    <t xml:space="preserve">IMPRESORA LASER  B/N LEXMARK MODELO MX521 S#: 701720340VGY4 </t>
  </si>
  <si>
    <t>701720340VGY4</t>
  </si>
  <si>
    <t>257494</t>
  </si>
  <si>
    <t xml:space="preserve">UPS 10 KVA - 120 V VERTIV MODELO GXT5-1000MVRTUXLN S# 2118801058BWFL6 </t>
  </si>
  <si>
    <t>GXT5-1000MVRTUXLN</t>
  </si>
  <si>
    <t>2118801058BWFL6</t>
  </si>
  <si>
    <t>257495</t>
  </si>
  <si>
    <t xml:space="preserve">UPS 30KVA VERTIV MODELO EXS0030kTD46FN01S-UNIT-DP S# 21012019652225010001 </t>
  </si>
  <si>
    <t>EXS0030kTD46FN01S-UNIT-DP</t>
  </si>
  <si>
    <t>2.1012E+19</t>
  </si>
  <si>
    <t>257511</t>
  </si>
  <si>
    <t xml:space="preserve">MONITOR DE PC DE ESCRITORIO LED DELL MODELO  S2422HG S# CN0THWX9QDC0036T08JQ </t>
  </si>
  <si>
    <t>CN0THWX9QDC0036T08JQ</t>
  </si>
  <si>
    <t>257519</t>
  </si>
  <si>
    <t xml:space="preserve">UPS 10 KVA - 120 V VERTIV MODELO GXT5-1000MVRTUXLN S# 2131301010BWFL6 </t>
  </si>
  <si>
    <t>2131301010BWFL6</t>
  </si>
  <si>
    <t>257520</t>
  </si>
  <si>
    <t>MONITOR DE PC DE ESCRITORIO LED DELL MODELO  S2422HG S# CN0THWX9QDC0036T08LQ</t>
  </si>
  <si>
    <t>CN0THWX9QDC0036T08LQ</t>
  </si>
  <si>
    <t>257521</t>
  </si>
  <si>
    <t xml:space="preserve">DISCO DURO EXTERNO  ADATA 2 TB MODELO HD 710 PRO S#1N1520414326 </t>
  </si>
  <si>
    <t>1N1520414326</t>
  </si>
  <si>
    <t>257710</t>
  </si>
  <si>
    <t>TABLETA RUGGET 10,1" IP 65 S#10UWFA840XFB22A0253</t>
  </si>
  <si>
    <t>10,1" IP 65</t>
  </si>
  <si>
    <t>S#10UWFA840XFB22A0253</t>
  </si>
  <si>
    <t>257711</t>
  </si>
  <si>
    <t>IMPRESORA PARA CREDENCIALES MARCA ZEBRA MODELO ZC300 S#: C3J230701275</t>
  </si>
  <si>
    <t>257712</t>
  </si>
  <si>
    <t>IMPRESORA LASER  B/N LEXMARK MODELO MX521 S#: 701720340VH5R</t>
  </si>
  <si>
    <t>S#: 701720340VH5R</t>
  </si>
  <si>
    <t>257848</t>
  </si>
  <si>
    <t>DISCO DURO EXTERNO  ADATA 2 TB MODELO HD 710 PRO S#1N1520413680</t>
  </si>
  <si>
    <t xml:space="preserve">S#1N1520413680 </t>
  </si>
  <si>
    <t>257849</t>
  </si>
  <si>
    <t>DISCO DURO EXTERNO  ADATA 2 TB MODELO HD 710 PRO S#1N1520413974</t>
  </si>
  <si>
    <t>S#1N1520413974</t>
  </si>
  <si>
    <t>257850</t>
  </si>
  <si>
    <t>DISCO DURO EXTERNO  ADATA 2 TB MODELO HD 710 PRO S#1N1520414437</t>
  </si>
  <si>
    <t>S#1N1520414437</t>
  </si>
  <si>
    <t>257851</t>
  </si>
  <si>
    <t>DISCO DURO EXTERNO  ADATA 2 TB MODELO HD 710 PRO S#1N1520414441</t>
  </si>
  <si>
    <t>S#1N1520414441</t>
  </si>
  <si>
    <t>257852</t>
  </si>
  <si>
    <t>DISCO DURO EXTERNO  ADATA 2 TB MODELO HD 710 PRO S#1N1520414445</t>
  </si>
  <si>
    <t xml:space="preserve">S#1N1520414445 </t>
  </si>
  <si>
    <t>257853</t>
  </si>
  <si>
    <t>DISCO DURO EXTERNO  ADATA MODELO HD710 PRO S#1M2020604583</t>
  </si>
  <si>
    <t>S#1M2020604583</t>
  </si>
  <si>
    <t>257854</t>
  </si>
  <si>
    <t>LAPTOP ULTRABOOK PROBOOK  ASUS  MODELO TUF DASH F15 S#FX5172R-HN097</t>
  </si>
  <si>
    <t xml:space="preserve">ASUS </t>
  </si>
  <si>
    <t>TUF DASH F15</t>
  </si>
  <si>
    <t>S#FX5172R-HN097</t>
  </si>
  <si>
    <t>257855</t>
  </si>
  <si>
    <t>LAPTOP ULTRABOOK PROBOOK  DELL MODELO LATITUDE 3420 S#2H5CPL3  5390480775</t>
  </si>
  <si>
    <t>LATITUDE 3420</t>
  </si>
  <si>
    <t xml:space="preserve">S#2H5CPL3 </t>
  </si>
  <si>
    <t>257856</t>
  </si>
  <si>
    <t xml:space="preserve">MONITOR DE PC DE ESCRITORIO LED 22 SAMSUNG S22 F350FHL MODELO HDMI LS22F350FHLXZP S#98JHCNT204121Z </t>
  </si>
  <si>
    <t>22 SAMSUNG S22 F350FHL</t>
  </si>
  <si>
    <t>HDMI LS22F350FHLXZP</t>
  </si>
  <si>
    <t>S#98JHCNT204121Z</t>
  </si>
  <si>
    <t>257857</t>
  </si>
  <si>
    <t>MONITOR DE PC DE ESCRITORIO LED DELL MODELO  S2422HG S# CN0THWX9QDC0036T084Q</t>
  </si>
  <si>
    <t>S# CN0THWX9QDC0036T084Q</t>
  </si>
  <si>
    <t>257858</t>
  </si>
  <si>
    <t>MONITOR DE PC DE ESCRITORIO LED DELL MODELO  S2422HG S# CN0THWX9QDC0036T08EQ</t>
  </si>
  <si>
    <t>S# CN0THWX9QDC0036T08EQ</t>
  </si>
  <si>
    <t>257859</t>
  </si>
  <si>
    <t>MONITOR DE PC DE ESCRITORIO LED DELL MODELO  S2422HG S# CN0THWX9QDC0036T08NQ</t>
  </si>
  <si>
    <t>S# CN0THWX9QDC0036T08NQ</t>
  </si>
  <si>
    <t>257860</t>
  </si>
  <si>
    <t>MONITOR DE PC DE ESCRITORIO LED DELL MODELO  S2422HG S# CN0THWX9QDC0036T08VQ</t>
  </si>
  <si>
    <t>S# CN0THWX9QDC0036T08VQ</t>
  </si>
  <si>
    <t>257861</t>
  </si>
  <si>
    <t>SCANNER FUJITSU MODELO iX1600 S#CCEAH03133</t>
  </si>
  <si>
    <t>S#CCEAH03133</t>
  </si>
  <si>
    <t>257886</t>
  </si>
  <si>
    <t>DISCO DURO EXTERNO  ADATA 2 TB MODELO HD 710 PRO S#1N1520414439</t>
  </si>
  <si>
    <t>1N1520414439</t>
  </si>
  <si>
    <t>257888</t>
  </si>
  <si>
    <t>DISCO DURO EXTERNO  ADATA 2 TB MODELO HD 710 PRO S#1N1520414438</t>
  </si>
  <si>
    <t>1N1520414438</t>
  </si>
  <si>
    <t>257890</t>
  </si>
  <si>
    <t>SCANNER FUJITSU MODELO iX1600 S#CCEAH03097</t>
  </si>
  <si>
    <t>CCEAH03097</t>
  </si>
  <si>
    <t>257896</t>
  </si>
  <si>
    <t>DISCO DURO EXTERNO  ADATA 1 TB MODELO ELITE SE 880-USB-C S#1N1321165129</t>
  </si>
  <si>
    <t xml:space="preserve">1N1321165129 </t>
  </si>
  <si>
    <t>257897</t>
  </si>
  <si>
    <t>DISCO DURO EXTERNO  ADATA 1 TB MODELO ELITE SE 880-USB-C S#1N1321165155</t>
  </si>
  <si>
    <t>1N1321165155</t>
  </si>
  <si>
    <t>257907</t>
  </si>
  <si>
    <t>IMPRESORA LASER  B/N LEXMARK MODELO MX521 S#: 701715140V7CH</t>
  </si>
  <si>
    <t xml:space="preserve">S#: 701715140V7CH </t>
  </si>
  <si>
    <t>257908</t>
  </si>
  <si>
    <t xml:space="preserve">IMPRESORA LASER  B/N LEXMARK MODELO MX521 S#: 701715140V7M7 </t>
  </si>
  <si>
    <t>S#: 701715140V7M7</t>
  </si>
  <si>
    <t>257909</t>
  </si>
  <si>
    <t>MONITOR DE PC DE ESCRITORIO LED DELL MODELO  S2422HG S# CN0THWX9QDC0036T07NQ</t>
  </si>
  <si>
    <t>S# CN0THWX9QDC0036T07NQ</t>
  </si>
  <si>
    <t>257910</t>
  </si>
  <si>
    <t>MONITOR DE PC DE ESCRITORIO LED DELL MODELO  S2422HG S# CN0THWX9QDC0036T085Q</t>
  </si>
  <si>
    <t>S# CN0THWX9QDC0036T085Q</t>
  </si>
  <si>
    <t>257911</t>
  </si>
  <si>
    <t xml:space="preserve">MONITOR DE PC DE ESCRITORIO LED DELL MODELO  S2422HG S# CN0THWX9QDC0036T089Q </t>
  </si>
  <si>
    <t>S# CN0THWX9QDC0036T089Q</t>
  </si>
  <si>
    <t>257912</t>
  </si>
  <si>
    <t>MONITOR DE PC DE ESCRITORIO LED DELL MODELO  S2422HG S# CN0THWX9QDC0036T08DQ</t>
  </si>
  <si>
    <t>S# CN0THWX9QDC0036T08DQ</t>
  </si>
  <si>
    <t>257913</t>
  </si>
  <si>
    <t>MONITOR DE PC DE ESCRITORIO LED DELL MODELO  S2422HG S# CN0THWX9QDC0036T08OQ</t>
  </si>
  <si>
    <t>S# CN0THWX9QDC0036T08OQ</t>
  </si>
  <si>
    <t>257914</t>
  </si>
  <si>
    <t>PANTALLA INTELIGENTE TODO EN UNO DE 136" LG MODELO LAEC015-GN S# 203LHCC00059</t>
  </si>
  <si>
    <t>LAEC015-GN</t>
  </si>
  <si>
    <t>S# 203LHCC00059</t>
  </si>
  <si>
    <t>257915</t>
  </si>
  <si>
    <t>PANTALLA TÁCTIL INTELIGENTE MULTIMEDIA DE 98" VIEWSONIC MODELO VIEWBOARD IFP9850-4 S# WK7232451070</t>
  </si>
  <si>
    <t>VIEWSONIC</t>
  </si>
  <si>
    <t>VIEWBOARD IFP9850-4</t>
  </si>
  <si>
    <t>S# WK7232451070</t>
  </si>
  <si>
    <t>257916</t>
  </si>
  <si>
    <t>SERVIDOR FÍSICO QNAP MODELO TR-004 S#Q237B01968</t>
  </si>
  <si>
    <t>QNAP</t>
  </si>
  <si>
    <t>TR-004</t>
  </si>
  <si>
    <t>S#Q237B01968</t>
  </si>
  <si>
    <t>DISCO DURO EXTERNO  ADATA MODELO HD710 PRO 2.5" 1N0121156009  1N0121156009</t>
  </si>
  <si>
    <t>HD710 PRO 2.5"</t>
  </si>
  <si>
    <t>1N0121156009</t>
  </si>
  <si>
    <t>SCANNER FUJITSU MODELO iX1600 S#CCEAH03116 S#CCEAH03116</t>
  </si>
  <si>
    <t>CCEAH03116</t>
  </si>
  <si>
    <t>SCANNER FUJITSU MODELO iX1600 S#CCEAH03326 S#CCEAH03326</t>
  </si>
  <si>
    <t>CCEAH03326</t>
  </si>
  <si>
    <t>SCANNER FUJITSU MODELO iX1600 S#CCEAH03343 S#CCEAH03343</t>
  </si>
  <si>
    <t>CCEAH03343</t>
  </si>
  <si>
    <t>SCANNER FUJITSU MODELO iX1600 S#CCEAH03347 S#CCEAH03347</t>
  </si>
  <si>
    <t>CCEAH03347</t>
  </si>
  <si>
    <t>SCANNER FUJITSU MODELO iX1600 S#CCEAH03348 S#CCEAH03348</t>
  </si>
  <si>
    <t>CCEAH03348</t>
  </si>
  <si>
    <t>SCANNER FUJITSU MODELO iX1600 S#CCEAH03383 S#CCEAH03383</t>
  </si>
  <si>
    <t>CCEAH03383</t>
  </si>
  <si>
    <t xml:space="preserve">TABLETA RUGGET 10,1" IP 65 S#10UWFA840XFB22A0172 </t>
  </si>
  <si>
    <t>10UWFA840XFB22A0172</t>
  </si>
  <si>
    <t>DISCO DURO EXTERNO  ADATA 1 TB MODELO ELITE SE 880-USB-C S#1N1321165113 S#1N1321165113</t>
  </si>
  <si>
    <t>1N1321165113</t>
  </si>
  <si>
    <t>PANTALLA TÁCTIL INTELIGENTE MULTIMEDIA DE 65" VIEWSONIC MODELO VIEWBOARD IFP6550-5 S# X3923161304D</t>
  </si>
  <si>
    <t>VIEWBOARD IFP6550-5</t>
  </si>
  <si>
    <t>X3923161304D</t>
  </si>
  <si>
    <t>PANTALLA TÁCTIL INTELIGENTE MULTIMEDIA DE 65" VIEWSONIC MODELO VIEWBOARD IFP6550-5 S# X392316130A6</t>
  </si>
  <si>
    <t>X392316130A6</t>
  </si>
  <si>
    <t>SERVIDOR FÍSICO DELL POWEREDGE MODELO R650XS S# 9Q6DH04</t>
  </si>
  <si>
    <t>R650XS</t>
  </si>
  <si>
    <t>9Q6DH04</t>
  </si>
  <si>
    <t>SERVIDOR FÍSICO DELL POWEREDGE MODELO R650XS S# BQ6DH04</t>
  </si>
  <si>
    <t>BQ6DH04</t>
  </si>
  <si>
    <t xml:space="preserve">TABLETA RUGGET 10,1" IP 65 S#10UWFA840XFB22A0248 </t>
  </si>
  <si>
    <t>10UWFA840XFB22A0248</t>
  </si>
  <si>
    <t>TABLETA RUGGET 10,1" IP 65 S#10UWFA840XFB22A0243</t>
  </si>
  <si>
    <t>10UWFA840XFB22A0243</t>
  </si>
  <si>
    <t>PANTALLA TÁCTIL INTELIGENTE MULTIMEDIA DE 65" VIEWSONIC MODELO VIEWBOARD IFP6550-5 S# X39231613072</t>
  </si>
  <si>
    <t>X39231613072</t>
  </si>
  <si>
    <t>TABLETA RUGGET 10,1" IP 65 S#10UWFA840XFB22A0263</t>
  </si>
  <si>
    <t>10UWFA840XFB22A0263</t>
  </si>
  <si>
    <t>CPU DE PC DE ESCRITORIO TIPO TORRE DELL S# 35648140216 INCLUYE: MTS320 SOFTWARE WINSAM ULTIMA S# 35648140216</t>
  </si>
  <si>
    <t>S# 35648140216</t>
  </si>
  <si>
    <t xml:space="preserve">DISCO DURO EXTERNO  ADATA 1 TB MODELO ELITE SE 880-USB-C S#1N1321165123  S#1N1321165123 </t>
  </si>
  <si>
    <t xml:space="preserve">S#1N1321165123 </t>
  </si>
  <si>
    <t>ASESORIA JURIDICA</t>
  </si>
  <si>
    <t>DISCO DURO EXTERNO  ADATA 1 TB MODELO ELITE SE 880-USB-C S#1N1321165131  S#1N1321165131</t>
  </si>
  <si>
    <t>S#1N1321165131</t>
  </si>
  <si>
    <t>LECTOR ÓPTICO HONEYWELL MODELO CCB00-010BT S# 2T21490503 S# 2T21490503</t>
  </si>
  <si>
    <t>HONEYWELL</t>
  </si>
  <si>
    <t>CCB00-010BT</t>
  </si>
  <si>
    <t>S# 2T21490503</t>
  </si>
  <si>
    <t>MONITOR DE PC DE ESCRITORIO LCD DELL MODELO P2422H S# 6391565787 S# 6391565787</t>
  </si>
  <si>
    <t>P2422H</t>
  </si>
  <si>
    <t>S# 6391565787</t>
  </si>
  <si>
    <t>TABLETA RUGGET 10,1" IP 65 S#10UWFA840XFB22A0278 S#10UWFA840XFB22A0278</t>
  </si>
  <si>
    <t>S#10UWFA840XFB22A0278</t>
  </si>
  <si>
    <t>UPS DE RACK 2KVA APC MODELO SRV2KA S#9S2222A01905 S#9S2222A01905</t>
  </si>
  <si>
    <t>S#9S2222A01905</t>
  </si>
  <si>
    <t>SUBESTACION VACAS GALINDO</t>
  </si>
  <si>
    <t>Vía Intag - Cootacachi</t>
  </si>
  <si>
    <t xml:space="preserve">Vía Intag - Cotacachi </t>
  </si>
  <si>
    <t>61 - EQUIPOS DE LABORATORIO E INGENIERÍA</t>
  </si>
  <si>
    <t>BANCO DE BATERÌAS TIPO ESTACIONARIO,125 V DC, 150 A-HORA LIBRE DE MANTENIMIENTO XXX</t>
  </si>
  <si>
    <t>CARGADOR DE BATERÍAS, RECTIFICADOR DC, BIFÁSICO, ALIMENTACIÓN 120-208 V AC, SALIDA 125 V DC, 30 A XXX S#R21080301112</t>
  </si>
  <si>
    <t>CARGADOR DE BATERÍAS, RECTIFICADOR DC, BIFÁSICO, ALIMENTACIÓN 120-208 V AC, SALIDA 125 V DC, 30 A XXX S#R21080301111</t>
  </si>
  <si>
    <t>GW4D20D22151054928</t>
  </si>
  <si>
    <t>GW4D20D22151054941</t>
  </si>
  <si>
    <t>GWD20D22151054940</t>
  </si>
  <si>
    <t>8L4DBE177RC004523</t>
  </si>
  <si>
    <t>GW4D20D22151054902</t>
  </si>
  <si>
    <t>8L4DBE175RC004522</t>
  </si>
  <si>
    <t>GW4D20D22151054908</t>
  </si>
  <si>
    <t>IEA1106</t>
  </si>
  <si>
    <t>8L4DBE173RC004521</t>
  </si>
  <si>
    <t>GW4D20D22151054906</t>
  </si>
  <si>
    <t>GW4D20D151054942</t>
  </si>
  <si>
    <t>GW4D20D22151054893</t>
  </si>
  <si>
    <t>GW4D20D2215054911</t>
  </si>
  <si>
    <t>8LBETF3W9N0001820</t>
  </si>
  <si>
    <t>8LBETF3W2N0001819</t>
  </si>
  <si>
    <t>8LBETF3W7N0001816</t>
  </si>
  <si>
    <t>8LBETF3W5N0001815</t>
  </si>
  <si>
    <t>IEA1077</t>
  </si>
  <si>
    <t>GW4D20D22151054926</t>
  </si>
  <si>
    <t>GW4D20D22151054929</t>
  </si>
  <si>
    <t>GW4D20D22151054937</t>
  </si>
  <si>
    <t>GW4D20D22151054931</t>
  </si>
  <si>
    <t>IEA1122</t>
  </si>
  <si>
    <t>GW4D20D22151054912</t>
  </si>
  <si>
    <t>GW4D20D22151054922</t>
  </si>
  <si>
    <t>GW4D20D22151054938</t>
  </si>
  <si>
    <t>8L4DBE171RC004520</t>
  </si>
  <si>
    <t>8L4DBE171RC004524</t>
  </si>
  <si>
    <t>8L4DBE17XRC004533</t>
  </si>
  <si>
    <t>GW4D20D22151054939</t>
  </si>
  <si>
    <t>8L4DBE170RC004539</t>
  </si>
  <si>
    <t>8L4DBE17XRC004547</t>
  </si>
  <si>
    <t>8L4DBE171RC004548</t>
  </si>
  <si>
    <t>8L4DBE179RC004541</t>
  </si>
  <si>
    <t>8L4DBE172RC004512</t>
  </si>
  <si>
    <t>8L4DBE170RC004511</t>
  </si>
  <si>
    <t>8L4DBE17XRC004516</t>
  </si>
  <si>
    <t>8L4DBE178RC004515</t>
  </si>
  <si>
    <t>IEA1095</t>
  </si>
  <si>
    <t>8L4DCF197RC000251</t>
  </si>
  <si>
    <t>GW4D20M235A6150112</t>
  </si>
  <si>
    <t>ACERO CARAGOLLA ANDY FABRICIO</t>
  </si>
  <si>
    <t>1004104491</t>
  </si>
  <si>
    <t>ALMEIDA ABARCA PABLO GEOVANNY</t>
  </si>
  <si>
    <t>1002439469</t>
  </si>
  <si>
    <t>AMAN MUÑOZ LUIS ANTONIO</t>
  </si>
  <si>
    <t>1717019457</t>
  </si>
  <si>
    <t>ANDRADE UNDA VINICIO SAHID</t>
  </si>
  <si>
    <t>1005250301</t>
  </si>
  <si>
    <t>ANGULO AROSTEGUI BRYAN SEBASTIAN</t>
  </si>
  <si>
    <t>1750144568</t>
  </si>
  <si>
    <t>BARRETO CHINCHIN FERNANDO MANFREDO</t>
  </si>
  <si>
    <t>1723565089</t>
  </si>
  <si>
    <t>BENALCAZAR IBUJES JHOSTYN GABRIEL</t>
  </si>
  <si>
    <t>0401954185</t>
  </si>
  <si>
    <t>BENAVIDES RIVADENEIRA JOSE LUIS</t>
  </si>
  <si>
    <t>CACHIMUEL CUALCHI LADY ELIZABETH</t>
  </si>
  <si>
    <t>1004882450</t>
  </si>
  <si>
    <t>CALDERON MORALES FABRICIO JOSUE</t>
  </si>
  <si>
    <t>1003858105</t>
  </si>
  <si>
    <t>CEVALLOS DELGADO JHOAN MIGUEL</t>
  </si>
  <si>
    <t>1003108022</t>
  </si>
  <si>
    <t>CHAMORRO ENDARA AMANDA MERCEDES</t>
  </si>
  <si>
    <t>1003395470</t>
  </si>
  <si>
    <t>CHANDI GARCIA JONATHAN FERNANDO</t>
  </si>
  <si>
    <t>0402060370</t>
  </si>
  <si>
    <t>CHECA MUÑOZ SANDRA ELIZABETH</t>
  </si>
  <si>
    <t>1004468763</t>
  </si>
  <si>
    <t>CHIRIBOGA LUGO  BYRON FERNANDO</t>
  </si>
  <si>
    <t>1003676184</t>
  </si>
  <si>
    <t>CLERQUE FUENTES  MARGARITA LUCIA</t>
  </si>
  <si>
    <t>CUASCOTA ROSALES KARLA ELIZABETH</t>
  </si>
  <si>
    <t>1003308499</t>
  </si>
  <si>
    <t>DIAZ CISNEROS RAMIRO FERNANDO</t>
  </si>
  <si>
    <t>1002172987</t>
  </si>
  <si>
    <t>ENRIQUEZ CISNEROS GABRIELA SALOME</t>
  </si>
  <si>
    <t>1002872446</t>
  </si>
  <si>
    <t>ENRIQUEZ GUILLEN FRANCISCO JAVIER</t>
  </si>
  <si>
    <t>1803721230</t>
  </si>
  <si>
    <t>ERAZO ERAZO  MARIA SOLEDAD</t>
  </si>
  <si>
    <t>0401540620</t>
  </si>
  <si>
    <t>GODOY GUDIÑO CRISTIAN ISAAC</t>
  </si>
  <si>
    <t>1003765201</t>
  </si>
  <si>
    <t>GRIJALVA MAIGUA EDUARDO JAVIER</t>
  </si>
  <si>
    <t>1001962156</t>
  </si>
  <si>
    <t>GUEL QUENDI MAGALY MILENA</t>
  </si>
  <si>
    <t>1004329643</t>
  </si>
  <si>
    <t>GUEVARA MANTILLA JUAN CARLOS</t>
  </si>
  <si>
    <t>1001999703</t>
  </si>
  <si>
    <t>GUZMAN FLORES JAVIER ANTONIO</t>
  </si>
  <si>
    <t>1003951074</t>
  </si>
  <si>
    <t>HERRERIA ROMERO BYRON DAVID</t>
  </si>
  <si>
    <t>0401777503</t>
  </si>
  <si>
    <t>JARAMILLO CASTRO DIANA ELIZABETH</t>
  </si>
  <si>
    <t>1003113956</t>
  </si>
  <si>
    <t>JATIVA CHAMORRO ALEX DAVID</t>
  </si>
  <si>
    <t>1004415707</t>
  </si>
  <si>
    <t>JIMENEZ MONTENEGRO LENNIN ALEXANDER</t>
  </si>
  <si>
    <t>0401443551</t>
  </si>
  <si>
    <t>JINGO MATANGO WELLINGTON MESIAS</t>
  </si>
  <si>
    <t>1004741318</t>
  </si>
  <si>
    <t>LEMA LOMAS  MERCEDES GUILLERMINA</t>
  </si>
  <si>
    <t>1002254678</t>
  </si>
  <si>
    <t xml:space="preserve">LOPEZ PASPUEL FANNY FABIOLA </t>
  </si>
  <si>
    <t>MACAS LEON  JANELA PATRICIA</t>
  </si>
  <si>
    <t>1104601248</t>
  </si>
  <si>
    <t>MAYA ALEMAN GANDY PATRICIO</t>
  </si>
  <si>
    <t>0401917489</t>
  </si>
  <si>
    <t>MERA SERRANO DANIELA FERNANDA</t>
  </si>
  <si>
    <t>1003078597</t>
  </si>
  <si>
    <t>MONCAYO MUNIVE CHRISTIAN ANDRES</t>
  </si>
  <si>
    <t>1713165411</t>
  </si>
  <si>
    <t>MUÑOZ ANRANGO EDISON MAURICIO</t>
  </si>
  <si>
    <t>1003854120</t>
  </si>
  <si>
    <t>MUÑOZ STRATILA HUGO ANDREI</t>
  </si>
  <si>
    <t>1713734943</t>
  </si>
  <si>
    <t>NAVARRETE POZO ALVARO PATRICIO</t>
  </si>
  <si>
    <t>1001616059</t>
  </si>
  <si>
    <t>ORBE MONCAYO CINTHYA FERNANDA</t>
  </si>
  <si>
    <t>1003470315</t>
  </si>
  <si>
    <t xml:space="preserve">OSORIO GARCIA KARLA MARGARITA </t>
  </si>
  <si>
    <t>OVIEDO ROSERO MILENA LIZBETH</t>
  </si>
  <si>
    <t>0401623681</t>
  </si>
  <si>
    <t>PALACIOS GONZALEZ TATIANA ROCIO</t>
  </si>
  <si>
    <t>0804365542</t>
  </si>
  <si>
    <t>PASPUEL ORMAZA  GALO RAMIRO</t>
  </si>
  <si>
    <t>1003157367</t>
  </si>
  <si>
    <t>PIEDRA CASTILLO VINICIO GERMAN</t>
  </si>
  <si>
    <t>1002361267</t>
  </si>
  <si>
    <t>PILLAJO DIAZ JESSICA FABIANA</t>
  </si>
  <si>
    <t>1004033591</t>
  </si>
  <si>
    <t>PILLAJO RUALES KEVIN XAVIER</t>
  </si>
  <si>
    <t>1003868351</t>
  </si>
  <si>
    <t>PORRAS OLMEDO CHRISTIAN SANTIAGO</t>
  </si>
  <si>
    <t>1002074720</t>
  </si>
  <si>
    <t>POZO BENAVIDES ERICK SEBASTIAN</t>
  </si>
  <si>
    <t>1003067202</t>
  </si>
  <si>
    <t>POZO MORETA LUIS EFRAIN</t>
  </si>
  <si>
    <t>0401198346</t>
  </si>
  <si>
    <t>PROANO ALARCON VERONICA ELIZABTETH</t>
  </si>
  <si>
    <t>1001464567</t>
  </si>
  <si>
    <t>QUINTEROS FLORES JAIME FRANCISCO</t>
  </si>
  <si>
    <t>1723715460</t>
  </si>
  <si>
    <t>RHEA MEJIA LORGIA DEL ROCIO</t>
  </si>
  <si>
    <t>1001848603</t>
  </si>
  <si>
    <t>RIVAS ERAZO   MIRIAN KARINA</t>
  </si>
  <si>
    <t>ROMERO PROAÑO  ANDREA CAROLINA</t>
  </si>
  <si>
    <t>1003336508</t>
  </si>
  <si>
    <t>ROSA ANDREA REA LOZADA</t>
  </si>
  <si>
    <t>1002961454</t>
  </si>
  <si>
    <t>ROSERO AYMARA ESTEFANIA ANDREA</t>
  </si>
  <si>
    <t>1003499462</t>
  </si>
  <si>
    <t>ROSERO MIÑO ABDON RAMIRO</t>
  </si>
  <si>
    <t>1713762696</t>
  </si>
  <si>
    <t>RUIZ PIEDRA CARLOS MARTIN</t>
  </si>
  <si>
    <t>1003636675</t>
  </si>
  <si>
    <t>SALAS ROMERO MARCELO DANIEL</t>
  </si>
  <si>
    <t>1600650012</t>
  </si>
  <si>
    <t>SANCHEZ ERAZO JENIFFER NATALY</t>
  </si>
  <si>
    <t>0401069000</t>
  </si>
  <si>
    <t>TARUPI MONROY EDUARDO JOSUE</t>
  </si>
  <si>
    <t>0401862602</t>
  </si>
  <si>
    <t>TERAN TERAN TOBIAS ARTURO</t>
  </si>
  <si>
    <t>1002354973</t>
  </si>
  <si>
    <t>TIPAN MEDINA HUGO RICARDO</t>
  </si>
  <si>
    <t>1706726732</t>
  </si>
  <si>
    <t>TIRADO SAA LIGIA MARIA DEL ROCI</t>
  </si>
  <si>
    <t>1001607009</t>
  </si>
  <si>
    <t>TORRES ORBE ELIANA MADELAINE</t>
  </si>
  <si>
    <t>0401201306</t>
  </si>
  <si>
    <t>TORRES ORTIZ ADRIAN MATEO</t>
  </si>
  <si>
    <t>1003941190</t>
  </si>
  <si>
    <t>TORRES PORTILLA  RAMIRO ISRAEL</t>
  </si>
  <si>
    <t>1003703954</t>
  </si>
  <si>
    <t>TRUJILLO PEREZ JOSSELYN VALERIA</t>
  </si>
  <si>
    <t>1104123623</t>
  </si>
  <si>
    <t>VALENCIA CARRANCO ANA DOLORES</t>
  </si>
  <si>
    <t>1002160537</t>
  </si>
  <si>
    <t>VASQUEZ ANDRADE JHONNY FERNANDO</t>
  </si>
  <si>
    <t>1002075313</t>
  </si>
  <si>
    <t>VASQUEZ JARAMILLO ANGEL ROBERTO</t>
  </si>
  <si>
    <t>1001507399</t>
  </si>
  <si>
    <t>VASQUEZ MERA NELSON WASHINGTON</t>
  </si>
  <si>
    <t>1001486800</t>
  </si>
  <si>
    <t>VERA AREVALO ERIKA VIVIANA</t>
  </si>
  <si>
    <t>2100250782</t>
  </si>
  <si>
    <t>VERDEZOTO ATAN JIMENA ALEXANDRA</t>
  </si>
  <si>
    <t>1002672333</t>
  </si>
  <si>
    <t>VERGARA ORTIZ SANTIAGO DAVID</t>
  </si>
  <si>
    <t>1715389977</t>
  </si>
  <si>
    <t>VILLA PICHIZACA FANNY OLIMPIA</t>
  </si>
  <si>
    <t>0603614199</t>
  </si>
  <si>
    <t>YANZA ZAMORA ALEX JONATHAN</t>
  </si>
  <si>
    <t>1205866930</t>
  </si>
  <si>
    <t>YEPEZ MERLO FELIPE DANIEL</t>
  </si>
  <si>
    <t>1004495923</t>
  </si>
  <si>
    <t>YUGSI TIPÁN AMILCAR STALIN</t>
  </si>
  <si>
    <t xml:space="preserve"># SNS-370678 PROCUT NUMBER -UNFCFMP7TF0000536- </t>
  </si>
  <si>
    <t>4HB (B.I.)</t>
  </si>
  <si>
    <t xml:space="preserve">MONTACARGAS 3 TONELADAS HYUNDAI </t>
  </si>
  <si>
    <t xml:space="preserve">MOTOR # </t>
  </si>
  <si>
    <t>TOTAL EQUIPO Y MAQUINARIA</t>
  </si>
  <si>
    <t>VALOR A NUEVO TOTAL</t>
  </si>
  <si>
    <t>COMPONENTE</t>
  </si>
  <si>
    <t>VALOR COMERCIAL VEHICULO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</si>
</sst>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1" formatCode="_ * #,##0_ ;_ * \-#,##0_ ;_ * &quot;-&quot;_ ;_ @_ "/>
    <numFmt numFmtId="43" formatCode="_ * #,##0.00_ ;_ * \-#,##0.00_ ;_ * &quot;-&quot;??_ ;_ @_ "/>
    <numFmt numFmtId="164" formatCode="_-* #,##0\ _€_-;\-* #,##0\ _€_-;_-* &quot;-&quot;\ _€_-;_-@_-"/>
    <numFmt numFmtId="165" formatCode="_(* #,##0.00_);_(* \(#,##0.00\);_(* &quot;-&quot;??_);_(@_)"/>
    <numFmt numFmtId="166" formatCode="_-* #,##0.00_-;\-* #,##0.00_-;_-* &quot;-&quot;??_-;_-@_-"/>
    <numFmt numFmtId="167" formatCode="[$-C0A]mmmm\-yy;@"/>
    <numFmt numFmtId="168" formatCode="&quot; &quot;&quot;$&quot;&quot; &quot;#,##0.00&quot; &quot;;&quot; &quot;&quot;$&quot;&quot; (&quot;#,##0.00&quot;)&quot;;&quot; &quot;&quot;$&quot;&quot; -&quot;00&quot; &quot;;&quot; &quot;@&quot; &quot;"/>
    <numFmt numFmtId="169" formatCode="&quot; &quot;&quot;$&quot;#,##0.00&quot; &quot;;&quot; &quot;&quot;$&quot;&quot;-&quot;#,##0.00&quot; &quot;;&quot; &quot;&quot;$&quot;&quot;-&quot;00&quot; &quot;;&quot; &quot;@&quot; &quot;"/>
    <numFmt numFmtId="170" formatCode="&quot;$&quot;#,##0.00"/>
  </numFmts>
  <fonts count="56" x14ac:knownFonts="1">
    <font>
      <sz val="11"/>
      <color theme="1"/>
      <name val="Calibri"/>
      <family val="2"/>
      <scheme val="minor"/>
    </font>
    <font>
      <sz val="10"/>
      <name val="Arial"/>
      <family val="2"/>
    </font>
    <font>
      <sz val="11"/>
      <color theme="1"/>
      <name val="Calibri"/>
      <family val="2"/>
      <scheme val="minor"/>
    </font>
    <font>
      <b/>
      <sz val="8"/>
      <color theme="0"/>
      <name val="Calibri"/>
      <family val="2"/>
      <scheme val="minor"/>
    </font>
    <font>
      <sz val="8"/>
      <color theme="1"/>
      <name val="Calibri"/>
      <family val="2"/>
      <scheme val="minor"/>
    </font>
    <font>
      <sz val="8"/>
      <name val="Calibri"/>
      <family val="2"/>
      <scheme val="minor"/>
    </font>
    <font>
      <b/>
      <sz val="11"/>
      <color theme="1"/>
      <name val="Calibri"/>
      <family val="2"/>
      <scheme val="minor"/>
    </font>
    <font>
      <b/>
      <sz val="9"/>
      <color theme="1"/>
      <name val="Calibri"/>
      <family val="2"/>
      <scheme val="minor"/>
    </font>
    <font>
      <sz val="9"/>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8"/>
      <color rgb="FF9C0006"/>
      <name val="Calibri"/>
      <family val="2"/>
      <scheme val="minor"/>
    </font>
    <font>
      <sz val="18"/>
      <color theme="3"/>
      <name val="Cambria"/>
      <family val="2"/>
      <scheme val="major"/>
    </font>
    <font>
      <sz val="10"/>
      <color theme="1"/>
      <name val="Calibri"/>
      <family val="2"/>
      <scheme val="minor"/>
    </font>
    <font>
      <sz val="10"/>
      <color indexed="8"/>
      <name val="Arial"/>
      <family val="2"/>
    </font>
    <font>
      <sz val="11"/>
      <color indexed="8"/>
      <name val="Calibri"/>
      <family val="2"/>
      <charset val="1"/>
    </font>
    <font>
      <b/>
      <sz val="10"/>
      <color theme="1"/>
      <name val="Calibri"/>
      <family val="2"/>
      <scheme val="minor"/>
    </font>
    <font>
      <b/>
      <sz val="8"/>
      <color theme="1"/>
      <name val="Calibri"/>
      <family val="2"/>
      <scheme val="minor"/>
    </font>
    <font>
      <b/>
      <sz val="8"/>
      <name val="Calibri"/>
      <family val="2"/>
      <scheme val="minor"/>
    </font>
    <font>
      <sz val="10"/>
      <color rgb="FF000000"/>
      <name val="Arial"/>
      <family val="2"/>
    </font>
    <font>
      <sz val="8"/>
      <color rgb="FF000000"/>
      <name val="Times New Roman"/>
      <family val="1"/>
    </font>
    <font>
      <b/>
      <sz val="16"/>
      <color rgb="FF000000"/>
      <name val="Times New Roman"/>
      <family val="1"/>
    </font>
    <font>
      <b/>
      <sz val="8"/>
      <color rgb="FF000000"/>
      <name val="Times New Roman"/>
      <family val="1"/>
    </font>
    <font>
      <b/>
      <sz val="7"/>
      <color rgb="FFFFFFFF"/>
      <name val="Times New Roman"/>
      <family val="1"/>
    </font>
    <font>
      <b/>
      <sz val="7"/>
      <color rgb="FF000000"/>
      <name val="Times New Roman"/>
      <family val="1"/>
    </font>
    <font>
      <b/>
      <sz val="10"/>
      <color rgb="FFFFFFFF"/>
      <name val="Times New Roman"/>
      <family val="1"/>
    </font>
    <font>
      <sz val="8"/>
      <color rgb="FF7030A0"/>
      <name val="Times New Roman"/>
      <family val="1"/>
    </font>
    <font>
      <sz val="8"/>
      <color rgb="FFFF0000"/>
      <name val="Times New Roman"/>
      <family val="1"/>
    </font>
    <font>
      <b/>
      <sz val="9"/>
      <color rgb="FF000000"/>
      <name val="Tahoma"/>
      <family val="2"/>
    </font>
    <font>
      <sz val="9"/>
      <color rgb="FF000000"/>
      <name val="Tahoma"/>
      <family val="2"/>
    </font>
    <font>
      <b/>
      <sz val="8"/>
      <name val="Times New Roman"/>
      <family val="1"/>
    </font>
    <font>
      <b/>
      <sz val="9"/>
      <color theme="1"/>
      <name val="Times New Roman"/>
      <family val="1"/>
    </font>
    <font>
      <b/>
      <sz val="10"/>
      <color theme="1"/>
      <name val="Times New Roman"/>
      <family val="1"/>
    </font>
    <font>
      <b/>
      <sz val="14"/>
      <color rgb="FF000000"/>
      <name val="Times New Roman"/>
      <family val="1"/>
    </font>
    <font>
      <sz val="9"/>
      <color indexed="8"/>
      <name val="Times New Roman"/>
      <family val="1"/>
    </font>
    <font>
      <b/>
      <sz val="10"/>
      <color indexed="8"/>
      <name val="Times New Roman"/>
      <family val="1"/>
    </font>
    <font>
      <b/>
      <sz val="11"/>
      <color rgb="FF000000"/>
      <name val="Times New Roman"/>
      <family val="1"/>
    </font>
    <font>
      <sz val="8"/>
      <name val="Times New Roman"/>
      <family val="1"/>
    </font>
    <font>
      <b/>
      <sz val="7"/>
      <name val="Times New Roman"/>
      <family val="1"/>
    </font>
    <font>
      <b/>
      <sz val="9"/>
      <name val="Calibri"/>
      <family val="2"/>
      <scheme val="minor"/>
    </font>
    <font>
      <sz val="9"/>
      <name val="Times New Roman"/>
      <family val="1"/>
    </font>
    <font>
      <sz val="10"/>
      <name val="Times New Roman"/>
      <family val="1"/>
    </font>
    <font>
      <b/>
      <sz val="10"/>
      <color theme="0"/>
      <name val="Times New Roman"/>
      <family val="1"/>
    </font>
  </fonts>
  <fills count="45">
    <fill>
      <patternFill patternType="none"/>
    </fill>
    <fill>
      <patternFill patternType="gray125"/>
    </fill>
    <fill>
      <patternFill patternType="solid">
        <fgColor theme="3" tint="-0.249977111117893"/>
        <bgColor indexed="64"/>
      </patternFill>
    </fill>
    <fill>
      <patternFill patternType="solid">
        <fgColor rgb="FF00B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rgb="FFFFFFFF"/>
      </patternFill>
    </fill>
    <fill>
      <patternFill patternType="solid">
        <fgColor rgb="FF366092"/>
        <bgColor rgb="FF366092"/>
      </patternFill>
    </fill>
    <fill>
      <patternFill patternType="solid">
        <fgColor theme="4" tint="0.59999389629810485"/>
        <bgColor indexed="64"/>
      </patternFill>
    </fill>
    <fill>
      <patternFill patternType="solid">
        <fgColor theme="4" tint="0.79998168889431442"/>
        <bgColor rgb="FF00B0F0"/>
      </patternFill>
    </fill>
    <fill>
      <patternFill patternType="solid">
        <fgColor theme="5" tint="0.79998168889431442"/>
        <bgColor rgb="FFFABF8F"/>
      </patternFill>
    </fill>
    <fill>
      <patternFill patternType="solid">
        <fgColor theme="6" tint="0.79998168889431442"/>
        <bgColor rgb="FF95B3D7"/>
      </patternFill>
    </fill>
    <fill>
      <patternFill patternType="solid">
        <fgColor theme="7" tint="0.79998168889431442"/>
        <bgColor rgb="FF60497A"/>
      </patternFill>
    </fill>
    <fill>
      <patternFill patternType="solid">
        <fgColor theme="7" tint="0.79998168889431442"/>
        <bgColor rgb="FF95B3D7"/>
      </patternFill>
    </fill>
    <fill>
      <patternFill patternType="solid">
        <fgColor theme="8" tint="0.79998168889431442"/>
        <bgColor rgb="FFFABF8F"/>
      </patternFill>
    </fill>
    <fill>
      <patternFill patternType="solid">
        <fgColor theme="4" tint="-0.249977111117893"/>
        <bgColor indexed="64"/>
      </patternFill>
    </fill>
  </fills>
  <borders count="82">
    <border>
      <left/>
      <right/>
      <top/>
      <bottom/>
      <diagonal/>
    </border>
    <border>
      <left style="thin">
        <color rgb="FF00B0F0"/>
      </left>
      <right style="thin">
        <color rgb="FF00B0F0"/>
      </right>
      <top style="thin">
        <color rgb="FF00B0F0"/>
      </top>
      <bottom style="thin">
        <color rgb="FF00B0F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B0F0"/>
      </left>
      <right/>
      <top style="thin">
        <color rgb="FF00B0F0"/>
      </top>
      <bottom style="thin">
        <color rgb="FF00B0F0"/>
      </bottom>
      <diagonal/>
    </border>
    <border>
      <left/>
      <right style="thin">
        <color rgb="FF00B0F0"/>
      </right>
      <top style="thin">
        <color rgb="FF00B0F0"/>
      </top>
      <bottom style="thin">
        <color rgb="FF00B0F0"/>
      </bottom>
      <diagonal/>
    </border>
    <border>
      <left/>
      <right/>
      <top style="thin">
        <color rgb="FF00B0F0"/>
      </top>
      <bottom style="thin">
        <color rgb="FF00B0F0"/>
      </bottom>
      <diagonal/>
    </border>
    <border>
      <left style="thin">
        <color rgb="FF00B0F0"/>
      </left>
      <right style="thin">
        <color rgb="FF00B0F0"/>
      </right>
      <top style="thin">
        <color rgb="FF00B0F0"/>
      </top>
      <bottom/>
      <diagonal/>
    </border>
    <border>
      <left style="thin">
        <color rgb="FF0070C0"/>
      </left>
      <right style="thin">
        <color rgb="FF0070C0"/>
      </right>
      <top style="thin">
        <color rgb="FF0070C0"/>
      </top>
      <bottom style="thin">
        <color rgb="FF0070C0"/>
      </bottom>
      <diagonal/>
    </border>
    <border>
      <left style="thin">
        <color rgb="FF0070C0"/>
      </left>
      <right style="thin">
        <color rgb="FF0070C0"/>
      </right>
      <top style="thin">
        <color rgb="FF0070C0"/>
      </top>
      <bottom/>
      <diagonal/>
    </border>
    <border>
      <left/>
      <right style="thin">
        <color rgb="FF000000"/>
      </right>
      <top/>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diagonal/>
    </border>
    <border>
      <left style="medium">
        <color rgb="FF000000"/>
      </left>
      <right style="medium">
        <color rgb="FF000000"/>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style="medium">
        <color rgb="FF000000"/>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medium">
        <color rgb="FF000000"/>
      </left>
      <right style="thin">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thin">
        <color rgb="FF000000"/>
      </left>
      <right style="medium">
        <color rgb="FF000000"/>
      </right>
      <top/>
      <bottom style="thin">
        <color rgb="FF000000"/>
      </bottom>
      <diagonal/>
    </border>
    <border>
      <left style="medium">
        <color indexed="64"/>
      </left>
      <right style="medium">
        <color rgb="FF000000"/>
      </right>
      <top style="medium">
        <color indexed="64"/>
      </top>
      <bottom style="medium">
        <color indexed="64"/>
      </bottom>
      <diagonal/>
    </border>
    <border>
      <left style="medium">
        <color rgb="FF000000"/>
      </left>
      <right style="medium">
        <color rgb="FF000000"/>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000000"/>
      </left>
      <right style="thin">
        <color rgb="FF000000"/>
      </right>
      <top style="hair">
        <color rgb="FF000000"/>
      </top>
      <bottom style="hair">
        <color rgb="FF000000"/>
      </bottom>
      <diagonal/>
    </border>
    <border>
      <left style="medium">
        <color indexed="64"/>
      </left>
      <right style="thin">
        <color rgb="FF000000"/>
      </right>
      <top style="hair">
        <color rgb="FF000000"/>
      </top>
      <bottom style="hair">
        <color rgb="FF000000"/>
      </bottom>
      <diagonal/>
    </border>
    <border>
      <left style="thin">
        <color rgb="FF000000"/>
      </left>
      <right style="medium">
        <color indexed="64"/>
      </right>
      <top style="hair">
        <color rgb="FF000000"/>
      </top>
      <bottom style="hair">
        <color rgb="FF000000"/>
      </bottom>
      <diagonal/>
    </border>
    <border>
      <left style="medium">
        <color indexed="64"/>
      </left>
      <right style="thin">
        <color rgb="FF000000"/>
      </right>
      <top style="hair">
        <color rgb="FF000000"/>
      </top>
      <bottom style="medium">
        <color indexed="64"/>
      </bottom>
      <diagonal/>
    </border>
    <border>
      <left style="medium">
        <color indexed="64"/>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medium">
        <color indexed="64"/>
      </right>
      <top/>
      <bottom style="hair">
        <color rgb="FF000000"/>
      </bottom>
      <diagonal/>
    </border>
    <border>
      <left style="thin">
        <color rgb="FF000000"/>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thin">
        <color auto="1"/>
      </left>
      <right style="thin">
        <color auto="1"/>
      </right>
      <top style="hair">
        <color auto="1"/>
      </top>
      <bottom style="hair">
        <color auto="1"/>
      </bottom>
      <diagonal/>
    </border>
    <border>
      <left style="medium">
        <color indexed="64"/>
      </left>
      <right style="thin">
        <color auto="1"/>
      </right>
      <top style="hair">
        <color auto="1"/>
      </top>
      <bottom style="hair">
        <color auto="1"/>
      </bottom>
      <diagonal/>
    </border>
    <border>
      <left style="thin">
        <color auto="1"/>
      </left>
      <right style="medium">
        <color indexed="64"/>
      </right>
      <top style="hair">
        <color auto="1"/>
      </top>
      <bottom style="hair">
        <color auto="1"/>
      </bottom>
      <diagonal/>
    </border>
    <border>
      <left style="medium">
        <color indexed="64"/>
      </left>
      <right style="thin">
        <color auto="1"/>
      </right>
      <top style="hair">
        <color auto="1"/>
      </top>
      <bottom style="medium">
        <color indexed="64"/>
      </bottom>
      <diagonal/>
    </border>
    <border>
      <left style="thin">
        <color auto="1"/>
      </left>
      <right style="thin">
        <color auto="1"/>
      </right>
      <top style="hair">
        <color auto="1"/>
      </top>
      <bottom style="medium">
        <color indexed="64"/>
      </bottom>
      <diagonal/>
    </border>
    <border>
      <left style="thin">
        <color auto="1"/>
      </left>
      <right style="medium">
        <color indexed="64"/>
      </right>
      <top style="hair">
        <color auto="1"/>
      </top>
      <bottom style="medium">
        <color indexed="64"/>
      </bottom>
      <diagonal/>
    </border>
    <border>
      <left style="medium">
        <color indexed="64"/>
      </left>
      <right style="thin">
        <color auto="1"/>
      </right>
      <top/>
      <bottom style="hair">
        <color auto="1"/>
      </bottom>
      <diagonal/>
    </border>
    <border>
      <left style="thin">
        <color auto="1"/>
      </left>
      <right style="thin">
        <color auto="1"/>
      </right>
      <top/>
      <bottom style="hair">
        <color auto="1"/>
      </bottom>
      <diagonal/>
    </border>
    <border>
      <left style="thin">
        <color auto="1"/>
      </left>
      <right style="medium">
        <color indexed="64"/>
      </right>
      <top/>
      <bottom style="hair">
        <color auto="1"/>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thin">
        <color auto="1"/>
      </left>
      <right style="thin">
        <color auto="1"/>
      </right>
      <top style="hair">
        <color auto="1"/>
      </top>
      <bottom/>
      <diagonal/>
    </border>
    <border>
      <left style="thin">
        <color auto="1"/>
      </left>
      <right style="medium">
        <color indexed="64"/>
      </right>
      <top style="hair">
        <color auto="1"/>
      </top>
      <bottom/>
      <diagonal/>
    </border>
    <border>
      <left/>
      <right style="thin">
        <color auto="1"/>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style="medium">
        <color indexed="64"/>
      </left>
      <right style="thin">
        <color rgb="FF000000"/>
      </right>
      <top style="hair">
        <color rgb="FF000000"/>
      </top>
      <bottom/>
      <diagonal/>
    </border>
    <border>
      <left style="thin">
        <color rgb="FF000000"/>
      </left>
      <right style="thin">
        <color rgb="FF000000"/>
      </right>
      <top style="hair">
        <color rgb="FF000000"/>
      </top>
      <bottom/>
      <diagonal/>
    </border>
    <border>
      <left style="thin">
        <color rgb="FF000000"/>
      </left>
      <right style="medium">
        <color indexed="64"/>
      </right>
      <top style="hair">
        <color rgb="FF000000"/>
      </top>
      <bottom/>
      <diagonal/>
    </border>
    <border>
      <left/>
      <right style="medium">
        <color indexed="64"/>
      </right>
      <top/>
      <bottom style="medium">
        <color indexed="64"/>
      </bottom>
      <diagonal/>
    </border>
    <border>
      <left style="thin">
        <color rgb="FF000000"/>
      </left>
      <right style="thin">
        <color rgb="FF000000"/>
      </right>
      <top style="hair">
        <color rgb="FF000000"/>
      </top>
      <bottom style="medium">
        <color rgb="FF000000"/>
      </bottom>
      <diagonal/>
    </border>
    <border>
      <left style="thin">
        <color rgb="FF000000"/>
      </left>
      <right style="medium">
        <color indexed="64"/>
      </right>
      <top style="hair">
        <color rgb="FF000000"/>
      </top>
      <bottom style="medium">
        <color rgb="FF000000"/>
      </bottom>
      <diagonal/>
    </border>
    <border>
      <left style="medium">
        <color indexed="64"/>
      </left>
      <right style="thin">
        <color rgb="FF000000"/>
      </right>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thin">
        <color rgb="FF000000"/>
      </left>
      <right style="medium">
        <color indexed="64"/>
      </right>
      <top style="medium">
        <color indexed="64"/>
      </top>
      <bottom/>
      <diagonal/>
    </border>
    <border>
      <left style="medium">
        <color indexed="64"/>
      </left>
      <right style="thin">
        <color rgb="FF000000"/>
      </right>
      <top style="hair">
        <color rgb="FF000000"/>
      </top>
      <bottom style="hair">
        <color indexed="64"/>
      </bottom>
      <diagonal/>
    </border>
    <border>
      <left style="thin">
        <color rgb="FF000000"/>
      </left>
      <right style="thin">
        <color rgb="FF000000"/>
      </right>
      <top style="hair">
        <color rgb="FF000000"/>
      </top>
      <bottom style="hair">
        <color indexed="64"/>
      </bottom>
      <diagonal/>
    </border>
    <border>
      <left style="thin">
        <color rgb="FF000000"/>
      </left>
      <right style="medium">
        <color indexed="64"/>
      </right>
      <top style="hair">
        <color rgb="FF000000"/>
      </top>
      <bottom style="hair">
        <color indexed="64"/>
      </bottom>
      <diagonal/>
    </border>
    <border>
      <left style="medium">
        <color indexed="64"/>
      </left>
      <right/>
      <top/>
      <bottom style="medium">
        <color indexed="64"/>
      </bottom>
      <diagonal/>
    </border>
    <border>
      <left/>
      <right/>
      <top/>
      <bottom style="medium">
        <color indexed="64"/>
      </bottom>
      <diagonal/>
    </border>
    <border>
      <left style="thin">
        <color rgb="FF000000"/>
      </left>
      <right style="thin">
        <color rgb="FF000000"/>
      </right>
      <top style="hair">
        <color rgb="FF000000"/>
      </top>
      <bottom style="medium">
        <color indexed="64"/>
      </bottom>
      <diagonal/>
    </border>
  </borders>
  <cellStyleXfs count="243">
    <xf numFmtId="0" fontId="0" fillId="0" borderId="0"/>
    <xf numFmtId="0" fontId="1" fillId="0" borderId="0"/>
    <xf numFmtId="0" fontId="1" fillId="0" borderId="0"/>
    <xf numFmtId="0" fontId="2" fillId="0" borderId="0"/>
    <xf numFmtId="43" fontId="2" fillId="0" borderId="0" applyFont="0" applyFill="0" applyBorder="0" applyAlignment="0" applyProtection="0"/>
    <xf numFmtId="0" fontId="9" fillId="0" borderId="0" applyNumberFormat="0" applyFill="0" applyBorder="0" applyAlignment="0" applyProtection="0"/>
    <xf numFmtId="0" fontId="10" fillId="0" borderId="2" applyNumberFormat="0" applyFill="0" applyAlignment="0" applyProtection="0"/>
    <xf numFmtId="0" fontId="11" fillId="0" borderId="3" applyNumberFormat="0" applyFill="0" applyAlignment="0" applyProtection="0"/>
    <xf numFmtId="0" fontId="12" fillId="0" borderId="4" applyNumberFormat="0" applyFill="0" applyAlignment="0" applyProtection="0"/>
    <xf numFmtId="0" fontId="12" fillId="0" borderId="0" applyNumberFormat="0" applyFill="0" applyBorder="0" applyAlignment="0" applyProtection="0"/>
    <xf numFmtId="0" fontId="13" fillId="4" borderId="0" applyNumberFormat="0" applyBorder="0" applyAlignment="0" applyProtection="0"/>
    <xf numFmtId="0" fontId="14" fillId="5" borderId="0" applyNumberFormat="0" applyBorder="0" applyAlignment="0" applyProtection="0"/>
    <xf numFmtId="0" fontId="15" fillId="6" borderId="0" applyNumberFormat="0" applyBorder="0" applyAlignment="0" applyProtection="0"/>
    <xf numFmtId="0" fontId="16" fillId="7" borderId="5" applyNumberFormat="0" applyAlignment="0" applyProtection="0"/>
    <xf numFmtId="0" fontId="17" fillId="8" borderId="6" applyNumberFormat="0" applyAlignment="0" applyProtection="0"/>
    <xf numFmtId="0" fontId="18" fillId="8" borderId="5" applyNumberFormat="0" applyAlignment="0" applyProtection="0"/>
    <xf numFmtId="0" fontId="19" fillId="0" borderId="7" applyNumberFormat="0" applyFill="0" applyAlignment="0" applyProtection="0"/>
    <xf numFmtId="0" fontId="20" fillId="9" borderId="8" applyNumberFormat="0" applyAlignment="0" applyProtection="0"/>
    <xf numFmtId="0" fontId="21" fillId="0" borderId="0" applyNumberFormat="0" applyFill="0" applyBorder="0" applyAlignment="0" applyProtection="0"/>
    <xf numFmtId="0" fontId="2" fillId="10" borderId="9" applyNumberFormat="0" applyFont="0" applyAlignment="0" applyProtection="0"/>
    <xf numFmtId="0" fontId="22" fillId="0" borderId="0" applyNumberFormat="0" applyFill="0" applyBorder="0" applyAlignment="0" applyProtection="0"/>
    <xf numFmtId="0" fontId="6" fillId="0" borderId="10" applyNumberFormat="0" applyFill="0" applyAlignment="0" applyProtection="0"/>
    <xf numFmtId="0" fontId="23"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3" fillId="34" borderId="0" applyNumberFormat="0" applyBorder="0" applyAlignment="0" applyProtection="0"/>
    <xf numFmtId="0" fontId="4" fillId="0" borderId="0"/>
    <xf numFmtId="0" fontId="24" fillId="5" borderId="0" applyNumberFormat="0" applyBorder="0" applyAlignment="0" applyProtection="0"/>
    <xf numFmtId="0" fontId="25" fillId="0" borderId="0" applyNumberForma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64" fontId="2"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6" fillId="0" borderId="0"/>
    <xf numFmtId="0" fontId="27" fillId="0" borderId="0"/>
    <xf numFmtId="165" fontId="2" fillId="0" borderId="0" applyFont="0" applyFill="0" applyBorder="0" applyAlignment="0" applyProtection="0"/>
    <xf numFmtId="0" fontId="28"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6" fillId="0" borderId="0"/>
    <xf numFmtId="41" fontId="1"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6" fillId="0" borderId="0"/>
    <xf numFmtId="165"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7"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32" fillId="0" borderId="0" applyNumberFormat="0" applyFont="0" applyBorder="0" applyProtection="0"/>
    <xf numFmtId="0" fontId="32" fillId="0" borderId="0"/>
    <xf numFmtId="168" fontId="32" fillId="0" borderId="0" applyFont="0" applyFill="0" applyBorder="0" applyAlignment="0" applyProtection="0"/>
    <xf numFmtId="0" fontId="2" fillId="0" borderId="0"/>
  </cellStyleXfs>
  <cellXfs count="263">
    <xf numFmtId="0" fontId="0" fillId="0" borderId="0" xfId="0"/>
    <xf numFmtId="0" fontId="3" fillId="2" borderId="1" xfId="0" applyFont="1" applyFill="1" applyBorder="1" applyAlignment="1">
      <alignment horizontal="center" vertical="center" wrapText="1"/>
    </xf>
    <xf numFmtId="1" fontId="3" fillId="2" borderId="1" xfId="0" applyNumberFormat="1" applyFont="1" applyFill="1" applyBorder="1" applyAlignment="1">
      <alignment horizontal="center" vertical="center" wrapText="1"/>
    </xf>
    <xf numFmtId="3" fontId="3" fillId="3" borderId="1" xfId="0" applyNumberFormat="1" applyFont="1" applyFill="1" applyBorder="1" applyAlignment="1">
      <alignment horizontal="center" vertical="center" wrapText="1"/>
    </xf>
    <xf numFmtId="0" fontId="4" fillId="0" borderId="0" xfId="0" applyFont="1"/>
    <xf numFmtId="0" fontId="5" fillId="0" borderId="1" xfId="0" applyFont="1" applyBorder="1" applyAlignment="1">
      <alignment horizontal="left" vertical="center" wrapText="1"/>
    </xf>
    <xf numFmtId="4" fontId="3" fillId="3" borderId="1" xfId="0" applyNumberFormat="1" applyFont="1" applyFill="1" applyBorder="1" applyAlignment="1">
      <alignment horizontal="center" vertical="center" wrapText="1"/>
    </xf>
    <xf numFmtId="4" fontId="4" fillId="0" borderId="0" xfId="0" applyNumberFormat="1" applyFont="1"/>
    <xf numFmtId="4" fontId="7" fillId="0" borderId="0" xfId="0" applyNumberFormat="1" applyFont="1"/>
    <xf numFmtId="0" fontId="5" fillId="0" borderId="1" xfId="0" applyFont="1" applyBorder="1" applyAlignment="1">
      <alignment horizontal="left" vertical="center"/>
    </xf>
    <xf numFmtId="0" fontId="5" fillId="0" borderId="1" xfId="0" applyFont="1" applyBorder="1" applyAlignment="1">
      <alignment horizontal="center" vertical="center"/>
    </xf>
    <xf numFmtId="4" fontId="5" fillId="0" borderId="1" xfId="0" applyNumberFormat="1" applyFont="1" applyBorder="1" applyAlignment="1">
      <alignment horizontal="right" vertical="center"/>
    </xf>
    <xf numFmtId="1" fontId="5" fillId="0" borderId="1" xfId="0" applyNumberFormat="1" applyFont="1" applyBorder="1" applyAlignment="1">
      <alignment horizontal="center" vertical="center"/>
    </xf>
    <xf numFmtId="3" fontId="5" fillId="0" borderId="1" xfId="0" applyNumberFormat="1" applyFont="1" applyBorder="1" applyAlignment="1">
      <alignment horizontal="right" vertical="center"/>
    </xf>
    <xf numFmtId="0" fontId="8" fillId="0" borderId="1" xfId="0" applyFont="1" applyBorder="1"/>
    <xf numFmtId="0" fontId="5" fillId="0" borderId="0" xfId="0" applyFont="1" applyAlignment="1">
      <alignment horizontal="left" vertical="center"/>
    </xf>
    <xf numFmtId="43" fontId="5" fillId="0" borderId="1" xfId="4" applyFont="1" applyFill="1" applyBorder="1" applyAlignment="1">
      <alignment horizontal="right" vertical="center"/>
    </xf>
    <xf numFmtId="43" fontId="4" fillId="0" borderId="1" xfId="4" applyFont="1" applyBorder="1" applyAlignment="1">
      <alignment horizontal="right"/>
    </xf>
    <xf numFmtId="43" fontId="0" fillId="0" borderId="0" xfId="4" applyFont="1"/>
    <xf numFmtId="0" fontId="4" fillId="0" borderId="0" xfId="46"/>
    <xf numFmtId="0" fontId="5" fillId="0" borderId="0" xfId="0" applyFont="1" applyAlignment="1">
      <alignment horizontal="center" vertical="center"/>
    </xf>
    <xf numFmtId="43" fontId="5" fillId="0" borderId="0" xfId="4" applyFont="1" applyFill="1" applyBorder="1" applyAlignment="1">
      <alignment horizontal="right" vertical="center"/>
    </xf>
    <xf numFmtId="43" fontId="29" fillId="0" borderId="0" xfId="4" applyFont="1"/>
    <xf numFmtId="43" fontId="30" fillId="0" borderId="0" xfId="4" applyFont="1"/>
    <xf numFmtId="4" fontId="30" fillId="0" borderId="0" xfId="0" applyNumberFormat="1" applyFont="1"/>
    <xf numFmtId="43" fontId="6" fillId="0" borderId="0" xfId="4" applyFont="1"/>
    <xf numFmtId="49" fontId="3" fillId="2" borderId="1" xfId="0" applyNumberFormat="1" applyFont="1" applyFill="1" applyBorder="1" applyAlignment="1">
      <alignment horizontal="center" vertical="center" wrapText="1"/>
    </xf>
    <xf numFmtId="14" fontId="4" fillId="0" borderId="0" xfId="0" applyNumberFormat="1" applyFont="1"/>
    <xf numFmtId="49" fontId="5" fillId="0" borderId="1" xfId="0" applyNumberFormat="1" applyFont="1" applyBorder="1" applyAlignment="1">
      <alignment horizontal="left" vertical="center"/>
    </xf>
    <xf numFmtId="0" fontId="5" fillId="0" borderId="11" xfId="0" applyFont="1" applyBorder="1" applyAlignment="1">
      <alignment horizontal="left" vertical="center"/>
    </xf>
    <xf numFmtId="0" fontId="5" fillId="0" borderId="12" xfId="0" applyFont="1" applyBorder="1" applyAlignment="1">
      <alignment horizontal="left" vertical="center"/>
    </xf>
    <xf numFmtId="0" fontId="5" fillId="0" borderId="13" xfId="0" applyFont="1" applyBorder="1" applyAlignment="1">
      <alignment horizontal="left" vertical="center"/>
    </xf>
    <xf numFmtId="49" fontId="5" fillId="0" borderId="12" xfId="0" applyNumberFormat="1" applyFont="1" applyBorder="1" applyAlignment="1">
      <alignment horizontal="left" vertical="center"/>
    </xf>
    <xf numFmtId="11" fontId="5" fillId="0" borderId="1" xfId="0" applyNumberFormat="1" applyFont="1" applyBorder="1" applyAlignment="1">
      <alignment horizontal="left" vertical="center"/>
    </xf>
    <xf numFmtId="0" fontId="5" fillId="0" borderId="1" xfId="0" applyFont="1" applyBorder="1" applyAlignment="1">
      <alignment horizontal="right" vertical="center"/>
    </xf>
    <xf numFmtId="14" fontId="0" fillId="0" borderId="0" xfId="0" applyNumberFormat="1"/>
    <xf numFmtId="0" fontId="0" fillId="0" borderId="0" xfId="0" applyAlignment="1">
      <alignment wrapText="1"/>
    </xf>
    <xf numFmtId="0" fontId="3" fillId="2" borderId="14" xfId="0" applyFont="1" applyFill="1" applyBorder="1" applyAlignment="1">
      <alignment horizontal="center" vertical="center" wrapText="1"/>
    </xf>
    <xf numFmtId="1" fontId="3" fillId="2" borderId="0" xfId="0" applyNumberFormat="1" applyFont="1" applyFill="1" applyAlignment="1">
      <alignment horizontal="center" vertical="center" wrapText="1"/>
    </xf>
    <xf numFmtId="1" fontId="3" fillId="2" borderId="14" xfId="0" applyNumberFormat="1" applyFont="1" applyFill="1" applyBorder="1" applyAlignment="1">
      <alignment horizontal="center" vertical="center" wrapText="1"/>
    </xf>
    <xf numFmtId="1" fontId="3" fillId="3" borderId="14" xfId="0" applyNumberFormat="1" applyFont="1" applyFill="1" applyBorder="1" applyAlignment="1">
      <alignment horizontal="center" vertical="center" wrapText="1"/>
    </xf>
    <xf numFmtId="0" fontId="3" fillId="2" borderId="14" xfId="0" applyFont="1" applyFill="1" applyBorder="1" applyAlignment="1">
      <alignment horizontal="center" vertical="center"/>
    </xf>
    <xf numFmtId="1" fontId="5" fillId="0" borderId="15" xfId="0" applyNumberFormat="1" applyFont="1" applyBorder="1" applyAlignment="1">
      <alignment horizontal="center" vertical="center" wrapText="1"/>
    </xf>
    <xf numFmtId="4" fontId="5" fillId="0" borderId="15" xfId="0" applyNumberFormat="1" applyFont="1" applyBorder="1" applyAlignment="1">
      <alignment horizontal="right" vertical="center" wrapText="1"/>
    </xf>
    <xf numFmtId="2" fontId="5" fillId="0" borderId="0" xfId="0" applyNumberFormat="1" applyFont="1" applyAlignment="1">
      <alignment horizontal="left" vertical="center"/>
    </xf>
    <xf numFmtId="1" fontId="0" fillId="0" borderId="0" xfId="0" applyNumberFormat="1"/>
    <xf numFmtId="3" fontId="3" fillId="3" borderId="14" xfId="0" applyNumberFormat="1" applyFont="1" applyFill="1" applyBorder="1" applyAlignment="1">
      <alignment horizontal="center" vertical="center" wrapText="1"/>
    </xf>
    <xf numFmtId="0" fontId="5" fillId="0" borderId="15" xfId="0" applyFont="1" applyBorder="1" applyAlignment="1">
      <alignment horizontal="left" vertical="center" wrapText="1"/>
    </xf>
    <xf numFmtId="0" fontId="5" fillId="0" borderId="16" xfId="0" applyFont="1" applyBorder="1" applyAlignment="1">
      <alignment horizontal="left" vertical="center" wrapText="1"/>
    </xf>
    <xf numFmtId="2" fontId="4" fillId="0" borderId="1" xfId="0" applyNumberFormat="1" applyFont="1" applyBorder="1"/>
    <xf numFmtId="0" fontId="5" fillId="0" borderId="15" xfId="0" applyFont="1" applyBorder="1" applyAlignment="1">
      <alignment horizontal="left" vertical="center"/>
    </xf>
    <xf numFmtId="2" fontId="5" fillId="0" borderId="1" xfId="0" applyNumberFormat="1" applyFont="1" applyBorder="1" applyAlignment="1">
      <alignment horizontal="left" vertical="center"/>
    </xf>
    <xf numFmtId="3" fontId="5" fillId="0" borderId="15" xfId="0" applyNumberFormat="1" applyFont="1" applyBorder="1" applyAlignment="1">
      <alignment horizontal="right" vertical="center" wrapText="1"/>
    </xf>
    <xf numFmtId="0" fontId="5" fillId="0" borderId="0" xfId="0" applyFont="1" applyAlignment="1">
      <alignment horizontal="left" vertical="center" wrapText="1"/>
    </xf>
    <xf numFmtId="0" fontId="4" fillId="0" borderId="15" xfId="0" applyFont="1" applyBorder="1" applyAlignment="1">
      <alignment horizontal="left"/>
    </xf>
    <xf numFmtId="0" fontId="5" fillId="0" borderId="15" xfId="0" applyFont="1" applyBorder="1" applyAlignment="1">
      <alignment horizontal="right" vertical="center"/>
    </xf>
    <xf numFmtId="0" fontId="0" fillId="0" borderId="0" xfId="0" applyAlignment="1">
      <alignment horizontal="left"/>
    </xf>
    <xf numFmtId="0" fontId="0" fillId="0" borderId="0" xfId="0" applyAlignment="1">
      <alignment horizontal="center"/>
    </xf>
    <xf numFmtId="0" fontId="3" fillId="2" borderId="14" xfId="0" applyFont="1" applyFill="1" applyBorder="1" applyAlignment="1">
      <alignment horizontal="right" vertical="center" wrapText="1"/>
    </xf>
    <xf numFmtId="49" fontId="3" fillId="2" borderId="14" xfId="0" applyNumberFormat="1" applyFont="1" applyFill="1" applyBorder="1" applyAlignment="1">
      <alignment horizontal="center" vertical="center" wrapText="1"/>
    </xf>
    <xf numFmtId="49" fontId="5" fillId="0" borderId="15" xfId="0" applyNumberFormat="1" applyFont="1" applyBorder="1" applyAlignment="1">
      <alignment horizontal="center" vertical="center"/>
    </xf>
    <xf numFmtId="0" fontId="5" fillId="0" borderId="15" xfId="0" applyFont="1" applyBorder="1" applyAlignment="1">
      <alignment horizontal="center" vertical="center"/>
    </xf>
    <xf numFmtId="0" fontId="0" fillId="0" borderId="0" xfId="0" applyAlignment="1">
      <alignment horizontal="right"/>
    </xf>
    <xf numFmtId="49" fontId="0" fillId="0" borderId="0" xfId="0" applyNumberFormat="1" applyAlignment="1">
      <alignment horizontal="center"/>
    </xf>
    <xf numFmtId="0" fontId="5" fillId="0" borderId="0" xfId="0" applyFont="1" applyAlignment="1">
      <alignment horizontal="right" vertical="center"/>
    </xf>
    <xf numFmtId="0" fontId="5" fillId="0" borderId="15" xfId="0" applyFont="1" applyBorder="1" applyAlignment="1">
      <alignment horizontal="right" vertical="center" wrapText="1"/>
    </xf>
    <xf numFmtId="0" fontId="33" fillId="35" borderId="0" xfId="239" applyFont="1" applyFill="1" applyProtection="1"/>
    <xf numFmtId="0" fontId="33" fillId="35" borderId="0" xfId="239" applyFont="1" applyFill="1" applyAlignment="1" applyProtection="1">
      <alignment wrapText="1"/>
    </xf>
    <xf numFmtId="0" fontId="35" fillId="35" borderId="0" xfId="240" applyFont="1" applyFill="1" applyAlignment="1">
      <alignment horizontal="justify" vertical="center"/>
    </xf>
    <xf numFmtId="0" fontId="35" fillId="35" borderId="0" xfId="240" applyFont="1" applyFill="1" applyAlignment="1">
      <alignment horizontal="center" wrapText="1"/>
    </xf>
    <xf numFmtId="167" fontId="35" fillId="35" borderId="0" xfId="239" applyNumberFormat="1" applyFont="1" applyFill="1" applyProtection="1"/>
    <xf numFmtId="167" fontId="35" fillId="35" borderId="0" xfId="239" applyNumberFormat="1" applyFont="1" applyFill="1" applyAlignment="1" applyProtection="1">
      <alignment wrapText="1"/>
    </xf>
    <xf numFmtId="0" fontId="36" fillId="36" borderId="19" xfId="239" applyFont="1" applyFill="1" applyBorder="1" applyAlignment="1" applyProtection="1">
      <alignment horizontal="center" vertical="center" wrapText="1"/>
    </xf>
    <xf numFmtId="0" fontId="37" fillId="35" borderId="0" xfId="239" applyFont="1" applyFill="1" applyAlignment="1" applyProtection="1">
      <alignment horizontal="center" vertical="center" wrapText="1"/>
    </xf>
    <xf numFmtId="0" fontId="33" fillId="35" borderId="19" xfId="239" applyFont="1" applyFill="1" applyBorder="1" applyProtection="1"/>
    <xf numFmtId="0" fontId="33" fillId="35" borderId="19" xfId="239" applyFont="1" applyFill="1" applyBorder="1" applyAlignment="1" applyProtection="1">
      <alignment wrapText="1"/>
    </xf>
    <xf numFmtId="168" fontId="35" fillId="35" borderId="0" xfId="241" applyFont="1" applyFill="1"/>
    <xf numFmtId="0" fontId="33" fillId="35" borderId="19" xfId="240" applyFont="1" applyFill="1" applyBorder="1"/>
    <xf numFmtId="0" fontId="33" fillId="35" borderId="19" xfId="240" applyFont="1" applyFill="1" applyBorder="1" applyAlignment="1">
      <alignment vertical="center"/>
    </xf>
    <xf numFmtId="168" fontId="33" fillId="35" borderId="0" xfId="239" applyNumberFormat="1" applyFont="1" applyFill="1" applyProtection="1"/>
    <xf numFmtId="169" fontId="33" fillId="35" borderId="0" xfId="239" applyNumberFormat="1" applyFont="1" applyFill="1" applyProtection="1"/>
    <xf numFmtId="169" fontId="39" fillId="35" borderId="0" xfId="239" applyNumberFormat="1" applyFont="1" applyFill="1" applyProtection="1"/>
    <xf numFmtId="0" fontId="40" fillId="35" borderId="0" xfId="239" applyFont="1" applyFill="1" applyProtection="1"/>
    <xf numFmtId="168" fontId="39" fillId="35" borderId="0" xfId="239" applyNumberFormat="1" applyFont="1" applyFill="1" applyProtection="1"/>
    <xf numFmtId="169" fontId="40" fillId="35" borderId="0" xfId="239" applyNumberFormat="1" applyFont="1" applyFill="1" applyProtection="1"/>
    <xf numFmtId="168" fontId="33" fillId="35" borderId="0" xfId="241" applyFont="1" applyFill="1"/>
    <xf numFmtId="0" fontId="34" fillId="35" borderId="0" xfId="239" applyFont="1" applyFill="1" applyAlignment="1" applyProtection="1">
      <alignment horizontal="center"/>
    </xf>
    <xf numFmtId="0" fontId="36" fillId="35" borderId="17" xfId="239" applyFont="1" applyFill="1" applyBorder="1" applyAlignment="1" applyProtection="1">
      <alignment vertical="center" wrapText="1"/>
    </xf>
    <xf numFmtId="170" fontId="33" fillId="35" borderId="0" xfId="239" applyNumberFormat="1" applyFont="1" applyFill="1" applyProtection="1"/>
    <xf numFmtId="0" fontId="2" fillId="0" borderId="0" xfId="242"/>
    <xf numFmtId="43" fontId="2" fillId="0" borderId="0" xfId="4"/>
    <xf numFmtId="0" fontId="45" fillId="37" borderId="34" xfId="0" applyFont="1" applyFill="1" applyBorder="1" applyAlignment="1">
      <alignment horizontal="center" vertical="center"/>
    </xf>
    <xf numFmtId="0" fontId="45" fillId="37" borderId="48" xfId="0" applyFont="1" applyFill="1" applyBorder="1" applyAlignment="1">
      <alignment horizontal="center" vertical="center"/>
    </xf>
    <xf numFmtId="43" fontId="45" fillId="37" borderId="49" xfId="4" applyFont="1" applyFill="1" applyBorder="1" applyAlignment="1">
      <alignment horizontal="center" vertical="center"/>
    </xf>
    <xf numFmtId="43" fontId="45" fillId="37" borderId="40" xfId="4" applyFont="1" applyFill="1" applyBorder="1"/>
    <xf numFmtId="0" fontId="34" fillId="35" borderId="0" xfId="239" applyFont="1" applyFill="1" applyProtection="1"/>
    <xf numFmtId="0" fontId="44" fillId="37" borderId="59" xfId="0" applyFont="1" applyFill="1" applyBorder="1" applyAlignment="1">
      <alignment horizontal="center"/>
    </xf>
    <xf numFmtId="0" fontId="44" fillId="37" borderId="60" xfId="0" applyFont="1" applyFill="1" applyBorder="1" applyAlignment="1">
      <alignment horizontal="center"/>
    </xf>
    <xf numFmtId="43" fontId="44" fillId="37" borderId="61" xfId="4" applyFont="1" applyFill="1" applyBorder="1" applyAlignment="1">
      <alignment horizontal="center"/>
    </xf>
    <xf numFmtId="43" fontId="45" fillId="37" borderId="61" xfId="4" applyFont="1" applyFill="1" applyBorder="1"/>
    <xf numFmtId="0" fontId="47" fillId="0" borderId="51" xfId="0" applyFont="1" applyBorder="1" applyAlignment="1">
      <alignment horizontal="left"/>
    </xf>
    <xf numFmtId="0" fontId="47" fillId="0" borderId="50" xfId="0" applyFont="1" applyBorder="1" applyAlignment="1">
      <alignment horizontal="left"/>
    </xf>
    <xf numFmtId="0" fontId="47" fillId="0" borderId="53" xfId="0" applyFont="1" applyBorder="1" applyAlignment="1">
      <alignment horizontal="left"/>
    </xf>
    <xf numFmtId="0" fontId="47" fillId="0" borderId="54" xfId="0" applyFont="1" applyBorder="1" applyAlignment="1">
      <alignment horizontal="left"/>
    </xf>
    <xf numFmtId="0" fontId="47" fillId="0" borderId="56" xfId="0" applyFont="1" applyBorder="1" applyAlignment="1">
      <alignment horizontal="left"/>
    </xf>
    <xf numFmtId="0" fontId="47" fillId="0" borderId="57" xfId="0" applyFont="1" applyBorder="1" applyAlignment="1">
      <alignment horizontal="left"/>
    </xf>
    <xf numFmtId="0" fontId="47" fillId="0" borderId="57" xfId="0" applyFont="1" applyBorder="1" applyAlignment="1">
      <alignment horizontal="center"/>
    </xf>
    <xf numFmtId="0" fontId="47" fillId="0" borderId="50" xfId="0" applyFont="1" applyBorder="1" applyAlignment="1">
      <alignment horizontal="center"/>
    </xf>
    <xf numFmtId="0" fontId="47" fillId="0" borderId="54" xfId="0" applyFont="1" applyBorder="1" applyAlignment="1">
      <alignment horizontal="center"/>
    </xf>
    <xf numFmtId="14" fontId="0" fillId="0" borderId="0" xfId="0" applyNumberFormat="1" applyAlignment="1">
      <alignment horizontal="center"/>
    </xf>
    <xf numFmtId="0" fontId="46" fillId="35" borderId="0" xfId="239" applyFont="1" applyFill="1" applyProtection="1"/>
    <xf numFmtId="0" fontId="34" fillId="35" borderId="0" xfId="239" applyFont="1" applyFill="1" applyAlignment="1" applyProtection="1">
      <alignment horizontal="right"/>
    </xf>
    <xf numFmtId="0" fontId="33" fillId="35" borderId="0" xfId="239" applyFont="1" applyFill="1" applyAlignment="1" applyProtection="1">
      <alignment horizontal="right"/>
    </xf>
    <xf numFmtId="15" fontId="50" fillId="0" borderId="65" xfId="0" applyNumberFormat="1" applyFont="1" applyBorder="1" applyAlignment="1">
      <alignment horizontal="center"/>
    </xf>
    <xf numFmtId="0" fontId="48" fillId="37" borderId="59" xfId="0" applyFont="1" applyFill="1" applyBorder="1" applyAlignment="1">
      <alignment horizontal="center" vertical="center"/>
    </xf>
    <xf numFmtId="0" fontId="48" fillId="37" borderId="60" xfId="0" applyFont="1" applyFill="1" applyBorder="1" applyAlignment="1">
      <alignment horizontal="center" vertical="center"/>
    </xf>
    <xf numFmtId="14" fontId="48" fillId="37" borderId="60" xfId="0" applyNumberFormat="1" applyFont="1" applyFill="1" applyBorder="1" applyAlignment="1">
      <alignment horizontal="center" vertical="center"/>
    </xf>
    <xf numFmtId="0" fontId="48" fillId="37" borderId="61" xfId="0" applyFont="1" applyFill="1" applyBorder="1" applyAlignment="1">
      <alignment horizontal="center" vertical="center"/>
    </xf>
    <xf numFmtId="169" fontId="50" fillId="35" borderId="0" xfId="239" applyNumberFormat="1" applyFont="1" applyFill="1" applyProtection="1"/>
    <xf numFmtId="168" fontId="50" fillId="35" borderId="0" xfId="239" applyNumberFormat="1" applyFont="1" applyFill="1" applyProtection="1"/>
    <xf numFmtId="0" fontId="50" fillId="35" borderId="0" xfId="239" applyFont="1" applyFill="1" applyProtection="1"/>
    <xf numFmtId="168" fontId="43" fillId="35" borderId="0" xfId="241" applyFont="1" applyFill="1"/>
    <xf numFmtId="15" fontId="50" fillId="0" borderId="54" xfId="0" applyNumberFormat="1" applyFont="1" applyBorder="1" applyAlignment="1">
      <alignment horizontal="center"/>
    </xf>
    <xf numFmtId="168" fontId="43" fillId="38" borderId="19" xfId="241" applyFont="1" applyFill="1" applyBorder="1"/>
    <xf numFmtId="168" fontId="43" fillId="38" borderId="25" xfId="241" applyFont="1" applyFill="1" applyBorder="1"/>
    <xf numFmtId="168" fontId="43" fillId="38" borderId="29" xfId="241" applyFont="1" applyFill="1" applyBorder="1"/>
    <xf numFmtId="0" fontId="51" fillId="38" borderId="20" xfId="239" applyFont="1" applyFill="1" applyBorder="1" applyAlignment="1" applyProtection="1">
      <alignment horizontal="center" vertical="center" wrapText="1"/>
    </xf>
    <xf numFmtId="0" fontId="51" fillId="38" borderId="21" xfId="239" applyFont="1" applyFill="1" applyBorder="1" applyAlignment="1" applyProtection="1">
      <alignment vertical="center" wrapText="1"/>
    </xf>
    <xf numFmtId="0" fontId="51" fillId="38" borderId="37" xfId="239" applyFont="1" applyFill="1" applyBorder="1" applyAlignment="1" applyProtection="1">
      <alignment vertical="center" wrapText="1"/>
    </xf>
    <xf numFmtId="0" fontId="51" fillId="38" borderId="22" xfId="239" applyFont="1" applyFill="1" applyBorder="1" applyAlignment="1" applyProtection="1">
      <alignment horizontal="center" vertical="center" wrapText="1"/>
    </xf>
    <xf numFmtId="168" fontId="50" fillId="38" borderId="19" xfId="241" applyFont="1" applyFill="1" applyBorder="1"/>
    <xf numFmtId="168" fontId="50" fillId="38" borderId="25" xfId="241" applyFont="1" applyFill="1" applyBorder="1"/>
    <xf numFmtId="168" fontId="50" fillId="38" borderId="26" xfId="241" applyFont="1" applyFill="1" applyBorder="1"/>
    <xf numFmtId="168" fontId="43" fillId="38" borderId="27" xfId="241" applyFont="1" applyFill="1" applyBorder="1"/>
    <xf numFmtId="168" fontId="43" fillId="39" borderId="28" xfId="241" applyFont="1" applyFill="1" applyBorder="1"/>
    <xf numFmtId="168" fontId="43" fillId="39" borderId="19" xfId="241" applyFont="1" applyFill="1" applyBorder="1"/>
    <xf numFmtId="168" fontId="43" fillId="39" borderId="29" xfId="241" applyFont="1" applyFill="1" applyBorder="1"/>
    <xf numFmtId="1" fontId="5" fillId="0" borderId="0" xfId="0" applyNumberFormat="1" applyFont="1" applyAlignment="1">
      <alignment horizontal="center" vertical="center"/>
    </xf>
    <xf numFmtId="1" fontId="5" fillId="0" borderId="14" xfId="0" applyNumberFormat="1" applyFont="1" applyBorder="1" applyAlignment="1">
      <alignment horizontal="center" vertical="center"/>
    </xf>
    <xf numFmtId="43" fontId="52" fillId="0" borderId="14" xfId="4" applyFont="1" applyFill="1" applyBorder="1" applyAlignment="1">
      <alignment horizontal="center" vertical="center"/>
    </xf>
    <xf numFmtId="1" fontId="5" fillId="0" borderId="1" xfId="0" applyNumberFormat="1" applyFont="1" applyBorder="1" applyAlignment="1">
      <alignment horizontal="left" vertical="center" wrapText="1"/>
    </xf>
    <xf numFmtId="1" fontId="4" fillId="0" borderId="1" xfId="0" applyNumberFormat="1" applyFont="1" applyBorder="1" applyAlignment="1">
      <alignment horizontal="right"/>
    </xf>
    <xf numFmtId="43" fontId="31" fillId="0" borderId="0" xfId="4" applyFont="1" applyFill="1" applyBorder="1" applyAlignment="1">
      <alignment horizontal="left" vertical="center"/>
    </xf>
    <xf numFmtId="43" fontId="6" fillId="0" borderId="0" xfId="4" applyFont="1" applyAlignment="1"/>
    <xf numFmtId="0" fontId="5" fillId="0" borderId="1" xfId="0" applyFont="1" applyBorder="1" applyAlignment="1">
      <alignment horizontal="center" vertical="center" wrapText="1"/>
    </xf>
    <xf numFmtId="0" fontId="5" fillId="0" borderId="0" xfId="0" applyFont="1" applyAlignment="1">
      <alignment horizontal="center" vertical="center" wrapText="1"/>
    </xf>
    <xf numFmtId="2" fontId="5" fillId="0" borderId="1" xfId="0" applyNumberFormat="1" applyFont="1" applyBorder="1" applyAlignment="1">
      <alignment horizontal="right" vertical="center"/>
    </xf>
    <xf numFmtId="0" fontId="5" fillId="0" borderId="14" xfId="0" applyFont="1" applyBorder="1" applyAlignment="1">
      <alignment horizontal="left" vertical="center"/>
    </xf>
    <xf numFmtId="0" fontId="5" fillId="0" borderId="14" xfId="0" applyFont="1" applyBorder="1" applyAlignment="1">
      <alignment horizontal="center" vertical="center"/>
    </xf>
    <xf numFmtId="0" fontId="5" fillId="0" borderId="14" xfId="0" applyFont="1" applyBorder="1" applyAlignment="1">
      <alignment horizontal="right" vertical="center"/>
    </xf>
    <xf numFmtId="4" fontId="29" fillId="0" borderId="0" xfId="0" applyNumberFormat="1" applyFont="1"/>
    <xf numFmtId="4" fontId="30" fillId="0" borderId="0" xfId="0" applyNumberFormat="1" applyFont="1" applyAlignment="1">
      <alignment horizontal="right"/>
    </xf>
    <xf numFmtId="43" fontId="6" fillId="0" borderId="0" xfId="4" applyFont="1" applyFill="1"/>
    <xf numFmtId="0" fontId="6" fillId="0" borderId="0" xfId="0" applyFont="1" applyAlignment="1">
      <alignment horizontal="left"/>
    </xf>
    <xf numFmtId="0" fontId="6" fillId="0" borderId="0" xfId="0" applyFont="1"/>
    <xf numFmtId="0" fontId="6" fillId="0" borderId="0" xfId="0" applyFont="1" applyAlignment="1">
      <alignment horizontal="center"/>
    </xf>
    <xf numFmtId="4" fontId="6" fillId="0" borderId="0" xfId="0" applyNumberFormat="1" applyFont="1"/>
    <xf numFmtId="4" fontId="5" fillId="0" borderId="0" xfId="0" applyNumberFormat="1" applyFont="1" applyAlignment="1">
      <alignment horizontal="right" vertical="center"/>
    </xf>
    <xf numFmtId="4" fontId="6" fillId="0" borderId="0" xfId="0" applyNumberFormat="1" applyFont="1" applyAlignment="1">
      <alignment horizontal="right"/>
    </xf>
    <xf numFmtId="4" fontId="5" fillId="0" borderId="15" xfId="0" applyNumberFormat="1" applyFont="1" applyBorder="1" applyAlignment="1">
      <alignment horizontal="right" vertical="center"/>
    </xf>
    <xf numFmtId="43" fontId="6" fillId="0" borderId="0" xfId="4" applyFont="1" applyAlignment="1">
      <alignment horizontal="left"/>
    </xf>
    <xf numFmtId="43" fontId="6" fillId="0" borderId="0" xfId="4" applyFont="1" applyAlignment="1">
      <alignment horizontal="center"/>
    </xf>
    <xf numFmtId="4" fontId="5" fillId="0" borderId="16" xfId="0" applyNumberFormat="1" applyFont="1" applyBorder="1" applyAlignment="1">
      <alignment horizontal="right" vertical="center" wrapText="1"/>
    </xf>
    <xf numFmtId="0" fontId="51" fillId="39" borderId="23" xfId="239" applyFont="1" applyFill="1" applyBorder="1" applyAlignment="1" applyProtection="1">
      <alignment horizontal="center" vertical="center" wrapText="1"/>
    </xf>
    <xf numFmtId="0" fontId="51" fillId="39" borderId="20" xfId="239" applyFont="1" applyFill="1" applyBorder="1" applyAlignment="1" applyProtection="1">
      <alignment horizontal="center" vertical="center" wrapText="1"/>
    </xf>
    <xf numFmtId="0" fontId="51" fillId="39" borderId="24" xfId="239" applyFont="1" applyFill="1" applyBorder="1" applyAlignment="1" applyProtection="1">
      <alignment horizontal="center" vertical="center" wrapText="1"/>
    </xf>
    <xf numFmtId="0" fontId="51" fillId="39" borderId="22" xfId="239" applyFont="1" applyFill="1" applyBorder="1" applyAlignment="1" applyProtection="1">
      <alignment horizontal="center" vertical="center" wrapText="1"/>
    </xf>
    <xf numFmtId="168" fontId="50" fillId="39" borderId="28" xfId="241" applyFont="1" applyFill="1" applyBorder="1"/>
    <xf numFmtId="168" fontId="50" fillId="39" borderId="19" xfId="241" applyFont="1" applyFill="1" applyBorder="1"/>
    <xf numFmtId="168" fontId="43" fillId="39" borderId="27" xfId="241" applyFont="1" applyFill="1" applyBorder="1"/>
    <xf numFmtId="0" fontId="37" fillId="40" borderId="21" xfId="239" applyFont="1" applyFill="1" applyBorder="1" applyAlignment="1" applyProtection="1">
      <alignment horizontal="center" vertical="center" wrapText="1"/>
    </xf>
    <xf numFmtId="0" fontId="37" fillId="40" borderId="30" xfId="239" applyFont="1" applyFill="1" applyBorder="1" applyAlignment="1" applyProtection="1">
      <alignment horizontal="center" vertical="center" wrapText="1"/>
    </xf>
    <xf numFmtId="168" fontId="33" fillId="40" borderId="25" xfId="241" applyFont="1" applyFill="1" applyBorder="1"/>
    <xf numFmtId="168" fontId="35" fillId="40" borderId="27" xfId="241" applyFont="1" applyFill="1" applyBorder="1"/>
    <xf numFmtId="168" fontId="43" fillId="40" borderId="25" xfId="241" applyFont="1" applyFill="1" applyBorder="1"/>
    <xf numFmtId="168" fontId="43" fillId="40" borderId="29" xfId="241" applyFont="1" applyFill="1" applyBorder="1"/>
    <xf numFmtId="168" fontId="43" fillId="42" borderId="28" xfId="241" applyFont="1" applyFill="1" applyBorder="1"/>
    <xf numFmtId="0" fontId="51" fillId="41" borderId="18" xfId="239" applyFont="1" applyFill="1" applyBorder="1" applyAlignment="1" applyProtection="1">
      <alignment vertical="center" wrapText="1"/>
    </xf>
    <xf numFmtId="0" fontId="51" fillId="41" borderId="17" xfId="239" applyFont="1" applyFill="1" applyBorder="1" applyAlignment="1" applyProtection="1">
      <alignment vertical="center" wrapText="1"/>
    </xf>
    <xf numFmtId="168" fontId="50" fillId="41" borderId="28" xfId="241" applyFont="1" applyFill="1" applyBorder="1"/>
    <xf numFmtId="0" fontId="37" fillId="43" borderId="23" xfId="239" applyFont="1" applyFill="1" applyBorder="1" applyAlignment="1" applyProtection="1">
      <alignment horizontal="center" vertical="center" wrapText="1"/>
    </xf>
    <xf numFmtId="0" fontId="37" fillId="43" borderId="20" xfId="239" applyFont="1" applyFill="1" applyBorder="1" applyAlignment="1" applyProtection="1">
      <alignment horizontal="center" vertical="center" wrapText="1"/>
    </xf>
    <xf numFmtId="0" fontId="37" fillId="43" borderId="24" xfId="239" applyFont="1" applyFill="1" applyBorder="1" applyAlignment="1" applyProtection="1">
      <alignment horizontal="center" vertical="center" wrapText="1"/>
    </xf>
    <xf numFmtId="0" fontId="37" fillId="43" borderId="22" xfId="239" applyFont="1" applyFill="1" applyBorder="1" applyAlignment="1" applyProtection="1">
      <alignment horizontal="center" vertical="center" wrapText="1"/>
    </xf>
    <xf numFmtId="168" fontId="33" fillId="43" borderId="28" xfId="241" applyFont="1" applyFill="1" applyBorder="1"/>
    <xf numFmtId="168" fontId="33" fillId="43" borderId="19" xfId="241" applyFont="1" applyFill="1" applyBorder="1"/>
    <xf numFmtId="168" fontId="35" fillId="43" borderId="27" xfId="241" applyFont="1" applyFill="1" applyBorder="1"/>
    <xf numFmtId="168" fontId="43" fillId="43" borderId="28" xfId="241" applyFont="1" applyFill="1" applyBorder="1"/>
    <xf numFmtId="168" fontId="43" fillId="43" borderId="19" xfId="241" applyFont="1" applyFill="1" applyBorder="1"/>
    <xf numFmtId="168" fontId="35" fillId="43" borderId="29" xfId="241" applyFont="1" applyFill="1" applyBorder="1"/>
    <xf numFmtId="43" fontId="3" fillId="3" borderId="1" xfId="4" applyFont="1" applyFill="1" applyBorder="1" applyAlignment="1">
      <alignment horizontal="center" vertical="center" wrapText="1"/>
    </xf>
    <xf numFmtId="43" fontId="5" fillId="0" borderId="1" xfId="4" applyFont="1" applyBorder="1" applyAlignment="1">
      <alignment horizontal="center" vertical="center"/>
    </xf>
    <xf numFmtId="43" fontId="5" fillId="0" borderId="0" xfId="4" applyFont="1" applyAlignment="1">
      <alignment horizontal="center" vertical="center"/>
    </xf>
    <xf numFmtId="0" fontId="53" fillId="0" borderId="56" xfId="0" applyFont="1" applyBorder="1"/>
    <xf numFmtId="0" fontId="53" fillId="0" borderId="57" xfId="0" applyFont="1" applyBorder="1" applyAlignment="1">
      <alignment horizontal="center"/>
    </xf>
    <xf numFmtId="43" fontId="53" fillId="0" borderId="58" xfId="4" applyFont="1" applyFill="1" applyBorder="1"/>
    <xf numFmtId="0" fontId="53" fillId="0" borderId="51" xfId="0" applyFont="1" applyBorder="1"/>
    <xf numFmtId="0" fontId="53" fillId="0" borderId="50" xfId="0" applyFont="1" applyBorder="1" applyAlignment="1">
      <alignment horizontal="center"/>
    </xf>
    <xf numFmtId="43" fontId="53" fillId="0" borderId="52" xfId="4" applyFont="1" applyFill="1" applyBorder="1"/>
    <xf numFmtId="0" fontId="53" fillId="0" borderId="62" xfId="0" applyFont="1" applyBorder="1" applyAlignment="1">
      <alignment horizontal="center"/>
    </xf>
    <xf numFmtId="43" fontId="53" fillId="0" borderId="63" xfId="4" applyFont="1" applyFill="1" applyBorder="1"/>
    <xf numFmtId="0" fontId="54" fillId="0" borderId="45" xfId="0" applyFont="1" applyBorder="1" applyAlignment="1">
      <alignment horizontal="center" vertical="center"/>
    </xf>
    <xf numFmtId="0" fontId="54" fillId="0" borderId="46" xfId="0" applyFont="1" applyBorder="1" applyAlignment="1">
      <alignment horizontal="center" vertical="center"/>
    </xf>
    <xf numFmtId="43" fontId="54" fillId="0" borderId="47" xfId="4" applyFont="1" applyFill="1" applyBorder="1" applyAlignment="1">
      <alignment horizontal="center" vertical="center"/>
    </xf>
    <xf numFmtId="0" fontId="54" fillId="0" borderId="42" xfId="0" applyFont="1" applyBorder="1" applyAlignment="1">
      <alignment horizontal="center" vertical="center"/>
    </xf>
    <xf numFmtId="0" fontId="54" fillId="0" borderId="41" xfId="0" applyFont="1" applyBorder="1" applyAlignment="1">
      <alignment horizontal="center" vertical="center"/>
    </xf>
    <xf numFmtId="43" fontId="54" fillId="0" borderId="43" xfId="4" applyFont="1" applyFill="1" applyBorder="1" applyAlignment="1">
      <alignment horizontal="center" vertical="center"/>
    </xf>
    <xf numFmtId="0" fontId="54" fillId="0" borderId="66" xfId="0" applyFont="1" applyBorder="1" applyAlignment="1">
      <alignment horizontal="center" vertical="center"/>
    </xf>
    <xf numFmtId="0" fontId="54" fillId="0" borderId="67" xfId="0" applyFont="1" applyBorder="1" applyAlignment="1">
      <alignment horizontal="center" vertical="center"/>
    </xf>
    <xf numFmtId="0" fontId="53" fillId="0" borderId="67" xfId="0" applyFont="1" applyBorder="1" applyAlignment="1">
      <alignment horizontal="center" vertical="center" wrapText="1"/>
    </xf>
    <xf numFmtId="43" fontId="54" fillId="0" borderId="68" xfId="4" applyFont="1" applyFill="1" applyBorder="1" applyAlignment="1">
      <alignment horizontal="center" vertical="center"/>
    </xf>
    <xf numFmtId="0" fontId="54" fillId="0" borderId="44" xfId="0" applyFont="1" applyBorder="1" applyAlignment="1">
      <alignment horizontal="center" vertical="center"/>
    </xf>
    <xf numFmtId="0" fontId="0" fillId="0" borderId="0" xfId="0" applyAlignment="1">
      <alignment horizontal="center" vertical="center"/>
    </xf>
    <xf numFmtId="1" fontId="47" fillId="0" borderId="58" xfId="4" applyNumberFormat="1" applyFont="1" applyBorder="1" applyAlignment="1">
      <alignment horizontal="center" vertical="center"/>
    </xf>
    <xf numFmtId="1" fontId="47" fillId="0" borderId="55" xfId="4" applyNumberFormat="1" applyFont="1" applyBorder="1" applyAlignment="1">
      <alignment horizontal="center" vertical="center"/>
    </xf>
    <xf numFmtId="0" fontId="53" fillId="0" borderId="41" xfId="0" applyFont="1" applyBorder="1" applyAlignment="1">
      <alignment horizontal="center" vertical="center" wrapText="1"/>
    </xf>
    <xf numFmtId="0" fontId="54" fillId="0" borderId="70" xfId="0" applyFont="1" applyBorder="1" applyAlignment="1">
      <alignment horizontal="center" vertical="center"/>
    </xf>
    <xf numFmtId="0" fontId="53" fillId="0" borderId="70" xfId="0" applyFont="1" applyBorder="1" applyAlignment="1">
      <alignment horizontal="center" vertical="center" wrapText="1"/>
    </xf>
    <xf numFmtId="43" fontId="54" fillId="0" borderId="71" xfId="4" applyFont="1" applyFill="1" applyBorder="1" applyAlignment="1">
      <alignment horizontal="center" vertical="center"/>
    </xf>
    <xf numFmtId="0" fontId="54" fillId="0" borderId="72" xfId="0" applyFont="1" applyBorder="1" applyAlignment="1">
      <alignment horizontal="center" vertical="center"/>
    </xf>
    <xf numFmtId="0" fontId="54" fillId="0" borderId="18" xfId="0" applyFont="1" applyBorder="1" applyAlignment="1">
      <alignment horizontal="center" vertical="center"/>
    </xf>
    <xf numFmtId="0" fontId="53" fillId="0" borderId="46" xfId="0" applyFont="1" applyBorder="1" applyAlignment="1">
      <alignment horizontal="center" vertical="center" wrapText="1"/>
    </xf>
    <xf numFmtId="0" fontId="54" fillId="0" borderId="73" xfId="0" applyFont="1" applyBorder="1" applyAlignment="1">
      <alignment horizontal="center" vertical="center"/>
    </xf>
    <xf numFmtId="0" fontId="54" fillId="0" borderId="74" xfId="0" applyFont="1" applyBorder="1" applyAlignment="1">
      <alignment horizontal="center" vertical="center"/>
    </xf>
    <xf numFmtId="0" fontId="53" fillId="0" borderId="74" xfId="0" applyFont="1" applyBorder="1" applyAlignment="1">
      <alignment horizontal="center" vertical="center" wrapText="1"/>
    </xf>
    <xf numFmtId="43" fontId="54" fillId="0" borderId="75" xfId="4" applyFont="1" applyFill="1" applyBorder="1" applyAlignment="1">
      <alignment horizontal="center" vertical="center"/>
    </xf>
    <xf numFmtId="0" fontId="54" fillId="0" borderId="76" xfId="0" applyFont="1" applyBorder="1" applyAlignment="1">
      <alignment horizontal="center" vertical="center"/>
    </xf>
    <xf numFmtId="0" fontId="54" fillId="0" borderId="77" xfId="0" applyFont="1" applyBorder="1" applyAlignment="1">
      <alignment horizontal="center" vertical="center"/>
    </xf>
    <xf numFmtId="0" fontId="54" fillId="0" borderId="77" xfId="0" applyFont="1" applyBorder="1" applyAlignment="1">
      <alignment horizontal="center" vertical="center" wrapText="1"/>
    </xf>
    <xf numFmtId="43" fontId="54" fillId="0" borderId="78" xfId="4" applyFont="1" applyFill="1" applyBorder="1" applyAlignment="1">
      <alignment horizontal="center" vertical="center"/>
    </xf>
    <xf numFmtId="43" fontId="55" fillId="44" borderId="40" xfId="4" applyFont="1" applyFill="1" applyBorder="1"/>
    <xf numFmtId="0" fontId="46" fillId="35" borderId="0" xfId="239" applyFont="1" applyFill="1" applyAlignment="1" applyProtection="1">
      <alignment horizontal="right"/>
    </xf>
    <xf numFmtId="0" fontId="45" fillId="37" borderId="31" xfId="242" applyFont="1" applyFill="1" applyBorder="1" applyAlignment="1">
      <alignment horizontal="center"/>
    </xf>
    <xf numFmtId="0" fontId="45" fillId="37" borderId="32" xfId="242" applyFont="1" applyFill="1" applyBorder="1" applyAlignment="1">
      <alignment horizontal="center"/>
    </xf>
    <xf numFmtId="0" fontId="45" fillId="37" borderId="79" xfId="242" applyFont="1" applyFill="1" applyBorder="1" applyAlignment="1">
      <alignment horizontal="center"/>
    </xf>
    <xf numFmtId="0" fontId="45" fillId="37" borderId="80" xfId="242" applyFont="1" applyFill="1" applyBorder="1" applyAlignment="1">
      <alignment horizontal="center"/>
    </xf>
    <xf numFmtId="0" fontId="45" fillId="37" borderId="69" xfId="242" applyFont="1" applyFill="1" applyBorder="1" applyAlignment="1">
      <alignment horizontal="center"/>
    </xf>
    <xf numFmtId="0" fontId="55" fillId="44" borderId="31" xfId="242" applyFont="1" applyFill="1" applyBorder="1" applyAlignment="1">
      <alignment horizontal="center"/>
    </xf>
    <xf numFmtId="0" fontId="55" fillId="44" borderId="32" xfId="242" applyFont="1" applyFill="1" applyBorder="1" applyAlignment="1">
      <alignment horizontal="center"/>
    </xf>
    <xf numFmtId="0" fontId="55" fillId="44" borderId="33" xfId="242" applyFont="1" applyFill="1" applyBorder="1" applyAlignment="1">
      <alignment horizontal="center"/>
    </xf>
    <xf numFmtId="0" fontId="46" fillId="35" borderId="0" xfId="239" applyFont="1" applyFill="1" applyAlignment="1" applyProtection="1">
      <alignment horizontal="center"/>
    </xf>
    <xf numFmtId="0" fontId="45" fillId="37" borderId="31" xfId="0" applyFont="1" applyFill="1" applyBorder="1" applyAlignment="1">
      <alignment horizontal="center"/>
    </xf>
    <xf numFmtId="0" fontId="45" fillId="37" borderId="32" xfId="0" applyFont="1" applyFill="1" applyBorder="1" applyAlignment="1">
      <alignment horizontal="center"/>
    </xf>
    <xf numFmtId="0" fontId="45" fillId="37" borderId="64" xfId="0" applyFont="1" applyFill="1" applyBorder="1" applyAlignment="1">
      <alignment horizontal="center"/>
    </xf>
    <xf numFmtId="0" fontId="49" fillId="35" borderId="0" xfId="239" applyFont="1" applyFill="1" applyAlignment="1" applyProtection="1">
      <alignment horizontal="right"/>
    </xf>
    <xf numFmtId="0" fontId="32" fillId="35" borderId="0" xfId="240" applyFill="1"/>
    <xf numFmtId="0" fontId="43" fillId="0" borderId="34" xfId="239" applyFont="1" applyBorder="1" applyAlignment="1" applyProtection="1">
      <alignment horizontal="center"/>
    </xf>
    <xf numFmtId="0" fontId="43" fillId="0" borderId="35" xfId="239" applyFont="1" applyBorder="1" applyAlignment="1" applyProtection="1">
      <alignment horizontal="center"/>
    </xf>
    <xf numFmtId="0" fontId="43" fillId="0" borderId="36" xfId="239" applyFont="1" applyBorder="1" applyAlignment="1" applyProtection="1">
      <alignment horizontal="center"/>
    </xf>
    <xf numFmtId="0" fontId="38" fillId="36" borderId="19" xfId="239" applyFont="1" applyFill="1" applyBorder="1" applyAlignment="1" applyProtection="1">
      <alignment horizontal="center"/>
    </xf>
    <xf numFmtId="0" fontId="34" fillId="35" borderId="0" xfId="239" applyFont="1" applyFill="1" applyAlignment="1" applyProtection="1">
      <alignment horizontal="center"/>
    </xf>
    <xf numFmtId="0" fontId="35" fillId="35" borderId="38" xfId="239" applyFont="1" applyFill="1" applyBorder="1" applyAlignment="1" applyProtection="1">
      <alignment horizontal="center"/>
    </xf>
    <xf numFmtId="0" fontId="35" fillId="35" borderId="39" xfId="239" applyFont="1" applyFill="1" applyBorder="1" applyAlignment="1" applyProtection="1">
      <alignment horizontal="center"/>
    </xf>
    <xf numFmtId="0" fontId="35" fillId="35" borderId="36" xfId="239" applyFont="1" applyFill="1" applyBorder="1" applyAlignment="1" applyProtection="1">
      <alignment horizontal="center"/>
    </xf>
    <xf numFmtId="0" fontId="43" fillId="0" borderId="31" xfId="239" applyFont="1" applyBorder="1" applyAlignment="1" applyProtection="1">
      <alignment horizontal="center"/>
    </xf>
    <xf numFmtId="0" fontId="43" fillId="0" borderId="32" xfId="239" applyFont="1" applyBorder="1" applyAlignment="1" applyProtection="1">
      <alignment horizontal="center"/>
    </xf>
    <xf numFmtId="0" fontId="43" fillId="0" borderId="33" xfId="239" applyFont="1" applyBorder="1" applyAlignment="1" applyProtection="1">
      <alignment horizontal="center"/>
    </xf>
    <xf numFmtId="43" fontId="45" fillId="37" borderId="49" xfId="4" applyFont="1" applyFill="1" applyBorder="1" applyAlignment="1">
      <alignment horizontal="center" vertical="center" wrapText="1"/>
    </xf>
    <xf numFmtId="43" fontId="54" fillId="0" borderId="41" xfId="4" applyFont="1" applyFill="1" applyBorder="1" applyAlignment="1">
      <alignment horizontal="center" vertical="center"/>
    </xf>
    <xf numFmtId="43" fontId="54" fillId="0" borderId="70" xfId="4" applyFont="1" applyFill="1" applyBorder="1" applyAlignment="1">
      <alignment horizontal="center" vertical="center"/>
    </xf>
    <xf numFmtId="43" fontId="54" fillId="0" borderId="46" xfId="4" applyFont="1" applyFill="1" applyBorder="1" applyAlignment="1">
      <alignment horizontal="center" vertical="center"/>
    </xf>
    <xf numFmtId="43" fontId="45" fillId="37" borderId="48" xfId="4" applyFont="1" applyFill="1" applyBorder="1" applyAlignment="1">
      <alignment horizontal="center" vertical="center" wrapText="1"/>
    </xf>
    <xf numFmtId="0" fontId="54" fillId="0" borderId="81" xfId="0" applyFont="1" applyBorder="1" applyAlignment="1">
      <alignment horizontal="center" vertical="center"/>
    </xf>
  </cellXfs>
  <cellStyles count="243">
    <cellStyle name="20% - Énfasis1" xfId="23" builtinId="30" customBuiltin="1"/>
    <cellStyle name="20% - Énfasis2" xfId="27" builtinId="34" customBuiltin="1"/>
    <cellStyle name="20% - Énfasis3" xfId="31" builtinId="38" customBuiltin="1"/>
    <cellStyle name="20% - Énfasis4" xfId="35" builtinId="42" customBuiltin="1"/>
    <cellStyle name="20% - Énfasis5" xfId="39" builtinId="46" customBuiltin="1"/>
    <cellStyle name="20% - Énfasis6" xfId="43" builtinId="50" customBuiltin="1"/>
    <cellStyle name="40% - Énfasis1" xfId="24" builtinId="31" customBuiltin="1"/>
    <cellStyle name="40% - Énfasis2" xfId="28" builtinId="35" customBuiltin="1"/>
    <cellStyle name="40% - Énfasis3" xfId="32" builtinId="39" customBuiltin="1"/>
    <cellStyle name="40% - Énfasis4" xfId="36" builtinId="43" customBuiltin="1"/>
    <cellStyle name="40% - Énfasis5" xfId="40" builtinId="47" customBuiltin="1"/>
    <cellStyle name="40% - Énfasis6" xfId="44" builtinId="51" customBuiltin="1"/>
    <cellStyle name="60% - Énfasis1" xfId="25" builtinId="32" customBuiltin="1"/>
    <cellStyle name="60% - Énfasis2" xfId="29" builtinId="36" customBuiltin="1"/>
    <cellStyle name="60% - Énfasis3" xfId="33" builtinId="40" customBuiltin="1"/>
    <cellStyle name="60% - Énfasis4" xfId="37" builtinId="44" customBuiltin="1"/>
    <cellStyle name="60% - Énfasis5" xfId="41" builtinId="48" customBuiltin="1"/>
    <cellStyle name="60% - Énfasis6" xfId="45" builtinId="52" customBuiltin="1"/>
    <cellStyle name="Bueno" xfId="10" builtinId="26" customBuiltin="1"/>
    <cellStyle name="Cálculo" xfId="15" builtinId="22" customBuiltin="1"/>
    <cellStyle name="Celda de comprobación" xfId="17" builtinId="23" customBuiltin="1"/>
    <cellStyle name="Celda vinculada" xfId="16" builtinId="24" customBuiltin="1"/>
    <cellStyle name="Encabezado 1" xfId="6" builtinId="16" customBuiltin="1"/>
    <cellStyle name="Encabezado 4" xfId="9" builtinId="19" customBuiltin="1"/>
    <cellStyle name="Énfasis1" xfId="22" builtinId="29" customBuiltin="1"/>
    <cellStyle name="Énfasis2" xfId="26" builtinId="33" customBuiltin="1"/>
    <cellStyle name="Énfasis3" xfId="30" builtinId="37" customBuiltin="1"/>
    <cellStyle name="Énfasis4" xfId="34" builtinId="41" customBuiltin="1"/>
    <cellStyle name="Énfasis5" xfId="38" builtinId="45" customBuiltin="1"/>
    <cellStyle name="Énfasis6" xfId="42" builtinId="49" customBuiltin="1"/>
    <cellStyle name="Entrada" xfId="13" builtinId="20" customBuiltin="1"/>
    <cellStyle name="Incorrecto" xfId="11" builtinId="27" customBuiltin="1"/>
    <cellStyle name="Incorrecto 2" xfId="47" xr:uid="{00000000-0005-0000-0000-000020000000}"/>
    <cellStyle name="Millares" xfId="4" builtinId="3"/>
    <cellStyle name="Millares [0] 2" xfId="65" xr:uid="{00000000-0005-0000-0000-000022000000}"/>
    <cellStyle name="Millares [0] 5" xfId="214" xr:uid="{00000000-0005-0000-0000-000023000000}"/>
    <cellStyle name="Millares 10" xfId="168" xr:uid="{00000000-0005-0000-0000-000024000000}"/>
    <cellStyle name="Millares 11" xfId="169" xr:uid="{00000000-0005-0000-0000-000025000000}"/>
    <cellStyle name="Millares 12" xfId="170" xr:uid="{00000000-0005-0000-0000-000026000000}"/>
    <cellStyle name="Millares 13" xfId="171" xr:uid="{00000000-0005-0000-0000-000027000000}"/>
    <cellStyle name="Millares 14" xfId="172" xr:uid="{00000000-0005-0000-0000-000028000000}"/>
    <cellStyle name="Millares 15" xfId="173" xr:uid="{00000000-0005-0000-0000-000029000000}"/>
    <cellStyle name="Millares 16" xfId="174" xr:uid="{00000000-0005-0000-0000-00002A000000}"/>
    <cellStyle name="Millares 17" xfId="175" xr:uid="{00000000-0005-0000-0000-00002B000000}"/>
    <cellStyle name="Millares 18" xfId="176" xr:uid="{00000000-0005-0000-0000-00002C000000}"/>
    <cellStyle name="Millares 19" xfId="177" xr:uid="{00000000-0005-0000-0000-00002D000000}"/>
    <cellStyle name="Millares 2" xfId="160" xr:uid="{00000000-0005-0000-0000-00002E000000}"/>
    <cellStyle name="Millares 2 2" xfId="184" xr:uid="{00000000-0005-0000-0000-00002F000000}"/>
    <cellStyle name="Millares 2 3" xfId="189" xr:uid="{00000000-0005-0000-0000-000030000000}"/>
    <cellStyle name="Millares 2 4" xfId="208" xr:uid="{00000000-0005-0000-0000-000031000000}"/>
    <cellStyle name="Millares 2 5" xfId="235" xr:uid="{00000000-0005-0000-0000-000032000000}"/>
    <cellStyle name="Millares 20" xfId="178" xr:uid="{00000000-0005-0000-0000-000033000000}"/>
    <cellStyle name="Millares 21" xfId="179" xr:uid="{00000000-0005-0000-0000-000034000000}"/>
    <cellStyle name="Millares 22" xfId="180" xr:uid="{00000000-0005-0000-0000-000035000000}"/>
    <cellStyle name="Millares 23" xfId="181" xr:uid="{00000000-0005-0000-0000-000036000000}"/>
    <cellStyle name="Millares 24" xfId="182" xr:uid="{00000000-0005-0000-0000-000037000000}"/>
    <cellStyle name="Millares 25" xfId="183" xr:uid="{00000000-0005-0000-0000-000038000000}"/>
    <cellStyle name="Millares 26" xfId="185" xr:uid="{00000000-0005-0000-0000-000039000000}"/>
    <cellStyle name="Millares 27" xfId="186" xr:uid="{00000000-0005-0000-0000-00003A000000}"/>
    <cellStyle name="Millares 28" xfId="201" xr:uid="{00000000-0005-0000-0000-00003B000000}"/>
    <cellStyle name="Millares 29" xfId="192" xr:uid="{00000000-0005-0000-0000-00003C000000}"/>
    <cellStyle name="Millares 3" xfId="161" xr:uid="{00000000-0005-0000-0000-00003D000000}"/>
    <cellStyle name="Millares 3 2" xfId="191" xr:uid="{00000000-0005-0000-0000-00003E000000}"/>
    <cellStyle name="Millares 3 3" xfId="209" xr:uid="{00000000-0005-0000-0000-00003F000000}"/>
    <cellStyle name="Millares 30" xfId="196" xr:uid="{00000000-0005-0000-0000-000040000000}"/>
    <cellStyle name="Millares 31" xfId="200" xr:uid="{00000000-0005-0000-0000-000041000000}"/>
    <cellStyle name="Millares 32" xfId="197" xr:uid="{00000000-0005-0000-0000-000042000000}"/>
    <cellStyle name="Millares 33" xfId="199" xr:uid="{00000000-0005-0000-0000-000043000000}"/>
    <cellStyle name="Millares 34" xfId="198" xr:uid="{00000000-0005-0000-0000-000044000000}"/>
    <cellStyle name="Millares 35" xfId="193" xr:uid="{00000000-0005-0000-0000-000045000000}"/>
    <cellStyle name="Millares 36" xfId="195" xr:uid="{00000000-0005-0000-0000-000046000000}"/>
    <cellStyle name="Millares 37" xfId="194" xr:uid="{00000000-0005-0000-0000-000047000000}"/>
    <cellStyle name="Millares 38" xfId="204" xr:uid="{00000000-0005-0000-0000-000048000000}"/>
    <cellStyle name="Millares 39" xfId="205" xr:uid="{00000000-0005-0000-0000-000049000000}"/>
    <cellStyle name="Millares 4" xfId="162" xr:uid="{00000000-0005-0000-0000-00004A000000}"/>
    <cellStyle name="Millares 4 2" xfId="207" xr:uid="{00000000-0005-0000-0000-00004B000000}"/>
    <cellStyle name="Millares 4 3" xfId="210" xr:uid="{00000000-0005-0000-0000-00004C000000}"/>
    <cellStyle name="Millares 40" xfId="203" xr:uid="{00000000-0005-0000-0000-00004D000000}"/>
    <cellStyle name="Millares 41" xfId="218" xr:uid="{00000000-0005-0000-0000-00004E000000}"/>
    <cellStyle name="Millares 42" xfId="221" xr:uid="{00000000-0005-0000-0000-00004F000000}"/>
    <cellStyle name="Millares 43" xfId="216" xr:uid="{00000000-0005-0000-0000-000050000000}"/>
    <cellStyle name="Millares 44" xfId="219" xr:uid="{00000000-0005-0000-0000-000051000000}"/>
    <cellStyle name="Millares 45" xfId="215" xr:uid="{00000000-0005-0000-0000-000052000000}"/>
    <cellStyle name="Millares 46" xfId="217" xr:uid="{00000000-0005-0000-0000-000053000000}"/>
    <cellStyle name="Millares 47" xfId="222" xr:uid="{00000000-0005-0000-0000-000054000000}"/>
    <cellStyle name="Millares 47 2" xfId="225" xr:uid="{00000000-0005-0000-0000-000055000000}"/>
    <cellStyle name="Millares 48" xfId="223" xr:uid="{00000000-0005-0000-0000-000056000000}"/>
    <cellStyle name="Millares 49" xfId="224" xr:uid="{00000000-0005-0000-0000-000057000000}"/>
    <cellStyle name="Millares 5" xfId="163" xr:uid="{00000000-0005-0000-0000-000058000000}"/>
    <cellStyle name="Millares 5 2" xfId="202" xr:uid="{00000000-0005-0000-0000-000059000000}"/>
    <cellStyle name="Millares 5 3" xfId="211" xr:uid="{00000000-0005-0000-0000-00005A000000}"/>
    <cellStyle name="Millares 50" xfId="227" xr:uid="{00000000-0005-0000-0000-00005B000000}"/>
    <cellStyle name="Millares 51" xfId="229" xr:uid="{00000000-0005-0000-0000-00005C000000}"/>
    <cellStyle name="Millares 52" xfId="226" xr:uid="{00000000-0005-0000-0000-00005D000000}"/>
    <cellStyle name="Millares 53" xfId="230" xr:uid="{00000000-0005-0000-0000-00005E000000}"/>
    <cellStyle name="Millares 54" xfId="231" xr:uid="{00000000-0005-0000-0000-00005F000000}"/>
    <cellStyle name="Millares 55" xfId="233" xr:uid="{00000000-0005-0000-0000-000060000000}"/>
    <cellStyle name="Millares 56" xfId="232" xr:uid="{00000000-0005-0000-0000-000061000000}"/>
    <cellStyle name="Millares 57" xfId="234" xr:uid="{00000000-0005-0000-0000-000062000000}"/>
    <cellStyle name="Millares 58" xfId="236" xr:uid="{00000000-0005-0000-0000-000063000000}"/>
    <cellStyle name="Millares 59" xfId="237" xr:uid="{00000000-0005-0000-0000-000064000000}"/>
    <cellStyle name="Millares 6" xfId="164" xr:uid="{00000000-0005-0000-0000-000065000000}"/>
    <cellStyle name="Millares 6 2" xfId="206" xr:uid="{00000000-0005-0000-0000-000066000000}"/>
    <cellStyle name="Millares 6 3" xfId="212" xr:uid="{00000000-0005-0000-0000-000067000000}"/>
    <cellStyle name="Millares 60" xfId="238" xr:uid="{00000000-0005-0000-0000-000068000000}"/>
    <cellStyle name="Millares 7" xfId="165" xr:uid="{00000000-0005-0000-0000-000069000000}"/>
    <cellStyle name="Millares 8" xfId="166" xr:uid="{00000000-0005-0000-0000-00006A000000}"/>
    <cellStyle name="Millares 9" xfId="167" xr:uid="{00000000-0005-0000-0000-00006B000000}"/>
    <cellStyle name="Moneda 2" xfId="241" xr:uid="{00000000-0005-0000-0000-00006C000000}"/>
    <cellStyle name="Neutral" xfId="12" builtinId="28" customBuiltin="1"/>
    <cellStyle name="Normal" xfId="0" builtinId="0"/>
    <cellStyle name="Normal 10" xfId="70" xr:uid="{00000000-0005-0000-0000-00006F000000}"/>
    <cellStyle name="Normal 100" xfId="136" xr:uid="{00000000-0005-0000-0000-000070000000}"/>
    <cellStyle name="Normal 101" xfId="137" xr:uid="{00000000-0005-0000-0000-000071000000}"/>
    <cellStyle name="Normal 102" xfId="138" xr:uid="{00000000-0005-0000-0000-000072000000}"/>
    <cellStyle name="Normal 103" xfId="139" xr:uid="{00000000-0005-0000-0000-000073000000}"/>
    <cellStyle name="Normal 104" xfId="140" xr:uid="{00000000-0005-0000-0000-000074000000}"/>
    <cellStyle name="Normal 105" xfId="141" xr:uid="{00000000-0005-0000-0000-000075000000}"/>
    <cellStyle name="Normal 106" xfId="142" xr:uid="{00000000-0005-0000-0000-000076000000}"/>
    <cellStyle name="Normal 108" xfId="143" xr:uid="{00000000-0005-0000-0000-000077000000}"/>
    <cellStyle name="Normal 109" xfId="144" xr:uid="{00000000-0005-0000-0000-000078000000}"/>
    <cellStyle name="Normal 11" xfId="55" xr:uid="{00000000-0005-0000-0000-000079000000}"/>
    <cellStyle name="Normal 110" xfId="145" xr:uid="{00000000-0005-0000-0000-00007A000000}"/>
    <cellStyle name="Normal 111" xfId="146" xr:uid="{00000000-0005-0000-0000-00007B000000}"/>
    <cellStyle name="Normal 113" xfId="147" xr:uid="{00000000-0005-0000-0000-00007C000000}"/>
    <cellStyle name="Normal 114" xfId="148" xr:uid="{00000000-0005-0000-0000-00007D000000}"/>
    <cellStyle name="Normal 115" xfId="149" xr:uid="{00000000-0005-0000-0000-00007E000000}"/>
    <cellStyle name="Normal 116" xfId="150" xr:uid="{00000000-0005-0000-0000-00007F000000}"/>
    <cellStyle name="Normal 117" xfId="151" xr:uid="{00000000-0005-0000-0000-000080000000}"/>
    <cellStyle name="Normal 118" xfId="152" xr:uid="{00000000-0005-0000-0000-000081000000}"/>
    <cellStyle name="Normal 12" xfId="51" xr:uid="{00000000-0005-0000-0000-000082000000}"/>
    <cellStyle name="Normal 122" xfId="159" xr:uid="{00000000-0005-0000-0000-000083000000}"/>
    <cellStyle name="Normal 124" xfId="153" xr:uid="{00000000-0005-0000-0000-000084000000}"/>
    <cellStyle name="Normal 128" xfId="154" xr:uid="{00000000-0005-0000-0000-000085000000}"/>
    <cellStyle name="Normal 13" xfId="61" xr:uid="{00000000-0005-0000-0000-000086000000}"/>
    <cellStyle name="Normal 132" xfId="155" xr:uid="{00000000-0005-0000-0000-000087000000}"/>
    <cellStyle name="Normal 133" xfId="156" xr:uid="{00000000-0005-0000-0000-000088000000}"/>
    <cellStyle name="Normal 134" xfId="157" xr:uid="{00000000-0005-0000-0000-000089000000}"/>
    <cellStyle name="Normal 135" xfId="158" xr:uid="{00000000-0005-0000-0000-00008A000000}"/>
    <cellStyle name="Normal 14" xfId="73" xr:uid="{00000000-0005-0000-0000-00008B000000}"/>
    <cellStyle name="Normal 15" xfId="59" xr:uid="{00000000-0005-0000-0000-00008C000000}"/>
    <cellStyle name="Normal 16" xfId="53" xr:uid="{00000000-0005-0000-0000-00008D000000}"/>
    <cellStyle name="Normal 17" xfId="62" xr:uid="{00000000-0005-0000-0000-00008E000000}"/>
    <cellStyle name="Normal 18" xfId="69" xr:uid="{00000000-0005-0000-0000-00008F000000}"/>
    <cellStyle name="Normal 19" xfId="71" xr:uid="{00000000-0005-0000-0000-000090000000}"/>
    <cellStyle name="Normal 19 2" xfId="239" xr:uid="{00000000-0005-0000-0000-000091000000}"/>
    <cellStyle name="Normal 2" xfId="1" xr:uid="{00000000-0005-0000-0000-000092000000}"/>
    <cellStyle name="Normal 2 2" xfId="2" xr:uid="{00000000-0005-0000-0000-000093000000}"/>
    <cellStyle name="Normal 2 2 2" xfId="220" xr:uid="{00000000-0005-0000-0000-000094000000}"/>
    <cellStyle name="Normal 2 2 3" xfId="190" xr:uid="{00000000-0005-0000-0000-000095000000}"/>
    <cellStyle name="Normal 2 3" xfId="213" xr:uid="{00000000-0005-0000-0000-000096000000}"/>
    <cellStyle name="Normal 2 4" xfId="187" xr:uid="{00000000-0005-0000-0000-000097000000}"/>
    <cellStyle name="Normal 2 5" xfId="228" xr:uid="{00000000-0005-0000-0000-000098000000}"/>
    <cellStyle name="Normal 20" xfId="64" xr:uid="{00000000-0005-0000-0000-000099000000}"/>
    <cellStyle name="Normal 21" xfId="56" xr:uid="{00000000-0005-0000-0000-00009A000000}"/>
    <cellStyle name="Normal 22" xfId="66" xr:uid="{00000000-0005-0000-0000-00009B000000}"/>
    <cellStyle name="Normal 22 2" xfId="242" xr:uid="{DF5C5044-0B32-4150-962D-34C9BCF4C6CD}"/>
    <cellStyle name="Normal 23" xfId="60" xr:uid="{00000000-0005-0000-0000-00009C000000}"/>
    <cellStyle name="Normal 24" xfId="58" xr:uid="{00000000-0005-0000-0000-00009D000000}"/>
    <cellStyle name="Normal 25" xfId="72" xr:uid="{00000000-0005-0000-0000-00009E000000}"/>
    <cellStyle name="Normal 26" xfId="68" xr:uid="{00000000-0005-0000-0000-00009F000000}"/>
    <cellStyle name="Normal 27" xfId="50" xr:uid="{00000000-0005-0000-0000-0000A0000000}"/>
    <cellStyle name="Normal 28" xfId="75" xr:uid="{00000000-0005-0000-0000-0000A1000000}"/>
    <cellStyle name="Normal 29" xfId="76" xr:uid="{00000000-0005-0000-0000-0000A2000000}"/>
    <cellStyle name="Normal 3" xfId="46" xr:uid="{00000000-0005-0000-0000-0000A3000000}"/>
    <cellStyle name="Normal 30" xfId="77" xr:uid="{00000000-0005-0000-0000-0000A4000000}"/>
    <cellStyle name="Normal 31" xfId="78" xr:uid="{00000000-0005-0000-0000-0000A5000000}"/>
    <cellStyle name="Normal 32" xfId="79" xr:uid="{00000000-0005-0000-0000-0000A6000000}"/>
    <cellStyle name="Normal 33" xfId="80" xr:uid="{00000000-0005-0000-0000-0000A7000000}"/>
    <cellStyle name="Normal 34" xfId="81" xr:uid="{00000000-0005-0000-0000-0000A8000000}"/>
    <cellStyle name="Normal 35" xfId="82" xr:uid="{00000000-0005-0000-0000-0000A9000000}"/>
    <cellStyle name="Normal 36" xfId="83" xr:uid="{00000000-0005-0000-0000-0000AA000000}"/>
    <cellStyle name="Normal 37" xfId="84" xr:uid="{00000000-0005-0000-0000-0000AB000000}"/>
    <cellStyle name="Normal 38" xfId="85" xr:uid="{00000000-0005-0000-0000-0000AC000000}"/>
    <cellStyle name="Normal 39" xfId="86" xr:uid="{00000000-0005-0000-0000-0000AD000000}"/>
    <cellStyle name="Normal 4" xfId="188" xr:uid="{00000000-0005-0000-0000-0000AE000000}"/>
    <cellStyle name="Normal 4 2" xfId="67" xr:uid="{00000000-0005-0000-0000-0000AF000000}"/>
    <cellStyle name="Normal 40" xfId="87" xr:uid="{00000000-0005-0000-0000-0000B0000000}"/>
    <cellStyle name="Normal 41" xfId="88" xr:uid="{00000000-0005-0000-0000-0000B1000000}"/>
    <cellStyle name="Normal 42" xfId="89" xr:uid="{00000000-0005-0000-0000-0000B2000000}"/>
    <cellStyle name="Normal 43" xfId="90" xr:uid="{00000000-0005-0000-0000-0000B3000000}"/>
    <cellStyle name="Normal 44" xfId="91" xr:uid="{00000000-0005-0000-0000-0000B4000000}"/>
    <cellStyle name="Normal 45" xfId="92" xr:uid="{00000000-0005-0000-0000-0000B5000000}"/>
    <cellStyle name="Normal 46" xfId="240" xr:uid="{00000000-0005-0000-0000-0000B6000000}"/>
    <cellStyle name="Normal 47" xfId="93" xr:uid="{00000000-0005-0000-0000-0000B7000000}"/>
    <cellStyle name="Normal 48" xfId="94" xr:uid="{00000000-0005-0000-0000-0000B8000000}"/>
    <cellStyle name="Normal 49" xfId="95" xr:uid="{00000000-0005-0000-0000-0000B9000000}"/>
    <cellStyle name="Normal 5" xfId="49" xr:uid="{00000000-0005-0000-0000-0000BA000000}"/>
    <cellStyle name="Normal 50" xfId="96" xr:uid="{00000000-0005-0000-0000-0000BB000000}"/>
    <cellStyle name="Normal 51" xfId="97" xr:uid="{00000000-0005-0000-0000-0000BC000000}"/>
    <cellStyle name="Normal 52" xfId="98" xr:uid="{00000000-0005-0000-0000-0000BD000000}"/>
    <cellStyle name="Normal 53" xfId="99" xr:uid="{00000000-0005-0000-0000-0000BE000000}"/>
    <cellStyle name="Normal 54" xfId="100" xr:uid="{00000000-0005-0000-0000-0000BF000000}"/>
    <cellStyle name="Normal 56" xfId="101" xr:uid="{00000000-0005-0000-0000-0000C0000000}"/>
    <cellStyle name="Normal 57" xfId="63" xr:uid="{00000000-0005-0000-0000-0000C1000000}"/>
    <cellStyle name="Normal 58" xfId="102" xr:uid="{00000000-0005-0000-0000-0000C2000000}"/>
    <cellStyle name="Normal 59" xfId="103" xr:uid="{00000000-0005-0000-0000-0000C3000000}"/>
    <cellStyle name="Normal 6" xfId="74" xr:uid="{00000000-0005-0000-0000-0000C4000000}"/>
    <cellStyle name="Normal 60" xfId="104" xr:uid="{00000000-0005-0000-0000-0000C5000000}"/>
    <cellStyle name="Normal 61" xfId="105" xr:uid="{00000000-0005-0000-0000-0000C6000000}"/>
    <cellStyle name="Normal 62" xfId="106" xr:uid="{00000000-0005-0000-0000-0000C7000000}"/>
    <cellStyle name="Normal 63" xfId="107" xr:uid="{00000000-0005-0000-0000-0000C8000000}"/>
    <cellStyle name="Normal 64" xfId="108" xr:uid="{00000000-0005-0000-0000-0000C9000000}"/>
    <cellStyle name="Normal 65" xfId="109" xr:uid="{00000000-0005-0000-0000-0000CA000000}"/>
    <cellStyle name="Normal 66" xfId="110" xr:uid="{00000000-0005-0000-0000-0000CB000000}"/>
    <cellStyle name="Normal 67" xfId="111" xr:uid="{00000000-0005-0000-0000-0000CC000000}"/>
    <cellStyle name="Normal 68" xfId="112" xr:uid="{00000000-0005-0000-0000-0000CD000000}"/>
    <cellStyle name="Normal 69" xfId="113" xr:uid="{00000000-0005-0000-0000-0000CE000000}"/>
    <cellStyle name="Normal 7" xfId="54" xr:uid="{00000000-0005-0000-0000-0000CF000000}"/>
    <cellStyle name="Normal 70" xfId="114" xr:uid="{00000000-0005-0000-0000-0000D0000000}"/>
    <cellStyle name="Normal 71" xfId="115" xr:uid="{00000000-0005-0000-0000-0000D1000000}"/>
    <cellStyle name="Normal 72" xfId="116" xr:uid="{00000000-0005-0000-0000-0000D2000000}"/>
    <cellStyle name="Normal 76" xfId="117" xr:uid="{00000000-0005-0000-0000-0000D3000000}"/>
    <cellStyle name="Normal 78" xfId="118" xr:uid="{00000000-0005-0000-0000-0000D4000000}"/>
    <cellStyle name="Normal 8" xfId="52" xr:uid="{00000000-0005-0000-0000-0000D5000000}"/>
    <cellStyle name="Normal 80" xfId="119" xr:uid="{00000000-0005-0000-0000-0000D6000000}"/>
    <cellStyle name="Normal 81" xfId="120" xr:uid="{00000000-0005-0000-0000-0000D7000000}"/>
    <cellStyle name="Normal 82" xfId="121" xr:uid="{00000000-0005-0000-0000-0000D8000000}"/>
    <cellStyle name="Normal 84" xfId="122" xr:uid="{00000000-0005-0000-0000-0000D9000000}"/>
    <cellStyle name="Normal 86" xfId="123" xr:uid="{00000000-0005-0000-0000-0000DA000000}"/>
    <cellStyle name="Normal 87" xfId="124" xr:uid="{00000000-0005-0000-0000-0000DB000000}"/>
    <cellStyle name="Normal 88" xfId="125" xr:uid="{00000000-0005-0000-0000-0000DC000000}"/>
    <cellStyle name="Normal 89" xfId="126" xr:uid="{00000000-0005-0000-0000-0000DD000000}"/>
    <cellStyle name="Normal 9" xfId="3" xr:uid="{00000000-0005-0000-0000-0000DE000000}"/>
    <cellStyle name="Normal 9 2" xfId="57" xr:uid="{00000000-0005-0000-0000-0000DF000000}"/>
    <cellStyle name="Normal 90" xfId="127" xr:uid="{00000000-0005-0000-0000-0000E0000000}"/>
    <cellStyle name="Normal 91" xfId="128" xr:uid="{00000000-0005-0000-0000-0000E1000000}"/>
    <cellStyle name="Normal 92" xfId="129" xr:uid="{00000000-0005-0000-0000-0000E2000000}"/>
    <cellStyle name="Normal 93" xfId="130" xr:uid="{00000000-0005-0000-0000-0000E3000000}"/>
    <cellStyle name="Normal 94" xfId="131" xr:uid="{00000000-0005-0000-0000-0000E4000000}"/>
    <cellStyle name="Normal 95" xfId="132" xr:uid="{00000000-0005-0000-0000-0000E5000000}"/>
    <cellStyle name="Normal 96" xfId="133" xr:uid="{00000000-0005-0000-0000-0000E6000000}"/>
    <cellStyle name="Normal 97" xfId="134" xr:uid="{00000000-0005-0000-0000-0000E7000000}"/>
    <cellStyle name="Normal 98" xfId="135" xr:uid="{00000000-0005-0000-0000-0000E8000000}"/>
    <cellStyle name="Notas" xfId="19" builtinId="10" customBuiltin="1"/>
    <cellStyle name="Salida" xfId="14" builtinId="21" customBuiltin="1"/>
    <cellStyle name="Texto de advertencia" xfId="18" builtinId="11" customBuiltin="1"/>
    <cellStyle name="Texto explicativo" xfId="20" builtinId="53" customBuiltin="1"/>
    <cellStyle name="Título" xfId="5" builtinId="15" customBuiltin="1"/>
    <cellStyle name="Título 2" xfId="7" builtinId="17" customBuiltin="1"/>
    <cellStyle name="Título 3" xfId="8" builtinId="18" customBuiltin="1"/>
    <cellStyle name="Título 4" xfId="48" xr:uid="{00000000-0005-0000-0000-0000F0000000}"/>
    <cellStyle name="Total" xfId="21" builtinId="25" customBuiltin="1"/>
  </cellStyles>
  <dxfs count="2">
    <dxf>
      <fill>
        <patternFill patternType="solid">
          <fgColor rgb="FF92D050"/>
          <bgColor rgb="FF000000"/>
        </patternFill>
      </fill>
    </dxf>
    <dxf>
      <fill>
        <patternFill patternType="solid">
          <fgColor rgb="FF92CDDC"/>
          <bgColor rgb="FF000000"/>
        </patternFill>
      </fill>
    </dxf>
  </dxfs>
  <tableStyles count="0" defaultTableStyle="TableStyleMedium2" defaultPivotStyle="PivotStyleLight16"/>
  <colors>
    <mruColors>
      <color rgb="FF00FF00"/>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85725</xdr:colOff>
      <xdr:row>1</xdr:row>
      <xdr:rowOff>19050</xdr:rowOff>
    </xdr:from>
    <xdr:to>
      <xdr:col>2</xdr:col>
      <xdr:colOff>603447</xdr:colOff>
      <xdr:row>2</xdr:row>
      <xdr:rowOff>104775</xdr:rowOff>
    </xdr:to>
    <xdr:pic>
      <xdr:nvPicPr>
        <xdr:cNvPr id="2" name="2 Imagen" descr="Emelnorte S.A..bmp">
          <a:extLst>
            <a:ext uri="{FF2B5EF4-FFF2-40B4-BE49-F238E27FC236}">
              <a16:creationId xmlns:a16="http://schemas.microsoft.com/office/drawing/2014/main" id="{EEAC490F-0F7C-4339-8365-2A7843AC053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209550"/>
          <a:ext cx="1822647"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85726</xdr:colOff>
      <xdr:row>1</xdr:row>
      <xdr:rowOff>19050</xdr:rowOff>
    </xdr:from>
    <xdr:to>
      <xdr:col>2</xdr:col>
      <xdr:colOff>466726</xdr:colOff>
      <xdr:row>2</xdr:row>
      <xdr:rowOff>117182</xdr:rowOff>
    </xdr:to>
    <xdr:pic>
      <xdr:nvPicPr>
        <xdr:cNvPr id="2" name="2 Imagen" descr="Emelnorte S.A..bmp">
          <a:extLst>
            <a:ext uri="{FF2B5EF4-FFF2-40B4-BE49-F238E27FC236}">
              <a16:creationId xmlns:a16="http://schemas.microsoft.com/office/drawing/2014/main" id="{55C92EA7-C005-4A21-83C7-BC8E61AA5E6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6" y="209550"/>
          <a:ext cx="1581150" cy="3553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57151</xdr:colOff>
      <xdr:row>1</xdr:row>
      <xdr:rowOff>38100</xdr:rowOff>
    </xdr:from>
    <xdr:to>
      <xdr:col>1</xdr:col>
      <xdr:colOff>1190625</xdr:colOff>
      <xdr:row>2</xdr:row>
      <xdr:rowOff>83429</xdr:rowOff>
    </xdr:to>
    <xdr:pic>
      <xdr:nvPicPr>
        <xdr:cNvPr id="2" name="2 Imagen" descr="Emelnorte S.A..bmp">
          <a:extLst>
            <a:ext uri="{FF2B5EF4-FFF2-40B4-BE49-F238E27FC236}">
              <a16:creationId xmlns:a16="http://schemas.microsoft.com/office/drawing/2014/main" id="{39219D88-B535-4C60-8FA9-2C09B54BE36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1" y="228600"/>
          <a:ext cx="1133474" cy="3025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171450</xdr:colOff>
      <xdr:row>1</xdr:row>
      <xdr:rowOff>123825</xdr:rowOff>
    </xdr:from>
    <xdr:to>
      <xdr:col>3</xdr:col>
      <xdr:colOff>3813</xdr:colOff>
      <xdr:row>3</xdr:row>
      <xdr:rowOff>142875</xdr:rowOff>
    </xdr:to>
    <xdr:pic>
      <xdr:nvPicPr>
        <xdr:cNvPr id="3" name="2 Imagen" descr="Emelnorte S.A..bmp">
          <a:extLst>
            <a:ext uri="{FF2B5EF4-FFF2-40B4-BE49-F238E27FC236}">
              <a16:creationId xmlns:a16="http://schemas.microsoft.com/office/drawing/2014/main" id="{E2740743-7B2C-47D8-8F4E-62C830FEB40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2425" y="266700"/>
          <a:ext cx="2632713"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476249</xdr:colOff>
      <xdr:row>1</xdr:row>
      <xdr:rowOff>85725</xdr:rowOff>
    </xdr:from>
    <xdr:to>
      <xdr:col>3</xdr:col>
      <xdr:colOff>308612</xdr:colOff>
      <xdr:row>3</xdr:row>
      <xdr:rowOff>104775</xdr:rowOff>
    </xdr:to>
    <xdr:pic>
      <xdr:nvPicPr>
        <xdr:cNvPr id="2" name="2 Imagen" descr="Emelnorte S.A..bmp">
          <a:extLst>
            <a:ext uri="{FF2B5EF4-FFF2-40B4-BE49-F238E27FC236}">
              <a16:creationId xmlns:a16="http://schemas.microsoft.com/office/drawing/2014/main" id="{AA48A1A1-4247-4C8F-B9DD-B22B6816E30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7224" y="228600"/>
          <a:ext cx="2632713"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9482E9-5EE9-40B1-A275-7F52C5980AE8}">
  <sheetPr codeName="Hoja3">
    <tabColor theme="8" tint="-0.249977111117893"/>
  </sheetPr>
  <dimension ref="A2:R33"/>
  <sheetViews>
    <sheetView tabSelected="1" workbookViewId="0">
      <selection activeCell="M18" sqref="M18"/>
    </sheetView>
  </sheetViews>
  <sheetFormatPr baseColWidth="10" defaultRowHeight="15" x14ac:dyDescent="0.25"/>
  <cols>
    <col min="1" max="1" width="8.140625" style="89" customWidth="1"/>
    <col min="2" max="2" width="11.42578125" style="89"/>
    <col min="3" max="3" width="19.42578125" style="89" bestFit="1" customWidth="1"/>
    <col min="4" max="4" width="16.5703125" style="89" bestFit="1" customWidth="1"/>
    <col min="5" max="5" width="13.5703125" style="89" bestFit="1" customWidth="1"/>
    <col min="6" max="6" width="14.85546875" style="89" customWidth="1"/>
    <col min="7" max="7" width="11.85546875" style="89" bestFit="1" customWidth="1"/>
    <col min="8" max="8" width="18.140625" style="89" bestFit="1" customWidth="1"/>
    <col min="9" max="9" width="12.5703125" style="90" bestFit="1" customWidth="1"/>
    <col min="10" max="10" width="11.42578125" style="89"/>
    <col min="11" max="11" width="14" style="89" customWidth="1"/>
    <col min="12" max="12" width="37.7109375" style="89" customWidth="1"/>
    <col min="13" max="13" width="45.5703125" style="89" customWidth="1"/>
    <col min="14" max="17" width="11.42578125" style="89"/>
    <col min="18" max="18" width="12.5703125" style="89" bestFit="1" customWidth="1"/>
    <col min="19" max="16384" width="11.42578125" style="89"/>
  </cols>
  <sheetData>
    <row r="2" spans="1:18" s="112" customFormat="1" ht="20.25" customHeight="1" x14ac:dyDescent="0.3">
      <c r="A2" s="231" t="s">
        <v>16804</v>
      </c>
      <c r="B2" s="231"/>
      <c r="C2" s="231"/>
      <c r="D2" s="231"/>
      <c r="E2" s="231"/>
      <c r="F2" s="231"/>
      <c r="G2" s="231"/>
      <c r="H2" s="231"/>
      <c r="I2" s="231"/>
      <c r="J2" s="111"/>
      <c r="K2" s="111"/>
    </row>
    <row r="3" spans="1:18" s="66" customFormat="1" ht="20.25" customHeight="1" thickBot="1" x14ac:dyDescent="0.35">
      <c r="B3" s="86"/>
      <c r="C3" s="86"/>
      <c r="D3" s="86"/>
      <c r="E3" s="86"/>
      <c r="F3" s="86"/>
      <c r="G3" s="86"/>
      <c r="H3" s="86"/>
      <c r="I3" s="86"/>
      <c r="J3" s="86"/>
      <c r="K3" s="86"/>
    </row>
    <row r="4" spans="1:18" ht="15.75" thickBot="1" x14ac:dyDescent="0.3">
      <c r="A4" s="91" t="s">
        <v>15440</v>
      </c>
      <c r="B4" s="92" t="s">
        <v>15428</v>
      </c>
      <c r="C4" s="92" t="s">
        <v>15429</v>
      </c>
      <c r="D4" s="92" t="s">
        <v>15430</v>
      </c>
      <c r="E4" s="92" t="s">
        <v>1857</v>
      </c>
      <c r="F4" s="92" t="s">
        <v>1858</v>
      </c>
      <c r="G4" s="92" t="s">
        <v>15431</v>
      </c>
      <c r="H4" s="92" t="s">
        <v>15432</v>
      </c>
      <c r="I4" s="93" t="s">
        <v>15433</v>
      </c>
      <c r="K4" s="91" t="s">
        <v>15440</v>
      </c>
      <c r="L4" s="92" t="s">
        <v>15429</v>
      </c>
      <c r="M4" s="92" t="s">
        <v>15430</v>
      </c>
      <c r="N4" s="92" t="s">
        <v>1857</v>
      </c>
      <c r="O4" s="92" t="s">
        <v>1858</v>
      </c>
      <c r="P4" s="92" t="s">
        <v>15431</v>
      </c>
      <c r="Q4" s="92" t="s">
        <v>15432</v>
      </c>
      <c r="R4" s="93" t="s">
        <v>15433</v>
      </c>
    </row>
    <row r="5" spans="1:18" ht="15" customHeight="1" x14ac:dyDescent="0.25">
      <c r="A5" s="201">
        <v>8</v>
      </c>
      <c r="B5" s="202" t="s">
        <v>15376</v>
      </c>
      <c r="C5" s="202" t="s">
        <v>15379</v>
      </c>
      <c r="D5" s="202" t="s">
        <v>15378</v>
      </c>
      <c r="E5" s="202" t="s">
        <v>15377</v>
      </c>
      <c r="F5" s="202" t="s">
        <v>15434</v>
      </c>
      <c r="G5" s="202">
        <v>2014</v>
      </c>
      <c r="H5" s="202" t="s">
        <v>15380</v>
      </c>
      <c r="I5" s="203">
        <v>30541.415999999997</v>
      </c>
      <c r="K5" s="222">
        <v>1</v>
      </c>
      <c r="L5" s="223" t="s">
        <v>16805</v>
      </c>
      <c r="M5" s="224" t="s">
        <v>16806</v>
      </c>
      <c r="N5" s="223" t="s">
        <v>16807</v>
      </c>
      <c r="O5" s="223" t="s">
        <v>16808</v>
      </c>
      <c r="P5" s="223">
        <v>2023</v>
      </c>
      <c r="Q5" s="223" t="s">
        <v>16809</v>
      </c>
      <c r="R5" s="225">
        <v>79984.876799999998</v>
      </c>
    </row>
    <row r="6" spans="1:18" ht="15" customHeight="1" x14ac:dyDescent="0.25">
      <c r="A6" s="204">
        <v>10</v>
      </c>
      <c r="B6" s="205" t="s">
        <v>15381</v>
      </c>
      <c r="C6" s="205" t="s">
        <v>15383</v>
      </c>
      <c r="D6" s="205" t="s">
        <v>15382</v>
      </c>
      <c r="E6" s="205" t="s">
        <v>15377</v>
      </c>
      <c r="F6" s="205" t="s">
        <v>15434</v>
      </c>
      <c r="G6" s="205">
        <v>2014</v>
      </c>
      <c r="H6" s="205" t="s">
        <v>15380</v>
      </c>
      <c r="I6" s="206">
        <v>30541.415999999997</v>
      </c>
      <c r="K6" s="207">
        <v>2</v>
      </c>
      <c r="L6" s="208" t="s">
        <v>16811</v>
      </c>
      <c r="M6" s="209" t="s">
        <v>16812</v>
      </c>
      <c r="N6" s="208" t="s">
        <v>16807</v>
      </c>
      <c r="O6" s="208" t="s">
        <v>16808</v>
      </c>
      <c r="P6" s="208">
        <v>2023</v>
      </c>
      <c r="Q6" s="208" t="s">
        <v>16809</v>
      </c>
      <c r="R6" s="210">
        <v>79984.876799999998</v>
      </c>
    </row>
    <row r="7" spans="1:18" ht="15" customHeight="1" x14ac:dyDescent="0.25">
      <c r="A7" s="204">
        <v>22</v>
      </c>
      <c r="B7" s="205" t="s">
        <v>15385</v>
      </c>
      <c r="C7" s="205" t="s">
        <v>15387</v>
      </c>
      <c r="D7" s="205" t="s">
        <v>15386</v>
      </c>
      <c r="E7" s="205" t="s">
        <v>15377</v>
      </c>
      <c r="F7" s="205" t="s">
        <v>15388</v>
      </c>
      <c r="G7" s="205">
        <v>2011</v>
      </c>
      <c r="H7" s="205" t="s">
        <v>15380</v>
      </c>
      <c r="I7" s="206">
        <v>40415.462599999999</v>
      </c>
      <c r="K7" s="226">
        <v>3</v>
      </c>
      <c r="L7" s="227" t="s">
        <v>16813</v>
      </c>
      <c r="M7" s="227" t="s">
        <v>16814</v>
      </c>
      <c r="N7" s="227" t="s">
        <v>16815</v>
      </c>
      <c r="O7" s="228" t="s">
        <v>16816</v>
      </c>
      <c r="P7" s="227">
        <v>2023</v>
      </c>
      <c r="Q7" s="227" t="s">
        <v>16810</v>
      </c>
      <c r="R7" s="229">
        <v>133199.80799999999</v>
      </c>
    </row>
    <row r="8" spans="1:18" ht="15" customHeight="1" x14ac:dyDescent="0.25">
      <c r="A8" s="204">
        <v>26</v>
      </c>
      <c r="B8" s="205" t="s">
        <v>15389</v>
      </c>
      <c r="C8" s="205" t="s">
        <v>15391</v>
      </c>
      <c r="D8" s="205" t="s">
        <v>15390</v>
      </c>
      <c r="E8" s="205" t="s">
        <v>15377</v>
      </c>
      <c r="F8" s="205" t="s">
        <v>15435</v>
      </c>
      <c r="G8" s="205">
        <v>2015</v>
      </c>
      <c r="H8" s="205" t="s">
        <v>15380</v>
      </c>
      <c r="I8" s="206">
        <v>38191.5</v>
      </c>
      <c r="K8" s="219">
        <v>5</v>
      </c>
      <c r="L8" s="220" t="s">
        <v>5633</v>
      </c>
      <c r="M8" s="221" t="s">
        <v>5634</v>
      </c>
      <c r="N8" s="202" t="s">
        <v>4246</v>
      </c>
      <c r="O8" s="202" t="s">
        <v>29741</v>
      </c>
      <c r="P8" s="202" t="s">
        <v>1152</v>
      </c>
      <c r="Q8" s="202"/>
      <c r="R8" s="203">
        <v>33708.479999999996</v>
      </c>
    </row>
    <row r="9" spans="1:18" ht="15" customHeight="1" x14ac:dyDescent="0.25">
      <c r="A9" s="204">
        <v>34</v>
      </c>
      <c r="B9" s="205" t="s">
        <v>15392</v>
      </c>
      <c r="C9" s="205" t="s">
        <v>15394</v>
      </c>
      <c r="D9" s="205" t="s">
        <v>15393</v>
      </c>
      <c r="E9" s="205" t="s">
        <v>15377</v>
      </c>
      <c r="F9" s="205" t="s">
        <v>15384</v>
      </c>
      <c r="G9" s="205">
        <v>2008</v>
      </c>
      <c r="H9" s="205" t="s">
        <v>15380</v>
      </c>
      <c r="I9" s="206">
        <v>26049.439999999999</v>
      </c>
      <c r="K9" s="207">
        <v>6</v>
      </c>
      <c r="L9" s="205" t="s">
        <v>5635</v>
      </c>
      <c r="M9" s="215" t="s">
        <v>5634</v>
      </c>
      <c r="N9" s="205" t="s">
        <v>1152</v>
      </c>
      <c r="O9" s="205" t="s">
        <v>29741</v>
      </c>
      <c r="P9" s="205" t="s">
        <v>1152</v>
      </c>
      <c r="Q9" s="205"/>
      <c r="R9" s="206">
        <v>33708.479999999996</v>
      </c>
    </row>
    <row r="10" spans="1:18" ht="15" customHeight="1" thickBot="1" x14ac:dyDescent="0.3">
      <c r="A10" s="204">
        <v>35</v>
      </c>
      <c r="B10" s="205" t="s">
        <v>15395</v>
      </c>
      <c r="C10" s="205" t="s">
        <v>15397</v>
      </c>
      <c r="D10" s="205" t="s">
        <v>15396</v>
      </c>
      <c r="E10" s="205" t="s">
        <v>15377</v>
      </c>
      <c r="F10" s="205" t="s">
        <v>15388</v>
      </c>
      <c r="G10" s="205">
        <v>2011</v>
      </c>
      <c r="H10" s="205" t="s">
        <v>15380</v>
      </c>
      <c r="I10" s="206">
        <v>41377.7068</v>
      </c>
      <c r="K10" s="211">
        <v>8</v>
      </c>
      <c r="L10" s="216" t="s">
        <v>29742</v>
      </c>
      <c r="M10" s="217" t="s">
        <v>29740</v>
      </c>
      <c r="N10" s="216" t="s">
        <v>16815</v>
      </c>
      <c r="O10" s="216" t="s">
        <v>24985</v>
      </c>
      <c r="P10" s="216" t="s">
        <v>29743</v>
      </c>
      <c r="Q10" s="216"/>
      <c r="R10" s="218">
        <v>39326.559999999998</v>
      </c>
    </row>
    <row r="11" spans="1:18" ht="15.75" thickBot="1" x14ac:dyDescent="0.3">
      <c r="A11" s="204">
        <v>56</v>
      </c>
      <c r="B11" s="205" t="s">
        <v>15398</v>
      </c>
      <c r="C11" s="205" t="s">
        <v>15400</v>
      </c>
      <c r="D11" s="205" t="s">
        <v>15399</v>
      </c>
      <c r="E11" s="205" t="s">
        <v>15377</v>
      </c>
      <c r="F11" s="205" t="s">
        <v>15388</v>
      </c>
      <c r="G11" s="205">
        <v>2007</v>
      </c>
      <c r="H11" s="205" t="s">
        <v>15401</v>
      </c>
      <c r="I11" s="206">
        <v>30978.340799999994</v>
      </c>
      <c r="K11" s="234" t="s">
        <v>15367</v>
      </c>
      <c r="L11" s="235"/>
      <c r="M11" s="235"/>
      <c r="N11" s="235"/>
      <c r="O11" s="235"/>
      <c r="P11" s="235"/>
      <c r="Q11" s="236"/>
      <c r="R11" s="94">
        <f>SUM(R5:R10)</f>
        <v>399913.08159999998</v>
      </c>
    </row>
    <row r="12" spans="1:18" x14ac:dyDescent="0.25">
      <c r="A12" s="204">
        <v>57</v>
      </c>
      <c r="B12" s="205" t="s">
        <v>15402</v>
      </c>
      <c r="C12" s="205" t="s">
        <v>15404</v>
      </c>
      <c r="D12" s="205" t="s">
        <v>15403</v>
      </c>
      <c r="E12" s="205" t="s">
        <v>15377</v>
      </c>
      <c r="F12" s="205" t="s">
        <v>15388</v>
      </c>
      <c r="G12" s="205">
        <v>2013</v>
      </c>
      <c r="H12" s="205" t="s">
        <v>15401</v>
      </c>
      <c r="I12" s="206">
        <v>59236.335600000006</v>
      </c>
    </row>
    <row r="13" spans="1:18" ht="15.75" thickBot="1" x14ac:dyDescent="0.3">
      <c r="A13" s="204">
        <v>64</v>
      </c>
      <c r="B13" s="205" t="s">
        <v>15405</v>
      </c>
      <c r="C13" s="205" t="s">
        <v>15407</v>
      </c>
      <c r="D13" s="205" t="s">
        <v>15406</v>
      </c>
      <c r="E13" s="205" t="s">
        <v>15377</v>
      </c>
      <c r="F13" s="205" t="s">
        <v>15436</v>
      </c>
      <c r="G13" s="205">
        <v>2010</v>
      </c>
      <c r="H13" s="205" t="s">
        <v>15401</v>
      </c>
      <c r="I13" s="206">
        <v>51081.163199999995</v>
      </c>
    </row>
    <row r="14" spans="1:18" ht="15.75" thickBot="1" x14ac:dyDescent="0.3">
      <c r="A14" s="204">
        <v>68</v>
      </c>
      <c r="B14" s="205" t="s">
        <v>15408</v>
      </c>
      <c r="C14" s="205" t="s">
        <v>15410</v>
      </c>
      <c r="D14" s="205" t="s">
        <v>15409</v>
      </c>
      <c r="E14" s="205" t="s">
        <v>15377</v>
      </c>
      <c r="F14" s="205" t="s">
        <v>15388</v>
      </c>
      <c r="G14" s="205">
        <v>2011</v>
      </c>
      <c r="H14" s="205" t="s">
        <v>15437</v>
      </c>
      <c r="I14" s="206">
        <v>52064.505600000004</v>
      </c>
      <c r="K14" s="237" t="s">
        <v>29744</v>
      </c>
      <c r="L14" s="238"/>
      <c r="M14" s="238"/>
      <c r="N14" s="238"/>
      <c r="O14" s="238"/>
      <c r="P14" s="238"/>
      <c r="Q14" s="239"/>
      <c r="R14" s="230">
        <f>I21+R11</f>
        <v>1143599.8544000001</v>
      </c>
    </row>
    <row r="15" spans="1:18" x14ac:dyDescent="0.25">
      <c r="A15" s="204">
        <v>69</v>
      </c>
      <c r="B15" s="205" t="s">
        <v>15411</v>
      </c>
      <c r="C15" s="205" t="s">
        <v>15414</v>
      </c>
      <c r="D15" s="205" t="s">
        <v>15413</v>
      </c>
      <c r="E15" s="205" t="s">
        <v>15412</v>
      </c>
      <c r="F15" s="205" t="s">
        <v>15412</v>
      </c>
      <c r="G15" s="205">
        <v>2010</v>
      </c>
      <c r="H15" s="205" t="s">
        <v>15380</v>
      </c>
      <c r="I15" s="206">
        <v>42041.512799999997</v>
      </c>
    </row>
    <row r="16" spans="1:18" x14ac:dyDescent="0.25">
      <c r="A16" s="204">
        <v>70</v>
      </c>
      <c r="B16" s="205" t="s">
        <v>15415</v>
      </c>
      <c r="C16" s="205" t="s">
        <v>15417</v>
      </c>
      <c r="D16" s="205" t="s">
        <v>15416</v>
      </c>
      <c r="E16" s="205" t="s">
        <v>15412</v>
      </c>
      <c r="F16" s="205" t="s">
        <v>15412</v>
      </c>
      <c r="G16" s="205">
        <v>2010</v>
      </c>
      <c r="H16" s="205" t="s">
        <v>15380</v>
      </c>
      <c r="I16" s="206">
        <v>43303.744799999993</v>
      </c>
    </row>
    <row r="17" spans="1:11" x14ac:dyDescent="0.25">
      <c r="A17" s="204">
        <v>73</v>
      </c>
      <c r="B17" s="205" t="s">
        <v>15418</v>
      </c>
      <c r="C17" s="205" t="s">
        <v>15420</v>
      </c>
      <c r="D17" s="205" t="s">
        <v>15419</v>
      </c>
      <c r="E17" s="205" t="s">
        <v>15377</v>
      </c>
      <c r="F17" s="205" t="s">
        <v>15434</v>
      </c>
      <c r="G17" s="205">
        <v>2015</v>
      </c>
      <c r="H17" s="205" t="s">
        <v>15380</v>
      </c>
      <c r="I17" s="206">
        <v>40261.893400000001</v>
      </c>
    </row>
    <row r="18" spans="1:11" x14ac:dyDescent="0.25">
      <c r="A18" s="204">
        <v>74</v>
      </c>
      <c r="B18" s="205" t="s">
        <v>15421</v>
      </c>
      <c r="C18" s="205" t="s">
        <v>15438</v>
      </c>
      <c r="D18" s="205" t="s">
        <v>15439</v>
      </c>
      <c r="E18" s="205" t="s">
        <v>15377</v>
      </c>
      <c r="F18" s="205" t="s">
        <v>15436</v>
      </c>
      <c r="G18" s="205">
        <v>2015</v>
      </c>
      <c r="H18" s="205" t="s">
        <v>15401</v>
      </c>
      <c r="I18" s="206">
        <v>69793.192999999985</v>
      </c>
    </row>
    <row r="19" spans="1:11" x14ac:dyDescent="0.25">
      <c r="A19" s="204">
        <v>75</v>
      </c>
      <c r="B19" s="205" t="s">
        <v>15422</v>
      </c>
      <c r="C19" s="205" t="s">
        <v>15424</v>
      </c>
      <c r="D19" s="205" t="s">
        <v>15423</v>
      </c>
      <c r="E19" s="205" t="s">
        <v>15377</v>
      </c>
      <c r="F19" s="205" t="s">
        <v>15436</v>
      </c>
      <c r="G19" s="205">
        <v>2015</v>
      </c>
      <c r="H19" s="205" t="s">
        <v>15401</v>
      </c>
      <c r="I19" s="206">
        <v>69793.192999999985</v>
      </c>
    </row>
    <row r="20" spans="1:11" ht="15.75" thickBot="1" x14ac:dyDescent="0.3">
      <c r="A20" s="204">
        <v>76</v>
      </c>
      <c r="B20" s="205" t="s">
        <v>15425</v>
      </c>
      <c r="C20" s="205" t="s">
        <v>15427</v>
      </c>
      <c r="D20" s="205" t="s">
        <v>15426</v>
      </c>
      <c r="E20" s="205" t="s">
        <v>15377</v>
      </c>
      <c r="F20" s="205" t="s">
        <v>15436</v>
      </c>
      <c r="G20" s="205">
        <v>2016</v>
      </c>
      <c r="H20" s="205" t="s">
        <v>15437</v>
      </c>
      <c r="I20" s="206">
        <v>78015.949200000003</v>
      </c>
    </row>
    <row r="21" spans="1:11" ht="15.75" thickBot="1" x14ac:dyDescent="0.3">
      <c r="A21" s="232" t="s">
        <v>15367</v>
      </c>
      <c r="B21" s="233"/>
      <c r="C21" s="233"/>
      <c r="D21" s="233"/>
      <c r="E21" s="233"/>
      <c r="F21" s="233"/>
      <c r="G21" s="233"/>
      <c r="H21" s="233"/>
      <c r="I21" s="94">
        <f>SUM(I5:I20)</f>
        <v>743686.77280000004</v>
      </c>
    </row>
    <row r="23" spans="1:11" ht="15.75" thickBot="1" x14ac:dyDescent="0.3"/>
    <row r="24" spans="1:11" ht="39" thickBot="1" x14ac:dyDescent="0.3">
      <c r="B24" s="92" t="s">
        <v>15428</v>
      </c>
      <c r="C24" s="92" t="s">
        <v>15429</v>
      </c>
      <c r="D24" s="92" t="s">
        <v>15430</v>
      </c>
      <c r="E24" s="92" t="s">
        <v>1857</v>
      </c>
      <c r="F24" s="92" t="s">
        <v>1858</v>
      </c>
      <c r="G24" s="92" t="s">
        <v>15431</v>
      </c>
      <c r="H24" s="92" t="s">
        <v>15432</v>
      </c>
      <c r="I24" s="261" t="s">
        <v>29747</v>
      </c>
      <c r="J24" s="261" t="s">
        <v>29745</v>
      </c>
      <c r="K24" s="257" t="s">
        <v>29746</v>
      </c>
    </row>
    <row r="25" spans="1:11" x14ac:dyDescent="0.25">
      <c r="B25" s="205" t="s">
        <v>15421</v>
      </c>
      <c r="C25" s="205" t="s">
        <v>15438</v>
      </c>
      <c r="D25" s="205" t="s">
        <v>15439</v>
      </c>
      <c r="E25" s="205" t="s">
        <v>15377</v>
      </c>
      <c r="F25" s="205" t="s">
        <v>15436</v>
      </c>
      <c r="G25" s="205">
        <v>2015</v>
      </c>
      <c r="H25" s="205" t="s">
        <v>15401</v>
      </c>
      <c r="I25" s="260">
        <v>69793.192999999985</v>
      </c>
      <c r="J25" s="260">
        <v>95515.14</v>
      </c>
      <c r="K25" s="203">
        <f>J25-I25</f>
        <v>25721.947000000015</v>
      </c>
    </row>
    <row r="26" spans="1:11" x14ac:dyDescent="0.25">
      <c r="B26" s="205" t="s">
        <v>15425</v>
      </c>
      <c r="C26" s="205" t="s">
        <v>15427</v>
      </c>
      <c r="D26" s="205" t="s">
        <v>15426</v>
      </c>
      <c r="E26" s="205" t="s">
        <v>15377</v>
      </c>
      <c r="F26" s="205" t="s">
        <v>15436</v>
      </c>
      <c r="G26" s="205">
        <v>2016</v>
      </c>
      <c r="H26" s="205" t="s">
        <v>15437</v>
      </c>
      <c r="I26" s="258">
        <v>78015.949200000003</v>
      </c>
      <c r="J26" s="258">
        <v>179591.71</v>
      </c>
      <c r="K26" s="206">
        <f t="shared" ref="K26:K28" si="0">J26-I26</f>
        <v>101575.76079999999</v>
      </c>
    </row>
    <row r="27" spans="1:11" x14ac:dyDescent="0.25">
      <c r="B27" s="205" t="s">
        <v>15411</v>
      </c>
      <c r="C27" s="205" t="s">
        <v>15414</v>
      </c>
      <c r="D27" s="205" t="s">
        <v>15413</v>
      </c>
      <c r="E27" s="205" t="s">
        <v>15412</v>
      </c>
      <c r="F27" s="205" t="s">
        <v>15412</v>
      </c>
      <c r="G27" s="205">
        <v>2010</v>
      </c>
      <c r="H27" s="205" t="s">
        <v>15380</v>
      </c>
      <c r="I27" s="258">
        <v>42041.512799999997</v>
      </c>
      <c r="J27" s="258">
        <v>50752.51</v>
      </c>
      <c r="K27" s="206">
        <f t="shared" si="0"/>
        <v>8710.9972000000053</v>
      </c>
    </row>
    <row r="28" spans="1:11" ht="15.75" thickBot="1" x14ac:dyDescent="0.3">
      <c r="B28" s="262" t="s">
        <v>15398</v>
      </c>
      <c r="C28" s="262" t="s">
        <v>15400</v>
      </c>
      <c r="D28" s="262" t="s">
        <v>15399</v>
      </c>
      <c r="E28" s="262" t="s">
        <v>15377</v>
      </c>
      <c r="F28" s="262" t="s">
        <v>15388</v>
      </c>
      <c r="G28" s="262">
        <v>2007</v>
      </c>
      <c r="H28" s="262" t="s">
        <v>15401</v>
      </c>
      <c r="I28" s="259">
        <v>30978.340799999994</v>
      </c>
      <c r="J28" s="259">
        <v>60690.63</v>
      </c>
      <c r="K28" s="218">
        <f t="shared" si="0"/>
        <v>29712.289200000003</v>
      </c>
    </row>
    <row r="29" spans="1:11" x14ac:dyDescent="0.25">
      <c r="I29" s="89"/>
    </row>
    <row r="31" spans="1:11" x14ac:dyDescent="0.25">
      <c r="I31" s="89"/>
    </row>
    <row r="32" spans="1:11" x14ac:dyDescent="0.25">
      <c r="I32" s="89"/>
    </row>
    <row r="33" spans="9:9" x14ac:dyDescent="0.25">
      <c r="I33" s="89"/>
    </row>
  </sheetData>
  <mergeCells count="4">
    <mergeCell ref="A2:I2"/>
    <mergeCell ref="A21:H21"/>
    <mergeCell ref="K11:Q11"/>
    <mergeCell ref="K14:Q14"/>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C530A7-5E6F-4DF3-89C4-7BF4315A0163}">
  <sheetPr codeName="Hoja27">
    <tabColor theme="4" tint="0.79998168889431442"/>
  </sheetPr>
  <dimension ref="A1:M4644"/>
  <sheetViews>
    <sheetView workbookViewId="0">
      <pane ySplit="1" topLeftCell="A4621" activePane="bottomLeft" state="frozen"/>
      <selection activeCell="D141" sqref="D141"/>
      <selection pane="bottomLeft" activeCell="L4647" sqref="L4647"/>
    </sheetView>
  </sheetViews>
  <sheetFormatPr baseColWidth="10" defaultRowHeight="15" x14ac:dyDescent="0.25"/>
  <cols>
    <col min="1" max="1" width="11.5703125" customWidth="1"/>
    <col min="2" max="2" width="18.28515625" style="44" customWidth="1"/>
    <col min="3" max="3" width="30.42578125" customWidth="1"/>
    <col min="4" max="4" width="49.7109375" customWidth="1"/>
    <col min="5" max="7" width="15.28515625" style="45" customWidth="1"/>
    <col min="8" max="8" width="11.42578125" style="45"/>
    <col min="9" max="9" width="11.7109375" style="45" bestFit="1" customWidth="1"/>
    <col min="11" max="11" width="13.85546875" customWidth="1"/>
    <col min="12" max="12" width="18.28515625" customWidth="1"/>
    <col min="13" max="13" width="19.7109375" customWidth="1"/>
  </cols>
  <sheetData>
    <row r="1" spans="1:13" ht="22.5" x14ac:dyDescent="0.25">
      <c r="A1" s="37" t="s">
        <v>13</v>
      </c>
      <c r="B1" s="37" t="s">
        <v>7</v>
      </c>
      <c r="C1" s="37" t="s">
        <v>12</v>
      </c>
      <c r="D1" s="37" t="s">
        <v>4</v>
      </c>
      <c r="E1" s="38" t="s">
        <v>1857</v>
      </c>
      <c r="F1" s="38" t="s">
        <v>1858</v>
      </c>
      <c r="G1" s="38" t="s">
        <v>1859</v>
      </c>
      <c r="H1" s="39" t="s">
        <v>5</v>
      </c>
      <c r="I1" s="40" t="s">
        <v>6</v>
      </c>
      <c r="J1" s="37" t="s">
        <v>1</v>
      </c>
      <c r="K1" s="41" t="s">
        <v>2</v>
      </c>
      <c r="L1" s="41" t="s">
        <v>3</v>
      </c>
      <c r="M1" s="41" t="s">
        <v>0</v>
      </c>
    </row>
    <row r="2" spans="1:13" x14ac:dyDescent="0.25">
      <c r="A2" s="140" t="s">
        <v>16832</v>
      </c>
      <c r="B2" s="51" t="s">
        <v>1860</v>
      </c>
      <c r="C2" s="49" t="s">
        <v>1861</v>
      </c>
      <c r="D2" s="49" t="s">
        <v>1862</v>
      </c>
      <c r="E2" s="49" t="s">
        <v>1152</v>
      </c>
      <c r="F2" s="49" t="s">
        <v>1152</v>
      </c>
      <c r="G2" s="49" t="s">
        <v>1152</v>
      </c>
      <c r="H2" s="141">
        <v>1</v>
      </c>
      <c r="I2" s="49">
        <v>69.599999999999994</v>
      </c>
      <c r="J2" s="49" t="s">
        <v>16833</v>
      </c>
      <c r="K2" s="49" t="s">
        <v>16834</v>
      </c>
      <c r="L2" s="49" t="s">
        <v>391</v>
      </c>
      <c r="M2" s="49" t="s">
        <v>390</v>
      </c>
    </row>
    <row r="3" spans="1:13" x14ac:dyDescent="0.25">
      <c r="A3" s="140" t="s">
        <v>16835</v>
      </c>
      <c r="B3" s="51" t="s">
        <v>1860</v>
      </c>
      <c r="C3" s="49" t="s">
        <v>1861</v>
      </c>
      <c r="D3" s="49" t="s">
        <v>1862</v>
      </c>
      <c r="E3" s="49" t="s">
        <v>1152</v>
      </c>
      <c r="F3" s="49" t="s">
        <v>1152</v>
      </c>
      <c r="G3" s="49" t="s">
        <v>1152</v>
      </c>
      <c r="H3" s="141">
        <v>1</v>
      </c>
      <c r="I3" s="49">
        <v>73.92</v>
      </c>
      <c r="J3" s="49" t="s">
        <v>16833</v>
      </c>
      <c r="K3" s="49" t="s">
        <v>16834</v>
      </c>
      <c r="L3" s="49" t="s">
        <v>389</v>
      </c>
      <c r="M3" s="49" t="s">
        <v>1842</v>
      </c>
    </row>
    <row r="4" spans="1:13" x14ac:dyDescent="0.25">
      <c r="A4" s="140" t="s">
        <v>12241</v>
      </c>
      <c r="B4" s="51" t="s">
        <v>1860</v>
      </c>
      <c r="C4" s="49" t="s">
        <v>1861</v>
      </c>
      <c r="D4" s="49" t="s">
        <v>1862</v>
      </c>
      <c r="E4" s="49" t="s">
        <v>1152</v>
      </c>
      <c r="F4" s="49" t="s">
        <v>1152</v>
      </c>
      <c r="G4" s="49" t="s">
        <v>1152</v>
      </c>
      <c r="H4" s="141">
        <v>1</v>
      </c>
      <c r="I4" s="49">
        <v>100.47</v>
      </c>
      <c r="J4" s="49" t="s">
        <v>16833</v>
      </c>
      <c r="K4" s="49" t="s">
        <v>16834</v>
      </c>
      <c r="L4" s="49" t="s">
        <v>389</v>
      </c>
      <c r="M4" s="49" t="s">
        <v>1842</v>
      </c>
    </row>
    <row r="5" spans="1:13" x14ac:dyDescent="0.25">
      <c r="A5" s="140" t="s">
        <v>16836</v>
      </c>
      <c r="B5" s="51" t="s">
        <v>1860</v>
      </c>
      <c r="C5" s="49" t="s">
        <v>1861</v>
      </c>
      <c r="D5" s="49" t="s">
        <v>1862</v>
      </c>
      <c r="E5" s="49" t="s">
        <v>1152</v>
      </c>
      <c r="F5" s="49" t="s">
        <v>1152</v>
      </c>
      <c r="G5" s="49" t="s">
        <v>1152</v>
      </c>
      <c r="H5" s="141">
        <v>1</v>
      </c>
      <c r="I5" s="49">
        <v>58.4</v>
      </c>
      <c r="J5" s="49" t="s">
        <v>16833</v>
      </c>
      <c r="K5" s="49" t="s">
        <v>16834</v>
      </c>
      <c r="L5" s="49" t="s">
        <v>389</v>
      </c>
      <c r="M5" s="49" t="s">
        <v>1842</v>
      </c>
    </row>
    <row r="6" spans="1:13" x14ac:dyDescent="0.25">
      <c r="A6" s="140" t="s">
        <v>16837</v>
      </c>
      <c r="B6" s="51" t="s">
        <v>1860</v>
      </c>
      <c r="C6" s="49" t="s">
        <v>1861</v>
      </c>
      <c r="D6" s="49" t="s">
        <v>1862</v>
      </c>
      <c r="E6" s="49" t="s">
        <v>1152</v>
      </c>
      <c r="F6" s="49" t="s">
        <v>1863</v>
      </c>
      <c r="G6" s="49" t="s">
        <v>1152</v>
      </c>
      <c r="H6" s="141">
        <v>1</v>
      </c>
      <c r="I6" s="49">
        <v>73.92</v>
      </c>
      <c r="J6" s="49" t="s">
        <v>16833</v>
      </c>
      <c r="K6" s="49" t="s">
        <v>16834</v>
      </c>
      <c r="L6" s="49" t="s">
        <v>391</v>
      </c>
      <c r="M6" s="49" t="s">
        <v>390</v>
      </c>
    </row>
    <row r="7" spans="1:13" x14ac:dyDescent="0.25">
      <c r="A7" s="140" t="s">
        <v>16838</v>
      </c>
      <c r="B7" s="51" t="s">
        <v>1860</v>
      </c>
      <c r="C7" s="49" t="s">
        <v>1861</v>
      </c>
      <c r="D7" s="49" t="s">
        <v>1862</v>
      </c>
      <c r="E7" s="49" t="s">
        <v>1152</v>
      </c>
      <c r="F7" s="49" t="s">
        <v>1152</v>
      </c>
      <c r="G7" s="49" t="s">
        <v>1152</v>
      </c>
      <c r="H7" s="141">
        <v>1</v>
      </c>
      <c r="I7" s="49">
        <v>69.599999999999994</v>
      </c>
      <c r="J7" s="49" t="s">
        <v>16833</v>
      </c>
      <c r="K7" s="49" t="s">
        <v>16834</v>
      </c>
      <c r="L7" s="49" t="s">
        <v>391</v>
      </c>
      <c r="M7" s="49" t="s">
        <v>1864</v>
      </c>
    </row>
    <row r="8" spans="1:13" x14ac:dyDescent="0.25">
      <c r="A8" s="140" t="s">
        <v>16839</v>
      </c>
      <c r="B8" s="51" t="s">
        <v>1860</v>
      </c>
      <c r="C8" s="49" t="s">
        <v>1861</v>
      </c>
      <c r="D8" s="49" t="s">
        <v>1862</v>
      </c>
      <c r="E8" s="49" t="s">
        <v>1152</v>
      </c>
      <c r="F8" s="49" t="s">
        <v>1152</v>
      </c>
      <c r="G8" s="49" t="s">
        <v>1152</v>
      </c>
      <c r="H8" s="141">
        <v>1</v>
      </c>
      <c r="I8" s="49">
        <v>73.92</v>
      </c>
      <c r="J8" s="49" t="s">
        <v>16833</v>
      </c>
      <c r="K8" s="49" t="s">
        <v>16834</v>
      </c>
      <c r="L8" s="49" t="s">
        <v>391</v>
      </c>
      <c r="M8" s="49" t="s">
        <v>1865</v>
      </c>
    </row>
    <row r="9" spans="1:13" x14ac:dyDescent="0.25">
      <c r="A9" s="140" t="s">
        <v>16840</v>
      </c>
      <c r="B9" s="51" t="s">
        <v>1860</v>
      </c>
      <c r="C9" s="49" t="s">
        <v>1861</v>
      </c>
      <c r="D9" s="49" t="s">
        <v>1862</v>
      </c>
      <c r="E9" s="49" t="s">
        <v>1152</v>
      </c>
      <c r="F9" s="49" t="s">
        <v>1152</v>
      </c>
      <c r="G9" s="49" t="s">
        <v>1152</v>
      </c>
      <c r="H9" s="141">
        <v>1</v>
      </c>
      <c r="I9" s="49">
        <v>73.92</v>
      </c>
      <c r="J9" s="49" t="s">
        <v>16833</v>
      </c>
      <c r="K9" s="49" t="s">
        <v>16834</v>
      </c>
      <c r="L9" s="49" t="s">
        <v>391</v>
      </c>
      <c r="M9" s="49" t="s">
        <v>1865</v>
      </c>
    </row>
    <row r="10" spans="1:13" x14ac:dyDescent="0.25">
      <c r="A10" s="140" t="s">
        <v>16841</v>
      </c>
      <c r="B10" s="51" t="s">
        <v>1860</v>
      </c>
      <c r="C10" s="49" t="s">
        <v>1861</v>
      </c>
      <c r="D10" s="49" t="s">
        <v>1862</v>
      </c>
      <c r="E10" s="49" t="s">
        <v>1152</v>
      </c>
      <c r="F10" s="49" t="s">
        <v>1152</v>
      </c>
      <c r="G10" s="49" t="s">
        <v>1152</v>
      </c>
      <c r="H10" s="141">
        <v>1</v>
      </c>
      <c r="I10" s="49">
        <v>73.92</v>
      </c>
      <c r="J10" s="49" t="s">
        <v>16833</v>
      </c>
      <c r="K10" s="49" t="s">
        <v>16834</v>
      </c>
      <c r="L10" s="49" t="s">
        <v>391</v>
      </c>
      <c r="M10" s="49" t="s">
        <v>1866</v>
      </c>
    </row>
    <row r="11" spans="1:13" x14ac:dyDescent="0.25">
      <c r="A11" s="140" t="s">
        <v>16842</v>
      </c>
      <c r="B11" s="51" t="s">
        <v>1860</v>
      </c>
      <c r="C11" s="49" t="s">
        <v>1861</v>
      </c>
      <c r="D11" s="49" t="s">
        <v>1862</v>
      </c>
      <c r="E11" s="49" t="s">
        <v>1152</v>
      </c>
      <c r="F11" s="49" t="s">
        <v>1152</v>
      </c>
      <c r="G11" s="49" t="s">
        <v>1152</v>
      </c>
      <c r="H11" s="141">
        <v>1</v>
      </c>
      <c r="I11" s="49">
        <v>182.56</v>
      </c>
      <c r="J11" s="49" t="s">
        <v>16833</v>
      </c>
      <c r="K11" s="49" t="s">
        <v>16834</v>
      </c>
      <c r="L11" s="49" t="s">
        <v>391</v>
      </c>
      <c r="M11" s="49" t="s">
        <v>1867</v>
      </c>
    </row>
    <row r="12" spans="1:13" x14ac:dyDescent="0.25">
      <c r="A12" s="140" t="s">
        <v>16843</v>
      </c>
      <c r="B12" s="51" t="s">
        <v>1860</v>
      </c>
      <c r="C12" s="49" t="s">
        <v>1861</v>
      </c>
      <c r="D12" s="49" t="s">
        <v>1862</v>
      </c>
      <c r="E12" s="49" t="s">
        <v>1152</v>
      </c>
      <c r="F12" s="49" t="s">
        <v>1152</v>
      </c>
      <c r="G12" s="49" t="s">
        <v>1152</v>
      </c>
      <c r="H12" s="141">
        <v>1</v>
      </c>
      <c r="I12" s="49">
        <v>182.56</v>
      </c>
      <c r="J12" s="49" t="s">
        <v>16833</v>
      </c>
      <c r="K12" s="49" t="s">
        <v>16834</v>
      </c>
      <c r="L12" s="49" t="s">
        <v>391</v>
      </c>
      <c r="M12" s="49" t="s">
        <v>1864</v>
      </c>
    </row>
    <row r="13" spans="1:13" x14ac:dyDescent="0.25">
      <c r="A13" s="140" t="s">
        <v>16844</v>
      </c>
      <c r="B13" s="51" t="s">
        <v>1860</v>
      </c>
      <c r="C13" s="49" t="s">
        <v>1868</v>
      </c>
      <c r="D13" s="49" t="s">
        <v>1862</v>
      </c>
      <c r="E13" s="49" t="s">
        <v>1152</v>
      </c>
      <c r="F13" s="49" t="s">
        <v>1152</v>
      </c>
      <c r="G13" s="49" t="s">
        <v>1152</v>
      </c>
      <c r="H13" s="141">
        <v>1</v>
      </c>
      <c r="I13" s="49">
        <v>182.56</v>
      </c>
      <c r="J13" s="49" t="s">
        <v>16833</v>
      </c>
      <c r="K13" s="49" t="s">
        <v>16834</v>
      </c>
      <c r="L13" s="49" t="s">
        <v>391</v>
      </c>
      <c r="M13" s="49" t="s">
        <v>1867</v>
      </c>
    </row>
    <row r="14" spans="1:13" x14ac:dyDescent="0.25">
      <c r="A14" s="140" t="s">
        <v>16845</v>
      </c>
      <c r="B14" s="51" t="s">
        <v>1860</v>
      </c>
      <c r="C14" s="49" t="s">
        <v>1861</v>
      </c>
      <c r="D14" s="49" t="s">
        <v>1862</v>
      </c>
      <c r="E14" s="49" t="s">
        <v>1152</v>
      </c>
      <c r="F14" s="49" t="s">
        <v>1152</v>
      </c>
      <c r="G14" s="49" t="s">
        <v>1152</v>
      </c>
      <c r="H14" s="141">
        <v>1</v>
      </c>
      <c r="I14" s="49">
        <v>23.79</v>
      </c>
      <c r="J14" s="49" t="s">
        <v>16833</v>
      </c>
      <c r="K14" s="49" t="s">
        <v>16834</v>
      </c>
      <c r="L14" s="49" t="s">
        <v>391</v>
      </c>
      <c r="M14" s="49" t="s">
        <v>1867</v>
      </c>
    </row>
    <row r="15" spans="1:13" x14ac:dyDescent="0.25">
      <c r="A15" s="140" t="s">
        <v>16846</v>
      </c>
      <c r="B15" s="51" t="s">
        <v>1860</v>
      </c>
      <c r="C15" s="49" t="s">
        <v>1861</v>
      </c>
      <c r="D15" s="49" t="s">
        <v>1862</v>
      </c>
      <c r="E15" s="49" t="s">
        <v>1152</v>
      </c>
      <c r="F15" s="49" t="s">
        <v>1152</v>
      </c>
      <c r="G15" s="49" t="s">
        <v>1152</v>
      </c>
      <c r="H15" s="141">
        <v>1</v>
      </c>
      <c r="I15" s="49">
        <v>123.42</v>
      </c>
      <c r="J15" s="49" t="s">
        <v>16833</v>
      </c>
      <c r="K15" s="49" t="s">
        <v>16834</v>
      </c>
      <c r="L15" s="49" t="s">
        <v>391</v>
      </c>
      <c r="M15" s="49" t="s">
        <v>1867</v>
      </c>
    </row>
    <row r="16" spans="1:13" x14ac:dyDescent="0.25">
      <c r="A16" s="140" t="s">
        <v>16847</v>
      </c>
      <c r="B16" s="51" t="s">
        <v>1860</v>
      </c>
      <c r="C16" s="49" t="s">
        <v>1861</v>
      </c>
      <c r="D16" s="49" t="s">
        <v>1862</v>
      </c>
      <c r="E16" s="49" t="s">
        <v>1152</v>
      </c>
      <c r="F16" s="49" t="s">
        <v>1152</v>
      </c>
      <c r="G16" s="49" t="s">
        <v>1152</v>
      </c>
      <c r="H16" s="141">
        <v>1</v>
      </c>
      <c r="I16" s="49">
        <v>123.42</v>
      </c>
      <c r="J16" s="49" t="s">
        <v>16833</v>
      </c>
      <c r="K16" s="49" t="s">
        <v>16834</v>
      </c>
      <c r="L16" s="49" t="s">
        <v>391</v>
      </c>
      <c r="M16" s="49" t="s">
        <v>1867</v>
      </c>
    </row>
    <row r="17" spans="1:13" x14ac:dyDescent="0.25">
      <c r="A17" s="140" t="s">
        <v>16848</v>
      </c>
      <c r="B17" s="51" t="s">
        <v>1860</v>
      </c>
      <c r="C17" s="49" t="s">
        <v>1861</v>
      </c>
      <c r="D17" s="49" t="s">
        <v>1862</v>
      </c>
      <c r="E17" s="49" t="s">
        <v>1152</v>
      </c>
      <c r="F17" s="49" t="s">
        <v>1152</v>
      </c>
      <c r="G17" s="49" t="s">
        <v>1152</v>
      </c>
      <c r="H17" s="141">
        <v>1</v>
      </c>
      <c r="I17" s="49">
        <v>123.88</v>
      </c>
      <c r="J17" s="49" t="s">
        <v>16833</v>
      </c>
      <c r="K17" s="49" t="s">
        <v>16834</v>
      </c>
      <c r="L17" s="49" t="s">
        <v>391</v>
      </c>
      <c r="M17" s="49" t="s">
        <v>1869</v>
      </c>
    </row>
    <row r="18" spans="1:13" x14ac:dyDescent="0.25">
      <c r="A18" s="140" t="s">
        <v>16849</v>
      </c>
      <c r="B18" s="51" t="s">
        <v>1860</v>
      </c>
      <c r="C18" s="49" t="s">
        <v>1861</v>
      </c>
      <c r="D18" s="49" t="s">
        <v>1862</v>
      </c>
      <c r="E18" s="49" t="s">
        <v>1152</v>
      </c>
      <c r="F18" s="49" t="s">
        <v>1152</v>
      </c>
      <c r="G18" s="49" t="s">
        <v>1152</v>
      </c>
      <c r="H18" s="141">
        <v>1</v>
      </c>
      <c r="I18" s="49">
        <v>73.92</v>
      </c>
      <c r="J18" s="49" t="s">
        <v>16833</v>
      </c>
      <c r="K18" s="49" t="s">
        <v>16834</v>
      </c>
      <c r="L18" s="49" t="s">
        <v>1820</v>
      </c>
      <c r="M18" s="49" t="s">
        <v>1869</v>
      </c>
    </row>
    <row r="19" spans="1:13" x14ac:dyDescent="0.25">
      <c r="A19" s="140" t="s">
        <v>16850</v>
      </c>
      <c r="B19" s="51" t="s">
        <v>1860</v>
      </c>
      <c r="C19" s="49" t="s">
        <v>1870</v>
      </c>
      <c r="D19" s="49" t="s">
        <v>1871</v>
      </c>
      <c r="E19" s="49" t="s">
        <v>1152</v>
      </c>
      <c r="F19" s="49" t="s">
        <v>1152</v>
      </c>
      <c r="G19" s="49" t="s">
        <v>1152</v>
      </c>
      <c r="H19" s="141">
        <v>1</v>
      </c>
      <c r="I19" s="49">
        <v>165.59</v>
      </c>
      <c r="J19" s="49" t="s">
        <v>16851</v>
      </c>
      <c r="K19" s="49" t="s">
        <v>16852</v>
      </c>
      <c r="L19" s="49" t="s">
        <v>1756</v>
      </c>
      <c r="M19" s="49" t="s">
        <v>1872</v>
      </c>
    </row>
    <row r="20" spans="1:13" x14ac:dyDescent="0.25">
      <c r="A20" s="140" t="s">
        <v>16853</v>
      </c>
      <c r="B20" s="51" t="s">
        <v>1860</v>
      </c>
      <c r="C20" s="49" t="s">
        <v>1870</v>
      </c>
      <c r="D20" s="49" t="s">
        <v>1873</v>
      </c>
      <c r="E20" s="49" t="s">
        <v>1152</v>
      </c>
      <c r="F20" s="49" t="s">
        <v>1152</v>
      </c>
      <c r="G20" s="49" t="s">
        <v>1152</v>
      </c>
      <c r="H20" s="141">
        <v>1</v>
      </c>
      <c r="I20" s="49">
        <v>76.540000000000006</v>
      </c>
      <c r="J20" s="49" t="s">
        <v>16851</v>
      </c>
      <c r="K20" s="49" t="s">
        <v>16854</v>
      </c>
      <c r="L20" s="49" t="s">
        <v>1748</v>
      </c>
      <c r="M20" s="49" t="s">
        <v>1874</v>
      </c>
    </row>
    <row r="21" spans="1:13" x14ac:dyDescent="0.25">
      <c r="A21" s="140" t="s">
        <v>16855</v>
      </c>
      <c r="B21" s="51" t="s">
        <v>1860</v>
      </c>
      <c r="C21" s="49" t="s">
        <v>1861</v>
      </c>
      <c r="D21" s="49" t="s">
        <v>1873</v>
      </c>
      <c r="E21" s="49" t="s">
        <v>1152</v>
      </c>
      <c r="F21" s="49" t="s">
        <v>1152</v>
      </c>
      <c r="G21" s="49" t="s">
        <v>1152</v>
      </c>
      <c r="H21" s="141">
        <v>1</v>
      </c>
      <c r="I21" s="49">
        <v>68.89</v>
      </c>
      <c r="J21" s="49" t="s">
        <v>16833</v>
      </c>
      <c r="K21" s="49" t="s">
        <v>16834</v>
      </c>
      <c r="L21" s="49" t="s">
        <v>389</v>
      </c>
      <c r="M21" s="49" t="s">
        <v>1875</v>
      </c>
    </row>
    <row r="22" spans="1:13" x14ac:dyDescent="0.25">
      <c r="A22" s="140" t="s">
        <v>16856</v>
      </c>
      <c r="B22" s="51" t="s">
        <v>1860</v>
      </c>
      <c r="C22" s="49" t="s">
        <v>1876</v>
      </c>
      <c r="D22" s="49" t="s">
        <v>1877</v>
      </c>
      <c r="E22" s="49" t="s">
        <v>1152</v>
      </c>
      <c r="F22" s="49" t="s">
        <v>1152</v>
      </c>
      <c r="G22" s="49" t="s">
        <v>1152</v>
      </c>
      <c r="H22" s="141">
        <v>1</v>
      </c>
      <c r="I22" s="49">
        <v>92.69</v>
      </c>
      <c r="J22" s="49" t="s">
        <v>16833</v>
      </c>
      <c r="K22" s="49" t="s">
        <v>16834</v>
      </c>
      <c r="L22" s="49" t="s">
        <v>391</v>
      </c>
      <c r="M22" s="49" t="s">
        <v>390</v>
      </c>
    </row>
    <row r="23" spans="1:13" x14ac:dyDescent="0.25">
      <c r="A23" s="140" t="s">
        <v>16857</v>
      </c>
      <c r="B23" s="51" t="s">
        <v>1860</v>
      </c>
      <c r="C23" s="49" t="s">
        <v>1870</v>
      </c>
      <c r="D23" s="49" t="s">
        <v>1877</v>
      </c>
      <c r="E23" s="49" t="s">
        <v>1152</v>
      </c>
      <c r="F23" s="49" t="s">
        <v>1152</v>
      </c>
      <c r="G23" s="49" t="s">
        <v>1152</v>
      </c>
      <c r="H23" s="141">
        <v>1</v>
      </c>
      <c r="I23" s="49">
        <v>103.35</v>
      </c>
      <c r="J23" s="49" t="s">
        <v>16833</v>
      </c>
      <c r="K23" s="49" t="s">
        <v>16834</v>
      </c>
      <c r="L23" s="49" t="s">
        <v>1820</v>
      </c>
      <c r="M23" s="49" t="s">
        <v>1878</v>
      </c>
    </row>
    <row r="24" spans="1:13" x14ac:dyDescent="0.25">
      <c r="A24" s="140" t="s">
        <v>16858</v>
      </c>
      <c r="B24" s="51" t="s">
        <v>1860</v>
      </c>
      <c r="C24" s="49" t="s">
        <v>1879</v>
      </c>
      <c r="D24" s="49" t="s">
        <v>1877</v>
      </c>
      <c r="E24" s="49" t="s">
        <v>1152</v>
      </c>
      <c r="F24" s="49" t="s">
        <v>1152</v>
      </c>
      <c r="G24" s="49" t="s">
        <v>1152</v>
      </c>
      <c r="H24" s="141">
        <v>1</v>
      </c>
      <c r="I24" s="49">
        <v>126.37</v>
      </c>
      <c r="J24" s="49" t="s">
        <v>16833</v>
      </c>
      <c r="K24" s="49" t="s">
        <v>16859</v>
      </c>
      <c r="L24" s="49" t="s">
        <v>1656</v>
      </c>
      <c r="M24" s="49" t="s">
        <v>1874</v>
      </c>
    </row>
    <row r="25" spans="1:13" x14ac:dyDescent="0.25">
      <c r="A25" s="140" t="s">
        <v>16860</v>
      </c>
      <c r="B25" s="51" t="s">
        <v>1860</v>
      </c>
      <c r="C25" s="49" t="s">
        <v>1879</v>
      </c>
      <c r="D25" s="49" t="s">
        <v>1877</v>
      </c>
      <c r="E25" s="49" t="s">
        <v>1152</v>
      </c>
      <c r="F25" s="49" t="s">
        <v>1152</v>
      </c>
      <c r="G25" s="49" t="s">
        <v>1152</v>
      </c>
      <c r="H25" s="141">
        <v>1</v>
      </c>
      <c r="I25" s="49">
        <v>103.35</v>
      </c>
      <c r="J25" s="49" t="s">
        <v>16833</v>
      </c>
      <c r="K25" s="49" t="s">
        <v>16834</v>
      </c>
      <c r="L25" s="49" t="s">
        <v>391</v>
      </c>
      <c r="M25" s="49" t="s">
        <v>1867</v>
      </c>
    </row>
    <row r="26" spans="1:13" x14ac:dyDescent="0.25">
      <c r="A26" s="140" t="s">
        <v>16861</v>
      </c>
      <c r="B26" s="51" t="s">
        <v>1860</v>
      </c>
      <c r="C26" s="49" t="s">
        <v>1868</v>
      </c>
      <c r="D26" s="49" t="s">
        <v>1877</v>
      </c>
      <c r="E26" s="49" t="s">
        <v>1152</v>
      </c>
      <c r="F26" s="49" t="s">
        <v>1152</v>
      </c>
      <c r="G26" s="49" t="s">
        <v>1152</v>
      </c>
      <c r="H26" s="141">
        <v>1</v>
      </c>
      <c r="I26" s="49">
        <v>126.37</v>
      </c>
      <c r="J26" s="49" t="s">
        <v>16833</v>
      </c>
      <c r="K26" s="49" t="s">
        <v>16834</v>
      </c>
      <c r="L26" s="49" t="s">
        <v>391</v>
      </c>
      <c r="M26" s="49" t="s">
        <v>1875</v>
      </c>
    </row>
    <row r="27" spans="1:13" x14ac:dyDescent="0.25">
      <c r="A27" s="140" t="s">
        <v>16862</v>
      </c>
      <c r="B27" s="51" t="s">
        <v>1860</v>
      </c>
      <c r="C27" s="49" t="s">
        <v>1876</v>
      </c>
      <c r="D27" s="49" t="s">
        <v>1880</v>
      </c>
      <c r="E27" s="49" t="s">
        <v>1152</v>
      </c>
      <c r="F27" s="49" t="s">
        <v>1863</v>
      </c>
      <c r="G27" s="49" t="s">
        <v>1152</v>
      </c>
      <c r="H27" s="141">
        <v>1</v>
      </c>
      <c r="I27" s="49">
        <v>265.36</v>
      </c>
      <c r="J27" s="49" t="s">
        <v>16833</v>
      </c>
      <c r="K27" s="49" t="s">
        <v>16863</v>
      </c>
      <c r="L27" s="49" t="s">
        <v>1685</v>
      </c>
      <c r="M27" s="49" t="s">
        <v>1874</v>
      </c>
    </row>
    <row r="28" spans="1:13" x14ac:dyDescent="0.25">
      <c r="A28" s="140" t="s">
        <v>16864</v>
      </c>
      <c r="B28" s="51" t="s">
        <v>1860</v>
      </c>
      <c r="C28" s="49" t="s">
        <v>1881</v>
      </c>
      <c r="D28" s="49" t="s">
        <v>1882</v>
      </c>
      <c r="E28" s="49" t="s">
        <v>1152</v>
      </c>
      <c r="F28" s="49" t="s">
        <v>1152</v>
      </c>
      <c r="G28" s="49" t="s">
        <v>1152</v>
      </c>
      <c r="H28" s="141">
        <v>1</v>
      </c>
      <c r="I28" s="49">
        <v>192.36</v>
      </c>
      <c r="J28" s="49" t="s">
        <v>16851</v>
      </c>
      <c r="K28" s="49" t="s">
        <v>16865</v>
      </c>
      <c r="L28" s="49" t="s">
        <v>1802</v>
      </c>
      <c r="M28" s="49" t="s">
        <v>1867</v>
      </c>
    </row>
    <row r="29" spans="1:13" x14ac:dyDescent="0.25">
      <c r="A29" s="140" t="s">
        <v>16866</v>
      </c>
      <c r="B29" s="51" t="s">
        <v>1860</v>
      </c>
      <c r="C29" s="49" t="s">
        <v>1881</v>
      </c>
      <c r="D29" s="49" t="s">
        <v>1882</v>
      </c>
      <c r="E29" s="49" t="s">
        <v>1152</v>
      </c>
      <c r="F29" s="49" t="s">
        <v>1152</v>
      </c>
      <c r="G29" s="49" t="s">
        <v>1152</v>
      </c>
      <c r="H29" s="141">
        <v>1</v>
      </c>
      <c r="I29" s="49">
        <v>192.63</v>
      </c>
      <c r="J29" s="49" t="s">
        <v>16833</v>
      </c>
      <c r="K29" s="49" t="s">
        <v>16834</v>
      </c>
      <c r="L29" s="49" t="s">
        <v>391</v>
      </c>
      <c r="M29" s="49" t="s">
        <v>1875</v>
      </c>
    </row>
    <row r="30" spans="1:13" x14ac:dyDescent="0.25">
      <c r="A30" s="140" t="s">
        <v>16867</v>
      </c>
      <c r="B30" s="51" t="s">
        <v>1860</v>
      </c>
      <c r="C30" s="49" t="s">
        <v>1879</v>
      </c>
      <c r="D30" s="49" t="s">
        <v>1883</v>
      </c>
      <c r="E30" s="49" t="s">
        <v>1152</v>
      </c>
      <c r="F30" s="49" t="s">
        <v>1152</v>
      </c>
      <c r="G30" s="49" t="s">
        <v>1152</v>
      </c>
      <c r="H30" s="141">
        <v>1</v>
      </c>
      <c r="I30" s="49">
        <v>241.16</v>
      </c>
      <c r="J30" s="49" t="s">
        <v>16833</v>
      </c>
      <c r="K30" s="49" t="s">
        <v>16834</v>
      </c>
      <c r="L30" s="49" t="s">
        <v>1820</v>
      </c>
      <c r="M30" s="49" t="s">
        <v>1884</v>
      </c>
    </row>
    <row r="31" spans="1:13" x14ac:dyDescent="0.25">
      <c r="A31" s="140" t="s">
        <v>16868</v>
      </c>
      <c r="B31" s="51" t="s">
        <v>1860</v>
      </c>
      <c r="C31" s="49" t="s">
        <v>1885</v>
      </c>
      <c r="D31" s="49" t="s">
        <v>1886</v>
      </c>
      <c r="E31" s="49" t="s">
        <v>1152</v>
      </c>
      <c r="F31" s="49" t="s">
        <v>1152</v>
      </c>
      <c r="G31" s="49" t="s">
        <v>1152</v>
      </c>
      <c r="H31" s="141">
        <v>1</v>
      </c>
      <c r="I31" s="49">
        <v>209.05</v>
      </c>
      <c r="J31" s="49" t="s">
        <v>16833</v>
      </c>
      <c r="K31" s="49" t="s">
        <v>16869</v>
      </c>
      <c r="L31" s="49" t="s">
        <v>1675</v>
      </c>
      <c r="M31" s="49" t="s">
        <v>1887</v>
      </c>
    </row>
    <row r="32" spans="1:13" x14ac:dyDescent="0.25">
      <c r="A32" s="140" t="s">
        <v>16870</v>
      </c>
      <c r="B32" s="51" t="s">
        <v>1860</v>
      </c>
      <c r="C32" s="49" t="s">
        <v>1888</v>
      </c>
      <c r="D32" s="49" t="s">
        <v>1886</v>
      </c>
      <c r="E32" s="49" t="s">
        <v>1152</v>
      </c>
      <c r="F32" s="49" t="s">
        <v>1152</v>
      </c>
      <c r="G32" s="49" t="s">
        <v>1152</v>
      </c>
      <c r="H32" s="141">
        <v>1</v>
      </c>
      <c r="I32" s="49">
        <v>152.38</v>
      </c>
      <c r="J32" s="49" t="s">
        <v>16833</v>
      </c>
      <c r="K32" s="49" t="s">
        <v>16834</v>
      </c>
      <c r="L32" s="49" t="s">
        <v>1820</v>
      </c>
      <c r="M32" s="49" t="s">
        <v>1889</v>
      </c>
    </row>
    <row r="33" spans="1:13" x14ac:dyDescent="0.25">
      <c r="A33" s="140" t="s">
        <v>16871</v>
      </c>
      <c r="B33" s="51" t="s">
        <v>1860</v>
      </c>
      <c r="C33" s="49" t="s">
        <v>1885</v>
      </c>
      <c r="D33" s="49" t="s">
        <v>1890</v>
      </c>
      <c r="E33" s="49" t="s">
        <v>1152</v>
      </c>
      <c r="F33" s="49" t="s">
        <v>1152</v>
      </c>
      <c r="G33" s="49" t="s">
        <v>1152</v>
      </c>
      <c r="H33" s="141">
        <v>1</v>
      </c>
      <c r="I33" s="49">
        <v>292.32</v>
      </c>
      <c r="J33" s="49" t="s">
        <v>16833</v>
      </c>
      <c r="K33" s="49" t="s">
        <v>16834</v>
      </c>
      <c r="L33" s="49" t="s">
        <v>1820</v>
      </c>
      <c r="M33" s="49" t="s">
        <v>1872</v>
      </c>
    </row>
    <row r="34" spans="1:13" x14ac:dyDescent="0.25">
      <c r="A34" s="140" t="s">
        <v>16872</v>
      </c>
      <c r="B34" s="51" t="s">
        <v>1860</v>
      </c>
      <c r="C34" s="49" t="s">
        <v>1879</v>
      </c>
      <c r="D34" s="49" t="s">
        <v>1890</v>
      </c>
      <c r="E34" s="49" t="s">
        <v>1152</v>
      </c>
      <c r="F34" s="49" t="s">
        <v>1152</v>
      </c>
      <c r="G34" s="49" t="s">
        <v>1152</v>
      </c>
      <c r="H34" s="141">
        <v>1</v>
      </c>
      <c r="I34" s="49">
        <v>292.64</v>
      </c>
      <c r="J34" s="49" t="s">
        <v>16833</v>
      </c>
      <c r="K34" s="49" t="s">
        <v>16834</v>
      </c>
      <c r="L34" s="49" t="s">
        <v>391</v>
      </c>
      <c r="M34" s="49" t="s">
        <v>1891</v>
      </c>
    </row>
    <row r="35" spans="1:13" x14ac:dyDescent="0.25">
      <c r="A35" s="140" t="s">
        <v>16873</v>
      </c>
      <c r="B35" s="51" t="s">
        <v>1860</v>
      </c>
      <c r="C35" s="49" t="s">
        <v>1879</v>
      </c>
      <c r="D35" s="49" t="s">
        <v>1890</v>
      </c>
      <c r="E35" s="49" t="s">
        <v>1152</v>
      </c>
      <c r="F35" s="49" t="s">
        <v>1152</v>
      </c>
      <c r="G35" s="49" t="s">
        <v>1152</v>
      </c>
      <c r="H35" s="141">
        <v>1</v>
      </c>
      <c r="I35" s="49">
        <v>206.46</v>
      </c>
      <c r="J35" s="49" t="s">
        <v>16833</v>
      </c>
      <c r="K35" s="49" t="s">
        <v>16834</v>
      </c>
      <c r="L35" s="49" t="s">
        <v>1820</v>
      </c>
      <c r="M35" s="49" t="s">
        <v>1892</v>
      </c>
    </row>
    <row r="36" spans="1:13" x14ac:dyDescent="0.25">
      <c r="A36" s="140" t="s">
        <v>16874</v>
      </c>
      <c r="B36" s="51" t="s">
        <v>1860</v>
      </c>
      <c r="C36" s="49" t="s">
        <v>1879</v>
      </c>
      <c r="D36" s="49" t="s">
        <v>1890</v>
      </c>
      <c r="E36" s="49" t="s">
        <v>1152</v>
      </c>
      <c r="F36" s="49" t="s">
        <v>1152</v>
      </c>
      <c r="G36" s="49" t="s">
        <v>1152</v>
      </c>
      <c r="H36" s="141">
        <v>1</v>
      </c>
      <c r="I36" s="49">
        <v>263.35000000000002</v>
      </c>
      <c r="J36" s="49" t="s">
        <v>16833</v>
      </c>
      <c r="K36" s="49" t="s">
        <v>16834</v>
      </c>
      <c r="L36" s="49" t="s">
        <v>1820</v>
      </c>
      <c r="M36" s="49" t="s">
        <v>1893</v>
      </c>
    </row>
    <row r="37" spans="1:13" x14ac:dyDescent="0.25">
      <c r="A37" s="140" t="s">
        <v>16875</v>
      </c>
      <c r="B37" s="51" t="s">
        <v>1860</v>
      </c>
      <c r="C37" s="49" t="s">
        <v>1879</v>
      </c>
      <c r="D37" s="49" t="s">
        <v>1894</v>
      </c>
      <c r="E37" s="49" t="s">
        <v>1152</v>
      </c>
      <c r="F37" s="49" t="s">
        <v>1152</v>
      </c>
      <c r="G37" s="49" t="s">
        <v>1152</v>
      </c>
      <c r="H37" s="141">
        <v>1</v>
      </c>
      <c r="I37" s="49">
        <v>169.26</v>
      </c>
      <c r="J37" s="49" t="s">
        <v>16851</v>
      </c>
      <c r="K37" s="49" t="s">
        <v>16876</v>
      </c>
      <c r="L37" s="49" t="s">
        <v>1688</v>
      </c>
      <c r="M37" s="49" t="s">
        <v>1842</v>
      </c>
    </row>
    <row r="38" spans="1:13" x14ac:dyDescent="0.25">
      <c r="A38" s="140" t="s">
        <v>16877</v>
      </c>
      <c r="B38" s="51" t="s">
        <v>1860</v>
      </c>
      <c r="C38" s="49" t="s">
        <v>1879</v>
      </c>
      <c r="D38" s="49" t="s">
        <v>1895</v>
      </c>
      <c r="E38" s="49" t="s">
        <v>1152</v>
      </c>
      <c r="F38" s="49" t="s">
        <v>1152</v>
      </c>
      <c r="G38" s="49" t="s">
        <v>1152</v>
      </c>
      <c r="H38" s="141">
        <v>1</v>
      </c>
      <c r="I38" s="49">
        <v>182.39</v>
      </c>
      <c r="J38" s="49" t="s">
        <v>16833</v>
      </c>
      <c r="K38" s="49" t="s">
        <v>16834</v>
      </c>
      <c r="L38" s="49" t="s">
        <v>391</v>
      </c>
      <c r="M38" s="49" t="s">
        <v>1891</v>
      </c>
    </row>
    <row r="39" spans="1:13" x14ac:dyDescent="0.25">
      <c r="A39" s="140" t="s">
        <v>16878</v>
      </c>
      <c r="B39" s="51" t="s">
        <v>1860</v>
      </c>
      <c r="C39" s="49" t="s">
        <v>1896</v>
      </c>
      <c r="D39" s="49" t="s">
        <v>1897</v>
      </c>
      <c r="E39" s="49" t="s">
        <v>1152</v>
      </c>
      <c r="F39" s="49" t="s">
        <v>1152</v>
      </c>
      <c r="G39" s="49" t="s">
        <v>1152</v>
      </c>
      <c r="H39" s="141">
        <v>1</v>
      </c>
      <c r="I39" s="49">
        <v>333.89</v>
      </c>
      <c r="J39" s="49" t="s">
        <v>16833</v>
      </c>
      <c r="K39" s="49" t="s">
        <v>16834</v>
      </c>
      <c r="L39" s="49" t="s">
        <v>391</v>
      </c>
      <c r="M39" s="49" t="s">
        <v>387</v>
      </c>
    </row>
    <row r="40" spans="1:13" x14ac:dyDescent="0.25">
      <c r="A40" s="140" t="s">
        <v>16879</v>
      </c>
      <c r="B40" s="51" t="s">
        <v>1860</v>
      </c>
      <c r="C40" s="49" t="s">
        <v>1876</v>
      </c>
      <c r="D40" s="49" t="s">
        <v>1898</v>
      </c>
      <c r="E40" s="49" t="s">
        <v>1152</v>
      </c>
      <c r="F40" s="49" t="s">
        <v>1152</v>
      </c>
      <c r="G40" s="49" t="s">
        <v>1152</v>
      </c>
      <c r="H40" s="141">
        <v>1</v>
      </c>
      <c r="I40" s="49">
        <v>196.63</v>
      </c>
      <c r="J40" s="49" t="s">
        <v>16851</v>
      </c>
      <c r="K40" s="49" t="s">
        <v>16876</v>
      </c>
      <c r="L40" s="49" t="s">
        <v>1708</v>
      </c>
      <c r="M40" s="49" t="s">
        <v>1875</v>
      </c>
    </row>
    <row r="41" spans="1:13" x14ac:dyDescent="0.25">
      <c r="A41" s="140" t="s">
        <v>16880</v>
      </c>
      <c r="B41" s="51" t="s">
        <v>1860</v>
      </c>
      <c r="C41" s="49" t="s">
        <v>1879</v>
      </c>
      <c r="D41" s="49" t="s">
        <v>1899</v>
      </c>
      <c r="E41" s="49" t="s">
        <v>1152</v>
      </c>
      <c r="F41" s="49" t="s">
        <v>1152</v>
      </c>
      <c r="G41" s="49" t="s">
        <v>1152</v>
      </c>
      <c r="H41" s="141">
        <v>1</v>
      </c>
      <c r="I41" s="49">
        <v>105.83</v>
      </c>
      <c r="J41" s="49" t="s">
        <v>16851</v>
      </c>
      <c r="K41" s="49" t="s">
        <v>16876</v>
      </c>
      <c r="L41" s="49" t="s">
        <v>1708</v>
      </c>
      <c r="M41" s="49" t="s">
        <v>1900</v>
      </c>
    </row>
    <row r="42" spans="1:13" x14ac:dyDescent="0.25">
      <c r="A42" s="140" t="s">
        <v>16881</v>
      </c>
      <c r="B42" s="51" t="s">
        <v>1860</v>
      </c>
      <c r="C42" s="49" t="s">
        <v>1879</v>
      </c>
      <c r="D42" s="49" t="s">
        <v>1899</v>
      </c>
      <c r="E42" s="49" t="s">
        <v>1152</v>
      </c>
      <c r="F42" s="49" t="s">
        <v>1152</v>
      </c>
      <c r="G42" s="49" t="s">
        <v>1152</v>
      </c>
      <c r="H42" s="141">
        <v>1</v>
      </c>
      <c r="I42" s="49">
        <v>95.23</v>
      </c>
      <c r="J42" s="49" t="s">
        <v>16833</v>
      </c>
      <c r="K42" s="49" t="s">
        <v>16834</v>
      </c>
      <c r="L42" s="49" t="s">
        <v>1820</v>
      </c>
      <c r="M42" s="49" t="s">
        <v>16882</v>
      </c>
    </row>
    <row r="43" spans="1:13" x14ac:dyDescent="0.25">
      <c r="A43" s="140" t="s">
        <v>16883</v>
      </c>
      <c r="B43" s="51" t="s">
        <v>1860</v>
      </c>
      <c r="C43" s="49" t="s">
        <v>1879</v>
      </c>
      <c r="D43" s="49" t="s">
        <v>1901</v>
      </c>
      <c r="E43" s="49" t="s">
        <v>1152</v>
      </c>
      <c r="F43" s="49" t="s">
        <v>1152</v>
      </c>
      <c r="G43" s="49" t="s">
        <v>1152</v>
      </c>
      <c r="H43" s="141">
        <v>1</v>
      </c>
      <c r="I43" s="49">
        <v>60.41</v>
      </c>
      <c r="J43" s="49" t="s">
        <v>16833</v>
      </c>
      <c r="K43" s="49" t="s">
        <v>16834</v>
      </c>
      <c r="L43" s="49" t="s">
        <v>1820</v>
      </c>
      <c r="M43" s="49" t="s">
        <v>1902</v>
      </c>
    </row>
    <row r="44" spans="1:13" x14ac:dyDescent="0.25">
      <c r="A44" s="140" t="s">
        <v>6335</v>
      </c>
      <c r="B44" s="51" t="s">
        <v>1860</v>
      </c>
      <c r="C44" s="49" t="s">
        <v>1885</v>
      </c>
      <c r="D44" s="49" t="s">
        <v>1903</v>
      </c>
      <c r="E44" s="49" t="s">
        <v>1152</v>
      </c>
      <c r="F44" s="49" t="s">
        <v>1152</v>
      </c>
      <c r="G44" s="49" t="s">
        <v>1152</v>
      </c>
      <c r="H44" s="141">
        <v>1</v>
      </c>
      <c r="I44" s="49">
        <v>315.45</v>
      </c>
      <c r="J44" s="49" t="s">
        <v>16833</v>
      </c>
      <c r="K44" s="49" t="s">
        <v>16834</v>
      </c>
      <c r="L44" s="49" t="s">
        <v>391</v>
      </c>
      <c r="M44" s="49" t="s">
        <v>1866</v>
      </c>
    </row>
    <row r="45" spans="1:13" x14ac:dyDescent="0.25">
      <c r="A45" s="140" t="s">
        <v>16884</v>
      </c>
      <c r="B45" s="51" t="s">
        <v>1860</v>
      </c>
      <c r="C45" s="49" t="s">
        <v>1904</v>
      </c>
      <c r="D45" s="49" t="s">
        <v>1903</v>
      </c>
      <c r="E45" s="49" t="s">
        <v>1152</v>
      </c>
      <c r="F45" s="49" t="s">
        <v>1152</v>
      </c>
      <c r="G45" s="49" t="s">
        <v>1152</v>
      </c>
      <c r="H45" s="141">
        <v>1</v>
      </c>
      <c r="I45" s="49">
        <v>64.790000000000006</v>
      </c>
      <c r="J45" s="49" t="s">
        <v>16833</v>
      </c>
      <c r="K45" s="49" t="s">
        <v>16834</v>
      </c>
      <c r="L45" s="49" t="s">
        <v>389</v>
      </c>
      <c r="M45" s="49" t="s">
        <v>1887</v>
      </c>
    </row>
    <row r="46" spans="1:13" x14ac:dyDescent="0.25">
      <c r="A46" s="140" t="s">
        <v>16885</v>
      </c>
      <c r="B46" s="51" t="s">
        <v>1860</v>
      </c>
      <c r="C46" s="49" t="s">
        <v>1879</v>
      </c>
      <c r="D46" s="49" t="s">
        <v>1903</v>
      </c>
      <c r="E46" s="49" t="s">
        <v>1152</v>
      </c>
      <c r="F46" s="49" t="s">
        <v>1152</v>
      </c>
      <c r="G46" s="49" t="s">
        <v>1152</v>
      </c>
      <c r="H46" s="141">
        <v>1</v>
      </c>
      <c r="I46" s="49">
        <v>315.54000000000002</v>
      </c>
      <c r="J46" s="49" t="s">
        <v>16833</v>
      </c>
      <c r="K46" s="49" t="s">
        <v>16834</v>
      </c>
      <c r="L46" s="49" t="s">
        <v>1820</v>
      </c>
      <c r="M46" s="49" t="s">
        <v>1905</v>
      </c>
    </row>
    <row r="47" spans="1:13" x14ac:dyDescent="0.25">
      <c r="A47" s="140" t="s">
        <v>16886</v>
      </c>
      <c r="B47" s="51" t="s">
        <v>1860</v>
      </c>
      <c r="C47" s="49" t="s">
        <v>1879</v>
      </c>
      <c r="D47" s="49" t="s">
        <v>1903</v>
      </c>
      <c r="E47" s="49" t="s">
        <v>1152</v>
      </c>
      <c r="F47" s="49" t="s">
        <v>1152</v>
      </c>
      <c r="G47" s="49" t="s">
        <v>1152</v>
      </c>
      <c r="H47" s="141">
        <v>1</v>
      </c>
      <c r="I47" s="49">
        <v>315.54000000000002</v>
      </c>
      <c r="J47" s="49" t="s">
        <v>16833</v>
      </c>
      <c r="K47" s="49" t="s">
        <v>16834</v>
      </c>
      <c r="L47" s="49" t="s">
        <v>391</v>
      </c>
      <c r="M47" s="49" t="s">
        <v>1906</v>
      </c>
    </row>
    <row r="48" spans="1:13" x14ac:dyDescent="0.25">
      <c r="A48" s="140" t="s">
        <v>16887</v>
      </c>
      <c r="B48" s="51" t="s">
        <v>1860</v>
      </c>
      <c r="C48" s="49" t="s">
        <v>1879</v>
      </c>
      <c r="D48" s="49" t="s">
        <v>1903</v>
      </c>
      <c r="E48" s="49" t="s">
        <v>1152</v>
      </c>
      <c r="F48" s="49" t="s">
        <v>1863</v>
      </c>
      <c r="G48" s="49" t="s">
        <v>1152</v>
      </c>
      <c r="H48" s="141">
        <v>1</v>
      </c>
      <c r="I48" s="49">
        <v>242.73</v>
      </c>
      <c r="J48" s="49" t="s">
        <v>16833</v>
      </c>
      <c r="K48" s="49" t="s">
        <v>16834</v>
      </c>
      <c r="L48" s="49" t="s">
        <v>391</v>
      </c>
      <c r="M48" s="49" t="s">
        <v>1907</v>
      </c>
    </row>
    <row r="49" spans="1:13" x14ac:dyDescent="0.25">
      <c r="A49" s="140" t="s">
        <v>16888</v>
      </c>
      <c r="B49" s="51" t="s">
        <v>1860</v>
      </c>
      <c r="C49" s="49" t="s">
        <v>1879</v>
      </c>
      <c r="D49" s="49" t="s">
        <v>1903</v>
      </c>
      <c r="E49" s="49" t="s">
        <v>1152</v>
      </c>
      <c r="F49" s="49" t="s">
        <v>1152</v>
      </c>
      <c r="G49" s="49" t="s">
        <v>1152</v>
      </c>
      <c r="H49" s="141">
        <v>1</v>
      </c>
      <c r="I49" s="49">
        <v>269.64</v>
      </c>
      <c r="J49" s="49" t="s">
        <v>16833</v>
      </c>
      <c r="K49" s="49" t="s">
        <v>16834</v>
      </c>
      <c r="L49" s="49" t="s">
        <v>391</v>
      </c>
      <c r="M49" s="49" t="s">
        <v>1907</v>
      </c>
    </row>
    <row r="50" spans="1:13" x14ac:dyDescent="0.25">
      <c r="A50" s="140" t="s">
        <v>16889</v>
      </c>
      <c r="B50" s="51" t="s">
        <v>1860</v>
      </c>
      <c r="C50" s="49" t="s">
        <v>1908</v>
      </c>
      <c r="D50" s="49" t="s">
        <v>1909</v>
      </c>
      <c r="E50" s="49" t="s">
        <v>1152</v>
      </c>
      <c r="F50" s="49" t="s">
        <v>1863</v>
      </c>
      <c r="G50" s="49" t="s">
        <v>1152</v>
      </c>
      <c r="H50" s="141">
        <v>1</v>
      </c>
      <c r="I50" s="49">
        <v>183.64</v>
      </c>
      <c r="J50" s="49" t="s">
        <v>16833</v>
      </c>
      <c r="K50" s="49" t="s">
        <v>16834</v>
      </c>
      <c r="L50" s="49" t="s">
        <v>1820</v>
      </c>
      <c r="M50" s="49" t="s">
        <v>1872</v>
      </c>
    </row>
    <row r="51" spans="1:13" x14ac:dyDescent="0.25">
      <c r="A51" s="140" t="s">
        <v>16890</v>
      </c>
      <c r="B51" s="51" t="s">
        <v>1860</v>
      </c>
      <c r="C51" s="49" t="s">
        <v>1908</v>
      </c>
      <c r="D51" s="49" t="s">
        <v>1909</v>
      </c>
      <c r="E51" s="49" t="s">
        <v>1152</v>
      </c>
      <c r="F51" s="49" t="s">
        <v>1863</v>
      </c>
      <c r="G51" s="49" t="s">
        <v>1152</v>
      </c>
      <c r="H51" s="141">
        <v>1</v>
      </c>
      <c r="I51" s="49">
        <v>183.64</v>
      </c>
      <c r="J51" s="49" t="s">
        <v>16833</v>
      </c>
      <c r="K51" s="49" t="s">
        <v>16834</v>
      </c>
      <c r="L51" s="49" t="s">
        <v>1910</v>
      </c>
      <c r="M51" s="49" t="s">
        <v>1872</v>
      </c>
    </row>
    <row r="52" spans="1:13" x14ac:dyDescent="0.25">
      <c r="A52" s="140" t="s">
        <v>16891</v>
      </c>
      <c r="B52" s="51" t="s">
        <v>1860</v>
      </c>
      <c r="C52" s="49" t="s">
        <v>1911</v>
      </c>
      <c r="D52" s="49" t="s">
        <v>1912</v>
      </c>
      <c r="E52" s="49" t="s">
        <v>1152</v>
      </c>
      <c r="F52" s="49" t="s">
        <v>1152</v>
      </c>
      <c r="G52" s="49" t="s">
        <v>1152</v>
      </c>
      <c r="H52" s="141">
        <v>1</v>
      </c>
      <c r="I52" s="49">
        <v>183.64</v>
      </c>
      <c r="J52" s="49" t="s">
        <v>16833</v>
      </c>
      <c r="K52" s="49" t="s">
        <v>16834</v>
      </c>
      <c r="L52" s="49" t="s">
        <v>1910</v>
      </c>
      <c r="M52" s="49" t="s">
        <v>1872</v>
      </c>
    </row>
    <row r="53" spans="1:13" x14ac:dyDescent="0.25">
      <c r="A53" s="140" t="s">
        <v>16892</v>
      </c>
      <c r="B53" s="51" t="s">
        <v>1860</v>
      </c>
      <c r="C53" s="49" t="s">
        <v>1908</v>
      </c>
      <c r="D53" s="49" t="s">
        <v>1909</v>
      </c>
      <c r="E53" s="49" t="s">
        <v>1152</v>
      </c>
      <c r="F53" s="49" t="s">
        <v>1152</v>
      </c>
      <c r="G53" s="49" t="s">
        <v>1152</v>
      </c>
      <c r="H53" s="141">
        <v>1</v>
      </c>
      <c r="I53" s="49">
        <v>183.64</v>
      </c>
      <c r="J53" s="49" t="s">
        <v>16833</v>
      </c>
      <c r="K53" s="49" t="s">
        <v>16834</v>
      </c>
      <c r="L53" s="49" t="s">
        <v>1910</v>
      </c>
      <c r="M53" s="49" t="s">
        <v>1872</v>
      </c>
    </row>
    <row r="54" spans="1:13" x14ac:dyDescent="0.25">
      <c r="A54" s="140" t="s">
        <v>16893</v>
      </c>
      <c r="B54" s="51" t="s">
        <v>1860</v>
      </c>
      <c r="C54" s="49" t="s">
        <v>1908</v>
      </c>
      <c r="D54" s="49" t="s">
        <v>1909</v>
      </c>
      <c r="E54" s="49" t="s">
        <v>1152</v>
      </c>
      <c r="F54" s="49" t="s">
        <v>1152</v>
      </c>
      <c r="G54" s="49" t="s">
        <v>1152</v>
      </c>
      <c r="H54" s="141">
        <v>1</v>
      </c>
      <c r="I54" s="49">
        <v>183.64</v>
      </c>
      <c r="J54" s="49" t="s">
        <v>16833</v>
      </c>
      <c r="K54" s="49" t="s">
        <v>16834</v>
      </c>
      <c r="L54" s="49" t="s">
        <v>1910</v>
      </c>
      <c r="M54" s="49" t="s">
        <v>1872</v>
      </c>
    </row>
    <row r="55" spans="1:13" x14ac:dyDescent="0.25">
      <c r="A55" s="140" t="s">
        <v>16894</v>
      </c>
      <c r="B55" s="51" t="s">
        <v>1860</v>
      </c>
      <c r="C55" s="49" t="s">
        <v>1913</v>
      </c>
      <c r="D55" s="49" t="s">
        <v>1909</v>
      </c>
      <c r="E55" s="49" t="s">
        <v>1152</v>
      </c>
      <c r="F55" s="49" t="s">
        <v>1863</v>
      </c>
      <c r="G55" s="49" t="s">
        <v>1152</v>
      </c>
      <c r="H55" s="141">
        <v>1</v>
      </c>
      <c r="I55" s="49">
        <v>183.64</v>
      </c>
      <c r="J55" s="49" t="s">
        <v>16833</v>
      </c>
      <c r="K55" s="49" t="s">
        <v>16834</v>
      </c>
      <c r="L55" s="49" t="s">
        <v>1910</v>
      </c>
      <c r="M55" s="49" t="s">
        <v>1872</v>
      </c>
    </row>
    <row r="56" spans="1:13" x14ac:dyDescent="0.25">
      <c r="A56" s="140" t="s">
        <v>16895</v>
      </c>
      <c r="B56" s="51" t="s">
        <v>1860</v>
      </c>
      <c r="C56" s="49" t="s">
        <v>1913</v>
      </c>
      <c r="D56" s="49" t="s">
        <v>1909</v>
      </c>
      <c r="E56" s="49" t="s">
        <v>1152</v>
      </c>
      <c r="F56" s="49" t="s">
        <v>1152</v>
      </c>
      <c r="G56" s="49" t="s">
        <v>1152</v>
      </c>
      <c r="H56" s="141">
        <v>1</v>
      </c>
      <c r="I56" s="49">
        <v>183.64</v>
      </c>
      <c r="J56" s="49" t="s">
        <v>16833</v>
      </c>
      <c r="K56" s="49" t="s">
        <v>16834</v>
      </c>
      <c r="L56" s="49" t="s">
        <v>1910</v>
      </c>
      <c r="M56" s="49" t="s">
        <v>1872</v>
      </c>
    </row>
    <row r="57" spans="1:13" x14ac:dyDescent="0.25">
      <c r="A57" s="140" t="s">
        <v>16896</v>
      </c>
      <c r="B57" s="51" t="s">
        <v>1860</v>
      </c>
      <c r="C57" s="49" t="s">
        <v>1904</v>
      </c>
      <c r="D57" s="49" t="s">
        <v>1914</v>
      </c>
      <c r="E57" s="49" t="s">
        <v>1152</v>
      </c>
      <c r="F57" s="49" t="s">
        <v>1152</v>
      </c>
      <c r="G57" s="49" t="s">
        <v>1152</v>
      </c>
      <c r="H57" s="141">
        <v>1</v>
      </c>
      <c r="I57" s="49">
        <v>240.3</v>
      </c>
      <c r="J57" s="49" t="s">
        <v>16851</v>
      </c>
      <c r="K57" s="49" t="s">
        <v>16865</v>
      </c>
      <c r="L57" s="49" t="s">
        <v>1802</v>
      </c>
      <c r="M57" s="49" t="s">
        <v>1867</v>
      </c>
    </row>
    <row r="58" spans="1:13" x14ac:dyDescent="0.25">
      <c r="A58" s="140" t="s">
        <v>16897</v>
      </c>
      <c r="B58" s="51" t="s">
        <v>1860</v>
      </c>
      <c r="C58" s="49" t="s">
        <v>1904</v>
      </c>
      <c r="D58" s="49" t="s">
        <v>1914</v>
      </c>
      <c r="E58" s="49" t="s">
        <v>1152</v>
      </c>
      <c r="F58" s="49" t="s">
        <v>1152</v>
      </c>
      <c r="G58" s="49" t="s">
        <v>1152</v>
      </c>
      <c r="H58" s="141">
        <v>1</v>
      </c>
      <c r="I58" s="49">
        <v>216.26</v>
      </c>
      <c r="J58" s="49" t="s">
        <v>16851</v>
      </c>
      <c r="K58" s="49" t="s">
        <v>16854</v>
      </c>
      <c r="L58" s="49" t="s">
        <v>1748</v>
      </c>
      <c r="M58" s="49" t="s">
        <v>1874</v>
      </c>
    </row>
    <row r="59" spans="1:13" x14ac:dyDescent="0.25">
      <c r="A59" s="140" t="s">
        <v>16898</v>
      </c>
      <c r="B59" s="51" t="s">
        <v>1860</v>
      </c>
      <c r="C59" s="49" t="s">
        <v>1904</v>
      </c>
      <c r="D59" s="49" t="s">
        <v>1914</v>
      </c>
      <c r="E59" s="49" t="s">
        <v>1152</v>
      </c>
      <c r="F59" s="49" t="s">
        <v>1152</v>
      </c>
      <c r="G59" s="49" t="s">
        <v>1152</v>
      </c>
      <c r="H59" s="141">
        <v>1</v>
      </c>
      <c r="I59" s="49">
        <v>240.3</v>
      </c>
      <c r="J59" s="49" t="s">
        <v>16851</v>
      </c>
      <c r="K59" s="49" t="s">
        <v>16899</v>
      </c>
      <c r="L59" s="49" t="s">
        <v>1799</v>
      </c>
      <c r="M59" s="49" t="s">
        <v>1874</v>
      </c>
    </row>
    <row r="60" spans="1:13" x14ac:dyDescent="0.25">
      <c r="A60" s="140" t="s">
        <v>16900</v>
      </c>
      <c r="B60" s="51" t="s">
        <v>1860</v>
      </c>
      <c r="C60" s="49" t="s">
        <v>1904</v>
      </c>
      <c r="D60" s="49" t="s">
        <v>1914</v>
      </c>
      <c r="E60" s="49" t="s">
        <v>1152</v>
      </c>
      <c r="F60" s="49" t="s">
        <v>1152</v>
      </c>
      <c r="G60" s="49" t="s">
        <v>1152</v>
      </c>
      <c r="H60" s="141">
        <v>1</v>
      </c>
      <c r="I60" s="49">
        <v>240.3</v>
      </c>
      <c r="J60" s="49" t="s">
        <v>16851</v>
      </c>
      <c r="K60" s="49" t="s">
        <v>16852</v>
      </c>
      <c r="L60" s="49" t="s">
        <v>1756</v>
      </c>
      <c r="M60" s="49" t="s">
        <v>1872</v>
      </c>
    </row>
    <row r="61" spans="1:13" x14ac:dyDescent="0.25">
      <c r="A61" s="140" t="s">
        <v>16901</v>
      </c>
      <c r="B61" s="51" t="s">
        <v>1860</v>
      </c>
      <c r="C61" s="49" t="s">
        <v>1904</v>
      </c>
      <c r="D61" s="49" t="s">
        <v>1914</v>
      </c>
      <c r="E61" s="49" t="s">
        <v>1152</v>
      </c>
      <c r="F61" s="49" t="s">
        <v>1152</v>
      </c>
      <c r="G61" s="49" t="s">
        <v>1152</v>
      </c>
      <c r="H61" s="141">
        <v>1</v>
      </c>
      <c r="I61" s="49">
        <v>240.3</v>
      </c>
      <c r="J61" s="49" t="s">
        <v>16851</v>
      </c>
      <c r="K61" s="49" t="s">
        <v>16876</v>
      </c>
      <c r="L61" s="49" t="s">
        <v>1708</v>
      </c>
      <c r="M61" s="49" t="s">
        <v>1867</v>
      </c>
    </row>
    <row r="62" spans="1:13" x14ac:dyDescent="0.25">
      <c r="A62" s="140" t="s">
        <v>16902</v>
      </c>
      <c r="B62" s="51" t="s">
        <v>1860</v>
      </c>
      <c r="C62" s="49" t="s">
        <v>1904</v>
      </c>
      <c r="D62" s="49" t="s">
        <v>1914</v>
      </c>
      <c r="E62" s="49" t="s">
        <v>1152</v>
      </c>
      <c r="F62" s="49" t="s">
        <v>1152</v>
      </c>
      <c r="G62" s="49" t="s">
        <v>1152</v>
      </c>
      <c r="H62" s="141">
        <v>1</v>
      </c>
      <c r="I62" s="49">
        <v>150.16</v>
      </c>
      <c r="J62" s="49" t="s">
        <v>16851</v>
      </c>
      <c r="K62" s="49" t="s">
        <v>16876</v>
      </c>
      <c r="L62" s="49" t="s">
        <v>1708</v>
      </c>
      <c r="M62" s="49" t="s">
        <v>1867</v>
      </c>
    </row>
    <row r="63" spans="1:13" x14ac:dyDescent="0.25">
      <c r="A63" s="140" t="s">
        <v>16903</v>
      </c>
      <c r="B63" s="51" t="s">
        <v>1860</v>
      </c>
      <c r="C63" s="49" t="s">
        <v>1904</v>
      </c>
      <c r="D63" s="49" t="s">
        <v>1914</v>
      </c>
      <c r="E63" s="49" t="s">
        <v>1152</v>
      </c>
      <c r="F63" s="49" t="s">
        <v>1152</v>
      </c>
      <c r="G63" s="49" t="s">
        <v>1152</v>
      </c>
      <c r="H63" s="141">
        <v>1</v>
      </c>
      <c r="I63" s="49">
        <v>240.3</v>
      </c>
      <c r="J63" s="49" t="s">
        <v>16851</v>
      </c>
      <c r="K63" s="49" t="s">
        <v>16876</v>
      </c>
      <c r="L63" s="49" t="s">
        <v>1708</v>
      </c>
      <c r="M63" s="49" t="s">
        <v>1867</v>
      </c>
    </row>
    <row r="64" spans="1:13" x14ac:dyDescent="0.25">
      <c r="A64" s="140" t="s">
        <v>16904</v>
      </c>
      <c r="B64" s="51" t="s">
        <v>1860</v>
      </c>
      <c r="C64" s="49" t="s">
        <v>1904</v>
      </c>
      <c r="D64" s="49" t="s">
        <v>1914</v>
      </c>
      <c r="E64" s="49" t="s">
        <v>1152</v>
      </c>
      <c r="F64" s="49" t="s">
        <v>1152</v>
      </c>
      <c r="G64" s="49" t="s">
        <v>1152</v>
      </c>
      <c r="H64" s="141">
        <v>1</v>
      </c>
      <c r="I64" s="49">
        <v>228.18</v>
      </c>
      <c r="J64" s="49" t="s">
        <v>16833</v>
      </c>
      <c r="K64" s="49" t="s">
        <v>16834</v>
      </c>
      <c r="L64" s="49" t="s">
        <v>391</v>
      </c>
      <c r="M64" s="49" t="s">
        <v>1867</v>
      </c>
    </row>
    <row r="65" spans="1:13" x14ac:dyDescent="0.25">
      <c r="A65" s="140" t="s">
        <v>16905</v>
      </c>
      <c r="B65" s="51" t="s">
        <v>1860</v>
      </c>
      <c r="C65" s="49" t="s">
        <v>1904</v>
      </c>
      <c r="D65" s="49" t="s">
        <v>1914</v>
      </c>
      <c r="E65" s="49" t="s">
        <v>1152</v>
      </c>
      <c r="F65" s="49" t="s">
        <v>1152</v>
      </c>
      <c r="G65" s="49" t="s">
        <v>1152</v>
      </c>
      <c r="H65" s="141">
        <v>1</v>
      </c>
      <c r="I65" s="49">
        <v>240.3</v>
      </c>
      <c r="J65" s="49" t="s">
        <v>16833</v>
      </c>
      <c r="K65" s="49" t="s">
        <v>16906</v>
      </c>
      <c r="L65" s="49" t="s">
        <v>1915</v>
      </c>
      <c r="M65" s="49" t="s">
        <v>1867</v>
      </c>
    </row>
    <row r="66" spans="1:13" x14ac:dyDescent="0.25">
      <c r="A66" s="140" t="s">
        <v>16907</v>
      </c>
      <c r="B66" s="51" t="s">
        <v>1860</v>
      </c>
      <c r="C66" s="49" t="s">
        <v>1904</v>
      </c>
      <c r="D66" s="49" t="s">
        <v>1914</v>
      </c>
      <c r="E66" s="49" t="s">
        <v>1152</v>
      </c>
      <c r="F66" s="49" t="s">
        <v>1152</v>
      </c>
      <c r="G66" s="49" t="s">
        <v>1152</v>
      </c>
      <c r="H66" s="141">
        <v>1</v>
      </c>
      <c r="I66" s="49">
        <v>150.16</v>
      </c>
      <c r="J66" s="49" t="s">
        <v>16833</v>
      </c>
      <c r="K66" s="49" t="s">
        <v>16859</v>
      </c>
      <c r="L66" s="49" t="s">
        <v>1656</v>
      </c>
      <c r="M66" s="49" t="s">
        <v>1867</v>
      </c>
    </row>
    <row r="67" spans="1:13" x14ac:dyDescent="0.25">
      <c r="A67" s="140" t="s">
        <v>16908</v>
      </c>
      <c r="B67" s="51" t="s">
        <v>1860</v>
      </c>
      <c r="C67" s="49" t="s">
        <v>1904</v>
      </c>
      <c r="D67" s="49" t="s">
        <v>1914</v>
      </c>
      <c r="E67" s="49" t="s">
        <v>1152</v>
      </c>
      <c r="F67" s="49" t="s">
        <v>1152</v>
      </c>
      <c r="G67" s="49" t="s">
        <v>1152</v>
      </c>
      <c r="H67" s="141">
        <v>1</v>
      </c>
      <c r="I67" s="49">
        <v>240.3</v>
      </c>
      <c r="J67" s="49" t="s">
        <v>16833</v>
      </c>
      <c r="K67" s="49" t="s">
        <v>16859</v>
      </c>
      <c r="L67" s="49" t="s">
        <v>1656</v>
      </c>
      <c r="M67" s="49" t="s">
        <v>1867</v>
      </c>
    </row>
    <row r="68" spans="1:13" x14ac:dyDescent="0.25">
      <c r="A68" s="140" t="s">
        <v>16909</v>
      </c>
      <c r="B68" s="51" t="s">
        <v>1860</v>
      </c>
      <c r="C68" s="49" t="s">
        <v>1904</v>
      </c>
      <c r="D68" s="49" t="s">
        <v>1914</v>
      </c>
      <c r="E68" s="49" t="s">
        <v>1152</v>
      </c>
      <c r="F68" s="49" t="s">
        <v>1152</v>
      </c>
      <c r="G68" s="49" t="s">
        <v>1152</v>
      </c>
      <c r="H68" s="141">
        <v>1</v>
      </c>
      <c r="I68" s="49">
        <v>216.26</v>
      </c>
      <c r="J68" s="49" t="s">
        <v>16910</v>
      </c>
      <c r="K68" s="49" t="s">
        <v>16911</v>
      </c>
      <c r="L68" s="49" t="s">
        <v>1666</v>
      </c>
      <c r="M68" s="49" t="s">
        <v>1874</v>
      </c>
    </row>
    <row r="69" spans="1:13" x14ac:dyDescent="0.25">
      <c r="A69" s="140" t="s">
        <v>16912</v>
      </c>
      <c r="B69" s="51" t="s">
        <v>1860</v>
      </c>
      <c r="C69" s="49" t="s">
        <v>1904</v>
      </c>
      <c r="D69" s="49" t="s">
        <v>1914</v>
      </c>
      <c r="E69" s="49" t="s">
        <v>1152</v>
      </c>
      <c r="F69" s="49" t="s">
        <v>1152</v>
      </c>
      <c r="G69" s="49" t="s">
        <v>1152</v>
      </c>
      <c r="H69" s="141">
        <v>1</v>
      </c>
      <c r="I69" s="49">
        <v>216.26</v>
      </c>
      <c r="J69" s="49" t="s">
        <v>16910</v>
      </c>
      <c r="K69" s="49" t="s">
        <v>16911</v>
      </c>
      <c r="L69" s="49" t="s">
        <v>1666</v>
      </c>
      <c r="M69" s="49" t="s">
        <v>1874</v>
      </c>
    </row>
    <row r="70" spans="1:13" x14ac:dyDescent="0.25">
      <c r="A70" s="140" t="s">
        <v>16913</v>
      </c>
      <c r="B70" s="51" t="s">
        <v>1860</v>
      </c>
      <c r="C70" s="49" t="s">
        <v>1879</v>
      </c>
      <c r="D70" s="49" t="s">
        <v>1903</v>
      </c>
      <c r="E70" s="49" t="s">
        <v>1152</v>
      </c>
      <c r="F70" s="49" t="s">
        <v>1152</v>
      </c>
      <c r="G70" s="49" t="s">
        <v>1152</v>
      </c>
      <c r="H70" s="141">
        <v>1</v>
      </c>
      <c r="I70" s="49">
        <v>269.64</v>
      </c>
      <c r="J70" s="49" t="s">
        <v>16851</v>
      </c>
      <c r="K70" s="49" t="s">
        <v>16865</v>
      </c>
      <c r="L70" s="49" t="s">
        <v>1802</v>
      </c>
      <c r="M70" s="49" t="s">
        <v>1887</v>
      </c>
    </row>
    <row r="71" spans="1:13" x14ac:dyDescent="0.25">
      <c r="A71" s="140" t="s">
        <v>16914</v>
      </c>
      <c r="B71" s="51" t="s">
        <v>1860</v>
      </c>
      <c r="C71" s="49" t="s">
        <v>1879</v>
      </c>
      <c r="D71" s="49" t="s">
        <v>1903</v>
      </c>
      <c r="E71" s="49" t="s">
        <v>1152</v>
      </c>
      <c r="F71" s="49" t="s">
        <v>1152</v>
      </c>
      <c r="G71" s="49" t="s">
        <v>1152</v>
      </c>
      <c r="H71" s="141">
        <v>1</v>
      </c>
      <c r="I71" s="49">
        <v>269.64</v>
      </c>
      <c r="J71" s="49" t="s">
        <v>16851</v>
      </c>
      <c r="K71" s="49" t="s">
        <v>16865</v>
      </c>
      <c r="L71" s="49" t="s">
        <v>1802</v>
      </c>
      <c r="M71" s="49" t="s">
        <v>1867</v>
      </c>
    </row>
    <row r="72" spans="1:13" x14ac:dyDescent="0.25">
      <c r="A72" s="140" t="s">
        <v>16915</v>
      </c>
      <c r="B72" s="51" t="s">
        <v>1860</v>
      </c>
      <c r="C72" s="49" t="s">
        <v>1879</v>
      </c>
      <c r="D72" s="49" t="s">
        <v>1903</v>
      </c>
      <c r="E72" s="49" t="s">
        <v>1152</v>
      </c>
      <c r="F72" s="49" t="s">
        <v>1152</v>
      </c>
      <c r="G72" s="49" t="s">
        <v>1152</v>
      </c>
      <c r="H72" s="141">
        <v>1</v>
      </c>
      <c r="I72" s="49">
        <v>283.97000000000003</v>
      </c>
      <c r="J72" s="49" t="s">
        <v>16851</v>
      </c>
      <c r="K72" s="49" t="s">
        <v>16854</v>
      </c>
      <c r="L72" s="49" t="s">
        <v>1748</v>
      </c>
      <c r="M72" s="49" t="s">
        <v>1874</v>
      </c>
    </row>
    <row r="73" spans="1:13" x14ac:dyDescent="0.25">
      <c r="A73" s="140" t="s">
        <v>16916</v>
      </c>
      <c r="B73" s="51" t="s">
        <v>1860</v>
      </c>
      <c r="C73" s="49" t="s">
        <v>1885</v>
      </c>
      <c r="D73" s="49" t="s">
        <v>1903</v>
      </c>
      <c r="E73" s="49" t="s">
        <v>1152</v>
      </c>
      <c r="F73" s="49" t="s">
        <v>1152</v>
      </c>
      <c r="G73" s="49" t="s">
        <v>1152</v>
      </c>
      <c r="H73" s="141">
        <v>1</v>
      </c>
      <c r="I73" s="49">
        <v>269.64</v>
      </c>
      <c r="J73" s="49" t="s">
        <v>16851</v>
      </c>
      <c r="K73" s="49" t="s">
        <v>16854</v>
      </c>
      <c r="L73" s="49" t="s">
        <v>1748</v>
      </c>
      <c r="M73" s="49" t="s">
        <v>1874</v>
      </c>
    </row>
    <row r="74" spans="1:13" x14ac:dyDescent="0.25">
      <c r="A74" s="140" t="s">
        <v>16917</v>
      </c>
      <c r="B74" s="51" t="s">
        <v>1860</v>
      </c>
      <c r="C74" s="49" t="s">
        <v>1879</v>
      </c>
      <c r="D74" s="49" t="s">
        <v>1903</v>
      </c>
      <c r="E74" s="49" t="s">
        <v>1152</v>
      </c>
      <c r="F74" s="49" t="s">
        <v>1152</v>
      </c>
      <c r="G74" s="49" t="s">
        <v>1152</v>
      </c>
      <c r="H74" s="141">
        <v>1</v>
      </c>
      <c r="I74" s="49">
        <v>263.35000000000002</v>
      </c>
      <c r="J74" s="49" t="s">
        <v>16851</v>
      </c>
      <c r="K74" s="49" t="s">
        <v>16876</v>
      </c>
      <c r="L74" s="49" t="s">
        <v>1708</v>
      </c>
      <c r="M74" s="49" t="s">
        <v>1889</v>
      </c>
    </row>
    <row r="75" spans="1:13" x14ac:dyDescent="0.25">
      <c r="A75" s="140" t="s">
        <v>16918</v>
      </c>
      <c r="B75" s="51" t="s">
        <v>1860</v>
      </c>
      <c r="C75" s="49" t="s">
        <v>1885</v>
      </c>
      <c r="D75" s="49" t="s">
        <v>1903</v>
      </c>
      <c r="E75" s="49" t="s">
        <v>1152</v>
      </c>
      <c r="F75" s="49" t="s">
        <v>1152</v>
      </c>
      <c r="G75" s="49" t="s">
        <v>1152</v>
      </c>
      <c r="H75" s="141">
        <v>1</v>
      </c>
      <c r="I75" s="49">
        <v>242.73</v>
      </c>
      <c r="J75" s="49" t="s">
        <v>16851</v>
      </c>
      <c r="K75" s="49" t="s">
        <v>16876</v>
      </c>
      <c r="L75" s="49" t="s">
        <v>1708</v>
      </c>
      <c r="M75" s="49" t="s">
        <v>1900</v>
      </c>
    </row>
    <row r="76" spans="1:13" x14ac:dyDescent="0.25">
      <c r="A76" s="140" t="s">
        <v>16919</v>
      </c>
      <c r="B76" s="51" t="s">
        <v>1860</v>
      </c>
      <c r="C76" s="49" t="s">
        <v>1885</v>
      </c>
      <c r="D76" s="49" t="s">
        <v>1903</v>
      </c>
      <c r="E76" s="49" t="s">
        <v>1152</v>
      </c>
      <c r="F76" s="49" t="s">
        <v>1152</v>
      </c>
      <c r="G76" s="49" t="s">
        <v>1152</v>
      </c>
      <c r="H76" s="141">
        <v>1</v>
      </c>
      <c r="I76" s="49">
        <v>97.74</v>
      </c>
      <c r="J76" s="49" t="s">
        <v>16851</v>
      </c>
      <c r="K76" s="49" t="s">
        <v>16876</v>
      </c>
      <c r="L76" s="49" t="s">
        <v>1708</v>
      </c>
      <c r="M76" s="49" t="s">
        <v>1900</v>
      </c>
    </row>
    <row r="77" spans="1:13" x14ac:dyDescent="0.25">
      <c r="A77" s="140" t="s">
        <v>16920</v>
      </c>
      <c r="B77" s="51" t="s">
        <v>1860</v>
      </c>
      <c r="C77" s="49" t="s">
        <v>1885</v>
      </c>
      <c r="D77" s="49" t="s">
        <v>1903</v>
      </c>
      <c r="E77" s="49" t="s">
        <v>1152</v>
      </c>
      <c r="F77" s="49" t="s">
        <v>1152</v>
      </c>
      <c r="G77" s="49" t="s">
        <v>1152</v>
      </c>
      <c r="H77" s="141">
        <v>1</v>
      </c>
      <c r="I77" s="49">
        <v>108.64</v>
      </c>
      <c r="J77" s="49" t="s">
        <v>16851</v>
      </c>
      <c r="K77" s="49" t="s">
        <v>16876</v>
      </c>
      <c r="L77" s="49" t="s">
        <v>1708</v>
      </c>
      <c r="M77" s="49" t="s">
        <v>1900</v>
      </c>
    </row>
    <row r="78" spans="1:13" x14ac:dyDescent="0.25">
      <c r="A78" s="140" t="s">
        <v>16921</v>
      </c>
      <c r="B78" s="51" t="s">
        <v>1860</v>
      </c>
      <c r="C78" s="49" t="s">
        <v>1879</v>
      </c>
      <c r="D78" s="49" t="s">
        <v>1903</v>
      </c>
      <c r="E78" s="49" t="s">
        <v>1152</v>
      </c>
      <c r="F78" s="49" t="s">
        <v>1152</v>
      </c>
      <c r="G78" s="49" t="s">
        <v>1152</v>
      </c>
      <c r="H78" s="141">
        <v>1</v>
      </c>
      <c r="I78" s="49">
        <v>315.54000000000002</v>
      </c>
      <c r="J78" s="49" t="s">
        <v>16851</v>
      </c>
      <c r="K78" s="49" t="s">
        <v>16876</v>
      </c>
      <c r="L78" s="49" t="s">
        <v>1708</v>
      </c>
      <c r="M78" s="49" t="s">
        <v>1906</v>
      </c>
    </row>
    <row r="79" spans="1:13" x14ac:dyDescent="0.25">
      <c r="A79" s="140" t="s">
        <v>16922</v>
      </c>
      <c r="B79" s="51" t="s">
        <v>1860</v>
      </c>
      <c r="C79" s="49" t="s">
        <v>1879</v>
      </c>
      <c r="D79" s="49" t="s">
        <v>1903</v>
      </c>
      <c r="E79" s="49" t="s">
        <v>1152</v>
      </c>
      <c r="F79" s="49" t="s">
        <v>1863</v>
      </c>
      <c r="G79" s="49" t="s">
        <v>1152</v>
      </c>
      <c r="H79" s="141">
        <v>1</v>
      </c>
      <c r="I79" s="49">
        <v>292.64</v>
      </c>
      <c r="J79" s="49" t="s">
        <v>16851</v>
      </c>
      <c r="K79" s="49" t="s">
        <v>16876</v>
      </c>
      <c r="L79" s="49" t="s">
        <v>1708</v>
      </c>
      <c r="M79" s="49" t="s">
        <v>1916</v>
      </c>
    </row>
    <row r="80" spans="1:13" x14ac:dyDescent="0.25">
      <c r="A80" s="140" t="s">
        <v>16923</v>
      </c>
      <c r="B80" s="51" t="s">
        <v>1860</v>
      </c>
      <c r="C80" s="49" t="s">
        <v>1879</v>
      </c>
      <c r="D80" s="49" t="s">
        <v>1903</v>
      </c>
      <c r="E80" s="49" t="s">
        <v>1152</v>
      </c>
      <c r="F80" s="49" t="s">
        <v>1863</v>
      </c>
      <c r="G80" s="49" t="s">
        <v>1152</v>
      </c>
      <c r="H80" s="141">
        <v>1</v>
      </c>
      <c r="I80" s="49">
        <v>108.61</v>
      </c>
      <c r="J80" s="49" t="s">
        <v>16851</v>
      </c>
      <c r="K80" s="49" t="s">
        <v>16876</v>
      </c>
      <c r="L80" s="49" t="s">
        <v>1708</v>
      </c>
      <c r="M80" s="49" t="s">
        <v>1916</v>
      </c>
    </row>
    <row r="81" spans="1:13" x14ac:dyDescent="0.25">
      <c r="A81" s="140" t="s">
        <v>16924</v>
      </c>
      <c r="B81" s="51" t="s">
        <v>1860</v>
      </c>
      <c r="C81" s="49" t="s">
        <v>1879</v>
      </c>
      <c r="D81" s="49" t="s">
        <v>1903</v>
      </c>
      <c r="E81" s="49" t="s">
        <v>1152</v>
      </c>
      <c r="F81" s="49" t="s">
        <v>1152</v>
      </c>
      <c r="G81" s="49" t="s">
        <v>1152</v>
      </c>
      <c r="H81" s="141">
        <v>1</v>
      </c>
      <c r="I81" s="49">
        <v>269.64</v>
      </c>
      <c r="J81" s="49" t="s">
        <v>16851</v>
      </c>
      <c r="K81" s="49" t="s">
        <v>16876</v>
      </c>
      <c r="L81" s="49" t="s">
        <v>1708</v>
      </c>
      <c r="M81" s="49" t="s">
        <v>1875</v>
      </c>
    </row>
    <row r="82" spans="1:13" x14ac:dyDescent="0.25">
      <c r="A82" s="140" t="s">
        <v>16925</v>
      </c>
      <c r="B82" s="51" t="s">
        <v>1860</v>
      </c>
      <c r="C82" s="49" t="s">
        <v>1879</v>
      </c>
      <c r="D82" s="49" t="s">
        <v>1903</v>
      </c>
      <c r="E82" s="49" t="s">
        <v>1152</v>
      </c>
      <c r="F82" s="49" t="s">
        <v>1152</v>
      </c>
      <c r="G82" s="49" t="s">
        <v>1152</v>
      </c>
      <c r="H82" s="141">
        <v>1</v>
      </c>
      <c r="I82" s="49">
        <v>269.64</v>
      </c>
      <c r="J82" s="49" t="s">
        <v>16851</v>
      </c>
      <c r="K82" s="49" t="s">
        <v>16876</v>
      </c>
      <c r="L82" s="49" t="s">
        <v>1688</v>
      </c>
      <c r="M82" s="49" t="s">
        <v>1842</v>
      </c>
    </row>
    <row r="83" spans="1:13" x14ac:dyDescent="0.25">
      <c r="A83" s="140" t="s">
        <v>16926</v>
      </c>
      <c r="B83" s="51" t="s">
        <v>1860</v>
      </c>
      <c r="C83" s="49" t="s">
        <v>1879</v>
      </c>
      <c r="D83" s="49" t="s">
        <v>1903</v>
      </c>
      <c r="E83" s="49" t="s">
        <v>1152</v>
      </c>
      <c r="F83" s="49" t="s">
        <v>1152</v>
      </c>
      <c r="G83" s="49" t="s">
        <v>1152</v>
      </c>
      <c r="H83" s="141">
        <v>1</v>
      </c>
      <c r="I83" s="49">
        <v>108.61</v>
      </c>
      <c r="J83" s="49" t="s">
        <v>16851</v>
      </c>
      <c r="K83" s="49" t="s">
        <v>16876</v>
      </c>
      <c r="L83" s="49" t="s">
        <v>1688</v>
      </c>
      <c r="M83" s="49" t="s">
        <v>1842</v>
      </c>
    </row>
    <row r="84" spans="1:13" x14ac:dyDescent="0.25">
      <c r="A84" s="140" t="s">
        <v>16927</v>
      </c>
      <c r="B84" s="51" t="s">
        <v>1860</v>
      </c>
      <c r="C84" s="49" t="s">
        <v>1885</v>
      </c>
      <c r="D84" s="49" t="s">
        <v>1903</v>
      </c>
      <c r="E84" s="49" t="s">
        <v>1152</v>
      </c>
      <c r="F84" s="49" t="s">
        <v>1152</v>
      </c>
      <c r="G84" s="49" t="s">
        <v>1152</v>
      </c>
      <c r="H84" s="141">
        <v>1</v>
      </c>
      <c r="I84" s="49">
        <v>292.73</v>
      </c>
      <c r="J84" s="49" t="s">
        <v>16833</v>
      </c>
      <c r="K84" s="49" t="s">
        <v>16859</v>
      </c>
      <c r="L84" s="49" t="s">
        <v>1656</v>
      </c>
      <c r="M84" s="49" t="s">
        <v>1900</v>
      </c>
    </row>
    <row r="85" spans="1:13" x14ac:dyDescent="0.25">
      <c r="A85" s="140" t="s">
        <v>16928</v>
      </c>
      <c r="B85" s="51" t="s">
        <v>1860</v>
      </c>
      <c r="C85" s="49" t="s">
        <v>1879</v>
      </c>
      <c r="D85" s="49" t="s">
        <v>1903</v>
      </c>
      <c r="E85" s="49" t="s">
        <v>1152</v>
      </c>
      <c r="F85" s="49" t="s">
        <v>1152</v>
      </c>
      <c r="G85" s="49" t="s">
        <v>1152</v>
      </c>
      <c r="H85" s="141">
        <v>1</v>
      </c>
      <c r="I85" s="49">
        <v>269.27</v>
      </c>
      <c r="J85" s="49" t="s">
        <v>16910</v>
      </c>
      <c r="K85" s="49" t="s">
        <v>16911</v>
      </c>
      <c r="L85" s="49" t="s">
        <v>1666</v>
      </c>
      <c r="M85" s="49" t="s">
        <v>16882</v>
      </c>
    </row>
    <row r="86" spans="1:13" x14ac:dyDescent="0.25">
      <c r="A86" s="140" t="s">
        <v>16929</v>
      </c>
      <c r="B86" s="51" t="s">
        <v>1860</v>
      </c>
      <c r="C86" s="49" t="s">
        <v>1879</v>
      </c>
      <c r="D86" s="49" t="s">
        <v>1903</v>
      </c>
      <c r="E86" s="49" t="s">
        <v>1152</v>
      </c>
      <c r="F86" s="49" t="s">
        <v>1152</v>
      </c>
      <c r="G86" s="49" t="s">
        <v>1152</v>
      </c>
      <c r="H86" s="141">
        <v>1</v>
      </c>
      <c r="I86" s="49">
        <v>269.27</v>
      </c>
      <c r="J86" s="49" t="s">
        <v>16910</v>
      </c>
      <c r="K86" s="49" t="s">
        <v>16911</v>
      </c>
      <c r="L86" s="49" t="s">
        <v>1666</v>
      </c>
      <c r="M86" s="49" t="s">
        <v>16882</v>
      </c>
    </row>
    <row r="87" spans="1:13" x14ac:dyDescent="0.25">
      <c r="A87" s="140" t="s">
        <v>4096</v>
      </c>
      <c r="B87" s="51" t="s">
        <v>1860</v>
      </c>
      <c r="C87" s="49" t="s">
        <v>1879</v>
      </c>
      <c r="D87" s="49" t="s">
        <v>1903</v>
      </c>
      <c r="E87" s="49" t="s">
        <v>1152</v>
      </c>
      <c r="F87" s="49" t="s">
        <v>1152</v>
      </c>
      <c r="G87" s="49" t="s">
        <v>1152</v>
      </c>
      <c r="H87" s="141">
        <v>1</v>
      </c>
      <c r="I87" s="49">
        <v>269.27</v>
      </c>
      <c r="J87" s="49" t="s">
        <v>16910</v>
      </c>
      <c r="K87" s="49" t="s">
        <v>16911</v>
      </c>
      <c r="L87" s="49" t="s">
        <v>1666</v>
      </c>
      <c r="M87" s="49" t="s">
        <v>16882</v>
      </c>
    </row>
    <row r="88" spans="1:13" x14ac:dyDescent="0.25">
      <c r="A88" s="140" t="s">
        <v>8808</v>
      </c>
      <c r="B88" s="51" t="s">
        <v>1860</v>
      </c>
      <c r="C88" s="49" t="s">
        <v>1879</v>
      </c>
      <c r="D88" s="49" t="s">
        <v>1903</v>
      </c>
      <c r="E88" s="49" t="s">
        <v>1152</v>
      </c>
      <c r="F88" s="49" t="s">
        <v>1152</v>
      </c>
      <c r="G88" s="49" t="s">
        <v>1152</v>
      </c>
      <c r="H88" s="141">
        <v>1</v>
      </c>
      <c r="I88" s="49">
        <v>246.47</v>
      </c>
      <c r="J88" s="49" t="s">
        <v>16910</v>
      </c>
      <c r="K88" s="49" t="s">
        <v>16911</v>
      </c>
      <c r="L88" s="49" t="s">
        <v>1666</v>
      </c>
      <c r="M88" s="49" t="s">
        <v>16882</v>
      </c>
    </row>
    <row r="89" spans="1:13" x14ac:dyDescent="0.25">
      <c r="A89" s="140" t="s">
        <v>8809</v>
      </c>
      <c r="B89" s="51" t="s">
        <v>1860</v>
      </c>
      <c r="C89" s="49" t="s">
        <v>1879</v>
      </c>
      <c r="D89" s="49" t="s">
        <v>1903</v>
      </c>
      <c r="E89" s="49" t="s">
        <v>1152</v>
      </c>
      <c r="F89" s="49" t="s">
        <v>1152</v>
      </c>
      <c r="G89" s="49" t="s">
        <v>1152</v>
      </c>
      <c r="H89" s="141">
        <v>1</v>
      </c>
      <c r="I89" s="49">
        <v>246.47</v>
      </c>
      <c r="J89" s="49" t="s">
        <v>16910</v>
      </c>
      <c r="K89" s="49" t="s">
        <v>16930</v>
      </c>
      <c r="L89" s="49" t="s">
        <v>1809</v>
      </c>
      <c r="M89" s="49" t="s">
        <v>1874</v>
      </c>
    </row>
    <row r="90" spans="1:13" x14ac:dyDescent="0.25">
      <c r="A90" s="140" t="s">
        <v>8810</v>
      </c>
      <c r="B90" s="51" t="s">
        <v>1860</v>
      </c>
      <c r="C90" s="49" t="s">
        <v>1879</v>
      </c>
      <c r="D90" s="49" t="s">
        <v>1903</v>
      </c>
      <c r="E90" s="49" t="s">
        <v>1152</v>
      </c>
      <c r="F90" s="49" t="s">
        <v>1152</v>
      </c>
      <c r="G90" s="49" t="s">
        <v>1152</v>
      </c>
      <c r="H90" s="141">
        <v>1</v>
      </c>
      <c r="I90" s="49">
        <v>222.94</v>
      </c>
      <c r="J90" s="49" t="s">
        <v>16851</v>
      </c>
      <c r="K90" s="49" t="s">
        <v>16876</v>
      </c>
      <c r="L90" s="49" t="s">
        <v>1708</v>
      </c>
      <c r="M90" s="49" t="s">
        <v>1887</v>
      </c>
    </row>
    <row r="91" spans="1:13" x14ac:dyDescent="0.25">
      <c r="A91" s="140" t="s">
        <v>8811</v>
      </c>
      <c r="B91" s="51" t="s">
        <v>1860</v>
      </c>
      <c r="C91" s="49" t="s">
        <v>1885</v>
      </c>
      <c r="D91" s="49" t="s">
        <v>1903</v>
      </c>
      <c r="E91" s="49" t="s">
        <v>1152</v>
      </c>
      <c r="F91" s="49" t="s">
        <v>1152</v>
      </c>
      <c r="G91" s="49" t="s">
        <v>1152</v>
      </c>
      <c r="H91" s="141">
        <v>1</v>
      </c>
      <c r="I91" s="49">
        <v>269.55</v>
      </c>
      <c r="J91" s="49" t="s">
        <v>16833</v>
      </c>
      <c r="K91" s="49" t="s">
        <v>16906</v>
      </c>
      <c r="L91" s="49" t="s">
        <v>1915</v>
      </c>
      <c r="M91" s="49" t="s">
        <v>1874</v>
      </c>
    </row>
    <row r="92" spans="1:13" x14ac:dyDescent="0.25">
      <c r="A92" s="140" t="s">
        <v>8812</v>
      </c>
      <c r="B92" s="51" t="s">
        <v>1860</v>
      </c>
      <c r="C92" s="49" t="s">
        <v>1885</v>
      </c>
      <c r="D92" s="49" t="s">
        <v>1903</v>
      </c>
      <c r="E92" s="49" t="s">
        <v>1152</v>
      </c>
      <c r="F92" s="49" t="s">
        <v>1152</v>
      </c>
      <c r="G92" s="49" t="s">
        <v>1152</v>
      </c>
      <c r="H92" s="141">
        <v>1</v>
      </c>
      <c r="I92" s="49">
        <v>292.64</v>
      </c>
      <c r="J92" s="49" t="s">
        <v>16833</v>
      </c>
      <c r="K92" s="49" t="s">
        <v>16834</v>
      </c>
      <c r="L92" s="49" t="s">
        <v>391</v>
      </c>
      <c r="M92" s="49" t="s">
        <v>390</v>
      </c>
    </row>
    <row r="93" spans="1:13" x14ac:dyDescent="0.25">
      <c r="A93" s="140" t="s">
        <v>16931</v>
      </c>
      <c r="B93" s="51" t="s">
        <v>1860</v>
      </c>
      <c r="C93" s="49" t="s">
        <v>1885</v>
      </c>
      <c r="D93" s="49" t="s">
        <v>1903</v>
      </c>
      <c r="E93" s="49" t="s">
        <v>1152</v>
      </c>
      <c r="F93" s="49" t="s">
        <v>1152</v>
      </c>
      <c r="G93" s="49" t="s">
        <v>1152</v>
      </c>
      <c r="H93" s="141">
        <v>1</v>
      </c>
      <c r="I93" s="49">
        <v>315.54000000000002</v>
      </c>
      <c r="J93" s="49" t="s">
        <v>16833</v>
      </c>
      <c r="K93" s="49" t="s">
        <v>16834</v>
      </c>
      <c r="L93" s="49" t="s">
        <v>391</v>
      </c>
      <c r="M93" s="49" t="s">
        <v>390</v>
      </c>
    </row>
    <row r="94" spans="1:13" x14ac:dyDescent="0.25">
      <c r="A94" s="140" t="s">
        <v>16932</v>
      </c>
      <c r="B94" s="51" t="s">
        <v>1860</v>
      </c>
      <c r="C94" s="49" t="s">
        <v>1885</v>
      </c>
      <c r="D94" s="49" t="s">
        <v>1903</v>
      </c>
      <c r="E94" s="49" t="s">
        <v>1152</v>
      </c>
      <c r="F94" s="49" t="s">
        <v>1152</v>
      </c>
      <c r="G94" s="49" t="s">
        <v>1152</v>
      </c>
      <c r="H94" s="141">
        <v>1</v>
      </c>
      <c r="I94" s="49">
        <v>269.64</v>
      </c>
      <c r="J94" s="49" t="s">
        <v>16833</v>
      </c>
      <c r="K94" s="49" t="s">
        <v>16933</v>
      </c>
      <c r="L94" s="49" t="s">
        <v>1740</v>
      </c>
      <c r="M94" s="49" t="s">
        <v>1874</v>
      </c>
    </row>
    <row r="95" spans="1:13" x14ac:dyDescent="0.25">
      <c r="A95" s="140" t="s">
        <v>16934</v>
      </c>
      <c r="B95" s="51" t="s">
        <v>1860</v>
      </c>
      <c r="C95" s="49" t="s">
        <v>1879</v>
      </c>
      <c r="D95" s="49" t="s">
        <v>1903</v>
      </c>
      <c r="E95" s="49" t="s">
        <v>1152</v>
      </c>
      <c r="F95" s="49" t="s">
        <v>1863</v>
      </c>
      <c r="G95" s="49" t="s">
        <v>1152</v>
      </c>
      <c r="H95" s="141">
        <v>1</v>
      </c>
      <c r="I95" s="49">
        <v>292.64</v>
      </c>
      <c r="J95" s="49" t="s">
        <v>16833</v>
      </c>
      <c r="K95" s="49" t="s">
        <v>16834</v>
      </c>
      <c r="L95" s="49" t="s">
        <v>391</v>
      </c>
      <c r="M95" s="49" t="s">
        <v>1867</v>
      </c>
    </row>
    <row r="96" spans="1:13" x14ac:dyDescent="0.25">
      <c r="A96" s="140" t="s">
        <v>16935</v>
      </c>
      <c r="B96" s="51" t="s">
        <v>1860</v>
      </c>
      <c r="C96" s="49" t="s">
        <v>1879</v>
      </c>
      <c r="D96" s="49" t="s">
        <v>1903</v>
      </c>
      <c r="E96" s="49" t="s">
        <v>1152</v>
      </c>
      <c r="F96" s="49" t="s">
        <v>1863</v>
      </c>
      <c r="G96" s="49" t="s">
        <v>1152</v>
      </c>
      <c r="H96" s="141">
        <v>1</v>
      </c>
      <c r="I96" s="49">
        <v>292.64</v>
      </c>
      <c r="J96" s="49" t="s">
        <v>16833</v>
      </c>
      <c r="K96" s="49" t="s">
        <v>16834</v>
      </c>
      <c r="L96" s="49" t="s">
        <v>391</v>
      </c>
      <c r="M96" s="49" t="s">
        <v>1867</v>
      </c>
    </row>
    <row r="97" spans="1:13" x14ac:dyDescent="0.25">
      <c r="A97" s="140" t="s">
        <v>8813</v>
      </c>
      <c r="B97" s="51" t="s">
        <v>1860</v>
      </c>
      <c r="C97" s="49" t="s">
        <v>1904</v>
      </c>
      <c r="D97" s="49" t="s">
        <v>1903</v>
      </c>
      <c r="E97" s="49" t="s">
        <v>1152</v>
      </c>
      <c r="F97" s="49" t="s">
        <v>1152</v>
      </c>
      <c r="G97" s="49" t="s">
        <v>1152</v>
      </c>
      <c r="H97" s="141">
        <v>1</v>
      </c>
      <c r="I97" s="49">
        <v>269.64</v>
      </c>
      <c r="J97" s="49" t="s">
        <v>16833</v>
      </c>
      <c r="K97" s="49" t="s">
        <v>16834</v>
      </c>
      <c r="L97" s="49" t="s">
        <v>391</v>
      </c>
      <c r="M97" s="49" t="s">
        <v>1867</v>
      </c>
    </row>
    <row r="98" spans="1:13" x14ac:dyDescent="0.25">
      <c r="A98" s="140" t="s">
        <v>8814</v>
      </c>
      <c r="B98" s="51" t="s">
        <v>1860</v>
      </c>
      <c r="C98" s="49" t="s">
        <v>1879</v>
      </c>
      <c r="D98" s="49" t="s">
        <v>1903</v>
      </c>
      <c r="E98" s="49" t="s">
        <v>1152</v>
      </c>
      <c r="F98" s="49" t="s">
        <v>1152</v>
      </c>
      <c r="G98" s="49" t="s">
        <v>1152</v>
      </c>
      <c r="H98" s="141">
        <v>1</v>
      </c>
      <c r="I98" s="49">
        <v>263.35000000000002</v>
      </c>
      <c r="J98" s="49" t="s">
        <v>16833</v>
      </c>
      <c r="K98" s="49" t="s">
        <v>16834</v>
      </c>
      <c r="L98" s="49" t="s">
        <v>391</v>
      </c>
      <c r="M98" s="49" t="s">
        <v>1867</v>
      </c>
    </row>
    <row r="99" spans="1:13" x14ac:dyDescent="0.25">
      <c r="A99" s="140" t="s">
        <v>8815</v>
      </c>
      <c r="B99" s="51" t="s">
        <v>1860</v>
      </c>
      <c r="C99" s="49" t="s">
        <v>1904</v>
      </c>
      <c r="D99" s="49" t="s">
        <v>1903</v>
      </c>
      <c r="E99" s="49" t="s">
        <v>1152</v>
      </c>
      <c r="F99" s="49" t="s">
        <v>1152</v>
      </c>
      <c r="G99" s="49" t="s">
        <v>1152</v>
      </c>
      <c r="H99" s="141">
        <v>1</v>
      </c>
      <c r="I99" s="49">
        <v>315.54000000000002</v>
      </c>
      <c r="J99" s="49" t="s">
        <v>16833</v>
      </c>
      <c r="K99" s="49" t="s">
        <v>16834</v>
      </c>
      <c r="L99" s="49" t="s">
        <v>391</v>
      </c>
      <c r="M99" s="49" t="s">
        <v>387</v>
      </c>
    </row>
    <row r="100" spans="1:13" x14ac:dyDescent="0.25">
      <c r="A100" s="140" t="s">
        <v>16936</v>
      </c>
      <c r="B100" s="51" t="s">
        <v>1860</v>
      </c>
      <c r="C100" s="49" t="s">
        <v>1879</v>
      </c>
      <c r="D100" s="49" t="s">
        <v>1903</v>
      </c>
      <c r="E100" s="49" t="s">
        <v>1152</v>
      </c>
      <c r="F100" s="49" t="s">
        <v>1863</v>
      </c>
      <c r="G100" s="49" t="s">
        <v>1152</v>
      </c>
      <c r="H100" s="141">
        <v>1</v>
      </c>
      <c r="I100" s="49">
        <v>315.54000000000002</v>
      </c>
      <c r="J100" s="49" t="s">
        <v>16833</v>
      </c>
      <c r="K100" s="49" t="s">
        <v>16834</v>
      </c>
      <c r="L100" s="49" t="s">
        <v>391</v>
      </c>
      <c r="M100" s="49" t="s">
        <v>1867</v>
      </c>
    </row>
    <row r="101" spans="1:13" x14ac:dyDescent="0.25">
      <c r="A101" s="140" t="s">
        <v>8800</v>
      </c>
      <c r="B101" s="51" t="s">
        <v>1860</v>
      </c>
      <c r="C101" s="49" t="s">
        <v>1879</v>
      </c>
      <c r="D101" s="49" t="s">
        <v>1903</v>
      </c>
      <c r="E101" s="49" t="s">
        <v>1152</v>
      </c>
      <c r="F101" s="49" t="s">
        <v>1863</v>
      </c>
      <c r="G101" s="49" t="s">
        <v>1152</v>
      </c>
      <c r="H101" s="141">
        <v>1</v>
      </c>
      <c r="I101" s="49">
        <v>269.64</v>
      </c>
      <c r="J101" s="49" t="s">
        <v>16833</v>
      </c>
      <c r="K101" s="49" t="s">
        <v>16834</v>
      </c>
      <c r="L101" s="49" t="s">
        <v>391</v>
      </c>
      <c r="M101" s="49" t="s">
        <v>1867</v>
      </c>
    </row>
    <row r="102" spans="1:13" x14ac:dyDescent="0.25">
      <c r="A102" s="140" t="s">
        <v>16937</v>
      </c>
      <c r="B102" s="51" t="s">
        <v>1860</v>
      </c>
      <c r="C102" s="49" t="s">
        <v>1879</v>
      </c>
      <c r="D102" s="49" t="s">
        <v>1903</v>
      </c>
      <c r="E102" s="49" t="s">
        <v>1152</v>
      </c>
      <c r="F102" s="49" t="s">
        <v>1152</v>
      </c>
      <c r="G102" s="49" t="s">
        <v>1152</v>
      </c>
      <c r="H102" s="141">
        <v>1</v>
      </c>
      <c r="I102" s="49">
        <v>97.74</v>
      </c>
      <c r="J102" s="49" t="s">
        <v>16910</v>
      </c>
      <c r="K102" s="49" t="s">
        <v>16911</v>
      </c>
      <c r="L102" s="49" t="s">
        <v>1666</v>
      </c>
      <c r="M102" s="49" t="s">
        <v>1874</v>
      </c>
    </row>
    <row r="103" spans="1:13" x14ac:dyDescent="0.25">
      <c r="A103" s="140" t="s">
        <v>8801</v>
      </c>
      <c r="B103" s="51" t="s">
        <v>1860</v>
      </c>
      <c r="C103" s="49" t="s">
        <v>1904</v>
      </c>
      <c r="D103" s="49" t="s">
        <v>1917</v>
      </c>
      <c r="E103" s="49" t="s">
        <v>1152</v>
      </c>
      <c r="F103" s="49" t="s">
        <v>1152</v>
      </c>
      <c r="G103" s="49" t="s">
        <v>1152</v>
      </c>
      <c r="H103" s="141">
        <v>1</v>
      </c>
      <c r="I103" s="49">
        <v>255.78</v>
      </c>
      <c r="J103" s="49" t="s">
        <v>16910</v>
      </c>
      <c r="K103" s="49" t="s">
        <v>16911</v>
      </c>
      <c r="L103" s="49" t="s">
        <v>1666</v>
      </c>
      <c r="M103" s="49" t="s">
        <v>1874</v>
      </c>
    </row>
    <row r="104" spans="1:13" x14ac:dyDescent="0.25">
      <c r="A104" s="140" t="s">
        <v>8802</v>
      </c>
      <c r="B104" s="51" t="s">
        <v>1860</v>
      </c>
      <c r="C104" s="49" t="s">
        <v>1904</v>
      </c>
      <c r="D104" s="49" t="s">
        <v>1917</v>
      </c>
      <c r="E104" s="49" t="s">
        <v>1152</v>
      </c>
      <c r="F104" s="49" t="s">
        <v>1152</v>
      </c>
      <c r="G104" s="49" t="s">
        <v>1152</v>
      </c>
      <c r="H104" s="141">
        <v>1</v>
      </c>
      <c r="I104" s="49">
        <v>279.85000000000002</v>
      </c>
      <c r="J104" s="49" t="s">
        <v>16910</v>
      </c>
      <c r="K104" s="49" t="s">
        <v>16911</v>
      </c>
      <c r="L104" s="49" t="s">
        <v>1666</v>
      </c>
      <c r="M104" s="49" t="s">
        <v>1874</v>
      </c>
    </row>
    <row r="105" spans="1:13" x14ac:dyDescent="0.25">
      <c r="A105" s="140" t="s">
        <v>16938</v>
      </c>
      <c r="B105" s="51" t="s">
        <v>1860</v>
      </c>
      <c r="C105" s="49" t="s">
        <v>1904</v>
      </c>
      <c r="D105" s="49" t="s">
        <v>1918</v>
      </c>
      <c r="E105" s="49" t="s">
        <v>1152</v>
      </c>
      <c r="F105" s="49" t="s">
        <v>1863</v>
      </c>
      <c r="G105" s="49" t="s">
        <v>1152</v>
      </c>
      <c r="H105" s="141">
        <v>1</v>
      </c>
      <c r="I105" s="49">
        <v>679.49</v>
      </c>
      <c r="J105" s="49" t="s">
        <v>16833</v>
      </c>
      <c r="K105" s="49" t="s">
        <v>16863</v>
      </c>
      <c r="L105" s="49" t="s">
        <v>1685</v>
      </c>
      <c r="M105" s="49" t="s">
        <v>1874</v>
      </c>
    </row>
    <row r="106" spans="1:13" x14ac:dyDescent="0.25">
      <c r="A106" s="140" t="s">
        <v>16939</v>
      </c>
      <c r="B106" s="51" t="s">
        <v>1860</v>
      </c>
      <c r="C106" s="49" t="s">
        <v>1904</v>
      </c>
      <c r="D106" s="49" t="s">
        <v>1918</v>
      </c>
      <c r="E106" s="49" t="s">
        <v>1152</v>
      </c>
      <c r="F106" s="49" t="s">
        <v>1152</v>
      </c>
      <c r="G106" s="49" t="s">
        <v>1152</v>
      </c>
      <c r="H106" s="141">
        <v>1</v>
      </c>
      <c r="I106" s="49">
        <v>678.37</v>
      </c>
      <c r="J106" s="49" t="s">
        <v>16833</v>
      </c>
      <c r="K106" s="49" t="s">
        <v>16869</v>
      </c>
      <c r="L106" s="49" t="s">
        <v>1675</v>
      </c>
      <c r="M106" s="49" t="s">
        <v>1874</v>
      </c>
    </row>
    <row r="107" spans="1:13" x14ac:dyDescent="0.25">
      <c r="A107" s="140" t="s">
        <v>8803</v>
      </c>
      <c r="B107" s="51" t="s">
        <v>1860</v>
      </c>
      <c r="C107" s="49" t="s">
        <v>1904</v>
      </c>
      <c r="D107" s="49" t="s">
        <v>1918</v>
      </c>
      <c r="E107" s="49" t="s">
        <v>1152</v>
      </c>
      <c r="F107" s="49" t="s">
        <v>1152</v>
      </c>
      <c r="G107" s="49" t="s">
        <v>1152</v>
      </c>
      <c r="H107" s="141">
        <v>1</v>
      </c>
      <c r="I107" s="49">
        <v>664.1</v>
      </c>
      <c r="J107" s="49" t="s">
        <v>16910</v>
      </c>
      <c r="K107" s="49" t="s">
        <v>16911</v>
      </c>
      <c r="L107" s="49" t="s">
        <v>1666</v>
      </c>
      <c r="M107" s="49" t="s">
        <v>1874</v>
      </c>
    </row>
    <row r="108" spans="1:13" x14ac:dyDescent="0.25">
      <c r="A108" s="140" t="s">
        <v>8804</v>
      </c>
      <c r="B108" s="51" t="s">
        <v>1860</v>
      </c>
      <c r="C108" s="49" t="s">
        <v>1904</v>
      </c>
      <c r="D108" s="49" t="s">
        <v>1918</v>
      </c>
      <c r="E108" s="49" t="s">
        <v>1152</v>
      </c>
      <c r="F108" s="49" t="s">
        <v>1152</v>
      </c>
      <c r="G108" s="49" t="s">
        <v>1152</v>
      </c>
      <c r="H108" s="141">
        <v>1</v>
      </c>
      <c r="I108" s="49">
        <v>679.49</v>
      </c>
      <c r="J108" s="49" t="s">
        <v>16833</v>
      </c>
      <c r="K108" s="49" t="s">
        <v>16834</v>
      </c>
      <c r="L108" s="49" t="s">
        <v>391</v>
      </c>
      <c r="M108" s="49" t="s">
        <v>1874</v>
      </c>
    </row>
    <row r="109" spans="1:13" x14ac:dyDescent="0.25">
      <c r="A109" s="140" t="s">
        <v>8805</v>
      </c>
      <c r="B109" s="51" t="s">
        <v>1860</v>
      </c>
      <c r="C109" s="49" t="s">
        <v>1904</v>
      </c>
      <c r="D109" s="49" t="s">
        <v>1918</v>
      </c>
      <c r="E109" s="49" t="s">
        <v>1152</v>
      </c>
      <c r="F109" s="49" t="s">
        <v>1152</v>
      </c>
      <c r="G109" s="49" t="s">
        <v>1152</v>
      </c>
      <c r="H109" s="141">
        <v>1</v>
      </c>
      <c r="I109" s="49">
        <v>679.49</v>
      </c>
      <c r="J109" s="49" t="s">
        <v>16851</v>
      </c>
      <c r="K109" s="49" t="s">
        <v>16876</v>
      </c>
      <c r="L109" s="49" t="s">
        <v>1708</v>
      </c>
      <c r="M109" s="49" t="s">
        <v>1867</v>
      </c>
    </row>
    <row r="110" spans="1:13" x14ac:dyDescent="0.25">
      <c r="A110" s="140" t="s">
        <v>16940</v>
      </c>
      <c r="B110" s="51" t="s">
        <v>1860</v>
      </c>
      <c r="C110" s="49" t="s">
        <v>1904</v>
      </c>
      <c r="D110" s="49" t="s">
        <v>1918</v>
      </c>
      <c r="E110" s="49" t="s">
        <v>1152</v>
      </c>
      <c r="F110" s="49" t="s">
        <v>1152</v>
      </c>
      <c r="G110" s="49" t="s">
        <v>1152</v>
      </c>
      <c r="H110" s="141">
        <v>1</v>
      </c>
      <c r="I110" s="49">
        <v>679.49</v>
      </c>
      <c r="J110" s="49" t="s">
        <v>16851</v>
      </c>
      <c r="K110" s="49" t="s">
        <v>16852</v>
      </c>
      <c r="L110" s="49" t="s">
        <v>1756</v>
      </c>
      <c r="M110" s="49" t="s">
        <v>1872</v>
      </c>
    </row>
    <row r="111" spans="1:13" x14ac:dyDescent="0.25">
      <c r="A111" s="140" t="s">
        <v>8806</v>
      </c>
      <c r="B111" s="51" t="s">
        <v>1860</v>
      </c>
      <c r="C111" s="49" t="s">
        <v>1919</v>
      </c>
      <c r="D111" s="49" t="s">
        <v>1920</v>
      </c>
      <c r="E111" s="49" t="s">
        <v>1152</v>
      </c>
      <c r="F111" s="49" t="s">
        <v>1152</v>
      </c>
      <c r="G111" s="49" t="s">
        <v>1152</v>
      </c>
      <c r="H111" s="141">
        <v>1</v>
      </c>
      <c r="I111" s="49">
        <v>169.26</v>
      </c>
      <c r="J111" s="49" t="s">
        <v>16833</v>
      </c>
      <c r="K111" s="49" t="s">
        <v>16834</v>
      </c>
      <c r="L111" s="49" t="s">
        <v>1820</v>
      </c>
      <c r="M111" s="49" t="s">
        <v>390</v>
      </c>
    </row>
    <row r="112" spans="1:13" x14ac:dyDescent="0.25">
      <c r="A112" s="140" t="s">
        <v>16941</v>
      </c>
      <c r="B112" s="51" t="s">
        <v>1860</v>
      </c>
      <c r="C112" s="49" t="s">
        <v>1881</v>
      </c>
      <c r="D112" s="49" t="s">
        <v>1920</v>
      </c>
      <c r="E112" s="49" t="s">
        <v>1152</v>
      </c>
      <c r="F112" s="49" t="s">
        <v>1152</v>
      </c>
      <c r="G112" s="49" t="s">
        <v>1152</v>
      </c>
      <c r="H112" s="141">
        <v>1</v>
      </c>
      <c r="I112" s="49">
        <v>209.05</v>
      </c>
      <c r="J112" s="49" t="s">
        <v>16833</v>
      </c>
      <c r="K112" s="49" t="s">
        <v>16834</v>
      </c>
      <c r="L112" s="49" t="s">
        <v>391</v>
      </c>
      <c r="M112" s="49" t="s">
        <v>1867</v>
      </c>
    </row>
    <row r="113" spans="1:13" x14ac:dyDescent="0.25">
      <c r="A113" s="140" t="s">
        <v>8807</v>
      </c>
      <c r="B113" s="51" t="s">
        <v>1860</v>
      </c>
      <c r="C113" s="49" t="s">
        <v>1879</v>
      </c>
      <c r="D113" s="49" t="s">
        <v>1920</v>
      </c>
      <c r="E113" s="49" t="s">
        <v>1152</v>
      </c>
      <c r="F113" s="49" t="s">
        <v>1152</v>
      </c>
      <c r="G113" s="49" t="s">
        <v>1152</v>
      </c>
      <c r="H113" s="141">
        <v>1</v>
      </c>
      <c r="I113" s="49">
        <v>225.48</v>
      </c>
      <c r="J113" s="49" t="s">
        <v>16833</v>
      </c>
      <c r="K113" s="49" t="s">
        <v>16834</v>
      </c>
      <c r="L113" s="49" t="s">
        <v>1820</v>
      </c>
      <c r="M113" s="49" t="s">
        <v>1921</v>
      </c>
    </row>
    <row r="114" spans="1:13" x14ac:dyDescent="0.25">
      <c r="A114" s="140" t="s">
        <v>16942</v>
      </c>
      <c r="B114" s="51" t="s">
        <v>1860</v>
      </c>
      <c r="C114" s="49" t="s">
        <v>1885</v>
      </c>
      <c r="D114" s="49" t="s">
        <v>1920</v>
      </c>
      <c r="E114" s="49" t="s">
        <v>1152</v>
      </c>
      <c r="F114" s="49" t="s">
        <v>1152</v>
      </c>
      <c r="G114" s="49" t="s">
        <v>1152</v>
      </c>
      <c r="H114" s="141">
        <v>1</v>
      </c>
      <c r="I114" s="49">
        <v>209.15</v>
      </c>
      <c r="J114" s="49" t="s">
        <v>16851</v>
      </c>
      <c r="K114" s="49" t="s">
        <v>16876</v>
      </c>
      <c r="L114" s="49" t="s">
        <v>1708</v>
      </c>
      <c r="M114" s="49" t="s">
        <v>1922</v>
      </c>
    </row>
    <row r="115" spans="1:13" x14ac:dyDescent="0.25">
      <c r="A115" s="140" t="s">
        <v>16943</v>
      </c>
      <c r="B115" s="51" t="s">
        <v>1860</v>
      </c>
      <c r="C115" s="49" t="s">
        <v>1919</v>
      </c>
      <c r="D115" s="49" t="s">
        <v>1920</v>
      </c>
      <c r="E115" s="49" t="s">
        <v>1152</v>
      </c>
      <c r="F115" s="49" t="s">
        <v>1152</v>
      </c>
      <c r="G115" s="49" t="s">
        <v>1152</v>
      </c>
      <c r="H115" s="141">
        <v>1</v>
      </c>
      <c r="I115" s="49">
        <v>188.16</v>
      </c>
      <c r="J115" s="49" t="s">
        <v>16910</v>
      </c>
      <c r="K115" s="49" t="s">
        <v>16911</v>
      </c>
      <c r="L115" s="49" t="s">
        <v>1666</v>
      </c>
      <c r="M115" s="49" t="s">
        <v>1874</v>
      </c>
    </row>
    <row r="116" spans="1:13" x14ac:dyDescent="0.25">
      <c r="A116" s="140" t="s">
        <v>16944</v>
      </c>
      <c r="B116" s="51" t="s">
        <v>1860</v>
      </c>
      <c r="C116" s="49" t="s">
        <v>1919</v>
      </c>
      <c r="D116" s="49" t="s">
        <v>1923</v>
      </c>
      <c r="E116" s="49" t="s">
        <v>1152</v>
      </c>
      <c r="F116" s="49" t="s">
        <v>1152</v>
      </c>
      <c r="G116" s="49" t="s">
        <v>1152</v>
      </c>
      <c r="H116" s="141">
        <v>1</v>
      </c>
      <c r="I116" s="49">
        <v>383.01</v>
      </c>
      <c r="J116" s="49" t="s">
        <v>16910</v>
      </c>
      <c r="K116" s="49" t="s">
        <v>16930</v>
      </c>
      <c r="L116" s="49" t="s">
        <v>1809</v>
      </c>
      <c r="M116" s="49" t="s">
        <v>1874</v>
      </c>
    </row>
    <row r="117" spans="1:13" x14ac:dyDescent="0.25">
      <c r="A117" s="140" t="s">
        <v>4093</v>
      </c>
      <c r="B117" s="51" t="s">
        <v>1860</v>
      </c>
      <c r="C117" s="49" t="s">
        <v>1919</v>
      </c>
      <c r="D117" s="49" t="s">
        <v>1920</v>
      </c>
      <c r="E117" s="49" t="s">
        <v>1152</v>
      </c>
      <c r="F117" s="49" t="s">
        <v>1152</v>
      </c>
      <c r="G117" s="49" t="s">
        <v>1152</v>
      </c>
      <c r="H117" s="141">
        <v>1</v>
      </c>
      <c r="I117" s="49">
        <v>225.39</v>
      </c>
      <c r="J117" s="49" t="s">
        <v>16833</v>
      </c>
      <c r="K117" s="49" t="s">
        <v>16869</v>
      </c>
      <c r="L117" s="49" t="s">
        <v>1675</v>
      </c>
      <c r="M117" s="49" t="s">
        <v>1874</v>
      </c>
    </row>
    <row r="118" spans="1:13" x14ac:dyDescent="0.25">
      <c r="A118" s="140" t="s">
        <v>16945</v>
      </c>
      <c r="B118" s="51" t="s">
        <v>1860</v>
      </c>
      <c r="C118" s="49" t="s">
        <v>1919</v>
      </c>
      <c r="D118" s="49" t="s">
        <v>1920</v>
      </c>
      <c r="E118" s="49" t="s">
        <v>1152</v>
      </c>
      <c r="F118" s="49" t="s">
        <v>1152</v>
      </c>
      <c r="G118" s="49" t="s">
        <v>1152</v>
      </c>
      <c r="H118" s="141">
        <v>1</v>
      </c>
      <c r="I118" s="49">
        <v>209.15</v>
      </c>
      <c r="J118" s="49" t="s">
        <v>16833</v>
      </c>
      <c r="K118" s="49" t="s">
        <v>16834</v>
      </c>
      <c r="L118" s="49" t="s">
        <v>391</v>
      </c>
      <c r="M118" s="49" t="s">
        <v>390</v>
      </c>
    </row>
    <row r="119" spans="1:13" x14ac:dyDescent="0.25">
      <c r="A119" s="140" t="s">
        <v>16946</v>
      </c>
      <c r="B119" s="51" t="s">
        <v>1860</v>
      </c>
      <c r="C119" s="49" t="s">
        <v>1919</v>
      </c>
      <c r="D119" s="49" t="s">
        <v>1920</v>
      </c>
      <c r="E119" s="49" t="s">
        <v>1152</v>
      </c>
      <c r="F119" s="49" t="s">
        <v>1152</v>
      </c>
      <c r="G119" s="49" t="s">
        <v>1152</v>
      </c>
      <c r="H119" s="141">
        <v>1</v>
      </c>
      <c r="I119" s="49">
        <v>77.569999999999993</v>
      </c>
      <c r="J119" s="49" t="s">
        <v>16833</v>
      </c>
      <c r="K119" s="49" t="s">
        <v>16834</v>
      </c>
      <c r="L119" s="49" t="s">
        <v>391</v>
      </c>
      <c r="M119" s="49" t="s">
        <v>390</v>
      </c>
    </row>
    <row r="120" spans="1:13" x14ac:dyDescent="0.25">
      <c r="A120" s="140" t="s">
        <v>16947</v>
      </c>
      <c r="B120" s="51" t="s">
        <v>1860</v>
      </c>
      <c r="C120" s="49" t="s">
        <v>1879</v>
      </c>
      <c r="D120" s="49" t="s">
        <v>1920</v>
      </c>
      <c r="E120" s="49" t="s">
        <v>1152</v>
      </c>
      <c r="F120" s="49" t="s">
        <v>4955</v>
      </c>
      <c r="G120" s="49" t="s">
        <v>4955</v>
      </c>
      <c r="H120" s="141">
        <v>1</v>
      </c>
      <c r="I120" s="49">
        <v>23.79</v>
      </c>
      <c r="J120" s="49" t="s">
        <v>16833</v>
      </c>
      <c r="K120" s="49" t="s">
        <v>16834</v>
      </c>
      <c r="L120" s="49" t="s">
        <v>1820</v>
      </c>
      <c r="M120" s="49" t="s">
        <v>1924</v>
      </c>
    </row>
    <row r="121" spans="1:13" x14ac:dyDescent="0.25">
      <c r="A121" s="140" t="s">
        <v>16948</v>
      </c>
      <c r="B121" s="51" t="s">
        <v>1860</v>
      </c>
      <c r="C121" s="49" t="s">
        <v>1885</v>
      </c>
      <c r="D121" s="49" t="s">
        <v>1925</v>
      </c>
      <c r="E121" s="49" t="s">
        <v>1152</v>
      </c>
      <c r="F121" s="49" t="s">
        <v>1152</v>
      </c>
      <c r="G121" s="49" t="s">
        <v>1152</v>
      </c>
      <c r="H121" s="141">
        <v>1</v>
      </c>
      <c r="I121" s="49">
        <v>108.64</v>
      </c>
      <c r="J121" s="49" t="s">
        <v>16833</v>
      </c>
      <c r="K121" s="49" t="s">
        <v>16834</v>
      </c>
      <c r="L121" s="49" t="s">
        <v>391</v>
      </c>
      <c r="M121" s="49" t="s">
        <v>1866</v>
      </c>
    </row>
    <row r="122" spans="1:13" x14ac:dyDescent="0.25">
      <c r="A122" s="140" t="s">
        <v>16949</v>
      </c>
      <c r="B122" s="51" t="s">
        <v>1860</v>
      </c>
      <c r="C122" s="49" t="s">
        <v>1879</v>
      </c>
      <c r="D122" s="49" t="s">
        <v>1925</v>
      </c>
      <c r="E122" s="49" t="s">
        <v>1152</v>
      </c>
      <c r="F122" s="49" t="s">
        <v>1152</v>
      </c>
      <c r="G122" s="49" t="s">
        <v>1926</v>
      </c>
      <c r="H122" s="141">
        <v>1</v>
      </c>
      <c r="I122" s="49">
        <v>58.4</v>
      </c>
      <c r="J122" s="49" t="s">
        <v>16833</v>
      </c>
      <c r="K122" s="49" t="s">
        <v>16834</v>
      </c>
      <c r="L122" s="49" t="s">
        <v>1820</v>
      </c>
      <c r="M122" s="49" t="s">
        <v>1878</v>
      </c>
    </row>
    <row r="123" spans="1:13" x14ac:dyDescent="0.25">
      <c r="A123" s="140" t="s">
        <v>16950</v>
      </c>
      <c r="B123" s="51" t="s">
        <v>1860</v>
      </c>
      <c r="C123" s="49" t="s">
        <v>1879</v>
      </c>
      <c r="D123" s="49" t="s">
        <v>1925</v>
      </c>
      <c r="E123" s="49" t="s">
        <v>1152</v>
      </c>
      <c r="F123" s="49" t="s">
        <v>1152</v>
      </c>
      <c r="G123" s="49" t="s">
        <v>1927</v>
      </c>
      <c r="H123" s="141">
        <v>1</v>
      </c>
      <c r="I123" s="49">
        <v>94.7</v>
      </c>
      <c r="J123" s="49" t="s">
        <v>16833</v>
      </c>
      <c r="K123" s="49" t="s">
        <v>16834</v>
      </c>
      <c r="L123" s="49" t="s">
        <v>1820</v>
      </c>
      <c r="M123" s="49" t="s">
        <v>1892</v>
      </c>
    </row>
    <row r="124" spans="1:13" x14ac:dyDescent="0.25">
      <c r="A124" s="140" t="s">
        <v>16951</v>
      </c>
      <c r="B124" s="51" t="s">
        <v>1860</v>
      </c>
      <c r="C124" s="49" t="s">
        <v>1885</v>
      </c>
      <c r="D124" s="49" t="s">
        <v>1925</v>
      </c>
      <c r="E124" s="49" t="s">
        <v>1152</v>
      </c>
      <c r="F124" s="49" t="s">
        <v>1152</v>
      </c>
      <c r="G124" s="49" t="s">
        <v>1152</v>
      </c>
      <c r="H124" s="141">
        <v>1</v>
      </c>
      <c r="I124" s="49">
        <v>108.61</v>
      </c>
      <c r="J124" s="49" t="s">
        <v>16851</v>
      </c>
      <c r="K124" s="49" t="s">
        <v>16876</v>
      </c>
      <c r="L124" s="49" t="s">
        <v>1708</v>
      </c>
      <c r="M124" s="49" t="s">
        <v>1922</v>
      </c>
    </row>
    <row r="125" spans="1:13" x14ac:dyDescent="0.25">
      <c r="A125" s="140" t="s">
        <v>16952</v>
      </c>
      <c r="B125" s="51" t="s">
        <v>1860</v>
      </c>
      <c r="C125" s="49" t="s">
        <v>1879</v>
      </c>
      <c r="D125" s="49" t="s">
        <v>1925</v>
      </c>
      <c r="E125" s="49" t="s">
        <v>1152</v>
      </c>
      <c r="F125" s="49" t="s">
        <v>1152</v>
      </c>
      <c r="G125" s="49" t="s">
        <v>1152</v>
      </c>
      <c r="H125" s="141">
        <v>1</v>
      </c>
      <c r="I125" s="49">
        <v>108.64</v>
      </c>
      <c r="J125" s="49" t="s">
        <v>16851</v>
      </c>
      <c r="K125" s="49" t="s">
        <v>16876</v>
      </c>
      <c r="L125" s="49" t="s">
        <v>1708</v>
      </c>
      <c r="M125" s="49" t="s">
        <v>1867</v>
      </c>
    </row>
    <row r="126" spans="1:13" x14ac:dyDescent="0.25">
      <c r="A126" s="140" t="s">
        <v>16953</v>
      </c>
      <c r="B126" s="51" t="s">
        <v>1860</v>
      </c>
      <c r="C126" s="49" t="s">
        <v>1879</v>
      </c>
      <c r="D126" s="49" t="s">
        <v>1925</v>
      </c>
      <c r="E126" s="49" t="s">
        <v>1152</v>
      </c>
      <c r="F126" s="49" t="s">
        <v>1152</v>
      </c>
      <c r="G126" s="49" t="s">
        <v>1152</v>
      </c>
      <c r="H126" s="141">
        <v>1</v>
      </c>
      <c r="I126" s="49">
        <v>85.23</v>
      </c>
      <c r="J126" s="49" t="s">
        <v>16851</v>
      </c>
      <c r="K126" s="49" t="s">
        <v>16876</v>
      </c>
      <c r="L126" s="49" t="s">
        <v>1708</v>
      </c>
      <c r="M126" s="49" t="s">
        <v>1900</v>
      </c>
    </row>
    <row r="127" spans="1:13" x14ac:dyDescent="0.25">
      <c r="A127" s="140" t="s">
        <v>16954</v>
      </c>
      <c r="B127" s="51" t="s">
        <v>1860</v>
      </c>
      <c r="C127" s="49" t="s">
        <v>1879</v>
      </c>
      <c r="D127" s="49" t="s">
        <v>1925</v>
      </c>
      <c r="E127" s="49" t="s">
        <v>1152</v>
      </c>
      <c r="F127" s="49" t="s">
        <v>1152</v>
      </c>
      <c r="G127" s="49" t="s">
        <v>1152</v>
      </c>
      <c r="H127" s="141">
        <v>1</v>
      </c>
      <c r="I127" s="49">
        <v>58.4</v>
      </c>
      <c r="J127" s="49" t="s">
        <v>16833</v>
      </c>
      <c r="K127" s="49" t="s">
        <v>16859</v>
      </c>
      <c r="L127" s="49" t="s">
        <v>1656</v>
      </c>
      <c r="M127" s="49" t="s">
        <v>1874</v>
      </c>
    </row>
    <row r="128" spans="1:13" x14ac:dyDescent="0.25">
      <c r="A128" s="140" t="s">
        <v>16955</v>
      </c>
      <c r="B128" s="51" t="s">
        <v>1860</v>
      </c>
      <c r="C128" s="49" t="s">
        <v>1885</v>
      </c>
      <c r="D128" s="49" t="s">
        <v>1925</v>
      </c>
      <c r="E128" s="49" t="s">
        <v>1152</v>
      </c>
      <c r="F128" s="49" t="s">
        <v>1152</v>
      </c>
      <c r="G128" s="49" t="s">
        <v>1152</v>
      </c>
      <c r="H128" s="141">
        <v>1</v>
      </c>
      <c r="I128" s="49">
        <v>338.26</v>
      </c>
      <c r="J128" s="49" t="s">
        <v>16833</v>
      </c>
      <c r="K128" s="49" t="s">
        <v>16869</v>
      </c>
      <c r="L128" s="49" t="s">
        <v>1675</v>
      </c>
      <c r="M128" s="49" t="s">
        <v>1866</v>
      </c>
    </row>
    <row r="129" spans="1:13" x14ac:dyDescent="0.25">
      <c r="A129" s="140" t="s">
        <v>16956</v>
      </c>
      <c r="B129" s="51" t="s">
        <v>1860</v>
      </c>
      <c r="C129" s="49" t="s">
        <v>1879</v>
      </c>
      <c r="D129" s="49" t="s">
        <v>1928</v>
      </c>
      <c r="E129" s="49" t="s">
        <v>1152</v>
      </c>
      <c r="F129" s="49" t="s">
        <v>1152</v>
      </c>
      <c r="G129" s="49" t="s">
        <v>1152</v>
      </c>
      <c r="H129" s="141">
        <v>1</v>
      </c>
      <c r="I129" s="49">
        <v>122.21</v>
      </c>
      <c r="J129" s="49" t="s">
        <v>16833</v>
      </c>
      <c r="K129" s="49" t="s">
        <v>16834</v>
      </c>
      <c r="L129" s="49" t="s">
        <v>1820</v>
      </c>
      <c r="M129" s="49" t="s">
        <v>1929</v>
      </c>
    </row>
    <row r="130" spans="1:13" x14ac:dyDescent="0.25">
      <c r="A130" s="140" t="s">
        <v>16957</v>
      </c>
      <c r="B130" s="51" t="s">
        <v>1860</v>
      </c>
      <c r="C130" s="49" t="s">
        <v>1879</v>
      </c>
      <c r="D130" s="49" t="s">
        <v>1928</v>
      </c>
      <c r="E130" s="49" t="s">
        <v>1152</v>
      </c>
      <c r="F130" s="49" t="s">
        <v>1152</v>
      </c>
      <c r="G130" s="49" t="s">
        <v>1152</v>
      </c>
      <c r="H130" s="141">
        <v>1</v>
      </c>
      <c r="I130" s="49">
        <v>97.87</v>
      </c>
      <c r="J130" s="49" t="s">
        <v>16833</v>
      </c>
      <c r="K130" s="49" t="s">
        <v>16834</v>
      </c>
      <c r="L130" s="49" t="s">
        <v>1820</v>
      </c>
      <c r="M130" s="49" t="s">
        <v>1929</v>
      </c>
    </row>
    <row r="131" spans="1:13" x14ac:dyDescent="0.25">
      <c r="A131" s="140" t="s">
        <v>16958</v>
      </c>
      <c r="B131" s="51" t="s">
        <v>1860</v>
      </c>
      <c r="C131" s="49" t="s">
        <v>1904</v>
      </c>
      <c r="D131" s="49" t="s">
        <v>1928</v>
      </c>
      <c r="E131" s="49" t="s">
        <v>1152</v>
      </c>
      <c r="F131" s="49" t="s">
        <v>1152</v>
      </c>
      <c r="G131" s="49" t="s">
        <v>1152</v>
      </c>
      <c r="H131" s="141">
        <v>1</v>
      </c>
      <c r="I131" s="49">
        <v>101.59</v>
      </c>
      <c r="J131" s="49" t="s">
        <v>16833</v>
      </c>
      <c r="K131" s="49" t="s">
        <v>16834</v>
      </c>
      <c r="L131" s="49" t="s">
        <v>391</v>
      </c>
      <c r="M131" s="49" t="s">
        <v>1930</v>
      </c>
    </row>
    <row r="132" spans="1:13" x14ac:dyDescent="0.25">
      <c r="A132" s="140" t="s">
        <v>6148</v>
      </c>
      <c r="B132" s="51" t="s">
        <v>1860</v>
      </c>
      <c r="C132" s="49" t="s">
        <v>1904</v>
      </c>
      <c r="D132" s="49" t="s">
        <v>1928</v>
      </c>
      <c r="E132" s="49" t="s">
        <v>1152</v>
      </c>
      <c r="F132" s="49" t="s">
        <v>1152</v>
      </c>
      <c r="G132" s="49" t="s">
        <v>1152</v>
      </c>
      <c r="H132" s="141">
        <v>1</v>
      </c>
      <c r="I132" s="49">
        <v>101.61</v>
      </c>
      <c r="J132" s="49" t="s">
        <v>16833</v>
      </c>
      <c r="K132" s="49" t="s">
        <v>16834</v>
      </c>
      <c r="L132" s="49" t="s">
        <v>391</v>
      </c>
      <c r="M132" s="49" t="s">
        <v>1930</v>
      </c>
    </row>
    <row r="133" spans="1:13" x14ac:dyDescent="0.25">
      <c r="A133" s="140" t="s">
        <v>16959</v>
      </c>
      <c r="B133" s="51" t="s">
        <v>1860</v>
      </c>
      <c r="C133" s="49" t="s">
        <v>1879</v>
      </c>
      <c r="D133" s="49" t="s">
        <v>1931</v>
      </c>
      <c r="E133" s="49" t="s">
        <v>1152</v>
      </c>
      <c r="F133" s="49" t="s">
        <v>1152</v>
      </c>
      <c r="G133" s="49" t="s">
        <v>1152</v>
      </c>
      <c r="H133" s="141">
        <v>1</v>
      </c>
      <c r="I133" s="49">
        <v>282.06</v>
      </c>
      <c r="J133" s="49" t="s">
        <v>16851</v>
      </c>
      <c r="K133" s="49" t="s">
        <v>16854</v>
      </c>
      <c r="L133" s="49" t="s">
        <v>1748</v>
      </c>
      <c r="M133" s="49" t="s">
        <v>1874</v>
      </c>
    </row>
    <row r="134" spans="1:13" x14ac:dyDescent="0.25">
      <c r="A134" s="140" t="s">
        <v>16960</v>
      </c>
      <c r="B134" s="51" t="s">
        <v>1860</v>
      </c>
      <c r="C134" s="49" t="s">
        <v>1879</v>
      </c>
      <c r="D134" s="49" t="s">
        <v>1931</v>
      </c>
      <c r="E134" s="49" t="s">
        <v>1152</v>
      </c>
      <c r="F134" s="49" t="s">
        <v>1152</v>
      </c>
      <c r="G134" s="49" t="s">
        <v>1152</v>
      </c>
      <c r="H134" s="141">
        <v>1</v>
      </c>
      <c r="I134" s="49">
        <v>117.12</v>
      </c>
      <c r="J134" s="49" t="s">
        <v>16851</v>
      </c>
      <c r="K134" s="49" t="s">
        <v>16854</v>
      </c>
      <c r="L134" s="49" t="s">
        <v>1748</v>
      </c>
      <c r="M134" s="49" t="s">
        <v>1874</v>
      </c>
    </row>
    <row r="135" spans="1:13" x14ac:dyDescent="0.25">
      <c r="A135" s="140" t="s">
        <v>16961</v>
      </c>
      <c r="B135" s="51" t="s">
        <v>1860</v>
      </c>
      <c r="C135" s="49" t="s">
        <v>1879</v>
      </c>
      <c r="D135" s="49" t="s">
        <v>1931</v>
      </c>
      <c r="E135" s="49" t="s">
        <v>1152</v>
      </c>
      <c r="F135" s="49" t="s">
        <v>1152</v>
      </c>
      <c r="G135" s="49" t="s">
        <v>1152</v>
      </c>
      <c r="H135" s="141">
        <v>1</v>
      </c>
      <c r="I135" s="49">
        <v>313.39</v>
      </c>
      <c r="J135" s="49" t="s">
        <v>16833</v>
      </c>
      <c r="K135" s="49" t="s">
        <v>16834</v>
      </c>
      <c r="L135" s="49" t="s">
        <v>391</v>
      </c>
      <c r="M135" s="49" t="s">
        <v>1867</v>
      </c>
    </row>
    <row r="136" spans="1:13" x14ac:dyDescent="0.25">
      <c r="A136" s="140" t="s">
        <v>16962</v>
      </c>
      <c r="B136" s="51" t="s">
        <v>1860</v>
      </c>
      <c r="C136" s="49" t="s">
        <v>1868</v>
      </c>
      <c r="D136" s="49" t="s">
        <v>1932</v>
      </c>
      <c r="E136" s="49" t="s">
        <v>1152</v>
      </c>
      <c r="F136" s="49" t="s">
        <v>1152</v>
      </c>
      <c r="G136" s="49" t="s">
        <v>1152</v>
      </c>
      <c r="H136" s="141">
        <v>1</v>
      </c>
      <c r="I136" s="49">
        <v>93.35</v>
      </c>
      <c r="J136" s="49" t="s">
        <v>16833</v>
      </c>
      <c r="K136" s="49" t="s">
        <v>16834</v>
      </c>
      <c r="L136" s="49" t="s">
        <v>391</v>
      </c>
      <c r="M136" s="49" t="s">
        <v>1867</v>
      </c>
    </row>
    <row r="137" spans="1:13" x14ac:dyDescent="0.25">
      <c r="A137" s="140" t="s">
        <v>16963</v>
      </c>
      <c r="B137" s="51" t="s">
        <v>1860</v>
      </c>
      <c r="C137" s="49" t="s">
        <v>1861</v>
      </c>
      <c r="D137" s="49" t="s">
        <v>1933</v>
      </c>
      <c r="E137" s="49" t="s">
        <v>1152</v>
      </c>
      <c r="F137" s="49" t="s">
        <v>1152</v>
      </c>
      <c r="G137" s="49" t="s">
        <v>1152</v>
      </c>
      <c r="H137" s="141">
        <v>1</v>
      </c>
      <c r="I137" s="49">
        <v>110.41</v>
      </c>
      <c r="J137" s="49" t="s">
        <v>16833</v>
      </c>
      <c r="K137" s="49" t="s">
        <v>16869</v>
      </c>
      <c r="L137" s="49" t="s">
        <v>1675</v>
      </c>
      <c r="M137" s="49" t="s">
        <v>1874</v>
      </c>
    </row>
    <row r="138" spans="1:13" x14ac:dyDescent="0.25">
      <c r="A138" s="140" t="s">
        <v>16964</v>
      </c>
      <c r="B138" s="51" t="s">
        <v>1860</v>
      </c>
      <c r="C138" s="49" t="s">
        <v>1861</v>
      </c>
      <c r="D138" s="49" t="s">
        <v>1933</v>
      </c>
      <c r="E138" s="49" t="s">
        <v>1152</v>
      </c>
      <c r="F138" s="49" t="s">
        <v>1152</v>
      </c>
      <c r="G138" s="49" t="s">
        <v>1152</v>
      </c>
      <c r="H138" s="141">
        <v>1</v>
      </c>
      <c r="I138" s="49">
        <v>110.58</v>
      </c>
      <c r="J138" s="49" t="s">
        <v>16851</v>
      </c>
      <c r="K138" s="49" t="s">
        <v>16865</v>
      </c>
      <c r="L138" s="49" t="s">
        <v>1802</v>
      </c>
      <c r="M138" s="49" t="s">
        <v>1867</v>
      </c>
    </row>
    <row r="139" spans="1:13" x14ac:dyDescent="0.25">
      <c r="A139" s="140" t="s">
        <v>16965</v>
      </c>
      <c r="B139" s="51" t="s">
        <v>1860</v>
      </c>
      <c r="C139" s="49" t="s">
        <v>1934</v>
      </c>
      <c r="D139" s="49" t="s">
        <v>1935</v>
      </c>
      <c r="E139" s="49" t="s">
        <v>1936</v>
      </c>
      <c r="F139" s="49" t="s">
        <v>1937</v>
      </c>
      <c r="G139" s="49" t="s">
        <v>1938</v>
      </c>
      <c r="H139" s="141">
        <v>1</v>
      </c>
      <c r="I139" s="49">
        <v>324.45999999999998</v>
      </c>
      <c r="J139" s="49" t="s">
        <v>16851</v>
      </c>
      <c r="K139" s="49" t="s">
        <v>16876</v>
      </c>
      <c r="L139" s="49" t="s">
        <v>1708</v>
      </c>
      <c r="M139" s="49" t="s">
        <v>1887</v>
      </c>
    </row>
    <row r="140" spans="1:13" x14ac:dyDescent="0.25">
      <c r="A140" s="140" t="s">
        <v>16966</v>
      </c>
      <c r="B140" s="51" t="s">
        <v>1860</v>
      </c>
      <c r="C140" s="49" t="s">
        <v>1934</v>
      </c>
      <c r="D140" s="49" t="s">
        <v>1939</v>
      </c>
      <c r="E140" s="49" t="s">
        <v>1936</v>
      </c>
      <c r="F140" s="49" t="s">
        <v>1940</v>
      </c>
      <c r="G140" s="49" t="s">
        <v>1941</v>
      </c>
      <c r="H140" s="141">
        <v>1</v>
      </c>
      <c r="I140" s="49">
        <v>432.6</v>
      </c>
      <c r="J140" s="49" t="s">
        <v>16833</v>
      </c>
      <c r="K140" s="49" t="s">
        <v>16834</v>
      </c>
      <c r="L140" s="49" t="s">
        <v>1820</v>
      </c>
      <c r="M140" s="49" t="s">
        <v>1942</v>
      </c>
    </row>
    <row r="141" spans="1:13" x14ac:dyDescent="0.25">
      <c r="A141" s="140" t="s">
        <v>16967</v>
      </c>
      <c r="B141" s="51" t="s">
        <v>1860</v>
      </c>
      <c r="C141" s="49" t="s">
        <v>1934</v>
      </c>
      <c r="D141" s="49" t="s">
        <v>1943</v>
      </c>
      <c r="E141" s="49" t="s">
        <v>1944</v>
      </c>
      <c r="F141" s="49" t="s">
        <v>1945</v>
      </c>
      <c r="G141" s="49" t="s">
        <v>1946</v>
      </c>
      <c r="H141" s="141">
        <v>1</v>
      </c>
      <c r="I141" s="49">
        <v>192.63</v>
      </c>
      <c r="J141" s="49" t="s">
        <v>16851</v>
      </c>
      <c r="K141" s="49" t="s">
        <v>16899</v>
      </c>
      <c r="L141" s="49" t="s">
        <v>1799</v>
      </c>
      <c r="M141" s="49" t="s">
        <v>1874</v>
      </c>
    </row>
    <row r="142" spans="1:13" x14ac:dyDescent="0.25">
      <c r="A142" s="140" t="s">
        <v>16968</v>
      </c>
      <c r="B142" s="51" t="s">
        <v>1860</v>
      </c>
      <c r="C142" s="49" t="s">
        <v>1870</v>
      </c>
      <c r="D142" s="49" t="s">
        <v>1947</v>
      </c>
      <c r="E142" s="49" t="s">
        <v>1152</v>
      </c>
      <c r="F142" s="49" t="s">
        <v>1152</v>
      </c>
      <c r="G142" s="49" t="s">
        <v>1152</v>
      </c>
      <c r="H142" s="141">
        <v>1</v>
      </c>
      <c r="I142" s="49">
        <v>87.6</v>
      </c>
      <c r="J142" s="49" t="s">
        <v>16833</v>
      </c>
      <c r="K142" s="49" t="s">
        <v>16834</v>
      </c>
      <c r="L142" s="49" t="s">
        <v>1820</v>
      </c>
      <c r="M142" s="49" t="s">
        <v>1884</v>
      </c>
    </row>
    <row r="143" spans="1:13" x14ac:dyDescent="0.25">
      <c r="A143" s="140" t="s">
        <v>16969</v>
      </c>
      <c r="B143" s="51" t="s">
        <v>1860</v>
      </c>
      <c r="C143" s="49" t="s">
        <v>1870</v>
      </c>
      <c r="D143" s="49" t="s">
        <v>1947</v>
      </c>
      <c r="E143" s="49" t="s">
        <v>1152</v>
      </c>
      <c r="F143" s="49" t="s">
        <v>1152</v>
      </c>
      <c r="G143" s="49" t="s">
        <v>1152</v>
      </c>
      <c r="H143" s="141">
        <v>1</v>
      </c>
      <c r="I143" s="49">
        <v>58.4</v>
      </c>
      <c r="J143" s="49" t="s">
        <v>16833</v>
      </c>
      <c r="K143" s="49" t="s">
        <v>16834</v>
      </c>
      <c r="L143" s="49" t="s">
        <v>1820</v>
      </c>
      <c r="M143" s="49" t="s">
        <v>1884</v>
      </c>
    </row>
    <row r="144" spans="1:13" x14ac:dyDescent="0.25">
      <c r="A144" s="140" t="s">
        <v>16970</v>
      </c>
      <c r="B144" s="51" t="s">
        <v>1860</v>
      </c>
      <c r="C144" s="49" t="s">
        <v>1870</v>
      </c>
      <c r="D144" s="49" t="s">
        <v>1947</v>
      </c>
      <c r="E144" s="49" t="s">
        <v>1152</v>
      </c>
      <c r="F144" s="49" t="s">
        <v>1152</v>
      </c>
      <c r="G144" s="49" t="s">
        <v>1152</v>
      </c>
      <c r="H144" s="141">
        <v>1</v>
      </c>
      <c r="I144" s="49">
        <v>58.4</v>
      </c>
      <c r="J144" s="49" t="s">
        <v>16833</v>
      </c>
      <c r="K144" s="49" t="s">
        <v>16834</v>
      </c>
      <c r="L144" s="49" t="s">
        <v>1820</v>
      </c>
      <c r="M144" s="49" t="s">
        <v>1872</v>
      </c>
    </row>
    <row r="145" spans="1:13" x14ac:dyDescent="0.25">
      <c r="A145" s="140" t="s">
        <v>16971</v>
      </c>
      <c r="B145" s="51" t="s">
        <v>1860</v>
      </c>
      <c r="C145" s="49" t="s">
        <v>1870</v>
      </c>
      <c r="D145" s="49" t="s">
        <v>1947</v>
      </c>
      <c r="E145" s="49" t="s">
        <v>1152</v>
      </c>
      <c r="F145" s="49" t="s">
        <v>1152</v>
      </c>
      <c r="G145" s="49" t="s">
        <v>1152</v>
      </c>
      <c r="H145" s="141">
        <v>1</v>
      </c>
      <c r="I145" s="49">
        <v>58.4</v>
      </c>
      <c r="J145" s="49" t="s">
        <v>16833</v>
      </c>
      <c r="K145" s="49" t="s">
        <v>16834</v>
      </c>
      <c r="L145" s="49" t="s">
        <v>1820</v>
      </c>
      <c r="M145" s="49" t="s">
        <v>1872</v>
      </c>
    </row>
    <row r="146" spans="1:13" x14ac:dyDescent="0.25">
      <c r="A146" s="140" t="s">
        <v>16972</v>
      </c>
      <c r="B146" s="51" t="s">
        <v>1860</v>
      </c>
      <c r="C146" s="49" t="s">
        <v>1870</v>
      </c>
      <c r="D146" s="49" t="s">
        <v>1948</v>
      </c>
      <c r="E146" s="49" t="s">
        <v>1152</v>
      </c>
      <c r="F146" s="49" t="s">
        <v>1152</v>
      </c>
      <c r="G146" s="49" t="s">
        <v>1152</v>
      </c>
      <c r="H146" s="141">
        <v>1</v>
      </c>
      <c r="I146" s="49">
        <v>71.7</v>
      </c>
      <c r="J146" s="49" t="s">
        <v>16851</v>
      </c>
      <c r="K146" s="49" t="s">
        <v>16876</v>
      </c>
      <c r="L146" s="49" t="s">
        <v>1708</v>
      </c>
      <c r="M146" s="49" t="s">
        <v>1867</v>
      </c>
    </row>
    <row r="147" spans="1:13" x14ac:dyDescent="0.25">
      <c r="A147" s="140" t="s">
        <v>16973</v>
      </c>
      <c r="B147" s="51" t="s">
        <v>1860</v>
      </c>
      <c r="C147" s="49" t="s">
        <v>1870</v>
      </c>
      <c r="D147" s="49" t="s">
        <v>1949</v>
      </c>
      <c r="E147" s="49" t="s">
        <v>1152</v>
      </c>
      <c r="F147" s="49" t="s">
        <v>1152</v>
      </c>
      <c r="G147" s="49" t="s">
        <v>1152</v>
      </c>
      <c r="H147" s="141">
        <v>1</v>
      </c>
      <c r="I147" s="49">
        <v>122.21</v>
      </c>
      <c r="J147" s="49" t="s">
        <v>16833</v>
      </c>
      <c r="K147" s="49" t="s">
        <v>16834</v>
      </c>
      <c r="L147" s="49" t="s">
        <v>1820</v>
      </c>
      <c r="M147" s="49" t="s">
        <v>16882</v>
      </c>
    </row>
    <row r="148" spans="1:13" x14ac:dyDescent="0.25">
      <c r="A148" s="140" t="s">
        <v>16974</v>
      </c>
      <c r="B148" s="51" t="s">
        <v>1860</v>
      </c>
      <c r="C148" s="49" t="s">
        <v>1870</v>
      </c>
      <c r="D148" s="49" t="s">
        <v>1950</v>
      </c>
      <c r="E148" s="49" t="s">
        <v>1152</v>
      </c>
      <c r="F148" s="49" t="s">
        <v>1152</v>
      </c>
      <c r="G148" s="49" t="s">
        <v>1152</v>
      </c>
      <c r="H148" s="141">
        <v>1</v>
      </c>
      <c r="I148" s="49">
        <v>68.430000000000007</v>
      </c>
      <c r="J148" s="49" t="s">
        <v>16833</v>
      </c>
      <c r="K148" s="49" t="s">
        <v>16834</v>
      </c>
      <c r="L148" s="49" t="s">
        <v>1820</v>
      </c>
      <c r="M148" s="49" t="s">
        <v>1951</v>
      </c>
    </row>
    <row r="149" spans="1:13" x14ac:dyDescent="0.25">
      <c r="A149" s="140" t="s">
        <v>16975</v>
      </c>
      <c r="B149" s="51" t="s">
        <v>1860</v>
      </c>
      <c r="C149" s="49" t="s">
        <v>1868</v>
      </c>
      <c r="D149" s="49" t="s">
        <v>1952</v>
      </c>
      <c r="E149" s="49" t="s">
        <v>1152</v>
      </c>
      <c r="F149" s="49" t="s">
        <v>1152</v>
      </c>
      <c r="G149" s="49" t="s">
        <v>1152</v>
      </c>
      <c r="H149" s="141">
        <v>1</v>
      </c>
      <c r="I149" s="49">
        <v>221.57</v>
      </c>
      <c r="J149" s="49" t="s">
        <v>16851</v>
      </c>
      <c r="K149" s="49" t="s">
        <v>16865</v>
      </c>
      <c r="L149" s="49" t="s">
        <v>1802</v>
      </c>
      <c r="M149" s="49" t="s">
        <v>1842</v>
      </c>
    </row>
    <row r="150" spans="1:13" x14ac:dyDescent="0.25">
      <c r="A150" s="140" t="s">
        <v>16976</v>
      </c>
      <c r="B150" s="51" t="s">
        <v>1860</v>
      </c>
      <c r="C150" s="49" t="s">
        <v>1870</v>
      </c>
      <c r="D150" s="49" t="s">
        <v>1953</v>
      </c>
      <c r="E150" s="49" t="s">
        <v>1152</v>
      </c>
      <c r="F150" s="49" t="s">
        <v>1152</v>
      </c>
      <c r="G150" s="49" t="s">
        <v>1152</v>
      </c>
      <c r="H150" s="141">
        <v>1</v>
      </c>
      <c r="I150" s="49">
        <v>129.97999999999999</v>
      </c>
      <c r="J150" s="49" t="s">
        <v>16833</v>
      </c>
      <c r="K150" s="49" t="s">
        <v>16933</v>
      </c>
      <c r="L150" s="49" t="s">
        <v>1740</v>
      </c>
      <c r="M150" s="49" t="s">
        <v>1874</v>
      </c>
    </row>
    <row r="151" spans="1:13" x14ac:dyDescent="0.25">
      <c r="A151" s="140" t="s">
        <v>16977</v>
      </c>
      <c r="B151" s="51" t="s">
        <v>1860</v>
      </c>
      <c r="C151" s="49" t="s">
        <v>1870</v>
      </c>
      <c r="D151" s="49" t="s">
        <v>1954</v>
      </c>
      <c r="E151" s="49" t="s">
        <v>1152</v>
      </c>
      <c r="F151" s="49" t="s">
        <v>1152</v>
      </c>
      <c r="G151" s="49" t="s">
        <v>1152</v>
      </c>
      <c r="H151" s="141">
        <v>1</v>
      </c>
      <c r="I151" s="49">
        <v>116.81</v>
      </c>
      <c r="J151" s="49" t="s">
        <v>16833</v>
      </c>
      <c r="K151" s="49" t="s">
        <v>16834</v>
      </c>
      <c r="L151" s="49" t="s">
        <v>1820</v>
      </c>
      <c r="M151" s="49" t="s">
        <v>1872</v>
      </c>
    </row>
    <row r="152" spans="1:13" x14ac:dyDescent="0.25">
      <c r="A152" s="140" t="s">
        <v>16978</v>
      </c>
      <c r="B152" s="51" t="s">
        <v>1860</v>
      </c>
      <c r="C152" s="49" t="s">
        <v>1870</v>
      </c>
      <c r="D152" s="49" t="s">
        <v>1954</v>
      </c>
      <c r="E152" s="49" t="s">
        <v>1955</v>
      </c>
      <c r="F152" s="49" t="s">
        <v>1152</v>
      </c>
      <c r="G152" s="49" t="s">
        <v>1152</v>
      </c>
      <c r="H152" s="141">
        <v>1</v>
      </c>
      <c r="I152" s="49">
        <v>99.5</v>
      </c>
      <c r="J152" s="49" t="s">
        <v>16833</v>
      </c>
      <c r="K152" s="49" t="s">
        <v>16834</v>
      </c>
      <c r="L152" s="49" t="s">
        <v>1820</v>
      </c>
      <c r="M152" s="49" t="s">
        <v>1956</v>
      </c>
    </row>
    <row r="153" spans="1:13" x14ac:dyDescent="0.25">
      <c r="A153" s="140" t="s">
        <v>16979</v>
      </c>
      <c r="B153" s="51" t="s">
        <v>1860</v>
      </c>
      <c r="C153" s="49" t="s">
        <v>1870</v>
      </c>
      <c r="D153" s="49" t="s">
        <v>1954</v>
      </c>
      <c r="E153" s="49" t="s">
        <v>1152</v>
      </c>
      <c r="F153" s="49" t="s">
        <v>1152</v>
      </c>
      <c r="G153" s="49" t="s">
        <v>1152</v>
      </c>
      <c r="H153" s="141">
        <v>1</v>
      </c>
      <c r="I153" s="49">
        <v>99.5</v>
      </c>
      <c r="J153" s="49" t="s">
        <v>16833</v>
      </c>
      <c r="K153" s="49" t="s">
        <v>16834</v>
      </c>
      <c r="L153" s="49" t="s">
        <v>1820</v>
      </c>
      <c r="M153" s="49" t="s">
        <v>1956</v>
      </c>
    </row>
    <row r="154" spans="1:13" x14ac:dyDescent="0.25">
      <c r="A154" s="140" t="s">
        <v>16980</v>
      </c>
      <c r="B154" s="51" t="s">
        <v>1860</v>
      </c>
      <c r="C154" s="49" t="s">
        <v>1870</v>
      </c>
      <c r="D154" s="49" t="s">
        <v>1954</v>
      </c>
      <c r="E154" s="49" t="s">
        <v>1152</v>
      </c>
      <c r="F154" s="49" t="s">
        <v>1152</v>
      </c>
      <c r="G154" s="49" t="s">
        <v>1152</v>
      </c>
      <c r="H154" s="141">
        <v>1</v>
      </c>
      <c r="I154" s="49">
        <v>99.5</v>
      </c>
      <c r="J154" s="49" t="s">
        <v>16833</v>
      </c>
      <c r="K154" s="49" t="s">
        <v>16834</v>
      </c>
      <c r="L154" s="49" t="s">
        <v>1820</v>
      </c>
      <c r="M154" s="49" t="s">
        <v>1956</v>
      </c>
    </row>
    <row r="155" spans="1:13" x14ac:dyDescent="0.25">
      <c r="A155" s="140" t="s">
        <v>16981</v>
      </c>
      <c r="B155" s="51" t="s">
        <v>1860</v>
      </c>
      <c r="C155" s="49" t="s">
        <v>1908</v>
      </c>
      <c r="D155" s="49" t="s">
        <v>1953</v>
      </c>
      <c r="E155" s="49" t="s">
        <v>1152</v>
      </c>
      <c r="F155" s="49" t="s">
        <v>1152</v>
      </c>
      <c r="G155" s="49" t="s">
        <v>1152</v>
      </c>
      <c r="H155" s="141">
        <v>1</v>
      </c>
      <c r="I155" s="49">
        <v>149.72999999999999</v>
      </c>
      <c r="J155" s="49" t="s">
        <v>16833</v>
      </c>
      <c r="K155" s="49" t="s">
        <v>16834</v>
      </c>
      <c r="L155" s="49" t="s">
        <v>1820</v>
      </c>
      <c r="M155" s="49" t="s">
        <v>1872</v>
      </c>
    </row>
    <row r="156" spans="1:13" x14ac:dyDescent="0.25">
      <c r="A156" s="140" t="s">
        <v>16982</v>
      </c>
      <c r="B156" s="51" t="s">
        <v>1860</v>
      </c>
      <c r="C156" s="49" t="s">
        <v>1870</v>
      </c>
      <c r="D156" s="49" t="s">
        <v>1954</v>
      </c>
      <c r="E156" s="49" t="s">
        <v>1152</v>
      </c>
      <c r="F156" s="49" t="s">
        <v>1152</v>
      </c>
      <c r="G156" s="49" t="s">
        <v>1152</v>
      </c>
      <c r="H156" s="141">
        <v>1</v>
      </c>
      <c r="I156" s="49">
        <v>116.8</v>
      </c>
      <c r="J156" s="49" t="s">
        <v>16833</v>
      </c>
      <c r="K156" s="49" t="s">
        <v>16834</v>
      </c>
      <c r="L156" s="49" t="s">
        <v>1820</v>
      </c>
      <c r="M156" s="49" t="s">
        <v>16882</v>
      </c>
    </row>
    <row r="157" spans="1:13" x14ac:dyDescent="0.25">
      <c r="A157" s="140" t="s">
        <v>16983</v>
      </c>
      <c r="B157" s="51" t="s">
        <v>1860</v>
      </c>
      <c r="C157" s="49" t="s">
        <v>1870</v>
      </c>
      <c r="D157" s="49" t="s">
        <v>1954</v>
      </c>
      <c r="E157" s="49" t="s">
        <v>1152</v>
      </c>
      <c r="F157" s="49" t="s">
        <v>1152</v>
      </c>
      <c r="G157" s="49" t="s">
        <v>1152</v>
      </c>
      <c r="H157" s="141">
        <v>1</v>
      </c>
      <c r="I157" s="49">
        <v>126.88</v>
      </c>
      <c r="J157" s="49" t="s">
        <v>16833</v>
      </c>
      <c r="K157" s="49" t="s">
        <v>16834</v>
      </c>
      <c r="L157" s="49" t="s">
        <v>1820</v>
      </c>
      <c r="M157" s="49" t="s">
        <v>16882</v>
      </c>
    </row>
    <row r="158" spans="1:13" x14ac:dyDescent="0.25">
      <c r="A158" s="140" t="s">
        <v>16984</v>
      </c>
      <c r="B158" s="51" t="s">
        <v>1860</v>
      </c>
      <c r="C158" s="49" t="s">
        <v>1870</v>
      </c>
      <c r="D158" s="49" t="s">
        <v>1954</v>
      </c>
      <c r="E158" s="49" t="s">
        <v>1152</v>
      </c>
      <c r="F158" s="49" t="s">
        <v>1863</v>
      </c>
      <c r="G158" s="49" t="s">
        <v>1152</v>
      </c>
      <c r="H158" s="141">
        <v>1</v>
      </c>
      <c r="I158" s="49">
        <v>116.8</v>
      </c>
      <c r="J158" s="49" t="s">
        <v>16833</v>
      </c>
      <c r="K158" s="49" t="s">
        <v>16863</v>
      </c>
      <c r="L158" s="49" t="s">
        <v>1685</v>
      </c>
      <c r="M158" s="49" t="s">
        <v>1874</v>
      </c>
    </row>
    <row r="159" spans="1:13" x14ac:dyDescent="0.25">
      <c r="A159" s="140" t="s">
        <v>16985</v>
      </c>
      <c r="B159" s="51" t="s">
        <v>1860</v>
      </c>
      <c r="C159" s="49" t="s">
        <v>1908</v>
      </c>
      <c r="D159" s="49" t="s">
        <v>1953</v>
      </c>
      <c r="E159" s="49" t="s">
        <v>1152</v>
      </c>
      <c r="F159" s="49" t="s">
        <v>1152</v>
      </c>
      <c r="G159" s="49" t="s">
        <v>1152</v>
      </c>
      <c r="H159" s="141">
        <v>1</v>
      </c>
      <c r="I159" s="49">
        <v>149.72999999999999</v>
      </c>
      <c r="J159" s="49" t="s">
        <v>16833</v>
      </c>
      <c r="K159" s="49" t="s">
        <v>16834</v>
      </c>
      <c r="L159" s="49" t="s">
        <v>1820</v>
      </c>
      <c r="M159" s="49" t="s">
        <v>1872</v>
      </c>
    </row>
    <row r="160" spans="1:13" x14ac:dyDescent="0.25">
      <c r="A160" s="140" t="s">
        <v>16986</v>
      </c>
      <c r="B160" s="51" t="s">
        <v>1860</v>
      </c>
      <c r="C160" s="49" t="s">
        <v>1868</v>
      </c>
      <c r="D160" s="49" t="s">
        <v>1957</v>
      </c>
      <c r="E160" s="49" t="s">
        <v>1152</v>
      </c>
      <c r="F160" s="49" t="s">
        <v>1152</v>
      </c>
      <c r="G160" s="49" t="s">
        <v>1152</v>
      </c>
      <c r="H160" s="141">
        <v>1</v>
      </c>
      <c r="I160" s="49">
        <v>116.8</v>
      </c>
      <c r="J160" s="49" t="s">
        <v>16851</v>
      </c>
      <c r="K160" s="49" t="s">
        <v>16876</v>
      </c>
      <c r="L160" s="49" t="s">
        <v>1708</v>
      </c>
      <c r="M160" s="49" t="s">
        <v>1867</v>
      </c>
    </row>
    <row r="161" spans="1:13" x14ac:dyDescent="0.25">
      <c r="A161" s="140" t="s">
        <v>16987</v>
      </c>
      <c r="B161" s="51" t="s">
        <v>1860</v>
      </c>
      <c r="C161" s="49" t="s">
        <v>1868</v>
      </c>
      <c r="D161" s="49" t="s">
        <v>1957</v>
      </c>
      <c r="E161" s="49" t="s">
        <v>1152</v>
      </c>
      <c r="F161" s="49" t="s">
        <v>1152</v>
      </c>
      <c r="G161" s="49" t="s">
        <v>1152</v>
      </c>
      <c r="H161" s="141">
        <v>1</v>
      </c>
      <c r="I161" s="49">
        <v>116.8</v>
      </c>
      <c r="J161" s="49" t="s">
        <v>16851</v>
      </c>
      <c r="K161" s="49" t="s">
        <v>16876</v>
      </c>
      <c r="L161" s="49" t="s">
        <v>1708</v>
      </c>
      <c r="M161" s="49" t="s">
        <v>1867</v>
      </c>
    </row>
    <row r="162" spans="1:13" x14ac:dyDescent="0.25">
      <c r="A162" s="140" t="s">
        <v>16988</v>
      </c>
      <c r="B162" s="51" t="s">
        <v>1860</v>
      </c>
      <c r="C162" s="49" t="s">
        <v>1868</v>
      </c>
      <c r="D162" s="49" t="s">
        <v>1958</v>
      </c>
      <c r="E162" s="49" t="s">
        <v>1152</v>
      </c>
      <c r="F162" s="49" t="s">
        <v>1152</v>
      </c>
      <c r="G162" s="49" t="s">
        <v>1152</v>
      </c>
      <c r="H162" s="141">
        <v>1</v>
      </c>
      <c r="I162" s="49">
        <v>547.37</v>
      </c>
      <c r="J162" s="49" t="s">
        <v>16851</v>
      </c>
      <c r="K162" s="49" t="s">
        <v>16876</v>
      </c>
      <c r="L162" s="49" t="s">
        <v>1708</v>
      </c>
      <c r="M162" s="49" t="s">
        <v>1867</v>
      </c>
    </row>
    <row r="163" spans="1:13" x14ac:dyDescent="0.25">
      <c r="A163" s="140" t="s">
        <v>16989</v>
      </c>
      <c r="B163" s="51" t="s">
        <v>1860</v>
      </c>
      <c r="C163" s="49" t="s">
        <v>1959</v>
      </c>
      <c r="D163" s="49" t="s">
        <v>1960</v>
      </c>
      <c r="E163" s="49" t="s">
        <v>1152</v>
      </c>
      <c r="F163" s="49" t="s">
        <v>1152</v>
      </c>
      <c r="G163" s="49" t="s">
        <v>1152</v>
      </c>
      <c r="H163" s="141">
        <v>1</v>
      </c>
      <c r="I163" s="49">
        <v>108.23</v>
      </c>
      <c r="J163" s="49" t="s">
        <v>16833</v>
      </c>
      <c r="K163" s="49" t="s">
        <v>16834</v>
      </c>
      <c r="L163" s="49" t="s">
        <v>1820</v>
      </c>
      <c r="M163" s="49" t="s">
        <v>1961</v>
      </c>
    </row>
    <row r="164" spans="1:13" x14ac:dyDescent="0.25">
      <c r="A164" s="140" t="s">
        <v>16990</v>
      </c>
      <c r="B164" s="51" t="s">
        <v>1860</v>
      </c>
      <c r="C164" s="49" t="s">
        <v>1959</v>
      </c>
      <c r="D164" s="49" t="s">
        <v>1960</v>
      </c>
      <c r="E164" s="49" t="s">
        <v>1152</v>
      </c>
      <c r="F164" s="49" t="s">
        <v>1152</v>
      </c>
      <c r="G164" s="49" t="s">
        <v>1152</v>
      </c>
      <c r="H164" s="141">
        <v>1</v>
      </c>
      <c r="I164" s="49">
        <v>334.52</v>
      </c>
      <c r="J164" s="49" t="s">
        <v>16833</v>
      </c>
      <c r="K164" s="49" t="s">
        <v>16834</v>
      </c>
      <c r="L164" s="49" t="s">
        <v>391</v>
      </c>
      <c r="M164" s="49" t="s">
        <v>1891</v>
      </c>
    </row>
    <row r="165" spans="1:13" x14ac:dyDescent="0.25">
      <c r="A165" s="140" t="s">
        <v>16991</v>
      </c>
      <c r="B165" s="51" t="s">
        <v>1860</v>
      </c>
      <c r="C165" s="49" t="s">
        <v>1959</v>
      </c>
      <c r="D165" s="49" t="s">
        <v>1960</v>
      </c>
      <c r="E165" s="49" t="s">
        <v>1152</v>
      </c>
      <c r="F165" s="49" t="s">
        <v>1152</v>
      </c>
      <c r="G165" s="49" t="s">
        <v>1152</v>
      </c>
      <c r="H165" s="141">
        <v>1</v>
      </c>
      <c r="I165" s="49">
        <v>334.52</v>
      </c>
      <c r="J165" s="49" t="s">
        <v>16833</v>
      </c>
      <c r="K165" s="49" t="s">
        <v>16834</v>
      </c>
      <c r="L165" s="49" t="s">
        <v>391</v>
      </c>
      <c r="M165" s="49" t="s">
        <v>1891</v>
      </c>
    </row>
    <row r="166" spans="1:13" x14ac:dyDescent="0.25">
      <c r="A166" s="140" t="s">
        <v>16992</v>
      </c>
      <c r="B166" s="51" t="s">
        <v>1860</v>
      </c>
      <c r="C166" s="49" t="s">
        <v>1959</v>
      </c>
      <c r="D166" s="49" t="s">
        <v>1960</v>
      </c>
      <c r="E166" s="49" t="s">
        <v>1152</v>
      </c>
      <c r="F166" s="49" t="s">
        <v>1152</v>
      </c>
      <c r="G166" s="49" t="s">
        <v>1152</v>
      </c>
      <c r="H166" s="141">
        <v>1</v>
      </c>
      <c r="I166" s="49">
        <v>334.52</v>
      </c>
      <c r="J166" s="49" t="s">
        <v>16833</v>
      </c>
      <c r="K166" s="49" t="s">
        <v>16933</v>
      </c>
      <c r="L166" s="49" t="s">
        <v>1740</v>
      </c>
      <c r="M166" s="49" t="s">
        <v>1874</v>
      </c>
    </row>
    <row r="167" spans="1:13" x14ac:dyDescent="0.25">
      <c r="A167" s="140" t="s">
        <v>16993</v>
      </c>
      <c r="B167" s="51" t="s">
        <v>1860</v>
      </c>
      <c r="C167" s="49" t="s">
        <v>1959</v>
      </c>
      <c r="D167" s="49" t="s">
        <v>1960</v>
      </c>
      <c r="E167" s="49" t="s">
        <v>1152</v>
      </c>
      <c r="F167" s="49" t="s">
        <v>1152</v>
      </c>
      <c r="G167" s="49" t="s">
        <v>1152</v>
      </c>
      <c r="H167" s="141">
        <v>1</v>
      </c>
      <c r="I167" s="49">
        <v>347.94</v>
      </c>
      <c r="J167" s="49" t="s">
        <v>16851</v>
      </c>
      <c r="K167" s="49" t="s">
        <v>16852</v>
      </c>
      <c r="L167" s="49" t="s">
        <v>1756</v>
      </c>
      <c r="M167" s="49" t="s">
        <v>1872</v>
      </c>
    </row>
    <row r="168" spans="1:13" x14ac:dyDescent="0.25">
      <c r="A168" s="140" t="s">
        <v>16994</v>
      </c>
      <c r="B168" s="51" t="s">
        <v>1860</v>
      </c>
      <c r="C168" s="49" t="s">
        <v>1959</v>
      </c>
      <c r="D168" s="49" t="s">
        <v>1960</v>
      </c>
      <c r="E168" s="49" t="s">
        <v>1152</v>
      </c>
      <c r="F168" s="49" t="s">
        <v>1152</v>
      </c>
      <c r="G168" s="49" t="s">
        <v>1152</v>
      </c>
      <c r="H168" s="141">
        <v>1</v>
      </c>
      <c r="I168" s="49">
        <v>308.14999999999998</v>
      </c>
      <c r="J168" s="49" t="s">
        <v>16851</v>
      </c>
      <c r="K168" s="49" t="s">
        <v>16852</v>
      </c>
      <c r="L168" s="49" t="s">
        <v>1756</v>
      </c>
      <c r="M168" s="49" t="s">
        <v>1872</v>
      </c>
    </row>
    <row r="169" spans="1:13" x14ac:dyDescent="0.25">
      <c r="A169" s="140" t="s">
        <v>16995</v>
      </c>
      <c r="B169" s="51" t="s">
        <v>1860</v>
      </c>
      <c r="C169" s="49" t="s">
        <v>1959</v>
      </c>
      <c r="D169" s="49" t="s">
        <v>1960</v>
      </c>
      <c r="E169" s="49" t="s">
        <v>1152</v>
      </c>
      <c r="F169" s="49" t="s">
        <v>1152</v>
      </c>
      <c r="G169" s="49" t="s">
        <v>1152</v>
      </c>
      <c r="H169" s="141">
        <v>1</v>
      </c>
      <c r="I169" s="49">
        <v>386.54</v>
      </c>
      <c r="J169" s="49" t="s">
        <v>16851</v>
      </c>
      <c r="K169" s="49" t="s">
        <v>16852</v>
      </c>
      <c r="L169" s="49" t="s">
        <v>1756</v>
      </c>
      <c r="M169" s="49" t="s">
        <v>1872</v>
      </c>
    </row>
    <row r="170" spans="1:13" x14ac:dyDescent="0.25">
      <c r="A170" s="140" t="s">
        <v>16996</v>
      </c>
      <c r="B170" s="51" t="s">
        <v>1860</v>
      </c>
      <c r="C170" s="49" t="s">
        <v>1959</v>
      </c>
      <c r="D170" s="49" t="s">
        <v>1960</v>
      </c>
      <c r="E170" s="49" t="s">
        <v>1152</v>
      </c>
      <c r="F170" s="49" t="s">
        <v>1152</v>
      </c>
      <c r="G170" s="49" t="s">
        <v>1152</v>
      </c>
      <c r="H170" s="141">
        <v>1</v>
      </c>
      <c r="I170" s="49">
        <v>386.54</v>
      </c>
      <c r="J170" s="49" t="s">
        <v>16851</v>
      </c>
      <c r="K170" s="49" t="s">
        <v>16852</v>
      </c>
      <c r="L170" s="49" t="s">
        <v>1756</v>
      </c>
      <c r="M170" s="49" t="s">
        <v>1872</v>
      </c>
    </row>
    <row r="171" spans="1:13" x14ac:dyDescent="0.25">
      <c r="A171" s="140" t="s">
        <v>16997</v>
      </c>
      <c r="B171" s="51" t="s">
        <v>1860</v>
      </c>
      <c r="C171" s="49" t="s">
        <v>1959</v>
      </c>
      <c r="D171" s="49" t="s">
        <v>1960</v>
      </c>
      <c r="E171" s="49" t="s">
        <v>1152</v>
      </c>
      <c r="F171" s="49" t="s">
        <v>1152</v>
      </c>
      <c r="G171" s="49" t="s">
        <v>1152</v>
      </c>
      <c r="H171" s="141">
        <v>1</v>
      </c>
      <c r="I171" s="49">
        <v>334.52</v>
      </c>
      <c r="J171" s="49" t="s">
        <v>16851</v>
      </c>
      <c r="K171" s="49" t="s">
        <v>16852</v>
      </c>
      <c r="L171" s="49" t="s">
        <v>1756</v>
      </c>
      <c r="M171" s="49" t="s">
        <v>1872</v>
      </c>
    </row>
    <row r="172" spans="1:13" x14ac:dyDescent="0.25">
      <c r="A172" s="140" t="s">
        <v>16998</v>
      </c>
      <c r="B172" s="51" t="s">
        <v>1860</v>
      </c>
      <c r="C172" s="49" t="s">
        <v>1959</v>
      </c>
      <c r="D172" s="49" t="s">
        <v>1960</v>
      </c>
      <c r="E172" s="49" t="s">
        <v>1152</v>
      </c>
      <c r="F172" s="49" t="s">
        <v>1152</v>
      </c>
      <c r="G172" s="49" t="s">
        <v>1152</v>
      </c>
      <c r="H172" s="141">
        <v>1</v>
      </c>
      <c r="I172" s="49">
        <v>108.23</v>
      </c>
      <c r="J172" s="49" t="s">
        <v>16910</v>
      </c>
      <c r="K172" s="49" t="s">
        <v>16930</v>
      </c>
      <c r="L172" s="49" t="s">
        <v>1809</v>
      </c>
      <c r="M172" s="49" t="s">
        <v>1872</v>
      </c>
    </row>
    <row r="173" spans="1:13" x14ac:dyDescent="0.25">
      <c r="A173" s="140" t="s">
        <v>16999</v>
      </c>
      <c r="B173" s="51" t="s">
        <v>1860</v>
      </c>
      <c r="C173" s="49" t="s">
        <v>1959</v>
      </c>
      <c r="D173" s="49" t="s">
        <v>1960</v>
      </c>
      <c r="E173" s="49" t="s">
        <v>1152</v>
      </c>
      <c r="F173" s="49" t="s">
        <v>1152</v>
      </c>
      <c r="G173" s="49" t="s">
        <v>1152</v>
      </c>
      <c r="H173" s="141">
        <v>1</v>
      </c>
      <c r="I173" s="49">
        <v>124.13</v>
      </c>
      <c r="J173" s="49" t="s">
        <v>16833</v>
      </c>
      <c r="K173" s="49" t="s">
        <v>16834</v>
      </c>
      <c r="L173" s="49" t="s">
        <v>391</v>
      </c>
      <c r="M173" s="49" t="s">
        <v>1866</v>
      </c>
    </row>
    <row r="174" spans="1:13" x14ac:dyDescent="0.25">
      <c r="A174" s="140" t="s">
        <v>15187</v>
      </c>
      <c r="B174" s="51" t="s">
        <v>1860</v>
      </c>
      <c r="C174" s="49" t="s">
        <v>1959</v>
      </c>
      <c r="D174" s="49" t="s">
        <v>1960</v>
      </c>
      <c r="E174" s="49" t="s">
        <v>1152</v>
      </c>
      <c r="F174" s="49" t="s">
        <v>1152</v>
      </c>
      <c r="G174" s="49" t="s">
        <v>1152</v>
      </c>
      <c r="H174" s="141">
        <v>1</v>
      </c>
      <c r="I174" s="49">
        <v>124.13</v>
      </c>
      <c r="J174" s="49" t="s">
        <v>16833</v>
      </c>
      <c r="K174" s="49" t="s">
        <v>16834</v>
      </c>
      <c r="L174" s="49" t="s">
        <v>391</v>
      </c>
      <c r="M174" s="49" t="s">
        <v>1866</v>
      </c>
    </row>
    <row r="175" spans="1:13" x14ac:dyDescent="0.25">
      <c r="A175" s="140" t="s">
        <v>17000</v>
      </c>
      <c r="B175" s="51" t="s">
        <v>1860</v>
      </c>
      <c r="C175" s="49" t="s">
        <v>1959</v>
      </c>
      <c r="D175" s="49" t="s">
        <v>1960</v>
      </c>
      <c r="E175" s="49" t="s">
        <v>1152</v>
      </c>
      <c r="F175" s="49" t="s">
        <v>1152</v>
      </c>
      <c r="G175" s="49" t="s">
        <v>1152</v>
      </c>
      <c r="H175" s="141">
        <v>1</v>
      </c>
      <c r="I175" s="49">
        <v>108.23</v>
      </c>
      <c r="J175" s="49" t="s">
        <v>16833</v>
      </c>
      <c r="K175" s="49" t="s">
        <v>16834</v>
      </c>
      <c r="L175" s="49" t="s">
        <v>1820</v>
      </c>
      <c r="M175" s="49" t="s">
        <v>1891</v>
      </c>
    </row>
    <row r="176" spans="1:13" x14ac:dyDescent="0.25">
      <c r="A176" s="140" t="s">
        <v>17001</v>
      </c>
      <c r="B176" s="51" t="s">
        <v>1860</v>
      </c>
      <c r="C176" s="49" t="s">
        <v>1959</v>
      </c>
      <c r="D176" s="49" t="s">
        <v>1962</v>
      </c>
      <c r="E176" s="49" t="s">
        <v>1152</v>
      </c>
      <c r="F176" s="49" t="s">
        <v>1152</v>
      </c>
      <c r="G176" s="49" t="s">
        <v>1152</v>
      </c>
      <c r="H176" s="141">
        <v>1</v>
      </c>
      <c r="I176" s="49">
        <v>308.14999999999998</v>
      </c>
      <c r="J176" s="49" t="s">
        <v>16833</v>
      </c>
      <c r="K176" s="49" t="s">
        <v>16834</v>
      </c>
      <c r="L176" s="49" t="s">
        <v>391</v>
      </c>
      <c r="M176" s="49" t="s">
        <v>1930</v>
      </c>
    </row>
    <row r="177" spans="1:13" x14ac:dyDescent="0.25">
      <c r="A177" s="140" t="s">
        <v>17002</v>
      </c>
      <c r="B177" s="51" t="s">
        <v>1860</v>
      </c>
      <c r="C177" s="49" t="s">
        <v>1879</v>
      </c>
      <c r="D177" s="49" t="s">
        <v>1963</v>
      </c>
      <c r="E177" s="49" t="s">
        <v>1152</v>
      </c>
      <c r="F177" s="49" t="s">
        <v>1863</v>
      </c>
      <c r="G177" s="49" t="s">
        <v>1152</v>
      </c>
      <c r="H177" s="141">
        <v>1</v>
      </c>
      <c r="I177" s="49">
        <v>246.2</v>
      </c>
      <c r="J177" s="49" t="s">
        <v>16833</v>
      </c>
      <c r="K177" s="49" t="s">
        <v>16863</v>
      </c>
      <c r="L177" s="49" t="s">
        <v>1685</v>
      </c>
      <c r="M177" s="49" t="s">
        <v>1874</v>
      </c>
    </row>
    <row r="178" spans="1:13" x14ac:dyDescent="0.25">
      <c r="A178" s="140" t="s">
        <v>17003</v>
      </c>
      <c r="B178" s="51" t="s">
        <v>1860</v>
      </c>
      <c r="C178" s="49" t="s">
        <v>1879</v>
      </c>
      <c r="D178" s="49" t="s">
        <v>1963</v>
      </c>
      <c r="E178" s="49" t="s">
        <v>1152</v>
      </c>
      <c r="F178" s="49" t="s">
        <v>1863</v>
      </c>
      <c r="G178" s="49" t="s">
        <v>1152</v>
      </c>
      <c r="H178" s="141">
        <v>1</v>
      </c>
      <c r="I178" s="49">
        <v>246.2</v>
      </c>
      <c r="J178" s="49" t="s">
        <v>16833</v>
      </c>
      <c r="K178" s="49" t="s">
        <v>16863</v>
      </c>
      <c r="L178" s="49" t="s">
        <v>1685</v>
      </c>
      <c r="M178" s="49" t="s">
        <v>1874</v>
      </c>
    </row>
    <row r="179" spans="1:13" x14ac:dyDescent="0.25">
      <c r="A179" s="140" t="s">
        <v>17004</v>
      </c>
      <c r="B179" s="51" t="s">
        <v>1860</v>
      </c>
      <c r="C179" s="49" t="s">
        <v>1879</v>
      </c>
      <c r="D179" s="49" t="s">
        <v>1963</v>
      </c>
      <c r="E179" s="49" t="s">
        <v>1152</v>
      </c>
      <c r="F179" s="49" t="s">
        <v>1863</v>
      </c>
      <c r="G179" s="49" t="s">
        <v>1152</v>
      </c>
      <c r="H179" s="141">
        <v>1</v>
      </c>
      <c r="I179" s="49">
        <v>246.2</v>
      </c>
      <c r="J179" s="49" t="s">
        <v>16833</v>
      </c>
      <c r="K179" s="49" t="s">
        <v>16863</v>
      </c>
      <c r="L179" s="49" t="s">
        <v>1685</v>
      </c>
      <c r="M179" s="49" t="s">
        <v>1874</v>
      </c>
    </row>
    <row r="180" spans="1:13" x14ac:dyDescent="0.25">
      <c r="A180" s="140" t="s">
        <v>17005</v>
      </c>
      <c r="B180" s="51" t="s">
        <v>1860</v>
      </c>
      <c r="C180" s="49" t="s">
        <v>1959</v>
      </c>
      <c r="D180" s="49" t="s">
        <v>1964</v>
      </c>
      <c r="E180" s="49" t="s">
        <v>1152</v>
      </c>
      <c r="F180" s="49" t="s">
        <v>1152</v>
      </c>
      <c r="G180" s="49" t="s">
        <v>1152</v>
      </c>
      <c r="H180" s="141">
        <v>1</v>
      </c>
      <c r="I180" s="49">
        <v>322.11</v>
      </c>
      <c r="J180" s="49" t="s">
        <v>16833</v>
      </c>
      <c r="K180" s="49" t="s">
        <v>16906</v>
      </c>
      <c r="L180" s="49" t="s">
        <v>1915</v>
      </c>
      <c r="M180" s="49" t="s">
        <v>1874</v>
      </c>
    </row>
    <row r="181" spans="1:13" x14ac:dyDescent="0.25">
      <c r="A181" s="140" t="s">
        <v>17006</v>
      </c>
      <c r="B181" s="51" t="s">
        <v>1860</v>
      </c>
      <c r="C181" s="49" t="s">
        <v>1959</v>
      </c>
      <c r="D181" s="49" t="s">
        <v>1964</v>
      </c>
      <c r="E181" s="49" t="s">
        <v>1152</v>
      </c>
      <c r="F181" s="49" t="s">
        <v>1152</v>
      </c>
      <c r="G181" s="49" t="s">
        <v>1152</v>
      </c>
      <c r="H181" s="141">
        <v>1</v>
      </c>
      <c r="I181" s="49">
        <v>322.2</v>
      </c>
      <c r="J181" s="49" t="s">
        <v>16833</v>
      </c>
      <c r="K181" s="49" t="s">
        <v>16906</v>
      </c>
      <c r="L181" s="49" t="s">
        <v>1915</v>
      </c>
      <c r="M181" s="49" t="s">
        <v>1874</v>
      </c>
    </row>
    <row r="182" spans="1:13" x14ac:dyDescent="0.25">
      <c r="A182" s="140" t="s">
        <v>17007</v>
      </c>
      <c r="B182" s="51" t="s">
        <v>1860</v>
      </c>
      <c r="C182" s="49" t="s">
        <v>1959</v>
      </c>
      <c r="D182" s="49" t="s">
        <v>1964</v>
      </c>
      <c r="E182" s="49" t="s">
        <v>1152</v>
      </c>
      <c r="F182" s="49" t="s">
        <v>1152</v>
      </c>
      <c r="G182" s="49" t="s">
        <v>1152</v>
      </c>
      <c r="H182" s="141">
        <v>1</v>
      </c>
      <c r="I182" s="49">
        <v>322.2</v>
      </c>
      <c r="J182" s="49" t="s">
        <v>16910</v>
      </c>
      <c r="K182" s="49" t="s">
        <v>16911</v>
      </c>
      <c r="L182" s="49" t="s">
        <v>1666</v>
      </c>
      <c r="M182" s="49" t="s">
        <v>1874</v>
      </c>
    </row>
    <row r="183" spans="1:13" x14ac:dyDescent="0.25">
      <c r="A183" s="140" t="s">
        <v>17008</v>
      </c>
      <c r="B183" s="51" t="s">
        <v>1860</v>
      </c>
      <c r="C183" s="49" t="s">
        <v>1959</v>
      </c>
      <c r="D183" s="49" t="s">
        <v>1964</v>
      </c>
      <c r="E183" s="49" t="s">
        <v>1152</v>
      </c>
      <c r="F183" s="49" t="s">
        <v>1152</v>
      </c>
      <c r="G183" s="49" t="s">
        <v>1152</v>
      </c>
      <c r="H183" s="141">
        <v>1</v>
      </c>
      <c r="I183" s="49">
        <v>322.2</v>
      </c>
      <c r="J183" s="49" t="s">
        <v>16833</v>
      </c>
      <c r="K183" s="49" t="s">
        <v>16869</v>
      </c>
      <c r="L183" s="49" t="s">
        <v>1675</v>
      </c>
      <c r="M183" s="49" t="s">
        <v>1866</v>
      </c>
    </row>
    <row r="184" spans="1:13" x14ac:dyDescent="0.25">
      <c r="A184" s="140" t="s">
        <v>17009</v>
      </c>
      <c r="B184" s="51" t="s">
        <v>1860</v>
      </c>
      <c r="C184" s="49" t="s">
        <v>1959</v>
      </c>
      <c r="D184" s="49" t="s">
        <v>1964</v>
      </c>
      <c r="E184" s="49" t="s">
        <v>1152</v>
      </c>
      <c r="F184" s="49" t="s">
        <v>1152</v>
      </c>
      <c r="G184" s="49" t="s">
        <v>1152</v>
      </c>
      <c r="H184" s="141">
        <v>1</v>
      </c>
      <c r="I184" s="49">
        <v>322.2</v>
      </c>
      <c r="J184" s="49" t="s">
        <v>16833</v>
      </c>
      <c r="K184" s="49" t="s">
        <v>16869</v>
      </c>
      <c r="L184" s="49" t="s">
        <v>1675</v>
      </c>
      <c r="M184" s="49" t="s">
        <v>1866</v>
      </c>
    </row>
    <row r="185" spans="1:13" x14ac:dyDescent="0.25">
      <c r="A185" s="140" t="s">
        <v>17010</v>
      </c>
      <c r="B185" s="51" t="s">
        <v>1860</v>
      </c>
      <c r="C185" s="49" t="s">
        <v>1908</v>
      </c>
      <c r="D185" s="49" t="s">
        <v>1965</v>
      </c>
      <c r="E185" s="49" t="s">
        <v>1152</v>
      </c>
      <c r="F185" s="49" t="s">
        <v>1152</v>
      </c>
      <c r="G185" s="49" t="s">
        <v>1152</v>
      </c>
      <c r="H185" s="141">
        <v>1</v>
      </c>
      <c r="I185" s="49">
        <v>61.92</v>
      </c>
      <c r="J185" s="49" t="s">
        <v>16833</v>
      </c>
      <c r="K185" s="49" t="s">
        <v>16834</v>
      </c>
      <c r="L185" s="49" t="s">
        <v>1820</v>
      </c>
      <c r="M185" s="49" t="s">
        <v>1951</v>
      </c>
    </row>
    <row r="186" spans="1:13" x14ac:dyDescent="0.25">
      <c r="A186" s="140" t="s">
        <v>17011</v>
      </c>
      <c r="B186" s="51" t="s">
        <v>1860</v>
      </c>
      <c r="C186" s="49" t="s">
        <v>1879</v>
      </c>
      <c r="D186" s="49" t="s">
        <v>1966</v>
      </c>
      <c r="E186" s="49" t="s">
        <v>1152</v>
      </c>
      <c r="F186" s="49" t="s">
        <v>1152</v>
      </c>
      <c r="G186" s="49" t="s">
        <v>1152</v>
      </c>
      <c r="H186" s="141">
        <v>1</v>
      </c>
      <c r="I186" s="49">
        <v>116.8</v>
      </c>
      <c r="J186" s="49" t="s">
        <v>16851</v>
      </c>
      <c r="K186" s="49" t="s">
        <v>16876</v>
      </c>
      <c r="L186" s="49" t="s">
        <v>1708</v>
      </c>
      <c r="M186" s="49" t="s">
        <v>1900</v>
      </c>
    </row>
    <row r="187" spans="1:13" x14ac:dyDescent="0.25">
      <c r="A187" s="140" t="s">
        <v>17012</v>
      </c>
      <c r="B187" s="51" t="s">
        <v>1860</v>
      </c>
      <c r="C187" s="49" t="s">
        <v>1879</v>
      </c>
      <c r="D187" s="49" t="s">
        <v>1966</v>
      </c>
      <c r="E187" s="49" t="s">
        <v>1152</v>
      </c>
      <c r="F187" s="49" t="s">
        <v>1152</v>
      </c>
      <c r="G187" s="49" t="s">
        <v>1152</v>
      </c>
      <c r="H187" s="141">
        <v>1</v>
      </c>
      <c r="I187" s="49">
        <v>116.8</v>
      </c>
      <c r="J187" s="49" t="s">
        <v>16851</v>
      </c>
      <c r="K187" s="49" t="s">
        <v>16876</v>
      </c>
      <c r="L187" s="49" t="s">
        <v>1708</v>
      </c>
      <c r="M187" s="49" t="s">
        <v>1922</v>
      </c>
    </row>
    <row r="188" spans="1:13" x14ac:dyDescent="0.25">
      <c r="A188" s="140" t="s">
        <v>17013</v>
      </c>
      <c r="B188" s="51" t="s">
        <v>1860</v>
      </c>
      <c r="C188" s="49" t="s">
        <v>1868</v>
      </c>
      <c r="D188" s="49" t="s">
        <v>1967</v>
      </c>
      <c r="E188" s="49" t="s">
        <v>1152</v>
      </c>
      <c r="F188" s="49" t="s">
        <v>1152</v>
      </c>
      <c r="G188" s="49" t="s">
        <v>1152</v>
      </c>
      <c r="H188" s="141">
        <v>1</v>
      </c>
      <c r="I188" s="49">
        <v>547.37</v>
      </c>
      <c r="J188" s="49" t="s">
        <v>16833</v>
      </c>
      <c r="K188" s="49" t="s">
        <v>16834</v>
      </c>
      <c r="L188" s="49" t="s">
        <v>1820</v>
      </c>
      <c r="M188" s="49" t="s">
        <v>1951</v>
      </c>
    </row>
    <row r="189" spans="1:13" x14ac:dyDescent="0.25">
      <c r="A189" s="140" t="s">
        <v>17014</v>
      </c>
      <c r="B189" s="51" t="s">
        <v>1860</v>
      </c>
      <c r="C189" s="49" t="s">
        <v>1868</v>
      </c>
      <c r="D189" s="49" t="s">
        <v>1967</v>
      </c>
      <c r="E189" s="49" t="s">
        <v>1152</v>
      </c>
      <c r="F189" s="49" t="s">
        <v>1152</v>
      </c>
      <c r="G189" s="49" t="s">
        <v>1152</v>
      </c>
      <c r="H189" s="141">
        <v>1</v>
      </c>
      <c r="I189" s="49">
        <v>546.22</v>
      </c>
      <c r="J189" s="49" t="s">
        <v>16833</v>
      </c>
      <c r="K189" s="49" t="s">
        <v>16834</v>
      </c>
      <c r="L189" s="49" t="s">
        <v>1820</v>
      </c>
      <c r="M189" s="49" t="s">
        <v>1956</v>
      </c>
    </row>
    <row r="190" spans="1:13" x14ac:dyDescent="0.25">
      <c r="A190" s="140" t="s">
        <v>17015</v>
      </c>
      <c r="B190" s="51" t="s">
        <v>1860</v>
      </c>
      <c r="C190" s="49" t="s">
        <v>1868</v>
      </c>
      <c r="D190" s="49" t="s">
        <v>1967</v>
      </c>
      <c r="E190" s="49" t="s">
        <v>1152</v>
      </c>
      <c r="F190" s="49" t="s">
        <v>1152</v>
      </c>
      <c r="G190" s="49" t="s">
        <v>1152</v>
      </c>
      <c r="H190" s="141">
        <v>1</v>
      </c>
      <c r="I190" s="49">
        <v>632.58000000000004</v>
      </c>
      <c r="J190" s="49" t="s">
        <v>16833</v>
      </c>
      <c r="K190" s="49" t="s">
        <v>16834</v>
      </c>
      <c r="L190" s="49" t="s">
        <v>1820</v>
      </c>
      <c r="M190" s="49" t="s">
        <v>1956</v>
      </c>
    </row>
    <row r="191" spans="1:13" x14ac:dyDescent="0.25">
      <c r="A191" s="140" t="s">
        <v>17016</v>
      </c>
      <c r="B191" s="51" t="s">
        <v>1860</v>
      </c>
      <c r="C191" s="49" t="s">
        <v>1868</v>
      </c>
      <c r="D191" s="49" t="s">
        <v>1967</v>
      </c>
      <c r="E191" s="49" t="s">
        <v>1152</v>
      </c>
      <c r="F191" s="49" t="s">
        <v>1152</v>
      </c>
      <c r="G191" s="49" t="s">
        <v>1152</v>
      </c>
      <c r="H191" s="141">
        <v>1</v>
      </c>
      <c r="I191" s="49">
        <v>283.11</v>
      </c>
      <c r="J191" s="49" t="s">
        <v>16833</v>
      </c>
      <c r="K191" s="49" t="s">
        <v>16834</v>
      </c>
      <c r="L191" s="49" t="s">
        <v>1820</v>
      </c>
      <c r="M191" s="49" t="s">
        <v>1884</v>
      </c>
    </row>
    <row r="192" spans="1:13" x14ac:dyDescent="0.25">
      <c r="A192" s="140" t="s">
        <v>17017</v>
      </c>
      <c r="B192" s="51" t="s">
        <v>1860</v>
      </c>
      <c r="C192" s="49" t="s">
        <v>1868</v>
      </c>
      <c r="D192" s="49" t="s">
        <v>1967</v>
      </c>
      <c r="E192" s="49" t="s">
        <v>1152</v>
      </c>
      <c r="F192" s="49" t="s">
        <v>1152</v>
      </c>
      <c r="G192" s="49" t="s">
        <v>1152</v>
      </c>
      <c r="H192" s="141">
        <v>1</v>
      </c>
      <c r="I192" s="49">
        <v>283.02999999999997</v>
      </c>
      <c r="J192" s="49" t="s">
        <v>16833</v>
      </c>
      <c r="K192" s="49" t="s">
        <v>16834</v>
      </c>
      <c r="L192" s="49" t="s">
        <v>1820</v>
      </c>
      <c r="M192" s="49" t="s">
        <v>1968</v>
      </c>
    </row>
    <row r="193" spans="1:13" x14ac:dyDescent="0.25">
      <c r="A193" s="140" t="s">
        <v>17018</v>
      </c>
      <c r="B193" s="51" t="s">
        <v>1860</v>
      </c>
      <c r="C193" s="49" t="s">
        <v>1868</v>
      </c>
      <c r="D193" s="49" t="s">
        <v>1967</v>
      </c>
      <c r="E193" s="49" t="s">
        <v>1152</v>
      </c>
      <c r="F193" s="49" t="s">
        <v>1152</v>
      </c>
      <c r="G193" s="49" t="s">
        <v>1152</v>
      </c>
      <c r="H193" s="141">
        <v>1</v>
      </c>
      <c r="I193" s="49">
        <v>283.02999999999997</v>
      </c>
      <c r="J193" s="49" t="s">
        <v>16833</v>
      </c>
      <c r="K193" s="49" t="s">
        <v>16834</v>
      </c>
      <c r="L193" s="49" t="s">
        <v>1820</v>
      </c>
      <c r="M193" s="49" t="s">
        <v>1884</v>
      </c>
    </row>
    <row r="194" spans="1:13" x14ac:dyDescent="0.25">
      <c r="A194" s="140" t="s">
        <v>17019</v>
      </c>
      <c r="B194" s="51" t="s">
        <v>1860</v>
      </c>
      <c r="C194" s="49" t="s">
        <v>1868</v>
      </c>
      <c r="D194" s="49" t="s">
        <v>1967</v>
      </c>
      <c r="E194" s="49" t="s">
        <v>1152</v>
      </c>
      <c r="F194" s="49" t="s">
        <v>1152</v>
      </c>
      <c r="G194" s="49" t="s">
        <v>1152</v>
      </c>
      <c r="H194" s="141">
        <v>1</v>
      </c>
      <c r="I194" s="49">
        <v>547.23</v>
      </c>
      <c r="J194" s="49" t="s">
        <v>16833</v>
      </c>
      <c r="K194" s="49" t="s">
        <v>16834</v>
      </c>
      <c r="L194" s="49" t="s">
        <v>1820</v>
      </c>
      <c r="M194" s="49" t="s">
        <v>1942</v>
      </c>
    </row>
    <row r="195" spans="1:13" x14ac:dyDescent="0.25">
      <c r="A195" s="140" t="s">
        <v>17020</v>
      </c>
      <c r="B195" s="51" t="s">
        <v>1860</v>
      </c>
      <c r="C195" s="49" t="s">
        <v>1868</v>
      </c>
      <c r="D195" s="49" t="s">
        <v>1967</v>
      </c>
      <c r="E195" s="49" t="s">
        <v>1152</v>
      </c>
      <c r="F195" s="49" t="s">
        <v>1152</v>
      </c>
      <c r="G195" s="49" t="s">
        <v>1152</v>
      </c>
      <c r="H195" s="141">
        <v>1</v>
      </c>
      <c r="I195" s="49">
        <v>547.37</v>
      </c>
      <c r="J195" s="49" t="s">
        <v>16833</v>
      </c>
      <c r="K195" s="49" t="s">
        <v>16834</v>
      </c>
      <c r="L195" s="49" t="s">
        <v>389</v>
      </c>
      <c r="M195" s="49" t="s">
        <v>390</v>
      </c>
    </row>
    <row r="196" spans="1:13" x14ac:dyDescent="0.25">
      <c r="A196" s="140" t="s">
        <v>17021</v>
      </c>
      <c r="B196" s="51" t="s">
        <v>1860</v>
      </c>
      <c r="C196" s="49" t="s">
        <v>1868</v>
      </c>
      <c r="D196" s="49" t="s">
        <v>1967</v>
      </c>
      <c r="E196" s="49" t="s">
        <v>1152</v>
      </c>
      <c r="F196" s="49" t="s">
        <v>1152</v>
      </c>
      <c r="G196" s="49" t="s">
        <v>1152</v>
      </c>
      <c r="H196" s="141">
        <v>1</v>
      </c>
      <c r="I196" s="49">
        <v>547.37</v>
      </c>
      <c r="J196" s="49" t="s">
        <v>16833</v>
      </c>
      <c r="K196" s="49" t="s">
        <v>16834</v>
      </c>
      <c r="L196" s="49" t="s">
        <v>389</v>
      </c>
      <c r="M196" s="49" t="s">
        <v>390</v>
      </c>
    </row>
    <row r="197" spans="1:13" x14ac:dyDescent="0.25">
      <c r="A197" s="140" t="s">
        <v>17022</v>
      </c>
      <c r="B197" s="51" t="s">
        <v>1860</v>
      </c>
      <c r="C197" s="49" t="s">
        <v>1868</v>
      </c>
      <c r="D197" s="49" t="s">
        <v>1967</v>
      </c>
      <c r="E197" s="49" t="s">
        <v>1152</v>
      </c>
      <c r="F197" s="49" t="s">
        <v>1152</v>
      </c>
      <c r="G197" s="49" t="s">
        <v>1152</v>
      </c>
      <c r="H197" s="141">
        <v>1</v>
      </c>
      <c r="I197" s="49">
        <v>547.37</v>
      </c>
      <c r="J197" s="49" t="s">
        <v>16833</v>
      </c>
      <c r="K197" s="49" t="s">
        <v>16834</v>
      </c>
      <c r="L197" s="49" t="s">
        <v>389</v>
      </c>
      <c r="M197" s="49" t="s">
        <v>390</v>
      </c>
    </row>
    <row r="198" spans="1:13" x14ac:dyDescent="0.25">
      <c r="A198" s="140" t="s">
        <v>17023</v>
      </c>
      <c r="B198" s="51" t="s">
        <v>1860</v>
      </c>
      <c r="C198" s="49" t="s">
        <v>1870</v>
      </c>
      <c r="D198" s="49" t="s">
        <v>1969</v>
      </c>
      <c r="E198" s="49" t="s">
        <v>1152</v>
      </c>
      <c r="F198" s="49" t="s">
        <v>1152</v>
      </c>
      <c r="G198" s="49" t="s">
        <v>1152</v>
      </c>
      <c r="H198" s="141">
        <v>1</v>
      </c>
      <c r="I198" s="49">
        <v>306.05</v>
      </c>
      <c r="J198" s="49" t="s">
        <v>16833</v>
      </c>
      <c r="K198" s="49" t="s">
        <v>16834</v>
      </c>
      <c r="L198" s="49" t="s">
        <v>1820</v>
      </c>
      <c r="M198" s="49" t="s">
        <v>1869</v>
      </c>
    </row>
    <row r="199" spans="1:13" x14ac:dyDescent="0.25">
      <c r="A199" s="140" t="s">
        <v>17024</v>
      </c>
      <c r="B199" s="51" t="s">
        <v>1860</v>
      </c>
      <c r="C199" s="49" t="s">
        <v>1879</v>
      </c>
      <c r="D199" s="49" t="s">
        <v>1970</v>
      </c>
      <c r="E199" s="49" t="s">
        <v>1152</v>
      </c>
      <c r="F199" s="49" t="s">
        <v>1152</v>
      </c>
      <c r="G199" s="49" t="s">
        <v>1152</v>
      </c>
      <c r="H199" s="141">
        <v>1</v>
      </c>
      <c r="I199" s="49">
        <v>164.91</v>
      </c>
      <c r="J199" s="49" t="s">
        <v>16833</v>
      </c>
      <c r="K199" s="49" t="s">
        <v>16834</v>
      </c>
      <c r="L199" s="49" t="s">
        <v>1820</v>
      </c>
      <c r="M199" s="49" t="s">
        <v>1893</v>
      </c>
    </row>
    <row r="200" spans="1:13" x14ac:dyDescent="0.25">
      <c r="A200" s="140" t="s">
        <v>17025</v>
      </c>
      <c r="B200" s="51" t="s">
        <v>1860</v>
      </c>
      <c r="C200" s="49" t="s">
        <v>1868</v>
      </c>
      <c r="D200" s="49" t="s">
        <v>1970</v>
      </c>
      <c r="E200" s="49" t="s">
        <v>1152</v>
      </c>
      <c r="F200" s="49" t="s">
        <v>1152</v>
      </c>
      <c r="G200" s="49" t="s">
        <v>1152</v>
      </c>
      <c r="H200" s="141">
        <v>1</v>
      </c>
      <c r="I200" s="49">
        <v>360.62</v>
      </c>
      <c r="J200" s="49" t="s">
        <v>16833</v>
      </c>
      <c r="K200" s="49" t="s">
        <v>16834</v>
      </c>
      <c r="L200" s="49" t="s">
        <v>389</v>
      </c>
      <c r="M200" s="49" t="s">
        <v>390</v>
      </c>
    </row>
    <row r="201" spans="1:13" x14ac:dyDescent="0.25">
      <c r="A201" s="140" t="s">
        <v>17026</v>
      </c>
      <c r="B201" s="51" t="s">
        <v>1860</v>
      </c>
      <c r="C201" s="49" t="s">
        <v>1879</v>
      </c>
      <c r="D201" s="49" t="s">
        <v>1970</v>
      </c>
      <c r="E201" s="49" t="s">
        <v>1152</v>
      </c>
      <c r="F201" s="49" t="s">
        <v>1152</v>
      </c>
      <c r="G201" s="49" t="s">
        <v>1152</v>
      </c>
      <c r="H201" s="141">
        <v>1</v>
      </c>
      <c r="I201" s="49">
        <v>360.62</v>
      </c>
      <c r="J201" s="49" t="s">
        <v>16833</v>
      </c>
      <c r="K201" s="49" t="s">
        <v>16834</v>
      </c>
      <c r="L201" s="49" t="s">
        <v>391</v>
      </c>
      <c r="M201" s="49" t="s">
        <v>1930</v>
      </c>
    </row>
    <row r="202" spans="1:13" x14ac:dyDescent="0.25">
      <c r="A202" s="140" t="s">
        <v>17027</v>
      </c>
      <c r="B202" s="51" t="s">
        <v>1860</v>
      </c>
      <c r="C202" s="49" t="s">
        <v>1971</v>
      </c>
      <c r="D202" s="49" t="s">
        <v>1970</v>
      </c>
      <c r="E202" s="49" t="s">
        <v>1152</v>
      </c>
      <c r="F202" s="49" t="s">
        <v>1152</v>
      </c>
      <c r="G202" s="49" t="s">
        <v>1152</v>
      </c>
      <c r="H202" s="141">
        <v>1</v>
      </c>
      <c r="I202" s="49">
        <v>360.62</v>
      </c>
      <c r="J202" s="49" t="s">
        <v>16833</v>
      </c>
      <c r="K202" s="49" t="s">
        <v>16834</v>
      </c>
      <c r="L202" s="49" t="s">
        <v>1820</v>
      </c>
      <c r="M202" s="49" t="s">
        <v>1942</v>
      </c>
    </row>
    <row r="203" spans="1:13" x14ac:dyDescent="0.25">
      <c r="A203" s="140" t="s">
        <v>17028</v>
      </c>
      <c r="B203" s="51" t="s">
        <v>1860</v>
      </c>
      <c r="C203" s="49" t="s">
        <v>1868</v>
      </c>
      <c r="D203" s="49" t="s">
        <v>1970</v>
      </c>
      <c r="E203" s="49" t="s">
        <v>1152</v>
      </c>
      <c r="F203" s="49" t="s">
        <v>1152</v>
      </c>
      <c r="G203" s="49" t="s">
        <v>1152</v>
      </c>
      <c r="H203" s="141">
        <v>1</v>
      </c>
      <c r="I203" s="49">
        <v>182.75</v>
      </c>
      <c r="J203" s="49" t="s">
        <v>16833</v>
      </c>
      <c r="K203" s="49" t="s">
        <v>16834</v>
      </c>
      <c r="L203" s="49" t="s">
        <v>391</v>
      </c>
      <c r="M203" s="49" t="s">
        <v>1930</v>
      </c>
    </row>
    <row r="204" spans="1:13" x14ac:dyDescent="0.25">
      <c r="A204" s="140" t="s">
        <v>17029</v>
      </c>
      <c r="B204" s="51" t="s">
        <v>1860</v>
      </c>
      <c r="C204" s="49" t="s">
        <v>1868</v>
      </c>
      <c r="D204" s="49" t="s">
        <v>1970</v>
      </c>
      <c r="E204" s="49" t="s">
        <v>1152</v>
      </c>
      <c r="F204" s="49" t="s">
        <v>1152</v>
      </c>
      <c r="G204" s="49" t="s">
        <v>1152</v>
      </c>
      <c r="H204" s="141">
        <v>1</v>
      </c>
      <c r="I204" s="49">
        <v>190.44</v>
      </c>
      <c r="J204" s="49" t="s">
        <v>16833</v>
      </c>
      <c r="K204" s="49" t="s">
        <v>16834</v>
      </c>
      <c r="L204" s="49" t="s">
        <v>391</v>
      </c>
      <c r="M204" s="49" t="s">
        <v>1930</v>
      </c>
    </row>
    <row r="205" spans="1:13" x14ac:dyDescent="0.25">
      <c r="A205" s="140" t="s">
        <v>17030</v>
      </c>
      <c r="B205" s="51" t="s">
        <v>1860</v>
      </c>
      <c r="C205" s="49" t="s">
        <v>1868</v>
      </c>
      <c r="D205" s="49" t="s">
        <v>1970</v>
      </c>
      <c r="E205" s="49" t="s">
        <v>1152</v>
      </c>
      <c r="F205" s="49" t="s">
        <v>1152</v>
      </c>
      <c r="G205" s="49" t="s">
        <v>1152</v>
      </c>
      <c r="H205" s="141">
        <v>1</v>
      </c>
      <c r="I205" s="49">
        <v>360.62</v>
      </c>
      <c r="J205" s="49" t="s">
        <v>16833</v>
      </c>
      <c r="K205" s="49" t="s">
        <v>16834</v>
      </c>
      <c r="L205" s="49" t="s">
        <v>391</v>
      </c>
      <c r="M205" s="49" t="s">
        <v>1930</v>
      </c>
    </row>
    <row r="206" spans="1:13" x14ac:dyDescent="0.25">
      <c r="A206" s="140" t="s">
        <v>5632</v>
      </c>
      <c r="B206" s="51" t="s">
        <v>1860</v>
      </c>
      <c r="C206" s="49" t="s">
        <v>1879</v>
      </c>
      <c r="D206" s="49" t="s">
        <v>1972</v>
      </c>
      <c r="E206" s="49" t="s">
        <v>1152</v>
      </c>
      <c r="F206" s="49" t="s">
        <v>1152</v>
      </c>
      <c r="G206" s="49" t="s">
        <v>1152</v>
      </c>
      <c r="H206" s="141">
        <v>1</v>
      </c>
      <c r="I206" s="49">
        <v>116.8</v>
      </c>
      <c r="J206" s="49" t="s">
        <v>16833</v>
      </c>
      <c r="K206" s="49" t="s">
        <v>16834</v>
      </c>
      <c r="L206" s="49" t="s">
        <v>389</v>
      </c>
      <c r="M206" s="49" t="s">
        <v>390</v>
      </c>
    </row>
    <row r="207" spans="1:13" x14ac:dyDescent="0.25">
      <c r="A207" s="140" t="s">
        <v>17031</v>
      </c>
      <c r="B207" s="51" t="s">
        <v>1860</v>
      </c>
      <c r="C207" s="49" t="s">
        <v>1879</v>
      </c>
      <c r="D207" s="49" t="s">
        <v>1973</v>
      </c>
      <c r="E207" s="49" t="s">
        <v>1152</v>
      </c>
      <c r="F207" s="49" t="s">
        <v>1152</v>
      </c>
      <c r="G207" s="49" t="s">
        <v>1152</v>
      </c>
      <c r="H207" s="141">
        <v>1</v>
      </c>
      <c r="I207" s="49">
        <v>116.8</v>
      </c>
      <c r="J207" s="49" t="s">
        <v>16833</v>
      </c>
      <c r="K207" s="49" t="s">
        <v>16834</v>
      </c>
      <c r="L207" s="49" t="s">
        <v>389</v>
      </c>
      <c r="M207" s="49" t="s">
        <v>390</v>
      </c>
    </row>
    <row r="208" spans="1:13" x14ac:dyDescent="0.25">
      <c r="A208" s="140" t="s">
        <v>17032</v>
      </c>
      <c r="B208" s="51" t="s">
        <v>1860</v>
      </c>
      <c r="C208" s="49" t="s">
        <v>1908</v>
      </c>
      <c r="D208" s="49" t="s">
        <v>1974</v>
      </c>
      <c r="E208" s="49" t="s">
        <v>1152</v>
      </c>
      <c r="F208" s="49" t="s">
        <v>1152</v>
      </c>
      <c r="G208" s="49" t="s">
        <v>1152</v>
      </c>
      <c r="H208" s="141">
        <v>1</v>
      </c>
      <c r="I208" s="49">
        <v>285.02999999999997</v>
      </c>
      <c r="J208" s="49" t="s">
        <v>16833</v>
      </c>
      <c r="K208" s="49" t="s">
        <v>16834</v>
      </c>
      <c r="L208" s="49" t="s">
        <v>391</v>
      </c>
      <c r="M208" s="49" t="s">
        <v>1866</v>
      </c>
    </row>
    <row r="209" spans="1:13" x14ac:dyDescent="0.25">
      <c r="A209" s="140" t="s">
        <v>17033</v>
      </c>
      <c r="B209" s="51" t="s">
        <v>1860</v>
      </c>
      <c r="C209" s="49" t="s">
        <v>1975</v>
      </c>
      <c r="D209" s="49" t="s">
        <v>1974</v>
      </c>
      <c r="E209" s="49" t="s">
        <v>1152</v>
      </c>
      <c r="F209" s="49" t="s">
        <v>1152</v>
      </c>
      <c r="G209" s="49" t="s">
        <v>1152</v>
      </c>
      <c r="H209" s="141">
        <v>1</v>
      </c>
      <c r="I209" s="49">
        <v>285.12</v>
      </c>
      <c r="J209" s="49" t="s">
        <v>16833</v>
      </c>
      <c r="K209" s="49" t="s">
        <v>16834</v>
      </c>
      <c r="L209" s="49" t="s">
        <v>391</v>
      </c>
      <c r="M209" s="49" t="s">
        <v>1864</v>
      </c>
    </row>
    <row r="210" spans="1:13" x14ac:dyDescent="0.25">
      <c r="A210" s="140" t="s">
        <v>17034</v>
      </c>
      <c r="B210" s="51" t="s">
        <v>1860</v>
      </c>
      <c r="C210" s="49" t="s">
        <v>1908</v>
      </c>
      <c r="D210" s="49" t="s">
        <v>1974</v>
      </c>
      <c r="E210" s="49" t="s">
        <v>1152</v>
      </c>
      <c r="F210" s="49" t="s">
        <v>1152</v>
      </c>
      <c r="G210" s="49" t="s">
        <v>1152</v>
      </c>
      <c r="H210" s="141">
        <v>1</v>
      </c>
      <c r="I210" s="49">
        <v>285.52</v>
      </c>
      <c r="J210" s="49" t="s">
        <v>16833</v>
      </c>
      <c r="K210" s="49" t="s">
        <v>16834</v>
      </c>
      <c r="L210" s="49" t="s">
        <v>391</v>
      </c>
      <c r="M210" s="49" t="s">
        <v>1867</v>
      </c>
    </row>
    <row r="211" spans="1:13" x14ac:dyDescent="0.25">
      <c r="A211" s="140" t="s">
        <v>17035</v>
      </c>
      <c r="B211" s="51" t="s">
        <v>1860</v>
      </c>
      <c r="C211" s="49" t="s">
        <v>1879</v>
      </c>
      <c r="D211" s="49" t="s">
        <v>1974</v>
      </c>
      <c r="E211" s="49" t="s">
        <v>1152</v>
      </c>
      <c r="F211" s="49" t="s">
        <v>1152</v>
      </c>
      <c r="G211" s="49" t="s">
        <v>1152</v>
      </c>
      <c r="H211" s="141">
        <v>1</v>
      </c>
      <c r="I211" s="49">
        <v>285.52</v>
      </c>
      <c r="J211" s="49" t="s">
        <v>16833</v>
      </c>
      <c r="K211" s="49" t="s">
        <v>16834</v>
      </c>
      <c r="L211" s="49" t="s">
        <v>391</v>
      </c>
      <c r="M211" s="49" t="s">
        <v>1867</v>
      </c>
    </row>
    <row r="212" spans="1:13" x14ac:dyDescent="0.25">
      <c r="A212" s="140" t="s">
        <v>17036</v>
      </c>
      <c r="B212" s="51" t="s">
        <v>1860</v>
      </c>
      <c r="C212" s="49" t="s">
        <v>1879</v>
      </c>
      <c r="D212" s="49" t="s">
        <v>1974</v>
      </c>
      <c r="E212" s="49" t="s">
        <v>1152</v>
      </c>
      <c r="F212" s="49" t="s">
        <v>1152</v>
      </c>
      <c r="G212" s="49" t="s">
        <v>1152</v>
      </c>
      <c r="H212" s="141">
        <v>1</v>
      </c>
      <c r="I212" s="49">
        <v>169.57</v>
      </c>
      <c r="J212" s="49" t="s">
        <v>16833</v>
      </c>
      <c r="K212" s="49" t="s">
        <v>16834</v>
      </c>
      <c r="L212" s="49" t="s">
        <v>389</v>
      </c>
      <c r="M212" s="49" t="s">
        <v>376</v>
      </c>
    </row>
    <row r="213" spans="1:13" x14ac:dyDescent="0.25">
      <c r="A213" s="140" t="s">
        <v>17037</v>
      </c>
      <c r="B213" s="51" t="s">
        <v>1860</v>
      </c>
      <c r="C213" s="49" t="s">
        <v>1879</v>
      </c>
      <c r="D213" s="49" t="s">
        <v>1976</v>
      </c>
      <c r="E213" s="49" t="s">
        <v>1152</v>
      </c>
      <c r="F213" s="49" t="s">
        <v>1152</v>
      </c>
      <c r="G213" s="49" t="s">
        <v>1152</v>
      </c>
      <c r="H213" s="141">
        <v>1</v>
      </c>
      <c r="I213" s="49">
        <v>222.92</v>
      </c>
      <c r="J213" s="49" t="s">
        <v>16851</v>
      </c>
      <c r="K213" s="49" t="s">
        <v>16865</v>
      </c>
      <c r="L213" s="49" t="s">
        <v>1802</v>
      </c>
      <c r="M213" s="49" t="s">
        <v>1867</v>
      </c>
    </row>
    <row r="214" spans="1:13" x14ac:dyDescent="0.25">
      <c r="A214" s="140" t="s">
        <v>17038</v>
      </c>
      <c r="B214" s="51" t="s">
        <v>1860</v>
      </c>
      <c r="C214" s="49" t="s">
        <v>1879</v>
      </c>
      <c r="D214" s="49" t="s">
        <v>1976</v>
      </c>
      <c r="E214" s="49" t="s">
        <v>1152</v>
      </c>
      <c r="F214" s="49" t="s">
        <v>1152</v>
      </c>
      <c r="G214" s="49" t="s">
        <v>1152</v>
      </c>
      <c r="H214" s="141">
        <v>1</v>
      </c>
      <c r="I214" s="49">
        <v>169.57</v>
      </c>
      <c r="J214" s="49" t="s">
        <v>16833</v>
      </c>
      <c r="K214" s="49" t="s">
        <v>16834</v>
      </c>
      <c r="L214" s="49" t="s">
        <v>389</v>
      </c>
      <c r="M214" s="49" t="s">
        <v>376</v>
      </c>
    </row>
    <row r="215" spans="1:13" x14ac:dyDescent="0.25">
      <c r="A215" s="140" t="s">
        <v>17039</v>
      </c>
      <c r="B215" s="51" t="s">
        <v>1860</v>
      </c>
      <c r="C215" s="49" t="s">
        <v>1876</v>
      </c>
      <c r="D215" s="49" t="s">
        <v>1977</v>
      </c>
      <c r="E215" s="49" t="s">
        <v>1152</v>
      </c>
      <c r="F215" s="49" t="s">
        <v>1152</v>
      </c>
      <c r="G215" s="49" t="s">
        <v>1152</v>
      </c>
      <c r="H215" s="141">
        <v>1</v>
      </c>
      <c r="I215" s="49">
        <v>116.8</v>
      </c>
      <c r="J215" s="49" t="s">
        <v>16851</v>
      </c>
      <c r="K215" s="49" t="s">
        <v>16876</v>
      </c>
      <c r="L215" s="49" t="s">
        <v>1708</v>
      </c>
      <c r="M215" s="49" t="s">
        <v>1867</v>
      </c>
    </row>
    <row r="216" spans="1:13" x14ac:dyDescent="0.25">
      <c r="A216" s="140" t="s">
        <v>17040</v>
      </c>
      <c r="B216" s="51" t="s">
        <v>1860</v>
      </c>
      <c r="C216" s="49" t="s">
        <v>1904</v>
      </c>
      <c r="D216" s="49" t="s">
        <v>1978</v>
      </c>
      <c r="E216" s="49" t="s">
        <v>1152</v>
      </c>
      <c r="F216" s="49" t="s">
        <v>1152</v>
      </c>
      <c r="G216" s="49" t="s">
        <v>1152</v>
      </c>
      <c r="H216" s="141">
        <v>1</v>
      </c>
      <c r="I216" s="49">
        <v>210.89</v>
      </c>
      <c r="J216" s="49" t="s">
        <v>16833</v>
      </c>
      <c r="K216" s="49" t="s">
        <v>16834</v>
      </c>
      <c r="L216" s="49" t="s">
        <v>389</v>
      </c>
      <c r="M216" s="49" t="s">
        <v>1887</v>
      </c>
    </row>
    <row r="217" spans="1:13" x14ac:dyDescent="0.25">
      <c r="A217" s="140" t="s">
        <v>17041</v>
      </c>
      <c r="B217" s="51" t="s">
        <v>1860</v>
      </c>
      <c r="C217" s="49" t="s">
        <v>1904</v>
      </c>
      <c r="D217" s="49" t="s">
        <v>1978</v>
      </c>
      <c r="E217" s="49" t="s">
        <v>1152</v>
      </c>
      <c r="F217" s="49" t="s">
        <v>1152</v>
      </c>
      <c r="G217" s="49" t="s">
        <v>1152</v>
      </c>
      <c r="H217" s="141">
        <v>1</v>
      </c>
      <c r="I217" s="49">
        <v>210.89</v>
      </c>
      <c r="J217" s="49" t="s">
        <v>16833</v>
      </c>
      <c r="K217" s="49" t="s">
        <v>16834</v>
      </c>
      <c r="L217" s="49" t="s">
        <v>389</v>
      </c>
      <c r="M217" s="49" t="s">
        <v>1887</v>
      </c>
    </row>
    <row r="218" spans="1:13" x14ac:dyDescent="0.25">
      <c r="A218" s="140" t="s">
        <v>17042</v>
      </c>
      <c r="B218" s="51" t="s">
        <v>1860</v>
      </c>
      <c r="C218" s="49" t="s">
        <v>1904</v>
      </c>
      <c r="D218" s="49" t="s">
        <v>1978</v>
      </c>
      <c r="E218" s="49" t="s">
        <v>1152</v>
      </c>
      <c r="F218" s="49" t="s">
        <v>1152</v>
      </c>
      <c r="G218" s="49" t="s">
        <v>1152</v>
      </c>
      <c r="H218" s="141">
        <v>1</v>
      </c>
      <c r="I218" s="49">
        <v>175.2</v>
      </c>
      <c r="J218" s="49" t="s">
        <v>16833</v>
      </c>
      <c r="K218" s="49" t="s">
        <v>16834</v>
      </c>
      <c r="L218" s="49" t="s">
        <v>389</v>
      </c>
      <c r="M218" s="49" t="s">
        <v>1887</v>
      </c>
    </row>
    <row r="219" spans="1:13" x14ac:dyDescent="0.25">
      <c r="A219" s="140" t="s">
        <v>17043</v>
      </c>
      <c r="B219" s="51" t="s">
        <v>1860</v>
      </c>
      <c r="C219" s="49" t="s">
        <v>1904</v>
      </c>
      <c r="D219" s="49" t="s">
        <v>1978</v>
      </c>
      <c r="E219" s="49" t="s">
        <v>1152</v>
      </c>
      <c r="F219" s="49" t="s">
        <v>1152</v>
      </c>
      <c r="G219" s="49" t="s">
        <v>1152</v>
      </c>
      <c r="H219" s="141">
        <v>1</v>
      </c>
      <c r="I219" s="49">
        <v>175.2</v>
      </c>
      <c r="J219" s="49" t="s">
        <v>16833</v>
      </c>
      <c r="K219" s="49" t="s">
        <v>16834</v>
      </c>
      <c r="L219" s="49" t="s">
        <v>389</v>
      </c>
      <c r="M219" s="49" t="s">
        <v>1887</v>
      </c>
    </row>
    <row r="220" spans="1:13" x14ac:dyDescent="0.25">
      <c r="A220" s="140" t="s">
        <v>17044</v>
      </c>
      <c r="B220" s="51" t="s">
        <v>1860</v>
      </c>
      <c r="C220" s="49" t="s">
        <v>1904</v>
      </c>
      <c r="D220" s="49" t="s">
        <v>1978</v>
      </c>
      <c r="E220" s="49" t="s">
        <v>1152</v>
      </c>
      <c r="F220" s="49" t="s">
        <v>1152</v>
      </c>
      <c r="G220" s="49" t="s">
        <v>1152</v>
      </c>
      <c r="H220" s="141">
        <v>1</v>
      </c>
      <c r="I220" s="49">
        <v>175.21</v>
      </c>
      <c r="J220" s="49" t="s">
        <v>16833</v>
      </c>
      <c r="K220" s="49" t="s">
        <v>16834</v>
      </c>
      <c r="L220" s="49" t="s">
        <v>391</v>
      </c>
      <c r="M220" s="49" t="s">
        <v>1887</v>
      </c>
    </row>
    <row r="221" spans="1:13" x14ac:dyDescent="0.25">
      <c r="A221" s="140" t="s">
        <v>17045</v>
      </c>
      <c r="B221" s="51" t="s">
        <v>1860</v>
      </c>
      <c r="C221" s="49" t="s">
        <v>1904</v>
      </c>
      <c r="D221" s="49" t="s">
        <v>1978</v>
      </c>
      <c r="E221" s="49" t="s">
        <v>1152</v>
      </c>
      <c r="F221" s="49" t="s">
        <v>1152</v>
      </c>
      <c r="G221" s="49" t="s">
        <v>1152</v>
      </c>
      <c r="H221" s="141">
        <v>1</v>
      </c>
      <c r="I221" s="49">
        <v>175.21</v>
      </c>
      <c r="J221" s="49" t="s">
        <v>16833</v>
      </c>
      <c r="K221" s="49" t="s">
        <v>16834</v>
      </c>
      <c r="L221" s="49" t="s">
        <v>391</v>
      </c>
      <c r="M221" s="49" t="s">
        <v>1887</v>
      </c>
    </row>
    <row r="222" spans="1:13" x14ac:dyDescent="0.25">
      <c r="A222" s="140" t="s">
        <v>17046</v>
      </c>
      <c r="B222" s="51" t="s">
        <v>1860</v>
      </c>
      <c r="C222" s="49" t="s">
        <v>1904</v>
      </c>
      <c r="D222" s="49" t="s">
        <v>1978</v>
      </c>
      <c r="E222" s="49" t="s">
        <v>1152</v>
      </c>
      <c r="F222" s="49" t="s">
        <v>1152</v>
      </c>
      <c r="G222" s="49" t="s">
        <v>1152</v>
      </c>
      <c r="H222" s="141">
        <v>1</v>
      </c>
      <c r="I222" s="49">
        <v>175.2</v>
      </c>
      <c r="J222" s="49" t="s">
        <v>16833</v>
      </c>
      <c r="K222" s="49" t="s">
        <v>16834</v>
      </c>
      <c r="L222" s="49" t="s">
        <v>389</v>
      </c>
      <c r="M222" s="49" t="s">
        <v>1887</v>
      </c>
    </row>
    <row r="223" spans="1:13" x14ac:dyDescent="0.25">
      <c r="A223" s="140" t="s">
        <v>17047</v>
      </c>
      <c r="B223" s="51" t="s">
        <v>1860</v>
      </c>
      <c r="C223" s="49" t="s">
        <v>1904</v>
      </c>
      <c r="D223" s="49" t="s">
        <v>1978</v>
      </c>
      <c r="E223" s="49" t="s">
        <v>1152</v>
      </c>
      <c r="F223" s="49" t="s">
        <v>1152</v>
      </c>
      <c r="G223" s="49" t="s">
        <v>1152</v>
      </c>
      <c r="H223" s="141">
        <v>1</v>
      </c>
      <c r="I223" s="49">
        <v>175.2</v>
      </c>
      <c r="J223" s="49" t="s">
        <v>16833</v>
      </c>
      <c r="K223" s="49" t="s">
        <v>16834</v>
      </c>
      <c r="L223" s="49" t="s">
        <v>389</v>
      </c>
      <c r="M223" s="49" t="s">
        <v>1887</v>
      </c>
    </row>
    <row r="224" spans="1:13" x14ac:dyDescent="0.25">
      <c r="A224" s="140" t="s">
        <v>17048</v>
      </c>
      <c r="B224" s="51" t="s">
        <v>1860</v>
      </c>
      <c r="C224" s="49" t="s">
        <v>1904</v>
      </c>
      <c r="D224" s="49" t="s">
        <v>1978</v>
      </c>
      <c r="E224" s="49" t="s">
        <v>1152</v>
      </c>
      <c r="F224" s="49" t="s">
        <v>1152</v>
      </c>
      <c r="G224" s="49" t="s">
        <v>1152</v>
      </c>
      <c r="H224" s="141">
        <v>1</v>
      </c>
      <c r="I224" s="49">
        <v>175.2</v>
      </c>
      <c r="J224" s="49" t="s">
        <v>16833</v>
      </c>
      <c r="K224" s="49" t="s">
        <v>16834</v>
      </c>
      <c r="L224" s="49" t="s">
        <v>389</v>
      </c>
      <c r="M224" s="49" t="s">
        <v>1887</v>
      </c>
    </row>
    <row r="225" spans="1:13" x14ac:dyDescent="0.25">
      <c r="A225" s="140" t="s">
        <v>17049</v>
      </c>
      <c r="B225" s="51" t="s">
        <v>1860</v>
      </c>
      <c r="C225" s="49" t="s">
        <v>1904</v>
      </c>
      <c r="D225" s="49" t="s">
        <v>1978</v>
      </c>
      <c r="E225" s="49" t="s">
        <v>1152</v>
      </c>
      <c r="F225" s="49" t="s">
        <v>1152</v>
      </c>
      <c r="G225" s="49" t="s">
        <v>1152</v>
      </c>
      <c r="H225" s="141">
        <v>1</v>
      </c>
      <c r="I225" s="49">
        <v>175.2</v>
      </c>
      <c r="J225" s="49" t="s">
        <v>16833</v>
      </c>
      <c r="K225" s="49" t="s">
        <v>16834</v>
      </c>
      <c r="L225" s="49" t="s">
        <v>389</v>
      </c>
      <c r="M225" s="49" t="s">
        <v>1887</v>
      </c>
    </row>
    <row r="226" spans="1:13" x14ac:dyDescent="0.25">
      <c r="A226" s="140" t="s">
        <v>17050</v>
      </c>
      <c r="B226" s="51" t="s">
        <v>1860</v>
      </c>
      <c r="C226" s="49" t="s">
        <v>1904</v>
      </c>
      <c r="D226" s="49" t="s">
        <v>1978</v>
      </c>
      <c r="E226" s="49" t="s">
        <v>1152</v>
      </c>
      <c r="F226" s="49" t="s">
        <v>1152</v>
      </c>
      <c r="G226" s="49" t="s">
        <v>1152</v>
      </c>
      <c r="H226" s="141">
        <v>1</v>
      </c>
      <c r="I226" s="49">
        <v>175.2</v>
      </c>
      <c r="J226" s="49" t="s">
        <v>16833</v>
      </c>
      <c r="K226" s="49" t="s">
        <v>16834</v>
      </c>
      <c r="L226" s="49" t="s">
        <v>389</v>
      </c>
      <c r="M226" s="49" t="s">
        <v>1875</v>
      </c>
    </row>
    <row r="227" spans="1:13" x14ac:dyDescent="0.25">
      <c r="A227" s="140" t="s">
        <v>17051</v>
      </c>
      <c r="B227" s="51" t="s">
        <v>1860</v>
      </c>
      <c r="C227" s="49" t="s">
        <v>1904</v>
      </c>
      <c r="D227" s="49" t="s">
        <v>1978</v>
      </c>
      <c r="E227" s="49" t="s">
        <v>1152</v>
      </c>
      <c r="F227" s="49" t="s">
        <v>1152</v>
      </c>
      <c r="G227" s="49" t="s">
        <v>1152</v>
      </c>
      <c r="H227" s="141">
        <v>1</v>
      </c>
      <c r="I227" s="49">
        <v>175.2</v>
      </c>
      <c r="J227" s="49" t="s">
        <v>16833</v>
      </c>
      <c r="K227" s="49" t="s">
        <v>16834</v>
      </c>
      <c r="L227" s="49" t="s">
        <v>389</v>
      </c>
      <c r="M227" s="49" t="s">
        <v>1875</v>
      </c>
    </row>
    <row r="228" spans="1:13" x14ac:dyDescent="0.25">
      <c r="A228" s="140" t="s">
        <v>17052</v>
      </c>
      <c r="B228" s="51" t="s">
        <v>1860</v>
      </c>
      <c r="C228" s="49" t="s">
        <v>1904</v>
      </c>
      <c r="D228" s="49" t="s">
        <v>1978</v>
      </c>
      <c r="E228" s="49" t="s">
        <v>1152</v>
      </c>
      <c r="F228" s="49" t="s">
        <v>1152</v>
      </c>
      <c r="G228" s="49" t="s">
        <v>1152</v>
      </c>
      <c r="H228" s="141">
        <v>1</v>
      </c>
      <c r="I228" s="49">
        <v>175.21</v>
      </c>
      <c r="J228" s="49" t="s">
        <v>16833</v>
      </c>
      <c r="K228" s="49" t="s">
        <v>16834</v>
      </c>
      <c r="L228" s="49" t="s">
        <v>389</v>
      </c>
      <c r="M228" s="49" t="s">
        <v>1887</v>
      </c>
    </row>
    <row r="229" spans="1:13" x14ac:dyDescent="0.25">
      <c r="A229" s="140" t="s">
        <v>17053</v>
      </c>
      <c r="B229" s="51" t="s">
        <v>1860</v>
      </c>
      <c r="C229" s="49" t="s">
        <v>1904</v>
      </c>
      <c r="D229" s="49" t="s">
        <v>1978</v>
      </c>
      <c r="E229" s="49" t="s">
        <v>1152</v>
      </c>
      <c r="F229" s="49" t="s">
        <v>1152</v>
      </c>
      <c r="G229" s="49" t="s">
        <v>1152</v>
      </c>
      <c r="H229" s="141">
        <v>1</v>
      </c>
      <c r="I229" s="49">
        <v>175.21</v>
      </c>
      <c r="J229" s="49" t="s">
        <v>16833</v>
      </c>
      <c r="K229" s="49" t="s">
        <v>16834</v>
      </c>
      <c r="L229" s="49" t="s">
        <v>389</v>
      </c>
      <c r="M229" s="49" t="s">
        <v>1887</v>
      </c>
    </row>
    <row r="230" spans="1:13" x14ac:dyDescent="0.25">
      <c r="A230" s="140" t="s">
        <v>17054</v>
      </c>
      <c r="B230" s="51" t="s">
        <v>1860</v>
      </c>
      <c r="C230" s="49" t="s">
        <v>1904</v>
      </c>
      <c r="D230" s="49" t="s">
        <v>1979</v>
      </c>
      <c r="E230" s="49" t="s">
        <v>1152</v>
      </c>
      <c r="F230" s="49" t="s">
        <v>1152</v>
      </c>
      <c r="G230" s="49" t="s">
        <v>1152</v>
      </c>
      <c r="H230" s="141">
        <v>1</v>
      </c>
      <c r="I230" s="49">
        <v>292</v>
      </c>
      <c r="J230" s="49" t="s">
        <v>16833</v>
      </c>
      <c r="K230" s="49" t="s">
        <v>16834</v>
      </c>
      <c r="L230" s="49" t="s">
        <v>389</v>
      </c>
      <c r="M230" s="49" t="s">
        <v>1887</v>
      </c>
    </row>
    <row r="231" spans="1:13" x14ac:dyDescent="0.25">
      <c r="A231" s="140" t="s">
        <v>17055</v>
      </c>
      <c r="B231" s="51" t="s">
        <v>1860</v>
      </c>
      <c r="C231" s="49" t="s">
        <v>1904</v>
      </c>
      <c r="D231" s="49" t="s">
        <v>1979</v>
      </c>
      <c r="E231" s="49" t="s">
        <v>1152</v>
      </c>
      <c r="F231" s="49" t="s">
        <v>1152</v>
      </c>
      <c r="G231" s="49" t="s">
        <v>1152</v>
      </c>
      <c r="H231" s="141">
        <v>1</v>
      </c>
      <c r="I231" s="49">
        <v>292</v>
      </c>
      <c r="J231" s="49" t="s">
        <v>16833</v>
      </c>
      <c r="K231" s="49" t="s">
        <v>16834</v>
      </c>
      <c r="L231" s="49" t="s">
        <v>389</v>
      </c>
      <c r="M231" s="49" t="s">
        <v>1887</v>
      </c>
    </row>
    <row r="232" spans="1:13" x14ac:dyDescent="0.25">
      <c r="A232" s="140" t="s">
        <v>17056</v>
      </c>
      <c r="B232" s="51" t="s">
        <v>1860</v>
      </c>
      <c r="C232" s="49" t="s">
        <v>1904</v>
      </c>
      <c r="D232" s="49" t="s">
        <v>1979</v>
      </c>
      <c r="E232" s="49" t="s">
        <v>1152</v>
      </c>
      <c r="F232" s="49" t="s">
        <v>1152</v>
      </c>
      <c r="G232" s="49" t="s">
        <v>1152</v>
      </c>
      <c r="H232" s="141">
        <v>1</v>
      </c>
      <c r="I232" s="49">
        <v>292</v>
      </c>
      <c r="J232" s="49" t="s">
        <v>16833</v>
      </c>
      <c r="K232" s="49" t="s">
        <v>16834</v>
      </c>
      <c r="L232" s="49" t="s">
        <v>389</v>
      </c>
      <c r="M232" s="49" t="s">
        <v>1887</v>
      </c>
    </row>
    <row r="233" spans="1:13" x14ac:dyDescent="0.25">
      <c r="A233" s="140" t="s">
        <v>17057</v>
      </c>
      <c r="B233" s="51" t="s">
        <v>1860</v>
      </c>
      <c r="C233" s="49" t="s">
        <v>1904</v>
      </c>
      <c r="D233" s="49" t="s">
        <v>1979</v>
      </c>
      <c r="E233" s="49" t="s">
        <v>1152</v>
      </c>
      <c r="F233" s="49" t="s">
        <v>1152</v>
      </c>
      <c r="G233" s="49" t="s">
        <v>1152</v>
      </c>
      <c r="H233" s="141">
        <v>1</v>
      </c>
      <c r="I233" s="49">
        <v>292</v>
      </c>
      <c r="J233" s="49" t="s">
        <v>16833</v>
      </c>
      <c r="K233" s="49" t="s">
        <v>16834</v>
      </c>
      <c r="L233" s="49" t="s">
        <v>389</v>
      </c>
      <c r="M233" s="49" t="s">
        <v>1887</v>
      </c>
    </row>
    <row r="234" spans="1:13" x14ac:dyDescent="0.25">
      <c r="A234" s="140" t="s">
        <v>17058</v>
      </c>
      <c r="B234" s="51" t="s">
        <v>1860</v>
      </c>
      <c r="C234" s="49" t="s">
        <v>1959</v>
      </c>
      <c r="D234" s="49" t="s">
        <v>1980</v>
      </c>
      <c r="E234" s="49" t="s">
        <v>1152</v>
      </c>
      <c r="F234" s="49" t="s">
        <v>1152</v>
      </c>
      <c r="G234" s="49" t="s">
        <v>1152</v>
      </c>
      <c r="H234" s="141">
        <v>1</v>
      </c>
      <c r="I234" s="49">
        <v>306.60000000000002</v>
      </c>
      <c r="J234" s="49" t="s">
        <v>16851</v>
      </c>
      <c r="K234" s="49" t="s">
        <v>16865</v>
      </c>
      <c r="L234" s="49" t="s">
        <v>1802</v>
      </c>
      <c r="M234" s="49" t="s">
        <v>1867</v>
      </c>
    </row>
    <row r="235" spans="1:13" x14ac:dyDescent="0.25">
      <c r="A235" s="140" t="s">
        <v>17059</v>
      </c>
      <c r="B235" s="51" t="s">
        <v>1860</v>
      </c>
      <c r="C235" s="49" t="s">
        <v>1959</v>
      </c>
      <c r="D235" s="49" t="s">
        <v>1980</v>
      </c>
      <c r="E235" s="49" t="s">
        <v>1152</v>
      </c>
      <c r="F235" s="49" t="s">
        <v>1152</v>
      </c>
      <c r="G235" s="49" t="s">
        <v>1152</v>
      </c>
      <c r="H235" s="141">
        <v>1</v>
      </c>
      <c r="I235" s="49">
        <v>113.81</v>
      </c>
      <c r="J235" s="49" t="s">
        <v>16851</v>
      </c>
      <c r="K235" s="49" t="s">
        <v>16865</v>
      </c>
      <c r="L235" s="49" t="s">
        <v>1802</v>
      </c>
      <c r="M235" s="49" t="s">
        <v>1867</v>
      </c>
    </row>
    <row r="236" spans="1:13" x14ac:dyDescent="0.25">
      <c r="A236" s="140" t="s">
        <v>17060</v>
      </c>
      <c r="B236" s="51" t="s">
        <v>1860</v>
      </c>
      <c r="C236" s="49" t="s">
        <v>1959</v>
      </c>
      <c r="D236" s="49" t="s">
        <v>1980</v>
      </c>
      <c r="E236" s="49" t="s">
        <v>1152</v>
      </c>
      <c r="F236" s="49" t="s">
        <v>1152</v>
      </c>
      <c r="G236" s="49" t="s">
        <v>1152</v>
      </c>
      <c r="H236" s="141">
        <v>1</v>
      </c>
      <c r="I236" s="49">
        <v>113.81</v>
      </c>
      <c r="J236" s="49" t="s">
        <v>16851</v>
      </c>
      <c r="K236" s="49" t="s">
        <v>16876</v>
      </c>
      <c r="L236" s="49" t="s">
        <v>1708</v>
      </c>
      <c r="M236" s="49" t="s">
        <v>1889</v>
      </c>
    </row>
    <row r="237" spans="1:13" x14ac:dyDescent="0.25">
      <c r="A237" s="140" t="s">
        <v>17061</v>
      </c>
      <c r="B237" s="51" t="s">
        <v>1860</v>
      </c>
      <c r="C237" s="49" t="s">
        <v>1959</v>
      </c>
      <c r="D237" s="49" t="s">
        <v>1980</v>
      </c>
      <c r="E237" s="49" t="s">
        <v>1152</v>
      </c>
      <c r="F237" s="49" t="s">
        <v>1152</v>
      </c>
      <c r="G237" s="49" t="s">
        <v>1152</v>
      </c>
      <c r="H237" s="141">
        <v>1</v>
      </c>
      <c r="I237" s="49">
        <v>113.81</v>
      </c>
      <c r="J237" s="49" t="s">
        <v>16910</v>
      </c>
      <c r="K237" s="49" t="s">
        <v>16930</v>
      </c>
      <c r="L237" s="49" t="s">
        <v>1809</v>
      </c>
      <c r="M237" s="49" t="s">
        <v>1874</v>
      </c>
    </row>
    <row r="238" spans="1:13" x14ac:dyDescent="0.25">
      <c r="A238" s="140" t="s">
        <v>17062</v>
      </c>
      <c r="B238" s="51" t="s">
        <v>1860</v>
      </c>
      <c r="C238" s="49" t="s">
        <v>1959</v>
      </c>
      <c r="D238" s="49" t="s">
        <v>1980</v>
      </c>
      <c r="E238" s="49" t="s">
        <v>1152</v>
      </c>
      <c r="F238" s="49" t="s">
        <v>1152</v>
      </c>
      <c r="G238" s="49" t="s">
        <v>1152</v>
      </c>
      <c r="H238" s="141">
        <v>1</v>
      </c>
      <c r="I238" s="49">
        <v>75.430000000000007</v>
      </c>
      <c r="J238" s="49" t="s">
        <v>16833</v>
      </c>
      <c r="K238" s="49" t="s">
        <v>16869</v>
      </c>
      <c r="L238" s="49" t="s">
        <v>1675</v>
      </c>
      <c r="M238" s="49" t="s">
        <v>1916</v>
      </c>
    </row>
    <row r="239" spans="1:13" x14ac:dyDescent="0.25">
      <c r="A239" s="140" t="s">
        <v>17063</v>
      </c>
      <c r="B239" s="51" t="s">
        <v>1860</v>
      </c>
      <c r="C239" s="49" t="s">
        <v>1959</v>
      </c>
      <c r="D239" s="49" t="s">
        <v>1980</v>
      </c>
      <c r="E239" s="49" t="s">
        <v>1152</v>
      </c>
      <c r="F239" s="49" t="s">
        <v>1152</v>
      </c>
      <c r="G239" s="49" t="s">
        <v>1152</v>
      </c>
      <c r="H239" s="141">
        <v>1</v>
      </c>
      <c r="I239" s="49">
        <v>206.46</v>
      </c>
      <c r="J239" s="49" t="s">
        <v>16833</v>
      </c>
      <c r="K239" s="49" t="s">
        <v>16834</v>
      </c>
      <c r="L239" s="49" t="s">
        <v>391</v>
      </c>
      <c r="M239" s="49" t="s">
        <v>1867</v>
      </c>
    </row>
    <row r="240" spans="1:13" x14ac:dyDescent="0.25">
      <c r="A240" s="140" t="s">
        <v>17064</v>
      </c>
      <c r="B240" s="51" t="s">
        <v>1860</v>
      </c>
      <c r="C240" s="49" t="s">
        <v>1959</v>
      </c>
      <c r="D240" s="49" t="s">
        <v>1980</v>
      </c>
      <c r="E240" s="49" t="s">
        <v>1152</v>
      </c>
      <c r="F240" s="49" t="s">
        <v>1152</v>
      </c>
      <c r="G240" s="49" t="s">
        <v>1152</v>
      </c>
      <c r="H240" s="141">
        <v>1</v>
      </c>
      <c r="I240" s="49">
        <v>306.60000000000002</v>
      </c>
      <c r="J240" s="49" t="s">
        <v>16833</v>
      </c>
      <c r="K240" s="49" t="s">
        <v>16834</v>
      </c>
      <c r="L240" s="49" t="s">
        <v>389</v>
      </c>
      <c r="M240" s="49" t="s">
        <v>1842</v>
      </c>
    </row>
    <row r="241" spans="1:13" x14ac:dyDescent="0.25">
      <c r="A241" s="140" t="s">
        <v>17065</v>
      </c>
      <c r="B241" s="51" t="s">
        <v>1860</v>
      </c>
      <c r="C241" s="49" t="s">
        <v>1959</v>
      </c>
      <c r="D241" s="49" t="s">
        <v>1980</v>
      </c>
      <c r="E241" s="49" t="s">
        <v>1152</v>
      </c>
      <c r="F241" s="49" t="s">
        <v>1863</v>
      </c>
      <c r="G241" s="49" t="s">
        <v>1152</v>
      </c>
      <c r="H241" s="141">
        <v>1</v>
      </c>
      <c r="I241" s="49">
        <v>113.81</v>
      </c>
      <c r="J241" s="49" t="s">
        <v>16833</v>
      </c>
      <c r="K241" s="49" t="s">
        <v>16834</v>
      </c>
      <c r="L241" s="49" t="s">
        <v>389</v>
      </c>
      <c r="M241" s="49" t="s">
        <v>1842</v>
      </c>
    </row>
    <row r="242" spans="1:13" x14ac:dyDescent="0.25">
      <c r="A242" s="140" t="s">
        <v>17066</v>
      </c>
      <c r="B242" s="51" t="s">
        <v>1860</v>
      </c>
      <c r="C242" s="49" t="s">
        <v>1959</v>
      </c>
      <c r="D242" s="49" t="s">
        <v>1980</v>
      </c>
      <c r="E242" s="49" t="s">
        <v>1152</v>
      </c>
      <c r="F242" s="49" t="s">
        <v>1863</v>
      </c>
      <c r="G242" s="49" t="s">
        <v>1152</v>
      </c>
      <c r="H242" s="141">
        <v>1</v>
      </c>
      <c r="I242" s="49">
        <v>113.81</v>
      </c>
      <c r="J242" s="49" t="s">
        <v>16833</v>
      </c>
      <c r="K242" s="49" t="s">
        <v>16834</v>
      </c>
      <c r="L242" s="49" t="s">
        <v>389</v>
      </c>
      <c r="M242" s="49" t="s">
        <v>1842</v>
      </c>
    </row>
    <row r="243" spans="1:13" x14ac:dyDescent="0.25">
      <c r="A243" s="140" t="s">
        <v>17067</v>
      </c>
      <c r="B243" s="51" t="s">
        <v>1860</v>
      </c>
      <c r="C243" s="49" t="s">
        <v>1959</v>
      </c>
      <c r="D243" s="49" t="s">
        <v>1980</v>
      </c>
      <c r="E243" s="49" t="s">
        <v>1152</v>
      </c>
      <c r="F243" s="49" t="s">
        <v>1863</v>
      </c>
      <c r="G243" s="49" t="s">
        <v>1152</v>
      </c>
      <c r="H243" s="141">
        <v>1</v>
      </c>
      <c r="I243" s="49">
        <v>306.51</v>
      </c>
      <c r="J243" s="49" t="s">
        <v>16833</v>
      </c>
      <c r="K243" s="49" t="s">
        <v>16834</v>
      </c>
      <c r="L243" s="49" t="s">
        <v>389</v>
      </c>
      <c r="M243" s="49" t="s">
        <v>390</v>
      </c>
    </row>
    <row r="244" spans="1:13" x14ac:dyDescent="0.25">
      <c r="A244" s="140" t="s">
        <v>17068</v>
      </c>
      <c r="B244" s="51" t="s">
        <v>1860</v>
      </c>
      <c r="C244" s="49" t="s">
        <v>1959</v>
      </c>
      <c r="D244" s="49" t="s">
        <v>1980</v>
      </c>
      <c r="E244" s="49" t="s">
        <v>1152</v>
      </c>
      <c r="F244" s="49" t="s">
        <v>1152</v>
      </c>
      <c r="G244" s="49" t="s">
        <v>1152</v>
      </c>
      <c r="H244" s="141">
        <v>1</v>
      </c>
      <c r="I244" s="49">
        <v>306.60000000000002</v>
      </c>
      <c r="J244" s="49" t="s">
        <v>16833</v>
      </c>
      <c r="K244" s="49" t="s">
        <v>16834</v>
      </c>
      <c r="L244" s="49" t="s">
        <v>389</v>
      </c>
      <c r="M244" s="49" t="s">
        <v>1887</v>
      </c>
    </row>
    <row r="245" spans="1:13" x14ac:dyDescent="0.25">
      <c r="A245" s="140" t="s">
        <v>17069</v>
      </c>
      <c r="B245" s="51" t="s">
        <v>1860</v>
      </c>
      <c r="C245" s="49" t="s">
        <v>1959</v>
      </c>
      <c r="D245" s="49" t="s">
        <v>1980</v>
      </c>
      <c r="E245" s="49" t="s">
        <v>1152</v>
      </c>
      <c r="F245" s="49" t="s">
        <v>1863</v>
      </c>
      <c r="G245" s="49" t="s">
        <v>1152</v>
      </c>
      <c r="H245" s="141">
        <v>1</v>
      </c>
      <c r="I245" s="49">
        <v>306.60000000000002</v>
      </c>
      <c r="J245" s="49" t="s">
        <v>16833</v>
      </c>
      <c r="K245" s="49" t="s">
        <v>16834</v>
      </c>
      <c r="L245" s="49" t="s">
        <v>389</v>
      </c>
      <c r="M245" s="49" t="s">
        <v>1887</v>
      </c>
    </row>
    <row r="246" spans="1:13" x14ac:dyDescent="0.25">
      <c r="A246" s="140" t="s">
        <v>17070</v>
      </c>
      <c r="B246" s="51" t="s">
        <v>1860</v>
      </c>
      <c r="C246" s="49" t="s">
        <v>1959</v>
      </c>
      <c r="D246" s="49" t="s">
        <v>1980</v>
      </c>
      <c r="E246" s="49" t="s">
        <v>1152</v>
      </c>
      <c r="F246" s="49" t="s">
        <v>1152</v>
      </c>
      <c r="G246" s="49" t="s">
        <v>1152</v>
      </c>
      <c r="H246" s="141">
        <v>1</v>
      </c>
      <c r="I246" s="49">
        <v>306.60000000000002</v>
      </c>
      <c r="J246" s="49" t="s">
        <v>16833</v>
      </c>
      <c r="K246" s="49" t="s">
        <v>16834</v>
      </c>
      <c r="L246" s="49" t="s">
        <v>391</v>
      </c>
      <c r="M246" s="49" t="s">
        <v>1867</v>
      </c>
    </row>
    <row r="247" spans="1:13" x14ac:dyDescent="0.25">
      <c r="A247" s="140" t="s">
        <v>17071</v>
      </c>
      <c r="B247" s="51" t="s">
        <v>1860</v>
      </c>
      <c r="C247" s="49" t="s">
        <v>1959</v>
      </c>
      <c r="D247" s="49" t="s">
        <v>1980</v>
      </c>
      <c r="E247" s="49" t="s">
        <v>1152</v>
      </c>
      <c r="F247" s="49" t="s">
        <v>1152</v>
      </c>
      <c r="G247" s="49" t="s">
        <v>1152</v>
      </c>
      <c r="H247" s="141">
        <v>1</v>
      </c>
      <c r="I247" s="49">
        <v>113.81</v>
      </c>
      <c r="J247" s="49" t="s">
        <v>16833</v>
      </c>
      <c r="K247" s="49" t="s">
        <v>16834</v>
      </c>
      <c r="L247" s="49" t="s">
        <v>391</v>
      </c>
      <c r="M247" s="49" t="s">
        <v>1867</v>
      </c>
    </row>
    <row r="248" spans="1:13" x14ac:dyDescent="0.25">
      <c r="A248" s="140" t="s">
        <v>4293</v>
      </c>
      <c r="B248" s="51" t="s">
        <v>1860</v>
      </c>
      <c r="C248" s="49" t="s">
        <v>1959</v>
      </c>
      <c r="D248" s="49" t="s">
        <v>1980</v>
      </c>
      <c r="E248" s="49" t="s">
        <v>1152</v>
      </c>
      <c r="F248" s="49" t="s">
        <v>1152</v>
      </c>
      <c r="G248" s="49" t="s">
        <v>1152</v>
      </c>
      <c r="H248" s="141">
        <v>1</v>
      </c>
      <c r="I248" s="49">
        <v>306.51</v>
      </c>
      <c r="J248" s="49" t="s">
        <v>16833</v>
      </c>
      <c r="K248" s="49" t="s">
        <v>16834</v>
      </c>
      <c r="L248" s="49" t="s">
        <v>389</v>
      </c>
      <c r="M248" s="49" t="s">
        <v>390</v>
      </c>
    </row>
    <row r="249" spans="1:13" x14ac:dyDescent="0.25">
      <c r="A249" s="140" t="s">
        <v>17072</v>
      </c>
      <c r="B249" s="51" t="s">
        <v>1860</v>
      </c>
      <c r="C249" s="49" t="s">
        <v>1959</v>
      </c>
      <c r="D249" s="49" t="s">
        <v>1980</v>
      </c>
      <c r="E249" s="49" t="s">
        <v>1152</v>
      </c>
      <c r="F249" s="49" t="s">
        <v>1152</v>
      </c>
      <c r="G249" s="49" t="s">
        <v>1152</v>
      </c>
      <c r="H249" s="141">
        <v>1</v>
      </c>
      <c r="I249" s="49">
        <v>113.81</v>
      </c>
      <c r="J249" s="49" t="s">
        <v>16833</v>
      </c>
      <c r="K249" s="49" t="s">
        <v>16834</v>
      </c>
      <c r="L249" s="49" t="s">
        <v>389</v>
      </c>
      <c r="M249" s="49" t="s">
        <v>390</v>
      </c>
    </row>
    <row r="250" spans="1:13" x14ac:dyDescent="0.25">
      <c r="A250" s="140" t="s">
        <v>17073</v>
      </c>
      <c r="B250" s="51" t="s">
        <v>1860</v>
      </c>
      <c r="C250" s="49" t="s">
        <v>1959</v>
      </c>
      <c r="D250" s="49" t="s">
        <v>1980</v>
      </c>
      <c r="E250" s="49" t="s">
        <v>1152</v>
      </c>
      <c r="F250" s="49" t="s">
        <v>1152</v>
      </c>
      <c r="G250" s="49" t="s">
        <v>1152</v>
      </c>
      <c r="H250" s="141">
        <v>1</v>
      </c>
      <c r="I250" s="49">
        <v>527.05999999999995</v>
      </c>
      <c r="J250" s="49" t="s">
        <v>16910</v>
      </c>
      <c r="K250" s="49" t="s">
        <v>16930</v>
      </c>
      <c r="L250" s="49" t="s">
        <v>1809</v>
      </c>
      <c r="M250" s="49" t="s">
        <v>1874</v>
      </c>
    </row>
    <row r="251" spans="1:13" x14ac:dyDescent="0.25">
      <c r="A251" s="140" t="s">
        <v>17074</v>
      </c>
      <c r="B251" s="51" t="s">
        <v>1860</v>
      </c>
      <c r="C251" s="49" t="s">
        <v>1959</v>
      </c>
      <c r="D251" s="49" t="s">
        <v>1981</v>
      </c>
      <c r="E251" s="49" t="s">
        <v>1152</v>
      </c>
      <c r="F251" s="49" t="s">
        <v>1152</v>
      </c>
      <c r="G251" s="49" t="s">
        <v>1152</v>
      </c>
      <c r="H251" s="141">
        <v>1</v>
      </c>
      <c r="I251" s="49">
        <v>254.22</v>
      </c>
      <c r="J251" s="49" t="s">
        <v>16910</v>
      </c>
      <c r="K251" s="49" t="s">
        <v>16911</v>
      </c>
      <c r="L251" s="49" t="s">
        <v>1666</v>
      </c>
      <c r="M251" s="49" t="s">
        <v>1874</v>
      </c>
    </row>
    <row r="252" spans="1:13" x14ac:dyDescent="0.25">
      <c r="A252" s="140" t="s">
        <v>17075</v>
      </c>
      <c r="B252" s="51" t="s">
        <v>1860</v>
      </c>
      <c r="C252" s="49" t="s">
        <v>1959</v>
      </c>
      <c r="D252" s="49" t="s">
        <v>1982</v>
      </c>
      <c r="E252" s="49" t="s">
        <v>1152</v>
      </c>
      <c r="F252" s="49" t="s">
        <v>1152</v>
      </c>
      <c r="G252" s="49" t="s">
        <v>1152</v>
      </c>
      <c r="H252" s="141">
        <v>1</v>
      </c>
      <c r="I252" s="49">
        <v>110.11</v>
      </c>
      <c r="J252" s="49" t="s">
        <v>16851</v>
      </c>
      <c r="K252" s="49" t="s">
        <v>16876</v>
      </c>
      <c r="L252" s="49" t="s">
        <v>1708</v>
      </c>
      <c r="M252" s="49" t="s">
        <v>1900</v>
      </c>
    </row>
    <row r="253" spans="1:13" x14ac:dyDescent="0.25">
      <c r="A253" s="140" t="s">
        <v>17076</v>
      </c>
      <c r="B253" s="51" t="s">
        <v>1860</v>
      </c>
      <c r="C253" s="49" t="s">
        <v>1959</v>
      </c>
      <c r="D253" s="49" t="s">
        <v>1982</v>
      </c>
      <c r="E253" s="49" t="s">
        <v>1152</v>
      </c>
      <c r="F253" s="49" t="s">
        <v>1152</v>
      </c>
      <c r="G253" s="49" t="s">
        <v>1152</v>
      </c>
      <c r="H253" s="141">
        <v>1</v>
      </c>
      <c r="I253" s="49">
        <v>100.62</v>
      </c>
      <c r="J253" s="49" t="s">
        <v>16833</v>
      </c>
      <c r="K253" s="49" t="s">
        <v>16869</v>
      </c>
      <c r="L253" s="49" t="s">
        <v>1675</v>
      </c>
      <c r="M253" s="49" t="s">
        <v>1874</v>
      </c>
    </row>
    <row r="254" spans="1:13" x14ac:dyDescent="0.25">
      <c r="A254" s="140" t="s">
        <v>17077</v>
      </c>
      <c r="B254" s="51" t="s">
        <v>1860</v>
      </c>
      <c r="C254" s="49" t="s">
        <v>1959</v>
      </c>
      <c r="D254" s="49" t="s">
        <v>1982</v>
      </c>
      <c r="E254" s="49" t="s">
        <v>1152</v>
      </c>
      <c r="F254" s="49" t="s">
        <v>1152</v>
      </c>
      <c r="G254" s="49" t="s">
        <v>1152</v>
      </c>
      <c r="H254" s="141">
        <v>1</v>
      </c>
      <c r="I254" s="49">
        <v>90.56</v>
      </c>
      <c r="J254" s="49" t="s">
        <v>16833</v>
      </c>
      <c r="K254" s="49" t="s">
        <v>16906</v>
      </c>
      <c r="L254" s="49" t="s">
        <v>18</v>
      </c>
      <c r="M254" s="49" t="s">
        <v>323</v>
      </c>
    </row>
    <row r="255" spans="1:13" x14ac:dyDescent="0.25">
      <c r="A255" s="140" t="s">
        <v>17078</v>
      </c>
      <c r="B255" s="51" t="s">
        <v>1860</v>
      </c>
      <c r="C255" s="49" t="s">
        <v>1959</v>
      </c>
      <c r="D255" s="49" t="s">
        <v>1982</v>
      </c>
      <c r="E255" s="49" t="s">
        <v>1152</v>
      </c>
      <c r="F255" s="49" t="s">
        <v>1152</v>
      </c>
      <c r="G255" s="49" t="s">
        <v>1152</v>
      </c>
      <c r="H255" s="141">
        <v>1</v>
      </c>
      <c r="I255" s="49">
        <v>99.23</v>
      </c>
      <c r="J255" s="49" t="s">
        <v>16833</v>
      </c>
      <c r="K255" s="49" t="s">
        <v>16834</v>
      </c>
      <c r="L255" s="49" t="s">
        <v>389</v>
      </c>
      <c r="M255" s="49" t="s">
        <v>390</v>
      </c>
    </row>
    <row r="256" spans="1:13" x14ac:dyDescent="0.25">
      <c r="A256" s="140" t="s">
        <v>17079</v>
      </c>
      <c r="B256" s="51" t="s">
        <v>1860</v>
      </c>
      <c r="C256" s="49" t="s">
        <v>1959</v>
      </c>
      <c r="D256" s="49" t="s">
        <v>1982</v>
      </c>
      <c r="E256" s="49" t="s">
        <v>1152</v>
      </c>
      <c r="F256" s="49" t="s">
        <v>1863</v>
      </c>
      <c r="G256" s="49" t="s">
        <v>1152</v>
      </c>
      <c r="H256" s="141">
        <v>1</v>
      </c>
      <c r="I256" s="49">
        <v>99.21</v>
      </c>
      <c r="J256" s="49" t="s">
        <v>16833</v>
      </c>
      <c r="K256" s="49" t="s">
        <v>16834</v>
      </c>
      <c r="L256" s="49" t="s">
        <v>391</v>
      </c>
      <c r="M256" s="49" t="s">
        <v>1867</v>
      </c>
    </row>
    <row r="257" spans="1:13" x14ac:dyDescent="0.25">
      <c r="A257" s="140" t="s">
        <v>17080</v>
      </c>
      <c r="B257" s="51" t="s">
        <v>1860</v>
      </c>
      <c r="C257" s="49" t="s">
        <v>1959</v>
      </c>
      <c r="D257" s="49" t="s">
        <v>1982</v>
      </c>
      <c r="E257" s="49" t="s">
        <v>1152</v>
      </c>
      <c r="F257" s="49" t="s">
        <v>1152</v>
      </c>
      <c r="G257" s="49" t="s">
        <v>1152</v>
      </c>
      <c r="H257" s="141">
        <v>1</v>
      </c>
      <c r="I257" s="49">
        <v>99.21</v>
      </c>
      <c r="J257" s="49" t="s">
        <v>16833</v>
      </c>
      <c r="K257" s="49" t="s">
        <v>16834</v>
      </c>
      <c r="L257" s="49" t="s">
        <v>391</v>
      </c>
      <c r="M257" s="49" t="s">
        <v>1867</v>
      </c>
    </row>
    <row r="258" spans="1:13" x14ac:dyDescent="0.25">
      <c r="A258" s="140" t="s">
        <v>17081</v>
      </c>
      <c r="B258" s="51" t="s">
        <v>1860</v>
      </c>
      <c r="C258" s="49" t="s">
        <v>1879</v>
      </c>
      <c r="D258" s="49" t="s">
        <v>1983</v>
      </c>
      <c r="E258" s="49" t="s">
        <v>1152</v>
      </c>
      <c r="F258" s="49" t="s">
        <v>1152</v>
      </c>
      <c r="G258" s="49" t="s">
        <v>1152</v>
      </c>
      <c r="H258" s="141">
        <v>1</v>
      </c>
      <c r="I258" s="49">
        <v>298.54000000000002</v>
      </c>
      <c r="J258" s="49" t="s">
        <v>16851</v>
      </c>
      <c r="K258" s="49" t="s">
        <v>16876</v>
      </c>
      <c r="L258" s="49" t="s">
        <v>1688</v>
      </c>
      <c r="M258" s="49" t="s">
        <v>1842</v>
      </c>
    </row>
    <row r="259" spans="1:13" x14ac:dyDescent="0.25">
      <c r="A259" s="140" t="s">
        <v>17082</v>
      </c>
      <c r="B259" s="51" t="s">
        <v>1860</v>
      </c>
      <c r="C259" s="49" t="s">
        <v>1959</v>
      </c>
      <c r="D259" s="49" t="s">
        <v>1984</v>
      </c>
      <c r="E259" s="49" t="s">
        <v>1152</v>
      </c>
      <c r="F259" s="49" t="s">
        <v>1152</v>
      </c>
      <c r="G259" s="49" t="s">
        <v>1152</v>
      </c>
      <c r="H259" s="141">
        <v>1</v>
      </c>
      <c r="I259" s="49">
        <v>116.8</v>
      </c>
      <c r="J259" s="49" t="s">
        <v>16833</v>
      </c>
      <c r="K259" s="49" t="s">
        <v>16906</v>
      </c>
      <c r="L259" s="49" t="s">
        <v>109</v>
      </c>
      <c r="M259" s="49" t="s">
        <v>376</v>
      </c>
    </row>
    <row r="260" spans="1:13" x14ac:dyDescent="0.25">
      <c r="A260" s="140" t="s">
        <v>17083</v>
      </c>
      <c r="B260" s="51" t="s">
        <v>1860</v>
      </c>
      <c r="C260" s="49" t="s">
        <v>1879</v>
      </c>
      <c r="D260" s="49" t="s">
        <v>1985</v>
      </c>
      <c r="E260" s="49" t="s">
        <v>1152</v>
      </c>
      <c r="F260" s="49" t="s">
        <v>1152</v>
      </c>
      <c r="G260" s="49" t="s">
        <v>1152</v>
      </c>
      <c r="H260" s="141">
        <v>1</v>
      </c>
      <c r="I260" s="49">
        <v>306.05</v>
      </c>
      <c r="J260" s="49" t="s">
        <v>16833</v>
      </c>
      <c r="K260" s="49" t="s">
        <v>16834</v>
      </c>
      <c r="L260" s="49" t="s">
        <v>1820</v>
      </c>
      <c r="M260" s="49" t="s">
        <v>1956</v>
      </c>
    </row>
    <row r="261" spans="1:13" x14ac:dyDescent="0.25">
      <c r="A261" s="140" t="s">
        <v>17084</v>
      </c>
      <c r="B261" s="51" t="s">
        <v>1860</v>
      </c>
      <c r="C261" s="49" t="s">
        <v>1879</v>
      </c>
      <c r="D261" s="49" t="s">
        <v>1985</v>
      </c>
      <c r="E261" s="49" t="s">
        <v>1152</v>
      </c>
      <c r="F261" s="49" t="s">
        <v>1152</v>
      </c>
      <c r="G261" s="49" t="s">
        <v>1152</v>
      </c>
      <c r="H261" s="141">
        <v>1</v>
      </c>
      <c r="I261" s="49">
        <v>306.05</v>
      </c>
      <c r="J261" s="49" t="s">
        <v>16833</v>
      </c>
      <c r="K261" s="49" t="s">
        <v>16834</v>
      </c>
      <c r="L261" s="49" t="s">
        <v>1820</v>
      </c>
      <c r="M261" s="49" t="s">
        <v>1956</v>
      </c>
    </row>
    <row r="262" spans="1:13" x14ac:dyDescent="0.25">
      <c r="A262" s="140" t="s">
        <v>17085</v>
      </c>
      <c r="B262" s="51" t="s">
        <v>1860</v>
      </c>
      <c r="C262" s="49" t="s">
        <v>1879</v>
      </c>
      <c r="D262" s="49" t="s">
        <v>1985</v>
      </c>
      <c r="E262" s="49" t="s">
        <v>1152</v>
      </c>
      <c r="F262" s="49" t="s">
        <v>1152</v>
      </c>
      <c r="G262" s="49" t="s">
        <v>1152</v>
      </c>
      <c r="H262" s="141">
        <v>1</v>
      </c>
      <c r="I262" s="49">
        <v>165.59</v>
      </c>
      <c r="J262" s="49" t="s">
        <v>16833</v>
      </c>
      <c r="K262" s="49" t="s">
        <v>16834</v>
      </c>
      <c r="L262" s="49" t="s">
        <v>1820</v>
      </c>
      <c r="M262" s="49" t="s">
        <v>1956</v>
      </c>
    </row>
    <row r="263" spans="1:13" x14ac:dyDescent="0.25">
      <c r="A263" s="140" t="s">
        <v>17086</v>
      </c>
      <c r="B263" s="51" t="s">
        <v>1860</v>
      </c>
      <c r="C263" s="49" t="s">
        <v>1975</v>
      </c>
      <c r="D263" s="49" t="s">
        <v>1986</v>
      </c>
      <c r="E263" s="49" t="s">
        <v>1152</v>
      </c>
      <c r="F263" s="49" t="s">
        <v>1152</v>
      </c>
      <c r="G263" s="49" t="s">
        <v>1152</v>
      </c>
      <c r="H263" s="141">
        <v>1</v>
      </c>
      <c r="I263" s="49">
        <v>229.79</v>
      </c>
      <c r="J263" s="49" t="s">
        <v>16833</v>
      </c>
      <c r="K263" s="49" t="s">
        <v>16834</v>
      </c>
      <c r="L263" s="49" t="s">
        <v>391</v>
      </c>
      <c r="M263" s="49" t="s">
        <v>1942</v>
      </c>
    </row>
    <row r="264" spans="1:13" x14ac:dyDescent="0.25">
      <c r="A264" s="140" t="s">
        <v>17087</v>
      </c>
      <c r="B264" s="51" t="s">
        <v>1860</v>
      </c>
      <c r="C264" s="49" t="s">
        <v>1868</v>
      </c>
      <c r="D264" s="49" t="s">
        <v>1986</v>
      </c>
      <c r="E264" s="49" t="s">
        <v>1152</v>
      </c>
      <c r="F264" s="49" t="s">
        <v>1152</v>
      </c>
      <c r="G264" s="49" t="s">
        <v>1152</v>
      </c>
      <c r="H264" s="141">
        <v>1</v>
      </c>
      <c r="I264" s="49">
        <v>229.36</v>
      </c>
      <c r="J264" s="49" t="s">
        <v>16833</v>
      </c>
      <c r="K264" s="49" t="s">
        <v>16834</v>
      </c>
      <c r="L264" s="49" t="s">
        <v>391</v>
      </c>
      <c r="M264" s="49" t="s">
        <v>1907</v>
      </c>
    </row>
    <row r="265" spans="1:13" x14ac:dyDescent="0.25">
      <c r="A265" s="140" t="s">
        <v>17088</v>
      </c>
      <c r="B265" s="51" t="s">
        <v>1860</v>
      </c>
      <c r="C265" s="49" t="s">
        <v>1879</v>
      </c>
      <c r="D265" s="49" t="s">
        <v>1987</v>
      </c>
      <c r="E265" s="49" t="s">
        <v>1152</v>
      </c>
      <c r="F265" s="49" t="s">
        <v>1152</v>
      </c>
      <c r="G265" s="49" t="s">
        <v>1152</v>
      </c>
      <c r="H265" s="141">
        <v>1</v>
      </c>
      <c r="I265" s="49">
        <v>242.63</v>
      </c>
      <c r="J265" s="49" t="s">
        <v>16851</v>
      </c>
      <c r="K265" s="49" t="s">
        <v>16876</v>
      </c>
      <c r="L265" s="49" t="s">
        <v>1708</v>
      </c>
      <c r="M265" s="49" t="s">
        <v>1867</v>
      </c>
    </row>
    <row r="266" spans="1:13" x14ac:dyDescent="0.25">
      <c r="A266" s="140" t="s">
        <v>17089</v>
      </c>
      <c r="B266" s="51" t="s">
        <v>1860</v>
      </c>
      <c r="C266" s="49" t="s">
        <v>1868</v>
      </c>
      <c r="D266" s="49" t="s">
        <v>1988</v>
      </c>
      <c r="E266" s="49" t="s">
        <v>1152</v>
      </c>
      <c r="F266" s="49" t="s">
        <v>1152</v>
      </c>
      <c r="G266" s="49" t="s">
        <v>1152</v>
      </c>
      <c r="H266" s="141">
        <v>1</v>
      </c>
      <c r="I266" s="49">
        <v>94.7</v>
      </c>
      <c r="J266" s="49" t="s">
        <v>16851</v>
      </c>
      <c r="K266" s="49" t="s">
        <v>16876</v>
      </c>
      <c r="L266" s="49" t="s">
        <v>1708</v>
      </c>
      <c r="M266" s="49" t="s">
        <v>1867</v>
      </c>
    </row>
    <row r="267" spans="1:13" x14ac:dyDescent="0.25">
      <c r="A267" s="140" t="s">
        <v>17090</v>
      </c>
      <c r="B267" s="51" t="s">
        <v>1860</v>
      </c>
      <c r="C267" s="49" t="s">
        <v>1868</v>
      </c>
      <c r="D267" s="49" t="s">
        <v>1988</v>
      </c>
      <c r="E267" s="49" t="s">
        <v>1152</v>
      </c>
      <c r="F267" s="49" t="s">
        <v>1152</v>
      </c>
      <c r="G267" s="49" t="s">
        <v>1152</v>
      </c>
      <c r="H267" s="141">
        <v>1</v>
      </c>
      <c r="I267" s="49">
        <v>292.73</v>
      </c>
      <c r="J267" s="49" t="s">
        <v>16851</v>
      </c>
      <c r="K267" s="49" t="s">
        <v>16876</v>
      </c>
      <c r="L267" s="49" t="s">
        <v>1688</v>
      </c>
      <c r="M267" s="49" t="s">
        <v>1842</v>
      </c>
    </row>
    <row r="268" spans="1:13" x14ac:dyDescent="0.25">
      <c r="A268" s="140" t="s">
        <v>17091</v>
      </c>
      <c r="B268" s="51" t="s">
        <v>1860</v>
      </c>
      <c r="C268" s="49" t="s">
        <v>1989</v>
      </c>
      <c r="D268" s="49" t="s">
        <v>1862</v>
      </c>
      <c r="E268" s="49" t="s">
        <v>1152</v>
      </c>
      <c r="F268" s="49" t="s">
        <v>1152</v>
      </c>
      <c r="G268" s="49" t="s">
        <v>1152</v>
      </c>
      <c r="H268" s="141">
        <v>1</v>
      </c>
      <c r="I268" s="49">
        <v>57.48</v>
      </c>
      <c r="J268" s="49" t="s">
        <v>16833</v>
      </c>
      <c r="K268" s="49" t="s">
        <v>16859</v>
      </c>
      <c r="L268" s="49" t="s">
        <v>1656</v>
      </c>
      <c r="M268" s="49" t="s">
        <v>1900</v>
      </c>
    </row>
    <row r="269" spans="1:13" x14ac:dyDescent="0.25">
      <c r="A269" s="140" t="s">
        <v>17092</v>
      </c>
      <c r="B269" s="51" t="s">
        <v>1860</v>
      </c>
      <c r="C269" s="49" t="s">
        <v>1861</v>
      </c>
      <c r="D269" s="49" t="s">
        <v>1862</v>
      </c>
      <c r="E269" s="49" t="s">
        <v>1152</v>
      </c>
      <c r="F269" s="49" t="s">
        <v>4955</v>
      </c>
      <c r="G269" s="49" t="s">
        <v>4955</v>
      </c>
      <c r="H269" s="141">
        <v>1</v>
      </c>
      <c r="I269" s="49">
        <v>23.79</v>
      </c>
      <c r="J269" s="49" t="s">
        <v>16833</v>
      </c>
      <c r="K269" s="49" t="s">
        <v>16834</v>
      </c>
      <c r="L269" s="49" t="s">
        <v>1820</v>
      </c>
      <c r="M269" s="49" t="s">
        <v>1869</v>
      </c>
    </row>
    <row r="270" spans="1:13" x14ac:dyDescent="0.25">
      <c r="A270" s="140" t="s">
        <v>17093</v>
      </c>
      <c r="B270" s="51" t="s">
        <v>1860</v>
      </c>
      <c r="C270" s="49" t="s">
        <v>1861</v>
      </c>
      <c r="D270" s="49" t="s">
        <v>1862</v>
      </c>
      <c r="E270" s="49" t="s">
        <v>1152</v>
      </c>
      <c r="F270" s="49" t="s">
        <v>1152</v>
      </c>
      <c r="G270" s="49" t="s">
        <v>1152</v>
      </c>
      <c r="H270" s="141">
        <v>1</v>
      </c>
      <c r="I270" s="49">
        <v>182.56</v>
      </c>
      <c r="J270" s="49" t="s">
        <v>16833</v>
      </c>
      <c r="K270" s="49" t="s">
        <v>16834</v>
      </c>
      <c r="L270" s="49" t="s">
        <v>1820</v>
      </c>
      <c r="M270" s="49" t="s">
        <v>1869</v>
      </c>
    </row>
    <row r="271" spans="1:13" x14ac:dyDescent="0.25">
      <c r="A271" s="140" t="s">
        <v>17094</v>
      </c>
      <c r="B271" s="51" t="s">
        <v>1860</v>
      </c>
      <c r="C271" s="49" t="s">
        <v>1861</v>
      </c>
      <c r="D271" s="49" t="s">
        <v>1862</v>
      </c>
      <c r="E271" s="49" t="s">
        <v>1152</v>
      </c>
      <c r="F271" s="49" t="s">
        <v>1152</v>
      </c>
      <c r="G271" s="49" t="s">
        <v>1152</v>
      </c>
      <c r="H271" s="141">
        <v>1</v>
      </c>
      <c r="I271" s="49">
        <v>94.19</v>
      </c>
      <c r="J271" s="49" t="s">
        <v>16833</v>
      </c>
      <c r="K271" s="49" t="s">
        <v>16834</v>
      </c>
      <c r="L271" s="49" t="s">
        <v>1820</v>
      </c>
      <c r="M271" s="49" t="s">
        <v>1906</v>
      </c>
    </row>
    <row r="272" spans="1:13" x14ac:dyDescent="0.25">
      <c r="A272" s="140" t="s">
        <v>17095</v>
      </c>
      <c r="B272" s="51" t="s">
        <v>1860</v>
      </c>
      <c r="C272" s="49" t="s">
        <v>1861</v>
      </c>
      <c r="D272" s="49" t="s">
        <v>1862</v>
      </c>
      <c r="E272" s="49" t="s">
        <v>1152</v>
      </c>
      <c r="F272" s="49" t="s">
        <v>1152</v>
      </c>
      <c r="G272" s="49" t="s">
        <v>1152</v>
      </c>
      <c r="H272" s="141">
        <v>1</v>
      </c>
      <c r="I272" s="49">
        <v>248.2</v>
      </c>
      <c r="J272" s="49" t="s">
        <v>16833</v>
      </c>
      <c r="K272" s="49" t="s">
        <v>16834</v>
      </c>
      <c r="L272" s="49" t="s">
        <v>1820</v>
      </c>
      <c r="M272" s="49" t="s">
        <v>1906</v>
      </c>
    </row>
    <row r="273" spans="1:13" x14ac:dyDescent="0.25">
      <c r="A273" s="140" t="s">
        <v>17096</v>
      </c>
      <c r="B273" s="51" t="s">
        <v>1860</v>
      </c>
      <c r="C273" s="49" t="s">
        <v>1861</v>
      </c>
      <c r="D273" s="49" t="s">
        <v>1862</v>
      </c>
      <c r="E273" s="49" t="s">
        <v>1152</v>
      </c>
      <c r="F273" s="49" t="s">
        <v>1152</v>
      </c>
      <c r="G273" s="49" t="s">
        <v>1152</v>
      </c>
      <c r="H273" s="141">
        <v>1</v>
      </c>
      <c r="I273" s="49">
        <v>182.56</v>
      </c>
      <c r="J273" s="49" t="s">
        <v>16833</v>
      </c>
      <c r="K273" s="49" t="s">
        <v>16834</v>
      </c>
      <c r="L273" s="49" t="s">
        <v>391</v>
      </c>
      <c r="M273" s="49" t="s">
        <v>1907</v>
      </c>
    </row>
    <row r="274" spans="1:13" x14ac:dyDescent="0.25">
      <c r="A274" s="140" t="s">
        <v>17097</v>
      </c>
      <c r="B274" s="51" t="s">
        <v>1860</v>
      </c>
      <c r="C274" s="49" t="s">
        <v>1861</v>
      </c>
      <c r="D274" s="49" t="s">
        <v>1862</v>
      </c>
      <c r="E274" s="49" t="s">
        <v>1152</v>
      </c>
      <c r="F274" s="49" t="s">
        <v>1152</v>
      </c>
      <c r="G274" s="49" t="s">
        <v>1152</v>
      </c>
      <c r="H274" s="141">
        <v>1</v>
      </c>
      <c r="I274" s="49">
        <v>182.56</v>
      </c>
      <c r="J274" s="49" t="s">
        <v>16833</v>
      </c>
      <c r="K274" s="49" t="s">
        <v>16834</v>
      </c>
      <c r="L274" s="49" t="s">
        <v>391</v>
      </c>
      <c r="M274" s="49" t="s">
        <v>1875</v>
      </c>
    </row>
    <row r="275" spans="1:13" x14ac:dyDescent="0.25">
      <c r="A275" s="140" t="s">
        <v>17098</v>
      </c>
      <c r="B275" s="51" t="s">
        <v>1860</v>
      </c>
      <c r="C275" s="49" t="s">
        <v>1861</v>
      </c>
      <c r="D275" s="49" t="s">
        <v>1862</v>
      </c>
      <c r="E275" s="49" t="s">
        <v>1152</v>
      </c>
      <c r="F275" s="49" t="s">
        <v>1152</v>
      </c>
      <c r="G275" s="49" t="s">
        <v>1152</v>
      </c>
      <c r="H275" s="141">
        <v>1</v>
      </c>
      <c r="I275" s="49">
        <v>182.56</v>
      </c>
      <c r="J275" s="49" t="s">
        <v>16833</v>
      </c>
      <c r="K275" s="49" t="s">
        <v>16834</v>
      </c>
      <c r="L275" s="49" t="s">
        <v>391</v>
      </c>
      <c r="M275" s="49" t="s">
        <v>1891</v>
      </c>
    </row>
    <row r="276" spans="1:13" x14ac:dyDescent="0.25">
      <c r="A276" s="140" t="s">
        <v>17099</v>
      </c>
      <c r="B276" s="51" t="s">
        <v>1860</v>
      </c>
      <c r="C276" s="49" t="s">
        <v>1861</v>
      </c>
      <c r="D276" s="49" t="s">
        <v>1862</v>
      </c>
      <c r="E276" s="49" t="s">
        <v>1152</v>
      </c>
      <c r="F276" s="49" t="s">
        <v>1152</v>
      </c>
      <c r="G276" s="49" t="s">
        <v>1152</v>
      </c>
      <c r="H276" s="141">
        <v>1</v>
      </c>
      <c r="I276" s="49">
        <v>182.56</v>
      </c>
      <c r="J276" s="49" t="s">
        <v>16833</v>
      </c>
      <c r="K276" s="49" t="s">
        <v>16834</v>
      </c>
      <c r="L276" s="49" t="s">
        <v>391</v>
      </c>
      <c r="M276" s="49" t="s">
        <v>16882</v>
      </c>
    </row>
    <row r="277" spans="1:13" x14ac:dyDescent="0.25">
      <c r="A277" s="140" t="s">
        <v>17100</v>
      </c>
      <c r="B277" s="51" t="s">
        <v>1860</v>
      </c>
      <c r="C277" s="49" t="s">
        <v>1861</v>
      </c>
      <c r="D277" s="49" t="s">
        <v>1862</v>
      </c>
      <c r="E277" s="49" t="s">
        <v>1152</v>
      </c>
      <c r="F277" s="49" t="s">
        <v>1152</v>
      </c>
      <c r="G277" s="49" t="s">
        <v>1152</v>
      </c>
      <c r="H277" s="141">
        <v>1</v>
      </c>
      <c r="I277" s="49">
        <v>182.56</v>
      </c>
      <c r="J277" s="49" t="s">
        <v>16851</v>
      </c>
      <c r="K277" s="49" t="s">
        <v>16852</v>
      </c>
      <c r="L277" s="49" t="s">
        <v>1756</v>
      </c>
      <c r="M277" s="49" t="s">
        <v>1872</v>
      </c>
    </row>
    <row r="278" spans="1:13" x14ac:dyDescent="0.25">
      <c r="A278" s="140" t="s">
        <v>17101</v>
      </c>
      <c r="B278" s="51" t="s">
        <v>1860</v>
      </c>
      <c r="C278" s="49" t="s">
        <v>1861</v>
      </c>
      <c r="D278" s="49" t="s">
        <v>1862</v>
      </c>
      <c r="E278" s="49" t="s">
        <v>1152</v>
      </c>
      <c r="F278" s="49" t="s">
        <v>1863</v>
      </c>
      <c r="G278" s="49" t="s">
        <v>1152</v>
      </c>
      <c r="H278" s="141">
        <v>1</v>
      </c>
      <c r="I278" s="49">
        <v>169.34</v>
      </c>
      <c r="J278" s="49" t="s">
        <v>16851</v>
      </c>
      <c r="K278" s="49" t="s">
        <v>16876</v>
      </c>
      <c r="L278" s="49" t="s">
        <v>1708</v>
      </c>
      <c r="M278" s="49" t="s">
        <v>1916</v>
      </c>
    </row>
    <row r="279" spans="1:13" x14ac:dyDescent="0.25">
      <c r="A279" s="140" t="s">
        <v>17102</v>
      </c>
      <c r="B279" s="51" t="s">
        <v>1860</v>
      </c>
      <c r="C279" s="49" t="s">
        <v>1861</v>
      </c>
      <c r="D279" s="49" t="s">
        <v>1862</v>
      </c>
      <c r="E279" s="49" t="s">
        <v>1152</v>
      </c>
      <c r="F279" s="49" t="s">
        <v>1863</v>
      </c>
      <c r="G279" s="49" t="s">
        <v>1152</v>
      </c>
      <c r="H279" s="141">
        <v>1</v>
      </c>
      <c r="I279" s="49">
        <v>182.56</v>
      </c>
      <c r="J279" s="49" t="s">
        <v>16851</v>
      </c>
      <c r="K279" s="49" t="s">
        <v>16876</v>
      </c>
      <c r="L279" s="49" t="s">
        <v>1708</v>
      </c>
      <c r="M279" s="49" t="s">
        <v>1916</v>
      </c>
    </row>
    <row r="280" spans="1:13" x14ac:dyDescent="0.25">
      <c r="A280" s="140" t="s">
        <v>17103</v>
      </c>
      <c r="B280" s="51" t="s">
        <v>1860</v>
      </c>
      <c r="C280" s="49" t="s">
        <v>1861</v>
      </c>
      <c r="D280" s="49" t="s">
        <v>1862</v>
      </c>
      <c r="E280" s="49" t="s">
        <v>1152</v>
      </c>
      <c r="F280" s="49" t="s">
        <v>1152</v>
      </c>
      <c r="G280" s="49" t="s">
        <v>1152</v>
      </c>
      <c r="H280" s="141">
        <v>1</v>
      </c>
      <c r="I280" s="49">
        <v>182.56</v>
      </c>
      <c r="J280" s="49" t="s">
        <v>16851</v>
      </c>
      <c r="K280" s="49" t="s">
        <v>16876</v>
      </c>
      <c r="L280" s="49" t="s">
        <v>1708</v>
      </c>
      <c r="M280" s="49" t="s">
        <v>1867</v>
      </c>
    </row>
    <row r="281" spans="1:13" x14ac:dyDescent="0.25">
      <c r="A281" s="140" t="s">
        <v>17104</v>
      </c>
      <c r="B281" s="51" t="s">
        <v>1860</v>
      </c>
      <c r="C281" s="49" t="s">
        <v>1861</v>
      </c>
      <c r="D281" s="49" t="s">
        <v>1862</v>
      </c>
      <c r="E281" s="49" t="s">
        <v>1152</v>
      </c>
      <c r="F281" s="49" t="s">
        <v>1152</v>
      </c>
      <c r="G281" s="49" t="s">
        <v>1152</v>
      </c>
      <c r="H281" s="141">
        <v>1</v>
      </c>
      <c r="I281" s="49">
        <v>29.2</v>
      </c>
      <c r="J281" s="49" t="s">
        <v>16833</v>
      </c>
      <c r="K281" s="49" t="s">
        <v>16834</v>
      </c>
      <c r="L281" s="49" t="s">
        <v>391</v>
      </c>
      <c r="M281" s="49" t="s">
        <v>1866</v>
      </c>
    </row>
    <row r="282" spans="1:13" x14ac:dyDescent="0.25">
      <c r="A282" s="140" t="s">
        <v>17105</v>
      </c>
      <c r="B282" s="51" t="s">
        <v>1860</v>
      </c>
      <c r="C282" s="49" t="s">
        <v>1861</v>
      </c>
      <c r="D282" s="49" t="s">
        <v>1862</v>
      </c>
      <c r="E282" s="49" t="s">
        <v>1152</v>
      </c>
      <c r="F282" s="49" t="s">
        <v>1152</v>
      </c>
      <c r="G282" s="49" t="s">
        <v>1152</v>
      </c>
      <c r="H282" s="141">
        <v>1</v>
      </c>
      <c r="I282" s="49">
        <v>29.2</v>
      </c>
      <c r="J282" s="49" t="s">
        <v>16833</v>
      </c>
      <c r="K282" s="49" t="s">
        <v>16834</v>
      </c>
      <c r="L282" s="49" t="s">
        <v>391</v>
      </c>
      <c r="M282" s="49" t="s">
        <v>1866</v>
      </c>
    </row>
    <row r="283" spans="1:13" x14ac:dyDescent="0.25">
      <c r="A283" s="140" t="s">
        <v>17106</v>
      </c>
      <c r="B283" s="51" t="s">
        <v>1860</v>
      </c>
      <c r="C283" s="49" t="s">
        <v>1861</v>
      </c>
      <c r="D283" s="49" t="s">
        <v>1862</v>
      </c>
      <c r="E283" s="49" t="s">
        <v>1152</v>
      </c>
      <c r="F283" s="49" t="s">
        <v>1152</v>
      </c>
      <c r="G283" s="49" t="s">
        <v>1152</v>
      </c>
      <c r="H283" s="141">
        <v>1</v>
      </c>
      <c r="I283" s="49">
        <v>31.21</v>
      </c>
      <c r="J283" s="49" t="s">
        <v>16833</v>
      </c>
      <c r="K283" s="49" t="s">
        <v>16859</v>
      </c>
      <c r="L283" s="49" t="s">
        <v>1656</v>
      </c>
      <c r="M283" s="49" t="s">
        <v>1874</v>
      </c>
    </row>
    <row r="284" spans="1:13" x14ac:dyDescent="0.25">
      <c r="A284" s="140" t="s">
        <v>17107</v>
      </c>
      <c r="B284" s="51" t="s">
        <v>1860</v>
      </c>
      <c r="C284" s="49" t="s">
        <v>1861</v>
      </c>
      <c r="D284" s="49" t="s">
        <v>1862</v>
      </c>
      <c r="E284" s="49" t="s">
        <v>1152</v>
      </c>
      <c r="F284" s="49" t="s">
        <v>1152</v>
      </c>
      <c r="G284" s="49" t="s">
        <v>1152</v>
      </c>
      <c r="H284" s="141">
        <v>1</v>
      </c>
      <c r="I284" s="49">
        <v>57.48</v>
      </c>
      <c r="J284" s="49" t="s">
        <v>16833</v>
      </c>
      <c r="K284" s="49" t="s">
        <v>16859</v>
      </c>
      <c r="L284" s="49" t="s">
        <v>1656</v>
      </c>
      <c r="M284" s="49" t="s">
        <v>1900</v>
      </c>
    </row>
    <row r="285" spans="1:13" x14ac:dyDescent="0.25">
      <c r="A285" s="140" t="s">
        <v>17108</v>
      </c>
      <c r="B285" s="51" t="s">
        <v>1860</v>
      </c>
      <c r="C285" s="49" t="s">
        <v>1861</v>
      </c>
      <c r="D285" s="49" t="s">
        <v>1862</v>
      </c>
      <c r="E285" s="49" t="s">
        <v>1152</v>
      </c>
      <c r="F285" s="49" t="s">
        <v>1152</v>
      </c>
      <c r="G285" s="49" t="s">
        <v>1152</v>
      </c>
      <c r="H285" s="141">
        <v>1</v>
      </c>
      <c r="I285" s="49">
        <v>100.47</v>
      </c>
      <c r="J285" s="49" t="s">
        <v>16833</v>
      </c>
      <c r="K285" s="49" t="s">
        <v>16859</v>
      </c>
      <c r="L285" s="49" t="s">
        <v>1656</v>
      </c>
      <c r="M285" s="49" t="s">
        <v>1900</v>
      </c>
    </row>
    <row r="286" spans="1:13" x14ac:dyDescent="0.25">
      <c r="A286" s="140" t="s">
        <v>17109</v>
      </c>
      <c r="B286" s="51" t="s">
        <v>1860</v>
      </c>
      <c r="C286" s="49" t="s">
        <v>1861</v>
      </c>
      <c r="D286" s="49" t="s">
        <v>1862</v>
      </c>
      <c r="E286" s="49" t="s">
        <v>1152</v>
      </c>
      <c r="F286" s="49" t="s">
        <v>1152</v>
      </c>
      <c r="G286" s="49" t="s">
        <v>1152</v>
      </c>
      <c r="H286" s="141">
        <v>1</v>
      </c>
      <c r="I286" s="49">
        <v>73.92</v>
      </c>
      <c r="J286" s="49" t="s">
        <v>16833</v>
      </c>
      <c r="K286" s="49" t="s">
        <v>16859</v>
      </c>
      <c r="L286" s="49" t="s">
        <v>1656</v>
      </c>
      <c r="M286" s="49" t="s">
        <v>1900</v>
      </c>
    </row>
    <row r="287" spans="1:13" x14ac:dyDescent="0.25">
      <c r="A287" s="140" t="s">
        <v>17110</v>
      </c>
      <c r="B287" s="51" t="s">
        <v>1860</v>
      </c>
      <c r="C287" s="49" t="s">
        <v>1861</v>
      </c>
      <c r="D287" s="49" t="s">
        <v>1862</v>
      </c>
      <c r="E287" s="49" t="s">
        <v>1152</v>
      </c>
      <c r="F287" s="49" t="s">
        <v>1152</v>
      </c>
      <c r="G287" s="49" t="s">
        <v>1152</v>
      </c>
      <c r="H287" s="141">
        <v>1</v>
      </c>
      <c r="I287" s="49">
        <v>73.92</v>
      </c>
      <c r="J287" s="49" t="s">
        <v>16910</v>
      </c>
      <c r="K287" s="49" t="s">
        <v>16930</v>
      </c>
      <c r="L287" s="49" t="s">
        <v>1809</v>
      </c>
      <c r="M287" s="49" t="s">
        <v>1874</v>
      </c>
    </row>
    <row r="288" spans="1:13" x14ac:dyDescent="0.25">
      <c r="A288" s="140" t="s">
        <v>17111</v>
      </c>
      <c r="B288" s="51" t="s">
        <v>1860</v>
      </c>
      <c r="C288" s="49" t="s">
        <v>1989</v>
      </c>
      <c r="D288" s="49" t="s">
        <v>1862</v>
      </c>
      <c r="E288" s="49" t="s">
        <v>1152</v>
      </c>
      <c r="F288" s="49" t="s">
        <v>1152</v>
      </c>
      <c r="G288" s="49" t="s">
        <v>1152</v>
      </c>
      <c r="H288" s="141">
        <v>1</v>
      </c>
      <c r="I288" s="49">
        <v>248.2</v>
      </c>
      <c r="J288" s="49" t="s">
        <v>16833</v>
      </c>
      <c r="K288" s="49" t="s">
        <v>16869</v>
      </c>
      <c r="L288" s="49" t="s">
        <v>1675</v>
      </c>
      <c r="M288" s="49" t="s">
        <v>1866</v>
      </c>
    </row>
    <row r="289" spans="1:13" x14ac:dyDescent="0.25">
      <c r="A289" s="140" t="s">
        <v>17112</v>
      </c>
      <c r="B289" s="51" t="s">
        <v>1860</v>
      </c>
      <c r="C289" s="49" t="s">
        <v>1861</v>
      </c>
      <c r="D289" s="49" t="s">
        <v>1862</v>
      </c>
      <c r="E289" s="49" t="s">
        <v>1152</v>
      </c>
      <c r="F289" s="49" t="s">
        <v>1863</v>
      </c>
      <c r="G289" s="49" t="s">
        <v>1152</v>
      </c>
      <c r="H289" s="141">
        <v>1</v>
      </c>
      <c r="I289" s="49">
        <v>181.99</v>
      </c>
      <c r="J289" s="49" t="s">
        <v>16833</v>
      </c>
      <c r="K289" s="49" t="s">
        <v>16863</v>
      </c>
      <c r="L289" s="49" t="s">
        <v>1685</v>
      </c>
      <c r="M289" s="49" t="s">
        <v>1874</v>
      </c>
    </row>
    <row r="290" spans="1:13" x14ac:dyDescent="0.25">
      <c r="A290" s="140" t="s">
        <v>17113</v>
      </c>
      <c r="B290" s="51" t="s">
        <v>1860</v>
      </c>
      <c r="C290" s="49" t="s">
        <v>1861</v>
      </c>
      <c r="D290" s="49" t="s">
        <v>1862</v>
      </c>
      <c r="E290" s="49" t="s">
        <v>1152</v>
      </c>
      <c r="F290" s="49" t="s">
        <v>1152</v>
      </c>
      <c r="G290" s="49" t="s">
        <v>1152</v>
      </c>
      <c r="H290" s="141">
        <v>1</v>
      </c>
      <c r="I290" s="49">
        <v>181.99</v>
      </c>
      <c r="J290" s="49" t="s">
        <v>16833</v>
      </c>
      <c r="K290" s="49" t="s">
        <v>16863</v>
      </c>
      <c r="L290" s="49" t="s">
        <v>1685</v>
      </c>
      <c r="M290" s="49" t="s">
        <v>1887</v>
      </c>
    </row>
    <row r="291" spans="1:13" x14ac:dyDescent="0.25">
      <c r="A291" s="140" t="s">
        <v>17114</v>
      </c>
      <c r="B291" s="51" t="s">
        <v>1860</v>
      </c>
      <c r="C291" s="49" t="s">
        <v>1861</v>
      </c>
      <c r="D291" s="49" t="s">
        <v>1862</v>
      </c>
      <c r="E291" s="49" t="s">
        <v>1152</v>
      </c>
      <c r="F291" s="49" t="s">
        <v>1152</v>
      </c>
      <c r="G291" s="49" t="s">
        <v>1152</v>
      </c>
      <c r="H291" s="141">
        <v>1</v>
      </c>
      <c r="I291" s="49">
        <v>223.43</v>
      </c>
      <c r="J291" s="49" t="s">
        <v>16833</v>
      </c>
      <c r="K291" s="49" t="s">
        <v>16834</v>
      </c>
      <c r="L291" s="49" t="s">
        <v>389</v>
      </c>
      <c r="M291" s="49" t="s">
        <v>1887</v>
      </c>
    </row>
    <row r="292" spans="1:13" x14ac:dyDescent="0.25">
      <c r="A292" s="140" t="s">
        <v>17115</v>
      </c>
      <c r="B292" s="51" t="s">
        <v>1860</v>
      </c>
      <c r="C292" s="49" t="s">
        <v>1861</v>
      </c>
      <c r="D292" s="49" t="s">
        <v>1862</v>
      </c>
      <c r="E292" s="49" t="s">
        <v>1152</v>
      </c>
      <c r="F292" s="49" t="s">
        <v>1152</v>
      </c>
      <c r="G292" s="49" t="s">
        <v>1152</v>
      </c>
      <c r="H292" s="141">
        <v>1</v>
      </c>
      <c r="I292" s="49">
        <v>73.92</v>
      </c>
      <c r="J292" s="49" t="s">
        <v>16833</v>
      </c>
      <c r="K292" s="49" t="s">
        <v>16834</v>
      </c>
      <c r="L292" s="49" t="s">
        <v>389</v>
      </c>
      <c r="M292" s="49" t="s">
        <v>1887</v>
      </c>
    </row>
    <row r="293" spans="1:13" x14ac:dyDescent="0.25">
      <c r="A293" s="140" t="s">
        <v>17116</v>
      </c>
      <c r="B293" s="51" t="s">
        <v>1860</v>
      </c>
      <c r="C293" s="49" t="s">
        <v>1861</v>
      </c>
      <c r="D293" s="49" t="s">
        <v>1862</v>
      </c>
      <c r="E293" s="49" t="s">
        <v>1152</v>
      </c>
      <c r="F293" s="49" t="s">
        <v>1152</v>
      </c>
      <c r="G293" s="49" t="s">
        <v>1152</v>
      </c>
      <c r="H293" s="141">
        <v>1</v>
      </c>
      <c r="I293" s="49">
        <v>182.56</v>
      </c>
      <c r="J293" s="49" t="s">
        <v>16833</v>
      </c>
      <c r="K293" s="49" t="s">
        <v>16834</v>
      </c>
      <c r="L293" s="49" t="s">
        <v>391</v>
      </c>
      <c r="M293" s="49" t="s">
        <v>1872</v>
      </c>
    </row>
    <row r="294" spans="1:13" x14ac:dyDescent="0.25">
      <c r="A294" s="140" t="s">
        <v>17117</v>
      </c>
      <c r="B294" s="51" t="s">
        <v>1860</v>
      </c>
      <c r="C294" s="49" t="s">
        <v>1861</v>
      </c>
      <c r="D294" s="49" t="s">
        <v>1862</v>
      </c>
      <c r="E294" s="49" t="s">
        <v>1152</v>
      </c>
      <c r="F294" s="49" t="s">
        <v>1152</v>
      </c>
      <c r="G294" s="49" t="s">
        <v>1152</v>
      </c>
      <c r="H294" s="141">
        <v>1</v>
      </c>
      <c r="I294" s="49">
        <v>123.42</v>
      </c>
      <c r="J294" s="49" t="s">
        <v>16833</v>
      </c>
      <c r="K294" s="49" t="s">
        <v>16834</v>
      </c>
      <c r="L294" s="49" t="s">
        <v>391</v>
      </c>
      <c r="M294" s="49" t="s">
        <v>1867</v>
      </c>
    </row>
    <row r="295" spans="1:13" x14ac:dyDescent="0.25">
      <c r="A295" s="140" t="s">
        <v>17118</v>
      </c>
      <c r="B295" s="51" t="s">
        <v>1860</v>
      </c>
      <c r="C295" s="49" t="s">
        <v>1861</v>
      </c>
      <c r="D295" s="49" t="s">
        <v>1862</v>
      </c>
      <c r="E295" s="49" t="s">
        <v>1152</v>
      </c>
      <c r="F295" s="49" t="s">
        <v>1152</v>
      </c>
      <c r="G295" s="49" t="s">
        <v>1152</v>
      </c>
      <c r="H295" s="141">
        <v>1</v>
      </c>
      <c r="I295" s="49">
        <v>182.56</v>
      </c>
      <c r="J295" s="49" t="s">
        <v>16833</v>
      </c>
      <c r="K295" s="49" t="s">
        <v>16834</v>
      </c>
      <c r="L295" s="49" t="s">
        <v>391</v>
      </c>
      <c r="M295" s="49" t="s">
        <v>1866</v>
      </c>
    </row>
    <row r="296" spans="1:13" x14ac:dyDescent="0.25">
      <c r="A296" s="140" t="s">
        <v>8532</v>
      </c>
      <c r="B296" s="51" t="s">
        <v>1860</v>
      </c>
      <c r="C296" s="49" t="s">
        <v>1861</v>
      </c>
      <c r="D296" s="49" t="s">
        <v>1862</v>
      </c>
      <c r="E296" s="49" t="s">
        <v>1152</v>
      </c>
      <c r="F296" s="49" t="s">
        <v>1152</v>
      </c>
      <c r="G296" s="49" t="s">
        <v>1152</v>
      </c>
      <c r="H296" s="141">
        <v>1</v>
      </c>
      <c r="I296" s="49">
        <v>73.92</v>
      </c>
      <c r="J296" s="49" t="s">
        <v>16833</v>
      </c>
      <c r="K296" s="49" t="s">
        <v>16834</v>
      </c>
      <c r="L296" s="49" t="s">
        <v>391</v>
      </c>
      <c r="M296" s="49" t="s">
        <v>1867</v>
      </c>
    </row>
    <row r="297" spans="1:13" x14ac:dyDescent="0.25">
      <c r="A297" s="140" t="s">
        <v>17119</v>
      </c>
      <c r="B297" s="51" t="s">
        <v>1860</v>
      </c>
      <c r="C297" s="49" t="s">
        <v>1861</v>
      </c>
      <c r="D297" s="49" t="s">
        <v>1862</v>
      </c>
      <c r="E297" s="49" t="s">
        <v>1152</v>
      </c>
      <c r="F297" s="49" t="s">
        <v>1152</v>
      </c>
      <c r="G297" s="49" t="s">
        <v>1152</v>
      </c>
      <c r="H297" s="141">
        <v>1</v>
      </c>
      <c r="I297" s="49">
        <v>182.56</v>
      </c>
      <c r="J297" s="49" t="s">
        <v>16833</v>
      </c>
      <c r="K297" s="49" t="s">
        <v>16834</v>
      </c>
      <c r="L297" s="49" t="s">
        <v>391</v>
      </c>
      <c r="M297" s="49" t="s">
        <v>390</v>
      </c>
    </row>
    <row r="298" spans="1:13" x14ac:dyDescent="0.25">
      <c r="A298" s="140" t="s">
        <v>6832</v>
      </c>
      <c r="B298" s="51" t="s">
        <v>1860</v>
      </c>
      <c r="C298" s="49" t="s">
        <v>1861</v>
      </c>
      <c r="D298" s="49" t="s">
        <v>1862</v>
      </c>
      <c r="E298" s="49" t="s">
        <v>1152</v>
      </c>
      <c r="F298" s="49" t="s">
        <v>1152</v>
      </c>
      <c r="G298" s="49" t="s">
        <v>1152</v>
      </c>
      <c r="H298" s="141">
        <v>1</v>
      </c>
      <c r="I298" s="49">
        <v>69.599999999999994</v>
      </c>
      <c r="J298" s="49" t="s">
        <v>16833</v>
      </c>
      <c r="K298" s="49" t="s">
        <v>16834</v>
      </c>
      <c r="L298" s="49" t="s">
        <v>391</v>
      </c>
      <c r="M298" s="49" t="s">
        <v>1872</v>
      </c>
    </row>
    <row r="299" spans="1:13" x14ac:dyDescent="0.25">
      <c r="A299" s="140" t="s">
        <v>17120</v>
      </c>
      <c r="B299" s="51" t="s">
        <v>1860</v>
      </c>
      <c r="C299" s="49" t="s">
        <v>1971</v>
      </c>
      <c r="D299" s="49" t="s">
        <v>1990</v>
      </c>
      <c r="E299" s="49" t="s">
        <v>1152</v>
      </c>
      <c r="F299" s="49" t="s">
        <v>1152</v>
      </c>
      <c r="G299" s="49" t="s">
        <v>1152</v>
      </c>
      <c r="H299" s="141">
        <v>1</v>
      </c>
      <c r="I299" s="49">
        <v>206.95</v>
      </c>
      <c r="J299" s="49" t="s">
        <v>16833</v>
      </c>
      <c r="K299" s="49" t="s">
        <v>16869</v>
      </c>
      <c r="L299" s="49" t="s">
        <v>1675</v>
      </c>
      <c r="M299" s="49" t="s">
        <v>1874</v>
      </c>
    </row>
    <row r="300" spans="1:13" x14ac:dyDescent="0.25">
      <c r="A300" s="140" t="s">
        <v>17121</v>
      </c>
      <c r="B300" s="51" t="s">
        <v>1860</v>
      </c>
      <c r="C300" s="49" t="s">
        <v>1971</v>
      </c>
      <c r="D300" s="49" t="s">
        <v>1990</v>
      </c>
      <c r="E300" s="49" t="s">
        <v>1152</v>
      </c>
      <c r="F300" s="49" t="s">
        <v>1152</v>
      </c>
      <c r="G300" s="49" t="s">
        <v>1152</v>
      </c>
      <c r="H300" s="141">
        <v>1</v>
      </c>
      <c r="I300" s="49">
        <v>207.24</v>
      </c>
      <c r="J300" s="49" t="s">
        <v>16833</v>
      </c>
      <c r="K300" s="49" t="s">
        <v>16869</v>
      </c>
      <c r="L300" s="49" t="s">
        <v>1675</v>
      </c>
      <c r="M300" s="49" t="s">
        <v>1874</v>
      </c>
    </row>
    <row r="301" spans="1:13" x14ac:dyDescent="0.25">
      <c r="A301" s="140" t="s">
        <v>17122</v>
      </c>
      <c r="B301" s="51" t="s">
        <v>1860</v>
      </c>
      <c r="C301" s="49" t="s">
        <v>1971</v>
      </c>
      <c r="D301" s="49" t="s">
        <v>1990</v>
      </c>
      <c r="E301" s="49" t="s">
        <v>1152</v>
      </c>
      <c r="F301" s="49" t="s">
        <v>1152</v>
      </c>
      <c r="G301" s="49" t="s">
        <v>1152</v>
      </c>
      <c r="H301" s="141">
        <v>1</v>
      </c>
      <c r="I301" s="49">
        <v>207.24</v>
      </c>
      <c r="J301" s="49" t="s">
        <v>16833</v>
      </c>
      <c r="K301" s="49" t="s">
        <v>16869</v>
      </c>
      <c r="L301" s="49" t="s">
        <v>1675</v>
      </c>
      <c r="M301" s="49" t="s">
        <v>1874</v>
      </c>
    </row>
    <row r="302" spans="1:13" x14ac:dyDescent="0.25">
      <c r="A302" s="140" t="s">
        <v>17123</v>
      </c>
      <c r="B302" s="51" t="s">
        <v>1860</v>
      </c>
      <c r="C302" s="49" t="s">
        <v>1971</v>
      </c>
      <c r="D302" s="49" t="s">
        <v>1990</v>
      </c>
      <c r="E302" s="49" t="s">
        <v>1152</v>
      </c>
      <c r="F302" s="49" t="s">
        <v>1152</v>
      </c>
      <c r="G302" s="49" t="s">
        <v>1152</v>
      </c>
      <c r="H302" s="141">
        <v>1</v>
      </c>
      <c r="I302" s="49">
        <v>207.24</v>
      </c>
      <c r="J302" s="49" t="s">
        <v>16833</v>
      </c>
      <c r="K302" s="49" t="s">
        <v>16869</v>
      </c>
      <c r="L302" s="49" t="s">
        <v>1675</v>
      </c>
      <c r="M302" s="49" t="s">
        <v>1874</v>
      </c>
    </row>
    <row r="303" spans="1:13" x14ac:dyDescent="0.25">
      <c r="A303" s="140" t="s">
        <v>17124</v>
      </c>
      <c r="B303" s="51" t="s">
        <v>1860</v>
      </c>
      <c r="C303" s="49" t="s">
        <v>1971</v>
      </c>
      <c r="D303" s="49" t="s">
        <v>1990</v>
      </c>
      <c r="E303" s="49" t="s">
        <v>1152</v>
      </c>
      <c r="F303" s="49" t="s">
        <v>1152</v>
      </c>
      <c r="G303" s="49" t="s">
        <v>1152</v>
      </c>
      <c r="H303" s="141">
        <v>1</v>
      </c>
      <c r="I303" s="49">
        <v>207.24</v>
      </c>
      <c r="J303" s="49" t="s">
        <v>16833</v>
      </c>
      <c r="K303" s="49" t="s">
        <v>16869</v>
      </c>
      <c r="L303" s="49" t="s">
        <v>1675</v>
      </c>
      <c r="M303" s="49" t="s">
        <v>1874</v>
      </c>
    </row>
    <row r="304" spans="1:13" x14ac:dyDescent="0.25">
      <c r="A304" s="140" t="s">
        <v>17125</v>
      </c>
      <c r="B304" s="51" t="s">
        <v>1860</v>
      </c>
      <c r="C304" s="49" t="s">
        <v>1971</v>
      </c>
      <c r="D304" s="49" t="s">
        <v>1990</v>
      </c>
      <c r="E304" s="49" t="s">
        <v>1152</v>
      </c>
      <c r="F304" s="49" t="s">
        <v>1152</v>
      </c>
      <c r="G304" s="49" t="s">
        <v>1152</v>
      </c>
      <c r="H304" s="141">
        <v>1</v>
      </c>
      <c r="I304" s="49">
        <v>207.24</v>
      </c>
      <c r="J304" s="49" t="s">
        <v>16833</v>
      </c>
      <c r="K304" s="49" t="s">
        <v>16869</v>
      </c>
      <c r="L304" s="49" t="s">
        <v>1675</v>
      </c>
      <c r="M304" s="49" t="s">
        <v>1874</v>
      </c>
    </row>
    <row r="305" spans="1:13" x14ac:dyDescent="0.25">
      <c r="A305" s="140" t="s">
        <v>17126</v>
      </c>
      <c r="B305" s="51" t="s">
        <v>1860</v>
      </c>
      <c r="C305" s="49" t="s">
        <v>1971</v>
      </c>
      <c r="D305" s="49" t="s">
        <v>1990</v>
      </c>
      <c r="E305" s="49" t="s">
        <v>1152</v>
      </c>
      <c r="F305" s="49" t="s">
        <v>1152</v>
      </c>
      <c r="G305" s="49" t="s">
        <v>1152</v>
      </c>
      <c r="H305" s="141">
        <v>1</v>
      </c>
      <c r="I305" s="49">
        <v>207.24</v>
      </c>
      <c r="J305" s="49" t="s">
        <v>16833</v>
      </c>
      <c r="K305" s="49" t="s">
        <v>16869</v>
      </c>
      <c r="L305" s="49" t="s">
        <v>1675</v>
      </c>
      <c r="M305" s="49" t="s">
        <v>1874</v>
      </c>
    </row>
    <row r="306" spans="1:13" x14ac:dyDescent="0.25">
      <c r="A306" s="140" t="s">
        <v>17127</v>
      </c>
      <c r="B306" s="51" t="s">
        <v>1860</v>
      </c>
      <c r="C306" s="49" t="s">
        <v>1971</v>
      </c>
      <c r="D306" s="49" t="s">
        <v>1990</v>
      </c>
      <c r="E306" s="49" t="s">
        <v>1152</v>
      </c>
      <c r="F306" s="49" t="s">
        <v>1152</v>
      </c>
      <c r="G306" s="49" t="s">
        <v>1152</v>
      </c>
      <c r="H306" s="141">
        <v>1</v>
      </c>
      <c r="I306" s="49">
        <v>207.24</v>
      </c>
      <c r="J306" s="49" t="s">
        <v>16833</v>
      </c>
      <c r="K306" s="49" t="s">
        <v>16869</v>
      </c>
      <c r="L306" s="49" t="s">
        <v>1675</v>
      </c>
      <c r="M306" s="49" t="s">
        <v>1874</v>
      </c>
    </row>
    <row r="307" spans="1:13" x14ac:dyDescent="0.25">
      <c r="A307" s="140" t="s">
        <v>17128</v>
      </c>
      <c r="B307" s="51" t="s">
        <v>1860</v>
      </c>
      <c r="C307" s="49" t="s">
        <v>1971</v>
      </c>
      <c r="D307" s="49" t="s">
        <v>1990</v>
      </c>
      <c r="E307" s="49" t="s">
        <v>1152</v>
      </c>
      <c r="F307" s="49" t="s">
        <v>1152</v>
      </c>
      <c r="G307" s="49" t="s">
        <v>1152</v>
      </c>
      <c r="H307" s="141">
        <v>1</v>
      </c>
      <c r="I307" s="49">
        <v>207.24</v>
      </c>
      <c r="J307" s="49" t="s">
        <v>16833</v>
      </c>
      <c r="K307" s="49" t="s">
        <v>16869</v>
      </c>
      <c r="L307" s="49" t="s">
        <v>1675</v>
      </c>
      <c r="M307" s="49" t="s">
        <v>1874</v>
      </c>
    </row>
    <row r="308" spans="1:13" x14ac:dyDescent="0.25">
      <c r="A308" s="140" t="s">
        <v>17129</v>
      </c>
      <c r="B308" s="51" t="s">
        <v>1860</v>
      </c>
      <c r="C308" s="49" t="s">
        <v>1971</v>
      </c>
      <c r="D308" s="49" t="s">
        <v>1990</v>
      </c>
      <c r="E308" s="49" t="s">
        <v>1152</v>
      </c>
      <c r="F308" s="49" t="s">
        <v>1152</v>
      </c>
      <c r="G308" s="49" t="s">
        <v>1152</v>
      </c>
      <c r="H308" s="141">
        <v>1</v>
      </c>
      <c r="I308" s="49">
        <v>207.24</v>
      </c>
      <c r="J308" s="49" t="s">
        <v>16833</v>
      </c>
      <c r="K308" s="49" t="s">
        <v>16869</v>
      </c>
      <c r="L308" s="49" t="s">
        <v>1675</v>
      </c>
      <c r="M308" s="49" t="s">
        <v>1874</v>
      </c>
    </row>
    <row r="309" spans="1:13" x14ac:dyDescent="0.25">
      <c r="A309" s="140" t="s">
        <v>17130</v>
      </c>
      <c r="B309" s="51" t="s">
        <v>1860</v>
      </c>
      <c r="C309" s="49" t="s">
        <v>1971</v>
      </c>
      <c r="D309" s="49" t="s">
        <v>1990</v>
      </c>
      <c r="E309" s="49" t="s">
        <v>1152</v>
      </c>
      <c r="F309" s="49" t="s">
        <v>1152</v>
      </c>
      <c r="G309" s="49" t="s">
        <v>1152</v>
      </c>
      <c r="H309" s="141">
        <v>1</v>
      </c>
      <c r="I309" s="49">
        <v>207.24</v>
      </c>
      <c r="J309" s="49" t="s">
        <v>16833</v>
      </c>
      <c r="K309" s="49" t="s">
        <v>16869</v>
      </c>
      <c r="L309" s="49" t="s">
        <v>1675</v>
      </c>
      <c r="M309" s="49" t="s">
        <v>1874</v>
      </c>
    </row>
    <row r="310" spans="1:13" x14ac:dyDescent="0.25">
      <c r="A310" s="140" t="s">
        <v>17131</v>
      </c>
      <c r="B310" s="51" t="s">
        <v>1860</v>
      </c>
      <c r="C310" s="49" t="s">
        <v>1971</v>
      </c>
      <c r="D310" s="49" t="s">
        <v>1990</v>
      </c>
      <c r="E310" s="49" t="s">
        <v>1152</v>
      </c>
      <c r="F310" s="49" t="s">
        <v>1152</v>
      </c>
      <c r="G310" s="49" t="s">
        <v>1152</v>
      </c>
      <c r="H310" s="141">
        <v>1</v>
      </c>
      <c r="I310" s="49">
        <v>207.24</v>
      </c>
      <c r="J310" s="49" t="s">
        <v>16833</v>
      </c>
      <c r="K310" s="49" t="s">
        <v>16869</v>
      </c>
      <c r="L310" s="49" t="s">
        <v>1675</v>
      </c>
      <c r="M310" s="49" t="s">
        <v>1874</v>
      </c>
    </row>
    <row r="311" spans="1:13" x14ac:dyDescent="0.25">
      <c r="A311" s="140" t="s">
        <v>17132</v>
      </c>
      <c r="B311" s="51" t="s">
        <v>1860</v>
      </c>
      <c r="C311" s="49" t="s">
        <v>1971</v>
      </c>
      <c r="D311" s="49" t="s">
        <v>1990</v>
      </c>
      <c r="E311" s="49" t="s">
        <v>1152</v>
      </c>
      <c r="F311" s="49" t="s">
        <v>1152</v>
      </c>
      <c r="G311" s="49" t="s">
        <v>1152</v>
      </c>
      <c r="H311" s="141">
        <v>1</v>
      </c>
      <c r="I311" s="49">
        <v>207.24</v>
      </c>
      <c r="J311" s="49" t="s">
        <v>16851</v>
      </c>
      <c r="K311" s="49" t="s">
        <v>16852</v>
      </c>
      <c r="L311" s="49" t="s">
        <v>1756</v>
      </c>
      <c r="M311" s="49" t="s">
        <v>1872</v>
      </c>
    </row>
    <row r="312" spans="1:13" x14ac:dyDescent="0.25">
      <c r="A312" s="140" t="s">
        <v>11280</v>
      </c>
      <c r="B312" s="51" t="s">
        <v>1860</v>
      </c>
      <c r="C312" s="49" t="s">
        <v>1971</v>
      </c>
      <c r="D312" s="49" t="s">
        <v>1990</v>
      </c>
      <c r="E312" s="49" t="s">
        <v>1152</v>
      </c>
      <c r="F312" s="49" t="s">
        <v>1152</v>
      </c>
      <c r="G312" s="49" t="s">
        <v>1152</v>
      </c>
      <c r="H312" s="141">
        <v>1</v>
      </c>
      <c r="I312" s="49">
        <v>207.24</v>
      </c>
      <c r="J312" s="49" t="s">
        <v>16851</v>
      </c>
      <c r="K312" s="49" t="s">
        <v>16852</v>
      </c>
      <c r="L312" s="49" t="s">
        <v>1756</v>
      </c>
      <c r="M312" s="49" t="s">
        <v>1872</v>
      </c>
    </row>
    <row r="313" spans="1:13" x14ac:dyDescent="0.25">
      <c r="A313" s="140" t="s">
        <v>17133</v>
      </c>
      <c r="B313" s="51" t="s">
        <v>1860</v>
      </c>
      <c r="C313" s="49" t="s">
        <v>1971</v>
      </c>
      <c r="D313" s="49" t="s">
        <v>1990</v>
      </c>
      <c r="E313" s="49" t="s">
        <v>1152</v>
      </c>
      <c r="F313" s="49" t="s">
        <v>1152</v>
      </c>
      <c r="G313" s="49" t="s">
        <v>1152</v>
      </c>
      <c r="H313" s="141">
        <v>1</v>
      </c>
      <c r="I313" s="49">
        <v>207.24</v>
      </c>
      <c r="J313" s="49" t="s">
        <v>16851</v>
      </c>
      <c r="K313" s="49" t="s">
        <v>16852</v>
      </c>
      <c r="L313" s="49" t="s">
        <v>1756</v>
      </c>
      <c r="M313" s="49" t="s">
        <v>1872</v>
      </c>
    </row>
    <row r="314" spans="1:13" x14ac:dyDescent="0.25">
      <c r="A314" s="140" t="s">
        <v>17134</v>
      </c>
      <c r="B314" s="51" t="s">
        <v>1860</v>
      </c>
      <c r="C314" s="49" t="s">
        <v>1971</v>
      </c>
      <c r="D314" s="49" t="s">
        <v>1990</v>
      </c>
      <c r="E314" s="49" t="s">
        <v>1152</v>
      </c>
      <c r="F314" s="49" t="s">
        <v>1152</v>
      </c>
      <c r="G314" s="49" t="s">
        <v>1152</v>
      </c>
      <c r="H314" s="141">
        <v>1</v>
      </c>
      <c r="I314" s="49">
        <v>207.24</v>
      </c>
      <c r="J314" s="49" t="s">
        <v>16851</v>
      </c>
      <c r="K314" s="49" t="s">
        <v>16852</v>
      </c>
      <c r="L314" s="49" t="s">
        <v>1756</v>
      </c>
      <c r="M314" s="49" t="s">
        <v>1872</v>
      </c>
    </row>
    <row r="315" spans="1:13" x14ac:dyDescent="0.25">
      <c r="A315" s="140" t="s">
        <v>17135</v>
      </c>
      <c r="B315" s="51" t="s">
        <v>1860</v>
      </c>
      <c r="C315" s="49" t="s">
        <v>1971</v>
      </c>
      <c r="D315" s="49" t="s">
        <v>1990</v>
      </c>
      <c r="E315" s="49" t="s">
        <v>1152</v>
      </c>
      <c r="F315" s="49" t="s">
        <v>1152</v>
      </c>
      <c r="G315" s="49" t="s">
        <v>1152</v>
      </c>
      <c r="H315" s="141">
        <v>1</v>
      </c>
      <c r="I315" s="49">
        <v>207.24</v>
      </c>
      <c r="J315" s="49" t="s">
        <v>16851</v>
      </c>
      <c r="K315" s="49" t="s">
        <v>16876</v>
      </c>
      <c r="L315" s="49" t="s">
        <v>1708</v>
      </c>
      <c r="M315" s="49" t="s">
        <v>1867</v>
      </c>
    </row>
    <row r="316" spans="1:13" x14ac:dyDescent="0.25">
      <c r="A316" s="140" t="s">
        <v>17136</v>
      </c>
      <c r="B316" s="51" t="s">
        <v>1860</v>
      </c>
      <c r="C316" s="49" t="s">
        <v>1971</v>
      </c>
      <c r="D316" s="49" t="s">
        <v>1990</v>
      </c>
      <c r="E316" s="49" t="s">
        <v>1152</v>
      </c>
      <c r="F316" s="49" t="s">
        <v>1152</v>
      </c>
      <c r="G316" s="49" t="s">
        <v>1152</v>
      </c>
      <c r="H316" s="141">
        <v>1</v>
      </c>
      <c r="I316" s="49">
        <v>207.24</v>
      </c>
      <c r="J316" s="49" t="s">
        <v>16851</v>
      </c>
      <c r="K316" s="49" t="s">
        <v>16876</v>
      </c>
      <c r="L316" s="49" t="s">
        <v>1708</v>
      </c>
      <c r="M316" s="49" t="s">
        <v>1867</v>
      </c>
    </row>
    <row r="317" spans="1:13" x14ac:dyDescent="0.25">
      <c r="A317" s="140" t="s">
        <v>17137</v>
      </c>
      <c r="B317" s="51" t="s">
        <v>1860</v>
      </c>
      <c r="C317" s="49" t="s">
        <v>1971</v>
      </c>
      <c r="D317" s="49" t="s">
        <v>1990</v>
      </c>
      <c r="E317" s="49" t="s">
        <v>1152</v>
      </c>
      <c r="F317" s="49" t="s">
        <v>1152</v>
      </c>
      <c r="G317" s="49" t="s">
        <v>1152</v>
      </c>
      <c r="H317" s="141">
        <v>1</v>
      </c>
      <c r="I317" s="49">
        <v>207.24</v>
      </c>
      <c r="J317" s="49" t="s">
        <v>16851</v>
      </c>
      <c r="K317" s="49" t="s">
        <v>16876</v>
      </c>
      <c r="L317" s="49" t="s">
        <v>1708</v>
      </c>
      <c r="M317" s="49" t="s">
        <v>1867</v>
      </c>
    </row>
    <row r="318" spans="1:13" x14ac:dyDescent="0.25">
      <c r="A318" s="140" t="s">
        <v>17138</v>
      </c>
      <c r="B318" s="51" t="s">
        <v>1860</v>
      </c>
      <c r="C318" s="49" t="s">
        <v>1971</v>
      </c>
      <c r="D318" s="49" t="s">
        <v>1990</v>
      </c>
      <c r="E318" s="49" t="s">
        <v>1152</v>
      </c>
      <c r="F318" s="49" t="s">
        <v>1863</v>
      </c>
      <c r="G318" s="49" t="s">
        <v>1152</v>
      </c>
      <c r="H318" s="141">
        <v>1</v>
      </c>
      <c r="I318" s="49">
        <v>207.24</v>
      </c>
      <c r="J318" s="49" t="s">
        <v>16851</v>
      </c>
      <c r="K318" s="49" t="s">
        <v>16876</v>
      </c>
      <c r="L318" s="49" t="s">
        <v>1708</v>
      </c>
      <c r="M318" s="49" t="s">
        <v>1867</v>
      </c>
    </row>
    <row r="319" spans="1:13" x14ac:dyDescent="0.25">
      <c r="A319" s="140" t="s">
        <v>5419</v>
      </c>
      <c r="B319" s="51" t="s">
        <v>1860</v>
      </c>
      <c r="C319" s="49" t="s">
        <v>1971</v>
      </c>
      <c r="D319" s="49" t="s">
        <v>1990</v>
      </c>
      <c r="E319" s="49" t="s">
        <v>1152</v>
      </c>
      <c r="F319" s="49" t="s">
        <v>1863</v>
      </c>
      <c r="G319" s="49" t="s">
        <v>1152</v>
      </c>
      <c r="H319" s="141">
        <v>1</v>
      </c>
      <c r="I319" s="49">
        <v>207.24</v>
      </c>
      <c r="J319" s="49" t="s">
        <v>16851</v>
      </c>
      <c r="K319" s="49" t="s">
        <v>16876</v>
      </c>
      <c r="L319" s="49" t="s">
        <v>1708</v>
      </c>
      <c r="M319" s="49" t="s">
        <v>1867</v>
      </c>
    </row>
    <row r="320" spans="1:13" x14ac:dyDescent="0.25">
      <c r="A320" s="140" t="s">
        <v>17139</v>
      </c>
      <c r="B320" s="51" t="s">
        <v>1860</v>
      </c>
      <c r="C320" s="49" t="s">
        <v>1971</v>
      </c>
      <c r="D320" s="49" t="s">
        <v>1990</v>
      </c>
      <c r="E320" s="49" t="s">
        <v>1152</v>
      </c>
      <c r="F320" s="49" t="s">
        <v>1863</v>
      </c>
      <c r="G320" s="49" t="s">
        <v>1152</v>
      </c>
      <c r="H320" s="141">
        <v>1</v>
      </c>
      <c r="I320" s="49">
        <v>145.6</v>
      </c>
      <c r="J320" s="49" t="s">
        <v>16851</v>
      </c>
      <c r="K320" s="49" t="s">
        <v>16876</v>
      </c>
      <c r="L320" s="49" t="s">
        <v>1708</v>
      </c>
      <c r="M320" s="49" t="s">
        <v>1867</v>
      </c>
    </row>
    <row r="321" spans="1:13" x14ac:dyDescent="0.25">
      <c r="A321" s="140" t="s">
        <v>17140</v>
      </c>
      <c r="B321" s="51" t="s">
        <v>1860</v>
      </c>
      <c r="C321" s="49" t="s">
        <v>1971</v>
      </c>
      <c r="D321" s="49" t="s">
        <v>1990</v>
      </c>
      <c r="E321" s="49" t="s">
        <v>1152</v>
      </c>
      <c r="F321" s="49" t="s">
        <v>1152</v>
      </c>
      <c r="G321" s="49" t="s">
        <v>1152</v>
      </c>
      <c r="H321" s="141">
        <v>1</v>
      </c>
      <c r="I321" s="49">
        <v>145.6</v>
      </c>
      <c r="J321" s="49" t="s">
        <v>16851</v>
      </c>
      <c r="K321" s="49" t="s">
        <v>16876</v>
      </c>
      <c r="L321" s="49" t="s">
        <v>1708</v>
      </c>
      <c r="M321" s="49" t="s">
        <v>1867</v>
      </c>
    </row>
    <row r="322" spans="1:13" x14ac:dyDescent="0.25">
      <c r="A322" s="140" t="s">
        <v>17141</v>
      </c>
      <c r="B322" s="51" t="s">
        <v>1860</v>
      </c>
      <c r="C322" s="49" t="s">
        <v>1971</v>
      </c>
      <c r="D322" s="49" t="s">
        <v>1990</v>
      </c>
      <c r="E322" s="49" t="s">
        <v>1152</v>
      </c>
      <c r="F322" s="49" t="s">
        <v>1152</v>
      </c>
      <c r="G322" s="49" t="s">
        <v>1152</v>
      </c>
      <c r="H322" s="141">
        <v>1</v>
      </c>
      <c r="I322" s="49">
        <v>145.6</v>
      </c>
      <c r="J322" s="49" t="s">
        <v>16851</v>
      </c>
      <c r="K322" s="49" t="s">
        <v>16876</v>
      </c>
      <c r="L322" s="49" t="s">
        <v>1708</v>
      </c>
      <c r="M322" s="49" t="s">
        <v>1867</v>
      </c>
    </row>
    <row r="323" spans="1:13" x14ac:dyDescent="0.25">
      <c r="A323" s="140" t="s">
        <v>17142</v>
      </c>
      <c r="B323" s="51" t="s">
        <v>1860</v>
      </c>
      <c r="C323" s="49" t="s">
        <v>1971</v>
      </c>
      <c r="D323" s="49" t="s">
        <v>1990</v>
      </c>
      <c r="E323" s="49" t="s">
        <v>1152</v>
      </c>
      <c r="F323" s="49" t="s">
        <v>1152</v>
      </c>
      <c r="G323" s="49" t="s">
        <v>1152</v>
      </c>
      <c r="H323" s="141">
        <v>1</v>
      </c>
      <c r="I323" s="49">
        <v>145.6</v>
      </c>
      <c r="J323" s="49" t="s">
        <v>16851</v>
      </c>
      <c r="K323" s="49" t="s">
        <v>16876</v>
      </c>
      <c r="L323" s="49" t="s">
        <v>1708</v>
      </c>
      <c r="M323" s="49" t="s">
        <v>1867</v>
      </c>
    </row>
    <row r="324" spans="1:13" x14ac:dyDescent="0.25">
      <c r="A324" s="140" t="s">
        <v>17143</v>
      </c>
      <c r="B324" s="51" t="s">
        <v>1860</v>
      </c>
      <c r="C324" s="49" t="s">
        <v>1971</v>
      </c>
      <c r="D324" s="49" t="s">
        <v>1990</v>
      </c>
      <c r="E324" s="49" t="s">
        <v>1152</v>
      </c>
      <c r="F324" s="49" t="s">
        <v>1152</v>
      </c>
      <c r="G324" s="49" t="s">
        <v>1152</v>
      </c>
      <c r="H324" s="141">
        <v>1</v>
      </c>
      <c r="I324" s="49">
        <v>151.19999999999999</v>
      </c>
      <c r="J324" s="49" t="s">
        <v>16833</v>
      </c>
      <c r="K324" s="49" t="s">
        <v>16834</v>
      </c>
      <c r="L324" s="49" t="s">
        <v>391</v>
      </c>
      <c r="M324" s="49" t="s">
        <v>1866</v>
      </c>
    </row>
    <row r="325" spans="1:13" x14ac:dyDescent="0.25">
      <c r="A325" s="140" t="s">
        <v>17144</v>
      </c>
      <c r="B325" s="51" t="s">
        <v>1860</v>
      </c>
      <c r="C325" s="49" t="s">
        <v>1971</v>
      </c>
      <c r="D325" s="49" t="s">
        <v>1990</v>
      </c>
      <c r="E325" s="49" t="s">
        <v>1152</v>
      </c>
      <c r="F325" s="49" t="s">
        <v>1152</v>
      </c>
      <c r="G325" s="49" t="s">
        <v>1152</v>
      </c>
      <c r="H325" s="141">
        <v>1</v>
      </c>
      <c r="I325" s="49">
        <v>151.19999999999999</v>
      </c>
      <c r="J325" s="49" t="s">
        <v>16833</v>
      </c>
      <c r="K325" s="49" t="s">
        <v>16834</v>
      </c>
      <c r="L325" s="49" t="s">
        <v>391</v>
      </c>
      <c r="M325" s="49" t="s">
        <v>1866</v>
      </c>
    </row>
    <row r="326" spans="1:13" x14ac:dyDescent="0.25">
      <c r="A326" s="140" t="s">
        <v>17145</v>
      </c>
      <c r="B326" s="51" t="s">
        <v>1860</v>
      </c>
      <c r="C326" s="49" t="s">
        <v>1971</v>
      </c>
      <c r="D326" s="49" t="s">
        <v>1990</v>
      </c>
      <c r="E326" s="49" t="s">
        <v>1152</v>
      </c>
      <c r="F326" s="49" t="s">
        <v>1152</v>
      </c>
      <c r="G326" s="49" t="s">
        <v>1152</v>
      </c>
      <c r="H326" s="141">
        <v>1</v>
      </c>
      <c r="I326" s="49">
        <v>151.19999999999999</v>
      </c>
      <c r="J326" s="49" t="s">
        <v>16833</v>
      </c>
      <c r="K326" s="49" t="s">
        <v>16834</v>
      </c>
      <c r="L326" s="49" t="s">
        <v>391</v>
      </c>
      <c r="M326" s="49" t="s">
        <v>1866</v>
      </c>
    </row>
    <row r="327" spans="1:13" x14ac:dyDescent="0.25">
      <c r="A327" s="140" t="s">
        <v>17146</v>
      </c>
      <c r="B327" s="51" t="s">
        <v>1860</v>
      </c>
      <c r="C327" s="49" t="s">
        <v>1971</v>
      </c>
      <c r="D327" s="49" t="s">
        <v>1990</v>
      </c>
      <c r="E327" s="49" t="s">
        <v>1152</v>
      </c>
      <c r="F327" s="49" t="s">
        <v>1152</v>
      </c>
      <c r="G327" s="49" t="s">
        <v>1152</v>
      </c>
      <c r="H327" s="141">
        <v>1</v>
      </c>
      <c r="I327" s="49">
        <v>151.19999999999999</v>
      </c>
      <c r="J327" s="49" t="s">
        <v>16833</v>
      </c>
      <c r="K327" s="49" t="s">
        <v>16834</v>
      </c>
      <c r="L327" s="49" t="s">
        <v>391</v>
      </c>
      <c r="M327" s="49" t="s">
        <v>1866</v>
      </c>
    </row>
    <row r="328" spans="1:13" x14ac:dyDescent="0.25">
      <c r="A328" s="140" t="s">
        <v>17147</v>
      </c>
      <c r="B328" s="51" t="s">
        <v>1860</v>
      </c>
      <c r="C328" s="49" t="s">
        <v>1971</v>
      </c>
      <c r="D328" s="49" t="s">
        <v>1990</v>
      </c>
      <c r="E328" s="49" t="s">
        <v>1152</v>
      </c>
      <c r="F328" s="49" t="s">
        <v>1152</v>
      </c>
      <c r="G328" s="49" t="s">
        <v>1152</v>
      </c>
      <c r="H328" s="141">
        <v>1</v>
      </c>
      <c r="I328" s="49">
        <v>145.6</v>
      </c>
      <c r="J328" s="49" t="s">
        <v>16833</v>
      </c>
      <c r="K328" s="49" t="s">
        <v>16834</v>
      </c>
      <c r="L328" s="49" t="s">
        <v>391</v>
      </c>
      <c r="M328" s="49" t="s">
        <v>1924</v>
      </c>
    </row>
    <row r="329" spans="1:13" x14ac:dyDescent="0.25">
      <c r="A329" s="140" t="s">
        <v>17148</v>
      </c>
      <c r="B329" s="51" t="s">
        <v>1860</v>
      </c>
      <c r="C329" s="49" t="s">
        <v>1971</v>
      </c>
      <c r="D329" s="49" t="s">
        <v>1990</v>
      </c>
      <c r="E329" s="49" t="s">
        <v>1152</v>
      </c>
      <c r="F329" s="49" t="s">
        <v>1152</v>
      </c>
      <c r="G329" s="49" t="s">
        <v>1152</v>
      </c>
      <c r="H329" s="141">
        <v>1</v>
      </c>
      <c r="I329" s="49">
        <v>151.19999999999999</v>
      </c>
      <c r="J329" s="49" t="s">
        <v>16833</v>
      </c>
      <c r="K329" s="49" t="s">
        <v>16834</v>
      </c>
      <c r="L329" s="49" t="s">
        <v>391</v>
      </c>
      <c r="M329" s="49" t="s">
        <v>390</v>
      </c>
    </row>
    <row r="330" spans="1:13" x14ac:dyDescent="0.25">
      <c r="A330" s="140" t="s">
        <v>17149</v>
      </c>
      <c r="B330" s="51" t="s">
        <v>1860</v>
      </c>
      <c r="C330" s="49" t="s">
        <v>1971</v>
      </c>
      <c r="D330" s="49" t="s">
        <v>1990</v>
      </c>
      <c r="E330" s="49" t="s">
        <v>1152</v>
      </c>
      <c r="F330" s="49" t="s">
        <v>1152</v>
      </c>
      <c r="G330" s="49" t="s">
        <v>1152</v>
      </c>
      <c r="H330" s="141">
        <v>1</v>
      </c>
      <c r="I330" s="49">
        <v>151.19999999999999</v>
      </c>
      <c r="J330" s="49" t="s">
        <v>16833</v>
      </c>
      <c r="K330" s="49" t="s">
        <v>16834</v>
      </c>
      <c r="L330" s="49" t="s">
        <v>391</v>
      </c>
      <c r="M330" s="49" t="s">
        <v>390</v>
      </c>
    </row>
    <row r="331" spans="1:13" x14ac:dyDescent="0.25">
      <c r="A331" s="140" t="s">
        <v>17150</v>
      </c>
      <c r="B331" s="51" t="s">
        <v>1860</v>
      </c>
      <c r="C331" s="49" t="s">
        <v>1971</v>
      </c>
      <c r="D331" s="49" t="s">
        <v>1990</v>
      </c>
      <c r="E331" s="49" t="s">
        <v>1152</v>
      </c>
      <c r="F331" s="49" t="s">
        <v>1152</v>
      </c>
      <c r="G331" s="49" t="s">
        <v>1152</v>
      </c>
      <c r="H331" s="141">
        <v>1</v>
      </c>
      <c r="I331" s="49">
        <v>151.19999999999999</v>
      </c>
      <c r="J331" s="49" t="s">
        <v>16833</v>
      </c>
      <c r="K331" s="49" t="s">
        <v>16834</v>
      </c>
      <c r="L331" s="49" t="s">
        <v>391</v>
      </c>
      <c r="M331" s="49" t="s">
        <v>390</v>
      </c>
    </row>
    <row r="332" spans="1:13" x14ac:dyDescent="0.25">
      <c r="A332" s="140" t="s">
        <v>17151</v>
      </c>
      <c r="B332" s="51" t="s">
        <v>1860</v>
      </c>
      <c r="C332" s="49" t="s">
        <v>1971</v>
      </c>
      <c r="D332" s="49" t="s">
        <v>1990</v>
      </c>
      <c r="E332" s="49" t="s">
        <v>1152</v>
      </c>
      <c r="F332" s="49" t="s">
        <v>1152</v>
      </c>
      <c r="G332" s="49" t="s">
        <v>1152</v>
      </c>
      <c r="H332" s="141">
        <v>1</v>
      </c>
      <c r="I332" s="49">
        <v>151.19999999999999</v>
      </c>
      <c r="J332" s="49" t="s">
        <v>16833</v>
      </c>
      <c r="K332" s="49" t="s">
        <v>16834</v>
      </c>
      <c r="L332" s="49" t="s">
        <v>391</v>
      </c>
      <c r="M332" s="49" t="s">
        <v>390</v>
      </c>
    </row>
    <row r="333" spans="1:13" x14ac:dyDescent="0.25">
      <c r="A333" s="140" t="s">
        <v>17152</v>
      </c>
      <c r="B333" s="51" t="s">
        <v>1860</v>
      </c>
      <c r="C333" s="49" t="s">
        <v>1971</v>
      </c>
      <c r="D333" s="49" t="s">
        <v>1990</v>
      </c>
      <c r="E333" s="49" t="s">
        <v>1152</v>
      </c>
      <c r="F333" s="49" t="s">
        <v>1152</v>
      </c>
      <c r="G333" s="49" t="s">
        <v>1152</v>
      </c>
      <c r="H333" s="141">
        <v>1</v>
      </c>
      <c r="I333" s="49">
        <v>151.19999999999999</v>
      </c>
      <c r="J333" s="49" t="s">
        <v>16833</v>
      </c>
      <c r="K333" s="49" t="s">
        <v>16834</v>
      </c>
      <c r="L333" s="49" t="s">
        <v>391</v>
      </c>
      <c r="M333" s="49" t="s">
        <v>390</v>
      </c>
    </row>
    <row r="334" spans="1:13" x14ac:dyDescent="0.25">
      <c r="A334" s="140" t="s">
        <v>17153</v>
      </c>
      <c r="B334" s="51" t="s">
        <v>1860</v>
      </c>
      <c r="C334" s="49" t="s">
        <v>1971</v>
      </c>
      <c r="D334" s="49" t="s">
        <v>1990</v>
      </c>
      <c r="E334" s="49" t="s">
        <v>1152</v>
      </c>
      <c r="F334" s="49" t="s">
        <v>1152</v>
      </c>
      <c r="G334" s="49" t="s">
        <v>1152</v>
      </c>
      <c r="H334" s="141">
        <v>1</v>
      </c>
      <c r="I334" s="49">
        <v>206.95</v>
      </c>
      <c r="J334" s="49" t="s">
        <v>16833</v>
      </c>
      <c r="K334" s="49" t="s">
        <v>16834</v>
      </c>
      <c r="L334" s="49" t="s">
        <v>1820</v>
      </c>
      <c r="M334" s="49" t="s">
        <v>1906</v>
      </c>
    </row>
    <row r="335" spans="1:13" x14ac:dyDescent="0.25">
      <c r="A335" s="140" t="s">
        <v>17154</v>
      </c>
      <c r="B335" s="51" t="s">
        <v>1860</v>
      </c>
      <c r="C335" s="49" t="s">
        <v>1971</v>
      </c>
      <c r="D335" s="49" t="s">
        <v>1990</v>
      </c>
      <c r="E335" s="49" t="s">
        <v>1152</v>
      </c>
      <c r="F335" s="49" t="s">
        <v>1152</v>
      </c>
      <c r="G335" s="49" t="s">
        <v>1152</v>
      </c>
      <c r="H335" s="141">
        <v>1</v>
      </c>
      <c r="I335" s="49">
        <v>145.6</v>
      </c>
      <c r="J335" s="49" t="s">
        <v>16833</v>
      </c>
      <c r="K335" s="49" t="s">
        <v>16834</v>
      </c>
      <c r="L335" s="49" t="s">
        <v>1820</v>
      </c>
      <c r="M335" s="49" t="s">
        <v>1906</v>
      </c>
    </row>
    <row r="336" spans="1:13" x14ac:dyDescent="0.25">
      <c r="A336" s="140" t="s">
        <v>17155</v>
      </c>
      <c r="B336" s="51" t="s">
        <v>1860</v>
      </c>
      <c r="C336" s="49" t="s">
        <v>1971</v>
      </c>
      <c r="D336" s="49" t="s">
        <v>1990</v>
      </c>
      <c r="E336" s="49" t="s">
        <v>1152</v>
      </c>
      <c r="F336" s="49" t="s">
        <v>1152</v>
      </c>
      <c r="G336" s="49" t="s">
        <v>1152</v>
      </c>
      <c r="H336" s="141">
        <v>1</v>
      </c>
      <c r="I336" s="49">
        <v>206.97</v>
      </c>
      <c r="J336" s="49" t="s">
        <v>16833</v>
      </c>
      <c r="K336" s="49" t="s">
        <v>16834</v>
      </c>
      <c r="L336" s="49" t="s">
        <v>1820</v>
      </c>
      <c r="M336" s="49" t="s">
        <v>1906</v>
      </c>
    </row>
    <row r="337" spans="1:13" x14ac:dyDescent="0.25">
      <c r="A337" s="140" t="s">
        <v>17156</v>
      </c>
      <c r="B337" s="51" t="s">
        <v>1860</v>
      </c>
      <c r="C337" s="49" t="s">
        <v>1971</v>
      </c>
      <c r="D337" s="49" t="s">
        <v>1990</v>
      </c>
      <c r="E337" s="49" t="s">
        <v>1152</v>
      </c>
      <c r="F337" s="49" t="s">
        <v>1152</v>
      </c>
      <c r="G337" s="49" t="s">
        <v>1152</v>
      </c>
      <c r="H337" s="141">
        <v>1</v>
      </c>
      <c r="I337" s="49">
        <v>206.95</v>
      </c>
      <c r="J337" s="49" t="s">
        <v>16833</v>
      </c>
      <c r="K337" s="49" t="s">
        <v>16834</v>
      </c>
      <c r="L337" s="49" t="s">
        <v>1820</v>
      </c>
      <c r="M337" s="49" t="s">
        <v>1906</v>
      </c>
    </row>
    <row r="338" spans="1:13" x14ac:dyDescent="0.25">
      <c r="A338" s="140" t="s">
        <v>17157</v>
      </c>
      <c r="B338" s="51" t="s">
        <v>1860</v>
      </c>
      <c r="C338" s="49" t="s">
        <v>1971</v>
      </c>
      <c r="D338" s="49" t="s">
        <v>1990</v>
      </c>
      <c r="E338" s="49" t="s">
        <v>1152</v>
      </c>
      <c r="F338" s="49" t="s">
        <v>1152</v>
      </c>
      <c r="G338" s="49" t="s">
        <v>1152</v>
      </c>
      <c r="H338" s="141">
        <v>1</v>
      </c>
      <c r="I338" s="49">
        <v>206.95</v>
      </c>
      <c r="J338" s="49" t="s">
        <v>16833</v>
      </c>
      <c r="K338" s="49" t="s">
        <v>16834</v>
      </c>
      <c r="L338" s="49" t="s">
        <v>1820</v>
      </c>
      <c r="M338" s="49" t="s">
        <v>1906</v>
      </c>
    </row>
    <row r="339" spans="1:13" x14ac:dyDescent="0.25">
      <c r="A339" s="140" t="s">
        <v>17158</v>
      </c>
      <c r="B339" s="51" t="s">
        <v>1860</v>
      </c>
      <c r="C339" s="49" t="s">
        <v>1971</v>
      </c>
      <c r="D339" s="49" t="s">
        <v>1990</v>
      </c>
      <c r="E339" s="49" t="s">
        <v>1152</v>
      </c>
      <c r="F339" s="49" t="s">
        <v>1152</v>
      </c>
      <c r="G339" s="49" t="s">
        <v>1152</v>
      </c>
      <c r="H339" s="141">
        <v>1</v>
      </c>
      <c r="I339" s="49">
        <v>206.95</v>
      </c>
      <c r="J339" s="49" t="s">
        <v>16833</v>
      </c>
      <c r="K339" s="49" t="s">
        <v>16834</v>
      </c>
      <c r="L339" s="49" t="s">
        <v>1820</v>
      </c>
      <c r="M339" s="49" t="s">
        <v>1906</v>
      </c>
    </row>
    <row r="340" spans="1:13" x14ac:dyDescent="0.25">
      <c r="A340" s="140" t="s">
        <v>17159</v>
      </c>
      <c r="B340" s="51" t="s">
        <v>1860</v>
      </c>
      <c r="C340" s="49" t="s">
        <v>1971</v>
      </c>
      <c r="D340" s="49" t="s">
        <v>1990</v>
      </c>
      <c r="E340" s="49" t="s">
        <v>1152</v>
      </c>
      <c r="F340" s="49" t="s">
        <v>1863</v>
      </c>
      <c r="G340" s="49" t="s">
        <v>1152</v>
      </c>
      <c r="H340" s="141">
        <v>1</v>
      </c>
      <c r="I340" s="49">
        <v>206.95</v>
      </c>
      <c r="J340" s="49" t="s">
        <v>16851</v>
      </c>
      <c r="K340" s="49" t="s">
        <v>16876</v>
      </c>
      <c r="L340" s="49" t="s">
        <v>1991</v>
      </c>
      <c r="M340" s="49" t="s">
        <v>1867</v>
      </c>
    </row>
    <row r="341" spans="1:13" x14ac:dyDescent="0.25">
      <c r="A341" s="140" t="s">
        <v>17160</v>
      </c>
      <c r="B341" s="51" t="s">
        <v>1860</v>
      </c>
      <c r="C341" s="49" t="s">
        <v>1971</v>
      </c>
      <c r="D341" s="49" t="s">
        <v>1990</v>
      </c>
      <c r="E341" s="49" t="s">
        <v>1152</v>
      </c>
      <c r="F341" s="49" t="s">
        <v>1863</v>
      </c>
      <c r="G341" s="49" t="s">
        <v>1152</v>
      </c>
      <c r="H341" s="141">
        <v>1</v>
      </c>
      <c r="I341" s="49">
        <v>199.304</v>
      </c>
      <c r="J341" s="49" t="s">
        <v>16851</v>
      </c>
      <c r="K341" s="49" t="s">
        <v>16876</v>
      </c>
      <c r="L341" s="49" t="s">
        <v>1991</v>
      </c>
      <c r="M341" s="49" t="s">
        <v>1867</v>
      </c>
    </row>
    <row r="342" spans="1:13" x14ac:dyDescent="0.25">
      <c r="A342" s="140" t="s">
        <v>17161</v>
      </c>
      <c r="B342" s="51" t="s">
        <v>1860</v>
      </c>
      <c r="C342" s="49" t="s">
        <v>1971</v>
      </c>
      <c r="D342" s="49" t="s">
        <v>1990</v>
      </c>
      <c r="E342" s="49" t="s">
        <v>1152</v>
      </c>
      <c r="F342" s="49" t="s">
        <v>1152</v>
      </c>
      <c r="G342" s="49" t="s">
        <v>1152</v>
      </c>
      <c r="H342" s="141">
        <v>1</v>
      </c>
      <c r="I342" s="49">
        <v>151.19999999999999</v>
      </c>
      <c r="J342" s="49" t="s">
        <v>16851</v>
      </c>
      <c r="K342" s="49" t="s">
        <v>16876</v>
      </c>
      <c r="L342" s="49" t="s">
        <v>1991</v>
      </c>
      <c r="M342" s="49" t="s">
        <v>1867</v>
      </c>
    </row>
    <row r="343" spans="1:13" x14ac:dyDescent="0.25">
      <c r="A343" s="140" t="s">
        <v>17162</v>
      </c>
      <c r="B343" s="51" t="s">
        <v>1860</v>
      </c>
      <c r="C343" s="49" t="s">
        <v>1971</v>
      </c>
      <c r="D343" s="49" t="s">
        <v>1990</v>
      </c>
      <c r="E343" s="49" t="s">
        <v>1152</v>
      </c>
      <c r="F343" s="49" t="s">
        <v>1152</v>
      </c>
      <c r="G343" s="49" t="s">
        <v>1152</v>
      </c>
      <c r="H343" s="141">
        <v>1</v>
      </c>
      <c r="I343" s="49">
        <v>151.19999999999999</v>
      </c>
      <c r="J343" s="49" t="s">
        <v>16851</v>
      </c>
      <c r="K343" s="49" t="s">
        <v>16876</v>
      </c>
      <c r="L343" s="49" t="s">
        <v>1708</v>
      </c>
      <c r="M343" s="49" t="s">
        <v>1867</v>
      </c>
    </row>
    <row r="344" spans="1:13" x14ac:dyDescent="0.25">
      <c r="A344" s="140" t="s">
        <v>17163</v>
      </c>
      <c r="B344" s="51" t="s">
        <v>1860</v>
      </c>
      <c r="C344" s="49" t="s">
        <v>1971</v>
      </c>
      <c r="D344" s="49" t="s">
        <v>1990</v>
      </c>
      <c r="E344" s="49" t="s">
        <v>1152</v>
      </c>
      <c r="F344" s="49" t="s">
        <v>1152</v>
      </c>
      <c r="G344" s="49" t="s">
        <v>1152</v>
      </c>
      <c r="H344" s="141">
        <v>1</v>
      </c>
      <c r="I344" s="49">
        <v>151.19999999999999</v>
      </c>
      <c r="J344" s="49" t="s">
        <v>16851</v>
      </c>
      <c r="K344" s="49" t="s">
        <v>16876</v>
      </c>
      <c r="L344" s="49" t="s">
        <v>1991</v>
      </c>
      <c r="M344" s="49" t="s">
        <v>1867</v>
      </c>
    </row>
    <row r="345" spans="1:13" x14ac:dyDescent="0.25">
      <c r="A345" s="140" t="s">
        <v>17164</v>
      </c>
      <c r="B345" s="51" t="s">
        <v>1860</v>
      </c>
      <c r="C345" s="49" t="s">
        <v>1971</v>
      </c>
      <c r="D345" s="49" t="s">
        <v>1990</v>
      </c>
      <c r="E345" s="49" t="s">
        <v>1152</v>
      </c>
      <c r="F345" s="49" t="s">
        <v>1152</v>
      </c>
      <c r="G345" s="49" t="s">
        <v>1152</v>
      </c>
      <c r="H345" s="141">
        <v>1</v>
      </c>
      <c r="I345" s="49">
        <v>151.19999999999999</v>
      </c>
      <c r="J345" s="49" t="s">
        <v>16851</v>
      </c>
      <c r="K345" s="49" t="s">
        <v>16876</v>
      </c>
      <c r="L345" s="49" t="s">
        <v>1991</v>
      </c>
      <c r="M345" s="49" t="s">
        <v>1867</v>
      </c>
    </row>
    <row r="346" spans="1:13" x14ac:dyDescent="0.25">
      <c r="A346" s="140" t="s">
        <v>17165</v>
      </c>
      <c r="B346" s="51" t="s">
        <v>1860</v>
      </c>
      <c r="C346" s="49" t="s">
        <v>1971</v>
      </c>
      <c r="D346" s="49" t="s">
        <v>1990</v>
      </c>
      <c r="E346" s="49" t="s">
        <v>1152</v>
      </c>
      <c r="F346" s="49" t="s">
        <v>1152</v>
      </c>
      <c r="G346" s="49" t="s">
        <v>1152</v>
      </c>
      <c r="H346" s="141">
        <v>1</v>
      </c>
      <c r="I346" s="49">
        <v>151.19999999999999</v>
      </c>
      <c r="J346" s="49" t="s">
        <v>16851</v>
      </c>
      <c r="K346" s="49" t="s">
        <v>16876</v>
      </c>
      <c r="L346" s="49" t="s">
        <v>1991</v>
      </c>
      <c r="M346" s="49" t="s">
        <v>1867</v>
      </c>
    </row>
    <row r="347" spans="1:13" x14ac:dyDescent="0.25">
      <c r="A347" s="140" t="s">
        <v>17166</v>
      </c>
      <c r="B347" s="51" t="s">
        <v>1860</v>
      </c>
      <c r="C347" s="49" t="s">
        <v>1971</v>
      </c>
      <c r="D347" s="49" t="s">
        <v>1990</v>
      </c>
      <c r="E347" s="49" t="s">
        <v>1152</v>
      </c>
      <c r="F347" s="49" t="s">
        <v>1152</v>
      </c>
      <c r="G347" s="49" t="s">
        <v>1152</v>
      </c>
      <c r="H347" s="141">
        <v>1</v>
      </c>
      <c r="I347" s="49">
        <v>206.97</v>
      </c>
      <c r="J347" s="49" t="s">
        <v>16833</v>
      </c>
      <c r="K347" s="49" t="s">
        <v>16834</v>
      </c>
      <c r="L347" s="49" t="s">
        <v>1820</v>
      </c>
      <c r="M347" s="49" t="s">
        <v>16882</v>
      </c>
    </row>
    <row r="348" spans="1:13" x14ac:dyDescent="0.25">
      <c r="A348" s="140" t="s">
        <v>17167</v>
      </c>
      <c r="B348" s="51" t="s">
        <v>1860</v>
      </c>
      <c r="C348" s="49" t="s">
        <v>1971</v>
      </c>
      <c r="D348" s="49" t="s">
        <v>1990</v>
      </c>
      <c r="E348" s="49" t="s">
        <v>1152</v>
      </c>
      <c r="F348" s="49" t="s">
        <v>1152</v>
      </c>
      <c r="G348" s="49" t="s">
        <v>1152</v>
      </c>
      <c r="H348" s="141">
        <v>1</v>
      </c>
      <c r="I348" s="49">
        <v>206.95</v>
      </c>
      <c r="J348" s="49" t="s">
        <v>16833</v>
      </c>
      <c r="K348" s="49" t="s">
        <v>16834</v>
      </c>
      <c r="L348" s="49" t="s">
        <v>1820</v>
      </c>
      <c r="M348" s="49" t="s">
        <v>16882</v>
      </c>
    </row>
    <row r="349" spans="1:13" x14ac:dyDescent="0.25">
      <c r="A349" s="140" t="s">
        <v>17168</v>
      </c>
      <c r="B349" s="51" t="s">
        <v>1860</v>
      </c>
      <c r="C349" s="49" t="s">
        <v>1971</v>
      </c>
      <c r="D349" s="49" t="s">
        <v>1990</v>
      </c>
      <c r="E349" s="49" t="s">
        <v>1152</v>
      </c>
      <c r="F349" s="49" t="s">
        <v>1152</v>
      </c>
      <c r="G349" s="49" t="s">
        <v>1152</v>
      </c>
      <c r="H349" s="141">
        <v>1</v>
      </c>
      <c r="I349" s="49">
        <v>206.95</v>
      </c>
      <c r="J349" s="49" t="s">
        <v>16833</v>
      </c>
      <c r="K349" s="49" t="s">
        <v>16834</v>
      </c>
      <c r="L349" s="49" t="s">
        <v>1820</v>
      </c>
      <c r="M349" s="49" t="s">
        <v>16882</v>
      </c>
    </row>
    <row r="350" spans="1:13" x14ac:dyDescent="0.25">
      <c r="A350" s="140" t="s">
        <v>17169</v>
      </c>
      <c r="B350" s="51" t="s">
        <v>1860</v>
      </c>
      <c r="C350" s="49" t="s">
        <v>1904</v>
      </c>
      <c r="D350" s="49" t="s">
        <v>1914</v>
      </c>
      <c r="E350" s="49" t="s">
        <v>1152</v>
      </c>
      <c r="F350" s="49" t="s">
        <v>1152</v>
      </c>
      <c r="G350" s="49" t="s">
        <v>1152</v>
      </c>
      <c r="H350" s="141">
        <v>1</v>
      </c>
      <c r="I350" s="49">
        <v>150.16</v>
      </c>
      <c r="J350" s="49" t="s">
        <v>16910</v>
      </c>
      <c r="K350" s="49" t="s">
        <v>16930</v>
      </c>
      <c r="L350" s="49" t="s">
        <v>1809</v>
      </c>
      <c r="M350" s="49" t="s">
        <v>1874</v>
      </c>
    </row>
    <row r="351" spans="1:13" x14ac:dyDescent="0.25">
      <c r="A351" s="140" t="s">
        <v>17170</v>
      </c>
      <c r="B351" s="51" t="s">
        <v>1860</v>
      </c>
      <c r="C351" s="49" t="s">
        <v>1904</v>
      </c>
      <c r="D351" s="49" t="s">
        <v>1914</v>
      </c>
      <c r="E351" s="49" t="s">
        <v>1152</v>
      </c>
      <c r="F351" s="49" t="s">
        <v>1152</v>
      </c>
      <c r="G351" s="49" t="s">
        <v>1152</v>
      </c>
      <c r="H351" s="141">
        <v>1</v>
      </c>
      <c r="I351" s="49">
        <v>150.16</v>
      </c>
      <c r="J351" s="49" t="s">
        <v>16833</v>
      </c>
      <c r="K351" s="49" t="s">
        <v>16869</v>
      </c>
      <c r="L351" s="49" t="s">
        <v>1675</v>
      </c>
      <c r="M351" s="49" t="s">
        <v>1874</v>
      </c>
    </row>
    <row r="352" spans="1:13" x14ac:dyDescent="0.25">
      <c r="A352" s="140" t="s">
        <v>17171</v>
      </c>
      <c r="B352" s="51" t="s">
        <v>1860</v>
      </c>
      <c r="C352" s="49" t="s">
        <v>1904</v>
      </c>
      <c r="D352" s="49" t="s">
        <v>1914</v>
      </c>
      <c r="E352" s="49" t="s">
        <v>1152</v>
      </c>
      <c r="F352" s="49" t="s">
        <v>1152</v>
      </c>
      <c r="G352" s="49" t="s">
        <v>1152</v>
      </c>
      <c r="H352" s="141">
        <v>1</v>
      </c>
      <c r="I352" s="49">
        <v>150.16</v>
      </c>
      <c r="J352" s="49" t="s">
        <v>16833</v>
      </c>
      <c r="K352" s="49" t="s">
        <v>16869</v>
      </c>
      <c r="L352" s="49" t="s">
        <v>1675</v>
      </c>
      <c r="M352" s="49" t="s">
        <v>1874</v>
      </c>
    </row>
    <row r="353" spans="1:13" x14ac:dyDescent="0.25">
      <c r="A353" s="140" t="s">
        <v>17172</v>
      </c>
      <c r="B353" s="51" t="s">
        <v>1860</v>
      </c>
      <c r="C353" s="49" t="s">
        <v>1904</v>
      </c>
      <c r="D353" s="49" t="s">
        <v>1914</v>
      </c>
      <c r="E353" s="49" t="s">
        <v>1152</v>
      </c>
      <c r="F353" s="49" t="s">
        <v>1152</v>
      </c>
      <c r="G353" s="49" t="s">
        <v>1152</v>
      </c>
      <c r="H353" s="141">
        <v>1</v>
      </c>
      <c r="I353" s="49">
        <v>240.3</v>
      </c>
      <c r="J353" s="49" t="s">
        <v>16833</v>
      </c>
      <c r="K353" s="49" t="s">
        <v>16933</v>
      </c>
      <c r="L353" s="49" t="s">
        <v>1740</v>
      </c>
      <c r="M353" s="49" t="s">
        <v>1874</v>
      </c>
    </row>
    <row r="354" spans="1:13" x14ac:dyDescent="0.25">
      <c r="A354" s="140" t="s">
        <v>17173</v>
      </c>
      <c r="B354" s="51" t="s">
        <v>1860</v>
      </c>
      <c r="C354" s="49" t="s">
        <v>1879</v>
      </c>
      <c r="D354" s="49" t="s">
        <v>1914</v>
      </c>
      <c r="E354" s="49" t="s">
        <v>1152</v>
      </c>
      <c r="F354" s="49" t="s">
        <v>1152</v>
      </c>
      <c r="G354" s="49" t="s">
        <v>1152</v>
      </c>
      <c r="H354" s="141">
        <v>1</v>
      </c>
      <c r="I354" s="49">
        <v>244.47</v>
      </c>
      <c r="J354" s="49" t="s">
        <v>16833</v>
      </c>
      <c r="K354" s="49" t="s">
        <v>16834</v>
      </c>
      <c r="L354" s="49" t="s">
        <v>391</v>
      </c>
      <c r="M354" s="49" t="s">
        <v>1867</v>
      </c>
    </row>
    <row r="355" spans="1:13" x14ac:dyDescent="0.25">
      <c r="A355" s="140" t="s">
        <v>17174</v>
      </c>
      <c r="B355" s="51" t="s">
        <v>1860</v>
      </c>
      <c r="C355" s="49" t="s">
        <v>1904</v>
      </c>
      <c r="D355" s="49" t="s">
        <v>1914</v>
      </c>
      <c r="E355" s="49" t="s">
        <v>1152</v>
      </c>
      <c r="F355" s="49" t="s">
        <v>1152</v>
      </c>
      <c r="G355" s="49" t="s">
        <v>1152</v>
      </c>
      <c r="H355" s="141">
        <v>1</v>
      </c>
      <c r="I355" s="49">
        <v>250.1</v>
      </c>
      <c r="J355" s="49" t="s">
        <v>16851</v>
      </c>
      <c r="K355" s="49" t="s">
        <v>16865</v>
      </c>
      <c r="L355" s="49" t="s">
        <v>1802</v>
      </c>
      <c r="M355" s="49" t="s">
        <v>1872</v>
      </c>
    </row>
    <row r="356" spans="1:13" x14ac:dyDescent="0.25">
      <c r="A356" s="140" t="s">
        <v>17175</v>
      </c>
      <c r="B356" s="51" t="s">
        <v>1860</v>
      </c>
      <c r="C356" s="49" t="s">
        <v>1904</v>
      </c>
      <c r="D356" s="49" t="s">
        <v>1914</v>
      </c>
      <c r="E356" s="49" t="s">
        <v>1152</v>
      </c>
      <c r="F356" s="49" t="s">
        <v>1152</v>
      </c>
      <c r="G356" s="49" t="s">
        <v>1152</v>
      </c>
      <c r="H356" s="141">
        <v>1</v>
      </c>
      <c r="I356" s="49">
        <v>244.47</v>
      </c>
      <c r="J356" s="49" t="s">
        <v>16833</v>
      </c>
      <c r="K356" s="49" t="s">
        <v>16834</v>
      </c>
      <c r="L356" s="49" t="s">
        <v>391</v>
      </c>
      <c r="M356" s="49" t="s">
        <v>1867</v>
      </c>
    </row>
    <row r="357" spans="1:13" x14ac:dyDescent="0.25">
      <c r="A357" s="140" t="s">
        <v>17176</v>
      </c>
      <c r="B357" s="51" t="s">
        <v>1860</v>
      </c>
      <c r="C357" s="49" t="s">
        <v>1911</v>
      </c>
      <c r="D357" s="49" t="s">
        <v>1914</v>
      </c>
      <c r="E357" s="49" t="s">
        <v>1152</v>
      </c>
      <c r="F357" s="49" t="s">
        <v>1152</v>
      </c>
      <c r="G357" s="49" t="s">
        <v>1152</v>
      </c>
      <c r="H357" s="141">
        <v>1</v>
      </c>
      <c r="I357" s="49">
        <v>244.46</v>
      </c>
      <c r="J357" s="49" t="s">
        <v>16833</v>
      </c>
      <c r="K357" s="49" t="s">
        <v>16834</v>
      </c>
      <c r="L357" s="49" t="s">
        <v>391</v>
      </c>
      <c r="M357" s="49" t="s">
        <v>1867</v>
      </c>
    </row>
    <row r="358" spans="1:13" x14ac:dyDescent="0.25">
      <c r="A358" s="140" t="s">
        <v>17177</v>
      </c>
      <c r="B358" s="51" t="s">
        <v>1860</v>
      </c>
      <c r="C358" s="49" t="s">
        <v>1904</v>
      </c>
      <c r="D358" s="49" t="s">
        <v>1914</v>
      </c>
      <c r="E358" s="49" t="s">
        <v>1152</v>
      </c>
      <c r="F358" s="49" t="s">
        <v>1152</v>
      </c>
      <c r="G358" s="49" t="s">
        <v>1152</v>
      </c>
      <c r="H358" s="141">
        <v>1</v>
      </c>
      <c r="I358" s="49">
        <v>241.16</v>
      </c>
      <c r="J358" s="49" t="s">
        <v>16851</v>
      </c>
      <c r="K358" s="49" t="s">
        <v>16876</v>
      </c>
      <c r="L358" s="49" t="s">
        <v>1708</v>
      </c>
      <c r="M358" s="49" t="s">
        <v>1867</v>
      </c>
    </row>
    <row r="359" spans="1:13" x14ac:dyDescent="0.25">
      <c r="A359" s="140" t="s">
        <v>17178</v>
      </c>
      <c r="B359" s="51" t="s">
        <v>1860</v>
      </c>
      <c r="C359" s="49" t="s">
        <v>1879</v>
      </c>
      <c r="D359" s="49" t="s">
        <v>1914</v>
      </c>
      <c r="E359" s="49" t="s">
        <v>1152</v>
      </c>
      <c r="F359" s="49" t="s">
        <v>1152</v>
      </c>
      <c r="G359" s="49" t="s">
        <v>1152</v>
      </c>
      <c r="H359" s="141">
        <v>1</v>
      </c>
      <c r="I359" s="49">
        <v>229.6</v>
      </c>
      <c r="J359" s="49" t="s">
        <v>16833</v>
      </c>
      <c r="K359" s="49" t="s">
        <v>16834</v>
      </c>
      <c r="L359" s="49" t="s">
        <v>391</v>
      </c>
      <c r="M359" s="49" t="s">
        <v>1867</v>
      </c>
    </row>
    <row r="360" spans="1:13" x14ac:dyDescent="0.25">
      <c r="A360" s="140" t="s">
        <v>17179</v>
      </c>
      <c r="B360" s="51" t="s">
        <v>1860</v>
      </c>
      <c r="C360" s="49" t="s">
        <v>1971</v>
      </c>
      <c r="D360" s="49" t="s">
        <v>1992</v>
      </c>
      <c r="E360" s="49" t="s">
        <v>1152</v>
      </c>
      <c r="F360" s="49" t="s">
        <v>1152</v>
      </c>
      <c r="G360" s="49" t="s">
        <v>1152</v>
      </c>
      <c r="H360" s="141">
        <v>1</v>
      </c>
      <c r="I360" s="49">
        <v>515.20000000000005</v>
      </c>
      <c r="J360" s="49" t="s">
        <v>16833</v>
      </c>
      <c r="K360" s="49" t="s">
        <v>16834</v>
      </c>
      <c r="L360" s="49" t="s">
        <v>389</v>
      </c>
      <c r="M360" s="49" t="s">
        <v>1875</v>
      </c>
    </row>
    <row r="361" spans="1:13" x14ac:dyDescent="0.25">
      <c r="A361" s="140" t="s">
        <v>17180</v>
      </c>
      <c r="B361" s="51" t="s">
        <v>1860</v>
      </c>
      <c r="C361" s="49" t="s">
        <v>1971</v>
      </c>
      <c r="D361" s="49" t="s">
        <v>1993</v>
      </c>
      <c r="E361" s="49" t="s">
        <v>1152</v>
      </c>
      <c r="F361" s="49" t="s">
        <v>1152</v>
      </c>
      <c r="G361" s="49" t="s">
        <v>1152</v>
      </c>
      <c r="H361" s="141">
        <v>1</v>
      </c>
      <c r="I361" s="49">
        <v>145.6</v>
      </c>
      <c r="J361" s="49" t="s">
        <v>16833</v>
      </c>
      <c r="K361" s="49" t="s">
        <v>16906</v>
      </c>
      <c r="L361" s="49" t="s">
        <v>1915</v>
      </c>
      <c r="M361" s="49" t="s">
        <v>1874</v>
      </c>
    </row>
    <row r="362" spans="1:13" x14ac:dyDescent="0.25">
      <c r="A362" s="140" t="s">
        <v>17181</v>
      </c>
      <c r="B362" s="51" t="s">
        <v>1860</v>
      </c>
      <c r="C362" s="49" t="s">
        <v>1971</v>
      </c>
      <c r="D362" s="49" t="s">
        <v>1993</v>
      </c>
      <c r="E362" s="49" t="s">
        <v>1152</v>
      </c>
      <c r="F362" s="49" t="s">
        <v>1152</v>
      </c>
      <c r="G362" s="49" t="s">
        <v>1152</v>
      </c>
      <c r="H362" s="141">
        <v>1</v>
      </c>
      <c r="I362" s="49">
        <v>206.97</v>
      </c>
      <c r="J362" s="49" t="s">
        <v>16833</v>
      </c>
      <c r="K362" s="49" t="s">
        <v>16906</v>
      </c>
      <c r="L362" s="49" t="s">
        <v>1915</v>
      </c>
      <c r="M362" s="49" t="s">
        <v>1874</v>
      </c>
    </row>
    <row r="363" spans="1:13" x14ac:dyDescent="0.25">
      <c r="A363" s="140" t="s">
        <v>17182</v>
      </c>
      <c r="B363" s="51" t="s">
        <v>1860</v>
      </c>
      <c r="C363" s="49" t="s">
        <v>1971</v>
      </c>
      <c r="D363" s="49" t="s">
        <v>1993</v>
      </c>
      <c r="E363" s="49" t="s">
        <v>1152</v>
      </c>
      <c r="F363" s="49" t="s">
        <v>1152</v>
      </c>
      <c r="G363" s="49" t="s">
        <v>1152</v>
      </c>
      <c r="H363" s="141">
        <v>1</v>
      </c>
      <c r="I363" s="49">
        <v>206.95</v>
      </c>
      <c r="J363" s="49" t="s">
        <v>16833</v>
      </c>
      <c r="K363" s="49" t="s">
        <v>16906</v>
      </c>
      <c r="L363" s="49" t="s">
        <v>1915</v>
      </c>
      <c r="M363" s="49" t="s">
        <v>1874</v>
      </c>
    </row>
    <row r="364" spans="1:13" x14ac:dyDescent="0.25">
      <c r="A364" s="140" t="s">
        <v>17183</v>
      </c>
      <c r="B364" s="51" t="s">
        <v>1860</v>
      </c>
      <c r="C364" s="49" t="s">
        <v>1971</v>
      </c>
      <c r="D364" s="49" t="s">
        <v>1993</v>
      </c>
      <c r="E364" s="49" t="s">
        <v>1152</v>
      </c>
      <c r="F364" s="49" t="s">
        <v>1152</v>
      </c>
      <c r="G364" s="49" t="s">
        <v>1152</v>
      </c>
      <c r="H364" s="141">
        <v>1</v>
      </c>
      <c r="I364" s="49">
        <v>206.95</v>
      </c>
      <c r="J364" s="49" t="s">
        <v>16833</v>
      </c>
      <c r="K364" s="49" t="s">
        <v>16906</v>
      </c>
      <c r="L364" s="49" t="s">
        <v>1915</v>
      </c>
      <c r="M364" s="49" t="s">
        <v>1874</v>
      </c>
    </row>
    <row r="365" spans="1:13" x14ac:dyDescent="0.25">
      <c r="A365" s="140" t="s">
        <v>17184</v>
      </c>
      <c r="B365" s="51" t="s">
        <v>1860</v>
      </c>
      <c r="C365" s="49" t="s">
        <v>1971</v>
      </c>
      <c r="D365" s="49" t="s">
        <v>1993</v>
      </c>
      <c r="E365" s="49" t="s">
        <v>1152</v>
      </c>
      <c r="F365" s="49" t="s">
        <v>1152</v>
      </c>
      <c r="G365" s="49" t="s">
        <v>1152</v>
      </c>
      <c r="H365" s="141">
        <v>1</v>
      </c>
      <c r="I365" s="49">
        <v>206.95</v>
      </c>
      <c r="J365" s="49" t="s">
        <v>16833</v>
      </c>
      <c r="K365" s="49" t="s">
        <v>16906</v>
      </c>
      <c r="L365" s="49" t="s">
        <v>1915</v>
      </c>
      <c r="M365" s="49" t="s">
        <v>1874</v>
      </c>
    </row>
    <row r="366" spans="1:13" x14ac:dyDescent="0.25">
      <c r="A366" s="140" t="s">
        <v>17185</v>
      </c>
      <c r="B366" s="51" t="s">
        <v>1860</v>
      </c>
      <c r="C366" s="49" t="s">
        <v>1971</v>
      </c>
      <c r="D366" s="49" t="s">
        <v>1993</v>
      </c>
      <c r="E366" s="49" t="s">
        <v>1152</v>
      </c>
      <c r="F366" s="49" t="s">
        <v>1152</v>
      </c>
      <c r="G366" s="49" t="s">
        <v>1152</v>
      </c>
      <c r="H366" s="141">
        <v>1</v>
      </c>
      <c r="I366" s="49">
        <v>206.95</v>
      </c>
      <c r="J366" s="49" t="s">
        <v>16833</v>
      </c>
      <c r="K366" s="49" t="s">
        <v>16906</v>
      </c>
      <c r="L366" s="49" t="s">
        <v>1915</v>
      </c>
      <c r="M366" s="49" t="s">
        <v>1874</v>
      </c>
    </row>
    <row r="367" spans="1:13" x14ac:dyDescent="0.25">
      <c r="A367" s="140" t="s">
        <v>17186</v>
      </c>
      <c r="B367" s="51" t="s">
        <v>1860</v>
      </c>
      <c r="C367" s="49" t="s">
        <v>1971</v>
      </c>
      <c r="D367" s="49" t="s">
        <v>1993</v>
      </c>
      <c r="E367" s="49" t="s">
        <v>1152</v>
      </c>
      <c r="F367" s="49" t="s">
        <v>1152</v>
      </c>
      <c r="G367" s="49" t="s">
        <v>1152</v>
      </c>
      <c r="H367" s="141">
        <v>1</v>
      </c>
      <c r="I367" s="49">
        <v>207.24</v>
      </c>
      <c r="J367" s="49" t="s">
        <v>16833</v>
      </c>
      <c r="K367" s="49" t="s">
        <v>16906</v>
      </c>
      <c r="L367" s="49" t="s">
        <v>1915</v>
      </c>
      <c r="M367" s="49" t="s">
        <v>1874</v>
      </c>
    </row>
    <row r="368" spans="1:13" x14ac:dyDescent="0.25">
      <c r="A368" s="140" t="s">
        <v>17187</v>
      </c>
      <c r="B368" s="51" t="s">
        <v>1860</v>
      </c>
      <c r="C368" s="49" t="s">
        <v>1971</v>
      </c>
      <c r="D368" s="49" t="s">
        <v>1993</v>
      </c>
      <c r="E368" s="49" t="s">
        <v>1152</v>
      </c>
      <c r="F368" s="49" t="s">
        <v>1152</v>
      </c>
      <c r="G368" s="49" t="s">
        <v>1152</v>
      </c>
      <c r="H368" s="141">
        <v>1</v>
      </c>
      <c r="I368" s="49">
        <v>145.6</v>
      </c>
      <c r="J368" s="49" t="s">
        <v>16833</v>
      </c>
      <c r="K368" s="49" t="s">
        <v>16906</v>
      </c>
      <c r="L368" s="49" t="s">
        <v>1915</v>
      </c>
      <c r="M368" s="49" t="s">
        <v>1874</v>
      </c>
    </row>
    <row r="369" spans="1:13" x14ac:dyDescent="0.25">
      <c r="A369" s="140" t="s">
        <v>17188</v>
      </c>
      <c r="B369" s="51" t="s">
        <v>1860</v>
      </c>
      <c r="C369" s="49" t="s">
        <v>1971</v>
      </c>
      <c r="D369" s="49" t="s">
        <v>1993</v>
      </c>
      <c r="E369" s="49" t="s">
        <v>1152</v>
      </c>
      <c r="F369" s="49" t="s">
        <v>1152</v>
      </c>
      <c r="G369" s="49" t="s">
        <v>1152</v>
      </c>
      <c r="H369" s="141">
        <v>1</v>
      </c>
      <c r="I369" s="49">
        <v>145.6</v>
      </c>
      <c r="J369" s="49" t="s">
        <v>16833</v>
      </c>
      <c r="K369" s="49" t="s">
        <v>16906</v>
      </c>
      <c r="L369" s="49" t="s">
        <v>1915</v>
      </c>
      <c r="M369" s="49" t="s">
        <v>1874</v>
      </c>
    </row>
    <row r="370" spans="1:13" x14ac:dyDescent="0.25">
      <c r="A370" s="140" t="s">
        <v>5708</v>
      </c>
      <c r="B370" s="51" t="s">
        <v>1860</v>
      </c>
      <c r="C370" s="49" t="s">
        <v>1971</v>
      </c>
      <c r="D370" s="49" t="s">
        <v>1993</v>
      </c>
      <c r="E370" s="49" t="s">
        <v>1152</v>
      </c>
      <c r="F370" s="49" t="s">
        <v>1152</v>
      </c>
      <c r="G370" s="49" t="s">
        <v>1152</v>
      </c>
      <c r="H370" s="141">
        <v>1</v>
      </c>
      <c r="I370" s="49">
        <v>145.6</v>
      </c>
      <c r="J370" s="49" t="s">
        <v>16833</v>
      </c>
      <c r="K370" s="49" t="s">
        <v>16906</v>
      </c>
      <c r="L370" s="49" t="s">
        <v>1915</v>
      </c>
      <c r="M370" s="49" t="s">
        <v>1874</v>
      </c>
    </row>
    <row r="371" spans="1:13" x14ac:dyDescent="0.25">
      <c r="A371" s="140" t="s">
        <v>6236</v>
      </c>
      <c r="B371" s="51" t="s">
        <v>1860</v>
      </c>
      <c r="C371" s="49" t="s">
        <v>1971</v>
      </c>
      <c r="D371" s="49" t="s">
        <v>1993</v>
      </c>
      <c r="E371" s="49" t="s">
        <v>1152</v>
      </c>
      <c r="F371" s="49" t="s">
        <v>1152</v>
      </c>
      <c r="G371" s="49" t="s">
        <v>1152</v>
      </c>
      <c r="H371" s="141">
        <v>1</v>
      </c>
      <c r="I371" s="49">
        <v>145.6</v>
      </c>
      <c r="J371" s="49" t="s">
        <v>16833</v>
      </c>
      <c r="K371" s="49" t="s">
        <v>16906</v>
      </c>
      <c r="L371" s="49" t="s">
        <v>1915</v>
      </c>
      <c r="M371" s="49" t="s">
        <v>1874</v>
      </c>
    </row>
    <row r="372" spans="1:13" x14ac:dyDescent="0.25">
      <c r="A372" s="140" t="s">
        <v>17189</v>
      </c>
      <c r="B372" s="51" t="s">
        <v>1860</v>
      </c>
      <c r="C372" s="49" t="s">
        <v>1971</v>
      </c>
      <c r="D372" s="49" t="s">
        <v>1993</v>
      </c>
      <c r="E372" s="49" t="s">
        <v>1152</v>
      </c>
      <c r="F372" s="49" t="s">
        <v>1152</v>
      </c>
      <c r="G372" s="49" t="s">
        <v>1152</v>
      </c>
      <c r="H372" s="141">
        <v>1</v>
      </c>
      <c r="I372" s="49">
        <v>145.6</v>
      </c>
      <c r="J372" s="49" t="s">
        <v>16833</v>
      </c>
      <c r="K372" s="49" t="s">
        <v>16906</v>
      </c>
      <c r="L372" s="49" t="s">
        <v>1915</v>
      </c>
      <c r="M372" s="49" t="s">
        <v>1874</v>
      </c>
    </row>
    <row r="373" spans="1:13" x14ac:dyDescent="0.25">
      <c r="A373" s="140" t="s">
        <v>17190</v>
      </c>
      <c r="B373" s="51" t="s">
        <v>1860</v>
      </c>
      <c r="C373" s="49" t="s">
        <v>1971</v>
      </c>
      <c r="D373" s="49" t="s">
        <v>1990</v>
      </c>
      <c r="E373" s="49" t="s">
        <v>1152</v>
      </c>
      <c r="F373" s="49" t="s">
        <v>1152</v>
      </c>
      <c r="G373" s="49" t="s">
        <v>1152</v>
      </c>
      <c r="H373" s="141">
        <v>1</v>
      </c>
      <c r="I373" s="49">
        <v>151.19999999999999</v>
      </c>
      <c r="J373" s="49" t="s">
        <v>16833</v>
      </c>
      <c r="K373" s="49" t="s">
        <v>16859</v>
      </c>
      <c r="L373" s="49" t="s">
        <v>1656</v>
      </c>
      <c r="M373" s="49" t="s">
        <v>1874</v>
      </c>
    </row>
    <row r="374" spans="1:13" x14ac:dyDescent="0.25">
      <c r="A374" s="140" t="s">
        <v>17191</v>
      </c>
      <c r="B374" s="51" t="s">
        <v>1860</v>
      </c>
      <c r="C374" s="49" t="s">
        <v>1971</v>
      </c>
      <c r="D374" s="49" t="s">
        <v>1990</v>
      </c>
      <c r="E374" s="49" t="s">
        <v>1152</v>
      </c>
      <c r="F374" s="49" t="s">
        <v>1152</v>
      </c>
      <c r="G374" s="49" t="s">
        <v>1152</v>
      </c>
      <c r="H374" s="141">
        <v>1</v>
      </c>
      <c r="I374" s="49">
        <v>207.26</v>
      </c>
      <c r="J374" s="49" t="s">
        <v>16833</v>
      </c>
      <c r="K374" s="49" t="s">
        <v>16859</v>
      </c>
      <c r="L374" s="49" t="s">
        <v>1656</v>
      </c>
      <c r="M374" s="49" t="s">
        <v>1874</v>
      </c>
    </row>
    <row r="375" spans="1:13" x14ac:dyDescent="0.25">
      <c r="A375" s="140" t="s">
        <v>17192</v>
      </c>
      <c r="B375" s="51" t="s">
        <v>1860</v>
      </c>
      <c r="C375" s="49" t="s">
        <v>1971</v>
      </c>
      <c r="D375" s="49" t="s">
        <v>1990</v>
      </c>
      <c r="E375" s="49" t="s">
        <v>1152</v>
      </c>
      <c r="F375" s="49" t="s">
        <v>1152</v>
      </c>
      <c r="G375" s="49" t="s">
        <v>1152</v>
      </c>
      <c r="H375" s="141">
        <v>1</v>
      </c>
      <c r="I375" s="49">
        <v>151.19999999999999</v>
      </c>
      <c r="J375" s="49" t="s">
        <v>16833</v>
      </c>
      <c r="K375" s="49" t="s">
        <v>16859</v>
      </c>
      <c r="L375" s="49" t="s">
        <v>1656</v>
      </c>
      <c r="M375" s="49" t="s">
        <v>1874</v>
      </c>
    </row>
    <row r="376" spans="1:13" x14ac:dyDescent="0.25">
      <c r="A376" s="140" t="s">
        <v>12939</v>
      </c>
      <c r="B376" s="51" t="s">
        <v>1860</v>
      </c>
      <c r="C376" s="49" t="s">
        <v>1971</v>
      </c>
      <c r="D376" s="49" t="s">
        <v>1990</v>
      </c>
      <c r="E376" s="49" t="s">
        <v>1152</v>
      </c>
      <c r="F376" s="49" t="s">
        <v>1152</v>
      </c>
      <c r="G376" s="49" t="s">
        <v>1152</v>
      </c>
      <c r="H376" s="141">
        <v>1</v>
      </c>
      <c r="I376" s="49">
        <v>151.19999999999999</v>
      </c>
      <c r="J376" s="49" t="s">
        <v>16833</v>
      </c>
      <c r="K376" s="49" t="s">
        <v>16859</v>
      </c>
      <c r="L376" s="49" t="s">
        <v>1656</v>
      </c>
      <c r="M376" s="49" t="s">
        <v>1874</v>
      </c>
    </row>
    <row r="377" spans="1:13" x14ac:dyDescent="0.25">
      <c r="A377" s="140" t="s">
        <v>17193</v>
      </c>
      <c r="B377" s="51" t="s">
        <v>1860</v>
      </c>
      <c r="C377" s="49" t="s">
        <v>1971</v>
      </c>
      <c r="D377" s="49" t="s">
        <v>1990</v>
      </c>
      <c r="E377" s="49" t="s">
        <v>1152</v>
      </c>
      <c r="F377" s="49" t="s">
        <v>1152</v>
      </c>
      <c r="G377" s="49" t="s">
        <v>1152</v>
      </c>
      <c r="H377" s="141">
        <v>1</v>
      </c>
      <c r="I377" s="49">
        <v>151.19999999999999</v>
      </c>
      <c r="J377" s="49" t="s">
        <v>16833</v>
      </c>
      <c r="K377" s="49" t="s">
        <v>16859</v>
      </c>
      <c r="L377" s="49" t="s">
        <v>1656</v>
      </c>
      <c r="M377" s="49" t="s">
        <v>1874</v>
      </c>
    </row>
    <row r="378" spans="1:13" x14ac:dyDescent="0.25">
      <c r="A378" s="140" t="s">
        <v>17194</v>
      </c>
      <c r="B378" s="51" t="s">
        <v>1860</v>
      </c>
      <c r="C378" s="49" t="s">
        <v>1971</v>
      </c>
      <c r="D378" s="49" t="s">
        <v>1990</v>
      </c>
      <c r="E378" s="49" t="s">
        <v>1152</v>
      </c>
      <c r="F378" s="49" t="s">
        <v>1152</v>
      </c>
      <c r="G378" s="49" t="s">
        <v>1152</v>
      </c>
      <c r="H378" s="141">
        <v>1</v>
      </c>
      <c r="I378" s="49">
        <v>151.19999999999999</v>
      </c>
      <c r="J378" s="49" t="s">
        <v>16833</v>
      </c>
      <c r="K378" s="49" t="s">
        <v>16859</v>
      </c>
      <c r="L378" s="49" t="s">
        <v>1656</v>
      </c>
      <c r="M378" s="49" t="s">
        <v>1874</v>
      </c>
    </row>
    <row r="379" spans="1:13" x14ac:dyDescent="0.25">
      <c r="A379" s="140" t="s">
        <v>17195</v>
      </c>
      <c r="B379" s="51" t="s">
        <v>1860</v>
      </c>
      <c r="C379" s="49" t="s">
        <v>1971</v>
      </c>
      <c r="D379" s="49" t="s">
        <v>1990</v>
      </c>
      <c r="E379" s="49" t="s">
        <v>1152</v>
      </c>
      <c r="F379" s="49" t="s">
        <v>1152</v>
      </c>
      <c r="G379" s="49" t="s">
        <v>1152</v>
      </c>
      <c r="H379" s="141">
        <v>1</v>
      </c>
      <c r="I379" s="49">
        <v>151.19999999999999</v>
      </c>
      <c r="J379" s="49" t="s">
        <v>16833</v>
      </c>
      <c r="K379" s="49" t="s">
        <v>16859</v>
      </c>
      <c r="L379" s="49" t="s">
        <v>1656</v>
      </c>
      <c r="M379" s="49" t="s">
        <v>1874</v>
      </c>
    </row>
    <row r="380" spans="1:13" x14ac:dyDescent="0.25">
      <c r="A380" s="140" t="s">
        <v>17196</v>
      </c>
      <c r="B380" s="51" t="s">
        <v>1860</v>
      </c>
      <c r="C380" s="49" t="s">
        <v>1971</v>
      </c>
      <c r="D380" s="49" t="s">
        <v>1990</v>
      </c>
      <c r="E380" s="49" t="s">
        <v>1152</v>
      </c>
      <c r="F380" s="49" t="s">
        <v>1152</v>
      </c>
      <c r="G380" s="49" t="s">
        <v>1152</v>
      </c>
      <c r="H380" s="141">
        <v>1</v>
      </c>
      <c r="I380" s="49">
        <v>206.95</v>
      </c>
      <c r="J380" s="49" t="s">
        <v>16833</v>
      </c>
      <c r="K380" s="49" t="s">
        <v>16859</v>
      </c>
      <c r="L380" s="49" t="s">
        <v>1656</v>
      </c>
      <c r="M380" s="49" t="s">
        <v>1874</v>
      </c>
    </row>
    <row r="381" spans="1:13" x14ac:dyDescent="0.25">
      <c r="A381" s="140" t="s">
        <v>17197</v>
      </c>
      <c r="B381" s="51" t="s">
        <v>1860</v>
      </c>
      <c r="C381" s="49" t="s">
        <v>1971</v>
      </c>
      <c r="D381" s="49" t="s">
        <v>1990</v>
      </c>
      <c r="E381" s="49" t="s">
        <v>1152</v>
      </c>
      <c r="F381" s="49" t="s">
        <v>1152</v>
      </c>
      <c r="G381" s="49" t="s">
        <v>1152</v>
      </c>
      <c r="H381" s="141">
        <v>1</v>
      </c>
      <c r="I381" s="49">
        <v>206.95</v>
      </c>
      <c r="J381" s="49" t="s">
        <v>16833</v>
      </c>
      <c r="K381" s="49" t="s">
        <v>16859</v>
      </c>
      <c r="L381" s="49" t="s">
        <v>1656</v>
      </c>
      <c r="M381" s="49" t="s">
        <v>1874</v>
      </c>
    </row>
    <row r="382" spans="1:13" x14ac:dyDescent="0.25">
      <c r="A382" s="140" t="s">
        <v>17198</v>
      </c>
      <c r="B382" s="51" t="s">
        <v>1860</v>
      </c>
      <c r="C382" s="49" t="s">
        <v>1971</v>
      </c>
      <c r="D382" s="49" t="s">
        <v>1990</v>
      </c>
      <c r="E382" s="49" t="s">
        <v>1152</v>
      </c>
      <c r="F382" s="49" t="s">
        <v>1152</v>
      </c>
      <c r="G382" s="49" t="s">
        <v>1152</v>
      </c>
      <c r="H382" s="141">
        <v>1</v>
      </c>
      <c r="I382" s="49">
        <v>206.95</v>
      </c>
      <c r="J382" s="49" t="s">
        <v>16833</v>
      </c>
      <c r="K382" s="49" t="s">
        <v>16859</v>
      </c>
      <c r="L382" s="49" t="s">
        <v>1656</v>
      </c>
      <c r="M382" s="49" t="s">
        <v>1874</v>
      </c>
    </row>
    <row r="383" spans="1:13" x14ac:dyDescent="0.25">
      <c r="A383" s="140" t="s">
        <v>17199</v>
      </c>
      <c r="B383" s="51" t="s">
        <v>1860</v>
      </c>
      <c r="C383" s="49" t="s">
        <v>1971</v>
      </c>
      <c r="D383" s="49" t="s">
        <v>1990</v>
      </c>
      <c r="E383" s="49" t="s">
        <v>1152</v>
      </c>
      <c r="F383" s="49" t="s">
        <v>1152</v>
      </c>
      <c r="G383" s="49" t="s">
        <v>1152</v>
      </c>
      <c r="H383" s="141">
        <v>1</v>
      </c>
      <c r="I383" s="49">
        <v>206.95</v>
      </c>
      <c r="J383" s="49" t="s">
        <v>16833</v>
      </c>
      <c r="K383" s="49" t="s">
        <v>16859</v>
      </c>
      <c r="L383" s="49" t="s">
        <v>1656</v>
      </c>
      <c r="M383" s="49" t="s">
        <v>1874</v>
      </c>
    </row>
    <row r="384" spans="1:13" x14ac:dyDescent="0.25">
      <c r="A384" s="140" t="s">
        <v>17200</v>
      </c>
      <c r="B384" s="51" t="s">
        <v>1860</v>
      </c>
      <c r="C384" s="49" t="s">
        <v>1971</v>
      </c>
      <c r="D384" s="49" t="s">
        <v>1990</v>
      </c>
      <c r="E384" s="49" t="s">
        <v>1152</v>
      </c>
      <c r="F384" s="49" t="s">
        <v>1152</v>
      </c>
      <c r="G384" s="49" t="s">
        <v>1152</v>
      </c>
      <c r="H384" s="141">
        <v>1</v>
      </c>
      <c r="I384" s="49">
        <v>206.95</v>
      </c>
      <c r="J384" s="49" t="s">
        <v>16833</v>
      </c>
      <c r="K384" s="49" t="s">
        <v>16859</v>
      </c>
      <c r="L384" s="49" t="s">
        <v>1656</v>
      </c>
      <c r="M384" s="49" t="s">
        <v>1874</v>
      </c>
    </row>
    <row r="385" spans="1:13" x14ac:dyDescent="0.25">
      <c r="A385" s="140" t="s">
        <v>17201</v>
      </c>
      <c r="B385" s="51" t="s">
        <v>1860</v>
      </c>
      <c r="C385" s="49" t="s">
        <v>1971</v>
      </c>
      <c r="D385" s="49" t="s">
        <v>1990</v>
      </c>
      <c r="E385" s="49" t="s">
        <v>1152</v>
      </c>
      <c r="F385" s="49" t="s">
        <v>1152</v>
      </c>
      <c r="G385" s="49" t="s">
        <v>1152</v>
      </c>
      <c r="H385" s="141">
        <v>1</v>
      </c>
      <c r="I385" s="49">
        <v>206.95</v>
      </c>
      <c r="J385" s="49" t="s">
        <v>16833</v>
      </c>
      <c r="K385" s="49" t="s">
        <v>16859</v>
      </c>
      <c r="L385" s="49" t="s">
        <v>1656</v>
      </c>
      <c r="M385" s="49" t="s">
        <v>1874</v>
      </c>
    </row>
    <row r="386" spans="1:13" x14ac:dyDescent="0.25">
      <c r="A386" s="140" t="s">
        <v>17202</v>
      </c>
      <c r="B386" s="51" t="s">
        <v>1860</v>
      </c>
      <c r="C386" s="49" t="s">
        <v>1971</v>
      </c>
      <c r="D386" s="49" t="s">
        <v>1990</v>
      </c>
      <c r="E386" s="49" t="s">
        <v>1152</v>
      </c>
      <c r="F386" s="49" t="s">
        <v>1152</v>
      </c>
      <c r="G386" s="49" t="s">
        <v>1152</v>
      </c>
      <c r="H386" s="141">
        <v>1</v>
      </c>
      <c r="I386" s="49">
        <v>206.95</v>
      </c>
      <c r="J386" s="49" t="s">
        <v>16833</v>
      </c>
      <c r="K386" s="49" t="s">
        <v>16859</v>
      </c>
      <c r="L386" s="49" t="s">
        <v>1656</v>
      </c>
      <c r="M386" s="49" t="s">
        <v>1874</v>
      </c>
    </row>
    <row r="387" spans="1:13" x14ac:dyDescent="0.25">
      <c r="A387" s="140" t="s">
        <v>17203</v>
      </c>
      <c r="B387" s="51" t="s">
        <v>1860</v>
      </c>
      <c r="C387" s="49" t="s">
        <v>1971</v>
      </c>
      <c r="D387" s="49" t="s">
        <v>1990</v>
      </c>
      <c r="E387" s="49" t="s">
        <v>1152</v>
      </c>
      <c r="F387" s="49" t="s">
        <v>1152</v>
      </c>
      <c r="G387" s="49" t="s">
        <v>1152</v>
      </c>
      <c r="H387" s="141">
        <v>1</v>
      </c>
      <c r="I387" s="49">
        <v>206.95</v>
      </c>
      <c r="J387" s="49" t="s">
        <v>16833</v>
      </c>
      <c r="K387" s="49" t="s">
        <v>16859</v>
      </c>
      <c r="L387" s="49" t="s">
        <v>1656</v>
      </c>
      <c r="M387" s="49" t="s">
        <v>1874</v>
      </c>
    </row>
    <row r="388" spans="1:13" x14ac:dyDescent="0.25">
      <c r="A388" s="140" t="s">
        <v>17204</v>
      </c>
      <c r="B388" s="51" t="s">
        <v>1860</v>
      </c>
      <c r="C388" s="49" t="s">
        <v>1971</v>
      </c>
      <c r="D388" s="49" t="s">
        <v>1990</v>
      </c>
      <c r="E388" s="49" t="s">
        <v>1152</v>
      </c>
      <c r="F388" s="49" t="s">
        <v>1152</v>
      </c>
      <c r="G388" s="49" t="s">
        <v>1152</v>
      </c>
      <c r="H388" s="141">
        <v>1</v>
      </c>
      <c r="I388" s="49">
        <v>206.95</v>
      </c>
      <c r="J388" s="49" t="s">
        <v>16833</v>
      </c>
      <c r="K388" s="49" t="s">
        <v>16859</v>
      </c>
      <c r="L388" s="49" t="s">
        <v>1656</v>
      </c>
      <c r="M388" s="49" t="s">
        <v>1874</v>
      </c>
    </row>
    <row r="389" spans="1:13" x14ac:dyDescent="0.25">
      <c r="A389" s="140" t="s">
        <v>17205</v>
      </c>
      <c r="B389" s="51" t="s">
        <v>1860</v>
      </c>
      <c r="C389" s="49" t="s">
        <v>1971</v>
      </c>
      <c r="D389" s="49" t="s">
        <v>1990</v>
      </c>
      <c r="E389" s="49" t="s">
        <v>1152</v>
      </c>
      <c r="F389" s="49" t="s">
        <v>1152</v>
      </c>
      <c r="G389" s="49" t="s">
        <v>1152</v>
      </c>
      <c r="H389" s="141">
        <v>1</v>
      </c>
      <c r="I389" s="49">
        <v>206.95</v>
      </c>
      <c r="J389" s="49" t="s">
        <v>16910</v>
      </c>
      <c r="K389" s="49" t="s">
        <v>16911</v>
      </c>
      <c r="L389" s="49" t="s">
        <v>1666</v>
      </c>
      <c r="M389" s="49" t="s">
        <v>1874</v>
      </c>
    </row>
    <row r="390" spans="1:13" x14ac:dyDescent="0.25">
      <c r="A390" s="140" t="s">
        <v>17206</v>
      </c>
      <c r="B390" s="51" t="s">
        <v>1860</v>
      </c>
      <c r="C390" s="49" t="s">
        <v>1971</v>
      </c>
      <c r="D390" s="49" t="s">
        <v>1990</v>
      </c>
      <c r="E390" s="49" t="s">
        <v>1152</v>
      </c>
      <c r="F390" s="49" t="s">
        <v>1152</v>
      </c>
      <c r="G390" s="49" t="s">
        <v>1152</v>
      </c>
      <c r="H390" s="141">
        <v>1</v>
      </c>
      <c r="I390" s="49">
        <v>206.95</v>
      </c>
      <c r="J390" s="49" t="s">
        <v>16910</v>
      </c>
      <c r="K390" s="49" t="s">
        <v>16911</v>
      </c>
      <c r="L390" s="49" t="s">
        <v>1666</v>
      </c>
      <c r="M390" s="49" t="s">
        <v>1874</v>
      </c>
    </row>
    <row r="391" spans="1:13" x14ac:dyDescent="0.25">
      <c r="A391" s="140" t="s">
        <v>17207</v>
      </c>
      <c r="B391" s="51" t="s">
        <v>1860</v>
      </c>
      <c r="C391" s="49" t="s">
        <v>1971</v>
      </c>
      <c r="D391" s="49" t="s">
        <v>1990</v>
      </c>
      <c r="E391" s="49" t="s">
        <v>1152</v>
      </c>
      <c r="F391" s="49" t="s">
        <v>1152</v>
      </c>
      <c r="G391" s="49" t="s">
        <v>1152</v>
      </c>
      <c r="H391" s="141">
        <v>1</v>
      </c>
      <c r="I391" s="49">
        <v>206.95</v>
      </c>
      <c r="J391" s="49" t="s">
        <v>16910</v>
      </c>
      <c r="K391" s="49" t="s">
        <v>16911</v>
      </c>
      <c r="L391" s="49" t="s">
        <v>1666</v>
      </c>
      <c r="M391" s="49" t="s">
        <v>1874</v>
      </c>
    </row>
    <row r="392" spans="1:13" x14ac:dyDescent="0.25">
      <c r="A392" s="140" t="s">
        <v>17208</v>
      </c>
      <c r="B392" s="51" t="s">
        <v>1860</v>
      </c>
      <c r="C392" s="49" t="s">
        <v>1971</v>
      </c>
      <c r="D392" s="49" t="s">
        <v>1990</v>
      </c>
      <c r="E392" s="49" t="s">
        <v>1152</v>
      </c>
      <c r="F392" s="49" t="s">
        <v>1152</v>
      </c>
      <c r="G392" s="49" t="s">
        <v>1152</v>
      </c>
      <c r="H392" s="141">
        <v>1</v>
      </c>
      <c r="I392" s="49">
        <v>206.95</v>
      </c>
      <c r="J392" s="49" t="s">
        <v>16910</v>
      </c>
      <c r="K392" s="49" t="s">
        <v>16911</v>
      </c>
      <c r="L392" s="49" t="s">
        <v>1666</v>
      </c>
      <c r="M392" s="49" t="s">
        <v>1874</v>
      </c>
    </row>
    <row r="393" spans="1:13" x14ac:dyDescent="0.25">
      <c r="A393" s="140" t="s">
        <v>17209</v>
      </c>
      <c r="B393" s="51" t="s">
        <v>1860</v>
      </c>
      <c r="C393" s="49" t="s">
        <v>1971</v>
      </c>
      <c r="D393" s="49" t="s">
        <v>1990</v>
      </c>
      <c r="E393" s="49" t="s">
        <v>1152</v>
      </c>
      <c r="F393" s="49" t="s">
        <v>1152</v>
      </c>
      <c r="G393" s="49" t="s">
        <v>1152</v>
      </c>
      <c r="H393" s="141">
        <v>1</v>
      </c>
      <c r="I393" s="49">
        <v>206.95</v>
      </c>
      <c r="J393" s="49" t="s">
        <v>16910</v>
      </c>
      <c r="K393" s="49" t="s">
        <v>16911</v>
      </c>
      <c r="L393" s="49" t="s">
        <v>1666</v>
      </c>
      <c r="M393" s="49" t="s">
        <v>1874</v>
      </c>
    </row>
    <row r="394" spans="1:13" x14ac:dyDescent="0.25">
      <c r="A394" s="140" t="s">
        <v>17210</v>
      </c>
      <c r="B394" s="51" t="s">
        <v>1860</v>
      </c>
      <c r="C394" s="49" t="s">
        <v>1971</v>
      </c>
      <c r="D394" s="49" t="s">
        <v>1990</v>
      </c>
      <c r="E394" s="49" t="s">
        <v>1152</v>
      </c>
      <c r="F394" s="49" t="s">
        <v>1152</v>
      </c>
      <c r="G394" s="49" t="s">
        <v>1152</v>
      </c>
      <c r="H394" s="141">
        <v>1</v>
      </c>
      <c r="I394" s="49">
        <v>206.95</v>
      </c>
      <c r="J394" s="49" t="s">
        <v>16910</v>
      </c>
      <c r="K394" s="49" t="s">
        <v>16911</v>
      </c>
      <c r="L394" s="49" t="s">
        <v>1666</v>
      </c>
      <c r="M394" s="49" t="s">
        <v>1874</v>
      </c>
    </row>
    <row r="395" spans="1:13" x14ac:dyDescent="0.25">
      <c r="A395" s="140" t="s">
        <v>17211</v>
      </c>
      <c r="B395" s="51" t="s">
        <v>1860</v>
      </c>
      <c r="C395" s="49" t="s">
        <v>1971</v>
      </c>
      <c r="D395" s="49" t="s">
        <v>1990</v>
      </c>
      <c r="E395" s="49" t="s">
        <v>1152</v>
      </c>
      <c r="F395" s="49" t="s">
        <v>1152</v>
      </c>
      <c r="G395" s="49" t="s">
        <v>1152</v>
      </c>
      <c r="H395" s="141">
        <v>1</v>
      </c>
      <c r="I395" s="49">
        <v>206.95</v>
      </c>
      <c r="J395" s="49" t="s">
        <v>16910</v>
      </c>
      <c r="K395" s="49" t="s">
        <v>16911</v>
      </c>
      <c r="L395" s="49" t="s">
        <v>1666</v>
      </c>
      <c r="M395" s="49" t="s">
        <v>1874</v>
      </c>
    </row>
    <row r="396" spans="1:13" x14ac:dyDescent="0.25">
      <c r="A396" s="140" t="s">
        <v>10183</v>
      </c>
      <c r="B396" s="51" t="s">
        <v>1860</v>
      </c>
      <c r="C396" s="49" t="s">
        <v>1971</v>
      </c>
      <c r="D396" s="49" t="s">
        <v>1990</v>
      </c>
      <c r="E396" s="49" t="s">
        <v>1152</v>
      </c>
      <c r="F396" s="49" t="s">
        <v>1152</v>
      </c>
      <c r="G396" s="49" t="s">
        <v>1152</v>
      </c>
      <c r="H396" s="141">
        <v>1</v>
      </c>
      <c r="I396" s="49">
        <v>206.95</v>
      </c>
      <c r="J396" s="49" t="s">
        <v>16910</v>
      </c>
      <c r="K396" s="49" t="s">
        <v>16911</v>
      </c>
      <c r="L396" s="49" t="s">
        <v>1666</v>
      </c>
      <c r="M396" s="49" t="s">
        <v>1874</v>
      </c>
    </row>
    <row r="397" spans="1:13" x14ac:dyDescent="0.25">
      <c r="A397" s="140" t="s">
        <v>17212</v>
      </c>
      <c r="B397" s="51" t="s">
        <v>1860</v>
      </c>
      <c r="C397" s="49" t="s">
        <v>1971</v>
      </c>
      <c r="D397" s="49" t="s">
        <v>1990</v>
      </c>
      <c r="E397" s="49" t="s">
        <v>1152</v>
      </c>
      <c r="F397" s="49" t="s">
        <v>1152</v>
      </c>
      <c r="G397" s="49" t="s">
        <v>1152</v>
      </c>
      <c r="H397" s="141">
        <v>1</v>
      </c>
      <c r="I397" s="49">
        <v>207.24</v>
      </c>
      <c r="J397" s="49" t="s">
        <v>16910</v>
      </c>
      <c r="K397" s="49" t="s">
        <v>16911</v>
      </c>
      <c r="L397" s="49" t="s">
        <v>1666</v>
      </c>
      <c r="M397" s="49" t="s">
        <v>1874</v>
      </c>
    </row>
    <row r="398" spans="1:13" x14ac:dyDescent="0.25">
      <c r="A398" s="140" t="s">
        <v>17213</v>
      </c>
      <c r="B398" s="51" t="s">
        <v>1860</v>
      </c>
      <c r="C398" s="49" t="s">
        <v>1971</v>
      </c>
      <c r="D398" s="49" t="s">
        <v>1990</v>
      </c>
      <c r="E398" s="49" t="s">
        <v>1152</v>
      </c>
      <c r="F398" s="49" t="s">
        <v>1152</v>
      </c>
      <c r="G398" s="49" t="s">
        <v>1152</v>
      </c>
      <c r="H398" s="141">
        <v>1</v>
      </c>
      <c r="I398" s="49">
        <v>207.24</v>
      </c>
      <c r="J398" s="49" t="s">
        <v>16910</v>
      </c>
      <c r="K398" s="49" t="s">
        <v>16911</v>
      </c>
      <c r="L398" s="49" t="s">
        <v>1666</v>
      </c>
      <c r="M398" s="49" t="s">
        <v>1874</v>
      </c>
    </row>
    <row r="399" spans="1:13" x14ac:dyDescent="0.25">
      <c r="A399" s="140" t="s">
        <v>17214</v>
      </c>
      <c r="B399" s="51" t="s">
        <v>1860</v>
      </c>
      <c r="C399" s="49" t="s">
        <v>1971</v>
      </c>
      <c r="D399" s="49" t="s">
        <v>1990</v>
      </c>
      <c r="E399" s="49" t="s">
        <v>1152</v>
      </c>
      <c r="F399" s="49" t="s">
        <v>1152</v>
      </c>
      <c r="G399" s="49" t="s">
        <v>1152</v>
      </c>
      <c r="H399" s="141">
        <v>1</v>
      </c>
      <c r="I399" s="49">
        <v>207.24</v>
      </c>
      <c r="J399" s="49" t="s">
        <v>16910</v>
      </c>
      <c r="K399" s="49" t="s">
        <v>16911</v>
      </c>
      <c r="L399" s="49" t="s">
        <v>1666</v>
      </c>
      <c r="M399" s="49" t="s">
        <v>1874</v>
      </c>
    </row>
    <row r="400" spans="1:13" x14ac:dyDescent="0.25">
      <c r="A400" s="140" t="s">
        <v>17215</v>
      </c>
      <c r="B400" s="51" t="s">
        <v>1860</v>
      </c>
      <c r="C400" s="49" t="s">
        <v>1971</v>
      </c>
      <c r="D400" s="49" t="s">
        <v>1990</v>
      </c>
      <c r="E400" s="49" t="s">
        <v>1152</v>
      </c>
      <c r="F400" s="49" t="s">
        <v>1152</v>
      </c>
      <c r="G400" s="49" t="s">
        <v>1152</v>
      </c>
      <c r="H400" s="141">
        <v>1</v>
      </c>
      <c r="I400" s="49">
        <v>207.24</v>
      </c>
      <c r="J400" s="49" t="s">
        <v>16910</v>
      </c>
      <c r="K400" s="49" t="s">
        <v>16911</v>
      </c>
      <c r="L400" s="49" t="s">
        <v>1666</v>
      </c>
      <c r="M400" s="49" t="s">
        <v>1874</v>
      </c>
    </row>
    <row r="401" spans="1:13" x14ac:dyDescent="0.25">
      <c r="A401" s="140" t="s">
        <v>17216</v>
      </c>
      <c r="B401" s="51" t="s">
        <v>1860</v>
      </c>
      <c r="C401" s="49" t="s">
        <v>1971</v>
      </c>
      <c r="D401" s="49" t="s">
        <v>1990</v>
      </c>
      <c r="E401" s="49" t="s">
        <v>1152</v>
      </c>
      <c r="F401" s="49" t="s">
        <v>1152</v>
      </c>
      <c r="G401" s="49" t="s">
        <v>1152</v>
      </c>
      <c r="H401" s="141">
        <v>1</v>
      </c>
      <c r="I401" s="49">
        <v>207.24</v>
      </c>
      <c r="J401" s="49" t="s">
        <v>16910</v>
      </c>
      <c r="K401" s="49" t="s">
        <v>16911</v>
      </c>
      <c r="L401" s="49" t="s">
        <v>1666</v>
      </c>
      <c r="M401" s="49" t="s">
        <v>1874</v>
      </c>
    </row>
    <row r="402" spans="1:13" x14ac:dyDescent="0.25">
      <c r="A402" s="140" t="s">
        <v>17217</v>
      </c>
      <c r="B402" s="51" t="s">
        <v>1860</v>
      </c>
      <c r="C402" s="49" t="s">
        <v>1971</v>
      </c>
      <c r="D402" s="49" t="s">
        <v>1990</v>
      </c>
      <c r="E402" s="49" t="s">
        <v>1152</v>
      </c>
      <c r="F402" s="49" t="s">
        <v>1152</v>
      </c>
      <c r="G402" s="49" t="s">
        <v>1152</v>
      </c>
      <c r="H402" s="141">
        <v>1</v>
      </c>
      <c r="I402" s="49">
        <v>207.24</v>
      </c>
      <c r="J402" s="49" t="s">
        <v>16910</v>
      </c>
      <c r="K402" s="49" t="s">
        <v>16911</v>
      </c>
      <c r="L402" s="49" t="s">
        <v>1666</v>
      </c>
      <c r="M402" s="49" t="s">
        <v>1874</v>
      </c>
    </row>
    <row r="403" spans="1:13" x14ac:dyDescent="0.25">
      <c r="A403" s="140" t="s">
        <v>17218</v>
      </c>
      <c r="B403" s="51" t="s">
        <v>1860</v>
      </c>
      <c r="C403" s="49" t="s">
        <v>1971</v>
      </c>
      <c r="D403" s="49" t="s">
        <v>1990</v>
      </c>
      <c r="E403" s="49" t="s">
        <v>1152</v>
      </c>
      <c r="F403" s="49" t="s">
        <v>1152</v>
      </c>
      <c r="G403" s="49" t="s">
        <v>1152</v>
      </c>
      <c r="H403" s="141">
        <v>1</v>
      </c>
      <c r="I403" s="49">
        <v>206.95</v>
      </c>
      <c r="J403" s="49" t="s">
        <v>16910</v>
      </c>
      <c r="K403" s="49" t="s">
        <v>16911</v>
      </c>
      <c r="L403" s="49" t="s">
        <v>1666</v>
      </c>
      <c r="M403" s="49" t="s">
        <v>1874</v>
      </c>
    </row>
    <row r="404" spans="1:13" x14ac:dyDescent="0.25">
      <c r="A404" s="140" t="s">
        <v>17219</v>
      </c>
      <c r="B404" s="51" t="s">
        <v>1860</v>
      </c>
      <c r="C404" s="49" t="s">
        <v>1971</v>
      </c>
      <c r="D404" s="49" t="s">
        <v>1990</v>
      </c>
      <c r="E404" s="49" t="s">
        <v>1152</v>
      </c>
      <c r="F404" s="49" t="s">
        <v>1152</v>
      </c>
      <c r="G404" s="49" t="s">
        <v>1152</v>
      </c>
      <c r="H404" s="141">
        <v>1</v>
      </c>
      <c r="I404" s="49">
        <v>206.95</v>
      </c>
      <c r="J404" s="49" t="s">
        <v>16910</v>
      </c>
      <c r="K404" s="49" t="s">
        <v>16911</v>
      </c>
      <c r="L404" s="49" t="s">
        <v>1666</v>
      </c>
      <c r="M404" s="49" t="s">
        <v>1874</v>
      </c>
    </row>
    <row r="405" spans="1:13" x14ac:dyDescent="0.25">
      <c r="A405" s="140" t="s">
        <v>17220</v>
      </c>
      <c r="B405" s="51" t="s">
        <v>1860</v>
      </c>
      <c r="C405" s="49" t="s">
        <v>1971</v>
      </c>
      <c r="D405" s="49" t="s">
        <v>1990</v>
      </c>
      <c r="E405" s="49" t="s">
        <v>1152</v>
      </c>
      <c r="F405" s="49" t="s">
        <v>1152</v>
      </c>
      <c r="G405" s="49" t="s">
        <v>1152</v>
      </c>
      <c r="H405" s="141">
        <v>1</v>
      </c>
      <c r="I405" s="49">
        <v>206.95</v>
      </c>
      <c r="J405" s="49" t="s">
        <v>16910</v>
      </c>
      <c r="K405" s="49" t="s">
        <v>16911</v>
      </c>
      <c r="L405" s="49" t="s">
        <v>1666</v>
      </c>
      <c r="M405" s="49" t="s">
        <v>1874</v>
      </c>
    </row>
    <row r="406" spans="1:13" x14ac:dyDescent="0.25">
      <c r="A406" s="140" t="s">
        <v>10360</v>
      </c>
      <c r="B406" s="51" t="s">
        <v>1860</v>
      </c>
      <c r="C406" s="49" t="s">
        <v>1971</v>
      </c>
      <c r="D406" s="49" t="s">
        <v>1990</v>
      </c>
      <c r="E406" s="49" t="s">
        <v>1152</v>
      </c>
      <c r="F406" s="49" t="s">
        <v>1152</v>
      </c>
      <c r="G406" s="49" t="s">
        <v>1152</v>
      </c>
      <c r="H406" s="141">
        <v>1</v>
      </c>
      <c r="I406" s="49">
        <v>206.95</v>
      </c>
      <c r="J406" s="49" t="s">
        <v>16910</v>
      </c>
      <c r="K406" s="49" t="s">
        <v>16911</v>
      </c>
      <c r="L406" s="49" t="s">
        <v>1666</v>
      </c>
      <c r="M406" s="49" t="s">
        <v>1874</v>
      </c>
    </row>
    <row r="407" spans="1:13" x14ac:dyDescent="0.25">
      <c r="A407" s="140" t="s">
        <v>17221</v>
      </c>
      <c r="B407" s="51" t="s">
        <v>1860</v>
      </c>
      <c r="C407" s="49" t="s">
        <v>1971</v>
      </c>
      <c r="D407" s="49" t="s">
        <v>1990</v>
      </c>
      <c r="E407" s="49" t="s">
        <v>1152</v>
      </c>
      <c r="F407" s="49" t="s">
        <v>1152</v>
      </c>
      <c r="G407" s="49" t="s">
        <v>1152</v>
      </c>
      <c r="H407" s="141">
        <v>1</v>
      </c>
      <c r="I407" s="49">
        <v>206.95</v>
      </c>
      <c r="J407" s="49" t="s">
        <v>16910</v>
      </c>
      <c r="K407" s="49" t="s">
        <v>16911</v>
      </c>
      <c r="L407" s="49" t="s">
        <v>1666</v>
      </c>
      <c r="M407" s="49" t="s">
        <v>1874</v>
      </c>
    </row>
    <row r="408" spans="1:13" x14ac:dyDescent="0.25">
      <c r="A408" s="140" t="s">
        <v>17222</v>
      </c>
      <c r="B408" s="51" t="s">
        <v>1860</v>
      </c>
      <c r="C408" s="49" t="s">
        <v>1971</v>
      </c>
      <c r="D408" s="49" t="s">
        <v>1990</v>
      </c>
      <c r="E408" s="49" t="s">
        <v>1152</v>
      </c>
      <c r="F408" s="49" t="s">
        <v>1152</v>
      </c>
      <c r="G408" s="49" t="s">
        <v>1152</v>
      </c>
      <c r="H408" s="141">
        <v>1</v>
      </c>
      <c r="I408" s="49">
        <v>206.95</v>
      </c>
      <c r="J408" s="49" t="s">
        <v>16910</v>
      </c>
      <c r="K408" s="49" t="s">
        <v>16911</v>
      </c>
      <c r="L408" s="49" t="s">
        <v>1666</v>
      </c>
      <c r="M408" s="49" t="s">
        <v>1874</v>
      </c>
    </row>
    <row r="409" spans="1:13" x14ac:dyDescent="0.25">
      <c r="A409" s="140" t="s">
        <v>17223</v>
      </c>
      <c r="B409" s="51" t="s">
        <v>1860</v>
      </c>
      <c r="C409" s="49" t="s">
        <v>1971</v>
      </c>
      <c r="D409" s="49" t="s">
        <v>1990</v>
      </c>
      <c r="E409" s="49" t="s">
        <v>1152</v>
      </c>
      <c r="F409" s="49" t="s">
        <v>1863</v>
      </c>
      <c r="G409" s="49" t="s">
        <v>1152</v>
      </c>
      <c r="H409" s="141">
        <v>1</v>
      </c>
      <c r="I409" s="49">
        <v>207.24</v>
      </c>
      <c r="J409" s="49" t="s">
        <v>16833</v>
      </c>
      <c r="K409" s="49" t="s">
        <v>16863</v>
      </c>
      <c r="L409" s="49" t="s">
        <v>1685</v>
      </c>
      <c r="M409" s="49" t="s">
        <v>1874</v>
      </c>
    </row>
    <row r="410" spans="1:13" x14ac:dyDescent="0.25">
      <c r="A410" s="140" t="s">
        <v>17224</v>
      </c>
      <c r="B410" s="51" t="s">
        <v>1860</v>
      </c>
      <c r="C410" s="49" t="s">
        <v>1971</v>
      </c>
      <c r="D410" s="49" t="s">
        <v>1990</v>
      </c>
      <c r="E410" s="49" t="s">
        <v>1152</v>
      </c>
      <c r="F410" s="49" t="s">
        <v>1863</v>
      </c>
      <c r="G410" s="49" t="s">
        <v>1152</v>
      </c>
      <c r="H410" s="141">
        <v>1</v>
      </c>
      <c r="I410" s="49">
        <v>206.95</v>
      </c>
      <c r="J410" s="49" t="s">
        <v>16833</v>
      </c>
      <c r="K410" s="49" t="s">
        <v>16863</v>
      </c>
      <c r="L410" s="49" t="s">
        <v>1685</v>
      </c>
      <c r="M410" s="49" t="s">
        <v>1874</v>
      </c>
    </row>
    <row r="411" spans="1:13" x14ac:dyDescent="0.25">
      <c r="A411" s="140" t="s">
        <v>17225</v>
      </c>
      <c r="B411" s="51" t="s">
        <v>1860</v>
      </c>
      <c r="C411" s="49" t="s">
        <v>1971</v>
      </c>
      <c r="D411" s="49" t="s">
        <v>1990</v>
      </c>
      <c r="E411" s="49" t="s">
        <v>1152</v>
      </c>
      <c r="F411" s="49" t="s">
        <v>1863</v>
      </c>
      <c r="G411" s="49" t="s">
        <v>1152</v>
      </c>
      <c r="H411" s="141">
        <v>1</v>
      </c>
      <c r="I411" s="49">
        <v>206.95</v>
      </c>
      <c r="J411" s="49" t="s">
        <v>16833</v>
      </c>
      <c r="K411" s="49" t="s">
        <v>16863</v>
      </c>
      <c r="L411" s="49" t="s">
        <v>1685</v>
      </c>
      <c r="M411" s="49" t="s">
        <v>1874</v>
      </c>
    </row>
    <row r="412" spans="1:13" x14ac:dyDescent="0.25">
      <c r="A412" s="140" t="s">
        <v>17226</v>
      </c>
      <c r="B412" s="51" t="s">
        <v>1860</v>
      </c>
      <c r="C412" s="49" t="s">
        <v>1971</v>
      </c>
      <c r="D412" s="49" t="s">
        <v>1990</v>
      </c>
      <c r="E412" s="49" t="s">
        <v>1152</v>
      </c>
      <c r="F412" s="49" t="s">
        <v>1863</v>
      </c>
      <c r="G412" s="49" t="s">
        <v>1152</v>
      </c>
      <c r="H412" s="141">
        <v>1</v>
      </c>
      <c r="I412" s="49">
        <v>206.95</v>
      </c>
      <c r="J412" s="49" t="s">
        <v>16833</v>
      </c>
      <c r="K412" s="49" t="s">
        <v>16863</v>
      </c>
      <c r="L412" s="49" t="s">
        <v>1685</v>
      </c>
      <c r="M412" s="49" t="s">
        <v>1874</v>
      </c>
    </row>
    <row r="413" spans="1:13" x14ac:dyDescent="0.25">
      <c r="A413" s="140" t="s">
        <v>17227</v>
      </c>
      <c r="B413" s="51" t="s">
        <v>1860</v>
      </c>
      <c r="C413" s="49" t="s">
        <v>1971</v>
      </c>
      <c r="D413" s="49" t="s">
        <v>1990</v>
      </c>
      <c r="E413" s="49" t="s">
        <v>1152</v>
      </c>
      <c r="F413" s="49" t="s">
        <v>1863</v>
      </c>
      <c r="G413" s="49" t="s">
        <v>1152</v>
      </c>
      <c r="H413" s="141">
        <v>1</v>
      </c>
      <c r="I413" s="49">
        <v>206.95</v>
      </c>
      <c r="J413" s="49" t="s">
        <v>16833</v>
      </c>
      <c r="K413" s="49" t="s">
        <v>16863</v>
      </c>
      <c r="L413" s="49" t="s">
        <v>1685</v>
      </c>
      <c r="M413" s="49" t="s">
        <v>1874</v>
      </c>
    </row>
    <row r="414" spans="1:13" x14ac:dyDescent="0.25">
      <c r="A414" s="140" t="s">
        <v>17228</v>
      </c>
      <c r="B414" s="51" t="s">
        <v>1860</v>
      </c>
      <c r="C414" s="49" t="s">
        <v>1971</v>
      </c>
      <c r="D414" s="49" t="s">
        <v>1990</v>
      </c>
      <c r="E414" s="49" t="s">
        <v>1152</v>
      </c>
      <c r="F414" s="49" t="s">
        <v>1863</v>
      </c>
      <c r="G414" s="49" t="s">
        <v>1152</v>
      </c>
      <c r="H414" s="141">
        <v>1</v>
      </c>
      <c r="I414" s="49">
        <v>206.95</v>
      </c>
      <c r="J414" s="49" t="s">
        <v>16833</v>
      </c>
      <c r="K414" s="49" t="s">
        <v>16863</v>
      </c>
      <c r="L414" s="49" t="s">
        <v>1685</v>
      </c>
      <c r="M414" s="49" t="s">
        <v>1874</v>
      </c>
    </row>
    <row r="415" spans="1:13" x14ac:dyDescent="0.25">
      <c r="A415" s="140" t="s">
        <v>17229</v>
      </c>
      <c r="B415" s="51" t="s">
        <v>1860</v>
      </c>
      <c r="C415" s="49" t="s">
        <v>1971</v>
      </c>
      <c r="D415" s="49" t="s">
        <v>1990</v>
      </c>
      <c r="E415" s="49" t="s">
        <v>1152</v>
      </c>
      <c r="F415" s="49" t="s">
        <v>1152</v>
      </c>
      <c r="G415" s="49" t="s">
        <v>1152</v>
      </c>
      <c r="H415" s="141">
        <v>1</v>
      </c>
      <c r="I415" s="49">
        <v>207.24</v>
      </c>
      <c r="J415" s="49" t="s">
        <v>16851</v>
      </c>
      <c r="K415" s="49" t="s">
        <v>16899</v>
      </c>
      <c r="L415" s="49" t="s">
        <v>1799</v>
      </c>
      <c r="M415" s="49" t="s">
        <v>1874</v>
      </c>
    </row>
    <row r="416" spans="1:13" x14ac:dyDescent="0.25">
      <c r="A416" s="140" t="s">
        <v>17230</v>
      </c>
      <c r="B416" s="51" t="s">
        <v>1860</v>
      </c>
      <c r="C416" s="49" t="s">
        <v>1971</v>
      </c>
      <c r="D416" s="49" t="s">
        <v>1990</v>
      </c>
      <c r="E416" s="49" t="s">
        <v>1152</v>
      </c>
      <c r="F416" s="49" t="s">
        <v>1994</v>
      </c>
      <c r="G416" s="49" t="s">
        <v>1152</v>
      </c>
      <c r="H416" s="141">
        <v>1</v>
      </c>
      <c r="I416" s="49">
        <v>207.24</v>
      </c>
      <c r="J416" s="49" t="s">
        <v>16851</v>
      </c>
      <c r="K416" s="49" t="s">
        <v>16899</v>
      </c>
      <c r="L416" s="49" t="s">
        <v>1799</v>
      </c>
      <c r="M416" s="49" t="s">
        <v>1874</v>
      </c>
    </row>
    <row r="417" spans="1:13" x14ac:dyDescent="0.25">
      <c r="A417" s="140" t="s">
        <v>17231</v>
      </c>
      <c r="B417" s="51" t="s">
        <v>1860</v>
      </c>
      <c r="C417" s="49" t="s">
        <v>1971</v>
      </c>
      <c r="D417" s="49" t="s">
        <v>1990</v>
      </c>
      <c r="E417" s="49" t="s">
        <v>1152</v>
      </c>
      <c r="F417" s="49" t="s">
        <v>1152</v>
      </c>
      <c r="G417" s="49" t="s">
        <v>1152</v>
      </c>
      <c r="H417" s="141">
        <v>1</v>
      </c>
      <c r="I417" s="49">
        <v>207.24</v>
      </c>
      <c r="J417" s="49" t="s">
        <v>16851</v>
      </c>
      <c r="K417" s="49" t="s">
        <v>16899</v>
      </c>
      <c r="L417" s="49" t="s">
        <v>1799</v>
      </c>
      <c r="M417" s="49" t="s">
        <v>1874</v>
      </c>
    </row>
    <row r="418" spans="1:13" x14ac:dyDescent="0.25">
      <c r="A418" s="140" t="s">
        <v>17232</v>
      </c>
      <c r="B418" s="51" t="s">
        <v>1860</v>
      </c>
      <c r="C418" s="49" t="s">
        <v>1971</v>
      </c>
      <c r="D418" s="49" t="s">
        <v>1990</v>
      </c>
      <c r="E418" s="49" t="s">
        <v>1152</v>
      </c>
      <c r="F418" s="49" t="s">
        <v>1152</v>
      </c>
      <c r="G418" s="49" t="s">
        <v>1152</v>
      </c>
      <c r="H418" s="141">
        <v>1</v>
      </c>
      <c r="I418" s="49">
        <v>207.24</v>
      </c>
      <c r="J418" s="49" t="s">
        <v>16851</v>
      </c>
      <c r="K418" s="49" t="s">
        <v>16899</v>
      </c>
      <c r="L418" s="49" t="s">
        <v>1799</v>
      </c>
      <c r="M418" s="49" t="s">
        <v>1874</v>
      </c>
    </row>
    <row r="419" spans="1:13" x14ac:dyDescent="0.25">
      <c r="A419" s="140" t="s">
        <v>17233</v>
      </c>
      <c r="B419" s="51" t="s">
        <v>1860</v>
      </c>
      <c r="C419" s="49" t="s">
        <v>1971</v>
      </c>
      <c r="D419" s="49" t="s">
        <v>1990</v>
      </c>
      <c r="E419" s="49" t="s">
        <v>1152</v>
      </c>
      <c r="F419" s="49" t="s">
        <v>1152</v>
      </c>
      <c r="G419" s="49" t="s">
        <v>1152</v>
      </c>
      <c r="H419" s="141">
        <v>1</v>
      </c>
      <c r="I419" s="49">
        <v>207.24</v>
      </c>
      <c r="J419" s="49" t="s">
        <v>16851</v>
      </c>
      <c r="K419" s="49" t="s">
        <v>16899</v>
      </c>
      <c r="L419" s="49" t="s">
        <v>1799</v>
      </c>
      <c r="M419" s="49" t="s">
        <v>1874</v>
      </c>
    </row>
    <row r="420" spans="1:13" x14ac:dyDescent="0.25">
      <c r="A420" s="140" t="s">
        <v>17234</v>
      </c>
      <c r="B420" s="51" t="s">
        <v>1860</v>
      </c>
      <c r="C420" s="49" t="s">
        <v>1971</v>
      </c>
      <c r="D420" s="49" t="s">
        <v>1990</v>
      </c>
      <c r="E420" s="49" t="s">
        <v>1152</v>
      </c>
      <c r="F420" s="49" t="s">
        <v>1152</v>
      </c>
      <c r="G420" s="49" t="s">
        <v>1152</v>
      </c>
      <c r="H420" s="141">
        <v>1</v>
      </c>
      <c r="I420" s="49">
        <v>207.24</v>
      </c>
      <c r="J420" s="49" t="s">
        <v>16851</v>
      </c>
      <c r="K420" s="49" t="s">
        <v>16899</v>
      </c>
      <c r="L420" s="49" t="s">
        <v>1799</v>
      </c>
      <c r="M420" s="49" t="s">
        <v>1874</v>
      </c>
    </row>
    <row r="421" spans="1:13" x14ac:dyDescent="0.25">
      <c r="A421" s="140" t="s">
        <v>17235</v>
      </c>
      <c r="B421" s="51" t="s">
        <v>1860</v>
      </c>
      <c r="C421" s="49" t="s">
        <v>1879</v>
      </c>
      <c r="D421" s="49" t="s">
        <v>1995</v>
      </c>
      <c r="E421" s="49" t="s">
        <v>1152</v>
      </c>
      <c r="F421" s="49" t="s">
        <v>1152</v>
      </c>
      <c r="G421" s="49" t="s">
        <v>1152</v>
      </c>
      <c r="H421" s="141">
        <v>1</v>
      </c>
      <c r="I421" s="49">
        <v>273.43</v>
      </c>
      <c r="J421" s="49" t="s">
        <v>16833</v>
      </c>
      <c r="K421" s="49" t="s">
        <v>16834</v>
      </c>
      <c r="L421" s="49" t="s">
        <v>391</v>
      </c>
      <c r="M421" s="49" t="s">
        <v>390</v>
      </c>
    </row>
    <row r="422" spans="1:13" x14ac:dyDescent="0.25">
      <c r="A422" s="140" t="s">
        <v>17236</v>
      </c>
      <c r="B422" s="51" t="s">
        <v>1860</v>
      </c>
      <c r="C422" s="49" t="s">
        <v>1879</v>
      </c>
      <c r="D422" s="49" t="s">
        <v>1995</v>
      </c>
      <c r="E422" s="49" t="s">
        <v>1152</v>
      </c>
      <c r="F422" s="49" t="s">
        <v>1152</v>
      </c>
      <c r="G422" s="49" t="s">
        <v>1152</v>
      </c>
      <c r="H422" s="141">
        <v>1</v>
      </c>
      <c r="I422" s="49">
        <v>273.43</v>
      </c>
      <c r="J422" s="49" t="s">
        <v>16833</v>
      </c>
      <c r="K422" s="49" t="s">
        <v>16834</v>
      </c>
      <c r="L422" s="49" t="s">
        <v>1820</v>
      </c>
      <c r="M422" s="49" t="s">
        <v>1906</v>
      </c>
    </row>
    <row r="423" spans="1:13" x14ac:dyDescent="0.25">
      <c r="A423" s="140" t="s">
        <v>17237</v>
      </c>
      <c r="B423" s="51" t="s">
        <v>1860</v>
      </c>
      <c r="C423" s="49" t="s">
        <v>1879</v>
      </c>
      <c r="D423" s="49" t="s">
        <v>1995</v>
      </c>
      <c r="E423" s="49" t="s">
        <v>1152</v>
      </c>
      <c r="F423" s="49" t="s">
        <v>1152</v>
      </c>
      <c r="G423" s="49" t="s">
        <v>1152</v>
      </c>
      <c r="H423" s="141">
        <v>1</v>
      </c>
      <c r="I423" s="49">
        <v>273.43</v>
      </c>
      <c r="J423" s="49" t="s">
        <v>16833</v>
      </c>
      <c r="K423" s="49" t="s">
        <v>16834</v>
      </c>
      <c r="L423" s="49" t="s">
        <v>1820</v>
      </c>
      <c r="M423" s="49" t="s">
        <v>1867</v>
      </c>
    </row>
    <row r="424" spans="1:13" x14ac:dyDescent="0.25">
      <c r="A424" s="140" t="s">
        <v>17238</v>
      </c>
      <c r="B424" s="51" t="s">
        <v>1860</v>
      </c>
      <c r="C424" s="49" t="s">
        <v>1879</v>
      </c>
      <c r="D424" s="49" t="s">
        <v>1995</v>
      </c>
      <c r="E424" s="49" t="s">
        <v>1152</v>
      </c>
      <c r="F424" s="49" t="s">
        <v>1152</v>
      </c>
      <c r="G424" s="49" t="s">
        <v>1152</v>
      </c>
      <c r="H424" s="141">
        <v>1</v>
      </c>
      <c r="I424" s="49">
        <v>273.43</v>
      </c>
      <c r="J424" s="49" t="s">
        <v>16833</v>
      </c>
      <c r="K424" s="49" t="s">
        <v>16834</v>
      </c>
      <c r="L424" s="49" t="s">
        <v>1820</v>
      </c>
      <c r="M424" s="49" t="s">
        <v>1906</v>
      </c>
    </row>
    <row r="425" spans="1:13" x14ac:dyDescent="0.25">
      <c r="A425" s="140" t="s">
        <v>17239</v>
      </c>
      <c r="B425" s="51" t="s">
        <v>1860</v>
      </c>
      <c r="C425" s="49" t="s">
        <v>1885</v>
      </c>
      <c r="D425" s="49" t="s">
        <v>1995</v>
      </c>
      <c r="E425" s="49" t="s">
        <v>1152</v>
      </c>
      <c r="F425" s="49" t="s">
        <v>1152</v>
      </c>
      <c r="G425" s="49" t="s">
        <v>1152</v>
      </c>
      <c r="H425" s="141">
        <v>1</v>
      </c>
      <c r="I425" s="49">
        <v>273.43</v>
      </c>
      <c r="J425" s="49" t="s">
        <v>16833</v>
      </c>
      <c r="K425" s="49" t="s">
        <v>16834</v>
      </c>
      <c r="L425" s="49" t="s">
        <v>1820</v>
      </c>
      <c r="M425" s="49" t="s">
        <v>1906</v>
      </c>
    </row>
    <row r="426" spans="1:13" x14ac:dyDescent="0.25">
      <c r="A426" s="140" t="s">
        <v>17240</v>
      </c>
      <c r="B426" s="51" t="s">
        <v>1860</v>
      </c>
      <c r="C426" s="49" t="s">
        <v>1879</v>
      </c>
      <c r="D426" s="49" t="s">
        <v>1995</v>
      </c>
      <c r="E426" s="49" t="s">
        <v>1152</v>
      </c>
      <c r="F426" s="49" t="s">
        <v>1152</v>
      </c>
      <c r="G426" s="49" t="s">
        <v>1152</v>
      </c>
      <c r="H426" s="141">
        <v>1</v>
      </c>
      <c r="I426" s="49">
        <v>273.43</v>
      </c>
      <c r="J426" s="49" t="s">
        <v>16833</v>
      </c>
      <c r="K426" s="49" t="s">
        <v>16834</v>
      </c>
      <c r="L426" s="49" t="s">
        <v>1820</v>
      </c>
      <c r="M426" s="49" t="s">
        <v>1906</v>
      </c>
    </row>
    <row r="427" spans="1:13" x14ac:dyDescent="0.25">
      <c r="A427" s="140" t="s">
        <v>17241</v>
      </c>
      <c r="B427" s="51" t="s">
        <v>1860</v>
      </c>
      <c r="C427" s="49" t="s">
        <v>1879</v>
      </c>
      <c r="D427" s="49" t="s">
        <v>1995</v>
      </c>
      <c r="E427" s="49" t="s">
        <v>1152</v>
      </c>
      <c r="F427" s="49" t="s">
        <v>1152</v>
      </c>
      <c r="G427" s="49" t="s">
        <v>1152</v>
      </c>
      <c r="H427" s="141">
        <v>1</v>
      </c>
      <c r="I427" s="49">
        <v>273.43</v>
      </c>
      <c r="J427" s="49" t="s">
        <v>16833</v>
      </c>
      <c r="K427" s="49" t="s">
        <v>16834</v>
      </c>
      <c r="L427" s="49" t="s">
        <v>1820</v>
      </c>
      <c r="M427" s="49" t="s">
        <v>1906</v>
      </c>
    </row>
    <row r="428" spans="1:13" x14ac:dyDescent="0.25">
      <c r="A428" s="140" t="s">
        <v>17242</v>
      </c>
      <c r="B428" s="51" t="s">
        <v>1860</v>
      </c>
      <c r="C428" s="49" t="s">
        <v>1868</v>
      </c>
      <c r="D428" s="49" t="s">
        <v>1995</v>
      </c>
      <c r="E428" s="49" t="s">
        <v>1152</v>
      </c>
      <c r="F428" s="49" t="s">
        <v>1152</v>
      </c>
      <c r="G428" s="49" t="s">
        <v>1152</v>
      </c>
      <c r="H428" s="141">
        <v>1</v>
      </c>
      <c r="I428" s="49">
        <v>273.89</v>
      </c>
      <c r="J428" s="49" t="s">
        <v>16833</v>
      </c>
      <c r="K428" s="49" t="s">
        <v>16834</v>
      </c>
      <c r="L428" s="49" t="s">
        <v>1820</v>
      </c>
      <c r="M428" s="49" t="s">
        <v>1906</v>
      </c>
    </row>
    <row r="429" spans="1:13" x14ac:dyDescent="0.25">
      <c r="A429" s="140" t="s">
        <v>17243</v>
      </c>
      <c r="B429" s="51" t="s">
        <v>1860</v>
      </c>
      <c r="C429" s="49" t="s">
        <v>1971</v>
      </c>
      <c r="D429" s="49" t="s">
        <v>1996</v>
      </c>
      <c r="E429" s="49" t="s">
        <v>1152</v>
      </c>
      <c r="F429" s="49" t="s">
        <v>1152</v>
      </c>
      <c r="G429" s="49" t="s">
        <v>1152</v>
      </c>
      <c r="H429" s="141">
        <v>1</v>
      </c>
      <c r="I429" s="49">
        <v>135.13999999999999</v>
      </c>
      <c r="J429" s="49" t="s">
        <v>16833</v>
      </c>
      <c r="K429" s="49" t="s">
        <v>16834</v>
      </c>
      <c r="L429" s="49" t="s">
        <v>1820</v>
      </c>
      <c r="M429" s="49" t="s">
        <v>1997</v>
      </c>
    </row>
    <row r="430" spans="1:13" x14ac:dyDescent="0.25">
      <c r="A430" s="140" t="s">
        <v>17244</v>
      </c>
      <c r="B430" s="51" t="s">
        <v>1860</v>
      </c>
      <c r="C430" s="49" t="s">
        <v>1971</v>
      </c>
      <c r="D430" s="49" t="s">
        <v>1996</v>
      </c>
      <c r="E430" s="49" t="s">
        <v>1152</v>
      </c>
      <c r="F430" s="49" t="s">
        <v>1152</v>
      </c>
      <c r="G430" s="49" t="s">
        <v>1152</v>
      </c>
      <c r="H430" s="141">
        <v>1</v>
      </c>
      <c r="I430" s="49">
        <v>185.27</v>
      </c>
      <c r="J430" s="49" t="s">
        <v>16833</v>
      </c>
      <c r="K430" s="49" t="s">
        <v>16834</v>
      </c>
      <c r="L430" s="49" t="s">
        <v>1820</v>
      </c>
      <c r="M430" s="49" t="s">
        <v>1893</v>
      </c>
    </row>
    <row r="431" spans="1:13" x14ac:dyDescent="0.25">
      <c r="A431" s="140" t="s">
        <v>17245</v>
      </c>
      <c r="B431" s="51" t="s">
        <v>1860</v>
      </c>
      <c r="C431" s="49" t="s">
        <v>1971</v>
      </c>
      <c r="D431" s="49" t="s">
        <v>1996</v>
      </c>
      <c r="E431" s="49" t="s">
        <v>1152</v>
      </c>
      <c r="F431" s="49" t="s">
        <v>1152</v>
      </c>
      <c r="G431" s="49" t="s">
        <v>1152</v>
      </c>
      <c r="H431" s="141">
        <v>1</v>
      </c>
      <c r="I431" s="49">
        <v>182.1</v>
      </c>
      <c r="J431" s="49" t="s">
        <v>16833</v>
      </c>
      <c r="K431" s="49" t="s">
        <v>16834</v>
      </c>
      <c r="L431" s="49" t="s">
        <v>1820</v>
      </c>
      <c r="M431" s="49" t="s">
        <v>1893</v>
      </c>
    </row>
    <row r="432" spans="1:13" x14ac:dyDescent="0.25">
      <c r="A432" s="140" t="s">
        <v>17246</v>
      </c>
      <c r="B432" s="51" t="s">
        <v>1860</v>
      </c>
      <c r="C432" s="49" t="s">
        <v>1971</v>
      </c>
      <c r="D432" s="49" t="s">
        <v>1996</v>
      </c>
      <c r="E432" s="49" t="s">
        <v>1152</v>
      </c>
      <c r="F432" s="49" t="s">
        <v>1152</v>
      </c>
      <c r="G432" s="49" t="s">
        <v>1152</v>
      </c>
      <c r="H432" s="141">
        <v>1</v>
      </c>
      <c r="I432" s="49">
        <v>181.84</v>
      </c>
      <c r="J432" s="49" t="s">
        <v>16833</v>
      </c>
      <c r="K432" s="49" t="s">
        <v>16834</v>
      </c>
      <c r="L432" s="49" t="s">
        <v>1820</v>
      </c>
      <c r="M432" s="49" t="s">
        <v>1893</v>
      </c>
    </row>
    <row r="433" spans="1:13" x14ac:dyDescent="0.25">
      <c r="A433" s="140" t="s">
        <v>17247</v>
      </c>
      <c r="B433" s="51" t="s">
        <v>1860</v>
      </c>
      <c r="C433" s="49" t="s">
        <v>1971</v>
      </c>
      <c r="D433" s="49" t="s">
        <v>1996</v>
      </c>
      <c r="E433" s="49" t="s">
        <v>1152</v>
      </c>
      <c r="F433" s="49" t="s">
        <v>1152</v>
      </c>
      <c r="G433" s="49" t="s">
        <v>1152</v>
      </c>
      <c r="H433" s="141">
        <v>1</v>
      </c>
      <c r="I433" s="49">
        <v>187.08</v>
      </c>
      <c r="J433" s="49" t="s">
        <v>16833</v>
      </c>
      <c r="K433" s="49" t="s">
        <v>16834</v>
      </c>
      <c r="L433" s="49" t="s">
        <v>1820</v>
      </c>
      <c r="M433" s="49" t="s">
        <v>1893</v>
      </c>
    </row>
    <row r="434" spans="1:13" x14ac:dyDescent="0.25">
      <c r="A434" s="140" t="s">
        <v>17248</v>
      </c>
      <c r="B434" s="51" t="s">
        <v>1860</v>
      </c>
      <c r="C434" s="49" t="s">
        <v>1971</v>
      </c>
      <c r="D434" s="49" t="s">
        <v>1996</v>
      </c>
      <c r="E434" s="49" t="s">
        <v>1152</v>
      </c>
      <c r="F434" s="49" t="s">
        <v>1152</v>
      </c>
      <c r="G434" s="49" t="s">
        <v>1152</v>
      </c>
      <c r="H434" s="141">
        <v>1</v>
      </c>
      <c r="I434" s="49">
        <v>187.08</v>
      </c>
      <c r="J434" s="49" t="s">
        <v>16833</v>
      </c>
      <c r="K434" s="49" t="s">
        <v>16834</v>
      </c>
      <c r="L434" s="49" t="s">
        <v>1820</v>
      </c>
      <c r="M434" s="49" t="s">
        <v>1893</v>
      </c>
    </row>
    <row r="435" spans="1:13" x14ac:dyDescent="0.25">
      <c r="A435" s="140" t="s">
        <v>17249</v>
      </c>
      <c r="B435" s="51" t="s">
        <v>1860</v>
      </c>
      <c r="C435" s="49" t="s">
        <v>1971</v>
      </c>
      <c r="D435" s="49" t="s">
        <v>1996</v>
      </c>
      <c r="E435" s="49" t="s">
        <v>1152</v>
      </c>
      <c r="F435" s="49" t="s">
        <v>1152</v>
      </c>
      <c r="G435" s="49" t="s">
        <v>1152</v>
      </c>
      <c r="H435" s="141">
        <v>1</v>
      </c>
      <c r="I435" s="49">
        <v>187.08</v>
      </c>
      <c r="J435" s="49" t="s">
        <v>16833</v>
      </c>
      <c r="K435" s="49" t="s">
        <v>16834</v>
      </c>
      <c r="L435" s="49" t="s">
        <v>1820</v>
      </c>
      <c r="M435" s="49" t="s">
        <v>1893</v>
      </c>
    </row>
    <row r="436" spans="1:13" x14ac:dyDescent="0.25">
      <c r="A436" s="140" t="s">
        <v>17250</v>
      </c>
      <c r="B436" s="51" t="s">
        <v>1860</v>
      </c>
      <c r="C436" s="49" t="s">
        <v>1971</v>
      </c>
      <c r="D436" s="49" t="s">
        <v>1996</v>
      </c>
      <c r="E436" s="49" t="s">
        <v>1152</v>
      </c>
      <c r="F436" s="49" t="s">
        <v>1152</v>
      </c>
      <c r="G436" s="49" t="s">
        <v>1152</v>
      </c>
      <c r="H436" s="141">
        <v>1</v>
      </c>
      <c r="I436" s="49">
        <v>185.28</v>
      </c>
      <c r="J436" s="49" t="s">
        <v>16833</v>
      </c>
      <c r="K436" s="49" t="s">
        <v>16834</v>
      </c>
      <c r="L436" s="49" t="s">
        <v>1820</v>
      </c>
      <c r="M436" s="49" t="s">
        <v>1893</v>
      </c>
    </row>
    <row r="437" spans="1:13" x14ac:dyDescent="0.25">
      <c r="A437" s="140" t="s">
        <v>17251</v>
      </c>
      <c r="B437" s="51" t="s">
        <v>1860</v>
      </c>
      <c r="C437" s="49" t="s">
        <v>1971</v>
      </c>
      <c r="D437" s="49" t="s">
        <v>1996</v>
      </c>
      <c r="E437" s="49" t="s">
        <v>1152</v>
      </c>
      <c r="F437" s="49" t="s">
        <v>1152</v>
      </c>
      <c r="G437" s="49" t="s">
        <v>1152</v>
      </c>
      <c r="H437" s="141">
        <v>1</v>
      </c>
      <c r="I437" s="49">
        <v>185.28</v>
      </c>
      <c r="J437" s="49" t="s">
        <v>16833</v>
      </c>
      <c r="K437" s="49" t="s">
        <v>16834</v>
      </c>
      <c r="L437" s="49" t="s">
        <v>1820</v>
      </c>
      <c r="M437" s="49" t="s">
        <v>1893</v>
      </c>
    </row>
    <row r="438" spans="1:13" x14ac:dyDescent="0.25">
      <c r="A438" s="140" t="s">
        <v>17252</v>
      </c>
      <c r="B438" s="51" t="s">
        <v>1860</v>
      </c>
      <c r="C438" s="49" t="s">
        <v>1971</v>
      </c>
      <c r="D438" s="49" t="s">
        <v>1996</v>
      </c>
      <c r="E438" s="49" t="s">
        <v>1152</v>
      </c>
      <c r="F438" s="49" t="s">
        <v>1152</v>
      </c>
      <c r="G438" s="49" t="s">
        <v>1152</v>
      </c>
      <c r="H438" s="141">
        <v>1</v>
      </c>
      <c r="I438" s="49">
        <v>185.28</v>
      </c>
      <c r="J438" s="49" t="s">
        <v>16833</v>
      </c>
      <c r="K438" s="49" t="s">
        <v>16834</v>
      </c>
      <c r="L438" s="49" t="s">
        <v>1820</v>
      </c>
      <c r="M438" s="49" t="s">
        <v>1893</v>
      </c>
    </row>
    <row r="439" spans="1:13" x14ac:dyDescent="0.25">
      <c r="A439" s="140" t="s">
        <v>17253</v>
      </c>
      <c r="B439" s="51" t="s">
        <v>1860</v>
      </c>
      <c r="C439" s="49" t="s">
        <v>1971</v>
      </c>
      <c r="D439" s="49" t="s">
        <v>1996</v>
      </c>
      <c r="E439" s="49" t="s">
        <v>1152</v>
      </c>
      <c r="F439" s="49" t="s">
        <v>1152</v>
      </c>
      <c r="G439" s="49" t="s">
        <v>1152</v>
      </c>
      <c r="H439" s="141">
        <v>1</v>
      </c>
      <c r="I439" s="49">
        <v>185.28</v>
      </c>
      <c r="J439" s="49" t="s">
        <v>16833</v>
      </c>
      <c r="K439" s="49" t="s">
        <v>16834</v>
      </c>
      <c r="L439" s="49" t="s">
        <v>1820</v>
      </c>
      <c r="M439" s="49" t="s">
        <v>1893</v>
      </c>
    </row>
    <row r="440" spans="1:13" x14ac:dyDescent="0.25">
      <c r="A440" s="140" t="s">
        <v>17254</v>
      </c>
      <c r="B440" s="51" t="s">
        <v>1860</v>
      </c>
      <c r="C440" s="49" t="s">
        <v>1971</v>
      </c>
      <c r="D440" s="49" t="s">
        <v>1996</v>
      </c>
      <c r="E440" s="49" t="s">
        <v>1152</v>
      </c>
      <c r="F440" s="49" t="s">
        <v>1152</v>
      </c>
      <c r="G440" s="49" t="s">
        <v>1152</v>
      </c>
      <c r="H440" s="141">
        <v>1</v>
      </c>
      <c r="I440" s="49">
        <v>185.28</v>
      </c>
      <c r="J440" s="49" t="s">
        <v>16833</v>
      </c>
      <c r="K440" s="49" t="s">
        <v>16834</v>
      </c>
      <c r="L440" s="49" t="s">
        <v>1820</v>
      </c>
      <c r="M440" s="49" t="s">
        <v>1893</v>
      </c>
    </row>
    <row r="441" spans="1:13" x14ac:dyDescent="0.25">
      <c r="A441" s="140" t="s">
        <v>17255</v>
      </c>
      <c r="B441" s="51" t="s">
        <v>1860</v>
      </c>
      <c r="C441" s="49" t="s">
        <v>1971</v>
      </c>
      <c r="D441" s="49" t="s">
        <v>1996</v>
      </c>
      <c r="E441" s="49" t="s">
        <v>1152</v>
      </c>
      <c r="F441" s="49" t="s">
        <v>1152</v>
      </c>
      <c r="G441" s="49" t="s">
        <v>1152</v>
      </c>
      <c r="H441" s="141">
        <v>1</v>
      </c>
      <c r="I441" s="49">
        <v>185.28</v>
      </c>
      <c r="J441" s="49" t="s">
        <v>16833</v>
      </c>
      <c r="K441" s="49" t="s">
        <v>16834</v>
      </c>
      <c r="L441" s="49" t="s">
        <v>1820</v>
      </c>
      <c r="M441" s="49" t="s">
        <v>1893</v>
      </c>
    </row>
    <row r="442" spans="1:13" x14ac:dyDescent="0.25">
      <c r="A442" s="140" t="s">
        <v>17256</v>
      </c>
      <c r="B442" s="51" t="s">
        <v>1860</v>
      </c>
      <c r="C442" s="49" t="s">
        <v>1971</v>
      </c>
      <c r="D442" s="49" t="s">
        <v>1996</v>
      </c>
      <c r="E442" s="49" t="s">
        <v>1152</v>
      </c>
      <c r="F442" s="49" t="s">
        <v>1152</v>
      </c>
      <c r="G442" s="49" t="s">
        <v>1152</v>
      </c>
      <c r="H442" s="141">
        <v>1</v>
      </c>
      <c r="I442" s="49">
        <v>182.12</v>
      </c>
      <c r="J442" s="49" t="s">
        <v>16833</v>
      </c>
      <c r="K442" s="49" t="s">
        <v>16834</v>
      </c>
      <c r="L442" s="49" t="s">
        <v>1820</v>
      </c>
      <c r="M442" s="49" t="s">
        <v>1905</v>
      </c>
    </row>
    <row r="443" spans="1:13" x14ac:dyDescent="0.25">
      <c r="A443" s="140" t="s">
        <v>17257</v>
      </c>
      <c r="B443" s="51" t="s">
        <v>1860</v>
      </c>
      <c r="C443" s="49" t="s">
        <v>1971</v>
      </c>
      <c r="D443" s="49" t="s">
        <v>1996</v>
      </c>
      <c r="E443" s="49" t="s">
        <v>1152</v>
      </c>
      <c r="F443" s="49" t="s">
        <v>1152</v>
      </c>
      <c r="G443" s="49" t="s">
        <v>1152</v>
      </c>
      <c r="H443" s="141">
        <v>1</v>
      </c>
      <c r="I443" s="49">
        <v>182.12</v>
      </c>
      <c r="J443" s="49" t="s">
        <v>16833</v>
      </c>
      <c r="K443" s="49" t="s">
        <v>16834</v>
      </c>
      <c r="L443" s="49" t="s">
        <v>1820</v>
      </c>
      <c r="M443" s="49" t="s">
        <v>1905</v>
      </c>
    </row>
    <row r="444" spans="1:13" x14ac:dyDescent="0.25">
      <c r="A444" s="140" t="s">
        <v>17258</v>
      </c>
      <c r="B444" s="51" t="s">
        <v>1860</v>
      </c>
      <c r="C444" s="49" t="s">
        <v>1971</v>
      </c>
      <c r="D444" s="49" t="s">
        <v>1996</v>
      </c>
      <c r="E444" s="49" t="s">
        <v>1152</v>
      </c>
      <c r="F444" s="49" t="s">
        <v>1152</v>
      </c>
      <c r="G444" s="49" t="s">
        <v>1152</v>
      </c>
      <c r="H444" s="141">
        <v>1</v>
      </c>
      <c r="I444" s="49">
        <v>182.12</v>
      </c>
      <c r="J444" s="49" t="s">
        <v>16833</v>
      </c>
      <c r="K444" s="49" t="s">
        <v>16834</v>
      </c>
      <c r="L444" s="49" t="s">
        <v>1820</v>
      </c>
      <c r="M444" s="49" t="s">
        <v>1905</v>
      </c>
    </row>
    <row r="445" spans="1:13" x14ac:dyDescent="0.25">
      <c r="A445" s="140" t="s">
        <v>17259</v>
      </c>
      <c r="B445" s="51" t="s">
        <v>1860</v>
      </c>
      <c r="C445" s="49" t="s">
        <v>1971</v>
      </c>
      <c r="D445" s="49" t="s">
        <v>1996</v>
      </c>
      <c r="E445" s="49" t="s">
        <v>1152</v>
      </c>
      <c r="F445" s="49" t="s">
        <v>1152</v>
      </c>
      <c r="G445" s="49" t="s">
        <v>1152</v>
      </c>
      <c r="H445" s="141">
        <v>1</v>
      </c>
      <c r="I445" s="49">
        <v>182.12</v>
      </c>
      <c r="J445" s="49" t="s">
        <v>16833</v>
      </c>
      <c r="K445" s="49" t="s">
        <v>16834</v>
      </c>
      <c r="L445" s="49" t="s">
        <v>1820</v>
      </c>
      <c r="M445" s="49" t="s">
        <v>1997</v>
      </c>
    </row>
    <row r="446" spans="1:13" x14ac:dyDescent="0.25">
      <c r="A446" s="140" t="s">
        <v>17260</v>
      </c>
      <c r="B446" s="51" t="s">
        <v>1860</v>
      </c>
      <c r="C446" s="49" t="s">
        <v>1971</v>
      </c>
      <c r="D446" s="49" t="s">
        <v>1996</v>
      </c>
      <c r="E446" s="49" t="s">
        <v>1152</v>
      </c>
      <c r="F446" s="49" t="s">
        <v>1152</v>
      </c>
      <c r="G446" s="49" t="s">
        <v>1152</v>
      </c>
      <c r="H446" s="141">
        <v>1</v>
      </c>
      <c r="I446" s="49">
        <v>182.12</v>
      </c>
      <c r="J446" s="49" t="s">
        <v>16833</v>
      </c>
      <c r="K446" s="49" t="s">
        <v>16834</v>
      </c>
      <c r="L446" s="49" t="s">
        <v>1820</v>
      </c>
      <c r="M446" s="49" t="s">
        <v>1997</v>
      </c>
    </row>
    <row r="447" spans="1:13" x14ac:dyDescent="0.25">
      <c r="A447" s="140" t="s">
        <v>17261</v>
      </c>
      <c r="B447" s="51" t="s">
        <v>1860</v>
      </c>
      <c r="C447" s="49" t="s">
        <v>1971</v>
      </c>
      <c r="D447" s="49" t="s">
        <v>1996</v>
      </c>
      <c r="E447" s="49" t="s">
        <v>1152</v>
      </c>
      <c r="F447" s="49" t="s">
        <v>1152</v>
      </c>
      <c r="G447" s="49" t="s">
        <v>1152</v>
      </c>
      <c r="H447" s="141">
        <v>1</v>
      </c>
      <c r="I447" s="49">
        <v>182.12</v>
      </c>
      <c r="J447" s="49" t="s">
        <v>16833</v>
      </c>
      <c r="K447" s="49" t="s">
        <v>16834</v>
      </c>
      <c r="L447" s="49" t="s">
        <v>1820</v>
      </c>
      <c r="M447" s="49" t="s">
        <v>1997</v>
      </c>
    </row>
    <row r="448" spans="1:13" x14ac:dyDescent="0.25">
      <c r="A448" s="140" t="s">
        <v>17262</v>
      </c>
      <c r="B448" s="51" t="s">
        <v>1860</v>
      </c>
      <c r="C448" s="49" t="s">
        <v>1971</v>
      </c>
      <c r="D448" s="49" t="s">
        <v>1996</v>
      </c>
      <c r="E448" s="49" t="s">
        <v>1152</v>
      </c>
      <c r="F448" s="49" t="s">
        <v>1152</v>
      </c>
      <c r="G448" s="49" t="s">
        <v>1152</v>
      </c>
      <c r="H448" s="141">
        <v>1</v>
      </c>
      <c r="I448" s="49">
        <v>182.12</v>
      </c>
      <c r="J448" s="49" t="s">
        <v>16833</v>
      </c>
      <c r="K448" s="49" t="s">
        <v>16834</v>
      </c>
      <c r="L448" s="49" t="s">
        <v>1820</v>
      </c>
      <c r="M448" s="49" t="s">
        <v>1997</v>
      </c>
    </row>
    <row r="449" spans="1:13" x14ac:dyDescent="0.25">
      <c r="A449" s="140" t="s">
        <v>17263</v>
      </c>
      <c r="B449" s="51" t="s">
        <v>1860</v>
      </c>
      <c r="C449" s="49" t="s">
        <v>1971</v>
      </c>
      <c r="D449" s="49" t="s">
        <v>1996</v>
      </c>
      <c r="E449" s="49" t="s">
        <v>1152</v>
      </c>
      <c r="F449" s="49" t="s">
        <v>1152</v>
      </c>
      <c r="G449" s="49" t="s">
        <v>1152</v>
      </c>
      <c r="H449" s="141">
        <v>1</v>
      </c>
      <c r="I449" s="49">
        <v>182.12</v>
      </c>
      <c r="J449" s="49" t="s">
        <v>16833</v>
      </c>
      <c r="K449" s="49" t="s">
        <v>16834</v>
      </c>
      <c r="L449" s="49" t="s">
        <v>1820</v>
      </c>
      <c r="M449" s="49" t="s">
        <v>1997</v>
      </c>
    </row>
    <row r="450" spans="1:13" x14ac:dyDescent="0.25">
      <c r="A450" s="140" t="s">
        <v>17264</v>
      </c>
      <c r="B450" s="51" t="s">
        <v>1860</v>
      </c>
      <c r="C450" s="49" t="s">
        <v>1971</v>
      </c>
      <c r="D450" s="49" t="s">
        <v>1996</v>
      </c>
      <c r="E450" s="49" t="s">
        <v>1152</v>
      </c>
      <c r="F450" s="49" t="s">
        <v>1152</v>
      </c>
      <c r="G450" s="49" t="s">
        <v>1152</v>
      </c>
      <c r="H450" s="141">
        <v>1</v>
      </c>
      <c r="I450" s="49">
        <v>181.84</v>
      </c>
      <c r="J450" s="49" t="s">
        <v>16833</v>
      </c>
      <c r="K450" s="49" t="s">
        <v>16834</v>
      </c>
      <c r="L450" s="49" t="s">
        <v>1820</v>
      </c>
      <c r="M450" s="49" t="s">
        <v>1997</v>
      </c>
    </row>
    <row r="451" spans="1:13" x14ac:dyDescent="0.25">
      <c r="A451" s="140" t="s">
        <v>17265</v>
      </c>
      <c r="B451" s="51" t="s">
        <v>1860</v>
      </c>
      <c r="C451" s="49" t="s">
        <v>1971</v>
      </c>
      <c r="D451" s="49" t="s">
        <v>1996</v>
      </c>
      <c r="E451" s="49" t="s">
        <v>1152</v>
      </c>
      <c r="F451" s="49" t="s">
        <v>1152</v>
      </c>
      <c r="G451" s="49" t="s">
        <v>1152</v>
      </c>
      <c r="H451" s="141">
        <v>1</v>
      </c>
      <c r="I451" s="49">
        <v>181.84</v>
      </c>
      <c r="J451" s="49" t="s">
        <v>16833</v>
      </c>
      <c r="K451" s="49" t="s">
        <v>16834</v>
      </c>
      <c r="L451" s="49" t="s">
        <v>1820</v>
      </c>
      <c r="M451" s="49" t="s">
        <v>1997</v>
      </c>
    </row>
    <row r="452" spans="1:13" x14ac:dyDescent="0.25">
      <c r="A452" s="140" t="s">
        <v>17266</v>
      </c>
      <c r="B452" s="51" t="s">
        <v>1860</v>
      </c>
      <c r="C452" s="49" t="s">
        <v>1971</v>
      </c>
      <c r="D452" s="49" t="s">
        <v>1996</v>
      </c>
      <c r="E452" s="49" t="s">
        <v>1152</v>
      </c>
      <c r="F452" s="49" t="s">
        <v>1152</v>
      </c>
      <c r="G452" s="49" t="s">
        <v>1152</v>
      </c>
      <c r="H452" s="141">
        <v>1</v>
      </c>
      <c r="I452" s="49">
        <v>181.84</v>
      </c>
      <c r="J452" s="49" t="s">
        <v>16833</v>
      </c>
      <c r="K452" s="49" t="s">
        <v>16834</v>
      </c>
      <c r="L452" s="49" t="s">
        <v>1820</v>
      </c>
      <c r="M452" s="49" t="s">
        <v>1997</v>
      </c>
    </row>
    <row r="453" spans="1:13" x14ac:dyDescent="0.25">
      <c r="A453" s="140" t="s">
        <v>17267</v>
      </c>
      <c r="B453" s="51" t="s">
        <v>1860</v>
      </c>
      <c r="C453" s="49" t="s">
        <v>1971</v>
      </c>
      <c r="D453" s="49" t="s">
        <v>1996</v>
      </c>
      <c r="E453" s="49" t="s">
        <v>1152</v>
      </c>
      <c r="F453" s="49" t="s">
        <v>1152</v>
      </c>
      <c r="G453" s="49" t="s">
        <v>1152</v>
      </c>
      <c r="H453" s="141">
        <v>1</v>
      </c>
      <c r="I453" s="49">
        <v>181.84</v>
      </c>
      <c r="J453" s="49" t="s">
        <v>16833</v>
      </c>
      <c r="K453" s="49" t="s">
        <v>16834</v>
      </c>
      <c r="L453" s="49" t="s">
        <v>1820</v>
      </c>
      <c r="M453" s="49" t="s">
        <v>1997</v>
      </c>
    </row>
    <row r="454" spans="1:13" x14ac:dyDescent="0.25">
      <c r="A454" s="140" t="s">
        <v>17268</v>
      </c>
      <c r="B454" s="51" t="s">
        <v>1860</v>
      </c>
      <c r="C454" s="49" t="s">
        <v>1971</v>
      </c>
      <c r="D454" s="49" t="s">
        <v>1996</v>
      </c>
      <c r="E454" s="49" t="s">
        <v>1152</v>
      </c>
      <c r="F454" s="49" t="s">
        <v>1152</v>
      </c>
      <c r="G454" s="49" t="s">
        <v>1152</v>
      </c>
      <c r="H454" s="141">
        <v>1</v>
      </c>
      <c r="I454" s="49">
        <v>181.84</v>
      </c>
      <c r="J454" s="49" t="s">
        <v>16833</v>
      </c>
      <c r="K454" s="49" t="s">
        <v>16834</v>
      </c>
      <c r="L454" s="49" t="s">
        <v>1820</v>
      </c>
      <c r="M454" s="49" t="s">
        <v>1997</v>
      </c>
    </row>
    <row r="455" spans="1:13" x14ac:dyDescent="0.25">
      <c r="A455" s="140" t="s">
        <v>17269</v>
      </c>
      <c r="B455" s="51" t="s">
        <v>1860</v>
      </c>
      <c r="C455" s="49" t="s">
        <v>1971</v>
      </c>
      <c r="D455" s="49" t="s">
        <v>1996</v>
      </c>
      <c r="E455" s="49" t="s">
        <v>1152</v>
      </c>
      <c r="F455" s="49" t="s">
        <v>1152</v>
      </c>
      <c r="G455" s="49" t="s">
        <v>1152</v>
      </c>
      <c r="H455" s="141">
        <v>1</v>
      </c>
      <c r="I455" s="49">
        <v>181.84</v>
      </c>
      <c r="J455" s="49" t="s">
        <v>16833</v>
      </c>
      <c r="K455" s="49" t="s">
        <v>16834</v>
      </c>
      <c r="L455" s="49" t="s">
        <v>1820</v>
      </c>
      <c r="M455" s="49" t="s">
        <v>1997</v>
      </c>
    </row>
    <row r="456" spans="1:13" x14ac:dyDescent="0.25">
      <c r="A456" s="140" t="s">
        <v>17270</v>
      </c>
      <c r="B456" s="51" t="s">
        <v>1860</v>
      </c>
      <c r="C456" s="49" t="s">
        <v>1971</v>
      </c>
      <c r="D456" s="49" t="s">
        <v>1996</v>
      </c>
      <c r="E456" s="49" t="s">
        <v>1152</v>
      </c>
      <c r="F456" s="49" t="s">
        <v>1152</v>
      </c>
      <c r="G456" s="49" t="s">
        <v>1152</v>
      </c>
      <c r="H456" s="141">
        <v>1</v>
      </c>
      <c r="I456" s="49">
        <v>187.08</v>
      </c>
      <c r="J456" s="49" t="s">
        <v>16833</v>
      </c>
      <c r="K456" s="49" t="s">
        <v>16834</v>
      </c>
      <c r="L456" s="49" t="s">
        <v>1820</v>
      </c>
      <c r="M456" s="49" t="s">
        <v>1916</v>
      </c>
    </row>
    <row r="457" spans="1:13" x14ac:dyDescent="0.25">
      <c r="A457" s="140" t="s">
        <v>17271</v>
      </c>
      <c r="B457" s="51" t="s">
        <v>1860</v>
      </c>
      <c r="C457" s="49" t="s">
        <v>1971</v>
      </c>
      <c r="D457" s="49" t="s">
        <v>1996</v>
      </c>
      <c r="E457" s="49" t="s">
        <v>1152</v>
      </c>
      <c r="F457" s="49" t="s">
        <v>1152</v>
      </c>
      <c r="G457" s="49" t="s">
        <v>1152</v>
      </c>
      <c r="H457" s="141">
        <v>1</v>
      </c>
      <c r="I457" s="49">
        <v>181.84</v>
      </c>
      <c r="J457" s="49" t="s">
        <v>16833</v>
      </c>
      <c r="K457" s="49" t="s">
        <v>16834</v>
      </c>
      <c r="L457" s="49" t="s">
        <v>1820</v>
      </c>
      <c r="M457" s="49" t="s">
        <v>1916</v>
      </c>
    </row>
    <row r="458" spans="1:13" x14ac:dyDescent="0.25">
      <c r="A458" s="140" t="s">
        <v>17272</v>
      </c>
      <c r="B458" s="51" t="s">
        <v>1860</v>
      </c>
      <c r="C458" s="49" t="s">
        <v>1971</v>
      </c>
      <c r="D458" s="49" t="s">
        <v>1996</v>
      </c>
      <c r="E458" s="49" t="s">
        <v>1152</v>
      </c>
      <c r="F458" s="49" t="s">
        <v>1152</v>
      </c>
      <c r="G458" s="49" t="s">
        <v>1152</v>
      </c>
      <c r="H458" s="141">
        <v>1</v>
      </c>
      <c r="I458" s="49">
        <v>181.84</v>
      </c>
      <c r="J458" s="49" t="s">
        <v>16833</v>
      </c>
      <c r="K458" s="49" t="s">
        <v>16834</v>
      </c>
      <c r="L458" s="49" t="s">
        <v>1820</v>
      </c>
      <c r="M458" s="49" t="s">
        <v>1916</v>
      </c>
    </row>
    <row r="459" spans="1:13" x14ac:dyDescent="0.25">
      <c r="A459" s="140" t="s">
        <v>17273</v>
      </c>
      <c r="B459" s="51" t="s">
        <v>1860</v>
      </c>
      <c r="C459" s="49" t="s">
        <v>1971</v>
      </c>
      <c r="D459" s="49" t="s">
        <v>1996</v>
      </c>
      <c r="E459" s="49" t="s">
        <v>1152</v>
      </c>
      <c r="F459" s="49" t="s">
        <v>1152</v>
      </c>
      <c r="G459" s="49" t="s">
        <v>1152</v>
      </c>
      <c r="H459" s="141">
        <v>1</v>
      </c>
      <c r="I459" s="49">
        <v>181.84</v>
      </c>
      <c r="J459" s="49" t="s">
        <v>16833</v>
      </c>
      <c r="K459" s="49" t="s">
        <v>16834</v>
      </c>
      <c r="L459" s="49" t="s">
        <v>1820</v>
      </c>
      <c r="M459" s="49" t="s">
        <v>1916</v>
      </c>
    </row>
    <row r="460" spans="1:13" x14ac:dyDescent="0.25">
      <c r="A460" s="140" t="s">
        <v>17274</v>
      </c>
      <c r="B460" s="51" t="s">
        <v>1860</v>
      </c>
      <c r="C460" s="49" t="s">
        <v>1879</v>
      </c>
      <c r="D460" s="49" t="s">
        <v>1998</v>
      </c>
      <c r="E460" s="49" t="s">
        <v>1152</v>
      </c>
      <c r="F460" s="49" t="s">
        <v>1152</v>
      </c>
      <c r="G460" s="49" t="s">
        <v>1152</v>
      </c>
      <c r="H460" s="141">
        <v>1</v>
      </c>
      <c r="I460" s="49">
        <v>343.3</v>
      </c>
      <c r="J460" s="49" t="s">
        <v>16833</v>
      </c>
      <c r="K460" s="49" t="s">
        <v>16834</v>
      </c>
      <c r="L460" s="49" t="s">
        <v>1820</v>
      </c>
      <c r="M460" s="49" t="s">
        <v>1889</v>
      </c>
    </row>
    <row r="461" spans="1:13" x14ac:dyDescent="0.25">
      <c r="A461" s="140" t="s">
        <v>17275</v>
      </c>
      <c r="B461" s="51" t="s">
        <v>1860</v>
      </c>
      <c r="C461" s="49" t="s">
        <v>1908</v>
      </c>
      <c r="D461" s="49" t="s">
        <v>1998</v>
      </c>
      <c r="E461" s="49" t="s">
        <v>1152</v>
      </c>
      <c r="F461" s="49" t="s">
        <v>1152</v>
      </c>
      <c r="G461" s="49" t="s">
        <v>1152</v>
      </c>
      <c r="H461" s="141">
        <v>1</v>
      </c>
      <c r="I461" s="49">
        <v>335.75</v>
      </c>
      <c r="J461" s="49" t="s">
        <v>16833</v>
      </c>
      <c r="K461" s="49" t="s">
        <v>16834</v>
      </c>
      <c r="L461" s="49" t="s">
        <v>1820</v>
      </c>
      <c r="M461" s="49" t="s">
        <v>1902</v>
      </c>
    </row>
    <row r="462" spans="1:13" x14ac:dyDescent="0.25">
      <c r="A462" s="140" t="s">
        <v>17276</v>
      </c>
      <c r="B462" s="51" t="s">
        <v>1860</v>
      </c>
      <c r="C462" s="49" t="s">
        <v>1908</v>
      </c>
      <c r="D462" s="49" t="s">
        <v>1998</v>
      </c>
      <c r="E462" s="49" t="s">
        <v>1152</v>
      </c>
      <c r="F462" s="49" t="s">
        <v>1152</v>
      </c>
      <c r="G462" s="49" t="s">
        <v>1152</v>
      </c>
      <c r="H462" s="141">
        <v>1</v>
      </c>
      <c r="I462" s="49">
        <v>343.3</v>
      </c>
      <c r="J462" s="49" t="s">
        <v>16833</v>
      </c>
      <c r="K462" s="49" t="s">
        <v>16834</v>
      </c>
      <c r="L462" s="49" t="s">
        <v>1820</v>
      </c>
      <c r="M462" s="49" t="s">
        <v>1905</v>
      </c>
    </row>
    <row r="463" spans="1:13" x14ac:dyDescent="0.25">
      <c r="A463" s="140" t="s">
        <v>17277</v>
      </c>
      <c r="B463" s="51" t="s">
        <v>1860</v>
      </c>
      <c r="C463" s="49" t="s">
        <v>1908</v>
      </c>
      <c r="D463" s="49" t="s">
        <v>1998</v>
      </c>
      <c r="E463" s="49" t="s">
        <v>1152</v>
      </c>
      <c r="F463" s="49" t="s">
        <v>1152</v>
      </c>
      <c r="G463" s="49" t="s">
        <v>1152</v>
      </c>
      <c r="H463" s="141">
        <v>1</v>
      </c>
      <c r="I463" s="49">
        <v>350.31</v>
      </c>
      <c r="J463" s="49" t="s">
        <v>16833</v>
      </c>
      <c r="K463" s="49" t="s">
        <v>16834</v>
      </c>
      <c r="L463" s="49" t="s">
        <v>1820</v>
      </c>
      <c r="M463" s="49" t="s">
        <v>1869</v>
      </c>
    </row>
    <row r="464" spans="1:13" x14ac:dyDescent="0.25">
      <c r="A464" s="140" t="s">
        <v>17278</v>
      </c>
      <c r="B464" s="51" t="s">
        <v>1860</v>
      </c>
      <c r="C464" s="49" t="s">
        <v>1879</v>
      </c>
      <c r="D464" s="49" t="s">
        <v>1999</v>
      </c>
      <c r="E464" s="49" t="s">
        <v>1152</v>
      </c>
      <c r="F464" s="49" t="s">
        <v>1152</v>
      </c>
      <c r="G464" s="49" t="s">
        <v>2000</v>
      </c>
      <c r="H464" s="141">
        <v>1</v>
      </c>
      <c r="I464" s="49">
        <v>136.29</v>
      </c>
      <c r="J464" s="49" t="s">
        <v>16833</v>
      </c>
      <c r="K464" s="49" t="s">
        <v>16834</v>
      </c>
      <c r="L464" s="49" t="s">
        <v>1820</v>
      </c>
      <c r="M464" s="49" t="s">
        <v>1892</v>
      </c>
    </row>
    <row r="465" spans="1:13" x14ac:dyDescent="0.25">
      <c r="A465" s="140" t="s">
        <v>17279</v>
      </c>
      <c r="B465" s="51" t="s">
        <v>1860</v>
      </c>
      <c r="C465" s="49" t="s">
        <v>1879</v>
      </c>
      <c r="D465" s="49" t="s">
        <v>1999</v>
      </c>
      <c r="E465" s="49" t="s">
        <v>1152</v>
      </c>
      <c r="F465" s="49" t="s">
        <v>1152</v>
      </c>
      <c r="G465" s="49" t="s">
        <v>1152</v>
      </c>
      <c r="H465" s="141">
        <v>1</v>
      </c>
      <c r="I465" s="49">
        <v>136.22</v>
      </c>
      <c r="J465" s="49" t="s">
        <v>16833</v>
      </c>
      <c r="K465" s="49" t="s">
        <v>16834</v>
      </c>
      <c r="L465" s="49" t="s">
        <v>391</v>
      </c>
      <c r="M465" s="49" t="s">
        <v>1866</v>
      </c>
    </row>
    <row r="466" spans="1:13" x14ac:dyDescent="0.25">
      <c r="A466" s="140" t="s">
        <v>17280</v>
      </c>
      <c r="B466" s="51" t="s">
        <v>1860</v>
      </c>
      <c r="C466" s="49" t="s">
        <v>1868</v>
      </c>
      <c r="D466" s="49" t="s">
        <v>2001</v>
      </c>
      <c r="E466" s="49" t="s">
        <v>1152</v>
      </c>
      <c r="F466" s="49" t="s">
        <v>1152</v>
      </c>
      <c r="G466" s="49" t="s">
        <v>1152</v>
      </c>
      <c r="H466" s="141">
        <v>1</v>
      </c>
      <c r="I466" s="49">
        <v>217.67</v>
      </c>
      <c r="J466" s="49" t="s">
        <v>16851</v>
      </c>
      <c r="K466" s="49" t="s">
        <v>16876</v>
      </c>
      <c r="L466" s="49" t="s">
        <v>102</v>
      </c>
      <c r="M466" s="49" t="s">
        <v>323</v>
      </c>
    </row>
    <row r="467" spans="1:13" x14ac:dyDescent="0.25">
      <c r="A467" s="140" t="s">
        <v>17281</v>
      </c>
      <c r="B467" s="51" t="s">
        <v>1860</v>
      </c>
      <c r="C467" s="49" t="s">
        <v>1879</v>
      </c>
      <c r="D467" s="49" t="s">
        <v>2001</v>
      </c>
      <c r="E467" s="49" t="s">
        <v>1152</v>
      </c>
      <c r="F467" s="49" t="s">
        <v>1152</v>
      </c>
      <c r="G467" s="49" t="s">
        <v>1152</v>
      </c>
      <c r="H467" s="141">
        <v>1</v>
      </c>
      <c r="I467" s="49">
        <v>243</v>
      </c>
      <c r="J467" s="49" t="s">
        <v>16833</v>
      </c>
      <c r="K467" s="49" t="s">
        <v>16834</v>
      </c>
      <c r="L467" s="49" t="s">
        <v>389</v>
      </c>
      <c r="M467" s="49" t="s">
        <v>1887</v>
      </c>
    </row>
    <row r="468" spans="1:13" x14ac:dyDescent="0.25">
      <c r="A468" s="140" t="s">
        <v>17282</v>
      </c>
      <c r="B468" s="51" t="s">
        <v>1860</v>
      </c>
      <c r="C468" s="49" t="s">
        <v>1868</v>
      </c>
      <c r="D468" s="49" t="s">
        <v>2001</v>
      </c>
      <c r="E468" s="49" t="s">
        <v>1152</v>
      </c>
      <c r="F468" s="49" t="s">
        <v>1863</v>
      </c>
      <c r="G468" s="49" t="s">
        <v>1152</v>
      </c>
      <c r="H468" s="141">
        <v>1</v>
      </c>
      <c r="I468" s="49">
        <v>320.56</v>
      </c>
      <c r="J468" s="49" t="s">
        <v>16851</v>
      </c>
      <c r="K468" s="49" t="s">
        <v>16876</v>
      </c>
      <c r="L468" s="49" t="s">
        <v>1708</v>
      </c>
      <c r="M468" s="49" t="s">
        <v>1887</v>
      </c>
    </row>
    <row r="469" spans="1:13" x14ac:dyDescent="0.25">
      <c r="A469" s="140" t="s">
        <v>17283</v>
      </c>
      <c r="B469" s="51" t="s">
        <v>1860</v>
      </c>
      <c r="C469" s="49" t="s">
        <v>1868</v>
      </c>
      <c r="D469" s="49" t="s">
        <v>2001</v>
      </c>
      <c r="E469" s="49" t="s">
        <v>1152</v>
      </c>
      <c r="F469" s="49" t="s">
        <v>1152</v>
      </c>
      <c r="G469" s="49" t="s">
        <v>1152</v>
      </c>
      <c r="H469" s="141">
        <v>1</v>
      </c>
      <c r="I469" s="49">
        <v>269.54000000000002</v>
      </c>
      <c r="J469" s="49" t="s">
        <v>16851</v>
      </c>
      <c r="K469" s="49" t="s">
        <v>16852</v>
      </c>
      <c r="L469" s="49" t="s">
        <v>1756</v>
      </c>
      <c r="M469" s="49" t="s">
        <v>1872</v>
      </c>
    </row>
    <row r="470" spans="1:13" x14ac:dyDescent="0.25">
      <c r="A470" s="140" t="s">
        <v>17284</v>
      </c>
      <c r="B470" s="51" t="s">
        <v>1860</v>
      </c>
      <c r="C470" s="49" t="s">
        <v>1868</v>
      </c>
      <c r="D470" s="49" t="s">
        <v>2002</v>
      </c>
      <c r="E470" s="49" t="s">
        <v>1152</v>
      </c>
      <c r="F470" s="49" t="s">
        <v>1152</v>
      </c>
      <c r="G470" s="49" t="s">
        <v>1152</v>
      </c>
      <c r="H470" s="141">
        <v>1</v>
      </c>
      <c r="I470" s="49">
        <v>313.39</v>
      </c>
      <c r="J470" s="49" t="s">
        <v>16851</v>
      </c>
      <c r="K470" s="49" t="s">
        <v>16852</v>
      </c>
      <c r="L470" s="49" t="s">
        <v>1756</v>
      </c>
      <c r="M470" s="49" t="s">
        <v>1872</v>
      </c>
    </row>
    <row r="471" spans="1:13" x14ac:dyDescent="0.25">
      <c r="A471" s="140" t="s">
        <v>17285</v>
      </c>
      <c r="B471" s="51" t="s">
        <v>1860</v>
      </c>
      <c r="C471" s="49" t="s">
        <v>1868</v>
      </c>
      <c r="D471" s="49" t="s">
        <v>2003</v>
      </c>
      <c r="E471" s="49" t="s">
        <v>1152</v>
      </c>
      <c r="F471" s="49" t="s">
        <v>1152</v>
      </c>
      <c r="G471" s="49" t="s">
        <v>1152</v>
      </c>
      <c r="H471" s="141">
        <v>1</v>
      </c>
      <c r="I471" s="49">
        <v>265.05</v>
      </c>
      <c r="J471" s="49" t="s">
        <v>16833</v>
      </c>
      <c r="K471" s="49" t="s">
        <v>16834</v>
      </c>
      <c r="L471" s="49" t="s">
        <v>389</v>
      </c>
      <c r="M471" s="49" t="s">
        <v>1887</v>
      </c>
    </row>
    <row r="472" spans="1:13" x14ac:dyDescent="0.25">
      <c r="A472" s="140" t="s">
        <v>17286</v>
      </c>
      <c r="B472" s="51" t="s">
        <v>1860</v>
      </c>
      <c r="C472" s="49" t="s">
        <v>1868</v>
      </c>
      <c r="D472" s="49" t="s">
        <v>2003</v>
      </c>
      <c r="E472" s="49" t="s">
        <v>1152</v>
      </c>
      <c r="F472" s="49" t="s">
        <v>1152</v>
      </c>
      <c r="G472" s="49" t="s">
        <v>1152</v>
      </c>
      <c r="H472" s="141">
        <v>1</v>
      </c>
      <c r="I472" s="49">
        <v>350.87</v>
      </c>
      <c r="J472" s="49" t="s">
        <v>16833</v>
      </c>
      <c r="K472" s="49" t="s">
        <v>16869</v>
      </c>
      <c r="L472" s="49" t="s">
        <v>1675</v>
      </c>
      <c r="M472" s="49" t="s">
        <v>1874</v>
      </c>
    </row>
    <row r="473" spans="1:13" x14ac:dyDescent="0.25">
      <c r="A473" s="140" t="s">
        <v>17287</v>
      </c>
      <c r="B473" s="51" t="s">
        <v>1860</v>
      </c>
      <c r="C473" s="49" t="s">
        <v>1879</v>
      </c>
      <c r="D473" s="49" t="s">
        <v>2004</v>
      </c>
      <c r="E473" s="49" t="s">
        <v>1152</v>
      </c>
      <c r="F473" s="49" t="s">
        <v>1152</v>
      </c>
      <c r="G473" s="49" t="s">
        <v>1152</v>
      </c>
      <c r="H473" s="141">
        <v>1</v>
      </c>
      <c r="I473" s="49">
        <v>175.21</v>
      </c>
      <c r="J473" s="49" t="s">
        <v>16851</v>
      </c>
      <c r="K473" s="49" t="s">
        <v>16876</v>
      </c>
      <c r="L473" s="49" t="s">
        <v>1708</v>
      </c>
      <c r="M473" s="49" t="s">
        <v>1922</v>
      </c>
    </row>
    <row r="474" spans="1:13" x14ac:dyDescent="0.25">
      <c r="A474" s="140" t="s">
        <v>17288</v>
      </c>
      <c r="B474" s="51" t="s">
        <v>1860</v>
      </c>
      <c r="C474" s="49" t="s">
        <v>1879</v>
      </c>
      <c r="D474" s="49" t="s">
        <v>2005</v>
      </c>
      <c r="E474" s="49" t="s">
        <v>1152</v>
      </c>
      <c r="F474" s="49" t="s">
        <v>1152</v>
      </c>
      <c r="G474" s="49" t="s">
        <v>1152</v>
      </c>
      <c r="H474" s="141">
        <v>1</v>
      </c>
      <c r="I474" s="49">
        <v>116.8</v>
      </c>
      <c r="J474" s="49" t="s">
        <v>16851</v>
      </c>
      <c r="K474" s="49" t="s">
        <v>16876</v>
      </c>
      <c r="L474" s="49" t="s">
        <v>1708</v>
      </c>
      <c r="M474" s="49" t="s">
        <v>1900</v>
      </c>
    </row>
    <row r="475" spans="1:13" x14ac:dyDescent="0.25">
      <c r="A475" s="140" t="s">
        <v>17289</v>
      </c>
      <c r="B475" s="51" t="s">
        <v>1860</v>
      </c>
      <c r="C475" s="49" t="s">
        <v>1879</v>
      </c>
      <c r="D475" s="49" t="s">
        <v>2006</v>
      </c>
      <c r="E475" s="49" t="s">
        <v>1152</v>
      </c>
      <c r="F475" s="49" t="s">
        <v>1152</v>
      </c>
      <c r="G475" s="49" t="s">
        <v>1152</v>
      </c>
      <c r="H475" s="141">
        <v>1</v>
      </c>
      <c r="I475" s="49">
        <v>285.52</v>
      </c>
      <c r="J475" s="49" t="s">
        <v>16851</v>
      </c>
      <c r="K475" s="49" t="s">
        <v>16876</v>
      </c>
      <c r="L475" s="49" t="s">
        <v>1708</v>
      </c>
      <c r="M475" s="49" t="s">
        <v>1867</v>
      </c>
    </row>
    <row r="476" spans="1:13" x14ac:dyDescent="0.25">
      <c r="A476" s="140" t="s">
        <v>17290</v>
      </c>
      <c r="B476" s="51" t="s">
        <v>1860</v>
      </c>
      <c r="C476" s="49" t="s">
        <v>2007</v>
      </c>
      <c r="D476" s="49" t="s">
        <v>2008</v>
      </c>
      <c r="E476" s="49" t="s">
        <v>1152</v>
      </c>
      <c r="F476" s="49" t="s">
        <v>1152</v>
      </c>
      <c r="G476" s="49" t="s">
        <v>2009</v>
      </c>
      <c r="H476" s="141">
        <v>1</v>
      </c>
      <c r="I476" s="49">
        <v>987.19</v>
      </c>
      <c r="J476" s="49" t="s">
        <v>16910</v>
      </c>
      <c r="K476" s="49" t="s">
        <v>16911</v>
      </c>
      <c r="L476" s="49" t="s">
        <v>1666</v>
      </c>
      <c r="M476" s="49" t="s">
        <v>1874</v>
      </c>
    </row>
    <row r="477" spans="1:13" x14ac:dyDescent="0.25">
      <c r="A477" s="140" t="s">
        <v>17291</v>
      </c>
      <c r="B477" s="51" t="s">
        <v>1860</v>
      </c>
      <c r="C477" s="49" t="s">
        <v>2007</v>
      </c>
      <c r="D477" s="49" t="s">
        <v>2010</v>
      </c>
      <c r="E477" s="49" t="s">
        <v>1152</v>
      </c>
      <c r="F477" s="49" t="s">
        <v>1152</v>
      </c>
      <c r="G477" s="49" t="s">
        <v>2011</v>
      </c>
      <c r="H477" s="141">
        <v>1</v>
      </c>
      <c r="I477" s="49">
        <v>987.22</v>
      </c>
      <c r="J477" s="49" t="s">
        <v>16833</v>
      </c>
      <c r="K477" s="49" t="s">
        <v>16859</v>
      </c>
      <c r="L477" s="49" t="s">
        <v>1656</v>
      </c>
      <c r="M477" s="49" t="s">
        <v>1874</v>
      </c>
    </row>
    <row r="478" spans="1:13" x14ac:dyDescent="0.25">
      <c r="A478" s="140" t="s">
        <v>17292</v>
      </c>
      <c r="B478" s="51" t="s">
        <v>1860</v>
      </c>
      <c r="C478" s="49" t="s">
        <v>2007</v>
      </c>
      <c r="D478" s="49" t="s">
        <v>2012</v>
      </c>
      <c r="E478" s="49" t="s">
        <v>1152</v>
      </c>
      <c r="F478" s="49" t="s">
        <v>1152</v>
      </c>
      <c r="G478" s="49" t="s">
        <v>2013</v>
      </c>
      <c r="H478" s="141">
        <v>1</v>
      </c>
      <c r="I478" s="49">
        <v>1096.8900000000001</v>
      </c>
      <c r="J478" s="49" t="s">
        <v>16833</v>
      </c>
      <c r="K478" s="49" t="s">
        <v>16869</v>
      </c>
      <c r="L478" s="49" t="s">
        <v>1675</v>
      </c>
      <c r="M478" s="49" t="s">
        <v>1874</v>
      </c>
    </row>
    <row r="479" spans="1:13" x14ac:dyDescent="0.25">
      <c r="A479" s="140" t="s">
        <v>17293</v>
      </c>
      <c r="B479" s="51" t="s">
        <v>1860</v>
      </c>
      <c r="C479" s="49" t="s">
        <v>2007</v>
      </c>
      <c r="D479" s="49" t="s">
        <v>2014</v>
      </c>
      <c r="E479" s="49" t="s">
        <v>1152</v>
      </c>
      <c r="F479" s="49" t="s">
        <v>1863</v>
      </c>
      <c r="G479" s="49" t="s">
        <v>2015</v>
      </c>
      <c r="H479" s="141">
        <v>1</v>
      </c>
      <c r="I479" s="49">
        <v>987.22</v>
      </c>
      <c r="J479" s="49" t="s">
        <v>16833</v>
      </c>
      <c r="K479" s="49" t="s">
        <v>16863</v>
      </c>
      <c r="L479" s="49" t="s">
        <v>1685</v>
      </c>
      <c r="M479" s="49" t="s">
        <v>1874</v>
      </c>
    </row>
    <row r="480" spans="1:13" x14ac:dyDescent="0.25">
      <c r="A480" s="140" t="s">
        <v>17294</v>
      </c>
      <c r="B480" s="51" t="s">
        <v>1860</v>
      </c>
      <c r="C480" s="49" t="s">
        <v>2007</v>
      </c>
      <c r="D480" s="49" t="s">
        <v>2016</v>
      </c>
      <c r="E480" s="49" t="s">
        <v>1152</v>
      </c>
      <c r="F480" s="49" t="s">
        <v>1152</v>
      </c>
      <c r="G480" s="49" t="s">
        <v>2017</v>
      </c>
      <c r="H480" s="141">
        <v>1</v>
      </c>
      <c r="I480" s="49">
        <v>987.25</v>
      </c>
      <c r="J480" s="49" t="s">
        <v>16851</v>
      </c>
      <c r="K480" s="49" t="s">
        <v>16852</v>
      </c>
      <c r="L480" s="49" t="s">
        <v>1756</v>
      </c>
      <c r="M480" s="49" t="s">
        <v>1872</v>
      </c>
    </row>
    <row r="481" spans="1:13" x14ac:dyDescent="0.25">
      <c r="A481" s="140" t="s">
        <v>17295</v>
      </c>
      <c r="B481" s="51" t="s">
        <v>1860</v>
      </c>
      <c r="C481" s="49" t="s">
        <v>2018</v>
      </c>
      <c r="D481" s="49" t="s">
        <v>2019</v>
      </c>
      <c r="E481" s="49" t="s">
        <v>1152</v>
      </c>
      <c r="F481" s="49" t="s">
        <v>1152</v>
      </c>
      <c r="G481" s="49" t="s">
        <v>1152</v>
      </c>
      <c r="H481" s="141">
        <v>1</v>
      </c>
      <c r="I481" s="49">
        <v>345.56</v>
      </c>
      <c r="J481" s="49" t="s">
        <v>16833</v>
      </c>
      <c r="K481" s="49" t="s">
        <v>16869</v>
      </c>
      <c r="L481" s="49" t="s">
        <v>1675</v>
      </c>
      <c r="M481" s="49" t="s">
        <v>1874</v>
      </c>
    </row>
    <row r="482" spans="1:13" x14ac:dyDescent="0.25">
      <c r="A482" s="140" t="s">
        <v>17296</v>
      </c>
      <c r="B482" s="51" t="s">
        <v>1860</v>
      </c>
      <c r="C482" s="49" t="s">
        <v>2018</v>
      </c>
      <c r="D482" s="49" t="s">
        <v>2020</v>
      </c>
      <c r="E482" s="49" t="s">
        <v>1152</v>
      </c>
      <c r="F482" s="49" t="s">
        <v>1152</v>
      </c>
      <c r="G482" s="49" t="s">
        <v>1152</v>
      </c>
      <c r="H482" s="141">
        <v>1</v>
      </c>
      <c r="I482" s="49">
        <v>157.34</v>
      </c>
      <c r="J482" s="49" t="s">
        <v>16833</v>
      </c>
      <c r="K482" s="49" t="s">
        <v>16834</v>
      </c>
      <c r="L482" s="49" t="s">
        <v>389</v>
      </c>
      <c r="M482" s="49" t="s">
        <v>323</v>
      </c>
    </row>
    <row r="483" spans="1:13" x14ac:dyDescent="0.25">
      <c r="A483" s="140" t="s">
        <v>17297</v>
      </c>
      <c r="B483" s="51" t="s">
        <v>1860</v>
      </c>
      <c r="C483" s="49" t="s">
        <v>2018</v>
      </c>
      <c r="D483" s="49" t="s">
        <v>2021</v>
      </c>
      <c r="E483" s="49" t="s">
        <v>1152</v>
      </c>
      <c r="F483" s="49" t="s">
        <v>1152</v>
      </c>
      <c r="G483" s="49" t="s">
        <v>1152</v>
      </c>
      <c r="H483" s="141">
        <v>1</v>
      </c>
      <c r="I483" s="49">
        <v>345.56</v>
      </c>
      <c r="J483" s="49" t="s">
        <v>16833</v>
      </c>
      <c r="K483" s="49" t="s">
        <v>16869</v>
      </c>
      <c r="L483" s="49" t="s">
        <v>1675</v>
      </c>
      <c r="M483" s="49" t="s">
        <v>1867</v>
      </c>
    </row>
    <row r="484" spans="1:13" x14ac:dyDescent="0.25">
      <c r="A484" s="140" t="s">
        <v>17298</v>
      </c>
      <c r="B484" s="51" t="s">
        <v>1860</v>
      </c>
      <c r="C484" s="49" t="s">
        <v>2018</v>
      </c>
      <c r="D484" s="49" t="s">
        <v>2021</v>
      </c>
      <c r="E484" s="49" t="s">
        <v>1152</v>
      </c>
      <c r="F484" s="49" t="s">
        <v>1152</v>
      </c>
      <c r="G484" s="49" t="s">
        <v>1152</v>
      </c>
      <c r="H484" s="141">
        <v>1</v>
      </c>
      <c r="I484" s="49">
        <v>345.56</v>
      </c>
      <c r="J484" s="49" t="s">
        <v>16833</v>
      </c>
      <c r="K484" s="49" t="s">
        <v>16869</v>
      </c>
      <c r="L484" s="49" t="s">
        <v>1675</v>
      </c>
      <c r="M484" s="49" t="s">
        <v>1874</v>
      </c>
    </row>
    <row r="485" spans="1:13" x14ac:dyDescent="0.25">
      <c r="A485" s="140" t="s">
        <v>3882</v>
      </c>
      <c r="B485" s="51" t="s">
        <v>1860</v>
      </c>
      <c r="C485" s="49" t="s">
        <v>2018</v>
      </c>
      <c r="D485" s="49" t="s">
        <v>2021</v>
      </c>
      <c r="E485" s="49" t="s">
        <v>1152</v>
      </c>
      <c r="F485" s="49" t="s">
        <v>1152</v>
      </c>
      <c r="G485" s="49" t="s">
        <v>1152</v>
      </c>
      <c r="H485" s="141">
        <v>1</v>
      </c>
      <c r="I485" s="49">
        <v>345.56</v>
      </c>
      <c r="J485" s="49" t="s">
        <v>16833</v>
      </c>
      <c r="K485" s="49" t="s">
        <v>16869</v>
      </c>
      <c r="L485" s="49" t="s">
        <v>1675</v>
      </c>
      <c r="M485" s="49" t="s">
        <v>1874</v>
      </c>
    </row>
    <row r="486" spans="1:13" x14ac:dyDescent="0.25">
      <c r="A486" s="140" t="s">
        <v>17299</v>
      </c>
      <c r="B486" s="51" t="s">
        <v>1860</v>
      </c>
      <c r="C486" s="49" t="s">
        <v>2018</v>
      </c>
      <c r="D486" s="49" t="s">
        <v>2021</v>
      </c>
      <c r="E486" s="49" t="s">
        <v>1152</v>
      </c>
      <c r="F486" s="49" t="s">
        <v>1152</v>
      </c>
      <c r="G486" s="49" t="s">
        <v>1152</v>
      </c>
      <c r="H486" s="141">
        <v>1</v>
      </c>
      <c r="I486" s="49">
        <v>118.97</v>
      </c>
      <c r="J486" s="49" t="s">
        <v>16833</v>
      </c>
      <c r="K486" s="49" t="s">
        <v>16869</v>
      </c>
      <c r="L486" s="49" t="s">
        <v>1675</v>
      </c>
      <c r="M486" s="49" t="s">
        <v>1874</v>
      </c>
    </row>
    <row r="487" spans="1:13" x14ac:dyDescent="0.25">
      <c r="A487" s="140" t="s">
        <v>17300</v>
      </c>
      <c r="B487" s="51" t="s">
        <v>1860</v>
      </c>
      <c r="C487" s="49" t="s">
        <v>2018</v>
      </c>
      <c r="D487" s="49" t="s">
        <v>2022</v>
      </c>
      <c r="E487" s="49" t="s">
        <v>1152</v>
      </c>
      <c r="F487" s="49" t="s">
        <v>1152</v>
      </c>
      <c r="G487" s="49" t="s">
        <v>1152</v>
      </c>
      <c r="H487" s="141">
        <v>1</v>
      </c>
      <c r="I487" s="49">
        <v>345.56</v>
      </c>
      <c r="J487" s="49" t="s">
        <v>16833</v>
      </c>
      <c r="K487" s="49" t="s">
        <v>16834</v>
      </c>
      <c r="L487" s="49" t="s">
        <v>391</v>
      </c>
      <c r="M487" s="49" t="s">
        <v>1891</v>
      </c>
    </row>
    <row r="488" spans="1:13" x14ac:dyDescent="0.25">
      <c r="A488" s="140" t="s">
        <v>17301</v>
      </c>
      <c r="B488" s="51" t="s">
        <v>1860</v>
      </c>
      <c r="C488" s="49" t="s">
        <v>2018</v>
      </c>
      <c r="D488" s="49" t="s">
        <v>2022</v>
      </c>
      <c r="E488" s="49" t="s">
        <v>1152</v>
      </c>
      <c r="F488" s="49" t="s">
        <v>1152</v>
      </c>
      <c r="G488" s="49" t="s">
        <v>1152</v>
      </c>
      <c r="H488" s="141">
        <v>1</v>
      </c>
      <c r="I488" s="49">
        <v>345.08</v>
      </c>
      <c r="J488" s="49" t="s">
        <v>16910</v>
      </c>
      <c r="K488" s="49" t="s">
        <v>16911</v>
      </c>
      <c r="L488" s="49" t="s">
        <v>1666</v>
      </c>
      <c r="M488" s="49" t="s">
        <v>1874</v>
      </c>
    </row>
    <row r="489" spans="1:13" x14ac:dyDescent="0.25">
      <c r="A489" s="140" t="s">
        <v>17302</v>
      </c>
      <c r="B489" s="51" t="s">
        <v>1860</v>
      </c>
      <c r="C489" s="49" t="s">
        <v>2018</v>
      </c>
      <c r="D489" s="49" t="s">
        <v>2022</v>
      </c>
      <c r="E489" s="49" t="s">
        <v>1152</v>
      </c>
      <c r="F489" s="49" t="s">
        <v>1152</v>
      </c>
      <c r="G489" s="49" t="s">
        <v>1152</v>
      </c>
      <c r="H489" s="141">
        <v>1</v>
      </c>
      <c r="I489" s="49">
        <v>295.38</v>
      </c>
      <c r="J489" s="49" t="s">
        <v>16910</v>
      </c>
      <c r="K489" s="49" t="s">
        <v>16911</v>
      </c>
      <c r="L489" s="49" t="s">
        <v>1666</v>
      </c>
      <c r="M489" s="49" t="s">
        <v>1874</v>
      </c>
    </row>
    <row r="490" spans="1:13" x14ac:dyDescent="0.25">
      <c r="A490" s="140" t="s">
        <v>17303</v>
      </c>
      <c r="B490" s="51" t="s">
        <v>1860</v>
      </c>
      <c r="C490" s="49" t="s">
        <v>2018</v>
      </c>
      <c r="D490" s="49" t="s">
        <v>2022</v>
      </c>
      <c r="E490" s="49" t="s">
        <v>1152</v>
      </c>
      <c r="F490" s="49" t="s">
        <v>1152</v>
      </c>
      <c r="G490" s="49" t="s">
        <v>1152</v>
      </c>
      <c r="H490" s="141">
        <v>1</v>
      </c>
      <c r="I490" s="49">
        <v>345.56</v>
      </c>
      <c r="J490" s="49" t="s">
        <v>16910</v>
      </c>
      <c r="K490" s="49" t="s">
        <v>16930</v>
      </c>
      <c r="L490" s="49" t="s">
        <v>1809</v>
      </c>
      <c r="M490" s="49" t="s">
        <v>1874</v>
      </c>
    </row>
    <row r="491" spans="1:13" x14ac:dyDescent="0.25">
      <c r="A491" s="140" t="s">
        <v>17304</v>
      </c>
      <c r="B491" s="51" t="s">
        <v>1860</v>
      </c>
      <c r="C491" s="49" t="s">
        <v>2018</v>
      </c>
      <c r="D491" s="49" t="s">
        <v>2022</v>
      </c>
      <c r="E491" s="49" t="s">
        <v>1152</v>
      </c>
      <c r="F491" s="49" t="s">
        <v>1152</v>
      </c>
      <c r="G491" s="49" t="s">
        <v>1152</v>
      </c>
      <c r="H491" s="141">
        <v>1</v>
      </c>
      <c r="I491" s="49">
        <v>345.56</v>
      </c>
      <c r="J491" s="49" t="s">
        <v>16833</v>
      </c>
      <c r="K491" s="49" t="s">
        <v>16869</v>
      </c>
      <c r="L491" s="49" t="s">
        <v>1675</v>
      </c>
      <c r="M491" s="49" t="s">
        <v>1916</v>
      </c>
    </row>
    <row r="492" spans="1:13" x14ac:dyDescent="0.25">
      <c r="A492" s="140" t="s">
        <v>17305</v>
      </c>
      <c r="B492" s="51" t="s">
        <v>1860</v>
      </c>
      <c r="C492" s="49" t="s">
        <v>2018</v>
      </c>
      <c r="D492" s="49" t="s">
        <v>2022</v>
      </c>
      <c r="E492" s="49" t="s">
        <v>1152</v>
      </c>
      <c r="F492" s="49" t="s">
        <v>1152</v>
      </c>
      <c r="G492" s="49" t="s">
        <v>1152</v>
      </c>
      <c r="H492" s="141">
        <v>1</v>
      </c>
      <c r="I492" s="49">
        <v>345.56</v>
      </c>
      <c r="J492" s="49" t="s">
        <v>16833</v>
      </c>
      <c r="K492" s="49" t="s">
        <v>16834</v>
      </c>
      <c r="L492" s="49" t="s">
        <v>391</v>
      </c>
      <c r="M492" s="49" t="s">
        <v>387</v>
      </c>
    </row>
    <row r="493" spans="1:13" x14ac:dyDescent="0.25">
      <c r="A493" s="140" t="s">
        <v>17306</v>
      </c>
      <c r="B493" s="51" t="s">
        <v>1860</v>
      </c>
      <c r="C493" s="49" t="s">
        <v>2018</v>
      </c>
      <c r="D493" s="49" t="s">
        <v>2022</v>
      </c>
      <c r="E493" s="49" t="s">
        <v>1152</v>
      </c>
      <c r="F493" s="49" t="s">
        <v>1152</v>
      </c>
      <c r="G493" s="49" t="s">
        <v>1152</v>
      </c>
      <c r="H493" s="141">
        <v>1</v>
      </c>
      <c r="I493" s="49">
        <v>345.56</v>
      </c>
      <c r="J493" s="49" t="s">
        <v>16833</v>
      </c>
      <c r="K493" s="49" t="s">
        <v>16834</v>
      </c>
      <c r="L493" s="49" t="s">
        <v>391</v>
      </c>
      <c r="M493" s="49" t="s">
        <v>1865</v>
      </c>
    </row>
    <row r="494" spans="1:13" x14ac:dyDescent="0.25">
      <c r="A494" s="140" t="s">
        <v>17307</v>
      </c>
      <c r="B494" s="51" t="s">
        <v>1860</v>
      </c>
      <c r="C494" s="49" t="s">
        <v>2018</v>
      </c>
      <c r="D494" s="49" t="s">
        <v>2022</v>
      </c>
      <c r="E494" s="49" t="s">
        <v>1152</v>
      </c>
      <c r="F494" s="49" t="s">
        <v>1152</v>
      </c>
      <c r="G494" s="49" t="s">
        <v>1152</v>
      </c>
      <c r="H494" s="141">
        <v>1</v>
      </c>
      <c r="I494" s="49">
        <v>345.56</v>
      </c>
      <c r="J494" s="49" t="s">
        <v>16833</v>
      </c>
      <c r="K494" s="49" t="s">
        <v>16834</v>
      </c>
      <c r="L494" s="49" t="s">
        <v>391</v>
      </c>
      <c r="M494" s="49" t="s">
        <v>1865</v>
      </c>
    </row>
    <row r="495" spans="1:13" x14ac:dyDescent="0.25">
      <c r="A495" s="140" t="s">
        <v>17308</v>
      </c>
      <c r="B495" s="51" t="s">
        <v>1860</v>
      </c>
      <c r="C495" s="49" t="s">
        <v>2023</v>
      </c>
      <c r="D495" s="49" t="s">
        <v>2024</v>
      </c>
      <c r="E495" s="49" t="s">
        <v>1152</v>
      </c>
      <c r="F495" s="49" t="s">
        <v>1152</v>
      </c>
      <c r="G495" s="49" t="s">
        <v>1152</v>
      </c>
      <c r="H495" s="141">
        <v>1</v>
      </c>
      <c r="I495" s="49">
        <v>726.28</v>
      </c>
      <c r="J495" s="49" t="s">
        <v>16851</v>
      </c>
      <c r="K495" s="49" t="s">
        <v>16852</v>
      </c>
      <c r="L495" s="49" t="s">
        <v>1756</v>
      </c>
      <c r="M495" s="49" t="s">
        <v>1872</v>
      </c>
    </row>
    <row r="496" spans="1:13" x14ac:dyDescent="0.25">
      <c r="A496" s="140" t="s">
        <v>17309</v>
      </c>
      <c r="B496" s="51" t="s">
        <v>1860</v>
      </c>
      <c r="C496" s="49" t="s">
        <v>2023</v>
      </c>
      <c r="D496" s="49" t="s">
        <v>2024</v>
      </c>
      <c r="E496" s="49" t="s">
        <v>1152</v>
      </c>
      <c r="F496" s="49" t="s">
        <v>1152</v>
      </c>
      <c r="G496" s="49" t="s">
        <v>1152</v>
      </c>
      <c r="H496" s="141">
        <v>1</v>
      </c>
      <c r="I496" s="49">
        <v>722.04</v>
      </c>
      <c r="J496" s="49" t="s">
        <v>16851</v>
      </c>
      <c r="K496" s="49" t="s">
        <v>16852</v>
      </c>
      <c r="L496" s="49" t="s">
        <v>1756</v>
      </c>
      <c r="M496" s="49" t="s">
        <v>1872</v>
      </c>
    </row>
    <row r="497" spans="1:13" x14ac:dyDescent="0.25">
      <c r="A497" s="140" t="s">
        <v>17310</v>
      </c>
      <c r="B497" s="51" t="s">
        <v>1860</v>
      </c>
      <c r="C497" s="49" t="s">
        <v>2023</v>
      </c>
      <c r="D497" s="49" t="s">
        <v>2024</v>
      </c>
      <c r="E497" s="49" t="s">
        <v>1152</v>
      </c>
      <c r="F497" s="49" t="s">
        <v>1152</v>
      </c>
      <c r="G497" s="49" t="s">
        <v>1152</v>
      </c>
      <c r="H497" s="141">
        <v>1</v>
      </c>
      <c r="I497" s="49">
        <v>726.28</v>
      </c>
      <c r="J497" s="49" t="s">
        <v>16851</v>
      </c>
      <c r="K497" s="49" t="s">
        <v>16852</v>
      </c>
      <c r="L497" s="49" t="s">
        <v>1756</v>
      </c>
      <c r="M497" s="49" t="s">
        <v>1872</v>
      </c>
    </row>
    <row r="498" spans="1:13" x14ac:dyDescent="0.25">
      <c r="A498" s="140" t="s">
        <v>17311</v>
      </c>
      <c r="B498" s="51" t="s">
        <v>1860</v>
      </c>
      <c r="C498" s="49" t="s">
        <v>2023</v>
      </c>
      <c r="D498" s="49" t="s">
        <v>2024</v>
      </c>
      <c r="E498" s="49" t="s">
        <v>1152</v>
      </c>
      <c r="F498" s="49" t="s">
        <v>1152</v>
      </c>
      <c r="G498" s="49" t="s">
        <v>1152</v>
      </c>
      <c r="H498" s="141">
        <v>1</v>
      </c>
      <c r="I498" s="49">
        <v>726.28</v>
      </c>
      <c r="J498" s="49" t="s">
        <v>16851</v>
      </c>
      <c r="K498" s="49" t="s">
        <v>16852</v>
      </c>
      <c r="L498" s="49" t="s">
        <v>1756</v>
      </c>
      <c r="M498" s="49" t="s">
        <v>1872</v>
      </c>
    </row>
    <row r="499" spans="1:13" x14ac:dyDescent="0.25">
      <c r="A499" s="140" t="s">
        <v>17312</v>
      </c>
      <c r="B499" s="51" t="s">
        <v>1860</v>
      </c>
      <c r="C499" s="49" t="s">
        <v>2023</v>
      </c>
      <c r="D499" s="49" t="s">
        <v>2024</v>
      </c>
      <c r="E499" s="49" t="s">
        <v>1152</v>
      </c>
      <c r="F499" s="49" t="s">
        <v>1152</v>
      </c>
      <c r="G499" s="49" t="s">
        <v>1152</v>
      </c>
      <c r="H499" s="141">
        <v>1</v>
      </c>
      <c r="I499" s="49">
        <v>726.28</v>
      </c>
      <c r="J499" s="49" t="s">
        <v>16851</v>
      </c>
      <c r="K499" s="49" t="s">
        <v>16852</v>
      </c>
      <c r="L499" s="49" t="s">
        <v>1756</v>
      </c>
      <c r="M499" s="49" t="s">
        <v>1872</v>
      </c>
    </row>
    <row r="500" spans="1:13" x14ac:dyDescent="0.25">
      <c r="A500" s="140" t="s">
        <v>17313</v>
      </c>
      <c r="B500" s="51" t="s">
        <v>1860</v>
      </c>
      <c r="C500" s="49" t="s">
        <v>2025</v>
      </c>
      <c r="D500" s="49" t="s">
        <v>2024</v>
      </c>
      <c r="E500" s="49" t="s">
        <v>1152</v>
      </c>
      <c r="F500" s="49" t="s">
        <v>1152</v>
      </c>
      <c r="G500" s="49" t="s">
        <v>1152</v>
      </c>
      <c r="H500" s="141">
        <v>1</v>
      </c>
      <c r="I500" s="49">
        <v>726.28</v>
      </c>
      <c r="J500" s="49" t="s">
        <v>16833</v>
      </c>
      <c r="K500" s="49" t="s">
        <v>16863</v>
      </c>
      <c r="L500" s="49" t="s">
        <v>1685</v>
      </c>
      <c r="M500" s="49" t="s">
        <v>1887</v>
      </c>
    </row>
    <row r="501" spans="1:13" x14ac:dyDescent="0.25">
      <c r="A501" s="140" t="s">
        <v>17314</v>
      </c>
      <c r="B501" s="51" t="s">
        <v>1860</v>
      </c>
      <c r="C501" s="49" t="s">
        <v>2023</v>
      </c>
      <c r="D501" s="49" t="s">
        <v>2024</v>
      </c>
      <c r="E501" s="49" t="s">
        <v>1152</v>
      </c>
      <c r="F501" s="49" t="s">
        <v>1863</v>
      </c>
      <c r="G501" s="49" t="s">
        <v>1152</v>
      </c>
      <c r="H501" s="141">
        <v>1</v>
      </c>
      <c r="I501" s="49">
        <v>238.48</v>
      </c>
      <c r="J501" s="49" t="s">
        <v>16833</v>
      </c>
      <c r="K501" s="49" t="s">
        <v>16863</v>
      </c>
      <c r="L501" s="49" t="s">
        <v>1685</v>
      </c>
      <c r="M501" s="49" t="s">
        <v>1874</v>
      </c>
    </row>
    <row r="502" spans="1:13" x14ac:dyDescent="0.25">
      <c r="A502" s="140" t="s">
        <v>17315</v>
      </c>
      <c r="B502" s="51" t="s">
        <v>1860</v>
      </c>
      <c r="C502" s="49" t="s">
        <v>2023</v>
      </c>
      <c r="D502" s="49" t="s">
        <v>2024</v>
      </c>
      <c r="E502" s="49" t="s">
        <v>1152</v>
      </c>
      <c r="F502" s="49" t="s">
        <v>1863</v>
      </c>
      <c r="G502" s="49" t="s">
        <v>1152</v>
      </c>
      <c r="H502" s="141">
        <v>1</v>
      </c>
      <c r="I502" s="49">
        <v>238.48</v>
      </c>
      <c r="J502" s="49" t="s">
        <v>16833</v>
      </c>
      <c r="K502" s="49" t="s">
        <v>16863</v>
      </c>
      <c r="L502" s="49" t="s">
        <v>1685</v>
      </c>
      <c r="M502" s="49" t="s">
        <v>1874</v>
      </c>
    </row>
    <row r="503" spans="1:13" x14ac:dyDescent="0.25">
      <c r="A503" s="140" t="s">
        <v>17316</v>
      </c>
      <c r="B503" s="51" t="s">
        <v>1860</v>
      </c>
      <c r="C503" s="49" t="s">
        <v>2023</v>
      </c>
      <c r="D503" s="49" t="s">
        <v>2024</v>
      </c>
      <c r="E503" s="49" t="s">
        <v>1152</v>
      </c>
      <c r="F503" s="49" t="s">
        <v>1863</v>
      </c>
      <c r="G503" s="49" t="s">
        <v>1152</v>
      </c>
      <c r="H503" s="141">
        <v>1</v>
      </c>
      <c r="I503" s="49">
        <v>238.48</v>
      </c>
      <c r="J503" s="49" t="s">
        <v>16833</v>
      </c>
      <c r="K503" s="49" t="s">
        <v>16863</v>
      </c>
      <c r="L503" s="49" t="s">
        <v>1685</v>
      </c>
      <c r="M503" s="49" t="s">
        <v>1874</v>
      </c>
    </row>
    <row r="504" spans="1:13" x14ac:dyDescent="0.25">
      <c r="A504" s="140" t="s">
        <v>17317</v>
      </c>
      <c r="B504" s="51" t="s">
        <v>1860</v>
      </c>
      <c r="C504" s="49" t="s">
        <v>1971</v>
      </c>
      <c r="D504" s="49" t="s">
        <v>1996</v>
      </c>
      <c r="E504" s="49" t="s">
        <v>1152</v>
      </c>
      <c r="F504" s="49" t="s">
        <v>1152</v>
      </c>
      <c r="G504" s="49" t="s">
        <v>1152</v>
      </c>
      <c r="H504" s="141">
        <v>1</v>
      </c>
      <c r="I504" s="49">
        <v>185.28</v>
      </c>
      <c r="J504" s="49" t="s">
        <v>16833</v>
      </c>
      <c r="K504" s="49" t="s">
        <v>16834</v>
      </c>
      <c r="L504" s="49" t="s">
        <v>1820</v>
      </c>
      <c r="M504" s="49" t="s">
        <v>1893</v>
      </c>
    </row>
    <row r="505" spans="1:13" x14ac:dyDescent="0.25">
      <c r="A505" s="140" t="s">
        <v>17318</v>
      </c>
      <c r="B505" s="51" t="s">
        <v>1860</v>
      </c>
      <c r="C505" s="49" t="s">
        <v>1971</v>
      </c>
      <c r="D505" s="49" t="s">
        <v>1996</v>
      </c>
      <c r="E505" s="49" t="s">
        <v>1152</v>
      </c>
      <c r="F505" s="49" t="s">
        <v>1152</v>
      </c>
      <c r="G505" s="49" t="s">
        <v>1152</v>
      </c>
      <c r="H505" s="141">
        <v>1</v>
      </c>
      <c r="I505" s="49">
        <v>185.28</v>
      </c>
      <c r="J505" s="49" t="s">
        <v>16833</v>
      </c>
      <c r="K505" s="49" t="s">
        <v>16834</v>
      </c>
      <c r="L505" s="49" t="s">
        <v>1820</v>
      </c>
      <c r="M505" s="49" t="s">
        <v>1893</v>
      </c>
    </row>
    <row r="506" spans="1:13" x14ac:dyDescent="0.25">
      <c r="A506" s="140" t="s">
        <v>17319</v>
      </c>
      <c r="B506" s="51" t="s">
        <v>1860</v>
      </c>
      <c r="C506" s="49" t="s">
        <v>1971</v>
      </c>
      <c r="D506" s="49" t="s">
        <v>1996</v>
      </c>
      <c r="E506" s="49" t="s">
        <v>1152</v>
      </c>
      <c r="F506" s="49" t="s">
        <v>1152</v>
      </c>
      <c r="G506" s="49" t="s">
        <v>1152</v>
      </c>
      <c r="H506" s="141">
        <v>1</v>
      </c>
      <c r="I506" s="49">
        <v>185.28</v>
      </c>
      <c r="J506" s="49" t="s">
        <v>16833</v>
      </c>
      <c r="K506" s="49" t="s">
        <v>16834</v>
      </c>
      <c r="L506" s="49" t="s">
        <v>1820</v>
      </c>
      <c r="M506" s="49" t="s">
        <v>1893</v>
      </c>
    </row>
    <row r="507" spans="1:13" x14ac:dyDescent="0.25">
      <c r="A507" s="140" t="s">
        <v>17320</v>
      </c>
      <c r="B507" s="51" t="s">
        <v>1860</v>
      </c>
      <c r="C507" s="49" t="s">
        <v>1971</v>
      </c>
      <c r="D507" s="49" t="s">
        <v>1996</v>
      </c>
      <c r="E507" s="49" t="s">
        <v>1152</v>
      </c>
      <c r="F507" s="49" t="s">
        <v>1152</v>
      </c>
      <c r="G507" s="49" t="s">
        <v>1152</v>
      </c>
      <c r="H507" s="141">
        <v>1</v>
      </c>
      <c r="I507" s="49">
        <v>185.28</v>
      </c>
      <c r="J507" s="49" t="s">
        <v>16833</v>
      </c>
      <c r="K507" s="49" t="s">
        <v>16834</v>
      </c>
      <c r="L507" s="49" t="s">
        <v>1820</v>
      </c>
      <c r="M507" s="49" t="s">
        <v>1893</v>
      </c>
    </row>
    <row r="508" spans="1:13" x14ac:dyDescent="0.25">
      <c r="A508" s="140" t="s">
        <v>17321</v>
      </c>
      <c r="B508" s="51" t="s">
        <v>1860</v>
      </c>
      <c r="C508" s="49" t="s">
        <v>1971</v>
      </c>
      <c r="D508" s="49" t="s">
        <v>1996</v>
      </c>
      <c r="E508" s="49" t="s">
        <v>1152</v>
      </c>
      <c r="F508" s="49" t="s">
        <v>1152</v>
      </c>
      <c r="G508" s="49" t="s">
        <v>1152</v>
      </c>
      <c r="H508" s="141">
        <v>1</v>
      </c>
      <c r="I508" s="49">
        <v>185.28</v>
      </c>
      <c r="J508" s="49" t="s">
        <v>16833</v>
      </c>
      <c r="K508" s="49" t="s">
        <v>16834</v>
      </c>
      <c r="L508" s="49" t="s">
        <v>1820</v>
      </c>
      <c r="M508" s="49" t="s">
        <v>1893</v>
      </c>
    </row>
    <row r="509" spans="1:13" x14ac:dyDescent="0.25">
      <c r="A509" s="140" t="s">
        <v>17322</v>
      </c>
      <c r="B509" s="51" t="s">
        <v>1860</v>
      </c>
      <c r="C509" s="49" t="s">
        <v>1971</v>
      </c>
      <c r="D509" s="49" t="s">
        <v>1996</v>
      </c>
      <c r="E509" s="49" t="s">
        <v>1152</v>
      </c>
      <c r="F509" s="49" t="s">
        <v>1152</v>
      </c>
      <c r="G509" s="49" t="s">
        <v>1152</v>
      </c>
      <c r="H509" s="141">
        <v>1</v>
      </c>
      <c r="I509" s="49">
        <v>185.28</v>
      </c>
      <c r="J509" s="49" t="s">
        <v>16833</v>
      </c>
      <c r="K509" s="49" t="s">
        <v>16834</v>
      </c>
      <c r="L509" s="49" t="s">
        <v>1820</v>
      </c>
      <c r="M509" s="49" t="s">
        <v>1893</v>
      </c>
    </row>
    <row r="510" spans="1:13" x14ac:dyDescent="0.25">
      <c r="A510" s="140" t="s">
        <v>17323</v>
      </c>
      <c r="B510" s="51" t="s">
        <v>1860</v>
      </c>
      <c r="C510" s="49" t="s">
        <v>1971</v>
      </c>
      <c r="D510" s="49" t="s">
        <v>1996</v>
      </c>
      <c r="E510" s="49" t="s">
        <v>1152</v>
      </c>
      <c r="F510" s="49" t="s">
        <v>1152</v>
      </c>
      <c r="G510" s="49" t="s">
        <v>1152</v>
      </c>
      <c r="H510" s="141">
        <v>1</v>
      </c>
      <c r="I510" s="49">
        <v>185.28</v>
      </c>
      <c r="J510" s="49" t="s">
        <v>16833</v>
      </c>
      <c r="K510" s="49" t="s">
        <v>16834</v>
      </c>
      <c r="L510" s="49" t="s">
        <v>1820</v>
      </c>
      <c r="M510" s="49" t="s">
        <v>1893</v>
      </c>
    </row>
    <row r="511" spans="1:13" x14ac:dyDescent="0.25">
      <c r="A511" s="140" t="s">
        <v>17324</v>
      </c>
      <c r="B511" s="51" t="s">
        <v>1860</v>
      </c>
      <c r="C511" s="49" t="s">
        <v>1971</v>
      </c>
      <c r="D511" s="49" t="s">
        <v>1996</v>
      </c>
      <c r="E511" s="49" t="s">
        <v>1152</v>
      </c>
      <c r="F511" s="49" t="s">
        <v>1152</v>
      </c>
      <c r="G511" s="49" t="s">
        <v>1152</v>
      </c>
      <c r="H511" s="141">
        <v>1</v>
      </c>
      <c r="I511" s="49">
        <v>185.28</v>
      </c>
      <c r="J511" s="49" t="s">
        <v>16833</v>
      </c>
      <c r="K511" s="49" t="s">
        <v>16834</v>
      </c>
      <c r="L511" s="49" t="s">
        <v>1820</v>
      </c>
      <c r="M511" s="49" t="s">
        <v>1893</v>
      </c>
    </row>
    <row r="512" spans="1:13" x14ac:dyDescent="0.25">
      <c r="A512" s="140" t="s">
        <v>17325</v>
      </c>
      <c r="B512" s="51" t="s">
        <v>1860</v>
      </c>
      <c r="C512" s="49" t="s">
        <v>1971</v>
      </c>
      <c r="D512" s="49" t="s">
        <v>1996</v>
      </c>
      <c r="E512" s="49" t="s">
        <v>1152</v>
      </c>
      <c r="F512" s="49" t="s">
        <v>1152</v>
      </c>
      <c r="G512" s="49" t="s">
        <v>1152</v>
      </c>
      <c r="H512" s="141">
        <v>1</v>
      </c>
      <c r="I512" s="49">
        <v>185.28</v>
      </c>
      <c r="J512" s="49" t="s">
        <v>16833</v>
      </c>
      <c r="K512" s="49" t="s">
        <v>16834</v>
      </c>
      <c r="L512" s="49" t="s">
        <v>1820</v>
      </c>
      <c r="M512" s="49" t="s">
        <v>1893</v>
      </c>
    </row>
    <row r="513" spans="1:13" x14ac:dyDescent="0.25">
      <c r="A513" s="140" t="s">
        <v>17326</v>
      </c>
      <c r="B513" s="51" t="s">
        <v>1860</v>
      </c>
      <c r="C513" s="49" t="s">
        <v>1971</v>
      </c>
      <c r="D513" s="49" t="s">
        <v>1996</v>
      </c>
      <c r="E513" s="49" t="s">
        <v>1152</v>
      </c>
      <c r="F513" s="49" t="s">
        <v>1152</v>
      </c>
      <c r="G513" s="49" t="s">
        <v>1152</v>
      </c>
      <c r="H513" s="141">
        <v>1</v>
      </c>
      <c r="I513" s="49">
        <v>185.28</v>
      </c>
      <c r="J513" s="49" t="s">
        <v>16833</v>
      </c>
      <c r="K513" s="49" t="s">
        <v>16834</v>
      </c>
      <c r="L513" s="49" t="s">
        <v>1820</v>
      </c>
      <c r="M513" s="49" t="s">
        <v>1893</v>
      </c>
    </row>
    <row r="514" spans="1:13" x14ac:dyDescent="0.25">
      <c r="A514" s="140" t="s">
        <v>17327</v>
      </c>
      <c r="B514" s="51" t="s">
        <v>1860</v>
      </c>
      <c r="C514" s="49" t="s">
        <v>1971</v>
      </c>
      <c r="D514" s="49" t="s">
        <v>1996</v>
      </c>
      <c r="E514" s="49" t="s">
        <v>1152</v>
      </c>
      <c r="F514" s="49" t="s">
        <v>1152</v>
      </c>
      <c r="G514" s="49" t="s">
        <v>1152</v>
      </c>
      <c r="H514" s="141">
        <v>1</v>
      </c>
      <c r="I514" s="49">
        <v>185.28</v>
      </c>
      <c r="J514" s="49" t="s">
        <v>16833</v>
      </c>
      <c r="K514" s="49" t="s">
        <v>16834</v>
      </c>
      <c r="L514" s="49" t="s">
        <v>1820</v>
      </c>
      <c r="M514" s="49" t="s">
        <v>1893</v>
      </c>
    </row>
    <row r="515" spans="1:13" x14ac:dyDescent="0.25">
      <c r="A515" s="140" t="s">
        <v>17328</v>
      </c>
      <c r="B515" s="51" t="s">
        <v>1860</v>
      </c>
      <c r="C515" s="49" t="s">
        <v>1971</v>
      </c>
      <c r="D515" s="49" t="s">
        <v>1996</v>
      </c>
      <c r="E515" s="49" t="s">
        <v>1152</v>
      </c>
      <c r="F515" s="49" t="s">
        <v>1152</v>
      </c>
      <c r="G515" s="49" t="s">
        <v>1152</v>
      </c>
      <c r="H515" s="141">
        <v>1</v>
      </c>
      <c r="I515" s="49">
        <v>183.39</v>
      </c>
      <c r="J515" s="49" t="s">
        <v>16833</v>
      </c>
      <c r="K515" s="49" t="s">
        <v>16834</v>
      </c>
      <c r="L515" s="49" t="s">
        <v>1820</v>
      </c>
      <c r="M515" s="49" t="s">
        <v>1905</v>
      </c>
    </row>
    <row r="516" spans="1:13" x14ac:dyDescent="0.25">
      <c r="A516" s="140" t="s">
        <v>17329</v>
      </c>
      <c r="B516" s="51" t="s">
        <v>1860</v>
      </c>
      <c r="C516" s="49" t="s">
        <v>1971</v>
      </c>
      <c r="D516" s="49" t="s">
        <v>1996</v>
      </c>
      <c r="E516" s="49" t="s">
        <v>1152</v>
      </c>
      <c r="F516" s="49" t="s">
        <v>1152</v>
      </c>
      <c r="G516" s="49" t="s">
        <v>1152</v>
      </c>
      <c r="H516" s="141">
        <v>1</v>
      </c>
      <c r="I516" s="49">
        <v>185.28</v>
      </c>
      <c r="J516" s="49" t="s">
        <v>16833</v>
      </c>
      <c r="K516" s="49" t="s">
        <v>16834</v>
      </c>
      <c r="L516" s="49" t="s">
        <v>1820</v>
      </c>
      <c r="M516" s="49" t="s">
        <v>1905</v>
      </c>
    </row>
    <row r="517" spans="1:13" x14ac:dyDescent="0.25">
      <c r="A517" s="140" t="s">
        <v>17330</v>
      </c>
      <c r="B517" s="51" t="s">
        <v>1860</v>
      </c>
      <c r="C517" s="49" t="s">
        <v>1971</v>
      </c>
      <c r="D517" s="49" t="s">
        <v>1996</v>
      </c>
      <c r="E517" s="49" t="s">
        <v>1152</v>
      </c>
      <c r="F517" s="49" t="s">
        <v>1152</v>
      </c>
      <c r="G517" s="49" t="s">
        <v>1152</v>
      </c>
      <c r="H517" s="141">
        <v>1</v>
      </c>
      <c r="I517" s="49">
        <v>185.28</v>
      </c>
      <c r="J517" s="49" t="s">
        <v>16833</v>
      </c>
      <c r="K517" s="49" t="s">
        <v>16834</v>
      </c>
      <c r="L517" s="49" t="s">
        <v>1820</v>
      </c>
      <c r="M517" s="49" t="s">
        <v>1905</v>
      </c>
    </row>
    <row r="518" spans="1:13" x14ac:dyDescent="0.25">
      <c r="A518" s="140" t="s">
        <v>17331</v>
      </c>
      <c r="B518" s="51" t="s">
        <v>1860</v>
      </c>
      <c r="C518" s="49" t="s">
        <v>1971</v>
      </c>
      <c r="D518" s="49" t="s">
        <v>1996</v>
      </c>
      <c r="E518" s="49" t="s">
        <v>1152</v>
      </c>
      <c r="F518" s="49" t="s">
        <v>1152</v>
      </c>
      <c r="G518" s="49" t="s">
        <v>1152</v>
      </c>
      <c r="H518" s="141">
        <v>1</v>
      </c>
      <c r="I518" s="49">
        <v>185.28</v>
      </c>
      <c r="J518" s="49" t="s">
        <v>16833</v>
      </c>
      <c r="K518" s="49" t="s">
        <v>16834</v>
      </c>
      <c r="L518" s="49" t="s">
        <v>1820</v>
      </c>
      <c r="M518" s="49" t="s">
        <v>1905</v>
      </c>
    </row>
    <row r="519" spans="1:13" x14ac:dyDescent="0.25">
      <c r="A519" s="140" t="s">
        <v>17332</v>
      </c>
      <c r="B519" s="51" t="s">
        <v>1860</v>
      </c>
      <c r="C519" s="49" t="s">
        <v>1971</v>
      </c>
      <c r="D519" s="49" t="s">
        <v>1996</v>
      </c>
      <c r="E519" s="49" t="s">
        <v>1152</v>
      </c>
      <c r="F519" s="49" t="s">
        <v>1152</v>
      </c>
      <c r="G519" s="49" t="s">
        <v>1152</v>
      </c>
      <c r="H519" s="141">
        <v>1</v>
      </c>
      <c r="I519" s="49">
        <v>185.28</v>
      </c>
      <c r="J519" s="49" t="s">
        <v>16833</v>
      </c>
      <c r="K519" s="49" t="s">
        <v>16834</v>
      </c>
      <c r="L519" s="49" t="s">
        <v>1820</v>
      </c>
      <c r="M519" s="49" t="s">
        <v>1905</v>
      </c>
    </row>
    <row r="520" spans="1:13" x14ac:dyDescent="0.25">
      <c r="A520" s="140" t="s">
        <v>17333</v>
      </c>
      <c r="B520" s="51" t="s">
        <v>1860</v>
      </c>
      <c r="C520" s="49" t="s">
        <v>1971</v>
      </c>
      <c r="D520" s="49" t="s">
        <v>1996</v>
      </c>
      <c r="E520" s="49" t="s">
        <v>1152</v>
      </c>
      <c r="F520" s="49" t="s">
        <v>1152</v>
      </c>
      <c r="G520" s="49" t="s">
        <v>1152</v>
      </c>
      <c r="H520" s="141">
        <v>1</v>
      </c>
      <c r="I520" s="49">
        <v>185.28</v>
      </c>
      <c r="J520" s="49" t="s">
        <v>16833</v>
      </c>
      <c r="K520" s="49" t="s">
        <v>16834</v>
      </c>
      <c r="L520" s="49" t="s">
        <v>1820</v>
      </c>
      <c r="M520" s="49" t="s">
        <v>1905</v>
      </c>
    </row>
    <row r="521" spans="1:13" x14ac:dyDescent="0.25">
      <c r="A521" s="140" t="s">
        <v>17334</v>
      </c>
      <c r="B521" s="51" t="s">
        <v>1860</v>
      </c>
      <c r="C521" s="49" t="s">
        <v>1971</v>
      </c>
      <c r="D521" s="49" t="s">
        <v>1996</v>
      </c>
      <c r="E521" s="49" t="s">
        <v>1152</v>
      </c>
      <c r="F521" s="49" t="s">
        <v>1152</v>
      </c>
      <c r="G521" s="49" t="s">
        <v>1152</v>
      </c>
      <c r="H521" s="141">
        <v>1</v>
      </c>
      <c r="I521" s="49">
        <v>182.1</v>
      </c>
      <c r="J521" s="49" t="s">
        <v>16833</v>
      </c>
      <c r="K521" s="49" t="s">
        <v>16834</v>
      </c>
      <c r="L521" s="49" t="s">
        <v>1820</v>
      </c>
      <c r="M521" s="49" t="s">
        <v>1905</v>
      </c>
    </row>
    <row r="522" spans="1:13" x14ac:dyDescent="0.25">
      <c r="A522" s="140" t="s">
        <v>17335</v>
      </c>
      <c r="B522" s="51" t="s">
        <v>1860</v>
      </c>
      <c r="C522" s="49" t="s">
        <v>1971</v>
      </c>
      <c r="D522" s="49" t="s">
        <v>1996</v>
      </c>
      <c r="E522" s="49" t="s">
        <v>1152</v>
      </c>
      <c r="F522" s="49" t="s">
        <v>1152</v>
      </c>
      <c r="G522" s="49" t="s">
        <v>1152</v>
      </c>
      <c r="H522" s="141">
        <v>1</v>
      </c>
      <c r="I522" s="49">
        <v>182.12</v>
      </c>
      <c r="J522" s="49" t="s">
        <v>16833</v>
      </c>
      <c r="K522" s="49" t="s">
        <v>16834</v>
      </c>
      <c r="L522" s="49" t="s">
        <v>1820</v>
      </c>
      <c r="M522" s="49" t="s">
        <v>1905</v>
      </c>
    </row>
    <row r="523" spans="1:13" x14ac:dyDescent="0.25">
      <c r="A523" s="140" t="s">
        <v>17336</v>
      </c>
      <c r="B523" s="51" t="s">
        <v>1860</v>
      </c>
      <c r="C523" s="49" t="s">
        <v>1971</v>
      </c>
      <c r="D523" s="49" t="s">
        <v>1996</v>
      </c>
      <c r="E523" s="49" t="s">
        <v>1152</v>
      </c>
      <c r="F523" s="49" t="s">
        <v>1152</v>
      </c>
      <c r="G523" s="49" t="s">
        <v>1152</v>
      </c>
      <c r="H523" s="141">
        <v>1</v>
      </c>
      <c r="I523" s="49">
        <v>182.12</v>
      </c>
      <c r="J523" s="49" t="s">
        <v>16833</v>
      </c>
      <c r="K523" s="49" t="s">
        <v>16834</v>
      </c>
      <c r="L523" s="49" t="s">
        <v>1820</v>
      </c>
      <c r="M523" s="49" t="s">
        <v>1905</v>
      </c>
    </row>
    <row r="524" spans="1:13" x14ac:dyDescent="0.25">
      <c r="A524" s="140" t="s">
        <v>15181</v>
      </c>
      <c r="B524" s="51" t="s">
        <v>1860</v>
      </c>
      <c r="C524" s="49" t="s">
        <v>1971</v>
      </c>
      <c r="D524" s="49" t="s">
        <v>1990</v>
      </c>
      <c r="E524" s="49" t="s">
        <v>1152</v>
      </c>
      <c r="F524" s="49" t="s">
        <v>1152</v>
      </c>
      <c r="G524" s="49" t="s">
        <v>1152</v>
      </c>
      <c r="H524" s="141">
        <v>1</v>
      </c>
      <c r="I524" s="49">
        <v>206.95</v>
      </c>
      <c r="J524" s="49" t="s">
        <v>16833</v>
      </c>
      <c r="K524" s="49" t="s">
        <v>16834</v>
      </c>
      <c r="L524" s="49" t="s">
        <v>1820</v>
      </c>
      <c r="M524" s="49" t="s">
        <v>16882</v>
      </c>
    </row>
    <row r="525" spans="1:13" x14ac:dyDescent="0.25">
      <c r="A525" s="140" t="s">
        <v>17337</v>
      </c>
      <c r="B525" s="51" t="s">
        <v>1860</v>
      </c>
      <c r="C525" s="49" t="s">
        <v>1971</v>
      </c>
      <c r="D525" s="49" t="s">
        <v>2026</v>
      </c>
      <c r="E525" s="49" t="s">
        <v>1152</v>
      </c>
      <c r="F525" s="49" t="s">
        <v>1152</v>
      </c>
      <c r="G525" s="49" t="s">
        <v>1926</v>
      </c>
      <c r="H525" s="141">
        <v>1</v>
      </c>
      <c r="I525" s="49">
        <v>151.19999999999999</v>
      </c>
      <c r="J525" s="49" t="s">
        <v>16833</v>
      </c>
      <c r="K525" s="49" t="s">
        <v>16834</v>
      </c>
      <c r="L525" s="49" t="s">
        <v>1820</v>
      </c>
      <c r="M525" s="49" t="s">
        <v>1878</v>
      </c>
    </row>
    <row r="526" spans="1:13" x14ac:dyDescent="0.25">
      <c r="A526" s="140" t="s">
        <v>17338</v>
      </c>
      <c r="B526" s="51" t="s">
        <v>1860</v>
      </c>
      <c r="C526" s="49" t="s">
        <v>1971</v>
      </c>
      <c r="D526" s="49" t="s">
        <v>2026</v>
      </c>
      <c r="E526" s="49" t="s">
        <v>1152</v>
      </c>
      <c r="F526" s="49" t="s">
        <v>1152</v>
      </c>
      <c r="G526" s="49" t="s">
        <v>1152</v>
      </c>
      <c r="H526" s="141">
        <v>1</v>
      </c>
      <c r="I526" s="49">
        <v>151.19999999999999</v>
      </c>
      <c r="J526" s="49" t="s">
        <v>16833</v>
      </c>
      <c r="K526" s="49" t="s">
        <v>16834</v>
      </c>
      <c r="L526" s="49" t="s">
        <v>1820</v>
      </c>
      <c r="M526" s="49" t="s">
        <v>1878</v>
      </c>
    </row>
    <row r="527" spans="1:13" x14ac:dyDescent="0.25">
      <c r="A527" s="140" t="s">
        <v>17339</v>
      </c>
      <c r="B527" s="51" t="s">
        <v>1860</v>
      </c>
      <c r="C527" s="49" t="s">
        <v>1971</v>
      </c>
      <c r="D527" s="49" t="s">
        <v>2026</v>
      </c>
      <c r="E527" s="49" t="s">
        <v>1152</v>
      </c>
      <c r="F527" s="49" t="s">
        <v>1152</v>
      </c>
      <c r="G527" s="49" t="s">
        <v>1927</v>
      </c>
      <c r="H527" s="141">
        <v>1</v>
      </c>
      <c r="I527" s="49">
        <v>151.19999999999999</v>
      </c>
      <c r="J527" s="49" t="s">
        <v>16833</v>
      </c>
      <c r="K527" s="49" t="s">
        <v>16834</v>
      </c>
      <c r="L527" s="49" t="s">
        <v>1820</v>
      </c>
      <c r="M527" s="49" t="s">
        <v>1878</v>
      </c>
    </row>
    <row r="528" spans="1:13" x14ac:dyDescent="0.25">
      <c r="A528" s="140" t="s">
        <v>17340</v>
      </c>
      <c r="B528" s="51" t="s">
        <v>1860</v>
      </c>
      <c r="C528" s="49" t="s">
        <v>1971</v>
      </c>
      <c r="D528" s="49" t="s">
        <v>2026</v>
      </c>
      <c r="E528" s="49" t="s">
        <v>1152</v>
      </c>
      <c r="F528" s="49" t="s">
        <v>1152</v>
      </c>
      <c r="G528" s="49" t="s">
        <v>1152</v>
      </c>
      <c r="H528" s="141">
        <v>1</v>
      </c>
      <c r="I528" s="49">
        <v>206.97</v>
      </c>
      <c r="J528" s="49" t="s">
        <v>16833</v>
      </c>
      <c r="K528" s="49" t="s">
        <v>16834</v>
      </c>
      <c r="L528" s="49" t="s">
        <v>1820</v>
      </c>
      <c r="M528" s="49" t="s">
        <v>1878</v>
      </c>
    </row>
    <row r="529" spans="1:13" x14ac:dyDescent="0.25">
      <c r="A529" s="140" t="s">
        <v>17341</v>
      </c>
      <c r="B529" s="51" t="s">
        <v>1860</v>
      </c>
      <c r="C529" s="49" t="s">
        <v>1971</v>
      </c>
      <c r="D529" s="49" t="s">
        <v>2026</v>
      </c>
      <c r="E529" s="49" t="s">
        <v>1152</v>
      </c>
      <c r="F529" s="49" t="s">
        <v>1152</v>
      </c>
      <c r="G529" s="49" t="s">
        <v>1926</v>
      </c>
      <c r="H529" s="141">
        <v>1</v>
      </c>
      <c r="I529" s="49">
        <v>206.95</v>
      </c>
      <c r="J529" s="49" t="s">
        <v>16833</v>
      </c>
      <c r="K529" s="49" t="s">
        <v>16834</v>
      </c>
      <c r="L529" s="49" t="s">
        <v>1820</v>
      </c>
      <c r="M529" s="49" t="s">
        <v>1878</v>
      </c>
    </row>
    <row r="530" spans="1:13" x14ac:dyDescent="0.25">
      <c r="A530" s="140" t="s">
        <v>17342</v>
      </c>
      <c r="B530" s="51" t="s">
        <v>1860</v>
      </c>
      <c r="C530" s="49" t="s">
        <v>1971</v>
      </c>
      <c r="D530" s="49" t="s">
        <v>2026</v>
      </c>
      <c r="E530" s="49" t="s">
        <v>1152</v>
      </c>
      <c r="F530" s="49" t="s">
        <v>1152</v>
      </c>
      <c r="G530" s="49" t="s">
        <v>1926</v>
      </c>
      <c r="H530" s="141">
        <v>1</v>
      </c>
      <c r="I530" s="49">
        <v>206.95</v>
      </c>
      <c r="J530" s="49" t="s">
        <v>16833</v>
      </c>
      <c r="K530" s="49" t="s">
        <v>16834</v>
      </c>
      <c r="L530" s="49" t="s">
        <v>1820</v>
      </c>
      <c r="M530" s="49" t="s">
        <v>1878</v>
      </c>
    </row>
    <row r="531" spans="1:13" x14ac:dyDescent="0.25">
      <c r="A531" s="140" t="s">
        <v>17343</v>
      </c>
      <c r="B531" s="51" t="s">
        <v>1860</v>
      </c>
      <c r="C531" s="49" t="s">
        <v>1971</v>
      </c>
      <c r="D531" s="49" t="s">
        <v>2026</v>
      </c>
      <c r="E531" s="49" t="s">
        <v>1152</v>
      </c>
      <c r="F531" s="49" t="s">
        <v>1152</v>
      </c>
      <c r="G531" s="49" t="s">
        <v>1926</v>
      </c>
      <c r="H531" s="141">
        <v>1</v>
      </c>
      <c r="I531" s="49">
        <v>206.95</v>
      </c>
      <c r="J531" s="49" t="s">
        <v>16833</v>
      </c>
      <c r="K531" s="49" t="s">
        <v>16834</v>
      </c>
      <c r="L531" s="49" t="s">
        <v>1820</v>
      </c>
      <c r="M531" s="49" t="s">
        <v>1878</v>
      </c>
    </row>
    <row r="532" spans="1:13" x14ac:dyDescent="0.25">
      <c r="A532" s="140" t="s">
        <v>17344</v>
      </c>
      <c r="B532" s="51" t="s">
        <v>1860</v>
      </c>
      <c r="C532" s="49" t="s">
        <v>1971</v>
      </c>
      <c r="D532" s="49" t="s">
        <v>2026</v>
      </c>
      <c r="E532" s="49" t="s">
        <v>1152</v>
      </c>
      <c r="F532" s="49" t="s">
        <v>1152</v>
      </c>
      <c r="G532" s="49" t="s">
        <v>1926</v>
      </c>
      <c r="H532" s="141">
        <v>1</v>
      </c>
      <c r="I532" s="49">
        <v>206.95</v>
      </c>
      <c r="J532" s="49" t="s">
        <v>16833</v>
      </c>
      <c r="K532" s="49" t="s">
        <v>16834</v>
      </c>
      <c r="L532" s="49" t="s">
        <v>1820</v>
      </c>
      <c r="M532" s="49" t="s">
        <v>1878</v>
      </c>
    </row>
    <row r="533" spans="1:13" x14ac:dyDescent="0.25">
      <c r="A533" s="140" t="s">
        <v>17345</v>
      </c>
      <c r="B533" s="51" t="s">
        <v>1860</v>
      </c>
      <c r="C533" s="49" t="s">
        <v>1971</v>
      </c>
      <c r="D533" s="49" t="s">
        <v>2026</v>
      </c>
      <c r="E533" s="49" t="s">
        <v>1152</v>
      </c>
      <c r="F533" s="49" t="s">
        <v>1152</v>
      </c>
      <c r="G533" s="49" t="s">
        <v>1926</v>
      </c>
      <c r="H533" s="141">
        <v>1</v>
      </c>
      <c r="I533" s="49">
        <v>206.95</v>
      </c>
      <c r="J533" s="49" t="s">
        <v>16833</v>
      </c>
      <c r="K533" s="49" t="s">
        <v>16834</v>
      </c>
      <c r="L533" s="49" t="s">
        <v>1820</v>
      </c>
      <c r="M533" s="49" t="s">
        <v>1878</v>
      </c>
    </row>
    <row r="534" spans="1:13" x14ac:dyDescent="0.25">
      <c r="A534" s="140" t="s">
        <v>17346</v>
      </c>
      <c r="B534" s="51" t="s">
        <v>1860</v>
      </c>
      <c r="C534" s="49" t="s">
        <v>1971</v>
      </c>
      <c r="D534" s="49" t="s">
        <v>1990</v>
      </c>
      <c r="E534" s="49" t="s">
        <v>1152</v>
      </c>
      <c r="F534" s="49" t="s">
        <v>4955</v>
      </c>
      <c r="G534" s="49" t="s">
        <v>1152</v>
      </c>
      <c r="H534" s="141">
        <v>1</v>
      </c>
      <c r="I534" s="49">
        <v>151.19999999999999</v>
      </c>
      <c r="J534" s="49" t="s">
        <v>16833</v>
      </c>
      <c r="K534" s="49" t="s">
        <v>16834</v>
      </c>
      <c r="L534" s="49" t="s">
        <v>389</v>
      </c>
      <c r="M534" s="49" t="s">
        <v>1878</v>
      </c>
    </row>
    <row r="535" spans="1:13" x14ac:dyDescent="0.25">
      <c r="A535" s="140" t="s">
        <v>17347</v>
      </c>
      <c r="B535" s="51" t="s">
        <v>1860</v>
      </c>
      <c r="C535" s="49" t="s">
        <v>1971</v>
      </c>
      <c r="D535" s="49" t="s">
        <v>1990</v>
      </c>
      <c r="E535" s="49" t="s">
        <v>1152</v>
      </c>
      <c r="F535" s="49" t="s">
        <v>4955</v>
      </c>
      <c r="G535" s="49" t="s">
        <v>1152</v>
      </c>
      <c r="H535" s="141">
        <v>1</v>
      </c>
      <c r="I535" s="49">
        <v>151.19999999999999</v>
      </c>
      <c r="J535" s="49" t="s">
        <v>16833</v>
      </c>
      <c r="K535" s="49" t="s">
        <v>16834</v>
      </c>
      <c r="L535" s="49" t="s">
        <v>389</v>
      </c>
      <c r="M535" s="49" t="s">
        <v>1878</v>
      </c>
    </row>
    <row r="536" spans="1:13" x14ac:dyDescent="0.25">
      <c r="A536" s="140" t="s">
        <v>17348</v>
      </c>
      <c r="B536" s="51" t="s">
        <v>1860</v>
      </c>
      <c r="C536" s="49" t="s">
        <v>1971</v>
      </c>
      <c r="D536" s="49" t="s">
        <v>1990</v>
      </c>
      <c r="E536" s="49" t="s">
        <v>1152</v>
      </c>
      <c r="F536" s="49" t="s">
        <v>4955</v>
      </c>
      <c r="G536" s="49" t="s">
        <v>1152</v>
      </c>
      <c r="H536" s="141">
        <v>1</v>
      </c>
      <c r="I536" s="49">
        <v>151.19999999999999</v>
      </c>
      <c r="J536" s="49" t="s">
        <v>16833</v>
      </c>
      <c r="K536" s="49" t="s">
        <v>16834</v>
      </c>
      <c r="L536" s="49" t="s">
        <v>389</v>
      </c>
      <c r="M536" s="49" t="s">
        <v>1878</v>
      </c>
    </row>
    <row r="537" spans="1:13" x14ac:dyDescent="0.25">
      <c r="A537" s="140" t="s">
        <v>17349</v>
      </c>
      <c r="B537" s="51" t="s">
        <v>1860</v>
      </c>
      <c r="C537" s="49" t="s">
        <v>1971</v>
      </c>
      <c r="D537" s="49" t="s">
        <v>1990</v>
      </c>
      <c r="E537" s="49" t="s">
        <v>1152</v>
      </c>
      <c r="F537" s="49" t="s">
        <v>4955</v>
      </c>
      <c r="G537" s="49" t="s">
        <v>1152</v>
      </c>
      <c r="H537" s="141">
        <v>1</v>
      </c>
      <c r="I537" s="49">
        <v>151.19999999999999</v>
      </c>
      <c r="J537" s="49" t="s">
        <v>16833</v>
      </c>
      <c r="K537" s="49" t="s">
        <v>16834</v>
      </c>
      <c r="L537" s="49" t="s">
        <v>389</v>
      </c>
      <c r="M537" s="49" t="s">
        <v>1878</v>
      </c>
    </row>
    <row r="538" spans="1:13" x14ac:dyDescent="0.25">
      <c r="A538" s="140" t="s">
        <v>17350</v>
      </c>
      <c r="B538" s="51" t="s">
        <v>1860</v>
      </c>
      <c r="C538" s="49" t="s">
        <v>1971</v>
      </c>
      <c r="D538" s="49" t="s">
        <v>1990</v>
      </c>
      <c r="E538" s="49" t="s">
        <v>1152</v>
      </c>
      <c r="F538" s="49" t="s">
        <v>4955</v>
      </c>
      <c r="G538" s="49" t="s">
        <v>1152</v>
      </c>
      <c r="H538" s="141">
        <v>1</v>
      </c>
      <c r="I538" s="49">
        <v>151.19999999999999</v>
      </c>
      <c r="J538" s="49" t="s">
        <v>16833</v>
      </c>
      <c r="K538" s="49" t="s">
        <v>16834</v>
      </c>
      <c r="L538" s="49" t="s">
        <v>389</v>
      </c>
      <c r="M538" s="49" t="s">
        <v>1878</v>
      </c>
    </row>
    <row r="539" spans="1:13" x14ac:dyDescent="0.25">
      <c r="A539" s="140" t="s">
        <v>17351</v>
      </c>
      <c r="B539" s="51" t="s">
        <v>1860</v>
      </c>
      <c r="C539" s="49" t="s">
        <v>1971</v>
      </c>
      <c r="D539" s="49" t="s">
        <v>1990</v>
      </c>
      <c r="E539" s="49" t="s">
        <v>1152</v>
      </c>
      <c r="F539" s="49" t="s">
        <v>4955</v>
      </c>
      <c r="G539" s="49" t="s">
        <v>1152</v>
      </c>
      <c r="H539" s="141">
        <v>1</v>
      </c>
      <c r="I539" s="49">
        <v>151.19999999999999</v>
      </c>
      <c r="J539" s="49" t="s">
        <v>16833</v>
      </c>
      <c r="K539" s="49" t="s">
        <v>16834</v>
      </c>
      <c r="L539" s="49" t="s">
        <v>1820</v>
      </c>
      <c r="M539" s="49" t="s">
        <v>1878</v>
      </c>
    </row>
    <row r="540" spans="1:13" x14ac:dyDescent="0.25">
      <c r="A540" s="140" t="s">
        <v>17352</v>
      </c>
      <c r="B540" s="51" t="s">
        <v>1860</v>
      </c>
      <c r="C540" s="49" t="s">
        <v>1971</v>
      </c>
      <c r="D540" s="49" t="s">
        <v>2027</v>
      </c>
      <c r="E540" s="49" t="s">
        <v>1152</v>
      </c>
      <c r="F540" s="49" t="s">
        <v>1152</v>
      </c>
      <c r="G540" s="49" t="s">
        <v>1927</v>
      </c>
      <c r="H540" s="141">
        <v>1</v>
      </c>
      <c r="I540" s="49">
        <v>206.97</v>
      </c>
      <c r="J540" s="49" t="s">
        <v>16833</v>
      </c>
      <c r="K540" s="49" t="s">
        <v>16834</v>
      </c>
      <c r="L540" s="49" t="s">
        <v>1820</v>
      </c>
      <c r="M540" s="49" t="s">
        <v>1878</v>
      </c>
    </row>
    <row r="541" spans="1:13" x14ac:dyDescent="0.25">
      <c r="A541" s="140" t="s">
        <v>17353</v>
      </c>
      <c r="B541" s="51" t="s">
        <v>1860</v>
      </c>
      <c r="C541" s="49" t="s">
        <v>1971</v>
      </c>
      <c r="D541" s="49" t="s">
        <v>1990</v>
      </c>
      <c r="E541" s="49" t="s">
        <v>1152</v>
      </c>
      <c r="F541" s="49" t="s">
        <v>1152</v>
      </c>
      <c r="G541" s="49" t="s">
        <v>1926</v>
      </c>
      <c r="H541" s="141">
        <v>1</v>
      </c>
      <c r="I541" s="49">
        <v>151.19999999999999</v>
      </c>
      <c r="J541" s="49" t="s">
        <v>16833</v>
      </c>
      <c r="K541" s="49" t="s">
        <v>16834</v>
      </c>
      <c r="L541" s="49" t="s">
        <v>1820</v>
      </c>
      <c r="M541" s="49" t="s">
        <v>1878</v>
      </c>
    </row>
    <row r="542" spans="1:13" x14ac:dyDescent="0.25">
      <c r="A542" s="140" t="s">
        <v>17354</v>
      </c>
      <c r="B542" s="51" t="s">
        <v>1860</v>
      </c>
      <c r="C542" s="49" t="s">
        <v>1971</v>
      </c>
      <c r="D542" s="49" t="s">
        <v>2027</v>
      </c>
      <c r="E542" s="49" t="s">
        <v>1152</v>
      </c>
      <c r="F542" s="49" t="s">
        <v>1152</v>
      </c>
      <c r="G542" s="49" t="s">
        <v>1926</v>
      </c>
      <c r="H542" s="141">
        <v>1</v>
      </c>
      <c r="I542" s="49">
        <v>206.97</v>
      </c>
      <c r="J542" s="49" t="s">
        <v>16833</v>
      </c>
      <c r="K542" s="49" t="s">
        <v>16834</v>
      </c>
      <c r="L542" s="49" t="s">
        <v>1820</v>
      </c>
      <c r="M542" s="49" t="s">
        <v>1878</v>
      </c>
    </row>
    <row r="543" spans="1:13" x14ac:dyDescent="0.25">
      <c r="A543" s="140" t="s">
        <v>17355</v>
      </c>
      <c r="B543" s="51" t="s">
        <v>1860</v>
      </c>
      <c r="C543" s="49" t="s">
        <v>1971</v>
      </c>
      <c r="D543" s="49" t="s">
        <v>2027</v>
      </c>
      <c r="E543" s="49" t="s">
        <v>1152</v>
      </c>
      <c r="F543" s="49" t="s">
        <v>1152</v>
      </c>
      <c r="G543" s="49" t="s">
        <v>1926</v>
      </c>
      <c r="H543" s="141">
        <v>1</v>
      </c>
      <c r="I543" s="49">
        <v>206.95</v>
      </c>
      <c r="J543" s="49" t="s">
        <v>16833</v>
      </c>
      <c r="K543" s="49" t="s">
        <v>16834</v>
      </c>
      <c r="L543" s="49" t="s">
        <v>1820</v>
      </c>
      <c r="M543" s="49" t="s">
        <v>1878</v>
      </c>
    </row>
    <row r="544" spans="1:13" x14ac:dyDescent="0.25">
      <c r="A544" s="140" t="s">
        <v>11188</v>
      </c>
      <c r="B544" s="51" t="s">
        <v>1860</v>
      </c>
      <c r="C544" s="49" t="s">
        <v>1971</v>
      </c>
      <c r="D544" s="49" t="s">
        <v>2026</v>
      </c>
      <c r="E544" s="49" t="s">
        <v>1152</v>
      </c>
      <c r="F544" s="49" t="s">
        <v>1152</v>
      </c>
      <c r="G544" s="49" t="s">
        <v>1926</v>
      </c>
      <c r="H544" s="141">
        <v>1</v>
      </c>
      <c r="I544" s="49">
        <v>206.95</v>
      </c>
      <c r="J544" s="49" t="s">
        <v>16833</v>
      </c>
      <c r="K544" s="49" t="s">
        <v>16834</v>
      </c>
      <c r="L544" s="49" t="s">
        <v>1820</v>
      </c>
      <c r="M544" s="49" t="s">
        <v>1878</v>
      </c>
    </row>
    <row r="545" spans="1:13" x14ac:dyDescent="0.25">
      <c r="A545" s="140" t="s">
        <v>17356</v>
      </c>
      <c r="B545" s="51" t="s">
        <v>1860</v>
      </c>
      <c r="C545" s="49" t="s">
        <v>1971</v>
      </c>
      <c r="D545" s="49" t="s">
        <v>2027</v>
      </c>
      <c r="E545" s="49" t="s">
        <v>1152</v>
      </c>
      <c r="F545" s="49" t="s">
        <v>1152</v>
      </c>
      <c r="G545" s="49" t="s">
        <v>1926</v>
      </c>
      <c r="H545" s="141">
        <v>1</v>
      </c>
      <c r="I545" s="49">
        <v>206.95</v>
      </c>
      <c r="J545" s="49" t="s">
        <v>16833</v>
      </c>
      <c r="K545" s="49" t="s">
        <v>16834</v>
      </c>
      <c r="L545" s="49" t="s">
        <v>1820</v>
      </c>
      <c r="M545" s="49" t="s">
        <v>1878</v>
      </c>
    </row>
    <row r="546" spans="1:13" x14ac:dyDescent="0.25">
      <c r="A546" s="140" t="s">
        <v>17357</v>
      </c>
      <c r="B546" s="51" t="s">
        <v>1860</v>
      </c>
      <c r="C546" s="49" t="s">
        <v>1971</v>
      </c>
      <c r="D546" s="49" t="s">
        <v>2026</v>
      </c>
      <c r="E546" s="49" t="s">
        <v>1152</v>
      </c>
      <c r="F546" s="49" t="s">
        <v>1152</v>
      </c>
      <c r="G546" s="49" t="s">
        <v>1926</v>
      </c>
      <c r="H546" s="141">
        <v>1</v>
      </c>
      <c r="I546" s="49">
        <v>206.95</v>
      </c>
      <c r="J546" s="49" t="s">
        <v>16833</v>
      </c>
      <c r="K546" s="49" t="s">
        <v>16834</v>
      </c>
      <c r="L546" s="49" t="s">
        <v>1820</v>
      </c>
      <c r="M546" s="49" t="s">
        <v>1878</v>
      </c>
    </row>
    <row r="547" spans="1:13" x14ac:dyDescent="0.25">
      <c r="A547" s="140" t="s">
        <v>17358</v>
      </c>
      <c r="B547" s="51" t="s">
        <v>1860</v>
      </c>
      <c r="C547" s="49" t="s">
        <v>1971</v>
      </c>
      <c r="D547" s="49" t="s">
        <v>2027</v>
      </c>
      <c r="E547" s="49" t="s">
        <v>1152</v>
      </c>
      <c r="F547" s="49" t="s">
        <v>1152</v>
      </c>
      <c r="G547" s="49" t="s">
        <v>1926</v>
      </c>
      <c r="H547" s="141">
        <v>1</v>
      </c>
      <c r="I547" s="49">
        <v>206.95</v>
      </c>
      <c r="J547" s="49" t="s">
        <v>16833</v>
      </c>
      <c r="K547" s="49" t="s">
        <v>16834</v>
      </c>
      <c r="L547" s="49" t="s">
        <v>1820</v>
      </c>
      <c r="M547" s="49" t="s">
        <v>1878</v>
      </c>
    </row>
    <row r="548" spans="1:13" x14ac:dyDescent="0.25">
      <c r="A548" s="140" t="s">
        <v>17359</v>
      </c>
      <c r="B548" s="51" t="s">
        <v>1860</v>
      </c>
      <c r="C548" s="49" t="s">
        <v>1971</v>
      </c>
      <c r="D548" s="49" t="s">
        <v>2028</v>
      </c>
      <c r="E548" s="49" t="s">
        <v>1152</v>
      </c>
      <c r="F548" s="49" t="s">
        <v>1152</v>
      </c>
      <c r="G548" s="49" t="s">
        <v>1926</v>
      </c>
      <c r="H548" s="141">
        <v>1</v>
      </c>
      <c r="I548" s="49">
        <v>207.24</v>
      </c>
      <c r="J548" s="49" t="s">
        <v>16833</v>
      </c>
      <c r="K548" s="49" t="s">
        <v>16834</v>
      </c>
      <c r="L548" s="49" t="s">
        <v>1820</v>
      </c>
      <c r="M548" s="49" t="s">
        <v>1878</v>
      </c>
    </row>
    <row r="549" spans="1:13" x14ac:dyDescent="0.25">
      <c r="A549" s="140" t="s">
        <v>17360</v>
      </c>
      <c r="B549" s="51" t="s">
        <v>1860</v>
      </c>
      <c r="C549" s="49" t="s">
        <v>1971</v>
      </c>
      <c r="D549" s="49" t="s">
        <v>2027</v>
      </c>
      <c r="E549" s="49" t="s">
        <v>1152</v>
      </c>
      <c r="F549" s="49" t="s">
        <v>1152</v>
      </c>
      <c r="G549" s="49" t="s">
        <v>1926</v>
      </c>
      <c r="H549" s="141">
        <v>1</v>
      </c>
      <c r="I549" s="49">
        <v>207.24</v>
      </c>
      <c r="J549" s="49" t="s">
        <v>16833</v>
      </c>
      <c r="K549" s="49" t="s">
        <v>16834</v>
      </c>
      <c r="L549" s="49" t="s">
        <v>1820</v>
      </c>
      <c r="M549" s="49" t="s">
        <v>1878</v>
      </c>
    </row>
    <row r="550" spans="1:13" x14ac:dyDescent="0.25">
      <c r="A550" s="140" t="s">
        <v>3808</v>
      </c>
      <c r="B550" s="51" t="s">
        <v>1860</v>
      </c>
      <c r="C550" s="49" t="s">
        <v>1971</v>
      </c>
      <c r="D550" s="49" t="s">
        <v>2027</v>
      </c>
      <c r="E550" s="49" t="s">
        <v>1152</v>
      </c>
      <c r="F550" s="49" t="s">
        <v>1152</v>
      </c>
      <c r="G550" s="49" t="s">
        <v>1926</v>
      </c>
      <c r="H550" s="141">
        <v>1</v>
      </c>
      <c r="I550" s="49">
        <v>207.24</v>
      </c>
      <c r="J550" s="49" t="s">
        <v>16833</v>
      </c>
      <c r="K550" s="49" t="s">
        <v>16834</v>
      </c>
      <c r="L550" s="49" t="s">
        <v>1820</v>
      </c>
      <c r="M550" s="49" t="s">
        <v>1878</v>
      </c>
    </row>
    <row r="551" spans="1:13" x14ac:dyDescent="0.25">
      <c r="A551" s="140" t="s">
        <v>17361</v>
      </c>
      <c r="B551" s="51" t="s">
        <v>1860</v>
      </c>
      <c r="C551" s="49" t="s">
        <v>1971</v>
      </c>
      <c r="D551" s="49" t="s">
        <v>1990</v>
      </c>
      <c r="E551" s="49" t="s">
        <v>1152</v>
      </c>
      <c r="F551" s="49" t="s">
        <v>1152</v>
      </c>
      <c r="G551" s="49" t="s">
        <v>1152</v>
      </c>
      <c r="H551" s="141">
        <v>1</v>
      </c>
      <c r="I551" s="49">
        <v>206.95</v>
      </c>
      <c r="J551" s="49" t="s">
        <v>16851</v>
      </c>
      <c r="K551" s="49" t="s">
        <v>16876</v>
      </c>
      <c r="L551" s="49" t="s">
        <v>1708</v>
      </c>
      <c r="M551" s="49" t="s">
        <v>1906</v>
      </c>
    </row>
    <row r="552" spans="1:13" x14ac:dyDescent="0.25">
      <c r="A552" s="140" t="s">
        <v>17362</v>
      </c>
      <c r="B552" s="51" t="s">
        <v>1860</v>
      </c>
      <c r="C552" s="49" t="s">
        <v>1971</v>
      </c>
      <c r="D552" s="49" t="s">
        <v>1990</v>
      </c>
      <c r="E552" s="49" t="s">
        <v>1152</v>
      </c>
      <c r="F552" s="49" t="s">
        <v>1152</v>
      </c>
      <c r="G552" s="49" t="s">
        <v>1152</v>
      </c>
      <c r="H552" s="141">
        <v>1</v>
      </c>
      <c r="I552" s="49">
        <v>206.95</v>
      </c>
      <c r="J552" s="49" t="s">
        <v>16851</v>
      </c>
      <c r="K552" s="49" t="s">
        <v>16865</v>
      </c>
      <c r="L552" s="49" t="s">
        <v>1802</v>
      </c>
      <c r="M552" s="49" t="s">
        <v>1867</v>
      </c>
    </row>
    <row r="553" spans="1:13" x14ac:dyDescent="0.25">
      <c r="A553" s="140" t="s">
        <v>17363</v>
      </c>
      <c r="B553" s="51" t="s">
        <v>1860</v>
      </c>
      <c r="C553" s="49" t="s">
        <v>1971</v>
      </c>
      <c r="D553" s="49" t="s">
        <v>1990</v>
      </c>
      <c r="E553" s="49" t="s">
        <v>1152</v>
      </c>
      <c r="F553" s="49" t="s">
        <v>1152</v>
      </c>
      <c r="G553" s="49" t="s">
        <v>1152</v>
      </c>
      <c r="H553" s="141">
        <v>1</v>
      </c>
      <c r="I553" s="49">
        <v>206.95</v>
      </c>
      <c r="J553" s="49" t="s">
        <v>16851</v>
      </c>
      <c r="K553" s="49" t="s">
        <v>16865</v>
      </c>
      <c r="L553" s="49" t="s">
        <v>1802</v>
      </c>
      <c r="M553" s="49" t="s">
        <v>1867</v>
      </c>
    </row>
    <row r="554" spans="1:13" x14ac:dyDescent="0.25">
      <c r="A554" s="140" t="s">
        <v>17364</v>
      </c>
      <c r="B554" s="51" t="s">
        <v>1860</v>
      </c>
      <c r="C554" s="49" t="s">
        <v>1971</v>
      </c>
      <c r="D554" s="49" t="s">
        <v>1990</v>
      </c>
      <c r="E554" s="49" t="s">
        <v>1152</v>
      </c>
      <c r="F554" s="49" t="s">
        <v>1152</v>
      </c>
      <c r="G554" s="49" t="s">
        <v>1152</v>
      </c>
      <c r="H554" s="141">
        <v>1</v>
      </c>
      <c r="I554" s="49">
        <v>206.95</v>
      </c>
      <c r="J554" s="49" t="s">
        <v>16851</v>
      </c>
      <c r="K554" s="49" t="s">
        <v>16865</v>
      </c>
      <c r="L554" s="49" t="s">
        <v>1802</v>
      </c>
      <c r="M554" s="49" t="s">
        <v>1867</v>
      </c>
    </row>
    <row r="555" spans="1:13" x14ac:dyDescent="0.25">
      <c r="A555" s="140" t="s">
        <v>17365</v>
      </c>
      <c r="B555" s="51" t="s">
        <v>1860</v>
      </c>
      <c r="C555" s="49" t="s">
        <v>1971</v>
      </c>
      <c r="D555" s="49" t="s">
        <v>1990</v>
      </c>
      <c r="E555" s="49" t="s">
        <v>1152</v>
      </c>
      <c r="F555" s="49" t="s">
        <v>1152</v>
      </c>
      <c r="G555" s="49" t="s">
        <v>1152</v>
      </c>
      <c r="H555" s="141">
        <v>1</v>
      </c>
      <c r="I555" s="49">
        <v>206.95</v>
      </c>
      <c r="J555" s="49" t="s">
        <v>16851</v>
      </c>
      <c r="K555" s="49" t="s">
        <v>16865</v>
      </c>
      <c r="L555" s="49" t="s">
        <v>1802</v>
      </c>
      <c r="M555" s="49" t="s">
        <v>1867</v>
      </c>
    </row>
    <row r="556" spans="1:13" x14ac:dyDescent="0.25">
      <c r="A556" s="140" t="s">
        <v>17366</v>
      </c>
      <c r="B556" s="51" t="s">
        <v>1860</v>
      </c>
      <c r="C556" s="49" t="s">
        <v>1971</v>
      </c>
      <c r="D556" s="49" t="s">
        <v>1990</v>
      </c>
      <c r="E556" s="49" t="s">
        <v>1152</v>
      </c>
      <c r="F556" s="49" t="s">
        <v>1152</v>
      </c>
      <c r="G556" s="49" t="s">
        <v>1152</v>
      </c>
      <c r="H556" s="141">
        <v>1</v>
      </c>
      <c r="I556" s="49">
        <v>206.95</v>
      </c>
      <c r="J556" s="49" t="s">
        <v>16851</v>
      </c>
      <c r="K556" s="49" t="s">
        <v>16865</v>
      </c>
      <c r="L556" s="49" t="s">
        <v>1802</v>
      </c>
      <c r="M556" s="49" t="s">
        <v>1867</v>
      </c>
    </row>
    <row r="557" spans="1:13" x14ac:dyDescent="0.25">
      <c r="A557" s="140" t="s">
        <v>17367</v>
      </c>
      <c r="B557" s="51" t="s">
        <v>1860</v>
      </c>
      <c r="C557" s="49" t="s">
        <v>1971</v>
      </c>
      <c r="D557" s="49" t="s">
        <v>1990</v>
      </c>
      <c r="E557" s="49" t="s">
        <v>1152</v>
      </c>
      <c r="F557" s="49" t="s">
        <v>1152</v>
      </c>
      <c r="G557" s="49" t="s">
        <v>1152</v>
      </c>
      <c r="H557" s="141">
        <v>1</v>
      </c>
      <c r="I557" s="49">
        <v>206.95</v>
      </c>
      <c r="J557" s="49" t="s">
        <v>16851</v>
      </c>
      <c r="K557" s="49" t="s">
        <v>16865</v>
      </c>
      <c r="L557" s="49" t="s">
        <v>1802</v>
      </c>
      <c r="M557" s="49" t="s">
        <v>1867</v>
      </c>
    </row>
    <row r="558" spans="1:13" x14ac:dyDescent="0.25">
      <c r="A558" s="140" t="s">
        <v>17368</v>
      </c>
      <c r="B558" s="51" t="s">
        <v>1860</v>
      </c>
      <c r="C558" s="49" t="s">
        <v>1971</v>
      </c>
      <c r="D558" s="49" t="s">
        <v>1990</v>
      </c>
      <c r="E558" s="49" t="s">
        <v>1152</v>
      </c>
      <c r="F558" s="49" t="s">
        <v>1152</v>
      </c>
      <c r="G558" s="49" t="s">
        <v>1152</v>
      </c>
      <c r="H558" s="141">
        <v>1</v>
      </c>
      <c r="I558" s="49">
        <v>199.30500000000001</v>
      </c>
      <c r="J558" s="49" t="s">
        <v>16851</v>
      </c>
      <c r="K558" s="49" t="s">
        <v>16854</v>
      </c>
      <c r="L558" s="49" t="s">
        <v>1748</v>
      </c>
      <c r="M558" s="49" t="s">
        <v>1874</v>
      </c>
    </row>
    <row r="559" spans="1:13" x14ac:dyDescent="0.25">
      <c r="A559" s="140" t="s">
        <v>17369</v>
      </c>
      <c r="B559" s="51" t="s">
        <v>1860</v>
      </c>
      <c r="C559" s="49" t="s">
        <v>1971</v>
      </c>
      <c r="D559" s="49" t="s">
        <v>1990</v>
      </c>
      <c r="E559" s="49" t="s">
        <v>1152</v>
      </c>
      <c r="F559" s="49" t="s">
        <v>1152</v>
      </c>
      <c r="G559" s="49" t="s">
        <v>1152</v>
      </c>
      <c r="H559" s="141">
        <v>1</v>
      </c>
      <c r="I559" s="49">
        <v>199.304</v>
      </c>
      <c r="J559" s="49" t="s">
        <v>16851</v>
      </c>
      <c r="K559" s="49" t="s">
        <v>16854</v>
      </c>
      <c r="L559" s="49" t="s">
        <v>1748</v>
      </c>
      <c r="M559" s="49" t="s">
        <v>1874</v>
      </c>
    </row>
    <row r="560" spans="1:13" x14ac:dyDescent="0.25">
      <c r="A560" s="140" t="s">
        <v>17370</v>
      </c>
      <c r="B560" s="51" t="s">
        <v>1860</v>
      </c>
      <c r="C560" s="49" t="s">
        <v>1971</v>
      </c>
      <c r="D560" s="49" t="s">
        <v>1990</v>
      </c>
      <c r="E560" s="49" t="s">
        <v>1152</v>
      </c>
      <c r="F560" s="49" t="s">
        <v>1152</v>
      </c>
      <c r="G560" s="49" t="s">
        <v>1152</v>
      </c>
      <c r="H560" s="141">
        <v>1</v>
      </c>
      <c r="I560" s="49">
        <v>206.95</v>
      </c>
      <c r="J560" s="49" t="s">
        <v>16851</v>
      </c>
      <c r="K560" s="49" t="s">
        <v>16854</v>
      </c>
      <c r="L560" s="49" t="s">
        <v>1748</v>
      </c>
      <c r="M560" s="49" t="s">
        <v>1874</v>
      </c>
    </row>
    <row r="561" spans="1:13" x14ac:dyDescent="0.25">
      <c r="A561" s="140" t="s">
        <v>17371</v>
      </c>
      <c r="B561" s="51" t="s">
        <v>1860</v>
      </c>
      <c r="C561" s="49" t="s">
        <v>1971</v>
      </c>
      <c r="D561" s="49" t="s">
        <v>1990</v>
      </c>
      <c r="E561" s="49" t="s">
        <v>1152</v>
      </c>
      <c r="F561" s="49" t="s">
        <v>1152</v>
      </c>
      <c r="G561" s="49" t="s">
        <v>1152</v>
      </c>
      <c r="H561" s="141">
        <v>1</v>
      </c>
      <c r="I561" s="49">
        <v>199.303333333333</v>
      </c>
      <c r="J561" s="49" t="s">
        <v>16851</v>
      </c>
      <c r="K561" s="49" t="s">
        <v>16854</v>
      </c>
      <c r="L561" s="49" t="s">
        <v>1748</v>
      </c>
      <c r="M561" s="49" t="s">
        <v>1874</v>
      </c>
    </row>
    <row r="562" spans="1:13" x14ac:dyDescent="0.25">
      <c r="A562" s="140" t="s">
        <v>15233</v>
      </c>
      <c r="B562" s="51" t="s">
        <v>1860</v>
      </c>
      <c r="C562" s="49" t="s">
        <v>1971</v>
      </c>
      <c r="D562" s="49" t="s">
        <v>1990</v>
      </c>
      <c r="E562" s="49" t="s">
        <v>1152</v>
      </c>
      <c r="F562" s="49" t="s">
        <v>1152</v>
      </c>
      <c r="G562" s="49" t="s">
        <v>1152</v>
      </c>
      <c r="H562" s="141">
        <v>1</v>
      </c>
      <c r="I562" s="49">
        <v>207.24</v>
      </c>
      <c r="J562" s="49" t="s">
        <v>16833</v>
      </c>
      <c r="K562" s="49" t="s">
        <v>16933</v>
      </c>
      <c r="L562" s="49" t="s">
        <v>1740</v>
      </c>
      <c r="M562" s="49" t="s">
        <v>1874</v>
      </c>
    </row>
    <row r="563" spans="1:13" x14ac:dyDescent="0.25">
      <c r="A563" s="140" t="s">
        <v>17372</v>
      </c>
      <c r="B563" s="51" t="s">
        <v>1860</v>
      </c>
      <c r="C563" s="49" t="s">
        <v>1971</v>
      </c>
      <c r="D563" s="49" t="s">
        <v>1990</v>
      </c>
      <c r="E563" s="49" t="s">
        <v>1152</v>
      </c>
      <c r="F563" s="49" t="s">
        <v>1152</v>
      </c>
      <c r="G563" s="49" t="s">
        <v>1152</v>
      </c>
      <c r="H563" s="141">
        <v>1</v>
      </c>
      <c r="I563" s="49">
        <v>206.95</v>
      </c>
      <c r="J563" s="49" t="s">
        <v>16833</v>
      </c>
      <c r="K563" s="49" t="s">
        <v>16933</v>
      </c>
      <c r="L563" s="49" t="s">
        <v>1740</v>
      </c>
      <c r="M563" s="49" t="s">
        <v>1874</v>
      </c>
    </row>
    <row r="564" spans="1:13" x14ac:dyDescent="0.25">
      <c r="A564" s="140" t="s">
        <v>17373</v>
      </c>
      <c r="B564" s="51" t="s">
        <v>1860</v>
      </c>
      <c r="C564" s="49" t="s">
        <v>1971</v>
      </c>
      <c r="D564" s="49" t="s">
        <v>1990</v>
      </c>
      <c r="E564" s="49" t="s">
        <v>1152</v>
      </c>
      <c r="F564" s="49" t="s">
        <v>1152</v>
      </c>
      <c r="G564" s="49" t="s">
        <v>1152</v>
      </c>
      <c r="H564" s="141">
        <v>1</v>
      </c>
      <c r="I564" s="49">
        <v>206.95</v>
      </c>
      <c r="J564" s="49" t="s">
        <v>16833</v>
      </c>
      <c r="K564" s="49" t="s">
        <v>16933</v>
      </c>
      <c r="L564" s="49" t="s">
        <v>1740</v>
      </c>
      <c r="M564" s="49" t="s">
        <v>1874</v>
      </c>
    </row>
    <row r="565" spans="1:13" x14ac:dyDescent="0.25">
      <c r="A565" s="140" t="s">
        <v>17374</v>
      </c>
      <c r="B565" s="51" t="s">
        <v>1860</v>
      </c>
      <c r="C565" s="49" t="s">
        <v>1971</v>
      </c>
      <c r="D565" s="49" t="s">
        <v>1990</v>
      </c>
      <c r="E565" s="49" t="s">
        <v>1152</v>
      </c>
      <c r="F565" s="49" t="s">
        <v>1152</v>
      </c>
      <c r="G565" s="49" t="s">
        <v>1152</v>
      </c>
      <c r="H565" s="141">
        <v>1</v>
      </c>
      <c r="I565" s="49">
        <v>206.95</v>
      </c>
      <c r="J565" s="49" t="s">
        <v>16833</v>
      </c>
      <c r="K565" s="49" t="s">
        <v>16933</v>
      </c>
      <c r="L565" s="49" t="s">
        <v>1740</v>
      </c>
      <c r="M565" s="49" t="s">
        <v>1874</v>
      </c>
    </row>
    <row r="566" spans="1:13" x14ac:dyDescent="0.25">
      <c r="A566" s="140" t="s">
        <v>17375</v>
      </c>
      <c r="B566" s="51" t="s">
        <v>1860</v>
      </c>
      <c r="C566" s="49" t="s">
        <v>1971</v>
      </c>
      <c r="D566" s="49" t="s">
        <v>1990</v>
      </c>
      <c r="E566" s="49" t="s">
        <v>1152</v>
      </c>
      <c r="F566" s="49" t="s">
        <v>1152</v>
      </c>
      <c r="G566" s="49" t="s">
        <v>1152</v>
      </c>
      <c r="H566" s="141">
        <v>1</v>
      </c>
      <c r="I566" s="49">
        <v>207.24</v>
      </c>
      <c r="J566" s="49" t="s">
        <v>16910</v>
      </c>
      <c r="K566" s="49" t="s">
        <v>16930</v>
      </c>
      <c r="L566" s="49" t="s">
        <v>1809</v>
      </c>
      <c r="M566" s="49" t="s">
        <v>1874</v>
      </c>
    </row>
    <row r="567" spans="1:13" x14ac:dyDescent="0.25">
      <c r="A567" s="140" t="s">
        <v>17376</v>
      </c>
      <c r="B567" s="51" t="s">
        <v>1860</v>
      </c>
      <c r="C567" s="49" t="s">
        <v>1971</v>
      </c>
      <c r="D567" s="49" t="s">
        <v>1990</v>
      </c>
      <c r="E567" s="49" t="s">
        <v>1152</v>
      </c>
      <c r="F567" s="49" t="s">
        <v>1152</v>
      </c>
      <c r="G567" s="49" t="s">
        <v>1152</v>
      </c>
      <c r="H567" s="141">
        <v>1</v>
      </c>
      <c r="I567" s="49">
        <v>206.95</v>
      </c>
      <c r="J567" s="49" t="s">
        <v>16910</v>
      </c>
      <c r="K567" s="49" t="s">
        <v>16930</v>
      </c>
      <c r="L567" s="49" t="s">
        <v>1809</v>
      </c>
      <c r="M567" s="49" t="s">
        <v>1874</v>
      </c>
    </row>
    <row r="568" spans="1:13" x14ac:dyDescent="0.25">
      <c r="A568" s="140" t="s">
        <v>17377</v>
      </c>
      <c r="B568" s="51" t="s">
        <v>1860</v>
      </c>
      <c r="C568" s="49" t="s">
        <v>1971</v>
      </c>
      <c r="D568" s="49" t="s">
        <v>1990</v>
      </c>
      <c r="E568" s="49" t="s">
        <v>1152</v>
      </c>
      <c r="F568" s="49" t="s">
        <v>1152</v>
      </c>
      <c r="G568" s="49" t="s">
        <v>1152</v>
      </c>
      <c r="H568" s="141">
        <v>1</v>
      </c>
      <c r="I568" s="49">
        <v>206.95</v>
      </c>
      <c r="J568" s="49" t="s">
        <v>16910</v>
      </c>
      <c r="K568" s="49" t="s">
        <v>16930</v>
      </c>
      <c r="L568" s="49" t="s">
        <v>1809</v>
      </c>
      <c r="M568" s="49" t="s">
        <v>1874</v>
      </c>
    </row>
    <row r="569" spans="1:13" x14ac:dyDescent="0.25">
      <c r="A569" s="140" t="s">
        <v>17378</v>
      </c>
      <c r="B569" s="51" t="s">
        <v>1860</v>
      </c>
      <c r="C569" s="49" t="s">
        <v>1971</v>
      </c>
      <c r="D569" s="49" t="s">
        <v>1990</v>
      </c>
      <c r="E569" s="49" t="s">
        <v>1152</v>
      </c>
      <c r="F569" s="49" t="s">
        <v>1152</v>
      </c>
      <c r="G569" s="49" t="s">
        <v>1152</v>
      </c>
      <c r="H569" s="141">
        <v>1</v>
      </c>
      <c r="I569" s="49">
        <v>206.95</v>
      </c>
      <c r="J569" s="49" t="s">
        <v>16910</v>
      </c>
      <c r="K569" s="49" t="s">
        <v>16930</v>
      </c>
      <c r="L569" s="49" t="s">
        <v>1809</v>
      </c>
      <c r="M569" s="49" t="s">
        <v>1874</v>
      </c>
    </row>
    <row r="570" spans="1:13" x14ac:dyDescent="0.25">
      <c r="A570" s="140" t="s">
        <v>17379</v>
      </c>
      <c r="B570" s="51" t="s">
        <v>1860</v>
      </c>
      <c r="C570" s="49" t="s">
        <v>1971</v>
      </c>
      <c r="D570" s="49" t="s">
        <v>1990</v>
      </c>
      <c r="E570" s="49" t="s">
        <v>1152</v>
      </c>
      <c r="F570" s="49" t="s">
        <v>1152</v>
      </c>
      <c r="G570" s="49" t="s">
        <v>1152</v>
      </c>
      <c r="H570" s="141">
        <v>1</v>
      </c>
      <c r="I570" s="49">
        <v>206.95</v>
      </c>
      <c r="J570" s="49" t="s">
        <v>16910</v>
      </c>
      <c r="K570" s="49" t="s">
        <v>16930</v>
      </c>
      <c r="L570" s="49" t="s">
        <v>1809</v>
      </c>
      <c r="M570" s="49" t="s">
        <v>1874</v>
      </c>
    </row>
    <row r="571" spans="1:13" x14ac:dyDescent="0.25">
      <c r="A571" s="140" t="s">
        <v>17380</v>
      </c>
      <c r="B571" s="51" t="s">
        <v>1860</v>
      </c>
      <c r="C571" s="49" t="s">
        <v>1971</v>
      </c>
      <c r="D571" s="49" t="s">
        <v>1990</v>
      </c>
      <c r="E571" s="49" t="s">
        <v>1152</v>
      </c>
      <c r="F571" s="49" t="s">
        <v>1152</v>
      </c>
      <c r="G571" s="49" t="s">
        <v>1152</v>
      </c>
      <c r="H571" s="141">
        <v>1</v>
      </c>
      <c r="I571" s="49">
        <v>206.95</v>
      </c>
      <c r="J571" s="49" t="s">
        <v>16910</v>
      </c>
      <c r="K571" s="49" t="s">
        <v>16930</v>
      </c>
      <c r="L571" s="49" t="s">
        <v>1809</v>
      </c>
      <c r="M571" s="49" t="s">
        <v>1874</v>
      </c>
    </row>
    <row r="572" spans="1:13" x14ac:dyDescent="0.25">
      <c r="A572" s="140" t="s">
        <v>17381</v>
      </c>
      <c r="B572" s="51" t="s">
        <v>1860</v>
      </c>
      <c r="C572" s="49" t="s">
        <v>1971</v>
      </c>
      <c r="D572" s="49" t="s">
        <v>1990</v>
      </c>
      <c r="E572" s="49" t="s">
        <v>1152</v>
      </c>
      <c r="F572" s="49" t="s">
        <v>1152</v>
      </c>
      <c r="G572" s="49" t="s">
        <v>1152</v>
      </c>
      <c r="H572" s="141">
        <v>1</v>
      </c>
      <c r="I572" s="49">
        <v>206.95</v>
      </c>
      <c r="J572" s="49" t="s">
        <v>16910</v>
      </c>
      <c r="K572" s="49" t="s">
        <v>16930</v>
      </c>
      <c r="L572" s="49" t="s">
        <v>1809</v>
      </c>
      <c r="M572" s="49" t="s">
        <v>1874</v>
      </c>
    </row>
    <row r="573" spans="1:13" x14ac:dyDescent="0.25">
      <c r="A573" s="140" t="s">
        <v>17382</v>
      </c>
      <c r="B573" s="51" t="s">
        <v>1860</v>
      </c>
      <c r="C573" s="49" t="s">
        <v>1879</v>
      </c>
      <c r="D573" s="49" t="s">
        <v>2029</v>
      </c>
      <c r="E573" s="49" t="s">
        <v>1152</v>
      </c>
      <c r="F573" s="49" t="s">
        <v>1152</v>
      </c>
      <c r="G573" s="49" t="s">
        <v>1152</v>
      </c>
      <c r="H573" s="141">
        <v>1</v>
      </c>
      <c r="I573" s="49">
        <v>201.6</v>
      </c>
      <c r="J573" s="49" t="s">
        <v>16851</v>
      </c>
      <c r="K573" s="49" t="s">
        <v>16876</v>
      </c>
      <c r="L573" s="49" t="s">
        <v>1991</v>
      </c>
      <c r="M573" s="49" t="s">
        <v>1867</v>
      </c>
    </row>
    <row r="574" spans="1:13" x14ac:dyDescent="0.25">
      <c r="A574" s="140" t="s">
        <v>17383</v>
      </c>
      <c r="B574" s="51" t="s">
        <v>1860</v>
      </c>
      <c r="C574" s="49" t="s">
        <v>1879</v>
      </c>
      <c r="D574" s="49" t="s">
        <v>1995</v>
      </c>
      <c r="E574" s="49" t="s">
        <v>1152</v>
      </c>
      <c r="F574" s="49" t="s">
        <v>1152</v>
      </c>
      <c r="G574" s="49" t="s">
        <v>1152</v>
      </c>
      <c r="H574" s="141">
        <v>1</v>
      </c>
      <c r="I574" s="49">
        <v>273.89</v>
      </c>
      <c r="J574" s="49" t="s">
        <v>16833</v>
      </c>
      <c r="K574" s="49" t="s">
        <v>16834</v>
      </c>
      <c r="L574" s="49" t="s">
        <v>391</v>
      </c>
      <c r="M574" s="49" t="s">
        <v>390</v>
      </c>
    </row>
    <row r="575" spans="1:13" x14ac:dyDescent="0.25">
      <c r="A575" s="140" t="s">
        <v>17384</v>
      </c>
      <c r="B575" s="51" t="s">
        <v>1860</v>
      </c>
      <c r="C575" s="49" t="s">
        <v>2030</v>
      </c>
      <c r="D575" s="49" t="s">
        <v>2031</v>
      </c>
      <c r="E575" s="49" t="s">
        <v>2032</v>
      </c>
      <c r="F575" s="49" t="s">
        <v>2033</v>
      </c>
      <c r="G575" s="49" t="s">
        <v>2034</v>
      </c>
      <c r="H575" s="141">
        <v>1</v>
      </c>
      <c r="I575" s="49">
        <v>497.36</v>
      </c>
      <c r="J575" s="49" t="s">
        <v>16833</v>
      </c>
      <c r="K575" s="49" t="s">
        <v>16834</v>
      </c>
      <c r="L575" s="49" t="s">
        <v>389</v>
      </c>
      <c r="M575" s="49" t="s">
        <v>1887</v>
      </c>
    </row>
    <row r="576" spans="1:13" x14ac:dyDescent="0.25">
      <c r="A576" s="140" t="s">
        <v>17385</v>
      </c>
      <c r="B576" s="51" t="s">
        <v>1860</v>
      </c>
      <c r="C576" s="49" t="s">
        <v>2030</v>
      </c>
      <c r="D576" s="49" t="s">
        <v>2035</v>
      </c>
      <c r="E576" s="49" t="s">
        <v>2032</v>
      </c>
      <c r="F576" s="49" t="s">
        <v>2033</v>
      </c>
      <c r="G576" s="49" t="s">
        <v>2036</v>
      </c>
      <c r="H576" s="141">
        <v>1</v>
      </c>
      <c r="I576" s="49">
        <v>462.92</v>
      </c>
      <c r="J576" s="49" t="s">
        <v>16851</v>
      </c>
      <c r="K576" s="49" t="s">
        <v>16854</v>
      </c>
      <c r="L576" s="49" t="s">
        <v>1748</v>
      </c>
      <c r="M576" s="49" t="s">
        <v>1867</v>
      </c>
    </row>
    <row r="577" spans="1:13" x14ac:dyDescent="0.25">
      <c r="A577" s="140" t="s">
        <v>17386</v>
      </c>
      <c r="B577" s="51" t="s">
        <v>1860</v>
      </c>
      <c r="C577" s="49" t="s">
        <v>2030</v>
      </c>
      <c r="D577" s="49" t="s">
        <v>2037</v>
      </c>
      <c r="E577" s="49" t="s">
        <v>1152</v>
      </c>
      <c r="F577" s="49" t="s">
        <v>4955</v>
      </c>
      <c r="G577" s="49" t="s">
        <v>4955</v>
      </c>
      <c r="H577" s="141">
        <v>1</v>
      </c>
      <c r="I577" s="49">
        <v>70.3</v>
      </c>
      <c r="J577" s="49" t="s">
        <v>16833</v>
      </c>
      <c r="K577" s="49" t="s">
        <v>16834</v>
      </c>
      <c r="L577" s="49" t="s">
        <v>1820</v>
      </c>
      <c r="M577" s="49" t="s">
        <v>1867</v>
      </c>
    </row>
    <row r="578" spans="1:13" x14ac:dyDescent="0.25">
      <c r="A578" s="140" t="s">
        <v>17387</v>
      </c>
      <c r="B578" s="51" t="s">
        <v>1860</v>
      </c>
      <c r="C578" s="49" t="s">
        <v>2030</v>
      </c>
      <c r="D578" s="49" t="s">
        <v>2038</v>
      </c>
      <c r="E578" s="49" t="s">
        <v>2032</v>
      </c>
      <c r="F578" s="49" t="s">
        <v>2033</v>
      </c>
      <c r="G578" s="49" t="s">
        <v>2039</v>
      </c>
      <c r="H578" s="141">
        <v>1</v>
      </c>
      <c r="I578" s="49">
        <v>462.92</v>
      </c>
      <c r="J578" s="49" t="s">
        <v>16833</v>
      </c>
      <c r="K578" s="49" t="s">
        <v>16863</v>
      </c>
      <c r="L578" s="49" t="s">
        <v>1685</v>
      </c>
      <c r="M578" s="49" t="s">
        <v>1867</v>
      </c>
    </row>
    <row r="579" spans="1:13" x14ac:dyDescent="0.25">
      <c r="A579" s="140" t="s">
        <v>17388</v>
      </c>
      <c r="B579" s="51" t="s">
        <v>1860</v>
      </c>
      <c r="C579" s="49" t="s">
        <v>2030</v>
      </c>
      <c r="D579" s="49" t="s">
        <v>2040</v>
      </c>
      <c r="E579" s="49" t="s">
        <v>2032</v>
      </c>
      <c r="F579" s="49" t="s">
        <v>2033</v>
      </c>
      <c r="G579" s="49" t="s">
        <v>2041</v>
      </c>
      <c r="H579" s="141">
        <v>1</v>
      </c>
      <c r="I579" s="49">
        <v>497.97</v>
      </c>
      <c r="J579" s="49" t="s">
        <v>16833</v>
      </c>
      <c r="K579" s="49" t="s">
        <v>16859</v>
      </c>
      <c r="L579" s="49" t="s">
        <v>1656</v>
      </c>
      <c r="M579" s="49" t="s">
        <v>1867</v>
      </c>
    </row>
    <row r="580" spans="1:13" x14ac:dyDescent="0.25">
      <c r="A580" s="140" t="s">
        <v>17389</v>
      </c>
      <c r="B580" s="51" t="s">
        <v>1860</v>
      </c>
      <c r="C580" s="49" t="s">
        <v>2030</v>
      </c>
      <c r="D580" s="49" t="s">
        <v>2042</v>
      </c>
      <c r="E580" s="49" t="s">
        <v>2032</v>
      </c>
      <c r="F580" s="49" t="s">
        <v>1152</v>
      </c>
      <c r="G580" s="49" t="s">
        <v>2043</v>
      </c>
      <c r="H580" s="141">
        <v>1</v>
      </c>
      <c r="I580" s="49">
        <v>462.35</v>
      </c>
      <c r="J580" s="49" t="s">
        <v>16833</v>
      </c>
      <c r="K580" s="49" t="s">
        <v>16863</v>
      </c>
      <c r="L580" s="49" t="s">
        <v>1685</v>
      </c>
      <c r="M580" s="49" t="s">
        <v>1867</v>
      </c>
    </row>
    <row r="581" spans="1:13" x14ac:dyDescent="0.25">
      <c r="A581" s="140" t="s">
        <v>17390</v>
      </c>
      <c r="B581" s="51" t="s">
        <v>1860</v>
      </c>
      <c r="C581" s="49" t="s">
        <v>2030</v>
      </c>
      <c r="D581" s="49" t="s">
        <v>2044</v>
      </c>
      <c r="E581" s="49" t="s">
        <v>2032</v>
      </c>
      <c r="F581" s="49" t="s">
        <v>2033</v>
      </c>
      <c r="G581" s="49" t="s">
        <v>2045</v>
      </c>
      <c r="H581" s="141">
        <v>1</v>
      </c>
      <c r="I581" s="49">
        <v>530.79999999999995</v>
      </c>
      <c r="J581" s="49" t="s">
        <v>16910</v>
      </c>
      <c r="K581" s="49" t="s">
        <v>16911</v>
      </c>
      <c r="L581" s="49" t="s">
        <v>1666</v>
      </c>
      <c r="M581" s="49" t="s">
        <v>1867</v>
      </c>
    </row>
    <row r="582" spans="1:13" x14ac:dyDescent="0.25">
      <c r="A582" s="140" t="s">
        <v>17391</v>
      </c>
      <c r="B582" s="51" t="s">
        <v>1860</v>
      </c>
      <c r="C582" s="49" t="s">
        <v>2030</v>
      </c>
      <c r="D582" s="49" t="s">
        <v>2046</v>
      </c>
      <c r="E582" s="49" t="s">
        <v>2032</v>
      </c>
      <c r="F582" s="49" t="s">
        <v>2033</v>
      </c>
      <c r="G582" s="49" t="s">
        <v>2047</v>
      </c>
      <c r="H582" s="141">
        <v>1</v>
      </c>
      <c r="I582" s="49">
        <v>448.09</v>
      </c>
      <c r="J582" s="49" t="s">
        <v>16833</v>
      </c>
      <c r="K582" s="49" t="s">
        <v>16834</v>
      </c>
      <c r="L582" s="49" t="s">
        <v>391</v>
      </c>
      <c r="M582" s="49" t="s">
        <v>1867</v>
      </c>
    </row>
    <row r="583" spans="1:13" x14ac:dyDescent="0.25">
      <c r="A583" s="140" t="s">
        <v>17392</v>
      </c>
      <c r="B583" s="51" t="s">
        <v>1860</v>
      </c>
      <c r="C583" s="49" t="s">
        <v>2030</v>
      </c>
      <c r="D583" s="49" t="s">
        <v>2048</v>
      </c>
      <c r="E583" s="49" t="s">
        <v>2032</v>
      </c>
      <c r="F583" s="49" t="s">
        <v>2049</v>
      </c>
      <c r="G583" s="49" t="s">
        <v>2050</v>
      </c>
      <c r="H583" s="141">
        <v>1</v>
      </c>
      <c r="I583" s="49">
        <v>514.35</v>
      </c>
      <c r="J583" s="49" t="s">
        <v>16833</v>
      </c>
      <c r="K583" s="49" t="s">
        <v>16906</v>
      </c>
      <c r="L583" s="49" t="s">
        <v>1915</v>
      </c>
      <c r="M583" s="49" t="s">
        <v>1867</v>
      </c>
    </row>
    <row r="584" spans="1:13" x14ac:dyDescent="0.25">
      <c r="A584" s="140" t="s">
        <v>17393</v>
      </c>
      <c r="B584" s="51" t="s">
        <v>1860</v>
      </c>
      <c r="C584" s="49" t="s">
        <v>2030</v>
      </c>
      <c r="D584" s="49" t="s">
        <v>2051</v>
      </c>
      <c r="E584" s="49" t="s">
        <v>1152</v>
      </c>
      <c r="F584" s="49" t="s">
        <v>4955</v>
      </c>
      <c r="G584" s="49" t="s">
        <v>4955</v>
      </c>
      <c r="H584" s="141">
        <v>1</v>
      </c>
      <c r="I584" s="49">
        <v>58.4</v>
      </c>
      <c r="J584" s="49" t="s">
        <v>16910</v>
      </c>
      <c r="K584" s="49" t="s">
        <v>16930</v>
      </c>
      <c r="L584" s="49" t="s">
        <v>1809</v>
      </c>
      <c r="M584" s="49" t="s">
        <v>1867</v>
      </c>
    </row>
    <row r="585" spans="1:13" x14ac:dyDescent="0.25">
      <c r="A585" s="140" t="s">
        <v>17394</v>
      </c>
      <c r="B585" s="51" t="s">
        <v>1860</v>
      </c>
      <c r="C585" s="49" t="s">
        <v>2030</v>
      </c>
      <c r="D585" s="49" t="s">
        <v>2052</v>
      </c>
      <c r="E585" s="49" t="s">
        <v>2032</v>
      </c>
      <c r="F585" s="49" t="s">
        <v>2033</v>
      </c>
      <c r="G585" s="49" t="s">
        <v>2053</v>
      </c>
      <c r="H585" s="141">
        <v>1</v>
      </c>
      <c r="I585" s="49">
        <v>513.80999999999995</v>
      </c>
      <c r="J585" s="49" t="s">
        <v>16851</v>
      </c>
      <c r="K585" s="49" t="s">
        <v>16876</v>
      </c>
      <c r="L585" s="49" t="s">
        <v>1708</v>
      </c>
      <c r="M585" s="49" t="s">
        <v>1867</v>
      </c>
    </row>
    <row r="586" spans="1:13" x14ac:dyDescent="0.25">
      <c r="A586" s="140" t="s">
        <v>17395</v>
      </c>
      <c r="B586" s="51" t="s">
        <v>1860</v>
      </c>
      <c r="C586" s="49" t="s">
        <v>2030</v>
      </c>
      <c r="D586" s="49" t="s">
        <v>2054</v>
      </c>
      <c r="E586" s="49" t="s">
        <v>2032</v>
      </c>
      <c r="F586" s="49" t="s">
        <v>2049</v>
      </c>
      <c r="G586" s="49" t="s">
        <v>2055</v>
      </c>
      <c r="H586" s="141">
        <v>1</v>
      </c>
      <c r="I586" s="49">
        <v>497.97</v>
      </c>
      <c r="J586" s="49" t="s">
        <v>16833</v>
      </c>
      <c r="K586" s="49" t="s">
        <v>16834</v>
      </c>
      <c r="L586" s="49" t="s">
        <v>391</v>
      </c>
      <c r="M586" s="49" t="s">
        <v>1865</v>
      </c>
    </row>
    <row r="587" spans="1:13" x14ac:dyDescent="0.25">
      <c r="A587" s="140" t="s">
        <v>17396</v>
      </c>
      <c r="B587" s="51" t="s">
        <v>1860</v>
      </c>
      <c r="C587" s="49" t="s">
        <v>2030</v>
      </c>
      <c r="D587" s="49" t="s">
        <v>2056</v>
      </c>
      <c r="E587" s="49" t="s">
        <v>2032</v>
      </c>
      <c r="F587" s="49" t="s">
        <v>2057</v>
      </c>
      <c r="G587" s="49" t="s">
        <v>2058</v>
      </c>
      <c r="H587" s="141">
        <v>1</v>
      </c>
      <c r="I587" s="49">
        <v>514.35</v>
      </c>
      <c r="J587" s="49" t="s">
        <v>16851</v>
      </c>
      <c r="K587" s="49" t="s">
        <v>16854</v>
      </c>
      <c r="L587" s="49" t="s">
        <v>1748</v>
      </c>
      <c r="M587" s="49" t="s">
        <v>1887</v>
      </c>
    </row>
    <row r="588" spans="1:13" x14ac:dyDescent="0.25">
      <c r="A588" s="140" t="s">
        <v>17397</v>
      </c>
      <c r="B588" s="51" t="s">
        <v>1860</v>
      </c>
      <c r="C588" s="49" t="s">
        <v>2030</v>
      </c>
      <c r="D588" s="49" t="s">
        <v>2059</v>
      </c>
      <c r="E588" s="49" t="s">
        <v>2032</v>
      </c>
      <c r="F588" s="49" t="s">
        <v>2033</v>
      </c>
      <c r="G588" s="49" t="s">
        <v>2060</v>
      </c>
      <c r="H588" s="141">
        <v>1</v>
      </c>
      <c r="I588" s="49">
        <v>497.97</v>
      </c>
      <c r="J588" s="49" t="s">
        <v>16851</v>
      </c>
      <c r="K588" s="49" t="s">
        <v>16865</v>
      </c>
      <c r="L588" s="49" t="s">
        <v>1802</v>
      </c>
      <c r="M588" s="49" t="s">
        <v>1867</v>
      </c>
    </row>
    <row r="589" spans="1:13" x14ac:dyDescent="0.25">
      <c r="A589" s="140" t="s">
        <v>17398</v>
      </c>
      <c r="B589" s="51" t="s">
        <v>1860</v>
      </c>
      <c r="C589" s="49" t="s">
        <v>2030</v>
      </c>
      <c r="D589" s="49" t="s">
        <v>2061</v>
      </c>
      <c r="E589" s="49" t="s">
        <v>2032</v>
      </c>
      <c r="F589" s="49" t="s">
        <v>2033</v>
      </c>
      <c r="G589" s="49" t="s">
        <v>2062</v>
      </c>
      <c r="H589" s="141">
        <v>1</v>
      </c>
      <c r="I589" s="49">
        <v>130.58000000000001</v>
      </c>
      <c r="J589" s="49" t="s">
        <v>16833</v>
      </c>
      <c r="K589" s="49" t="s">
        <v>16869</v>
      </c>
      <c r="L589" s="49" t="s">
        <v>1675</v>
      </c>
      <c r="M589" s="49" t="s">
        <v>1887</v>
      </c>
    </row>
    <row r="590" spans="1:13" x14ac:dyDescent="0.25">
      <c r="A590" s="140" t="s">
        <v>17399</v>
      </c>
      <c r="B590" s="51" t="s">
        <v>1860</v>
      </c>
      <c r="C590" s="49" t="s">
        <v>2030</v>
      </c>
      <c r="D590" s="49" t="s">
        <v>2063</v>
      </c>
      <c r="E590" s="49" t="s">
        <v>2032</v>
      </c>
      <c r="F590" s="49" t="s">
        <v>2064</v>
      </c>
      <c r="G590" s="49" t="s">
        <v>2065</v>
      </c>
      <c r="H590" s="141">
        <v>1</v>
      </c>
      <c r="I590" s="49">
        <v>497.36</v>
      </c>
      <c r="J590" s="49" t="s">
        <v>16910</v>
      </c>
      <c r="K590" s="49" t="s">
        <v>16930</v>
      </c>
      <c r="L590" s="49" t="s">
        <v>1809</v>
      </c>
      <c r="M590" s="49" t="s">
        <v>1867</v>
      </c>
    </row>
    <row r="591" spans="1:13" x14ac:dyDescent="0.25">
      <c r="A591" s="140" t="s">
        <v>17400</v>
      </c>
      <c r="B591" s="51" t="s">
        <v>1860</v>
      </c>
      <c r="C591" s="49" t="s">
        <v>2030</v>
      </c>
      <c r="D591" s="49" t="s">
        <v>2066</v>
      </c>
      <c r="E591" s="49" t="s">
        <v>2032</v>
      </c>
      <c r="F591" s="49" t="s">
        <v>2033</v>
      </c>
      <c r="G591" s="49" t="s">
        <v>2067</v>
      </c>
      <c r="H591" s="141">
        <v>1</v>
      </c>
      <c r="I591" s="49">
        <v>514.35</v>
      </c>
      <c r="J591" s="49" t="s">
        <v>16851</v>
      </c>
      <c r="K591" s="49" t="s">
        <v>16876</v>
      </c>
      <c r="L591" s="49" t="s">
        <v>1708</v>
      </c>
      <c r="M591" s="49" t="s">
        <v>1867</v>
      </c>
    </row>
    <row r="592" spans="1:13" x14ac:dyDescent="0.25">
      <c r="A592" s="140" t="s">
        <v>17401</v>
      </c>
      <c r="B592" s="51" t="s">
        <v>1860</v>
      </c>
      <c r="C592" s="49" t="s">
        <v>2030</v>
      </c>
      <c r="D592" s="49" t="s">
        <v>2068</v>
      </c>
      <c r="E592" s="49" t="s">
        <v>2032</v>
      </c>
      <c r="F592" s="49" t="s">
        <v>2033</v>
      </c>
      <c r="G592" s="49" t="s">
        <v>2069</v>
      </c>
      <c r="H592" s="141">
        <v>1</v>
      </c>
      <c r="I592" s="49">
        <v>514.35</v>
      </c>
      <c r="J592" s="49" t="s">
        <v>16851</v>
      </c>
      <c r="K592" s="49" t="s">
        <v>16876</v>
      </c>
      <c r="L592" s="49" t="s">
        <v>1708</v>
      </c>
      <c r="M592" s="49" t="s">
        <v>1867</v>
      </c>
    </row>
    <row r="593" spans="1:13" x14ac:dyDescent="0.25">
      <c r="A593" s="140" t="s">
        <v>17402</v>
      </c>
      <c r="B593" s="51" t="s">
        <v>1860</v>
      </c>
      <c r="C593" s="49" t="s">
        <v>2030</v>
      </c>
      <c r="D593" s="49" t="s">
        <v>2070</v>
      </c>
      <c r="E593" s="49" t="s">
        <v>2032</v>
      </c>
      <c r="F593" s="49" t="s">
        <v>2033</v>
      </c>
      <c r="G593" s="49" t="s">
        <v>2071</v>
      </c>
      <c r="H593" s="141">
        <v>1</v>
      </c>
      <c r="I593" s="49">
        <v>462.92</v>
      </c>
      <c r="J593" s="49" t="s">
        <v>16833</v>
      </c>
      <c r="K593" s="49" t="s">
        <v>16834</v>
      </c>
      <c r="L593" s="49" t="s">
        <v>389</v>
      </c>
      <c r="M593" s="49" t="s">
        <v>1887</v>
      </c>
    </row>
    <row r="594" spans="1:13" x14ac:dyDescent="0.25">
      <c r="A594" s="140" t="s">
        <v>17403</v>
      </c>
      <c r="B594" s="51" t="s">
        <v>1860</v>
      </c>
      <c r="C594" s="49" t="s">
        <v>2030</v>
      </c>
      <c r="D594" s="49" t="s">
        <v>2072</v>
      </c>
      <c r="E594" s="49" t="s">
        <v>2032</v>
      </c>
      <c r="F594" s="49" t="s">
        <v>2033</v>
      </c>
      <c r="G594" s="49" t="s">
        <v>2073</v>
      </c>
      <c r="H594" s="141">
        <v>1</v>
      </c>
      <c r="I594" s="49">
        <v>530.79999999999995</v>
      </c>
      <c r="J594" s="49" t="s">
        <v>16910</v>
      </c>
      <c r="K594" s="49" t="s">
        <v>16911</v>
      </c>
      <c r="L594" s="49" t="s">
        <v>1666</v>
      </c>
      <c r="M594" s="49" t="s">
        <v>1872</v>
      </c>
    </row>
    <row r="595" spans="1:13" x14ac:dyDescent="0.25">
      <c r="A595" s="140" t="s">
        <v>17404</v>
      </c>
      <c r="B595" s="51" t="s">
        <v>1860</v>
      </c>
      <c r="C595" s="49" t="s">
        <v>2030</v>
      </c>
      <c r="D595" s="49" t="s">
        <v>2074</v>
      </c>
      <c r="E595" s="49" t="s">
        <v>2032</v>
      </c>
      <c r="F595" s="49" t="s">
        <v>2033</v>
      </c>
      <c r="G595" s="49" t="s">
        <v>2075</v>
      </c>
      <c r="H595" s="141">
        <v>1</v>
      </c>
      <c r="I595" s="49">
        <v>530.79999999999995</v>
      </c>
      <c r="J595" s="49" t="s">
        <v>16910</v>
      </c>
      <c r="K595" s="49" t="s">
        <v>16911</v>
      </c>
      <c r="L595" s="49" t="s">
        <v>1666</v>
      </c>
      <c r="M595" s="49" t="s">
        <v>1867</v>
      </c>
    </row>
    <row r="596" spans="1:13" x14ac:dyDescent="0.25">
      <c r="A596" s="140" t="s">
        <v>17405</v>
      </c>
      <c r="B596" s="51" t="s">
        <v>1860</v>
      </c>
      <c r="C596" s="49" t="s">
        <v>2030</v>
      </c>
      <c r="D596" s="49" t="s">
        <v>2076</v>
      </c>
      <c r="E596" s="49" t="s">
        <v>2032</v>
      </c>
      <c r="F596" s="49" t="s">
        <v>2033</v>
      </c>
      <c r="G596" s="49" t="s">
        <v>2077</v>
      </c>
      <c r="H596" s="141">
        <v>1</v>
      </c>
      <c r="I596" s="49">
        <v>462.92</v>
      </c>
      <c r="J596" s="49" t="s">
        <v>16851</v>
      </c>
      <c r="K596" s="49" t="s">
        <v>16876</v>
      </c>
      <c r="L596" s="49" t="s">
        <v>1708</v>
      </c>
      <c r="M596" s="49" t="s">
        <v>1867</v>
      </c>
    </row>
    <row r="597" spans="1:13" x14ac:dyDescent="0.25">
      <c r="A597" s="140" t="s">
        <v>17406</v>
      </c>
      <c r="B597" s="51" t="s">
        <v>1860</v>
      </c>
      <c r="C597" s="49" t="s">
        <v>2030</v>
      </c>
      <c r="D597" s="49" t="s">
        <v>2078</v>
      </c>
      <c r="E597" s="49" t="s">
        <v>2032</v>
      </c>
      <c r="F597" s="49" t="s">
        <v>2049</v>
      </c>
      <c r="G597" s="49" t="s">
        <v>2079</v>
      </c>
      <c r="H597" s="141">
        <v>1</v>
      </c>
      <c r="I597" s="49">
        <v>497.97</v>
      </c>
      <c r="J597" s="49" t="s">
        <v>16833</v>
      </c>
      <c r="K597" s="49" t="s">
        <v>16834</v>
      </c>
      <c r="L597" s="49" t="s">
        <v>391</v>
      </c>
      <c r="M597" s="49" t="s">
        <v>1867</v>
      </c>
    </row>
    <row r="598" spans="1:13" x14ac:dyDescent="0.25">
      <c r="A598" s="140" t="s">
        <v>17407</v>
      </c>
      <c r="B598" s="51" t="s">
        <v>1860</v>
      </c>
      <c r="C598" s="49" t="s">
        <v>2030</v>
      </c>
      <c r="D598" s="49" t="s">
        <v>2080</v>
      </c>
      <c r="E598" s="49" t="s">
        <v>2032</v>
      </c>
      <c r="F598" s="49" t="s">
        <v>2033</v>
      </c>
      <c r="G598" s="49" t="s">
        <v>2081</v>
      </c>
      <c r="H598" s="141">
        <v>1</v>
      </c>
      <c r="I598" s="49">
        <v>530.79999999999995</v>
      </c>
      <c r="J598" s="49" t="s">
        <v>16910</v>
      </c>
      <c r="K598" s="49" t="s">
        <v>16930</v>
      </c>
      <c r="L598" s="49" t="s">
        <v>1809</v>
      </c>
      <c r="M598" s="49" t="s">
        <v>1867</v>
      </c>
    </row>
    <row r="599" spans="1:13" x14ac:dyDescent="0.25">
      <c r="A599" s="140" t="s">
        <v>17408</v>
      </c>
      <c r="B599" s="51" t="s">
        <v>1860</v>
      </c>
      <c r="C599" s="49" t="s">
        <v>2030</v>
      </c>
      <c r="D599" s="49" t="s">
        <v>2082</v>
      </c>
      <c r="E599" s="49" t="s">
        <v>2032</v>
      </c>
      <c r="F599" s="49" t="s">
        <v>2033</v>
      </c>
      <c r="G599" s="49" t="s">
        <v>2083</v>
      </c>
      <c r="H599" s="141">
        <v>1</v>
      </c>
      <c r="I599" s="49">
        <v>514.44000000000005</v>
      </c>
      <c r="J599" s="49" t="s">
        <v>16851</v>
      </c>
      <c r="K599" s="49" t="s">
        <v>16876</v>
      </c>
      <c r="L599" s="49" t="s">
        <v>1991</v>
      </c>
      <c r="M599" s="49" t="s">
        <v>1867</v>
      </c>
    </row>
    <row r="600" spans="1:13" x14ac:dyDescent="0.25">
      <c r="A600" s="140" t="s">
        <v>17409</v>
      </c>
      <c r="B600" s="51" t="s">
        <v>1860</v>
      </c>
      <c r="C600" s="49" t="s">
        <v>2030</v>
      </c>
      <c r="D600" s="49" t="s">
        <v>2084</v>
      </c>
      <c r="E600" s="49" t="s">
        <v>2032</v>
      </c>
      <c r="F600" s="49" t="s">
        <v>2033</v>
      </c>
      <c r="G600" s="49" t="s">
        <v>2085</v>
      </c>
      <c r="H600" s="141">
        <v>1</v>
      </c>
      <c r="I600" s="49">
        <v>589.75</v>
      </c>
      <c r="J600" s="49" t="s">
        <v>16910</v>
      </c>
      <c r="K600" s="49" t="s">
        <v>16911</v>
      </c>
      <c r="L600" s="49" t="s">
        <v>1666</v>
      </c>
      <c r="M600" s="49" t="s">
        <v>16882</v>
      </c>
    </row>
    <row r="601" spans="1:13" x14ac:dyDescent="0.25">
      <c r="A601" s="140" t="s">
        <v>17410</v>
      </c>
      <c r="B601" s="51" t="s">
        <v>1860</v>
      </c>
      <c r="C601" s="49" t="s">
        <v>2030</v>
      </c>
      <c r="D601" s="49" t="s">
        <v>2086</v>
      </c>
      <c r="E601" s="49" t="s">
        <v>2032</v>
      </c>
      <c r="F601" s="49" t="s">
        <v>2033</v>
      </c>
      <c r="G601" s="49" t="s">
        <v>2087</v>
      </c>
      <c r="H601" s="141">
        <v>1</v>
      </c>
      <c r="I601" s="49">
        <v>130.58000000000001</v>
      </c>
      <c r="J601" s="49" t="s">
        <v>16833</v>
      </c>
      <c r="K601" s="49" t="s">
        <v>16869</v>
      </c>
      <c r="L601" s="49" t="s">
        <v>1675</v>
      </c>
      <c r="M601" s="49" t="s">
        <v>1867</v>
      </c>
    </row>
    <row r="602" spans="1:13" x14ac:dyDescent="0.25">
      <c r="A602" s="140" t="s">
        <v>17411</v>
      </c>
      <c r="B602" s="51" t="s">
        <v>1860</v>
      </c>
      <c r="C602" s="49" t="s">
        <v>2030</v>
      </c>
      <c r="D602" s="49" t="s">
        <v>2088</v>
      </c>
      <c r="E602" s="49" t="s">
        <v>2032</v>
      </c>
      <c r="F602" s="49" t="s">
        <v>2033</v>
      </c>
      <c r="G602" s="49" t="s">
        <v>2089</v>
      </c>
      <c r="H602" s="141">
        <v>1</v>
      </c>
      <c r="I602" s="49">
        <v>609.37</v>
      </c>
      <c r="J602" s="49" t="s">
        <v>16833</v>
      </c>
      <c r="K602" s="49" t="s">
        <v>16863</v>
      </c>
      <c r="L602" s="49" t="s">
        <v>1685</v>
      </c>
      <c r="M602" s="49" t="s">
        <v>1867</v>
      </c>
    </row>
    <row r="603" spans="1:13" x14ac:dyDescent="0.25">
      <c r="A603" s="140" t="s">
        <v>17412</v>
      </c>
      <c r="B603" s="51" t="s">
        <v>1860</v>
      </c>
      <c r="C603" s="49" t="s">
        <v>2030</v>
      </c>
      <c r="D603" s="49" t="s">
        <v>2090</v>
      </c>
      <c r="E603" s="49" t="s">
        <v>2032</v>
      </c>
      <c r="F603" s="49" t="s">
        <v>2091</v>
      </c>
      <c r="G603" s="49" t="s">
        <v>2092</v>
      </c>
      <c r="H603" s="141">
        <v>1</v>
      </c>
      <c r="I603" s="49">
        <v>497.97</v>
      </c>
      <c r="J603" s="49" t="s">
        <v>16833</v>
      </c>
      <c r="K603" s="49" t="s">
        <v>16834</v>
      </c>
      <c r="L603" s="49" t="s">
        <v>391</v>
      </c>
      <c r="M603" s="49" t="s">
        <v>1867</v>
      </c>
    </row>
    <row r="604" spans="1:13" x14ac:dyDescent="0.25">
      <c r="A604" s="140" t="s">
        <v>17413</v>
      </c>
      <c r="B604" s="51" t="s">
        <v>1860</v>
      </c>
      <c r="C604" s="49" t="s">
        <v>2030</v>
      </c>
      <c r="D604" s="49" t="s">
        <v>2093</v>
      </c>
      <c r="E604" s="49" t="s">
        <v>2032</v>
      </c>
      <c r="F604" s="49" t="s">
        <v>2091</v>
      </c>
      <c r="G604" s="49" t="s">
        <v>2094</v>
      </c>
      <c r="H604" s="141">
        <v>1</v>
      </c>
      <c r="I604" s="49">
        <v>530.79999999999995</v>
      </c>
      <c r="J604" s="49" t="s">
        <v>16833</v>
      </c>
      <c r="K604" s="49" t="s">
        <v>16869</v>
      </c>
      <c r="L604" s="49" t="s">
        <v>1675</v>
      </c>
      <c r="M604" s="49" t="s">
        <v>1867</v>
      </c>
    </row>
    <row r="605" spans="1:13" x14ac:dyDescent="0.25">
      <c r="A605" s="140" t="s">
        <v>17414</v>
      </c>
      <c r="B605" s="51" t="s">
        <v>1860</v>
      </c>
      <c r="C605" s="49" t="s">
        <v>2030</v>
      </c>
      <c r="D605" s="49" t="s">
        <v>2095</v>
      </c>
      <c r="E605" s="49" t="s">
        <v>2032</v>
      </c>
      <c r="F605" s="49" t="s">
        <v>2033</v>
      </c>
      <c r="G605" s="49" t="s">
        <v>2096</v>
      </c>
      <c r="H605" s="141">
        <v>1</v>
      </c>
      <c r="I605" s="49">
        <v>497.97</v>
      </c>
      <c r="J605" s="49" t="s">
        <v>16833</v>
      </c>
      <c r="K605" s="49" t="s">
        <v>16906</v>
      </c>
      <c r="L605" s="49" t="s">
        <v>1915</v>
      </c>
      <c r="M605" s="49" t="s">
        <v>1867</v>
      </c>
    </row>
    <row r="606" spans="1:13" x14ac:dyDescent="0.25">
      <c r="A606" s="140" t="s">
        <v>17415</v>
      </c>
      <c r="B606" s="51" t="s">
        <v>1860</v>
      </c>
      <c r="C606" s="49" t="s">
        <v>2030</v>
      </c>
      <c r="D606" s="49" t="s">
        <v>2097</v>
      </c>
      <c r="E606" s="49" t="s">
        <v>2032</v>
      </c>
      <c r="F606" s="49" t="s">
        <v>2033</v>
      </c>
      <c r="G606" s="49" t="s">
        <v>2098</v>
      </c>
      <c r="H606" s="141">
        <v>1</v>
      </c>
      <c r="I606" s="49">
        <v>497.36</v>
      </c>
      <c r="J606" s="49" t="s">
        <v>16851</v>
      </c>
      <c r="K606" s="49" t="s">
        <v>16899</v>
      </c>
      <c r="L606" s="49" t="s">
        <v>1799</v>
      </c>
      <c r="M606" s="49" t="s">
        <v>1887</v>
      </c>
    </row>
    <row r="607" spans="1:13" x14ac:dyDescent="0.25">
      <c r="A607" s="140" t="s">
        <v>17416</v>
      </c>
      <c r="B607" s="51" t="s">
        <v>1860</v>
      </c>
      <c r="C607" s="49" t="s">
        <v>2030</v>
      </c>
      <c r="D607" s="49" t="s">
        <v>2099</v>
      </c>
      <c r="E607" s="49" t="s">
        <v>2032</v>
      </c>
      <c r="F607" s="49" t="s">
        <v>2033</v>
      </c>
      <c r="G607" s="49" t="s">
        <v>2100</v>
      </c>
      <c r="H607" s="141">
        <v>1</v>
      </c>
      <c r="I607" s="49">
        <v>448.09</v>
      </c>
      <c r="J607" s="49" t="s">
        <v>16833</v>
      </c>
      <c r="K607" s="49" t="s">
        <v>16933</v>
      </c>
      <c r="L607" s="49" t="s">
        <v>1740</v>
      </c>
      <c r="M607" s="49" t="s">
        <v>1887</v>
      </c>
    </row>
    <row r="608" spans="1:13" x14ac:dyDescent="0.25">
      <c r="A608" s="140" t="s">
        <v>17417</v>
      </c>
      <c r="B608" s="51" t="s">
        <v>1860</v>
      </c>
      <c r="C608" s="49" t="s">
        <v>2030</v>
      </c>
      <c r="D608" s="49" t="s">
        <v>2101</v>
      </c>
      <c r="E608" s="49" t="s">
        <v>2032</v>
      </c>
      <c r="F608" s="49" t="s">
        <v>2102</v>
      </c>
      <c r="G608" s="49" t="s">
        <v>2103</v>
      </c>
      <c r="H608" s="141">
        <v>1</v>
      </c>
      <c r="I608" s="49">
        <v>4593.37</v>
      </c>
      <c r="J608" s="49" t="s">
        <v>16833</v>
      </c>
      <c r="K608" s="49" t="s">
        <v>16834</v>
      </c>
      <c r="L608" s="49" t="s">
        <v>389</v>
      </c>
      <c r="M608" s="49" t="s">
        <v>1887</v>
      </c>
    </row>
    <row r="609" spans="1:13" x14ac:dyDescent="0.25">
      <c r="A609" s="140" t="s">
        <v>17418</v>
      </c>
      <c r="B609" s="51" t="s">
        <v>1860</v>
      </c>
      <c r="C609" s="49" t="s">
        <v>2030</v>
      </c>
      <c r="D609" s="49" t="s">
        <v>2104</v>
      </c>
      <c r="E609" s="49" t="s">
        <v>1152</v>
      </c>
      <c r="F609" s="49" t="s">
        <v>4955</v>
      </c>
      <c r="G609" s="49" t="s">
        <v>4955</v>
      </c>
      <c r="H609" s="141">
        <v>1</v>
      </c>
      <c r="I609" s="49">
        <v>58.4</v>
      </c>
      <c r="J609" s="49" t="s">
        <v>16833</v>
      </c>
      <c r="K609" s="49" t="s">
        <v>16834</v>
      </c>
      <c r="L609" s="49" t="s">
        <v>1820</v>
      </c>
      <c r="M609" s="49" t="s">
        <v>1867</v>
      </c>
    </row>
    <row r="610" spans="1:13" x14ac:dyDescent="0.25">
      <c r="A610" s="140" t="s">
        <v>17419</v>
      </c>
      <c r="B610" s="51" t="s">
        <v>1860</v>
      </c>
      <c r="C610" s="49" t="s">
        <v>2030</v>
      </c>
      <c r="D610" s="49" t="s">
        <v>2105</v>
      </c>
      <c r="E610" s="49" t="s">
        <v>2032</v>
      </c>
      <c r="F610" s="49" t="s">
        <v>2106</v>
      </c>
      <c r="G610" s="49" t="s">
        <v>2107</v>
      </c>
      <c r="H610" s="141">
        <v>1</v>
      </c>
      <c r="I610" s="49">
        <v>645.04999999999995</v>
      </c>
      <c r="J610" s="49" t="s">
        <v>16833</v>
      </c>
      <c r="K610" s="49" t="s">
        <v>16834</v>
      </c>
      <c r="L610" s="49" t="s">
        <v>391</v>
      </c>
      <c r="M610" s="49" t="s">
        <v>1867</v>
      </c>
    </row>
    <row r="611" spans="1:13" x14ac:dyDescent="0.25">
      <c r="A611" s="140" t="s">
        <v>17420</v>
      </c>
      <c r="B611" s="51" t="s">
        <v>1860</v>
      </c>
      <c r="C611" s="49" t="s">
        <v>2030</v>
      </c>
      <c r="D611" s="49" t="s">
        <v>2108</v>
      </c>
      <c r="E611" s="49" t="s">
        <v>2032</v>
      </c>
      <c r="F611" s="49" t="s">
        <v>1152</v>
      </c>
      <c r="G611" s="49" t="s">
        <v>2109</v>
      </c>
      <c r="H611" s="141">
        <v>1</v>
      </c>
      <c r="I611" s="49">
        <v>716.73</v>
      </c>
      <c r="J611" s="49" t="s">
        <v>16833</v>
      </c>
      <c r="K611" s="49" t="s">
        <v>16863</v>
      </c>
      <c r="L611" s="49" t="s">
        <v>1685</v>
      </c>
      <c r="M611" s="49" t="s">
        <v>1874</v>
      </c>
    </row>
    <row r="612" spans="1:13" x14ac:dyDescent="0.25">
      <c r="A612" s="140" t="s">
        <v>17421</v>
      </c>
      <c r="B612" s="51" t="s">
        <v>1860</v>
      </c>
      <c r="C612" s="49" t="s">
        <v>2030</v>
      </c>
      <c r="D612" s="49" t="s">
        <v>2110</v>
      </c>
      <c r="E612" s="49" t="s">
        <v>2032</v>
      </c>
      <c r="F612" s="49" t="s">
        <v>2111</v>
      </c>
      <c r="G612" s="49" t="s">
        <v>2112</v>
      </c>
      <c r="H612" s="141">
        <v>1</v>
      </c>
      <c r="I612" s="49">
        <v>645.04999999999995</v>
      </c>
      <c r="J612" s="49" t="s">
        <v>16833</v>
      </c>
      <c r="K612" s="49" t="s">
        <v>16834</v>
      </c>
      <c r="L612" s="49" t="s">
        <v>391</v>
      </c>
      <c r="M612" s="49" t="s">
        <v>1867</v>
      </c>
    </row>
    <row r="613" spans="1:13" x14ac:dyDescent="0.25">
      <c r="A613" s="140" t="s">
        <v>17422</v>
      </c>
      <c r="B613" s="51" t="s">
        <v>1860</v>
      </c>
      <c r="C613" s="49" t="s">
        <v>2030</v>
      </c>
      <c r="D613" s="49" t="s">
        <v>2113</v>
      </c>
      <c r="E613" s="49" t="s">
        <v>2032</v>
      </c>
      <c r="F613" s="49" t="s">
        <v>2114</v>
      </c>
      <c r="G613" s="49" t="s">
        <v>2115</v>
      </c>
      <c r="H613" s="141">
        <v>1</v>
      </c>
      <c r="I613" s="49">
        <v>654.1</v>
      </c>
      <c r="J613" s="49" t="s">
        <v>16833</v>
      </c>
      <c r="K613" s="49" t="s">
        <v>16834</v>
      </c>
      <c r="L613" s="49" t="s">
        <v>391</v>
      </c>
      <c r="M613" s="49" t="s">
        <v>1906</v>
      </c>
    </row>
    <row r="614" spans="1:13" x14ac:dyDescent="0.25">
      <c r="A614" s="140" t="s">
        <v>11655</v>
      </c>
      <c r="B614" s="51" t="s">
        <v>1860</v>
      </c>
      <c r="C614" s="49" t="s">
        <v>2030</v>
      </c>
      <c r="D614" s="49" t="s">
        <v>2116</v>
      </c>
      <c r="E614" s="49" t="s">
        <v>2032</v>
      </c>
      <c r="F614" s="49" t="s">
        <v>2117</v>
      </c>
      <c r="G614" s="49" t="s">
        <v>2118</v>
      </c>
      <c r="H614" s="141">
        <v>1</v>
      </c>
      <c r="I614" s="49">
        <v>662.24</v>
      </c>
      <c r="J614" s="49" t="s">
        <v>16833</v>
      </c>
      <c r="K614" s="49" t="s">
        <v>16834</v>
      </c>
      <c r="L614" s="49" t="s">
        <v>391</v>
      </c>
      <c r="M614" s="49" t="s">
        <v>1864</v>
      </c>
    </row>
    <row r="615" spans="1:13" x14ac:dyDescent="0.25">
      <c r="A615" s="140" t="s">
        <v>17423</v>
      </c>
      <c r="B615" s="51" t="s">
        <v>1860</v>
      </c>
      <c r="C615" s="49" t="s">
        <v>2030</v>
      </c>
      <c r="D615" s="49" t="s">
        <v>2119</v>
      </c>
      <c r="E615" s="49" t="s">
        <v>2120</v>
      </c>
      <c r="F615" s="49" t="s">
        <v>2121</v>
      </c>
      <c r="G615" s="49" t="s">
        <v>2122</v>
      </c>
      <c r="H615" s="141">
        <v>1</v>
      </c>
      <c r="I615" s="49">
        <v>964.9</v>
      </c>
      <c r="J615" s="49" t="s">
        <v>16833</v>
      </c>
      <c r="K615" s="49" t="s">
        <v>16834</v>
      </c>
      <c r="L615" s="49" t="s">
        <v>391</v>
      </c>
      <c r="M615" s="49" t="s">
        <v>1891</v>
      </c>
    </row>
    <row r="616" spans="1:13" x14ac:dyDescent="0.25">
      <c r="A616" s="140" t="s">
        <v>17424</v>
      </c>
      <c r="B616" s="51" t="s">
        <v>1860</v>
      </c>
      <c r="C616" s="49" t="s">
        <v>2030</v>
      </c>
      <c r="D616" s="49" t="s">
        <v>2123</v>
      </c>
      <c r="E616" s="49" t="s">
        <v>2120</v>
      </c>
      <c r="F616" s="49" t="s">
        <v>2121</v>
      </c>
      <c r="G616" s="49" t="s">
        <v>2124</v>
      </c>
      <c r="H616" s="141">
        <v>1</v>
      </c>
      <c r="I616" s="49">
        <v>4118.8900000000003</v>
      </c>
      <c r="J616" s="49" t="s">
        <v>16833</v>
      </c>
      <c r="K616" s="49" t="s">
        <v>16834</v>
      </c>
      <c r="L616" s="49" t="s">
        <v>391</v>
      </c>
      <c r="M616" s="49" t="s">
        <v>1891</v>
      </c>
    </row>
    <row r="617" spans="1:13" x14ac:dyDescent="0.25">
      <c r="A617" s="140" t="s">
        <v>17425</v>
      </c>
      <c r="B617" s="51" t="s">
        <v>1860</v>
      </c>
      <c r="C617" s="49" t="s">
        <v>2030</v>
      </c>
      <c r="D617" s="49" t="s">
        <v>2125</v>
      </c>
      <c r="E617" s="49" t="s">
        <v>2120</v>
      </c>
      <c r="F617" s="49" t="s">
        <v>2121</v>
      </c>
      <c r="G617" s="49" t="s">
        <v>2126</v>
      </c>
      <c r="H617" s="141">
        <v>1</v>
      </c>
      <c r="I617" s="49">
        <v>4031.95</v>
      </c>
      <c r="J617" s="49" t="s">
        <v>16833</v>
      </c>
      <c r="K617" s="49" t="s">
        <v>16834</v>
      </c>
      <c r="L617" s="49" t="s">
        <v>391</v>
      </c>
      <c r="M617" s="49" t="s">
        <v>1891</v>
      </c>
    </row>
    <row r="618" spans="1:13" x14ac:dyDescent="0.25">
      <c r="A618" s="140" t="s">
        <v>17426</v>
      </c>
      <c r="B618" s="51" t="s">
        <v>1860</v>
      </c>
      <c r="C618" s="49" t="s">
        <v>2030</v>
      </c>
      <c r="D618" s="49" t="s">
        <v>2127</v>
      </c>
      <c r="E618" s="49" t="s">
        <v>2128</v>
      </c>
      <c r="F618" s="49" t="s">
        <v>1152</v>
      </c>
      <c r="G618" s="49" t="s">
        <v>2129</v>
      </c>
      <c r="H618" s="141">
        <v>1</v>
      </c>
      <c r="I618" s="49">
        <v>566.91</v>
      </c>
      <c r="J618" s="49" t="s">
        <v>16833</v>
      </c>
      <c r="K618" s="49" t="s">
        <v>16834</v>
      </c>
      <c r="L618" s="49" t="s">
        <v>389</v>
      </c>
      <c r="M618" s="49" t="s">
        <v>390</v>
      </c>
    </row>
    <row r="619" spans="1:13" x14ac:dyDescent="0.25">
      <c r="A619" s="140" t="s">
        <v>17427</v>
      </c>
      <c r="B619" s="51" t="s">
        <v>1860</v>
      </c>
      <c r="C619" s="49" t="s">
        <v>2030</v>
      </c>
      <c r="D619" s="49" t="s">
        <v>2130</v>
      </c>
      <c r="E619" s="49" t="s">
        <v>2128</v>
      </c>
      <c r="F619" s="49" t="s">
        <v>1152</v>
      </c>
      <c r="G619" s="49" t="s">
        <v>2131</v>
      </c>
      <c r="H619" s="141">
        <v>1</v>
      </c>
      <c r="I619" s="49">
        <v>510.25</v>
      </c>
      <c r="J619" s="49" t="s">
        <v>16833</v>
      </c>
      <c r="K619" s="49" t="s">
        <v>16834</v>
      </c>
      <c r="L619" s="49" t="s">
        <v>1820</v>
      </c>
      <c r="M619" s="49" t="s">
        <v>1961</v>
      </c>
    </row>
    <row r="620" spans="1:13" x14ac:dyDescent="0.25">
      <c r="A620" s="140" t="s">
        <v>17428</v>
      </c>
      <c r="B620" s="51" t="s">
        <v>1860</v>
      </c>
      <c r="C620" s="49" t="s">
        <v>2030</v>
      </c>
      <c r="D620" s="49" t="s">
        <v>2132</v>
      </c>
      <c r="E620" s="49" t="s">
        <v>2032</v>
      </c>
      <c r="F620" s="49" t="s">
        <v>2133</v>
      </c>
      <c r="G620" s="49" t="s">
        <v>2134</v>
      </c>
      <c r="H620" s="141">
        <v>1</v>
      </c>
      <c r="I620" s="49">
        <v>766.17</v>
      </c>
      <c r="J620" s="49" t="s">
        <v>16833</v>
      </c>
      <c r="K620" s="49" t="s">
        <v>16834</v>
      </c>
      <c r="L620" s="49" t="s">
        <v>391</v>
      </c>
      <c r="M620" s="49" t="s">
        <v>1907</v>
      </c>
    </row>
    <row r="621" spans="1:13" x14ac:dyDescent="0.25">
      <c r="A621" s="140" t="s">
        <v>17429</v>
      </c>
      <c r="B621" s="51" t="s">
        <v>1860</v>
      </c>
      <c r="C621" s="49" t="s">
        <v>2030</v>
      </c>
      <c r="D621" s="49" t="s">
        <v>2135</v>
      </c>
      <c r="E621" s="49" t="s">
        <v>2136</v>
      </c>
      <c r="F621" s="49" t="s">
        <v>2137</v>
      </c>
      <c r="G621" s="49" t="s">
        <v>2138</v>
      </c>
      <c r="H621" s="141">
        <v>1</v>
      </c>
      <c r="I621" s="49">
        <v>144.16999999999999</v>
      </c>
      <c r="J621" s="49" t="s">
        <v>16833</v>
      </c>
      <c r="K621" s="49" t="s">
        <v>16834</v>
      </c>
      <c r="L621" s="49" t="s">
        <v>1820</v>
      </c>
      <c r="M621" s="49" t="s">
        <v>1997</v>
      </c>
    </row>
    <row r="622" spans="1:13" x14ac:dyDescent="0.25">
      <c r="A622" s="140" t="s">
        <v>17430</v>
      </c>
      <c r="B622" s="51" t="s">
        <v>1860</v>
      </c>
      <c r="C622" s="49" t="s">
        <v>2030</v>
      </c>
      <c r="D622" s="49" t="s">
        <v>2139</v>
      </c>
      <c r="E622" s="49" t="s">
        <v>2128</v>
      </c>
      <c r="F622" s="49" t="s">
        <v>2140</v>
      </c>
      <c r="G622" s="49" t="s">
        <v>2141</v>
      </c>
      <c r="H622" s="141">
        <v>1</v>
      </c>
      <c r="I622" s="49">
        <v>346.05</v>
      </c>
      <c r="J622" s="49" t="s">
        <v>16833</v>
      </c>
      <c r="K622" s="49" t="s">
        <v>16834</v>
      </c>
      <c r="L622" s="49" t="s">
        <v>1820</v>
      </c>
      <c r="M622" s="49" t="s">
        <v>1907</v>
      </c>
    </row>
    <row r="623" spans="1:13" x14ac:dyDescent="0.25">
      <c r="A623" s="140" t="s">
        <v>17431</v>
      </c>
      <c r="B623" s="51" t="s">
        <v>1860</v>
      </c>
      <c r="C623" s="49" t="s">
        <v>2030</v>
      </c>
      <c r="D623" s="49" t="s">
        <v>2142</v>
      </c>
      <c r="E623" s="49" t="s">
        <v>2120</v>
      </c>
      <c r="F623" s="49" t="s">
        <v>2143</v>
      </c>
      <c r="G623" s="49" t="s">
        <v>2144</v>
      </c>
      <c r="H623" s="141">
        <v>1</v>
      </c>
      <c r="I623" s="49">
        <v>1069.17</v>
      </c>
      <c r="J623" s="49" t="s">
        <v>16833</v>
      </c>
      <c r="K623" s="49" t="s">
        <v>16834</v>
      </c>
      <c r="L623" s="49" t="s">
        <v>1820</v>
      </c>
      <c r="M623" s="49" t="s">
        <v>1906</v>
      </c>
    </row>
    <row r="624" spans="1:13" x14ac:dyDescent="0.25">
      <c r="A624" s="140" t="s">
        <v>17432</v>
      </c>
      <c r="B624" s="51" t="s">
        <v>1860</v>
      </c>
      <c r="C624" s="49" t="s">
        <v>2030</v>
      </c>
      <c r="D624" s="49" t="s">
        <v>2145</v>
      </c>
      <c r="E624" s="49" t="s">
        <v>2120</v>
      </c>
      <c r="F624" s="49" t="s">
        <v>2146</v>
      </c>
      <c r="G624" s="49" t="s">
        <v>2147</v>
      </c>
      <c r="H624" s="141">
        <v>1</v>
      </c>
      <c r="I624" s="49">
        <v>1069.17</v>
      </c>
      <c r="J624" s="49" t="s">
        <v>16833</v>
      </c>
      <c r="K624" s="49" t="s">
        <v>16834</v>
      </c>
      <c r="L624" s="49" t="s">
        <v>1820</v>
      </c>
      <c r="M624" s="49" t="s">
        <v>1906</v>
      </c>
    </row>
    <row r="625" spans="1:13" x14ac:dyDescent="0.25">
      <c r="A625" s="140" t="s">
        <v>17433</v>
      </c>
      <c r="B625" s="51" t="s">
        <v>1860</v>
      </c>
      <c r="C625" s="49" t="s">
        <v>2030</v>
      </c>
      <c r="D625" s="49" t="s">
        <v>2148</v>
      </c>
      <c r="E625" s="49" t="s">
        <v>2120</v>
      </c>
      <c r="F625" s="49" t="s">
        <v>2149</v>
      </c>
      <c r="G625" s="49" t="s">
        <v>2150</v>
      </c>
      <c r="H625" s="141">
        <v>1</v>
      </c>
      <c r="I625" s="49">
        <v>375</v>
      </c>
      <c r="J625" s="49" t="s">
        <v>16833</v>
      </c>
      <c r="K625" s="49" t="s">
        <v>16834</v>
      </c>
      <c r="L625" s="49" t="s">
        <v>391</v>
      </c>
      <c r="M625" s="49" t="s">
        <v>1906</v>
      </c>
    </row>
    <row r="626" spans="1:13" x14ac:dyDescent="0.25">
      <c r="A626" s="140" t="s">
        <v>17434</v>
      </c>
      <c r="B626" s="51" t="s">
        <v>1860</v>
      </c>
      <c r="C626" s="49" t="s">
        <v>2030</v>
      </c>
      <c r="D626" s="49" t="s">
        <v>2151</v>
      </c>
      <c r="E626" s="49" t="s">
        <v>2120</v>
      </c>
      <c r="F626" s="49" t="s">
        <v>2152</v>
      </c>
      <c r="G626" s="49" t="s">
        <v>2153</v>
      </c>
      <c r="H626" s="141">
        <v>1</v>
      </c>
      <c r="I626" s="49">
        <v>375</v>
      </c>
      <c r="J626" s="49" t="s">
        <v>16851</v>
      </c>
      <c r="K626" s="49" t="s">
        <v>16876</v>
      </c>
      <c r="L626" s="49" t="s">
        <v>1708</v>
      </c>
      <c r="M626" s="49" t="s">
        <v>1906</v>
      </c>
    </row>
    <row r="627" spans="1:13" x14ac:dyDescent="0.25">
      <c r="A627" s="140" t="s">
        <v>17435</v>
      </c>
      <c r="B627" s="51" t="s">
        <v>1860</v>
      </c>
      <c r="C627" s="49" t="s">
        <v>2030</v>
      </c>
      <c r="D627" s="49" t="s">
        <v>2154</v>
      </c>
      <c r="E627" s="49" t="s">
        <v>2120</v>
      </c>
      <c r="F627" s="49" t="s">
        <v>2152</v>
      </c>
      <c r="G627" s="49" t="s">
        <v>2155</v>
      </c>
      <c r="H627" s="141">
        <v>1</v>
      </c>
      <c r="I627" s="49">
        <v>375</v>
      </c>
      <c r="J627" s="49" t="s">
        <v>16833</v>
      </c>
      <c r="K627" s="49" t="s">
        <v>16834</v>
      </c>
      <c r="L627" s="49" t="s">
        <v>1820</v>
      </c>
      <c r="M627" s="49" t="s">
        <v>1864</v>
      </c>
    </row>
    <row r="628" spans="1:13" x14ac:dyDescent="0.25">
      <c r="A628" s="140" t="s">
        <v>17436</v>
      </c>
      <c r="B628" s="51" t="s">
        <v>1860</v>
      </c>
      <c r="C628" s="49" t="s">
        <v>2030</v>
      </c>
      <c r="D628" s="49" t="s">
        <v>2156</v>
      </c>
      <c r="E628" s="49" t="s">
        <v>2120</v>
      </c>
      <c r="F628" s="49" t="s">
        <v>2157</v>
      </c>
      <c r="G628" s="49" t="s">
        <v>2158</v>
      </c>
      <c r="H628" s="141">
        <v>1</v>
      </c>
      <c r="I628" s="49">
        <v>375</v>
      </c>
      <c r="J628" s="49" t="s">
        <v>16833</v>
      </c>
      <c r="K628" s="49" t="s">
        <v>16834</v>
      </c>
      <c r="L628" s="49" t="s">
        <v>1820</v>
      </c>
      <c r="M628" s="49" t="s">
        <v>1867</v>
      </c>
    </row>
    <row r="629" spans="1:13" x14ac:dyDescent="0.25">
      <c r="A629" s="140" t="s">
        <v>17437</v>
      </c>
      <c r="B629" s="51" t="s">
        <v>1860</v>
      </c>
      <c r="C629" s="49" t="s">
        <v>2030</v>
      </c>
      <c r="D629" s="49" t="s">
        <v>2159</v>
      </c>
      <c r="E629" s="49" t="s">
        <v>2120</v>
      </c>
      <c r="F629" s="49" t="s">
        <v>2160</v>
      </c>
      <c r="G629" s="49" t="s">
        <v>2161</v>
      </c>
      <c r="H629" s="141">
        <v>1</v>
      </c>
      <c r="I629" s="49">
        <v>375</v>
      </c>
      <c r="J629" s="49" t="s">
        <v>16833</v>
      </c>
      <c r="K629" s="49" t="s">
        <v>16834</v>
      </c>
      <c r="L629" s="49" t="s">
        <v>1820</v>
      </c>
      <c r="M629" s="49" t="s">
        <v>1906</v>
      </c>
    </row>
    <row r="630" spans="1:13" x14ac:dyDescent="0.25">
      <c r="A630" s="140" t="s">
        <v>17438</v>
      </c>
      <c r="B630" s="51" t="s">
        <v>1860</v>
      </c>
      <c r="C630" s="49" t="s">
        <v>2030</v>
      </c>
      <c r="D630" s="49" t="s">
        <v>2162</v>
      </c>
      <c r="E630" s="49" t="s">
        <v>2120</v>
      </c>
      <c r="F630" s="49" t="s">
        <v>2143</v>
      </c>
      <c r="G630" s="49" t="s">
        <v>2163</v>
      </c>
      <c r="H630" s="141">
        <v>1</v>
      </c>
      <c r="I630" s="49">
        <v>374.98</v>
      </c>
      <c r="J630" s="49" t="s">
        <v>16833</v>
      </c>
      <c r="K630" s="49" t="s">
        <v>16834</v>
      </c>
      <c r="L630" s="49" t="s">
        <v>1820</v>
      </c>
      <c r="M630" s="49" t="s">
        <v>1867</v>
      </c>
    </row>
    <row r="631" spans="1:13" x14ac:dyDescent="0.25">
      <c r="A631" s="140" t="s">
        <v>17439</v>
      </c>
      <c r="B631" s="51" t="s">
        <v>1860</v>
      </c>
      <c r="C631" s="49" t="s">
        <v>2030</v>
      </c>
      <c r="D631" s="49" t="s">
        <v>2164</v>
      </c>
      <c r="E631" s="49" t="s">
        <v>2032</v>
      </c>
      <c r="F631" s="49" t="s">
        <v>2165</v>
      </c>
      <c r="G631" s="49" t="s">
        <v>2166</v>
      </c>
      <c r="H631" s="141">
        <v>1</v>
      </c>
      <c r="I631" s="49">
        <v>406.73</v>
      </c>
      <c r="J631" s="49" t="s">
        <v>16833</v>
      </c>
      <c r="K631" s="49" t="s">
        <v>16834</v>
      </c>
      <c r="L631" s="49" t="s">
        <v>1820</v>
      </c>
      <c r="M631" s="49" t="s">
        <v>1906</v>
      </c>
    </row>
    <row r="632" spans="1:13" x14ac:dyDescent="0.25">
      <c r="A632" s="140" t="s">
        <v>17440</v>
      </c>
      <c r="B632" s="51" t="s">
        <v>1860</v>
      </c>
      <c r="C632" s="49" t="s">
        <v>1908</v>
      </c>
      <c r="D632" s="49" t="s">
        <v>2167</v>
      </c>
      <c r="E632" s="49" t="s">
        <v>1152</v>
      </c>
      <c r="F632" s="49" t="s">
        <v>1152</v>
      </c>
      <c r="G632" s="49" t="s">
        <v>1152</v>
      </c>
      <c r="H632" s="141">
        <v>1</v>
      </c>
      <c r="I632" s="49">
        <v>275.49</v>
      </c>
      <c r="J632" s="49" t="s">
        <v>16833</v>
      </c>
      <c r="K632" s="49" t="s">
        <v>16906</v>
      </c>
      <c r="L632" s="49" t="s">
        <v>18</v>
      </c>
      <c r="M632" s="49" t="s">
        <v>376</v>
      </c>
    </row>
    <row r="633" spans="1:13" x14ac:dyDescent="0.25">
      <c r="A633" s="140" t="s">
        <v>17441</v>
      </c>
      <c r="B633" s="51" t="s">
        <v>1860</v>
      </c>
      <c r="C633" s="49" t="s">
        <v>2023</v>
      </c>
      <c r="D633" s="49" t="s">
        <v>2024</v>
      </c>
      <c r="E633" s="49" t="s">
        <v>1152</v>
      </c>
      <c r="F633" s="49" t="s">
        <v>1863</v>
      </c>
      <c r="G633" s="49" t="s">
        <v>1152</v>
      </c>
      <c r="H633" s="141">
        <v>1</v>
      </c>
      <c r="I633" s="49">
        <v>238.74</v>
      </c>
      <c r="J633" s="49" t="s">
        <v>16833</v>
      </c>
      <c r="K633" s="49" t="s">
        <v>16863</v>
      </c>
      <c r="L633" s="49" t="s">
        <v>1685</v>
      </c>
      <c r="M633" s="49" t="s">
        <v>1874</v>
      </c>
    </row>
    <row r="634" spans="1:13" x14ac:dyDescent="0.25">
      <c r="A634" s="140" t="s">
        <v>17442</v>
      </c>
      <c r="B634" s="51" t="s">
        <v>1860</v>
      </c>
      <c r="C634" s="49" t="s">
        <v>2025</v>
      </c>
      <c r="D634" s="49" t="s">
        <v>2024</v>
      </c>
      <c r="E634" s="49" t="s">
        <v>1152</v>
      </c>
      <c r="F634" s="49" t="s">
        <v>1152</v>
      </c>
      <c r="G634" s="49" t="s">
        <v>1152</v>
      </c>
      <c r="H634" s="141">
        <v>1</v>
      </c>
      <c r="I634" s="49">
        <v>726.28</v>
      </c>
      <c r="J634" s="49" t="s">
        <v>16833</v>
      </c>
      <c r="K634" s="49" t="s">
        <v>16834</v>
      </c>
      <c r="L634" s="49" t="s">
        <v>389</v>
      </c>
      <c r="M634" s="49" t="s">
        <v>1887</v>
      </c>
    </row>
    <row r="635" spans="1:13" x14ac:dyDescent="0.25">
      <c r="A635" s="140" t="s">
        <v>17443</v>
      </c>
      <c r="B635" s="51" t="s">
        <v>1860</v>
      </c>
      <c r="C635" s="49" t="s">
        <v>2025</v>
      </c>
      <c r="D635" s="49" t="s">
        <v>2168</v>
      </c>
      <c r="E635" s="49" t="s">
        <v>1152</v>
      </c>
      <c r="F635" s="49" t="s">
        <v>1152</v>
      </c>
      <c r="G635" s="49" t="s">
        <v>1152</v>
      </c>
      <c r="H635" s="141">
        <v>1</v>
      </c>
      <c r="I635" s="49">
        <v>518.04</v>
      </c>
      <c r="J635" s="49" t="s">
        <v>16851</v>
      </c>
      <c r="K635" s="49" t="s">
        <v>16852</v>
      </c>
      <c r="L635" s="49" t="s">
        <v>1756</v>
      </c>
      <c r="M635" s="49" t="s">
        <v>1872</v>
      </c>
    </row>
    <row r="636" spans="1:13" x14ac:dyDescent="0.25">
      <c r="A636" s="140" t="s">
        <v>17444</v>
      </c>
      <c r="B636" s="51" t="s">
        <v>1860</v>
      </c>
      <c r="C636" s="49" t="s">
        <v>2025</v>
      </c>
      <c r="D636" s="49" t="s">
        <v>2168</v>
      </c>
      <c r="E636" s="49" t="s">
        <v>1152</v>
      </c>
      <c r="F636" s="49" t="s">
        <v>1152</v>
      </c>
      <c r="G636" s="49" t="s">
        <v>1152</v>
      </c>
      <c r="H636" s="141">
        <v>1</v>
      </c>
      <c r="I636" s="49">
        <v>628.46</v>
      </c>
      <c r="J636" s="49" t="s">
        <v>16833</v>
      </c>
      <c r="K636" s="49" t="s">
        <v>16834</v>
      </c>
      <c r="L636" s="49" t="s">
        <v>389</v>
      </c>
      <c r="M636" s="49" t="s">
        <v>1875</v>
      </c>
    </row>
    <row r="637" spans="1:13" x14ac:dyDescent="0.25">
      <c r="A637" s="140" t="s">
        <v>17445</v>
      </c>
      <c r="B637" s="51" t="s">
        <v>1860</v>
      </c>
      <c r="C637" s="49" t="s">
        <v>2025</v>
      </c>
      <c r="D637" s="49" t="s">
        <v>2169</v>
      </c>
      <c r="E637" s="49" t="s">
        <v>1152</v>
      </c>
      <c r="F637" s="49" t="s">
        <v>1152</v>
      </c>
      <c r="G637" s="49" t="s">
        <v>1152</v>
      </c>
      <c r="H637" s="141">
        <v>1</v>
      </c>
      <c r="I637" s="49">
        <v>726.28</v>
      </c>
      <c r="J637" s="49" t="s">
        <v>16833</v>
      </c>
      <c r="K637" s="49" t="s">
        <v>16834</v>
      </c>
      <c r="L637" s="49" t="s">
        <v>391</v>
      </c>
      <c r="M637" s="49" t="s">
        <v>16882</v>
      </c>
    </row>
    <row r="638" spans="1:13" x14ac:dyDescent="0.25">
      <c r="A638" s="140" t="s">
        <v>17446</v>
      </c>
      <c r="B638" s="51" t="s">
        <v>1860</v>
      </c>
      <c r="C638" s="49" t="s">
        <v>2025</v>
      </c>
      <c r="D638" s="49" t="s">
        <v>2169</v>
      </c>
      <c r="E638" s="49" t="s">
        <v>1152</v>
      </c>
      <c r="F638" s="49" t="s">
        <v>1152</v>
      </c>
      <c r="G638" s="49" t="s">
        <v>1152</v>
      </c>
      <c r="H638" s="141">
        <v>1</v>
      </c>
      <c r="I638" s="49">
        <v>726.28</v>
      </c>
      <c r="J638" s="49" t="s">
        <v>16833</v>
      </c>
      <c r="K638" s="49" t="s">
        <v>16933</v>
      </c>
      <c r="L638" s="49" t="s">
        <v>1740</v>
      </c>
      <c r="M638" s="49" t="s">
        <v>1874</v>
      </c>
    </row>
    <row r="639" spans="1:13" x14ac:dyDescent="0.25">
      <c r="A639" s="140" t="s">
        <v>17447</v>
      </c>
      <c r="B639" s="51" t="s">
        <v>1860</v>
      </c>
      <c r="C639" s="49" t="s">
        <v>2025</v>
      </c>
      <c r="D639" s="49" t="s">
        <v>2169</v>
      </c>
      <c r="E639" s="49" t="s">
        <v>1152</v>
      </c>
      <c r="F639" s="49" t="s">
        <v>1152</v>
      </c>
      <c r="G639" s="49" t="s">
        <v>1152</v>
      </c>
      <c r="H639" s="141">
        <v>1</v>
      </c>
      <c r="I639" s="49">
        <v>726.28</v>
      </c>
      <c r="J639" s="49" t="s">
        <v>16833</v>
      </c>
      <c r="K639" s="49" t="s">
        <v>16933</v>
      </c>
      <c r="L639" s="49" t="s">
        <v>1740</v>
      </c>
      <c r="M639" s="49" t="s">
        <v>1874</v>
      </c>
    </row>
    <row r="640" spans="1:13" x14ac:dyDescent="0.25">
      <c r="A640" s="140" t="s">
        <v>17448</v>
      </c>
      <c r="B640" s="51" t="s">
        <v>1860</v>
      </c>
      <c r="C640" s="49" t="s">
        <v>2025</v>
      </c>
      <c r="D640" s="49" t="s">
        <v>2169</v>
      </c>
      <c r="E640" s="49" t="s">
        <v>1152</v>
      </c>
      <c r="F640" s="49" t="s">
        <v>1152</v>
      </c>
      <c r="G640" s="49" t="s">
        <v>1152</v>
      </c>
      <c r="H640" s="141">
        <v>1</v>
      </c>
      <c r="I640" s="49">
        <v>726.28</v>
      </c>
      <c r="J640" s="49" t="s">
        <v>16851</v>
      </c>
      <c r="K640" s="49" t="s">
        <v>16854</v>
      </c>
      <c r="L640" s="49" t="s">
        <v>1748</v>
      </c>
      <c r="M640" s="49" t="s">
        <v>1874</v>
      </c>
    </row>
    <row r="641" spans="1:13" x14ac:dyDescent="0.25">
      <c r="A641" s="140" t="s">
        <v>17449</v>
      </c>
      <c r="B641" s="51" t="s">
        <v>1860</v>
      </c>
      <c r="C641" s="49" t="s">
        <v>2025</v>
      </c>
      <c r="D641" s="49" t="s">
        <v>2169</v>
      </c>
      <c r="E641" s="49" t="s">
        <v>1152</v>
      </c>
      <c r="F641" s="49" t="s">
        <v>1152</v>
      </c>
      <c r="G641" s="49" t="s">
        <v>1152</v>
      </c>
      <c r="H641" s="141">
        <v>1</v>
      </c>
      <c r="I641" s="49">
        <v>653.67999999999995</v>
      </c>
      <c r="J641" s="49" t="s">
        <v>16851</v>
      </c>
      <c r="K641" s="49" t="s">
        <v>16854</v>
      </c>
      <c r="L641" s="49" t="s">
        <v>1748</v>
      </c>
      <c r="M641" s="49" t="s">
        <v>1874</v>
      </c>
    </row>
    <row r="642" spans="1:13" x14ac:dyDescent="0.25">
      <c r="A642" s="140" t="s">
        <v>17450</v>
      </c>
      <c r="B642" s="51" t="s">
        <v>1860</v>
      </c>
      <c r="C642" s="49" t="s">
        <v>2025</v>
      </c>
      <c r="D642" s="49" t="s">
        <v>2169</v>
      </c>
      <c r="E642" s="49" t="s">
        <v>1152</v>
      </c>
      <c r="F642" s="49" t="s">
        <v>1152</v>
      </c>
      <c r="G642" s="49" t="s">
        <v>1152</v>
      </c>
      <c r="H642" s="141">
        <v>1</v>
      </c>
      <c r="I642" s="49">
        <v>726.28</v>
      </c>
      <c r="J642" s="49" t="s">
        <v>16833</v>
      </c>
      <c r="K642" s="49" t="s">
        <v>16906</v>
      </c>
      <c r="L642" s="49" t="s">
        <v>1915</v>
      </c>
      <c r="M642" s="49" t="s">
        <v>1874</v>
      </c>
    </row>
    <row r="643" spans="1:13" x14ac:dyDescent="0.25">
      <c r="A643" s="140" t="s">
        <v>17451</v>
      </c>
      <c r="B643" s="51" t="s">
        <v>1860</v>
      </c>
      <c r="C643" s="49" t="s">
        <v>2025</v>
      </c>
      <c r="D643" s="49" t="s">
        <v>2169</v>
      </c>
      <c r="E643" s="49" t="s">
        <v>1152</v>
      </c>
      <c r="F643" s="49" t="s">
        <v>1152</v>
      </c>
      <c r="G643" s="49" t="s">
        <v>1152</v>
      </c>
      <c r="H643" s="141">
        <v>1</v>
      </c>
      <c r="I643" s="49">
        <v>726.28</v>
      </c>
      <c r="J643" s="49" t="s">
        <v>16910</v>
      </c>
      <c r="K643" s="49" t="s">
        <v>16911</v>
      </c>
      <c r="L643" s="49" t="s">
        <v>1666</v>
      </c>
      <c r="M643" s="49" t="s">
        <v>1874</v>
      </c>
    </row>
    <row r="644" spans="1:13" x14ac:dyDescent="0.25">
      <c r="A644" s="140" t="s">
        <v>17452</v>
      </c>
      <c r="B644" s="51" t="s">
        <v>1860</v>
      </c>
      <c r="C644" s="49" t="s">
        <v>2025</v>
      </c>
      <c r="D644" s="49" t="s">
        <v>2169</v>
      </c>
      <c r="E644" s="49" t="s">
        <v>1152</v>
      </c>
      <c r="F644" s="49" t="s">
        <v>1152</v>
      </c>
      <c r="G644" s="49" t="s">
        <v>1152</v>
      </c>
      <c r="H644" s="141">
        <v>1</v>
      </c>
      <c r="I644" s="49">
        <v>677.57</v>
      </c>
      <c r="J644" s="49" t="s">
        <v>16833</v>
      </c>
      <c r="K644" s="49" t="s">
        <v>16869</v>
      </c>
      <c r="L644" s="49" t="s">
        <v>1675</v>
      </c>
      <c r="M644" s="49" t="s">
        <v>1874</v>
      </c>
    </row>
    <row r="645" spans="1:13" x14ac:dyDescent="0.25">
      <c r="A645" s="140" t="s">
        <v>17453</v>
      </c>
      <c r="B645" s="51" t="s">
        <v>1860</v>
      </c>
      <c r="C645" s="49" t="s">
        <v>2025</v>
      </c>
      <c r="D645" s="49" t="s">
        <v>2169</v>
      </c>
      <c r="E645" s="49" t="s">
        <v>1152</v>
      </c>
      <c r="F645" s="49" t="s">
        <v>1152</v>
      </c>
      <c r="G645" s="49" t="s">
        <v>1152</v>
      </c>
      <c r="H645" s="141">
        <v>1</v>
      </c>
      <c r="I645" s="49">
        <v>726.28</v>
      </c>
      <c r="J645" s="49" t="s">
        <v>16851</v>
      </c>
      <c r="K645" s="49" t="s">
        <v>16876</v>
      </c>
      <c r="L645" s="49" t="s">
        <v>1708</v>
      </c>
      <c r="M645" s="49" t="s">
        <v>1916</v>
      </c>
    </row>
    <row r="646" spans="1:13" x14ac:dyDescent="0.25">
      <c r="A646" s="140" t="s">
        <v>17454</v>
      </c>
      <c r="B646" s="51" t="s">
        <v>1860</v>
      </c>
      <c r="C646" s="49" t="s">
        <v>2025</v>
      </c>
      <c r="D646" s="49" t="s">
        <v>2169</v>
      </c>
      <c r="E646" s="49" t="s">
        <v>1152</v>
      </c>
      <c r="F646" s="49" t="s">
        <v>1152</v>
      </c>
      <c r="G646" s="49" t="s">
        <v>1152</v>
      </c>
      <c r="H646" s="141">
        <v>1</v>
      </c>
      <c r="I646" s="49">
        <v>632.96</v>
      </c>
      <c r="J646" s="49" t="s">
        <v>16851</v>
      </c>
      <c r="K646" s="49" t="s">
        <v>16876</v>
      </c>
      <c r="L646" s="49" t="s">
        <v>1708</v>
      </c>
      <c r="M646" s="49" t="s">
        <v>1867</v>
      </c>
    </row>
    <row r="647" spans="1:13" x14ac:dyDescent="0.25">
      <c r="A647" s="140" t="s">
        <v>17455</v>
      </c>
      <c r="B647" s="51" t="s">
        <v>1860</v>
      </c>
      <c r="C647" s="49" t="s">
        <v>2025</v>
      </c>
      <c r="D647" s="49" t="s">
        <v>2169</v>
      </c>
      <c r="E647" s="49" t="s">
        <v>1152</v>
      </c>
      <c r="F647" s="49" t="s">
        <v>1152</v>
      </c>
      <c r="G647" s="49" t="s">
        <v>1152</v>
      </c>
      <c r="H647" s="141">
        <v>1</v>
      </c>
      <c r="I647" s="49">
        <v>726.28</v>
      </c>
      <c r="J647" s="49" t="s">
        <v>16833</v>
      </c>
      <c r="K647" s="49" t="s">
        <v>16834</v>
      </c>
      <c r="L647" s="49" t="s">
        <v>389</v>
      </c>
      <c r="M647" s="49" t="s">
        <v>390</v>
      </c>
    </row>
    <row r="648" spans="1:13" x14ac:dyDescent="0.25">
      <c r="A648" s="140" t="s">
        <v>17456</v>
      </c>
      <c r="B648" s="51" t="s">
        <v>1860</v>
      </c>
      <c r="C648" s="49" t="s">
        <v>2025</v>
      </c>
      <c r="D648" s="49" t="s">
        <v>2170</v>
      </c>
      <c r="E648" s="49" t="s">
        <v>1152</v>
      </c>
      <c r="F648" s="49" t="s">
        <v>1152</v>
      </c>
      <c r="G648" s="49" t="s">
        <v>1152</v>
      </c>
      <c r="H648" s="141">
        <v>1</v>
      </c>
      <c r="I648" s="49">
        <v>238.48</v>
      </c>
      <c r="J648" s="49" t="s">
        <v>16833</v>
      </c>
      <c r="K648" s="49" t="s">
        <v>16834</v>
      </c>
      <c r="L648" s="49" t="s">
        <v>391</v>
      </c>
      <c r="M648" s="49" t="s">
        <v>1930</v>
      </c>
    </row>
    <row r="649" spans="1:13" x14ac:dyDescent="0.25">
      <c r="A649" s="140" t="s">
        <v>17457</v>
      </c>
      <c r="B649" s="51" t="s">
        <v>1860</v>
      </c>
      <c r="C649" s="49" t="s">
        <v>2025</v>
      </c>
      <c r="D649" s="49" t="s">
        <v>2171</v>
      </c>
      <c r="E649" s="49" t="s">
        <v>1152</v>
      </c>
      <c r="F649" s="49" t="s">
        <v>1152</v>
      </c>
      <c r="G649" s="49" t="s">
        <v>1152</v>
      </c>
      <c r="H649" s="141">
        <v>1</v>
      </c>
      <c r="I649" s="49">
        <v>677.57</v>
      </c>
      <c r="J649" s="49" t="s">
        <v>16833</v>
      </c>
      <c r="K649" s="49" t="s">
        <v>16869</v>
      </c>
      <c r="L649" s="49" t="s">
        <v>1675</v>
      </c>
      <c r="M649" s="49" t="s">
        <v>1867</v>
      </c>
    </row>
    <row r="650" spans="1:13" x14ac:dyDescent="0.25">
      <c r="A650" s="140" t="s">
        <v>17458</v>
      </c>
      <c r="B650" s="51" t="s">
        <v>1860</v>
      </c>
      <c r="C650" s="49" t="s">
        <v>2025</v>
      </c>
      <c r="D650" s="49" t="s">
        <v>2171</v>
      </c>
      <c r="E650" s="49" t="s">
        <v>1152</v>
      </c>
      <c r="F650" s="49" t="s">
        <v>1152</v>
      </c>
      <c r="G650" s="49" t="s">
        <v>1152</v>
      </c>
      <c r="H650" s="141">
        <v>1</v>
      </c>
      <c r="I650" s="49">
        <v>677.57</v>
      </c>
      <c r="J650" s="49" t="s">
        <v>16833</v>
      </c>
      <c r="K650" s="49" t="s">
        <v>16869</v>
      </c>
      <c r="L650" s="49" t="s">
        <v>1675</v>
      </c>
      <c r="M650" s="49" t="s">
        <v>1866</v>
      </c>
    </row>
    <row r="651" spans="1:13" x14ac:dyDescent="0.25">
      <c r="A651" s="140" t="s">
        <v>17459</v>
      </c>
      <c r="B651" s="51" t="s">
        <v>1860</v>
      </c>
      <c r="C651" s="49" t="s">
        <v>2025</v>
      </c>
      <c r="D651" s="49" t="s">
        <v>2171</v>
      </c>
      <c r="E651" s="49" t="s">
        <v>1152</v>
      </c>
      <c r="F651" s="49" t="s">
        <v>1152</v>
      </c>
      <c r="G651" s="49" t="s">
        <v>1152</v>
      </c>
      <c r="H651" s="141">
        <v>1</v>
      </c>
      <c r="I651" s="49">
        <v>677.57</v>
      </c>
      <c r="J651" s="49" t="s">
        <v>16833</v>
      </c>
      <c r="K651" s="49" t="s">
        <v>16869</v>
      </c>
      <c r="L651" s="49" t="s">
        <v>1675</v>
      </c>
      <c r="M651" s="49" t="s">
        <v>1916</v>
      </c>
    </row>
    <row r="652" spans="1:13" x14ac:dyDescent="0.25">
      <c r="A652" s="140" t="s">
        <v>17460</v>
      </c>
      <c r="B652" s="51" t="s">
        <v>1860</v>
      </c>
      <c r="C652" s="49" t="s">
        <v>2023</v>
      </c>
      <c r="D652" s="49" t="s">
        <v>2172</v>
      </c>
      <c r="E652" s="49" t="s">
        <v>1152</v>
      </c>
      <c r="F652" s="49" t="s">
        <v>1152</v>
      </c>
      <c r="G652" s="49" t="s">
        <v>1152</v>
      </c>
      <c r="H652" s="141">
        <v>1</v>
      </c>
      <c r="I652" s="49">
        <v>578.96</v>
      </c>
      <c r="J652" s="49" t="s">
        <v>16833</v>
      </c>
      <c r="K652" s="49" t="s">
        <v>16859</v>
      </c>
      <c r="L652" s="49" t="s">
        <v>1656</v>
      </c>
      <c r="M652" s="49" t="s">
        <v>1867</v>
      </c>
    </row>
    <row r="653" spans="1:13" x14ac:dyDescent="0.25">
      <c r="A653" s="140" t="s">
        <v>17461</v>
      </c>
      <c r="B653" s="51" t="s">
        <v>1860</v>
      </c>
      <c r="C653" s="49" t="s">
        <v>2025</v>
      </c>
      <c r="D653" s="49" t="s">
        <v>2172</v>
      </c>
      <c r="E653" s="49" t="s">
        <v>1152</v>
      </c>
      <c r="F653" s="49" t="s">
        <v>1152</v>
      </c>
      <c r="G653" s="49" t="s">
        <v>1152</v>
      </c>
      <c r="H653" s="141">
        <v>1</v>
      </c>
      <c r="I653" s="49">
        <v>578.96</v>
      </c>
      <c r="J653" s="49" t="s">
        <v>16910</v>
      </c>
      <c r="K653" s="49" t="s">
        <v>16911</v>
      </c>
      <c r="L653" s="49" t="s">
        <v>1666</v>
      </c>
      <c r="M653" s="49" t="s">
        <v>1874</v>
      </c>
    </row>
    <row r="654" spans="1:13" x14ac:dyDescent="0.25">
      <c r="A654" s="140" t="s">
        <v>17462</v>
      </c>
      <c r="B654" s="51" t="s">
        <v>1860</v>
      </c>
      <c r="C654" s="49" t="s">
        <v>2025</v>
      </c>
      <c r="D654" s="49" t="s">
        <v>2172</v>
      </c>
      <c r="E654" s="49" t="s">
        <v>1152</v>
      </c>
      <c r="F654" s="49" t="s">
        <v>1152</v>
      </c>
      <c r="G654" s="49" t="s">
        <v>1152</v>
      </c>
      <c r="H654" s="141">
        <v>1</v>
      </c>
      <c r="I654" s="49">
        <v>628.46</v>
      </c>
      <c r="J654" s="49" t="s">
        <v>16910</v>
      </c>
      <c r="K654" s="49" t="s">
        <v>16911</v>
      </c>
      <c r="L654" s="49" t="s">
        <v>1666</v>
      </c>
      <c r="M654" s="49" t="s">
        <v>1874</v>
      </c>
    </row>
    <row r="655" spans="1:13" x14ac:dyDescent="0.25">
      <c r="A655" s="140" t="s">
        <v>17463</v>
      </c>
      <c r="B655" s="51" t="s">
        <v>1860</v>
      </c>
      <c r="C655" s="49" t="s">
        <v>2025</v>
      </c>
      <c r="D655" s="49" t="s">
        <v>2172</v>
      </c>
      <c r="E655" s="49" t="s">
        <v>1152</v>
      </c>
      <c r="F655" s="49" t="s">
        <v>1152</v>
      </c>
      <c r="G655" s="49" t="s">
        <v>1152</v>
      </c>
      <c r="H655" s="141">
        <v>1</v>
      </c>
      <c r="I655" s="49">
        <v>171.9</v>
      </c>
      <c r="J655" s="49" t="s">
        <v>16910</v>
      </c>
      <c r="K655" s="49" t="s">
        <v>16911</v>
      </c>
      <c r="L655" s="49" t="s">
        <v>1666</v>
      </c>
      <c r="M655" s="49" t="s">
        <v>1874</v>
      </c>
    </row>
    <row r="656" spans="1:13" x14ac:dyDescent="0.25">
      <c r="A656" s="140" t="s">
        <v>17464</v>
      </c>
      <c r="B656" s="51" t="s">
        <v>1860</v>
      </c>
      <c r="C656" s="49" t="s">
        <v>2025</v>
      </c>
      <c r="D656" s="49" t="s">
        <v>2172</v>
      </c>
      <c r="E656" s="49" t="s">
        <v>1152</v>
      </c>
      <c r="F656" s="49" t="s">
        <v>1152</v>
      </c>
      <c r="G656" s="49" t="s">
        <v>1152</v>
      </c>
      <c r="H656" s="141">
        <v>1</v>
      </c>
      <c r="I656" s="49">
        <v>579.09</v>
      </c>
      <c r="J656" s="49" t="s">
        <v>16910</v>
      </c>
      <c r="K656" s="49" t="s">
        <v>16930</v>
      </c>
      <c r="L656" s="49" t="s">
        <v>1809</v>
      </c>
      <c r="M656" s="49" t="s">
        <v>1874</v>
      </c>
    </row>
    <row r="657" spans="1:13" x14ac:dyDescent="0.25">
      <c r="A657" s="140" t="s">
        <v>17465</v>
      </c>
      <c r="B657" s="51" t="s">
        <v>1860</v>
      </c>
      <c r="C657" s="49" t="s">
        <v>2025</v>
      </c>
      <c r="D657" s="49" t="s">
        <v>2172</v>
      </c>
      <c r="E657" s="49" t="s">
        <v>1152</v>
      </c>
      <c r="F657" s="49" t="s">
        <v>1152</v>
      </c>
      <c r="G657" s="49" t="s">
        <v>1152</v>
      </c>
      <c r="H657" s="141">
        <v>1</v>
      </c>
      <c r="I657" s="49">
        <v>578.96</v>
      </c>
      <c r="J657" s="49" t="s">
        <v>16910</v>
      </c>
      <c r="K657" s="49" t="s">
        <v>16930</v>
      </c>
      <c r="L657" s="49" t="s">
        <v>1809</v>
      </c>
      <c r="M657" s="49" t="s">
        <v>1874</v>
      </c>
    </row>
    <row r="658" spans="1:13" x14ac:dyDescent="0.25">
      <c r="A658" s="140" t="s">
        <v>17466</v>
      </c>
      <c r="B658" s="51" t="s">
        <v>1860</v>
      </c>
      <c r="C658" s="49" t="s">
        <v>2025</v>
      </c>
      <c r="D658" s="49" t="s">
        <v>2172</v>
      </c>
      <c r="E658" s="49" t="s">
        <v>1152</v>
      </c>
      <c r="F658" s="49" t="s">
        <v>1152</v>
      </c>
      <c r="G658" s="49" t="s">
        <v>1152</v>
      </c>
      <c r="H658" s="141">
        <v>1</v>
      </c>
      <c r="I658" s="49">
        <v>677.57</v>
      </c>
      <c r="J658" s="49" t="s">
        <v>16910</v>
      </c>
      <c r="K658" s="49" t="s">
        <v>16930</v>
      </c>
      <c r="L658" s="49" t="s">
        <v>1809</v>
      </c>
      <c r="M658" s="49" t="s">
        <v>1874</v>
      </c>
    </row>
    <row r="659" spans="1:13" x14ac:dyDescent="0.25">
      <c r="A659" s="140" t="s">
        <v>17467</v>
      </c>
      <c r="B659" s="51" t="s">
        <v>1860</v>
      </c>
      <c r="C659" s="49" t="s">
        <v>2025</v>
      </c>
      <c r="D659" s="49" t="s">
        <v>2172</v>
      </c>
      <c r="E659" s="49" t="s">
        <v>1152</v>
      </c>
      <c r="F659" s="49" t="s">
        <v>1152</v>
      </c>
      <c r="G659" s="49" t="s">
        <v>1152</v>
      </c>
      <c r="H659" s="141">
        <v>1</v>
      </c>
      <c r="I659" s="49">
        <v>171.9</v>
      </c>
      <c r="J659" s="49" t="s">
        <v>16910</v>
      </c>
      <c r="K659" s="49" t="s">
        <v>16930</v>
      </c>
      <c r="L659" s="49" t="s">
        <v>1809</v>
      </c>
      <c r="M659" s="49" t="s">
        <v>1874</v>
      </c>
    </row>
    <row r="660" spans="1:13" x14ac:dyDescent="0.25">
      <c r="A660" s="140" t="s">
        <v>17468</v>
      </c>
      <c r="B660" s="51" t="s">
        <v>1860</v>
      </c>
      <c r="C660" s="49" t="s">
        <v>2025</v>
      </c>
      <c r="D660" s="49" t="s">
        <v>2172</v>
      </c>
      <c r="E660" s="49" t="s">
        <v>1152</v>
      </c>
      <c r="F660" s="49" t="s">
        <v>1863</v>
      </c>
      <c r="G660" s="49" t="s">
        <v>1152</v>
      </c>
      <c r="H660" s="141">
        <v>1</v>
      </c>
      <c r="I660" s="49">
        <v>579.09</v>
      </c>
      <c r="J660" s="49" t="s">
        <v>16833</v>
      </c>
      <c r="K660" s="49" t="s">
        <v>16834</v>
      </c>
      <c r="L660" s="49" t="s">
        <v>391</v>
      </c>
      <c r="M660" s="49" t="s">
        <v>1867</v>
      </c>
    </row>
    <row r="661" spans="1:13" x14ac:dyDescent="0.25">
      <c r="A661" s="140" t="s">
        <v>17469</v>
      </c>
      <c r="B661" s="51" t="s">
        <v>1860</v>
      </c>
      <c r="C661" s="49" t="s">
        <v>2025</v>
      </c>
      <c r="D661" s="49" t="s">
        <v>2172</v>
      </c>
      <c r="E661" s="49" t="s">
        <v>1152</v>
      </c>
      <c r="F661" s="49" t="s">
        <v>1152</v>
      </c>
      <c r="G661" s="49" t="s">
        <v>1152</v>
      </c>
      <c r="H661" s="141">
        <v>1</v>
      </c>
      <c r="I661" s="49">
        <v>628.46</v>
      </c>
      <c r="J661" s="49" t="s">
        <v>16833</v>
      </c>
      <c r="K661" s="49" t="s">
        <v>16834</v>
      </c>
      <c r="L661" s="49" t="s">
        <v>391</v>
      </c>
      <c r="M661" s="49" t="s">
        <v>1865</v>
      </c>
    </row>
    <row r="662" spans="1:13" x14ac:dyDescent="0.25">
      <c r="A662" s="140" t="s">
        <v>17470</v>
      </c>
      <c r="B662" s="51" t="s">
        <v>1860</v>
      </c>
      <c r="C662" s="49" t="s">
        <v>2025</v>
      </c>
      <c r="D662" s="49" t="s">
        <v>2172</v>
      </c>
      <c r="E662" s="49" t="s">
        <v>1152</v>
      </c>
      <c r="F662" s="49" t="s">
        <v>1152</v>
      </c>
      <c r="G662" s="49" t="s">
        <v>1152</v>
      </c>
      <c r="H662" s="141">
        <v>1</v>
      </c>
      <c r="I662" s="49">
        <v>578.96</v>
      </c>
      <c r="J662" s="49" t="s">
        <v>16833</v>
      </c>
      <c r="K662" s="49" t="s">
        <v>16834</v>
      </c>
      <c r="L662" s="49" t="s">
        <v>391</v>
      </c>
      <c r="M662" s="49" t="s">
        <v>1867</v>
      </c>
    </row>
    <row r="663" spans="1:13" x14ac:dyDescent="0.25">
      <c r="A663" s="140" t="s">
        <v>17471</v>
      </c>
      <c r="B663" s="51" t="s">
        <v>1860</v>
      </c>
      <c r="C663" s="49" t="s">
        <v>2025</v>
      </c>
      <c r="D663" s="49" t="s">
        <v>2172</v>
      </c>
      <c r="E663" s="49" t="s">
        <v>1152</v>
      </c>
      <c r="F663" s="49" t="s">
        <v>1152</v>
      </c>
      <c r="G663" s="49" t="s">
        <v>1152</v>
      </c>
      <c r="H663" s="141">
        <v>1</v>
      </c>
      <c r="I663" s="49">
        <v>578.96</v>
      </c>
      <c r="J663" s="49" t="s">
        <v>16833</v>
      </c>
      <c r="K663" s="49" t="s">
        <v>16869</v>
      </c>
      <c r="L663" s="49" t="s">
        <v>1675</v>
      </c>
      <c r="M663" s="49" t="s">
        <v>1874</v>
      </c>
    </row>
    <row r="664" spans="1:13" x14ac:dyDescent="0.25">
      <c r="A664" s="140" t="s">
        <v>17472</v>
      </c>
      <c r="B664" s="51" t="s">
        <v>1860</v>
      </c>
      <c r="C664" s="49" t="s">
        <v>2025</v>
      </c>
      <c r="D664" s="49" t="s">
        <v>2172</v>
      </c>
      <c r="E664" s="49" t="s">
        <v>1152</v>
      </c>
      <c r="F664" s="49" t="s">
        <v>1863</v>
      </c>
      <c r="G664" s="49" t="s">
        <v>1152</v>
      </c>
      <c r="H664" s="141">
        <v>1</v>
      </c>
      <c r="I664" s="49">
        <v>154.69999999999999</v>
      </c>
      <c r="J664" s="49" t="s">
        <v>16833</v>
      </c>
      <c r="K664" s="49" t="s">
        <v>16863</v>
      </c>
      <c r="L664" s="49" t="s">
        <v>1685</v>
      </c>
      <c r="M664" s="49" t="s">
        <v>1874</v>
      </c>
    </row>
    <row r="665" spans="1:13" x14ac:dyDescent="0.25">
      <c r="A665" s="140" t="s">
        <v>17473</v>
      </c>
      <c r="B665" s="51" t="s">
        <v>1860</v>
      </c>
      <c r="C665" s="49" t="s">
        <v>2025</v>
      </c>
      <c r="D665" s="49" t="s">
        <v>2172</v>
      </c>
      <c r="E665" s="49" t="s">
        <v>1152</v>
      </c>
      <c r="F665" s="49" t="s">
        <v>1863</v>
      </c>
      <c r="G665" s="49" t="s">
        <v>1152</v>
      </c>
      <c r="H665" s="141">
        <v>1</v>
      </c>
      <c r="I665" s="49">
        <v>171.9</v>
      </c>
      <c r="J665" s="49" t="s">
        <v>16833</v>
      </c>
      <c r="K665" s="49" t="s">
        <v>16863</v>
      </c>
      <c r="L665" s="49" t="s">
        <v>1685</v>
      </c>
      <c r="M665" s="49" t="s">
        <v>1874</v>
      </c>
    </row>
    <row r="666" spans="1:13" x14ac:dyDescent="0.25">
      <c r="A666" s="140" t="s">
        <v>17474</v>
      </c>
      <c r="B666" s="51" t="s">
        <v>1860</v>
      </c>
      <c r="C666" s="49" t="s">
        <v>2025</v>
      </c>
      <c r="D666" s="49" t="s">
        <v>2172</v>
      </c>
      <c r="E666" s="49" t="s">
        <v>1152</v>
      </c>
      <c r="F666" s="49" t="s">
        <v>1152</v>
      </c>
      <c r="G666" s="49" t="s">
        <v>1152</v>
      </c>
      <c r="H666" s="141">
        <v>1</v>
      </c>
      <c r="I666" s="49">
        <v>579.09</v>
      </c>
      <c r="J666" s="49" t="s">
        <v>16851</v>
      </c>
      <c r="K666" s="49" t="s">
        <v>16854</v>
      </c>
      <c r="L666" s="49" t="s">
        <v>1748</v>
      </c>
      <c r="M666" s="49" t="s">
        <v>1874</v>
      </c>
    </row>
    <row r="667" spans="1:13" x14ac:dyDescent="0.25">
      <c r="A667" s="140" t="s">
        <v>17475</v>
      </c>
      <c r="B667" s="51" t="s">
        <v>1860</v>
      </c>
      <c r="C667" s="49" t="s">
        <v>2025</v>
      </c>
      <c r="D667" s="49" t="s">
        <v>2172</v>
      </c>
      <c r="E667" s="49" t="s">
        <v>1152</v>
      </c>
      <c r="F667" s="49" t="s">
        <v>1152</v>
      </c>
      <c r="G667" s="49" t="s">
        <v>1152</v>
      </c>
      <c r="H667" s="141">
        <v>1</v>
      </c>
      <c r="I667" s="49">
        <v>171.9</v>
      </c>
      <c r="J667" s="49" t="s">
        <v>16851</v>
      </c>
      <c r="K667" s="49" t="s">
        <v>16854</v>
      </c>
      <c r="L667" s="49" t="s">
        <v>1748</v>
      </c>
      <c r="M667" s="49" t="s">
        <v>1874</v>
      </c>
    </row>
    <row r="668" spans="1:13" x14ac:dyDescent="0.25">
      <c r="A668" s="140" t="s">
        <v>17476</v>
      </c>
      <c r="B668" s="51" t="s">
        <v>1860</v>
      </c>
      <c r="C668" s="49" t="s">
        <v>2025</v>
      </c>
      <c r="D668" s="49" t="s">
        <v>2172</v>
      </c>
      <c r="E668" s="49" t="s">
        <v>1152</v>
      </c>
      <c r="F668" s="49" t="s">
        <v>1152</v>
      </c>
      <c r="G668" s="49" t="s">
        <v>1152</v>
      </c>
      <c r="H668" s="141">
        <v>1</v>
      </c>
      <c r="I668" s="49">
        <v>171.9</v>
      </c>
      <c r="J668" s="49" t="s">
        <v>16910</v>
      </c>
      <c r="K668" s="49" t="s">
        <v>16911</v>
      </c>
      <c r="L668" s="49" t="s">
        <v>1666</v>
      </c>
      <c r="M668" s="49" t="s">
        <v>1874</v>
      </c>
    </row>
    <row r="669" spans="1:13" x14ac:dyDescent="0.25">
      <c r="A669" s="140" t="s">
        <v>17477</v>
      </c>
      <c r="B669" s="51" t="s">
        <v>1860</v>
      </c>
      <c r="C669" s="49" t="s">
        <v>2173</v>
      </c>
      <c r="D669" s="49" t="s">
        <v>2174</v>
      </c>
      <c r="E669" s="49" t="s">
        <v>1152</v>
      </c>
      <c r="F669" s="49" t="s">
        <v>1152</v>
      </c>
      <c r="G669" s="49" t="s">
        <v>1152</v>
      </c>
      <c r="H669" s="141">
        <v>1</v>
      </c>
      <c r="I669" s="49">
        <v>72.209999999999994</v>
      </c>
      <c r="J669" s="49" t="s">
        <v>16851</v>
      </c>
      <c r="K669" s="49" t="s">
        <v>16876</v>
      </c>
      <c r="L669" s="49" t="s">
        <v>1708</v>
      </c>
      <c r="M669" s="49" t="s">
        <v>1889</v>
      </c>
    </row>
    <row r="670" spans="1:13" x14ac:dyDescent="0.25">
      <c r="A670" s="140" t="s">
        <v>17478</v>
      </c>
      <c r="B670" s="51" t="s">
        <v>1860</v>
      </c>
      <c r="C670" s="49" t="s">
        <v>2173</v>
      </c>
      <c r="D670" s="49" t="s">
        <v>2174</v>
      </c>
      <c r="E670" s="49" t="s">
        <v>1152</v>
      </c>
      <c r="F670" s="49" t="s">
        <v>1152</v>
      </c>
      <c r="G670" s="49" t="s">
        <v>1152</v>
      </c>
      <c r="H670" s="141">
        <v>1</v>
      </c>
      <c r="I670" s="49">
        <v>35.67</v>
      </c>
      <c r="J670" s="49" t="s">
        <v>16851</v>
      </c>
      <c r="K670" s="49" t="s">
        <v>16876</v>
      </c>
      <c r="L670" s="49" t="s">
        <v>1708</v>
      </c>
      <c r="M670" s="49" t="s">
        <v>1889</v>
      </c>
    </row>
    <row r="671" spans="1:13" x14ac:dyDescent="0.25">
      <c r="A671" s="140" t="s">
        <v>17479</v>
      </c>
      <c r="B671" s="51" t="s">
        <v>1860</v>
      </c>
      <c r="C671" s="49" t="s">
        <v>2175</v>
      </c>
      <c r="D671" s="49" t="s">
        <v>2176</v>
      </c>
      <c r="E671" s="49" t="s">
        <v>1152</v>
      </c>
      <c r="F671" s="49" t="s">
        <v>1152</v>
      </c>
      <c r="G671" s="49" t="s">
        <v>1152</v>
      </c>
      <c r="H671" s="141">
        <v>1</v>
      </c>
      <c r="I671" s="49">
        <v>288.52999999999997</v>
      </c>
      <c r="J671" s="49" t="s">
        <v>16833</v>
      </c>
      <c r="K671" s="49" t="s">
        <v>16834</v>
      </c>
      <c r="L671" s="49" t="s">
        <v>391</v>
      </c>
      <c r="M671" s="49" t="s">
        <v>390</v>
      </c>
    </row>
    <row r="672" spans="1:13" x14ac:dyDescent="0.25">
      <c r="A672" s="140" t="s">
        <v>17480</v>
      </c>
      <c r="B672" s="51" t="s">
        <v>1860</v>
      </c>
      <c r="C672" s="49" t="s">
        <v>2175</v>
      </c>
      <c r="D672" s="49" t="s">
        <v>2176</v>
      </c>
      <c r="E672" s="49" t="s">
        <v>1152</v>
      </c>
      <c r="F672" s="49" t="s">
        <v>1152</v>
      </c>
      <c r="G672" s="49" t="s">
        <v>1152</v>
      </c>
      <c r="H672" s="141">
        <v>1</v>
      </c>
      <c r="I672" s="49">
        <v>58.4</v>
      </c>
      <c r="J672" s="49" t="s">
        <v>16833</v>
      </c>
      <c r="K672" s="49" t="s">
        <v>16834</v>
      </c>
      <c r="L672" s="49" t="s">
        <v>391</v>
      </c>
      <c r="M672" s="49" t="s">
        <v>390</v>
      </c>
    </row>
    <row r="673" spans="1:13" x14ac:dyDescent="0.25">
      <c r="A673" s="140" t="s">
        <v>17481</v>
      </c>
      <c r="B673" s="51" t="s">
        <v>1860</v>
      </c>
      <c r="C673" s="49" t="s">
        <v>2175</v>
      </c>
      <c r="D673" s="49" t="s">
        <v>2176</v>
      </c>
      <c r="E673" s="49" t="s">
        <v>1152</v>
      </c>
      <c r="F673" s="49" t="s">
        <v>1152</v>
      </c>
      <c r="G673" s="49" t="s">
        <v>1152</v>
      </c>
      <c r="H673" s="141">
        <v>1</v>
      </c>
      <c r="I673" s="49">
        <v>58.4</v>
      </c>
      <c r="J673" s="49" t="s">
        <v>16851</v>
      </c>
      <c r="K673" s="49" t="s">
        <v>16876</v>
      </c>
      <c r="L673" s="49" t="s">
        <v>1688</v>
      </c>
      <c r="M673" s="49" t="s">
        <v>1842</v>
      </c>
    </row>
    <row r="674" spans="1:13" x14ac:dyDescent="0.25">
      <c r="A674" s="140" t="s">
        <v>17482</v>
      </c>
      <c r="B674" s="51" t="s">
        <v>1860</v>
      </c>
      <c r="C674" s="49" t="s">
        <v>2177</v>
      </c>
      <c r="D674" s="49" t="s">
        <v>2178</v>
      </c>
      <c r="E674" s="49" t="s">
        <v>2179</v>
      </c>
      <c r="F674" s="49" t="s">
        <v>1152</v>
      </c>
      <c r="G674" s="49" t="s">
        <v>1152</v>
      </c>
      <c r="H674" s="141">
        <v>1</v>
      </c>
      <c r="I674" s="49">
        <v>95.56</v>
      </c>
      <c r="J674" s="49" t="s">
        <v>16833</v>
      </c>
      <c r="K674" s="49" t="s">
        <v>16834</v>
      </c>
      <c r="L674" s="49" t="s">
        <v>1820</v>
      </c>
      <c r="M674" s="49" t="s">
        <v>1942</v>
      </c>
    </row>
    <row r="675" spans="1:13" x14ac:dyDescent="0.25">
      <c r="A675" s="140" t="s">
        <v>17483</v>
      </c>
      <c r="B675" s="51" t="s">
        <v>1860</v>
      </c>
      <c r="C675" s="49" t="s">
        <v>2180</v>
      </c>
      <c r="D675" s="49" t="s">
        <v>2180</v>
      </c>
      <c r="E675" s="49" t="s">
        <v>1152</v>
      </c>
      <c r="F675" s="49" t="s">
        <v>1152</v>
      </c>
      <c r="G675" s="49" t="s">
        <v>1152</v>
      </c>
      <c r="H675" s="141">
        <v>1</v>
      </c>
      <c r="I675" s="49">
        <v>1280.8499999999999</v>
      </c>
      <c r="J675" s="49" t="s">
        <v>16851</v>
      </c>
      <c r="K675" s="49" t="s">
        <v>16852</v>
      </c>
      <c r="L675" s="49" t="s">
        <v>1756</v>
      </c>
      <c r="M675" s="49" t="s">
        <v>1872</v>
      </c>
    </row>
    <row r="676" spans="1:13" x14ac:dyDescent="0.25">
      <c r="A676" s="140" t="s">
        <v>17484</v>
      </c>
      <c r="B676" s="51" t="s">
        <v>1860</v>
      </c>
      <c r="C676" s="49" t="s">
        <v>2180</v>
      </c>
      <c r="D676" s="49" t="s">
        <v>2180</v>
      </c>
      <c r="E676" s="49" t="s">
        <v>1152</v>
      </c>
      <c r="F676" s="49" t="s">
        <v>1152</v>
      </c>
      <c r="G676" s="49" t="s">
        <v>1152</v>
      </c>
      <c r="H676" s="141">
        <v>1</v>
      </c>
      <c r="I676" s="49">
        <v>1187.96</v>
      </c>
      <c r="J676" s="49" t="s">
        <v>16910</v>
      </c>
      <c r="K676" s="49" t="s">
        <v>16930</v>
      </c>
      <c r="L676" s="49" t="s">
        <v>1809</v>
      </c>
      <c r="M676" s="49" t="s">
        <v>1874</v>
      </c>
    </row>
    <row r="677" spans="1:13" x14ac:dyDescent="0.25">
      <c r="A677" s="140" t="s">
        <v>17485</v>
      </c>
      <c r="B677" s="51" t="s">
        <v>1860</v>
      </c>
      <c r="C677" s="49" t="s">
        <v>2180</v>
      </c>
      <c r="D677" s="49" t="s">
        <v>2181</v>
      </c>
      <c r="E677" s="49" t="s">
        <v>2182</v>
      </c>
      <c r="F677" s="49" t="s">
        <v>1152</v>
      </c>
      <c r="G677" s="49" t="s">
        <v>1152</v>
      </c>
      <c r="H677" s="141">
        <v>1</v>
      </c>
      <c r="I677" s="49">
        <v>315.54000000000002</v>
      </c>
      <c r="J677" s="49" t="s">
        <v>16851</v>
      </c>
      <c r="K677" s="49" t="s">
        <v>16876</v>
      </c>
      <c r="L677" s="49" t="s">
        <v>1708</v>
      </c>
      <c r="M677" s="49" t="s">
        <v>1874</v>
      </c>
    </row>
    <row r="678" spans="1:13" x14ac:dyDescent="0.25">
      <c r="A678" s="140" t="s">
        <v>17486</v>
      </c>
      <c r="B678" s="51" t="s">
        <v>1860</v>
      </c>
      <c r="C678" s="49" t="s">
        <v>2180</v>
      </c>
      <c r="D678" s="49" t="s">
        <v>2183</v>
      </c>
      <c r="E678" s="49" t="s">
        <v>2184</v>
      </c>
      <c r="F678" s="49" t="s">
        <v>1152</v>
      </c>
      <c r="G678" s="49" t="s">
        <v>1152</v>
      </c>
      <c r="H678" s="141">
        <v>1</v>
      </c>
      <c r="I678" s="49">
        <v>1187.96</v>
      </c>
      <c r="J678" s="49" t="s">
        <v>16833</v>
      </c>
      <c r="K678" s="49" t="s">
        <v>16834</v>
      </c>
      <c r="L678" s="49" t="s">
        <v>1820</v>
      </c>
      <c r="M678" s="49" t="s">
        <v>1872</v>
      </c>
    </row>
    <row r="679" spans="1:13" x14ac:dyDescent="0.25">
      <c r="A679" s="140" t="s">
        <v>17487</v>
      </c>
      <c r="B679" s="51" t="s">
        <v>1860</v>
      </c>
      <c r="C679" s="49" t="s">
        <v>2180</v>
      </c>
      <c r="D679" s="49" t="s">
        <v>2183</v>
      </c>
      <c r="E679" s="49" t="s">
        <v>2184</v>
      </c>
      <c r="F679" s="49" t="s">
        <v>1152</v>
      </c>
      <c r="G679" s="49" t="s">
        <v>1152</v>
      </c>
      <c r="H679" s="141">
        <v>1</v>
      </c>
      <c r="I679" s="49">
        <v>1187.96</v>
      </c>
      <c r="J679" s="49" t="s">
        <v>16833</v>
      </c>
      <c r="K679" s="49" t="s">
        <v>16933</v>
      </c>
      <c r="L679" s="49" t="s">
        <v>1740</v>
      </c>
      <c r="M679" s="49" t="s">
        <v>1874</v>
      </c>
    </row>
    <row r="680" spans="1:13" x14ac:dyDescent="0.25">
      <c r="A680" s="140" t="s">
        <v>17488</v>
      </c>
      <c r="B680" s="51" t="s">
        <v>1860</v>
      </c>
      <c r="C680" s="49" t="s">
        <v>2180</v>
      </c>
      <c r="D680" s="49" t="s">
        <v>2183</v>
      </c>
      <c r="E680" s="49" t="s">
        <v>2184</v>
      </c>
      <c r="F680" s="49" t="s">
        <v>1152</v>
      </c>
      <c r="G680" s="49" t="s">
        <v>1152</v>
      </c>
      <c r="H680" s="141">
        <v>1</v>
      </c>
      <c r="I680" s="49">
        <v>1187.96</v>
      </c>
      <c r="J680" s="49" t="s">
        <v>16851</v>
      </c>
      <c r="K680" s="49" t="s">
        <v>16899</v>
      </c>
      <c r="L680" s="49" t="s">
        <v>1799</v>
      </c>
      <c r="M680" s="49" t="s">
        <v>1874</v>
      </c>
    </row>
    <row r="681" spans="1:13" x14ac:dyDescent="0.25">
      <c r="A681" s="140" t="s">
        <v>17489</v>
      </c>
      <c r="B681" s="51" t="s">
        <v>1860</v>
      </c>
      <c r="C681" s="49" t="s">
        <v>2180</v>
      </c>
      <c r="D681" s="49" t="s">
        <v>2183</v>
      </c>
      <c r="E681" s="49" t="s">
        <v>1152</v>
      </c>
      <c r="F681" s="49" t="s">
        <v>1152</v>
      </c>
      <c r="G681" s="49" t="s">
        <v>1152</v>
      </c>
      <c r="H681" s="141">
        <v>1</v>
      </c>
      <c r="I681" s="49">
        <v>1187.96</v>
      </c>
      <c r="J681" s="49" t="s">
        <v>16833</v>
      </c>
      <c r="K681" s="49" t="s">
        <v>16859</v>
      </c>
      <c r="L681" s="49" t="s">
        <v>1656</v>
      </c>
      <c r="M681" s="49" t="s">
        <v>1874</v>
      </c>
    </row>
    <row r="682" spans="1:13" x14ac:dyDescent="0.25">
      <c r="A682" s="140" t="s">
        <v>17490</v>
      </c>
      <c r="B682" s="51" t="s">
        <v>1860</v>
      </c>
      <c r="C682" s="49" t="s">
        <v>2180</v>
      </c>
      <c r="D682" s="49" t="s">
        <v>2183</v>
      </c>
      <c r="E682" s="49" t="s">
        <v>1152</v>
      </c>
      <c r="F682" s="49" t="s">
        <v>1152</v>
      </c>
      <c r="G682" s="49" t="s">
        <v>1152</v>
      </c>
      <c r="H682" s="141">
        <v>1</v>
      </c>
      <c r="I682" s="49">
        <v>1187.96</v>
      </c>
      <c r="J682" s="49" t="s">
        <v>16910</v>
      </c>
      <c r="K682" s="49" t="s">
        <v>16911</v>
      </c>
      <c r="L682" s="49" t="s">
        <v>1666</v>
      </c>
      <c r="M682" s="49" t="s">
        <v>1874</v>
      </c>
    </row>
    <row r="683" spans="1:13" x14ac:dyDescent="0.25">
      <c r="A683" s="140" t="s">
        <v>17491</v>
      </c>
      <c r="B683" s="51" t="s">
        <v>1860</v>
      </c>
      <c r="C683" s="49" t="s">
        <v>2180</v>
      </c>
      <c r="D683" s="49" t="s">
        <v>2183</v>
      </c>
      <c r="E683" s="49" t="s">
        <v>1152</v>
      </c>
      <c r="F683" s="49" t="s">
        <v>1152</v>
      </c>
      <c r="G683" s="49" t="s">
        <v>1152</v>
      </c>
      <c r="H683" s="141">
        <v>1</v>
      </c>
      <c r="I683" s="49">
        <v>1187.96</v>
      </c>
      <c r="J683" s="49" t="s">
        <v>16833</v>
      </c>
      <c r="K683" s="49" t="s">
        <v>16869</v>
      </c>
      <c r="L683" s="49" t="s">
        <v>1675</v>
      </c>
      <c r="M683" s="49" t="s">
        <v>1874</v>
      </c>
    </row>
    <row r="684" spans="1:13" x14ac:dyDescent="0.25">
      <c r="A684" s="140" t="s">
        <v>17492</v>
      </c>
      <c r="B684" s="51" t="s">
        <v>1860</v>
      </c>
      <c r="C684" s="49" t="s">
        <v>2180</v>
      </c>
      <c r="D684" s="49" t="s">
        <v>2183</v>
      </c>
      <c r="E684" s="49" t="s">
        <v>2184</v>
      </c>
      <c r="F684" s="49" t="s">
        <v>1152</v>
      </c>
      <c r="G684" s="49" t="s">
        <v>1152</v>
      </c>
      <c r="H684" s="141">
        <v>1</v>
      </c>
      <c r="I684" s="49">
        <v>1187.96</v>
      </c>
      <c r="J684" s="49" t="s">
        <v>16833</v>
      </c>
      <c r="K684" s="49" t="s">
        <v>16863</v>
      </c>
      <c r="L684" s="49" t="s">
        <v>1685</v>
      </c>
      <c r="M684" s="49" t="s">
        <v>1874</v>
      </c>
    </row>
    <row r="685" spans="1:13" x14ac:dyDescent="0.25">
      <c r="A685" s="140" t="s">
        <v>17493</v>
      </c>
      <c r="B685" s="51" t="s">
        <v>1860</v>
      </c>
      <c r="C685" s="49" t="s">
        <v>2180</v>
      </c>
      <c r="D685" s="49" t="s">
        <v>2183</v>
      </c>
      <c r="E685" s="49" t="s">
        <v>1152</v>
      </c>
      <c r="F685" s="49" t="s">
        <v>1152</v>
      </c>
      <c r="G685" s="49" t="s">
        <v>1152</v>
      </c>
      <c r="H685" s="141">
        <v>1</v>
      </c>
      <c r="I685" s="49">
        <v>1081.02</v>
      </c>
      <c r="J685" s="49" t="s">
        <v>16833</v>
      </c>
      <c r="K685" s="49" t="s">
        <v>16834</v>
      </c>
      <c r="L685" s="49" t="s">
        <v>1910</v>
      </c>
      <c r="M685" s="49" t="s">
        <v>1872</v>
      </c>
    </row>
    <row r="686" spans="1:13" x14ac:dyDescent="0.25">
      <c r="A686" s="140" t="s">
        <v>17494</v>
      </c>
      <c r="B686" s="51" t="s">
        <v>1860</v>
      </c>
      <c r="C686" s="49" t="s">
        <v>2180</v>
      </c>
      <c r="D686" s="49" t="s">
        <v>2183</v>
      </c>
      <c r="E686" s="49" t="s">
        <v>2184</v>
      </c>
      <c r="F686" s="49" t="s">
        <v>1152</v>
      </c>
      <c r="G686" s="49" t="s">
        <v>1152</v>
      </c>
      <c r="H686" s="141">
        <v>1</v>
      </c>
      <c r="I686" s="49">
        <v>1187.96</v>
      </c>
      <c r="J686" s="49" t="s">
        <v>16833</v>
      </c>
      <c r="K686" s="49" t="s">
        <v>16906</v>
      </c>
      <c r="L686" s="49" t="s">
        <v>1915</v>
      </c>
      <c r="M686" s="49" t="s">
        <v>1874</v>
      </c>
    </row>
    <row r="687" spans="1:13" x14ac:dyDescent="0.25">
      <c r="A687" s="140" t="s">
        <v>17495</v>
      </c>
      <c r="B687" s="51" t="s">
        <v>1860</v>
      </c>
      <c r="C687" s="49" t="s">
        <v>2180</v>
      </c>
      <c r="D687" s="49" t="s">
        <v>2183</v>
      </c>
      <c r="E687" s="49" t="s">
        <v>2184</v>
      </c>
      <c r="F687" s="49" t="s">
        <v>1863</v>
      </c>
      <c r="G687" s="49" t="s">
        <v>1152</v>
      </c>
      <c r="H687" s="141">
        <v>1</v>
      </c>
      <c r="I687" s="49">
        <v>1069.17</v>
      </c>
      <c r="J687" s="49" t="s">
        <v>16833</v>
      </c>
      <c r="K687" s="49" t="s">
        <v>16869</v>
      </c>
      <c r="L687" s="49" t="s">
        <v>1675</v>
      </c>
      <c r="M687" s="49" t="s">
        <v>1874</v>
      </c>
    </row>
    <row r="688" spans="1:13" x14ac:dyDescent="0.25">
      <c r="A688" s="140" t="s">
        <v>17496</v>
      </c>
      <c r="B688" s="51" t="s">
        <v>1860</v>
      </c>
      <c r="C688" s="49" t="s">
        <v>2180</v>
      </c>
      <c r="D688" s="49" t="s">
        <v>2185</v>
      </c>
      <c r="E688" s="49" t="s">
        <v>2186</v>
      </c>
      <c r="F688" s="49" t="s">
        <v>1152</v>
      </c>
      <c r="G688" s="49" t="s">
        <v>1152</v>
      </c>
      <c r="H688" s="141">
        <v>1</v>
      </c>
      <c r="I688" s="49">
        <v>1187.96</v>
      </c>
      <c r="J688" s="49" t="s">
        <v>16851</v>
      </c>
      <c r="K688" s="49" t="s">
        <v>16854</v>
      </c>
      <c r="L688" s="49" t="s">
        <v>1748</v>
      </c>
      <c r="M688" s="49" t="s">
        <v>1874</v>
      </c>
    </row>
    <row r="689" spans="1:13" x14ac:dyDescent="0.25">
      <c r="A689" s="140" t="s">
        <v>17497</v>
      </c>
      <c r="B689" s="51" t="s">
        <v>1860</v>
      </c>
      <c r="C689" s="49" t="s">
        <v>2180</v>
      </c>
      <c r="D689" s="49" t="s">
        <v>2187</v>
      </c>
      <c r="E689" s="49" t="s">
        <v>2188</v>
      </c>
      <c r="F689" s="49" t="s">
        <v>1152</v>
      </c>
      <c r="G689" s="49" t="s">
        <v>1152</v>
      </c>
      <c r="H689" s="141">
        <v>1</v>
      </c>
      <c r="I689" s="49">
        <v>999.93</v>
      </c>
      <c r="J689" s="49" t="s">
        <v>16851</v>
      </c>
      <c r="K689" s="49" t="s">
        <v>16876</v>
      </c>
      <c r="L689" s="49" t="s">
        <v>1708</v>
      </c>
      <c r="M689" s="49" t="s">
        <v>1922</v>
      </c>
    </row>
    <row r="690" spans="1:13" x14ac:dyDescent="0.25">
      <c r="A690" s="140" t="s">
        <v>17498</v>
      </c>
      <c r="B690" s="51" t="s">
        <v>1860</v>
      </c>
      <c r="C690" s="49" t="s">
        <v>2180</v>
      </c>
      <c r="D690" s="49" t="s">
        <v>2187</v>
      </c>
      <c r="E690" s="49" t="s">
        <v>1152</v>
      </c>
      <c r="F690" s="49" t="s">
        <v>1152</v>
      </c>
      <c r="G690" s="49" t="s">
        <v>1152</v>
      </c>
      <c r="H690" s="141">
        <v>1</v>
      </c>
      <c r="I690" s="49">
        <v>999.93</v>
      </c>
      <c r="J690" s="49" t="s">
        <v>16833</v>
      </c>
      <c r="K690" s="49" t="s">
        <v>16834</v>
      </c>
      <c r="L690" s="49" t="s">
        <v>391</v>
      </c>
      <c r="M690" s="49" t="s">
        <v>1875</v>
      </c>
    </row>
    <row r="691" spans="1:13" x14ac:dyDescent="0.25">
      <c r="A691" s="140" t="s">
        <v>17499</v>
      </c>
      <c r="B691" s="51" t="s">
        <v>1860</v>
      </c>
      <c r="C691" s="49" t="s">
        <v>2180</v>
      </c>
      <c r="D691" s="49" t="s">
        <v>2189</v>
      </c>
      <c r="E691" s="49" t="s">
        <v>2190</v>
      </c>
      <c r="F691" s="49" t="s">
        <v>1152</v>
      </c>
      <c r="G691" s="49" t="s">
        <v>1152</v>
      </c>
      <c r="H691" s="141">
        <v>1</v>
      </c>
      <c r="I691" s="49">
        <v>490.91</v>
      </c>
      <c r="J691" s="49" t="s">
        <v>16910</v>
      </c>
      <c r="K691" s="49" t="s">
        <v>16911</v>
      </c>
      <c r="L691" s="49" t="s">
        <v>1666</v>
      </c>
      <c r="M691" s="49" t="s">
        <v>1874</v>
      </c>
    </row>
    <row r="692" spans="1:13" x14ac:dyDescent="0.25">
      <c r="A692" s="140" t="s">
        <v>17500</v>
      </c>
      <c r="B692" s="51" t="s">
        <v>1860</v>
      </c>
      <c r="C692" s="49" t="s">
        <v>2180</v>
      </c>
      <c r="D692" s="49" t="s">
        <v>2191</v>
      </c>
      <c r="E692" s="49" t="s">
        <v>2192</v>
      </c>
      <c r="F692" s="49" t="s">
        <v>1152</v>
      </c>
      <c r="G692" s="49" t="s">
        <v>1152</v>
      </c>
      <c r="H692" s="141">
        <v>1</v>
      </c>
      <c r="I692" s="49">
        <v>490.91</v>
      </c>
      <c r="J692" s="49" t="s">
        <v>16851</v>
      </c>
      <c r="K692" s="49" t="s">
        <v>16876</v>
      </c>
      <c r="L692" s="49" t="s">
        <v>1991</v>
      </c>
      <c r="M692" s="49" t="s">
        <v>1872</v>
      </c>
    </row>
    <row r="693" spans="1:13" x14ac:dyDescent="0.25">
      <c r="A693" s="140" t="s">
        <v>17501</v>
      </c>
      <c r="B693" s="51" t="s">
        <v>1860</v>
      </c>
      <c r="C693" s="49" t="s">
        <v>2180</v>
      </c>
      <c r="D693" s="49" t="s">
        <v>2193</v>
      </c>
      <c r="E693" s="49" t="s">
        <v>2194</v>
      </c>
      <c r="F693" s="49" t="s">
        <v>1152</v>
      </c>
      <c r="G693" s="49" t="s">
        <v>1152</v>
      </c>
      <c r="H693" s="141">
        <v>1</v>
      </c>
      <c r="I693" s="49">
        <v>283.97000000000003</v>
      </c>
      <c r="J693" s="49" t="s">
        <v>16833</v>
      </c>
      <c r="K693" s="49" t="s">
        <v>16834</v>
      </c>
      <c r="L693" s="49" t="s">
        <v>1820</v>
      </c>
      <c r="M693" s="49" t="s">
        <v>1872</v>
      </c>
    </row>
    <row r="694" spans="1:13" x14ac:dyDescent="0.25">
      <c r="A694" s="140" t="s">
        <v>17502</v>
      </c>
      <c r="B694" s="51" t="s">
        <v>1860</v>
      </c>
      <c r="C694" s="49" t="s">
        <v>2180</v>
      </c>
      <c r="D694" s="49" t="s">
        <v>2195</v>
      </c>
      <c r="E694" s="49" t="s">
        <v>2196</v>
      </c>
      <c r="F694" s="49" t="s">
        <v>1152</v>
      </c>
      <c r="G694" s="49" t="s">
        <v>1152</v>
      </c>
      <c r="H694" s="141">
        <v>1</v>
      </c>
      <c r="I694" s="49">
        <v>999.93</v>
      </c>
      <c r="J694" s="49" t="s">
        <v>16851</v>
      </c>
      <c r="K694" s="49" t="s">
        <v>16865</v>
      </c>
      <c r="L694" s="49" t="s">
        <v>1802</v>
      </c>
      <c r="M694" s="49" t="s">
        <v>1867</v>
      </c>
    </row>
    <row r="695" spans="1:13" x14ac:dyDescent="0.25">
      <c r="A695" s="140" t="s">
        <v>17503</v>
      </c>
      <c r="B695" s="51" t="s">
        <v>1860</v>
      </c>
      <c r="C695" s="49" t="s">
        <v>2180</v>
      </c>
      <c r="D695" s="49" t="s">
        <v>2195</v>
      </c>
      <c r="E695" s="49" t="s">
        <v>2196</v>
      </c>
      <c r="F695" s="49" t="s">
        <v>1152</v>
      </c>
      <c r="G695" s="49" t="s">
        <v>1152</v>
      </c>
      <c r="H695" s="141">
        <v>1</v>
      </c>
      <c r="I695" s="49">
        <v>1094.1400000000001</v>
      </c>
      <c r="J695" s="49" t="s">
        <v>16851</v>
      </c>
      <c r="K695" s="49" t="s">
        <v>16865</v>
      </c>
      <c r="L695" s="49" t="s">
        <v>1802</v>
      </c>
      <c r="M695" s="49" t="s">
        <v>1867</v>
      </c>
    </row>
    <row r="696" spans="1:13" x14ac:dyDescent="0.25">
      <c r="A696" s="140" t="s">
        <v>17504</v>
      </c>
      <c r="B696" s="51" t="s">
        <v>1860</v>
      </c>
      <c r="C696" s="49" t="s">
        <v>2177</v>
      </c>
      <c r="D696" s="49" t="s">
        <v>2197</v>
      </c>
      <c r="E696" s="49" t="s">
        <v>2179</v>
      </c>
      <c r="F696" s="49" t="s">
        <v>2198</v>
      </c>
      <c r="G696" s="49" t="s">
        <v>1152</v>
      </c>
      <c r="H696" s="141">
        <v>1</v>
      </c>
      <c r="I696" s="49">
        <v>75.45</v>
      </c>
      <c r="J696" s="49" t="s">
        <v>16833</v>
      </c>
      <c r="K696" s="49" t="s">
        <v>16834</v>
      </c>
      <c r="L696" s="49" t="s">
        <v>1820</v>
      </c>
      <c r="M696" s="49" t="s">
        <v>1942</v>
      </c>
    </row>
    <row r="697" spans="1:13" x14ac:dyDescent="0.25">
      <c r="A697" s="140" t="s">
        <v>17505</v>
      </c>
      <c r="B697" s="51" t="s">
        <v>1860</v>
      </c>
      <c r="C697" s="49" t="s">
        <v>2199</v>
      </c>
      <c r="D697" s="49" t="s">
        <v>2200</v>
      </c>
      <c r="E697" s="49" t="s">
        <v>1152</v>
      </c>
      <c r="F697" s="49" t="s">
        <v>1152</v>
      </c>
      <c r="G697" s="49" t="s">
        <v>1152</v>
      </c>
      <c r="H697" s="141">
        <v>1</v>
      </c>
      <c r="I697" s="49">
        <v>395.13</v>
      </c>
      <c r="J697" s="49" t="s">
        <v>16851</v>
      </c>
      <c r="K697" s="49" t="s">
        <v>16876</v>
      </c>
      <c r="L697" s="49" t="s">
        <v>1708</v>
      </c>
      <c r="M697" s="49" t="s">
        <v>1889</v>
      </c>
    </row>
    <row r="698" spans="1:13" x14ac:dyDescent="0.25">
      <c r="A698" s="140" t="s">
        <v>17506</v>
      </c>
      <c r="B698" s="51" t="s">
        <v>1860</v>
      </c>
      <c r="C698" s="49" t="s">
        <v>2030</v>
      </c>
      <c r="D698" s="49" t="s">
        <v>2201</v>
      </c>
      <c r="E698" s="49" t="s">
        <v>2032</v>
      </c>
      <c r="F698" s="49" t="s">
        <v>2165</v>
      </c>
      <c r="G698" s="49" t="s">
        <v>2202</v>
      </c>
      <c r="H698" s="141">
        <v>1</v>
      </c>
      <c r="I698" s="49">
        <v>284.94</v>
      </c>
      <c r="J698" s="49" t="s">
        <v>16833</v>
      </c>
      <c r="K698" s="49" t="s">
        <v>16834</v>
      </c>
      <c r="L698" s="49" t="s">
        <v>1820</v>
      </c>
      <c r="M698" s="49" t="s">
        <v>1906</v>
      </c>
    </row>
    <row r="699" spans="1:13" x14ac:dyDescent="0.25">
      <c r="A699" s="140" t="s">
        <v>17507</v>
      </c>
      <c r="B699" s="51" t="s">
        <v>1860</v>
      </c>
      <c r="C699" s="49" t="s">
        <v>2030</v>
      </c>
      <c r="D699" s="49" t="s">
        <v>2203</v>
      </c>
      <c r="E699" s="49" t="s">
        <v>2120</v>
      </c>
      <c r="F699" s="49" t="s">
        <v>2204</v>
      </c>
      <c r="G699" s="49" t="s">
        <v>2205</v>
      </c>
      <c r="H699" s="141">
        <v>1</v>
      </c>
      <c r="I699" s="49">
        <v>893.02</v>
      </c>
      <c r="J699" s="49" t="s">
        <v>16833</v>
      </c>
      <c r="K699" s="49" t="s">
        <v>16834</v>
      </c>
      <c r="L699" s="49" t="s">
        <v>391</v>
      </c>
      <c r="M699" s="49" t="s">
        <v>1907</v>
      </c>
    </row>
    <row r="700" spans="1:13" x14ac:dyDescent="0.25">
      <c r="A700" s="140" t="s">
        <v>17508</v>
      </c>
      <c r="B700" s="51" t="s">
        <v>1860</v>
      </c>
      <c r="C700" s="49" t="s">
        <v>2030</v>
      </c>
      <c r="D700" s="49" t="s">
        <v>2206</v>
      </c>
      <c r="E700" s="49" t="s">
        <v>2207</v>
      </c>
      <c r="F700" s="49" t="s">
        <v>2208</v>
      </c>
      <c r="G700" s="49" t="s">
        <v>2209</v>
      </c>
      <c r="H700" s="141">
        <v>1</v>
      </c>
      <c r="I700" s="49">
        <v>143.01</v>
      </c>
      <c r="J700" s="49" t="s">
        <v>16851</v>
      </c>
      <c r="K700" s="49" t="s">
        <v>16899</v>
      </c>
      <c r="L700" s="49" t="s">
        <v>1799</v>
      </c>
      <c r="M700" s="49" t="s">
        <v>1867</v>
      </c>
    </row>
    <row r="701" spans="1:13" x14ac:dyDescent="0.25">
      <c r="A701" s="140" t="s">
        <v>17509</v>
      </c>
      <c r="B701" s="51" t="s">
        <v>1860</v>
      </c>
      <c r="C701" s="49" t="s">
        <v>2030</v>
      </c>
      <c r="D701" s="49" t="s">
        <v>2210</v>
      </c>
      <c r="E701" s="49" t="s">
        <v>2207</v>
      </c>
      <c r="F701" s="49" t="s">
        <v>1152</v>
      </c>
      <c r="G701" s="49" t="s">
        <v>2211</v>
      </c>
      <c r="H701" s="141">
        <v>1</v>
      </c>
      <c r="I701" s="49">
        <v>143.01</v>
      </c>
      <c r="J701" s="49" t="s">
        <v>16910</v>
      </c>
      <c r="K701" s="49" t="s">
        <v>16930</v>
      </c>
      <c r="L701" s="49" t="s">
        <v>1809</v>
      </c>
      <c r="M701" s="49" t="s">
        <v>1867</v>
      </c>
    </row>
    <row r="702" spans="1:13" x14ac:dyDescent="0.25">
      <c r="A702" s="140" t="s">
        <v>17510</v>
      </c>
      <c r="B702" s="51" t="s">
        <v>1860</v>
      </c>
      <c r="C702" s="49" t="s">
        <v>2030</v>
      </c>
      <c r="D702" s="49" t="s">
        <v>2213</v>
      </c>
      <c r="E702" s="49" t="s">
        <v>2207</v>
      </c>
      <c r="F702" s="49" t="s">
        <v>2212</v>
      </c>
      <c r="G702" s="49" t="s">
        <v>2214</v>
      </c>
      <c r="H702" s="141">
        <v>1</v>
      </c>
      <c r="I702" s="49">
        <v>141.44</v>
      </c>
      <c r="J702" s="49" t="s">
        <v>16851</v>
      </c>
      <c r="K702" s="49" t="s">
        <v>16865</v>
      </c>
      <c r="L702" s="49" t="s">
        <v>1802</v>
      </c>
      <c r="M702" s="49" t="s">
        <v>1867</v>
      </c>
    </row>
    <row r="703" spans="1:13" x14ac:dyDescent="0.25">
      <c r="A703" s="140" t="s">
        <v>17511</v>
      </c>
      <c r="B703" s="51" t="s">
        <v>1860</v>
      </c>
      <c r="C703" s="49" t="s">
        <v>2030</v>
      </c>
      <c r="D703" s="49" t="s">
        <v>2215</v>
      </c>
      <c r="E703" s="49" t="s">
        <v>2207</v>
      </c>
      <c r="F703" s="49" t="s">
        <v>1152</v>
      </c>
      <c r="G703" s="49" t="s">
        <v>2216</v>
      </c>
      <c r="H703" s="141">
        <v>1</v>
      </c>
      <c r="I703" s="49">
        <v>135.38</v>
      </c>
      <c r="J703" s="49" t="s">
        <v>16833</v>
      </c>
      <c r="K703" s="49" t="s">
        <v>16869</v>
      </c>
      <c r="L703" s="49" t="s">
        <v>1675</v>
      </c>
      <c r="M703" s="49" t="s">
        <v>1867</v>
      </c>
    </row>
    <row r="704" spans="1:13" x14ac:dyDescent="0.25">
      <c r="A704" s="140" t="s">
        <v>17512</v>
      </c>
      <c r="B704" s="51" t="s">
        <v>1860</v>
      </c>
      <c r="C704" s="49" t="s">
        <v>2030</v>
      </c>
      <c r="D704" s="49" t="s">
        <v>2217</v>
      </c>
      <c r="E704" s="49" t="s">
        <v>2207</v>
      </c>
      <c r="F704" s="49" t="s">
        <v>2218</v>
      </c>
      <c r="G704" s="49" t="s">
        <v>2219</v>
      </c>
      <c r="H704" s="141">
        <v>1</v>
      </c>
      <c r="I704" s="49">
        <v>140.78</v>
      </c>
      <c r="J704" s="49" t="s">
        <v>16833</v>
      </c>
      <c r="K704" s="49" t="s">
        <v>16906</v>
      </c>
      <c r="L704" s="49" t="s">
        <v>1915</v>
      </c>
      <c r="M704" s="49" t="s">
        <v>1887</v>
      </c>
    </row>
    <row r="705" spans="1:13" x14ac:dyDescent="0.25">
      <c r="A705" s="140" t="s">
        <v>17513</v>
      </c>
      <c r="B705" s="51" t="s">
        <v>1860</v>
      </c>
      <c r="C705" s="49" t="s">
        <v>2030</v>
      </c>
      <c r="D705" s="49" t="s">
        <v>2220</v>
      </c>
      <c r="E705" s="49" t="s">
        <v>2207</v>
      </c>
      <c r="F705" s="49" t="s">
        <v>2212</v>
      </c>
      <c r="G705" s="49" t="s">
        <v>2221</v>
      </c>
      <c r="H705" s="141">
        <v>1</v>
      </c>
      <c r="I705" s="49">
        <v>135.38</v>
      </c>
      <c r="J705" s="49" t="s">
        <v>16833</v>
      </c>
      <c r="K705" s="49" t="s">
        <v>16869</v>
      </c>
      <c r="L705" s="49" t="s">
        <v>1675</v>
      </c>
      <c r="M705" s="49" t="s">
        <v>1867</v>
      </c>
    </row>
    <row r="706" spans="1:13" x14ac:dyDescent="0.25">
      <c r="A706" s="140" t="s">
        <v>17514</v>
      </c>
      <c r="B706" s="51" t="s">
        <v>1860</v>
      </c>
      <c r="C706" s="49" t="s">
        <v>2030</v>
      </c>
      <c r="D706" s="49" t="s">
        <v>2222</v>
      </c>
      <c r="E706" s="49" t="s">
        <v>2207</v>
      </c>
      <c r="F706" s="49" t="s">
        <v>2212</v>
      </c>
      <c r="G706" s="49" t="s">
        <v>2223</v>
      </c>
      <c r="H706" s="141">
        <v>1</v>
      </c>
      <c r="I706" s="49">
        <v>143.01</v>
      </c>
      <c r="J706" s="49" t="s">
        <v>16833</v>
      </c>
      <c r="K706" s="49" t="s">
        <v>16834</v>
      </c>
      <c r="L706" s="49" t="s">
        <v>391</v>
      </c>
      <c r="M706" s="49" t="s">
        <v>387</v>
      </c>
    </row>
    <row r="707" spans="1:13" x14ac:dyDescent="0.25">
      <c r="A707" s="140" t="s">
        <v>17515</v>
      </c>
      <c r="B707" s="51" t="s">
        <v>1860</v>
      </c>
      <c r="C707" s="49" t="s">
        <v>2030</v>
      </c>
      <c r="D707" s="49" t="s">
        <v>2224</v>
      </c>
      <c r="E707" s="49" t="s">
        <v>2032</v>
      </c>
      <c r="F707" s="49" t="s">
        <v>2225</v>
      </c>
      <c r="G707" s="49" t="s">
        <v>2226</v>
      </c>
      <c r="H707" s="141">
        <v>1</v>
      </c>
      <c r="I707" s="49">
        <v>497.97</v>
      </c>
      <c r="J707" s="49" t="s">
        <v>16851</v>
      </c>
      <c r="K707" s="49" t="s">
        <v>16852</v>
      </c>
      <c r="L707" s="49" t="s">
        <v>1756</v>
      </c>
      <c r="M707" s="49" t="s">
        <v>1867</v>
      </c>
    </row>
    <row r="708" spans="1:13" x14ac:dyDescent="0.25">
      <c r="A708" s="140" t="s">
        <v>17516</v>
      </c>
      <c r="B708" s="51" t="s">
        <v>1860</v>
      </c>
      <c r="C708" s="49" t="s">
        <v>2030</v>
      </c>
      <c r="D708" s="49" t="s">
        <v>2227</v>
      </c>
      <c r="E708" s="49" t="s">
        <v>2032</v>
      </c>
      <c r="F708" s="49" t="s">
        <v>2033</v>
      </c>
      <c r="G708" s="49" t="s">
        <v>2228</v>
      </c>
      <c r="H708" s="141">
        <v>1</v>
      </c>
      <c r="I708" s="49">
        <v>448.09</v>
      </c>
      <c r="J708" s="49" t="s">
        <v>16833</v>
      </c>
      <c r="K708" s="49" t="s">
        <v>16834</v>
      </c>
      <c r="L708" s="49" t="s">
        <v>391</v>
      </c>
      <c r="M708" s="49" t="s">
        <v>1867</v>
      </c>
    </row>
    <row r="709" spans="1:13" x14ac:dyDescent="0.25">
      <c r="A709" s="140" t="s">
        <v>17517</v>
      </c>
      <c r="B709" s="51" t="s">
        <v>1860</v>
      </c>
      <c r="C709" s="49" t="s">
        <v>2030</v>
      </c>
      <c r="D709" s="49" t="s">
        <v>2229</v>
      </c>
      <c r="E709" s="49" t="s">
        <v>2032</v>
      </c>
      <c r="F709" s="49" t="s">
        <v>2091</v>
      </c>
      <c r="G709" s="49" t="s">
        <v>2230</v>
      </c>
      <c r="H709" s="141">
        <v>1</v>
      </c>
      <c r="I709" s="49">
        <v>448.09</v>
      </c>
      <c r="J709" s="49" t="s">
        <v>16833</v>
      </c>
      <c r="K709" s="49" t="s">
        <v>16834</v>
      </c>
      <c r="L709" s="49" t="s">
        <v>389</v>
      </c>
      <c r="M709" s="49" t="s">
        <v>1867</v>
      </c>
    </row>
    <row r="710" spans="1:13" x14ac:dyDescent="0.25">
      <c r="A710" s="140" t="s">
        <v>17518</v>
      </c>
      <c r="B710" s="51" t="s">
        <v>1860</v>
      </c>
      <c r="C710" s="49" t="s">
        <v>2030</v>
      </c>
      <c r="D710" s="49" t="s">
        <v>2231</v>
      </c>
      <c r="E710" s="49" t="s">
        <v>2032</v>
      </c>
      <c r="F710" s="49" t="s">
        <v>2033</v>
      </c>
      <c r="G710" s="49" t="s">
        <v>2232</v>
      </c>
      <c r="H710" s="141">
        <v>1</v>
      </c>
      <c r="I710" s="49">
        <v>448.09</v>
      </c>
      <c r="J710" s="49" t="s">
        <v>16833</v>
      </c>
      <c r="K710" s="49" t="s">
        <v>16834</v>
      </c>
      <c r="L710" s="49" t="s">
        <v>391</v>
      </c>
      <c r="M710" s="49" t="s">
        <v>1867</v>
      </c>
    </row>
    <row r="711" spans="1:13" x14ac:dyDescent="0.25">
      <c r="A711" s="140" t="s">
        <v>17519</v>
      </c>
      <c r="B711" s="51" t="s">
        <v>1860</v>
      </c>
      <c r="C711" s="49" t="s">
        <v>2030</v>
      </c>
      <c r="D711" s="49" t="s">
        <v>2233</v>
      </c>
      <c r="E711" s="49" t="s">
        <v>2032</v>
      </c>
      <c r="F711" s="49" t="s">
        <v>1152</v>
      </c>
      <c r="G711" s="49" t="s">
        <v>2234</v>
      </c>
      <c r="H711" s="141">
        <v>1</v>
      </c>
      <c r="I711" s="49">
        <v>448.09</v>
      </c>
      <c r="J711" s="49" t="s">
        <v>16833</v>
      </c>
      <c r="K711" s="49" t="s">
        <v>16834</v>
      </c>
      <c r="L711" s="49" t="s">
        <v>391</v>
      </c>
      <c r="M711" s="49" t="s">
        <v>1867</v>
      </c>
    </row>
    <row r="712" spans="1:13" x14ac:dyDescent="0.25">
      <c r="A712" s="140" t="s">
        <v>17520</v>
      </c>
      <c r="B712" s="51" t="s">
        <v>1860</v>
      </c>
      <c r="C712" s="49" t="s">
        <v>2030</v>
      </c>
      <c r="D712" s="49" t="s">
        <v>2235</v>
      </c>
      <c r="E712" s="49" t="s">
        <v>2032</v>
      </c>
      <c r="F712" s="49" t="s">
        <v>2033</v>
      </c>
      <c r="G712" s="49" t="s">
        <v>2236</v>
      </c>
      <c r="H712" s="141">
        <v>1</v>
      </c>
      <c r="I712" s="49">
        <v>497.97</v>
      </c>
      <c r="J712" s="49" t="s">
        <v>16833</v>
      </c>
      <c r="K712" s="49" t="s">
        <v>16834</v>
      </c>
      <c r="L712" s="49" t="s">
        <v>391</v>
      </c>
      <c r="M712" s="49" t="s">
        <v>1867</v>
      </c>
    </row>
    <row r="713" spans="1:13" x14ac:dyDescent="0.25">
      <c r="A713" s="140" t="s">
        <v>17521</v>
      </c>
      <c r="B713" s="51" t="s">
        <v>1860</v>
      </c>
      <c r="C713" s="49" t="s">
        <v>2030</v>
      </c>
      <c r="D713" s="49" t="s">
        <v>2237</v>
      </c>
      <c r="E713" s="49" t="s">
        <v>2032</v>
      </c>
      <c r="F713" s="49" t="s">
        <v>2033</v>
      </c>
      <c r="G713" s="49" t="s">
        <v>2238</v>
      </c>
      <c r="H713" s="141">
        <v>1</v>
      </c>
      <c r="I713" s="49">
        <v>497.97</v>
      </c>
      <c r="J713" s="49" t="s">
        <v>16833</v>
      </c>
      <c r="K713" s="49" t="s">
        <v>16834</v>
      </c>
      <c r="L713" s="49" t="s">
        <v>1820</v>
      </c>
      <c r="M713" s="49" t="s">
        <v>1867</v>
      </c>
    </row>
    <row r="714" spans="1:13" x14ac:dyDescent="0.25">
      <c r="A714" s="140" t="s">
        <v>17522</v>
      </c>
      <c r="B714" s="51" t="s">
        <v>1860</v>
      </c>
      <c r="C714" s="49" t="s">
        <v>2030</v>
      </c>
      <c r="D714" s="49" t="s">
        <v>2239</v>
      </c>
      <c r="E714" s="49" t="s">
        <v>2032</v>
      </c>
      <c r="F714" s="49" t="s">
        <v>2033</v>
      </c>
      <c r="G714" s="49" t="s">
        <v>2240</v>
      </c>
      <c r="H714" s="141">
        <v>1</v>
      </c>
      <c r="I714" s="49">
        <v>514.35</v>
      </c>
      <c r="J714" s="49" t="s">
        <v>16851</v>
      </c>
      <c r="K714" s="49" t="s">
        <v>16876</v>
      </c>
      <c r="L714" s="49" t="s">
        <v>1708</v>
      </c>
      <c r="M714" s="49" t="s">
        <v>1867</v>
      </c>
    </row>
    <row r="715" spans="1:13" x14ac:dyDescent="0.25">
      <c r="A715" s="140" t="s">
        <v>17523</v>
      </c>
      <c r="B715" s="51" t="s">
        <v>1860</v>
      </c>
      <c r="C715" s="49" t="s">
        <v>2030</v>
      </c>
      <c r="D715" s="49" t="s">
        <v>2241</v>
      </c>
      <c r="E715" s="49" t="s">
        <v>2032</v>
      </c>
      <c r="F715" s="49" t="s">
        <v>2033</v>
      </c>
      <c r="G715" s="49" t="s">
        <v>2242</v>
      </c>
      <c r="H715" s="141">
        <v>1</v>
      </c>
      <c r="I715" s="49">
        <v>497.97</v>
      </c>
      <c r="J715" s="49" t="s">
        <v>16833</v>
      </c>
      <c r="K715" s="49" t="s">
        <v>16834</v>
      </c>
      <c r="L715" s="49" t="s">
        <v>391</v>
      </c>
      <c r="M715" s="49" t="s">
        <v>1867</v>
      </c>
    </row>
    <row r="716" spans="1:13" x14ac:dyDescent="0.25">
      <c r="A716" s="140" t="s">
        <v>17524</v>
      </c>
      <c r="B716" s="51" t="s">
        <v>1860</v>
      </c>
      <c r="C716" s="49" t="s">
        <v>2030</v>
      </c>
      <c r="D716" s="49" t="s">
        <v>2243</v>
      </c>
      <c r="E716" s="49" t="s">
        <v>2032</v>
      </c>
      <c r="F716" s="49" t="s">
        <v>2033</v>
      </c>
      <c r="G716" s="49" t="s">
        <v>2244</v>
      </c>
      <c r="H716" s="141">
        <v>1</v>
      </c>
      <c r="I716" s="49">
        <v>497.97</v>
      </c>
      <c r="J716" s="49" t="s">
        <v>16851</v>
      </c>
      <c r="K716" s="49" t="s">
        <v>16876</v>
      </c>
      <c r="L716" s="49" t="s">
        <v>1708</v>
      </c>
      <c r="M716" s="49" t="s">
        <v>1867</v>
      </c>
    </row>
    <row r="717" spans="1:13" x14ac:dyDescent="0.25">
      <c r="A717" s="140" t="s">
        <v>17525</v>
      </c>
      <c r="B717" s="51" t="s">
        <v>1860</v>
      </c>
      <c r="C717" s="49" t="s">
        <v>2030</v>
      </c>
      <c r="D717" s="49" t="s">
        <v>2245</v>
      </c>
      <c r="E717" s="49" t="s">
        <v>2032</v>
      </c>
      <c r="F717" s="49" t="s">
        <v>2033</v>
      </c>
      <c r="G717" s="49" t="s">
        <v>2246</v>
      </c>
      <c r="H717" s="141">
        <v>1</v>
      </c>
      <c r="I717" s="49">
        <v>497.97</v>
      </c>
      <c r="J717" s="49" t="s">
        <v>16851</v>
      </c>
      <c r="K717" s="49" t="s">
        <v>16865</v>
      </c>
      <c r="L717" s="49" t="s">
        <v>1802</v>
      </c>
      <c r="M717" s="49" t="s">
        <v>1867</v>
      </c>
    </row>
    <row r="718" spans="1:13" x14ac:dyDescent="0.25">
      <c r="A718" s="140" t="s">
        <v>17526</v>
      </c>
      <c r="B718" s="51" t="s">
        <v>1860</v>
      </c>
      <c r="C718" s="49" t="s">
        <v>2030</v>
      </c>
      <c r="D718" s="49" t="s">
        <v>2247</v>
      </c>
      <c r="E718" s="49" t="s">
        <v>2032</v>
      </c>
      <c r="F718" s="49" t="s">
        <v>2033</v>
      </c>
      <c r="G718" s="49" t="s">
        <v>2248</v>
      </c>
      <c r="H718" s="141">
        <v>1</v>
      </c>
      <c r="I718" s="49">
        <v>609.28</v>
      </c>
      <c r="J718" s="49" t="s">
        <v>16910</v>
      </c>
      <c r="K718" s="49" t="s">
        <v>16911</v>
      </c>
      <c r="L718" s="49" t="s">
        <v>1666</v>
      </c>
      <c r="M718" s="49" t="s">
        <v>1867</v>
      </c>
    </row>
    <row r="719" spans="1:13" x14ac:dyDescent="0.25">
      <c r="A719" s="140" t="s">
        <v>17527</v>
      </c>
      <c r="B719" s="51" t="s">
        <v>1860</v>
      </c>
      <c r="C719" s="49" t="s">
        <v>2030</v>
      </c>
      <c r="D719" s="49" t="s">
        <v>2249</v>
      </c>
      <c r="E719" s="49" t="s">
        <v>2032</v>
      </c>
      <c r="F719" s="49" t="s">
        <v>2049</v>
      </c>
      <c r="G719" s="49" t="s">
        <v>2250</v>
      </c>
      <c r="H719" s="141">
        <v>1</v>
      </c>
      <c r="I719" s="49">
        <v>589.75</v>
      </c>
      <c r="J719" s="49" t="s">
        <v>16910</v>
      </c>
      <c r="K719" s="49" t="s">
        <v>16911</v>
      </c>
      <c r="L719" s="49" t="s">
        <v>1666</v>
      </c>
      <c r="M719" s="49" t="s">
        <v>1867</v>
      </c>
    </row>
    <row r="720" spans="1:13" x14ac:dyDescent="0.25">
      <c r="A720" s="140" t="s">
        <v>17528</v>
      </c>
      <c r="B720" s="51" t="s">
        <v>1860</v>
      </c>
      <c r="C720" s="49" t="s">
        <v>1870</v>
      </c>
      <c r="D720" s="49" t="s">
        <v>2251</v>
      </c>
      <c r="E720" s="49" t="s">
        <v>1152</v>
      </c>
      <c r="F720" s="49" t="s">
        <v>1152</v>
      </c>
      <c r="G720" s="49" t="s">
        <v>1152</v>
      </c>
      <c r="H720" s="141">
        <v>1</v>
      </c>
      <c r="I720" s="49">
        <v>560.87</v>
      </c>
      <c r="J720" s="49" t="s">
        <v>16833</v>
      </c>
      <c r="K720" s="49" t="s">
        <v>16834</v>
      </c>
      <c r="L720" s="49" t="s">
        <v>1820</v>
      </c>
      <c r="M720" s="49" t="s">
        <v>2252</v>
      </c>
    </row>
    <row r="721" spans="1:13" x14ac:dyDescent="0.25">
      <c r="A721" s="140" t="s">
        <v>17529</v>
      </c>
      <c r="B721" s="51" t="s">
        <v>1860</v>
      </c>
      <c r="C721" s="49" t="s">
        <v>1870</v>
      </c>
      <c r="D721" s="49" t="s">
        <v>2253</v>
      </c>
      <c r="E721" s="49" t="s">
        <v>1152</v>
      </c>
      <c r="F721" s="49" t="s">
        <v>1152</v>
      </c>
      <c r="G721" s="49" t="s">
        <v>1152</v>
      </c>
      <c r="H721" s="141">
        <v>1</v>
      </c>
      <c r="I721" s="49">
        <v>136.29</v>
      </c>
      <c r="J721" s="49" t="s">
        <v>16833</v>
      </c>
      <c r="K721" s="49" t="s">
        <v>16834</v>
      </c>
      <c r="L721" s="49" t="s">
        <v>1820</v>
      </c>
      <c r="M721" s="49" t="s">
        <v>2254</v>
      </c>
    </row>
    <row r="722" spans="1:13" x14ac:dyDescent="0.25">
      <c r="A722" s="140" t="s">
        <v>17530</v>
      </c>
      <c r="B722" s="51" t="s">
        <v>1860</v>
      </c>
      <c r="C722" s="49" t="s">
        <v>1870</v>
      </c>
      <c r="D722" s="49" t="s">
        <v>2255</v>
      </c>
      <c r="E722" s="49" t="s">
        <v>1152</v>
      </c>
      <c r="F722" s="49" t="s">
        <v>1152</v>
      </c>
      <c r="G722" s="49" t="s">
        <v>1152</v>
      </c>
      <c r="H722" s="141">
        <v>1</v>
      </c>
      <c r="I722" s="49">
        <v>269.27999999999997</v>
      </c>
      <c r="J722" s="49" t="s">
        <v>16833</v>
      </c>
      <c r="K722" s="49" t="s">
        <v>16906</v>
      </c>
      <c r="L722" s="49" t="s">
        <v>18</v>
      </c>
      <c r="M722" s="49" t="s">
        <v>376</v>
      </c>
    </row>
    <row r="723" spans="1:13" x14ac:dyDescent="0.25">
      <c r="A723" s="140" t="s">
        <v>17531</v>
      </c>
      <c r="B723" s="51" t="s">
        <v>1860</v>
      </c>
      <c r="C723" s="49" t="s">
        <v>1870</v>
      </c>
      <c r="D723" s="49" t="s">
        <v>2255</v>
      </c>
      <c r="E723" s="49" t="s">
        <v>1152</v>
      </c>
      <c r="F723" s="49" t="s">
        <v>1152</v>
      </c>
      <c r="G723" s="49" t="s">
        <v>1152</v>
      </c>
      <c r="H723" s="141">
        <v>1</v>
      </c>
      <c r="I723" s="49">
        <v>259.33</v>
      </c>
      <c r="J723" s="49" t="s">
        <v>16851</v>
      </c>
      <c r="K723" s="49" t="s">
        <v>16876</v>
      </c>
      <c r="L723" s="49" t="s">
        <v>102</v>
      </c>
      <c r="M723" s="49" t="s">
        <v>376</v>
      </c>
    </row>
    <row r="724" spans="1:13" x14ac:dyDescent="0.25">
      <c r="A724" s="140" t="s">
        <v>17532</v>
      </c>
      <c r="B724" s="51" t="s">
        <v>1860</v>
      </c>
      <c r="C724" s="49" t="s">
        <v>1870</v>
      </c>
      <c r="D724" s="49" t="s">
        <v>2256</v>
      </c>
      <c r="E724" s="49" t="s">
        <v>1152</v>
      </c>
      <c r="F724" s="49" t="s">
        <v>1152</v>
      </c>
      <c r="G724" s="49" t="s">
        <v>1152</v>
      </c>
      <c r="H724" s="141">
        <v>1</v>
      </c>
      <c r="I724" s="49">
        <v>265.36</v>
      </c>
      <c r="J724" s="49" t="s">
        <v>16833</v>
      </c>
      <c r="K724" s="49" t="s">
        <v>16834</v>
      </c>
      <c r="L724" s="49" t="s">
        <v>391</v>
      </c>
      <c r="M724" s="49" t="s">
        <v>1867</v>
      </c>
    </row>
    <row r="725" spans="1:13" x14ac:dyDescent="0.25">
      <c r="A725" s="140" t="s">
        <v>6428</v>
      </c>
      <c r="B725" s="51" t="s">
        <v>1860</v>
      </c>
      <c r="C725" s="49" t="s">
        <v>2257</v>
      </c>
      <c r="D725" s="49" t="s">
        <v>2258</v>
      </c>
      <c r="E725" s="49" t="s">
        <v>2259</v>
      </c>
      <c r="F725" s="49" t="s">
        <v>2260</v>
      </c>
      <c r="G725" s="49" t="s">
        <v>2261</v>
      </c>
      <c r="H725" s="141">
        <v>1</v>
      </c>
      <c r="I725" s="49">
        <v>253.82</v>
      </c>
      <c r="J725" s="49" t="s">
        <v>16851</v>
      </c>
      <c r="K725" s="49" t="s">
        <v>16876</v>
      </c>
      <c r="L725" s="49" t="s">
        <v>1708</v>
      </c>
      <c r="M725" s="49" t="s">
        <v>1887</v>
      </c>
    </row>
    <row r="726" spans="1:13" x14ac:dyDescent="0.25">
      <c r="A726" s="140" t="s">
        <v>17533</v>
      </c>
      <c r="B726" s="51" t="s">
        <v>1860</v>
      </c>
      <c r="C726" s="49" t="s">
        <v>2262</v>
      </c>
      <c r="D726" s="49" t="s">
        <v>2263</v>
      </c>
      <c r="E726" s="49" t="s">
        <v>2264</v>
      </c>
      <c r="F726" s="49" t="s">
        <v>1152</v>
      </c>
      <c r="G726" s="49" t="s">
        <v>1152</v>
      </c>
      <c r="H726" s="141">
        <v>1</v>
      </c>
      <c r="I726" s="49">
        <v>254.37</v>
      </c>
      <c r="J726" s="49" t="s">
        <v>16833</v>
      </c>
      <c r="K726" s="49" t="s">
        <v>16869</v>
      </c>
      <c r="L726" s="49" t="s">
        <v>1675</v>
      </c>
      <c r="M726" s="49" t="s">
        <v>1874</v>
      </c>
    </row>
    <row r="727" spans="1:13" x14ac:dyDescent="0.25">
      <c r="A727" s="140" t="s">
        <v>17534</v>
      </c>
      <c r="B727" s="51" t="s">
        <v>1860</v>
      </c>
      <c r="C727" s="49" t="s">
        <v>2262</v>
      </c>
      <c r="D727" s="49" t="s">
        <v>2263</v>
      </c>
      <c r="E727" s="49" t="s">
        <v>2264</v>
      </c>
      <c r="F727" s="49" t="s">
        <v>1152</v>
      </c>
      <c r="G727" s="49" t="s">
        <v>1152</v>
      </c>
      <c r="H727" s="141">
        <v>1</v>
      </c>
      <c r="I727" s="49">
        <v>247.32</v>
      </c>
      <c r="J727" s="49" t="s">
        <v>16851</v>
      </c>
      <c r="K727" s="49" t="s">
        <v>16876</v>
      </c>
      <c r="L727" s="49" t="s">
        <v>1708</v>
      </c>
      <c r="M727" s="49" t="s">
        <v>1867</v>
      </c>
    </row>
    <row r="728" spans="1:13" x14ac:dyDescent="0.25">
      <c r="A728" s="140" t="s">
        <v>17535</v>
      </c>
      <c r="B728" s="51" t="s">
        <v>1860</v>
      </c>
      <c r="C728" s="49" t="s">
        <v>2265</v>
      </c>
      <c r="D728" s="49" t="s">
        <v>2266</v>
      </c>
      <c r="E728" s="49" t="s">
        <v>2267</v>
      </c>
      <c r="F728" s="49" t="s">
        <v>2268</v>
      </c>
      <c r="G728" s="49" t="s">
        <v>2269</v>
      </c>
      <c r="H728" s="141">
        <v>1</v>
      </c>
      <c r="I728" s="49">
        <v>281.72000000000003</v>
      </c>
      <c r="J728" s="49" t="s">
        <v>16833</v>
      </c>
      <c r="K728" s="49" t="s">
        <v>16834</v>
      </c>
      <c r="L728" s="49" t="s">
        <v>1820</v>
      </c>
      <c r="M728" s="49" t="s">
        <v>1997</v>
      </c>
    </row>
    <row r="729" spans="1:13" x14ac:dyDescent="0.25">
      <c r="A729" s="140" t="s">
        <v>17536</v>
      </c>
      <c r="B729" s="51" t="s">
        <v>1860</v>
      </c>
      <c r="C729" s="49" t="s">
        <v>2265</v>
      </c>
      <c r="D729" s="49" t="s">
        <v>2270</v>
      </c>
      <c r="E729" s="49" t="s">
        <v>2267</v>
      </c>
      <c r="F729" s="49" t="s">
        <v>2268</v>
      </c>
      <c r="G729" s="49" t="s">
        <v>2271</v>
      </c>
      <c r="H729" s="141">
        <v>1</v>
      </c>
      <c r="I729" s="49">
        <v>259.57</v>
      </c>
      <c r="J729" s="49" t="s">
        <v>16833</v>
      </c>
      <c r="K729" s="49" t="s">
        <v>16834</v>
      </c>
      <c r="L729" s="49" t="s">
        <v>1820</v>
      </c>
      <c r="M729" s="49" t="s">
        <v>1997</v>
      </c>
    </row>
    <row r="730" spans="1:13" x14ac:dyDescent="0.25">
      <c r="A730" s="140" t="s">
        <v>17537</v>
      </c>
      <c r="B730" s="51" t="s">
        <v>1860</v>
      </c>
      <c r="C730" s="49" t="s">
        <v>2272</v>
      </c>
      <c r="D730" s="49" t="s">
        <v>2273</v>
      </c>
      <c r="E730" s="49" t="s">
        <v>1152</v>
      </c>
      <c r="F730" s="49" t="s">
        <v>1152</v>
      </c>
      <c r="G730" s="49" t="s">
        <v>1152</v>
      </c>
      <c r="H730" s="141">
        <v>1</v>
      </c>
      <c r="I730" s="49">
        <v>194.96</v>
      </c>
      <c r="J730" s="49" t="s">
        <v>16851</v>
      </c>
      <c r="K730" s="49" t="s">
        <v>16854</v>
      </c>
      <c r="L730" s="49" t="s">
        <v>1748</v>
      </c>
      <c r="M730" s="49" t="s">
        <v>1874</v>
      </c>
    </row>
    <row r="731" spans="1:13" x14ac:dyDescent="0.25">
      <c r="A731" s="140" t="s">
        <v>17538</v>
      </c>
      <c r="B731" s="51" t="s">
        <v>1860</v>
      </c>
      <c r="C731" s="49" t="s">
        <v>2272</v>
      </c>
      <c r="D731" s="49" t="s">
        <v>2273</v>
      </c>
      <c r="E731" s="49" t="s">
        <v>1152</v>
      </c>
      <c r="F731" s="49" t="s">
        <v>1152</v>
      </c>
      <c r="G731" s="49" t="s">
        <v>1152</v>
      </c>
      <c r="H731" s="141">
        <v>1</v>
      </c>
      <c r="I731" s="49">
        <v>289.99</v>
      </c>
      <c r="J731" s="49" t="s">
        <v>16833</v>
      </c>
      <c r="K731" s="49" t="s">
        <v>16933</v>
      </c>
      <c r="L731" s="49" t="s">
        <v>1740</v>
      </c>
      <c r="M731" s="49" t="s">
        <v>1874</v>
      </c>
    </row>
    <row r="732" spans="1:13" x14ac:dyDescent="0.25">
      <c r="A732" s="140" t="s">
        <v>17539</v>
      </c>
      <c r="B732" s="51" t="s">
        <v>1860</v>
      </c>
      <c r="C732" s="49" t="s">
        <v>2272</v>
      </c>
      <c r="D732" s="49" t="s">
        <v>2274</v>
      </c>
      <c r="E732" s="49" t="s">
        <v>1152</v>
      </c>
      <c r="F732" s="49" t="s">
        <v>1152</v>
      </c>
      <c r="G732" s="49" t="s">
        <v>1152</v>
      </c>
      <c r="H732" s="141">
        <v>1</v>
      </c>
      <c r="I732" s="49">
        <v>200.94</v>
      </c>
      <c r="J732" s="49" t="s">
        <v>16851</v>
      </c>
      <c r="K732" s="49" t="s">
        <v>16876</v>
      </c>
      <c r="L732" s="49" t="s">
        <v>1708</v>
      </c>
      <c r="M732" s="49" t="s">
        <v>1867</v>
      </c>
    </row>
    <row r="733" spans="1:13" x14ac:dyDescent="0.25">
      <c r="A733" s="140" t="s">
        <v>17540</v>
      </c>
      <c r="B733" s="51" t="s">
        <v>1860</v>
      </c>
      <c r="C733" s="49" t="s">
        <v>2275</v>
      </c>
      <c r="D733" s="49" t="s">
        <v>2276</v>
      </c>
      <c r="E733" s="49" t="s">
        <v>1152</v>
      </c>
      <c r="F733" s="49" t="s">
        <v>1152</v>
      </c>
      <c r="G733" s="49" t="s">
        <v>1152</v>
      </c>
      <c r="H733" s="141">
        <v>1</v>
      </c>
      <c r="I733" s="49">
        <v>223.02</v>
      </c>
      <c r="J733" s="49" t="s">
        <v>16833</v>
      </c>
      <c r="K733" s="49" t="s">
        <v>16834</v>
      </c>
      <c r="L733" s="49" t="s">
        <v>389</v>
      </c>
      <c r="M733" s="49" t="s">
        <v>390</v>
      </c>
    </row>
    <row r="734" spans="1:13" x14ac:dyDescent="0.25">
      <c r="A734" s="140" t="s">
        <v>17541</v>
      </c>
      <c r="B734" s="51" t="s">
        <v>1860</v>
      </c>
      <c r="C734" s="49" t="s">
        <v>2275</v>
      </c>
      <c r="D734" s="49" t="s">
        <v>2276</v>
      </c>
      <c r="E734" s="49" t="s">
        <v>1152</v>
      </c>
      <c r="F734" s="49" t="s">
        <v>1152</v>
      </c>
      <c r="G734" s="49" t="s">
        <v>1152</v>
      </c>
      <c r="H734" s="141">
        <v>1</v>
      </c>
      <c r="I734" s="49">
        <v>187.79</v>
      </c>
      <c r="J734" s="49" t="s">
        <v>16833</v>
      </c>
      <c r="K734" s="49" t="s">
        <v>16834</v>
      </c>
      <c r="L734" s="49" t="s">
        <v>389</v>
      </c>
      <c r="M734" s="49" t="s">
        <v>1842</v>
      </c>
    </row>
    <row r="735" spans="1:13" x14ac:dyDescent="0.25">
      <c r="A735" s="140" t="s">
        <v>3814</v>
      </c>
      <c r="B735" s="51" t="s">
        <v>1860</v>
      </c>
      <c r="C735" s="49" t="s">
        <v>2277</v>
      </c>
      <c r="D735" s="49" t="s">
        <v>2278</v>
      </c>
      <c r="E735" s="49" t="s">
        <v>1152</v>
      </c>
      <c r="F735" s="49" t="s">
        <v>1152</v>
      </c>
      <c r="G735" s="49" t="s">
        <v>1152</v>
      </c>
      <c r="H735" s="141">
        <v>1</v>
      </c>
      <c r="I735" s="49">
        <v>187.79</v>
      </c>
      <c r="J735" s="49" t="s">
        <v>16833</v>
      </c>
      <c r="K735" s="49" t="s">
        <v>16834</v>
      </c>
      <c r="L735" s="49" t="s">
        <v>391</v>
      </c>
      <c r="M735" s="49" t="s">
        <v>1907</v>
      </c>
    </row>
    <row r="736" spans="1:13" x14ac:dyDescent="0.25">
      <c r="A736" s="140" t="s">
        <v>17542</v>
      </c>
      <c r="B736" s="51" t="s">
        <v>1860</v>
      </c>
      <c r="C736" s="49" t="s">
        <v>2275</v>
      </c>
      <c r="D736" s="49" t="s">
        <v>2278</v>
      </c>
      <c r="E736" s="49" t="s">
        <v>1152</v>
      </c>
      <c r="F736" s="49" t="s">
        <v>1152</v>
      </c>
      <c r="G736" s="49" t="s">
        <v>1152</v>
      </c>
      <c r="H736" s="141">
        <v>1</v>
      </c>
      <c r="I736" s="49">
        <v>187.79</v>
      </c>
      <c r="J736" s="49" t="s">
        <v>16833</v>
      </c>
      <c r="K736" s="49" t="s">
        <v>16834</v>
      </c>
      <c r="L736" s="49" t="s">
        <v>391</v>
      </c>
      <c r="M736" s="49" t="s">
        <v>1907</v>
      </c>
    </row>
    <row r="737" spans="1:13" x14ac:dyDescent="0.25">
      <c r="A737" s="140" t="s">
        <v>17543</v>
      </c>
      <c r="B737" s="51" t="s">
        <v>1860</v>
      </c>
      <c r="C737" s="49" t="s">
        <v>2275</v>
      </c>
      <c r="D737" s="49" t="s">
        <v>2278</v>
      </c>
      <c r="E737" s="49" t="s">
        <v>1152</v>
      </c>
      <c r="F737" s="49" t="s">
        <v>1152</v>
      </c>
      <c r="G737" s="49" t="s">
        <v>1152</v>
      </c>
      <c r="H737" s="141">
        <v>1</v>
      </c>
      <c r="I737" s="49">
        <v>87.03</v>
      </c>
      <c r="J737" s="49" t="s">
        <v>16833</v>
      </c>
      <c r="K737" s="49" t="s">
        <v>16834</v>
      </c>
      <c r="L737" s="49" t="s">
        <v>389</v>
      </c>
      <c r="M737" s="49" t="s">
        <v>1887</v>
      </c>
    </row>
    <row r="738" spans="1:13" x14ac:dyDescent="0.25">
      <c r="A738" s="140" t="s">
        <v>17544</v>
      </c>
      <c r="B738" s="51" t="s">
        <v>1860</v>
      </c>
      <c r="C738" s="49" t="s">
        <v>2279</v>
      </c>
      <c r="D738" s="49" t="s">
        <v>2278</v>
      </c>
      <c r="E738" s="49" t="s">
        <v>1152</v>
      </c>
      <c r="F738" s="49" t="s">
        <v>1152</v>
      </c>
      <c r="G738" s="49" t="s">
        <v>1152</v>
      </c>
      <c r="H738" s="141">
        <v>1</v>
      </c>
      <c r="I738" s="49">
        <v>187.79</v>
      </c>
      <c r="J738" s="49" t="s">
        <v>16833</v>
      </c>
      <c r="K738" s="49" t="s">
        <v>16834</v>
      </c>
      <c r="L738" s="49" t="s">
        <v>389</v>
      </c>
      <c r="M738" s="49" t="s">
        <v>1887</v>
      </c>
    </row>
    <row r="739" spans="1:13" x14ac:dyDescent="0.25">
      <c r="A739" s="140" t="s">
        <v>17545</v>
      </c>
      <c r="B739" s="51" t="s">
        <v>1860</v>
      </c>
      <c r="C739" s="49" t="s">
        <v>1919</v>
      </c>
      <c r="D739" s="49" t="s">
        <v>2280</v>
      </c>
      <c r="E739" s="49" t="s">
        <v>1152</v>
      </c>
      <c r="F739" s="49" t="s">
        <v>1152</v>
      </c>
      <c r="G739" s="49" t="s">
        <v>1152</v>
      </c>
      <c r="H739" s="141">
        <v>1</v>
      </c>
      <c r="I739" s="49">
        <v>135.93</v>
      </c>
      <c r="J739" s="49" t="s">
        <v>16833</v>
      </c>
      <c r="K739" s="49" t="s">
        <v>16869</v>
      </c>
      <c r="L739" s="49" t="s">
        <v>1675</v>
      </c>
      <c r="M739" s="49" t="s">
        <v>1874</v>
      </c>
    </row>
    <row r="740" spans="1:13" x14ac:dyDescent="0.25">
      <c r="A740" s="140" t="s">
        <v>17546</v>
      </c>
      <c r="B740" s="51" t="s">
        <v>1860</v>
      </c>
      <c r="C740" s="49" t="s">
        <v>2281</v>
      </c>
      <c r="D740" s="49" t="s">
        <v>2280</v>
      </c>
      <c r="E740" s="49" t="s">
        <v>1152</v>
      </c>
      <c r="F740" s="49" t="s">
        <v>1152</v>
      </c>
      <c r="G740" s="49" t="s">
        <v>1152</v>
      </c>
      <c r="H740" s="141">
        <v>1</v>
      </c>
      <c r="I740" s="49">
        <v>135.93</v>
      </c>
      <c r="J740" s="49" t="s">
        <v>16833</v>
      </c>
      <c r="K740" s="49" t="s">
        <v>16834</v>
      </c>
      <c r="L740" s="49" t="s">
        <v>1820</v>
      </c>
      <c r="M740" s="49" t="s">
        <v>2282</v>
      </c>
    </row>
    <row r="741" spans="1:13" x14ac:dyDescent="0.25">
      <c r="A741" s="140" t="s">
        <v>17547</v>
      </c>
      <c r="B741" s="51" t="s">
        <v>1860</v>
      </c>
      <c r="C741" s="49" t="s">
        <v>2275</v>
      </c>
      <c r="D741" s="49" t="s">
        <v>2283</v>
      </c>
      <c r="E741" s="49" t="s">
        <v>1152</v>
      </c>
      <c r="F741" s="49" t="s">
        <v>1152</v>
      </c>
      <c r="G741" s="49" t="s">
        <v>1152</v>
      </c>
      <c r="H741" s="141">
        <v>1</v>
      </c>
      <c r="I741" s="49">
        <v>320.56</v>
      </c>
      <c r="J741" s="49" t="s">
        <v>16851</v>
      </c>
      <c r="K741" s="49" t="s">
        <v>16876</v>
      </c>
      <c r="L741" s="49" t="s">
        <v>1708</v>
      </c>
      <c r="M741" s="49" t="s">
        <v>1867</v>
      </c>
    </row>
    <row r="742" spans="1:13" x14ac:dyDescent="0.25">
      <c r="A742" s="140" t="s">
        <v>17548</v>
      </c>
      <c r="B742" s="51" t="s">
        <v>1860</v>
      </c>
      <c r="C742" s="49" t="s">
        <v>2279</v>
      </c>
      <c r="D742" s="49" t="s">
        <v>2284</v>
      </c>
      <c r="E742" s="49" t="s">
        <v>1152</v>
      </c>
      <c r="F742" s="49" t="s">
        <v>4955</v>
      </c>
      <c r="G742" s="49" t="s">
        <v>1152</v>
      </c>
      <c r="H742" s="141">
        <v>1</v>
      </c>
      <c r="I742" s="49">
        <v>231.05</v>
      </c>
      <c r="J742" s="49" t="s">
        <v>16833</v>
      </c>
      <c r="K742" s="49" t="s">
        <v>16834</v>
      </c>
      <c r="L742" s="49" t="s">
        <v>1820</v>
      </c>
      <c r="M742" s="49" t="s">
        <v>2254</v>
      </c>
    </row>
    <row r="743" spans="1:13" x14ac:dyDescent="0.25">
      <c r="A743" s="140" t="s">
        <v>17549</v>
      </c>
      <c r="B743" s="51" t="s">
        <v>1860</v>
      </c>
      <c r="C743" s="49" t="s">
        <v>2285</v>
      </c>
      <c r="D743" s="49" t="s">
        <v>2286</v>
      </c>
      <c r="E743" s="49" t="s">
        <v>1152</v>
      </c>
      <c r="F743" s="49" t="s">
        <v>1152</v>
      </c>
      <c r="G743" s="49" t="s">
        <v>1152</v>
      </c>
      <c r="H743" s="141">
        <v>1</v>
      </c>
      <c r="I743" s="49">
        <v>164.06</v>
      </c>
      <c r="J743" s="49" t="s">
        <v>16910</v>
      </c>
      <c r="K743" s="49" t="s">
        <v>16911</v>
      </c>
      <c r="L743" s="49" t="s">
        <v>1666</v>
      </c>
      <c r="M743" s="49" t="s">
        <v>1887</v>
      </c>
    </row>
    <row r="744" spans="1:13" x14ac:dyDescent="0.25">
      <c r="A744" s="140" t="s">
        <v>17550</v>
      </c>
      <c r="B744" s="51" t="s">
        <v>1860</v>
      </c>
      <c r="C744" s="49" t="s">
        <v>2285</v>
      </c>
      <c r="D744" s="49" t="s">
        <v>2286</v>
      </c>
      <c r="E744" s="49" t="s">
        <v>1152</v>
      </c>
      <c r="F744" s="49" t="s">
        <v>1152</v>
      </c>
      <c r="G744" s="49" t="s">
        <v>1152</v>
      </c>
      <c r="H744" s="141">
        <v>1</v>
      </c>
      <c r="I744" s="49">
        <v>176.85</v>
      </c>
      <c r="J744" s="49" t="s">
        <v>16833</v>
      </c>
      <c r="K744" s="49" t="s">
        <v>16834</v>
      </c>
      <c r="L744" s="49" t="s">
        <v>391</v>
      </c>
      <c r="M744" s="49" t="s">
        <v>1864</v>
      </c>
    </row>
    <row r="745" spans="1:13" x14ac:dyDescent="0.25">
      <c r="A745" s="140" t="s">
        <v>17551</v>
      </c>
      <c r="B745" s="51" t="s">
        <v>1860</v>
      </c>
      <c r="C745" s="49" t="s">
        <v>1919</v>
      </c>
      <c r="D745" s="49" t="s">
        <v>2286</v>
      </c>
      <c r="E745" s="49" t="s">
        <v>1152</v>
      </c>
      <c r="F745" s="49" t="s">
        <v>1152</v>
      </c>
      <c r="G745" s="49" t="s">
        <v>1152</v>
      </c>
      <c r="H745" s="141">
        <v>1</v>
      </c>
      <c r="I745" s="49">
        <v>171.44</v>
      </c>
      <c r="J745" s="49" t="s">
        <v>16833</v>
      </c>
      <c r="K745" s="49" t="s">
        <v>16834</v>
      </c>
      <c r="L745" s="49" t="s">
        <v>391</v>
      </c>
      <c r="M745" s="49" t="s">
        <v>1867</v>
      </c>
    </row>
    <row r="746" spans="1:13" x14ac:dyDescent="0.25">
      <c r="A746" s="140" t="s">
        <v>17552</v>
      </c>
      <c r="B746" s="51" t="s">
        <v>1860</v>
      </c>
      <c r="C746" s="49" t="s">
        <v>2287</v>
      </c>
      <c r="D746" s="49" t="s">
        <v>2286</v>
      </c>
      <c r="E746" s="49" t="s">
        <v>1152</v>
      </c>
      <c r="F746" s="49" t="s">
        <v>1152</v>
      </c>
      <c r="G746" s="49" t="s">
        <v>1152</v>
      </c>
      <c r="H746" s="141">
        <v>1</v>
      </c>
      <c r="I746" s="49">
        <v>196.63</v>
      </c>
      <c r="J746" s="49" t="s">
        <v>16833</v>
      </c>
      <c r="K746" s="49" t="s">
        <v>16834</v>
      </c>
      <c r="L746" s="49" t="s">
        <v>389</v>
      </c>
      <c r="M746" s="49" t="s">
        <v>1887</v>
      </c>
    </row>
    <row r="747" spans="1:13" x14ac:dyDescent="0.25">
      <c r="A747" s="140" t="s">
        <v>17553</v>
      </c>
      <c r="B747" s="51" t="s">
        <v>1860</v>
      </c>
      <c r="C747" s="49" t="s">
        <v>2281</v>
      </c>
      <c r="D747" s="49" t="s">
        <v>2288</v>
      </c>
      <c r="E747" s="49" t="s">
        <v>1152</v>
      </c>
      <c r="F747" s="49" t="s">
        <v>1152</v>
      </c>
      <c r="G747" s="49" t="s">
        <v>1152</v>
      </c>
      <c r="H747" s="141">
        <v>1</v>
      </c>
      <c r="I747" s="49">
        <v>216.45</v>
      </c>
      <c r="J747" s="49" t="s">
        <v>16910</v>
      </c>
      <c r="K747" s="49" t="s">
        <v>16911</v>
      </c>
      <c r="L747" s="49" t="s">
        <v>1666</v>
      </c>
      <c r="M747" s="49" t="s">
        <v>1874</v>
      </c>
    </row>
    <row r="748" spans="1:13" x14ac:dyDescent="0.25">
      <c r="A748" s="140" t="s">
        <v>17554</v>
      </c>
      <c r="B748" s="51" t="s">
        <v>1860</v>
      </c>
      <c r="C748" s="49" t="s">
        <v>2281</v>
      </c>
      <c r="D748" s="49" t="s">
        <v>2288</v>
      </c>
      <c r="E748" s="49" t="s">
        <v>1152</v>
      </c>
      <c r="F748" s="49" t="s">
        <v>1152</v>
      </c>
      <c r="G748" s="49" t="s">
        <v>1152</v>
      </c>
      <c r="H748" s="141">
        <v>1</v>
      </c>
      <c r="I748" s="49">
        <v>200.66</v>
      </c>
      <c r="J748" s="49" t="s">
        <v>16910</v>
      </c>
      <c r="K748" s="49" t="s">
        <v>16930</v>
      </c>
      <c r="L748" s="49" t="s">
        <v>1809</v>
      </c>
      <c r="M748" s="49" t="s">
        <v>387</v>
      </c>
    </row>
    <row r="749" spans="1:13" x14ac:dyDescent="0.25">
      <c r="A749" s="140" t="s">
        <v>17555</v>
      </c>
      <c r="B749" s="51" t="s">
        <v>1860</v>
      </c>
      <c r="C749" s="49" t="s">
        <v>2281</v>
      </c>
      <c r="D749" s="49" t="s">
        <v>2288</v>
      </c>
      <c r="E749" s="49" t="s">
        <v>1152</v>
      </c>
      <c r="F749" s="49" t="s">
        <v>1152</v>
      </c>
      <c r="G749" s="49" t="s">
        <v>1152</v>
      </c>
      <c r="H749" s="141">
        <v>1</v>
      </c>
      <c r="I749" s="49">
        <v>223.02</v>
      </c>
      <c r="J749" s="49" t="s">
        <v>16833</v>
      </c>
      <c r="K749" s="49" t="s">
        <v>16834</v>
      </c>
      <c r="L749" s="49" t="s">
        <v>389</v>
      </c>
      <c r="M749" s="49" t="s">
        <v>1887</v>
      </c>
    </row>
    <row r="750" spans="1:13" x14ac:dyDescent="0.25">
      <c r="A750" s="140" t="s">
        <v>17556</v>
      </c>
      <c r="B750" s="51" t="s">
        <v>1860</v>
      </c>
      <c r="C750" s="49" t="s">
        <v>1919</v>
      </c>
      <c r="D750" s="49" t="s">
        <v>2288</v>
      </c>
      <c r="E750" s="49" t="s">
        <v>1152</v>
      </c>
      <c r="F750" s="49" t="s">
        <v>1152</v>
      </c>
      <c r="G750" s="49" t="s">
        <v>1152</v>
      </c>
      <c r="H750" s="141">
        <v>1</v>
      </c>
      <c r="I750" s="49">
        <v>30.72</v>
      </c>
      <c r="J750" s="49" t="s">
        <v>16833</v>
      </c>
      <c r="K750" s="49" t="s">
        <v>16834</v>
      </c>
      <c r="L750" s="49" t="s">
        <v>391</v>
      </c>
      <c r="M750" s="49" t="s">
        <v>1874</v>
      </c>
    </row>
    <row r="751" spans="1:13" x14ac:dyDescent="0.25">
      <c r="A751" s="140" t="s">
        <v>17557</v>
      </c>
      <c r="B751" s="51" t="s">
        <v>1860</v>
      </c>
      <c r="C751" s="49" t="s">
        <v>2281</v>
      </c>
      <c r="D751" s="49" t="s">
        <v>2288</v>
      </c>
      <c r="E751" s="49" t="s">
        <v>1152</v>
      </c>
      <c r="F751" s="49" t="s">
        <v>1152</v>
      </c>
      <c r="G751" s="49" t="s">
        <v>1152</v>
      </c>
      <c r="H751" s="141">
        <v>1</v>
      </c>
      <c r="I751" s="49">
        <v>111.47</v>
      </c>
      <c r="J751" s="49" t="s">
        <v>16851</v>
      </c>
      <c r="K751" s="49" t="s">
        <v>16876</v>
      </c>
      <c r="L751" s="49" t="s">
        <v>1708</v>
      </c>
      <c r="M751" s="49" t="s">
        <v>1887</v>
      </c>
    </row>
    <row r="752" spans="1:13" x14ac:dyDescent="0.25">
      <c r="A752" s="140" t="s">
        <v>17558</v>
      </c>
      <c r="B752" s="51" t="s">
        <v>1860</v>
      </c>
      <c r="C752" s="49" t="s">
        <v>1919</v>
      </c>
      <c r="D752" s="49" t="s">
        <v>2289</v>
      </c>
      <c r="E752" s="49" t="s">
        <v>1152</v>
      </c>
      <c r="F752" s="49" t="s">
        <v>1152</v>
      </c>
      <c r="G752" s="49" t="s">
        <v>1152</v>
      </c>
      <c r="H752" s="141">
        <v>1</v>
      </c>
      <c r="I752" s="49">
        <v>122.53</v>
      </c>
      <c r="J752" s="49" t="s">
        <v>16833</v>
      </c>
      <c r="K752" s="49" t="s">
        <v>16834</v>
      </c>
      <c r="L752" s="49" t="s">
        <v>1820</v>
      </c>
      <c r="M752" s="49" t="s">
        <v>1906</v>
      </c>
    </row>
    <row r="753" spans="1:13" x14ac:dyDescent="0.25">
      <c r="A753" s="140" t="s">
        <v>17559</v>
      </c>
      <c r="B753" s="51" t="s">
        <v>1860</v>
      </c>
      <c r="C753" s="49" t="s">
        <v>2275</v>
      </c>
      <c r="D753" s="49" t="s">
        <v>2290</v>
      </c>
      <c r="E753" s="49" t="s">
        <v>1152</v>
      </c>
      <c r="F753" s="49" t="s">
        <v>1152</v>
      </c>
      <c r="G753" s="49" t="s">
        <v>1152</v>
      </c>
      <c r="H753" s="141">
        <v>1</v>
      </c>
      <c r="I753" s="49">
        <v>184.62</v>
      </c>
      <c r="J753" s="49" t="s">
        <v>16833</v>
      </c>
      <c r="K753" s="49" t="s">
        <v>16834</v>
      </c>
      <c r="L753" s="49" t="s">
        <v>391</v>
      </c>
      <c r="M753" s="49" t="s">
        <v>1867</v>
      </c>
    </row>
    <row r="754" spans="1:13" x14ac:dyDescent="0.25">
      <c r="A754" s="140" t="s">
        <v>17560</v>
      </c>
      <c r="B754" s="51" t="s">
        <v>1860</v>
      </c>
      <c r="C754" s="49" t="s">
        <v>2279</v>
      </c>
      <c r="D754" s="49" t="s">
        <v>2291</v>
      </c>
      <c r="E754" s="49" t="s">
        <v>1152</v>
      </c>
      <c r="F754" s="49" t="s">
        <v>1152</v>
      </c>
      <c r="G754" s="49" t="s">
        <v>1152</v>
      </c>
      <c r="H754" s="141">
        <v>1</v>
      </c>
      <c r="I754" s="49">
        <v>50.55</v>
      </c>
      <c r="J754" s="49" t="s">
        <v>16910</v>
      </c>
      <c r="K754" s="49" t="s">
        <v>16930</v>
      </c>
      <c r="L754" s="49" t="s">
        <v>1809</v>
      </c>
      <c r="M754" s="49" t="s">
        <v>1874</v>
      </c>
    </row>
    <row r="755" spans="1:13" x14ac:dyDescent="0.25">
      <c r="A755" s="140" t="s">
        <v>17561</v>
      </c>
      <c r="B755" s="51" t="s">
        <v>1860</v>
      </c>
      <c r="C755" s="49" t="s">
        <v>2279</v>
      </c>
      <c r="D755" s="49" t="s">
        <v>2291</v>
      </c>
      <c r="E755" s="49" t="s">
        <v>1152</v>
      </c>
      <c r="F755" s="49" t="s">
        <v>1152</v>
      </c>
      <c r="G755" s="49" t="s">
        <v>1152</v>
      </c>
      <c r="H755" s="141">
        <v>1</v>
      </c>
      <c r="I755" s="49">
        <v>50.55</v>
      </c>
      <c r="J755" s="49" t="s">
        <v>16833</v>
      </c>
      <c r="K755" s="49" t="s">
        <v>16834</v>
      </c>
      <c r="L755" s="49" t="s">
        <v>389</v>
      </c>
      <c r="M755" s="49" t="s">
        <v>1875</v>
      </c>
    </row>
    <row r="756" spans="1:13" x14ac:dyDescent="0.25">
      <c r="A756" s="140" t="s">
        <v>17562</v>
      </c>
      <c r="B756" s="51" t="s">
        <v>1860</v>
      </c>
      <c r="C756" s="49" t="s">
        <v>2279</v>
      </c>
      <c r="D756" s="49" t="s">
        <v>2292</v>
      </c>
      <c r="E756" s="49" t="s">
        <v>1152</v>
      </c>
      <c r="F756" s="49" t="s">
        <v>1152</v>
      </c>
      <c r="G756" s="49" t="s">
        <v>1152</v>
      </c>
      <c r="H756" s="141">
        <v>1</v>
      </c>
      <c r="I756" s="49">
        <v>240.35</v>
      </c>
      <c r="J756" s="49" t="s">
        <v>16833</v>
      </c>
      <c r="K756" s="49" t="s">
        <v>16869</v>
      </c>
      <c r="L756" s="49" t="s">
        <v>1675</v>
      </c>
      <c r="M756" s="49" t="s">
        <v>1887</v>
      </c>
    </row>
    <row r="757" spans="1:13" x14ac:dyDescent="0.25">
      <c r="A757" s="140" t="s">
        <v>17563</v>
      </c>
      <c r="B757" s="51" t="s">
        <v>1860</v>
      </c>
      <c r="C757" s="49" t="s">
        <v>2279</v>
      </c>
      <c r="D757" s="49" t="s">
        <v>2293</v>
      </c>
      <c r="E757" s="49" t="s">
        <v>1152</v>
      </c>
      <c r="F757" s="49" t="s">
        <v>1152</v>
      </c>
      <c r="G757" s="49" t="s">
        <v>1152</v>
      </c>
      <c r="H757" s="141">
        <v>1</v>
      </c>
      <c r="I757" s="49">
        <v>645.6</v>
      </c>
      <c r="J757" s="49" t="s">
        <v>16851</v>
      </c>
      <c r="K757" s="49" t="s">
        <v>16876</v>
      </c>
      <c r="L757" s="49" t="s">
        <v>102</v>
      </c>
      <c r="M757" s="49" t="s">
        <v>376</v>
      </c>
    </row>
    <row r="758" spans="1:13" x14ac:dyDescent="0.25">
      <c r="A758" s="140" t="s">
        <v>17564</v>
      </c>
      <c r="B758" s="51" t="s">
        <v>1860</v>
      </c>
      <c r="C758" s="49" t="s">
        <v>2281</v>
      </c>
      <c r="D758" s="49" t="s">
        <v>2294</v>
      </c>
      <c r="E758" s="49" t="s">
        <v>1152</v>
      </c>
      <c r="F758" s="49" t="s">
        <v>1152</v>
      </c>
      <c r="G758" s="49" t="s">
        <v>1152</v>
      </c>
      <c r="H758" s="141">
        <v>1</v>
      </c>
      <c r="I758" s="49">
        <v>257.69</v>
      </c>
      <c r="J758" s="49" t="s">
        <v>16851</v>
      </c>
      <c r="K758" s="49" t="s">
        <v>16854</v>
      </c>
      <c r="L758" s="49" t="s">
        <v>1748</v>
      </c>
      <c r="M758" s="49" t="s">
        <v>1867</v>
      </c>
    </row>
    <row r="759" spans="1:13" x14ac:dyDescent="0.25">
      <c r="A759" s="140" t="s">
        <v>17565</v>
      </c>
      <c r="B759" s="51" t="s">
        <v>1860</v>
      </c>
      <c r="C759" s="49" t="s">
        <v>2279</v>
      </c>
      <c r="D759" s="49" t="s">
        <v>2295</v>
      </c>
      <c r="E759" s="49" t="s">
        <v>1152</v>
      </c>
      <c r="F759" s="49" t="s">
        <v>1152</v>
      </c>
      <c r="G759" s="49" t="s">
        <v>1152</v>
      </c>
      <c r="H759" s="141">
        <v>1</v>
      </c>
      <c r="I759" s="49">
        <v>250.94</v>
      </c>
      <c r="J759" s="49" t="s">
        <v>16851</v>
      </c>
      <c r="K759" s="49" t="s">
        <v>16876</v>
      </c>
      <c r="L759" s="49" t="s">
        <v>1688</v>
      </c>
      <c r="M759" s="49" t="s">
        <v>1842</v>
      </c>
    </row>
    <row r="760" spans="1:13" x14ac:dyDescent="0.25">
      <c r="A760" s="140" t="s">
        <v>17566</v>
      </c>
      <c r="B760" s="51" t="s">
        <v>1860</v>
      </c>
      <c r="C760" s="49" t="s">
        <v>1919</v>
      </c>
      <c r="D760" s="49" t="s">
        <v>2296</v>
      </c>
      <c r="E760" s="49" t="s">
        <v>1152</v>
      </c>
      <c r="F760" s="49" t="s">
        <v>1152</v>
      </c>
      <c r="G760" s="49" t="s">
        <v>1152</v>
      </c>
      <c r="H760" s="141">
        <v>1</v>
      </c>
      <c r="I760" s="49">
        <v>152.49</v>
      </c>
      <c r="J760" s="49" t="s">
        <v>16833</v>
      </c>
      <c r="K760" s="49" t="s">
        <v>16834</v>
      </c>
      <c r="L760" s="49" t="s">
        <v>1820</v>
      </c>
      <c r="M760" s="49" t="s">
        <v>1956</v>
      </c>
    </row>
    <row r="761" spans="1:13" x14ac:dyDescent="0.25">
      <c r="A761" s="140" t="s">
        <v>17567</v>
      </c>
      <c r="B761" s="51" t="s">
        <v>1860</v>
      </c>
      <c r="C761" s="49" t="s">
        <v>1919</v>
      </c>
      <c r="D761" s="49" t="s">
        <v>2296</v>
      </c>
      <c r="E761" s="49" t="s">
        <v>1152</v>
      </c>
      <c r="F761" s="49" t="s">
        <v>1152</v>
      </c>
      <c r="G761" s="49" t="s">
        <v>1152</v>
      </c>
      <c r="H761" s="141">
        <v>1</v>
      </c>
      <c r="I761" s="49">
        <v>67.069999999999993</v>
      </c>
      <c r="J761" s="49" t="s">
        <v>16833</v>
      </c>
      <c r="K761" s="49" t="s">
        <v>16834</v>
      </c>
      <c r="L761" s="49" t="s">
        <v>1820</v>
      </c>
      <c r="M761" s="49" t="s">
        <v>1884</v>
      </c>
    </row>
    <row r="762" spans="1:13" x14ac:dyDescent="0.25">
      <c r="A762" s="140" t="s">
        <v>17568</v>
      </c>
      <c r="B762" s="51" t="s">
        <v>1860</v>
      </c>
      <c r="C762" s="49" t="s">
        <v>1919</v>
      </c>
      <c r="D762" s="49" t="s">
        <v>2296</v>
      </c>
      <c r="E762" s="49" t="s">
        <v>1152</v>
      </c>
      <c r="F762" s="49" t="s">
        <v>1152</v>
      </c>
      <c r="G762" s="49" t="s">
        <v>1152</v>
      </c>
      <c r="H762" s="141">
        <v>1</v>
      </c>
      <c r="I762" s="49">
        <v>67.069999999999993</v>
      </c>
      <c r="J762" s="49" t="s">
        <v>16833</v>
      </c>
      <c r="K762" s="49" t="s">
        <v>16834</v>
      </c>
      <c r="L762" s="49" t="s">
        <v>391</v>
      </c>
      <c r="M762" s="49" t="s">
        <v>1865</v>
      </c>
    </row>
    <row r="763" spans="1:13" x14ac:dyDescent="0.25">
      <c r="A763" s="140" t="s">
        <v>17569</v>
      </c>
      <c r="B763" s="51" t="s">
        <v>1860</v>
      </c>
      <c r="C763" s="49" t="s">
        <v>2297</v>
      </c>
      <c r="D763" s="49" t="s">
        <v>2296</v>
      </c>
      <c r="E763" s="49" t="s">
        <v>1152</v>
      </c>
      <c r="F763" s="49" t="s">
        <v>1152</v>
      </c>
      <c r="G763" s="49" t="s">
        <v>1152</v>
      </c>
      <c r="H763" s="141">
        <v>1</v>
      </c>
      <c r="I763" s="49">
        <v>264.16000000000003</v>
      </c>
      <c r="J763" s="49" t="s">
        <v>16833</v>
      </c>
      <c r="K763" s="49" t="s">
        <v>16834</v>
      </c>
      <c r="L763" s="49" t="s">
        <v>391</v>
      </c>
      <c r="M763" s="49" t="s">
        <v>1865</v>
      </c>
    </row>
    <row r="764" spans="1:13" x14ac:dyDescent="0.25">
      <c r="A764" s="140" t="s">
        <v>17570</v>
      </c>
      <c r="B764" s="51" t="s">
        <v>1860</v>
      </c>
      <c r="C764" s="49" t="s">
        <v>2287</v>
      </c>
      <c r="D764" s="49" t="s">
        <v>2298</v>
      </c>
      <c r="E764" s="49" t="s">
        <v>1152</v>
      </c>
      <c r="F764" s="49" t="s">
        <v>1152</v>
      </c>
      <c r="G764" s="49" t="s">
        <v>1152</v>
      </c>
      <c r="H764" s="141">
        <v>1</v>
      </c>
      <c r="I764" s="49">
        <v>169.4</v>
      </c>
      <c r="J764" s="49" t="s">
        <v>16833</v>
      </c>
      <c r="K764" s="49" t="s">
        <v>16834</v>
      </c>
      <c r="L764" s="49" t="s">
        <v>391</v>
      </c>
      <c r="M764" s="49" t="s">
        <v>1924</v>
      </c>
    </row>
    <row r="765" spans="1:13" x14ac:dyDescent="0.25">
      <c r="A765" s="140" t="s">
        <v>17571</v>
      </c>
      <c r="B765" s="51" t="s">
        <v>1860</v>
      </c>
      <c r="C765" s="49" t="s">
        <v>1919</v>
      </c>
      <c r="D765" s="49" t="s">
        <v>2299</v>
      </c>
      <c r="E765" s="49" t="s">
        <v>1152</v>
      </c>
      <c r="F765" s="49" t="s">
        <v>1152</v>
      </c>
      <c r="G765" s="49" t="s">
        <v>1152</v>
      </c>
      <c r="H765" s="141">
        <v>1</v>
      </c>
      <c r="I765" s="49">
        <v>81.17</v>
      </c>
      <c r="J765" s="49" t="s">
        <v>16833</v>
      </c>
      <c r="K765" s="49" t="s">
        <v>16834</v>
      </c>
      <c r="L765" s="49" t="s">
        <v>1820</v>
      </c>
      <c r="M765" s="49" t="s">
        <v>1906</v>
      </c>
    </row>
    <row r="766" spans="1:13" x14ac:dyDescent="0.25">
      <c r="A766" s="140" t="s">
        <v>17572</v>
      </c>
      <c r="B766" s="51" t="s">
        <v>1860</v>
      </c>
      <c r="C766" s="49" t="s">
        <v>1919</v>
      </c>
      <c r="D766" s="49" t="s">
        <v>2299</v>
      </c>
      <c r="E766" s="49" t="s">
        <v>1152</v>
      </c>
      <c r="F766" s="49" t="s">
        <v>1152</v>
      </c>
      <c r="G766" s="49" t="s">
        <v>1152</v>
      </c>
      <c r="H766" s="141">
        <v>1</v>
      </c>
      <c r="I766" s="49">
        <v>71.77</v>
      </c>
      <c r="J766" s="49" t="s">
        <v>16833</v>
      </c>
      <c r="K766" s="49" t="s">
        <v>16834</v>
      </c>
      <c r="L766" s="49" t="s">
        <v>1820</v>
      </c>
      <c r="M766" s="49" t="s">
        <v>1867</v>
      </c>
    </row>
    <row r="767" spans="1:13" x14ac:dyDescent="0.25">
      <c r="A767" s="140" t="s">
        <v>17573</v>
      </c>
      <c r="B767" s="51" t="s">
        <v>1860</v>
      </c>
      <c r="C767" s="49" t="s">
        <v>1919</v>
      </c>
      <c r="D767" s="49" t="s">
        <v>2299</v>
      </c>
      <c r="E767" s="49" t="s">
        <v>1152</v>
      </c>
      <c r="F767" s="49" t="s">
        <v>1152</v>
      </c>
      <c r="G767" s="49" t="s">
        <v>1152</v>
      </c>
      <c r="H767" s="141">
        <v>1</v>
      </c>
      <c r="I767" s="49">
        <v>72.150000000000006</v>
      </c>
      <c r="J767" s="49" t="s">
        <v>16833</v>
      </c>
      <c r="K767" s="49" t="s">
        <v>16834</v>
      </c>
      <c r="L767" s="49" t="s">
        <v>1820</v>
      </c>
      <c r="M767" s="49" t="s">
        <v>1867</v>
      </c>
    </row>
    <row r="768" spans="1:13" x14ac:dyDescent="0.25">
      <c r="A768" s="140" t="s">
        <v>17574</v>
      </c>
      <c r="B768" s="51" t="s">
        <v>1860</v>
      </c>
      <c r="C768" s="49" t="s">
        <v>1919</v>
      </c>
      <c r="D768" s="49" t="s">
        <v>2299</v>
      </c>
      <c r="E768" s="49" t="s">
        <v>1152</v>
      </c>
      <c r="F768" s="49" t="s">
        <v>1152</v>
      </c>
      <c r="G768" s="49" t="s">
        <v>1152</v>
      </c>
      <c r="H768" s="141">
        <v>1</v>
      </c>
      <c r="I768" s="49">
        <v>71.77</v>
      </c>
      <c r="J768" s="49" t="s">
        <v>16833</v>
      </c>
      <c r="K768" s="49" t="s">
        <v>16834</v>
      </c>
      <c r="L768" s="49" t="s">
        <v>1820</v>
      </c>
      <c r="M768" s="49" t="s">
        <v>1906</v>
      </c>
    </row>
    <row r="769" spans="1:13" x14ac:dyDescent="0.25">
      <c r="A769" s="140" t="s">
        <v>17575</v>
      </c>
      <c r="B769" s="51" t="s">
        <v>1860</v>
      </c>
      <c r="C769" s="49" t="s">
        <v>2281</v>
      </c>
      <c r="D769" s="49" t="s">
        <v>2299</v>
      </c>
      <c r="E769" s="49" t="s">
        <v>1152</v>
      </c>
      <c r="F769" s="49" t="s">
        <v>1152</v>
      </c>
      <c r="G769" s="49" t="s">
        <v>1152</v>
      </c>
      <c r="H769" s="141">
        <v>1</v>
      </c>
      <c r="I769" s="49">
        <v>71.790000000000006</v>
      </c>
      <c r="J769" s="49" t="s">
        <v>16833</v>
      </c>
      <c r="K769" s="49" t="s">
        <v>16834</v>
      </c>
      <c r="L769" s="49" t="s">
        <v>1820</v>
      </c>
      <c r="M769" s="49" t="s">
        <v>1906</v>
      </c>
    </row>
    <row r="770" spans="1:13" x14ac:dyDescent="0.25">
      <c r="A770" s="140" t="s">
        <v>17576</v>
      </c>
      <c r="B770" s="51" t="s">
        <v>1860</v>
      </c>
      <c r="C770" s="49" t="s">
        <v>1919</v>
      </c>
      <c r="D770" s="49" t="s">
        <v>2299</v>
      </c>
      <c r="E770" s="49" t="s">
        <v>1152</v>
      </c>
      <c r="F770" s="49" t="s">
        <v>1152</v>
      </c>
      <c r="G770" s="49" t="s">
        <v>1152</v>
      </c>
      <c r="H770" s="141">
        <v>1</v>
      </c>
      <c r="I770" s="49">
        <v>81.17</v>
      </c>
      <c r="J770" s="49" t="s">
        <v>16833</v>
      </c>
      <c r="K770" s="49" t="s">
        <v>16834</v>
      </c>
      <c r="L770" s="49" t="s">
        <v>391</v>
      </c>
      <c r="M770" s="49" t="s">
        <v>1906</v>
      </c>
    </row>
    <row r="771" spans="1:13" x14ac:dyDescent="0.25">
      <c r="A771" s="140" t="s">
        <v>17577</v>
      </c>
      <c r="B771" s="51" t="s">
        <v>1860</v>
      </c>
      <c r="C771" s="49" t="s">
        <v>2281</v>
      </c>
      <c r="D771" s="49" t="s">
        <v>2299</v>
      </c>
      <c r="E771" s="49" t="s">
        <v>1152</v>
      </c>
      <c r="F771" s="49" t="s">
        <v>1152</v>
      </c>
      <c r="G771" s="49" t="s">
        <v>1152</v>
      </c>
      <c r="H771" s="141">
        <v>1</v>
      </c>
      <c r="I771" s="49">
        <v>81.17</v>
      </c>
      <c r="J771" s="49" t="s">
        <v>16833</v>
      </c>
      <c r="K771" s="49" t="s">
        <v>16834</v>
      </c>
      <c r="L771" s="49" t="s">
        <v>1820</v>
      </c>
      <c r="M771" s="49" t="s">
        <v>1906</v>
      </c>
    </row>
    <row r="772" spans="1:13" x14ac:dyDescent="0.25">
      <c r="A772" s="140" t="s">
        <v>17578</v>
      </c>
      <c r="B772" s="51" t="s">
        <v>1860</v>
      </c>
      <c r="C772" s="49" t="s">
        <v>2281</v>
      </c>
      <c r="D772" s="49" t="s">
        <v>2299</v>
      </c>
      <c r="E772" s="49" t="s">
        <v>1152</v>
      </c>
      <c r="F772" s="49" t="s">
        <v>1152</v>
      </c>
      <c r="G772" s="49" t="s">
        <v>1152</v>
      </c>
      <c r="H772" s="141">
        <v>1</v>
      </c>
      <c r="I772" s="49">
        <v>71.77</v>
      </c>
      <c r="J772" s="49" t="s">
        <v>16833</v>
      </c>
      <c r="K772" s="49" t="s">
        <v>16834</v>
      </c>
      <c r="L772" s="49" t="s">
        <v>1820</v>
      </c>
      <c r="M772" s="49" t="s">
        <v>1906</v>
      </c>
    </row>
    <row r="773" spans="1:13" x14ac:dyDescent="0.25">
      <c r="A773" s="140" t="s">
        <v>17579</v>
      </c>
      <c r="B773" s="51" t="s">
        <v>1860</v>
      </c>
      <c r="C773" s="49" t="s">
        <v>2297</v>
      </c>
      <c r="D773" s="49" t="s">
        <v>2299</v>
      </c>
      <c r="E773" s="49" t="s">
        <v>1152</v>
      </c>
      <c r="F773" s="49" t="s">
        <v>1152</v>
      </c>
      <c r="G773" s="49" t="s">
        <v>1152</v>
      </c>
      <c r="H773" s="141">
        <v>1</v>
      </c>
      <c r="I773" s="49">
        <v>81.17</v>
      </c>
      <c r="J773" s="49" t="s">
        <v>16833</v>
      </c>
      <c r="K773" s="49" t="s">
        <v>16834</v>
      </c>
      <c r="L773" s="49" t="s">
        <v>391</v>
      </c>
      <c r="M773" s="49" t="s">
        <v>1930</v>
      </c>
    </row>
    <row r="774" spans="1:13" x14ac:dyDescent="0.25">
      <c r="A774" s="140" t="s">
        <v>17580</v>
      </c>
      <c r="B774" s="51" t="s">
        <v>1860</v>
      </c>
      <c r="C774" s="49" t="s">
        <v>1919</v>
      </c>
      <c r="D774" s="49" t="s">
        <v>2299</v>
      </c>
      <c r="E774" s="49" t="s">
        <v>1152</v>
      </c>
      <c r="F774" s="49" t="s">
        <v>1152</v>
      </c>
      <c r="G774" s="49" t="s">
        <v>1152</v>
      </c>
      <c r="H774" s="141">
        <v>1</v>
      </c>
      <c r="I774" s="49">
        <v>81.17</v>
      </c>
      <c r="J774" s="49" t="s">
        <v>16833</v>
      </c>
      <c r="K774" s="49" t="s">
        <v>16859</v>
      </c>
      <c r="L774" s="49" t="s">
        <v>1656</v>
      </c>
      <c r="M774" s="49" t="s">
        <v>1900</v>
      </c>
    </row>
    <row r="775" spans="1:13" x14ac:dyDescent="0.25">
      <c r="A775" s="140" t="s">
        <v>17581</v>
      </c>
      <c r="B775" s="51" t="s">
        <v>1860</v>
      </c>
      <c r="C775" s="49" t="s">
        <v>2285</v>
      </c>
      <c r="D775" s="49" t="s">
        <v>2299</v>
      </c>
      <c r="E775" s="49" t="s">
        <v>1152</v>
      </c>
      <c r="F775" s="49" t="s">
        <v>1152</v>
      </c>
      <c r="G775" s="49" t="s">
        <v>1152</v>
      </c>
      <c r="H775" s="141">
        <v>1</v>
      </c>
      <c r="I775" s="49">
        <v>81.17</v>
      </c>
      <c r="J775" s="49" t="s">
        <v>16833</v>
      </c>
      <c r="K775" s="49" t="s">
        <v>16859</v>
      </c>
      <c r="L775" s="49" t="s">
        <v>1656</v>
      </c>
      <c r="M775" s="49" t="s">
        <v>1900</v>
      </c>
    </row>
    <row r="776" spans="1:13" x14ac:dyDescent="0.25">
      <c r="A776" s="140" t="s">
        <v>17582</v>
      </c>
      <c r="B776" s="51" t="s">
        <v>1860</v>
      </c>
      <c r="C776" s="49" t="s">
        <v>2300</v>
      </c>
      <c r="D776" s="49" t="s">
        <v>2301</v>
      </c>
      <c r="E776" s="49" t="s">
        <v>1152</v>
      </c>
      <c r="F776" s="49" t="s">
        <v>1152</v>
      </c>
      <c r="G776" s="49" t="s">
        <v>1152</v>
      </c>
      <c r="H776" s="141">
        <v>1</v>
      </c>
      <c r="I776" s="49">
        <v>64.680000000000007</v>
      </c>
      <c r="J776" s="49" t="s">
        <v>16851</v>
      </c>
      <c r="K776" s="49" t="s">
        <v>16876</v>
      </c>
      <c r="L776" s="49" t="s">
        <v>1688</v>
      </c>
      <c r="M776" s="49" t="s">
        <v>1842</v>
      </c>
    </row>
    <row r="777" spans="1:13" x14ac:dyDescent="0.25">
      <c r="A777" s="140" t="s">
        <v>17583</v>
      </c>
      <c r="B777" s="51" t="s">
        <v>1860</v>
      </c>
      <c r="C777" s="49" t="s">
        <v>2300</v>
      </c>
      <c r="D777" s="49" t="s">
        <v>2302</v>
      </c>
      <c r="E777" s="49" t="s">
        <v>1152</v>
      </c>
      <c r="F777" s="49" t="s">
        <v>1152</v>
      </c>
      <c r="G777" s="49" t="s">
        <v>1152</v>
      </c>
      <c r="H777" s="141">
        <v>1</v>
      </c>
      <c r="I777" s="49">
        <v>240.35</v>
      </c>
      <c r="J777" s="49" t="s">
        <v>16833</v>
      </c>
      <c r="K777" s="49" t="s">
        <v>16933</v>
      </c>
      <c r="L777" s="49" t="s">
        <v>1740</v>
      </c>
      <c r="M777" s="49" t="s">
        <v>1874</v>
      </c>
    </row>
    <row r="778" spans="1:13" x14ac:dyDescent="0.25">
      <c r="A778" s="140" t="s">
        <v>17584</v>
      </c>
      <c r="B778" s="51" t="s">
        <v>1860</v>
      </c>
      <c r="C778" s="49" t="s">
        <v>2277</v>
      </c>
      <c r="D778" s="49" t="s">
        <v>2303</v>
      </c>
      <c r="E778" s="49" t="s">
        <v>1152</v>
      </c>
      <c r="F778" s="49" t="s">
        <v>1152</v>
      </c>
      <c r="G778" s="49" t="s">
        <v>1152</v>
      </c>
      <c r="H778" s="141">
        <v>1</v>
      </c>
      <c r="I778" s="49">
        <v>110.52</v>
      </c>
      <c r="J778" s="49" t="s">
        <v>16833</v>
      </c>
      <c r="K778" s="49" t="s">
        <v>16834</v>
      </c>
      <c r="L778" s="49" t="s">
        <v>391</v>
      </c>
      <c r="M778" s="49" t="s">
        <v>387</v>
      </c>
    </row>
    <row r="779" spans="1:13" x14ac:dyDescent="0.25">
      <c r="A779" s="140" t="s">
        <v>17585</v>
      </c>
      <c r="B779" s="51" t="s">
        <v>1860</v>
      </c>
      <c r="C779" s="49" t="s">
        <v>1919</v>
      </c>
      <c r="D779" s="49" t="s">
        <v>2303</v>
      </c>
      <c r="E779" s="49" t="s">
        <v>1152</v>
      </c>
      <c r="F779" s="49" t="s">
        <v>1152</v>
      </c>
      <c r="G779" s="49" t="s">
        <v>1152</v>
      </c>
      <c r="H779" s="141">
        <v>1</v>
      </c>
      <c r="I779" s="49">
        <v>100.42</v>
      </c>
      <c r="J779" s="49" t="s">
        <v>16833</v>
      </c>
      <c r="K779" s="49" t="s">
        <v>16834</v>
      </c>
      <c r="L779" s="49" t="s">
        <v>433</v>
      </c>
      <c r="M779" s="49" t="s">
        <v>387</v>
      </c>
    </row>
    <row r="780" spans="1:13" x14ac:dyDescent="0.25">
      <c r="A780" s="140" t="s">
        <v>17586</v>
      </c>
      <c r="B780" s="51" t="s">
        <v>1860</v>
      </c>
      <c r="C780" s="49" t="s">
        <v>2275</v>
      </c>
      <c r="D780" s="49" t="s">
        <v>2303</v>
      </c>
      <c r="E780" s="49" t="s">
        <v>1152</v>
      </c>
      <c r="F780" s="49" t="s">
        <v>1152</v>
      </c>
      <c r="G780" s="49" t="s">
        <v>1152</v>
      </c>
      <c r="H780" s="141">
        <v>1</v>
      </c>
      <c r="I780" s="49">
        <v>101.93</v>
      </c>
      <c r="J780" s="49" t="s">
        <v>16833</v>
      </c>
      <c r="K780" s="49" t="s">
        <v>16834</v>
      </c>
      <c r="L780" s="49" t="s">
        <v>389</v>
      </c>
      <c r="M780" s="49" t="s">
        <v>1842</v>
      </c>
    </row>
    <row r="781" spans="1:13" x14ac:dyDescent="0.25">
      <c r="A781" s="140" t="s">
        <v>17587</v>
      </c>
      <c r="B781" s="51" t="s">
        <v>1860</v>
      </c>
      <c r="C781" s="49" t="s">
        <v>2287</v>
      </c>
      <c r="D781" s="49" t="s">
        <v>2303</v>
      </c>
      <c r="E781" s="49" t="s">
        <v>1152</v>
      </c>
      <c r="F781" s="49" t="s">
        <v>1152</v>
      </c>
      <c r="G781" s="49" t="s">
        <v>1152</v>
      </c>
      <c r="H781" s="141">
        <v>1</v>
      </c>
      <c r="I781" s="49">
        <v>99.46</v>
      </c>
      <c r="J781" s="49" t="s">
        <v>16833</v>
      </c>
      <c r="K781" s="49" t="s">
        <v>16834</v>
      </c>
      <c r="L781" s="49" t="s">
        <v>536</v>
      </c>
      <c r="M781" s="49" t="s">
        <v>387</v>
      </c>
    </row>
    <row r="782" spans="1:13" x14ac:dyDescent="0.25">
      <c r="A782" s="140" t="s">
        <v>17588</v>
      </c>
      <c r="B782" s="51" t="s">
        <v>1860</v>
      </c>
      <c r="C782" s="49" t="s">
        <v>1919</v>
      </c>
      <c r="D782" s="49" t="s">
        <v>2303</v>
      </c>
      <c r="E782" s="49" t="s">
        <v>1152</v>
      </c>
      <c r="F782" s="49" t="s">
        <v>1152</v>
      </c>
      <c r="G782" s="49" t="s">
        <v>1152</v>
      </c>
      <c r="H782" s="141">
        <v>1</v>
      </c>
      <c r="I782" s="49">
        <v>101.93</v>
      </c>
      <c r="J782" s="49" t="s">
        <v>16910</v>
      </c>
      <c r="K782" s="49" t="s">
        <v>16930</v>
      </c>
      <c r="L782" s="49" t="s">
        <v>386</v>
      </c>
      <c r="M782" s="49" t="s">
        <v>387</v>
      </c>
    </row>
    <row r="783" spans="1:13" x14ac:dyDescent="0.25">
      <c r="A783" s="140" t="s">
        <v>17589</v>
      </c>
      <c r="B783" s="51" t="s">
        <v>1860</v>
      </c>
      <c r="C783" s="49" t="s">
        <v>1919</v>
      </c>
      <c r="D783" s="49" t="s">
        <v>2303</v>
      </c>
      <c r="E783" s="49" t="s">
        <v>1152</v>
      </c>
      <c r="F783" s="49" t="s">
        <v>1152</v>
      </c>
      <c r="G783" s="49" t="s">
        <v>1152</v>
      </c>
      <c r="H783" s="141">
        <v>1</v>
      </c>
      <c r="I783" s="49">
        <v>93.01</v>
      </c>
      <c r="J783" s="49" t="s">
        <v>16833</v>
      </c>
      <c r="K783" s="49" t="s">
        <v>16869</v>
      </c>
      <c r="L783" s="49" t="s">
        <v>483</v>
      </c>
      <c r="M783" s="49" t="s">
        <v>387</v>
      </c>
    </row>
    <row r="784" spans="1:13" x14ac:dyDescent="0.25">
      <c r="A784" s="140" t="s">
        <v>8971</v>
      </c>
      <c r="B784" s="51" t="s">
        <v>1860</v>
      </c>
      <c r="C784" s="49" t="s">
        <v>1919</v>
      </c>
      <c r="D784" s="49" t="s">
        <v>2303</v>
      </c>
      <c r="E784" s="49" t="s">
        <v>1152</v>
      </c>
      <c r="F784" s="49" t="s">
        <v>1152</v>
      </c>
      <c r="G784" s="49" t="s">
        <v>1152</v>
      </c>
      <c r="H784" s="141">
        <v>1</v>
      </c>
      <c r="I784" s="49">
        <v>96.62</v>
      </c>
      <c r="J784" s="49" t="s">
        <v>16833</v>
      </c>
      <c r="K784" s="49" t="s">
        <v>16834</v>
      </c>
      <c r="L784" s="49" t="s">
        <v>433</v>
      </c>
      <c r="M784" s="49" t="s">
        <v>387</v>
      </c>
    </row>
    <row r="785" spans="1:13" x14ac:dyDescent="0.25">
      <c r="A785" s="140" t="s">
        <v>17590</v>
      </c>
      <c r="B785" s="51" t="s">
        <v>1860</v>
      </c>
      <c r="C785" s="49" t="s">
        <v>2297</v>
      </c>
      <c r="D785" s="49" t="s">
        <v>2303</v>
      </c>
      <c r="E785" s="49" t="s">
        <v>1152</v>
      </c>
      <c r="F785" s="49" t="s">
        <v>1863</v>
      </c>
      <c r="G785" s="49" t="s">
        <v>1152</v>
      </c>
      <c r="H785" s="141">
        <v>1</v>
      </c>
      <c r="I785" s="49">
        <v>146.62</v>
      </c>
      <c r="J785" s="49" t="s">
        <v>16851</v>
      </c>
      <c r="K785" s="49" t="s">
        <v>16899</v>
      </c>
      <c r="L785" s="49" t="s">
        <v>462</v>
      </c>
      <c r="M785" s="49" t="s">
        <v>390</v>
      </c>
    </row>
    <row r="786" spans="1:13" x14ac:dyDescent="0.25">
      <c r="A786" s="140" t="s">
        <v>17591</v>
      </c>
      <c r="B786" s="51" t="s">
        <v>1860</v>
      </c>
      <c r="C786" s="49" t="s">
        <v>1919</v>
      </c>
      <c r="D786" s="49" t="s">
        <v>2303</v>
      </c>
      <c r="E786" s="49" t="s">
        <v>1152</v>
      </c>
      <c r="F786" s="49" t="s">
        <v>4955</v>
      </c>
      <c r="G786" s="49" t="s">
        <v>4955</v>
      </c>
      <c r="H786" s="141">
        <v>1</v>
      </c>
      <c r="I786" s="49">
        <v>58.4</v>
      </c>
      <c r="J786" s="49" t="s">
        <v>16851</v>
      </c>
      <c r="K786" s="49" t="s">
        <v>16852</v>
      </c>
      <c r="L786" s="49" t="s">
        <v>474</v>
      </c>
      <c r="M786" s="49" t="s">
        <v>387</v>
      </c>
    </row>
    <row r="787" spans="1:13" x14ac:dyDescent="0.25">
      <c r="A787" s="140" t="s">
        <v>17592</v>
      </c>
      <c r="B787" s="51" t="s">
        <v>1860</v>
      </c>
      <c r="C787" s="49" t="s">
        <v>1919</v>
      </c>
      <c r="D787" s="49" t="s">
        <v>2303</v>
      </c>
      <c r="E787" s="49" t="s">
        <v>1152</v>
      </c>
      <c r="F787" s="49" t="s">
        <v>4955</v>
      </c>
      <c r="G787" s="49" t="s">
        <v>4955</v>
      </c>
      <c r="H787" s="141">
        <v>1</v>
      </c>
      <c r="I787" s="49">
        <v>58.4</v>
      </c>
      <c r="J787" s="49" t="s">
        <v>16851</v>
      </c>
      <c r="K787" s="49" t="s">
        <v>16876</v>
      </c>
      <c r="L787" s="49" t="s">
        <v>400</v>
      </c>
      <c r="M787" s="49" t="s">
        <v>387</v>
      </c>
    </row>
    <row r="788" spans="1:13" x14ac:dyDescent="0.25">
      <c r="A788" s="140" t="s">
        <v>17593</v>
      </c>
      <c r="B788" s="51" t="s">
        <v>1860</v>
      </c>
      <c r="C788" s="49" t="s">
        <v>1919</v>
      </c>
      <c r="D788" s="49" t="s">
        <v>2304</v>
      </c>
      <c r="E788" s="49" t="s">
        <v>1152</v>
      </c>
      <c r="F788" s="49" t="s">
        <v>1152</v>
      </c>
      <c r="G788" s="49" t="s">
        <v>1152</v>
      </c>
      <c r="H788" s="141">
        <v>1</v>
      </c>
      <c r="I788" s="49">
        <v>99.5</v>
      </c>
      <c r="J788" s="49" t="s">
        <v>16833</v>
      </c>
      <c r="K788" s="49" t="s">
        <v>16834</v>
      </c>
      <c r="L788" s="49" t="s">
        <v>391</v>
      </c>
      <c r="M788" s="49" t="s">
        <v>1872</v>
      </c>
    </row>
    <row r="789" spans="1:13" x14ac:dyDescent="0.25">
      <c r="A789" s="140" t="s">
        <v>17594</v>
      </c>
      <c r="B789" s="51" t="s">
        <v>1860</v>
      </c>
      <c r="C789" s="49" t="s">
        <v>2287</v>
      </c>
      <c r="D789" s="49" t="s">
        <v>2305</v>
      </c>
      <c r="E789" s="49" t="s">
        <v>1152</v>
      </c>
      <c r="F789" s="49" t="s">
        <v>1152</v>
      </c>
      <c r="G789" s="49" t="s">
        <v>1152</v>
      </c>
      <c r="H789" s="141">
        <v>1</v>
      </c>
      <c r="I789" s="49">
        <v>187.7</v>
      </c>
      <c r="J789" s="49" t="s">
        <v>16851</v>
      </c>
      <c r="K789" s="49" t="s">
        <v>16876</v>
      </c>
      <c r="L789" s="49" t="s">
        <v>1688</v>
      </c>
      <c r="M789" s="49" t="s">
        <v>1842</v>
      </c>
    </row>
    <row r="790" spans="1:13" x14ac:dyDescent="0.25">
      <c r="A790" s="140" t="s">
        <v>17595</v>
      </c>
      <c r="B790" s="51" t="s">
        <v>1860</v>
      </c>
      <c r="C790" s="49" t="s">
        <v>2287</v>
      </c>
      <c r="D790" s="49" t="s">
        <v>2305</v>
      </c>
      <c r="E790" s="49" t="s">
        <v>1152</v>
      </c>
      <c r="F790" s="49" t="s">
        <v>2000</v>
      </c>
      <c r="G790" s="49" t="s">
        <v>1152</v>
      </c>
      <c r="H790" s="141">
        <v>1</v>
      </c>
      <c r="I790" s="49">
        <v>169</v>
      </c>
      <c r="J790" s="49" t="s">
        <v>16833</v>
      </c>
      <c r="K790" s="49" t="s">
        <v>16834</v>
      </c>
      <c r="L790" s="49" t="s">
        <v>389</v>
      </c>
      <c r="M790" s="49" t="s">
        <v>1887</v>
      </c>
    </row>
    <row r="791" spans="1:13" x14ac:dyDescent="0.25">
      <c r="A791" s="140" t="s">
        <v>17596</v>
      </c>
      <c r="B791" s="51" t="s">
        <v>1860</v>
      </c>
      <c r="C791" s="49" t="s">
        <v>2287</v>
      </c>
      <c r="D791" s="49" t="s">
        <v>2305</v>
      </c>
      <c r="E791" s="49" t="s">
        <v>1152</v>
      </c>
      <c r="F791" s="49" t="s">
        <v>4955</v>
      </c>
      <c r="G791" s="49" t="s">
        <v>4955</v>
      </c>
      <c r="H791" s="141">
        <v>1</v>
      </c>
      <c r="I791" s="49">
        <v>17.3</v>
      </c>
      <c r="J791" s="49" t="s">
        <v>16833</v>
      </c>
      <c r="K791" s="49" t="s">
        <v>16834</v>
      </c>
      <c r="L791" s="49" t="s">
        <v>1820</v>
      </c>
      <c r="M791" s="49" t="s">
        <v>1872</v>
      </c>
    </row>
    <row r="792" spans="1:13" x14ac:dyDescent="0.25">
      <c r="A792" s="140" t="s">
        <v>17597</v>
      </c>
      <c r="B792" s="51" t="s">
        <v>1860</v>
      </c>
      <c r="C792" s="49" t="s">
        <v>1919</v>
      </c>
      <c r="D792" s="49" t="s">
        <v>2306</v>
      </c>
      <c r="E792" s="49" t="s">
        <v>1152</v>
      </c>
      <c r="F792" s="49" t="s">
        <v>1152</v>
      </c>
      <c r="G792" s="49" t="s">
        <v>1152</v>
      </c>
      <c r="H792" s="141">
        <v>1</v>
      </c>
      <c r="I792" s="49">
        <v>186.66</v>
      </c>
      <c r="J792" s="49" t="s">
        <v>16851</v>
      </c>
      <c r="K792" s="49" t="s">
        <v>16876</v>
      </c>
      <c r="L792" s="49" t="s">
        <v>400</v>
      </c>
      <c r="M792" s="49" t="s">
        <v>387</v>
      </c>
    </row>
    <row r="793" spans="1:13" x14ac:dyDescent="0.25">
      <c r="A793" s="140" t="s">
        <v>17598</v>
      </c>
      <c r="B793" s="51" t="s">
        <v>1860</v>
      </c>
      <c r="C793" s="49" t="s">
        <v>2287</v>
      </c>
      <c r="D793" s="49" t="s">
        <v>2306</v>
      </c>
      <c r="E793" s="49" t="s">
        <v>1152</v>
      </c>
      <c r="F793" s="49" t="s">
        <v>4955</v>
      </c>
      <c r="G793" s="49" t="s">
        <v>4955</v>
      </c>
      <c r="H793" s="141">
        <v>1</v>
      </c>
      <c r="I793" s="49">
        <v>58.4</v>
      </c>
      <c r="J793" s="49" t="s">
        <v>16833</v>
      </c>
      <c r="K793" s="49" t="s">
        <v>16863</v>
      </c>
      <c r="L793" s="49" t="s">
        <v>509</v>
      </c>
      <c r="M793" s="49" t="s">
        <v>387</v>
      </c>
    </row>
    <row r="794" spans="1:13" x14ac:dyDescent="0.25">
      <c r="A794" s="140" t="s">
        <v>17599</v>
      </c>
      <c r="B794" s="51" t="s">
        <v>1860</v>
      </c>
      <c r="C794" s="49" t="s">
        <v>2279</v>
      </c>
      <c r="D794" s="49" t="s">
        <v>2306</v>
      </c>
      <c r="E794" s="49" t="s">
        <v>1152</v>
      </c>
      <c r="F794" s="49" t="s">
        <v>1152</v>
      </c>
      <c r="G794" s="49" t="s">
        <v>1152</v>
      </c>
      <c r="H794" s="141">
        <v>1</v>
      </c>
      <c r="I794" s="49">
        <v>116.44</v>
      </c>
      <c r="J794" s="49" t="s">
        <v>16851</v>
      </c>
      <c r="K794" s="49" t="s">
        <v>16865</v>
      </c>
      <c r="L794" s="49" t="s">
        <v>1802</v>
      </c>
      <c r="M794" s="49" t="s">
        <v>1867</v>
      </c>
    </row>
    <row r="795" spans="1:13" x14ac:dyDescent="0.25">
      <c r="A795" s="140" t="s">
        <v>17600</v>
      </c>
      <c r="B795" s="51" t="s">
        <v>1860</v>
      </c>
      <c r="C795" s="49" t="s">
        <v>1919</v>
      </c>
      <c r="D795" s="49" t="s">
        <v>2306</v>
      </c>
      <c r="E795" s="49" t="s">
        <v>1152</v>
      </c>
      <c r="F795" s="49" t="s">
        <v>1152</v>
      </c>
      <c r="G795" s="49" t="s">
        <v>1152</v>
      </c>
      <c r="H795" s="141">
        <v>1</v>
      </c>
      <c r="I795" s="49">
        <v>250.85</v>
      </c>
      <c r="J795" s="49" t="s">
        <v>16851</v>
      </c>
      <c r="K795" s="49" t="s">
        <v>16865</v>
      </c>
      <c r="L795" s="49" t="s">
        <v>1802</v>
      </c>
      <c r="M795" s="49" t="s">
        <v>1867</v>
      </c>
    </row>
    <row r="796" spans="1:13" x14ac:dyDescent="0.25">
      <c r="A796" s="140" t="s">
        <v>17601</v>
      </c>
      <c r="B796" s="51" t="s">
        <v>1860</v>
      </c>
      <c r="C796" s="49" t="s">
        <v>1919</v>
      </c>
      <c r="D796" s="49" t="s">
        <v>2306</v>
      </c>
      <c r="E796" s="49" t="s">
        <v>1152</v>
      </c>
      <c r="F796" s="49" t="s">
        <v>1152</v>
      </c>
      <c r="G796" s="49" t="s">
        <v>1152</v>
      </c>
      <c r="H796" s="141">
        <v>1</v>
      </c>
      <c r="I796" s="49">
        <v>231.05</v>
      </c>
      <c r="J796" s="49" t="s">
        <v>16851</v>
      </c>
      <c r="K796" s="49" t="s">
        <v>16852</v>
      </c>
      <c r="L796" s="49" t="s">
        <v>1756</v>
      </c>
      <c r="M796" s="49" t="s">
        <v>1872</v>
      </c>
    </row>
    <row r="797" spans="1:13" x14ac:dyDescent="0.25">
      <c r="A797" s="140" t="s">
        <v>17602</v>
      </c>
      <c r="B797" s="51" t="s">
        <v>1860</v>
      </c>
      <c r="C797" s="49" t="s">
        <v>1919</v>
      </c>
      <c r="D797" s="49" t="s">
        <v>2306</v>
      </c>
      <c r="E797" s="49" t="s">
        <v>1152</v>
      </c>
      <c r="F797" s="49" t="s">
        <v>1152</v>
      </c>
      <c r="G797" s="49" t="s">
        <v>1152</v>
      </c>
      <c r="H797" s="141">
        <v>1</v>
      </c>
      <c r="I797" s="49">
        <v>116.44</v>
      </c>
      <c r="J797" s="49" t="s">
        <v>16851</v>
      </c>
      <c r="K797" s="49" t="s">
        <v>16876</v>
      </c>
      <c r="L797" s="49" t="s">
        <v>1708</v>
      </c>
      <c r="M797" s="49" t="s">
        <v>1867</v>
      </c>
    </row>
    <row r="798" spans="1:13" x14ac:dyDescent="0.25">
      <c r="A798" s="140" t="s">
        <v>17603</v>
      </c>
      <c r="B798" s="51" t="s">
        <v>1860</v>
      </c>
      <c r="C798" s="49" t="s">
        <v>1919</v>
      </c>
      <c r="D798" s="49" t="s">
        <v>2306</v>
      </c>
      <c r="E798" s="49" t="s">
        <v>1152</v>
      </c>
      <c r="F798" s="49" t="s">
        <v>1152</v>
      </c>
      <c r="G798" s="49" t="s">
        <v>1152</v>
      </c>
      <c r="H798" s="141">
        <v>1</v>
      </c>
      <c r="I798" s="49">
        <v>250.5</v>
      </c>
      <c r="J798" s="49" t="s">
        <v>16851</v>
      </c>
      <c r="K798" s="49" t="s">
        <v>16876</v>
      </c>
      <c r="L798" s="49" t="s">
        <v>1708</v>
      </c>
      <c r="M798" s="49" t="s">
        <v>1889</v>
      </c>
    </row>
    <row r="799" spans="1:13" x14ac:dyDescent="0.25">
      <c r="A799" s="140" t="s">
        <v>17604</v>
      </c>
      <c r="B799" s="51" t="s">
        <v>1860</v>
      </c>
      <c r="C799" s="49" t="s">
        <v>2307</v>
      </c>
      <c r="D799" s="49" t="s">
        <v>2278</v>
      </c>
      <c r="E799" s="49" t="s">
        <v>1152</v>
      </c>
      <c r="F799" s="49" t="s">
        <v>1152</v>
      </c>
      <c r="G799" s="49" t="s">
        <v>1152</v>
      </c>
      <c r="H799" s="141">
        <v>1</v>
      </c>
      <c r="I799" s="49">
        <v>169</v>
      </c>
      <c r="J799" s="49" t="s">
        <v>16833</v>
      </c>
      <c r="K799" s="49" t="s">
        <v>16834</v>
      </c>
      <c r="L799" s="49" t="s">
        <v>391</v>
      </c>
      <c r="M799" s="49" t="s">
        <v>1875</v>
      </c>
    </row>
    <row r="800" spans="1:13" x14ac:dyDescent="0.25">
      <c r="A800" s="140" t="s">
        <v>17605</v>
      </c>
      <c r="B800" s="51" t="s">
        <v>1860</v>
      </c>
      <c r="C800" s="49" t="s">
        <v>2277</v>
      </c>
      <c r="D800" s="49" t="s">
        <v>2278</v>
      </c>
      <c r="E800" s="49" t="s">
        <v>1152</v>
      </c>
      <c r="F800" s="49" t="s">
        <v>1152</v>
      </c>
      <c r="G800" s="49" t="s">
        <v>1152</v>
      </c>
      <c r="H800" s="141">
        <v>1</v>
      </c>
      <c r="I800" s="49">
        <v>187.79</v>
      </c>
      <c r="J800" s="49" t="s">
        <v>16833</v>
      </c>
      <c r="K800" s="49" t="s">
        <v>16834</v>
      </c>
      <c r="L800" s="49" t="s">
        <v>389</v>
      </c>
      <c r="M800" s="49" t="s">
        <v>1887</v>
      </c>
    </row>
    <row r="801" spans="1:13" x14ac:dyDescent="0.25">
      <c r="A801" s="140" t="s">
        <v>17606</v>
      </c>
      <c r="B801" s="51" t="s">
        <v>1860</v>
      </c>
      <c r="C801" s="49" t="s">
        <v>2275</v>
      </c>
      <c r="D801" s="49" t="s">
        <v>2278</v>
      </c>
      <c r="E801" s="49" t="s">
        <v>1152</v>
      </c>
      <c r="F801" s="49" t="s">
        <v>1152</v>
      </c>
      <c r="G801" s="49" t="s">
        <v>1152</v>
      </c>
      <c r="H801" s="141">
        <v>1</v>
      </c>
      <c r="I801" s="49">
        <v>205.21</v>
      </c>
      <c r="J801" s="49" t="s">
        <v>16833</v>
      </c>
      <c r="K801" s="49" t="s">
        <v>16834</v>
      </c>
      <c r="L801" s="49" t="s">
        <v>391</v>
      </c>
      <c r="M801" s="49" t="s">
        <v>1864</v>
      </c>
    </row>
    <row r="802" spans="1:13" x14ac:dyDescent="0.25">
      <c r="A802" s="140" t="s">
        <v>17607</v>
      </c>
      <c r="B802" s="51" t="s">
        <v>1860</v>
      </c>
      <c r="C802" s="49" t="s">
        <v>2308</v>
      </c>
      <c r="D802" s="49" t="s">
        <v>2278</v>
      </c>
      <c r="E802" s="49" t="s">
        <v>1152</v>
      </c>
      <c r="F802" s="49" t="s">
        <v>1152</v>
      </c>
      <c r="G802" s="49" t="s">
        <v>1152</v>
      </c>
      <c r="H802" s="141">
        <v>1</v>
      </c>
      <c r="I802" s="49">
        <v>87.03</v>
      </c>
      <c r="J802" s="49" t="s">
        <v>16833</v>
      </c>
      <c r="K802" s="49" t="s">
        <v>16834</v>
      </c>
      <c r="L802" s="49" t="s">
        <v>1820</v>
      </c>
      <c r="M802" s="49" t="s">
        <v>1942</v>
      </c>
    </row>
    <row r="803" spans="1:13" x14ac:dyDescent="0.25">
      <c r="A803" s="140" t="s">
        <v>17608</v>
      </c>
      <c r="B803" s="51" t="s">
        <v>1860</v>
      </c>
      <c r="C803" s="49" t="s">
        <v>2275</v>
      </c>
      <c r="D803" s="49" t="s">
        <v>2278</v>
      </c>
      <c r="E803" s="49" t="s">
        <v>1152</v>
      </c>
      <c r="F803" s="49" t="s">
        <v>1152</v>
      </c>
      <c r="G803" s="49" t="s">
        <v>1152</v>
      </c>
      <c r="H803" s="141">
        <v>1</v>
      </c>
      <c r="I803" s="49">
        <v>187.79</v>
      </c>
      <c r="J803" s="49" t="s">
        <v>16833</v>
      </c>
      <c r="K803" s="49" t="s">
        <v>16834</v>
      </c>
      <c r="L803" s="49" t="s">
        <v>391</v>
      </c>
      <c r="M803" s="49" t="s">
        <v>1900</v>
      </c>
    </row>
    <row r="804" spans="1:13" x14ac:dyDescent="0.25">
      <c r="A804" s="140" t="s">
        <v>17609</v>
      </c>
      <c r="B804" s="51" t="s">
        <v>1860</v>
      </c>
      <c r="C804" s="49" t="s">
        <v>2275</v>
      </c>
      <c r="D804" s="49" t="s">
        <v>2278</v>
      </c>
      <c r="E804" s="49" t="s">
        <v>1152</v>
      </c>
      <c r="F804" s="49" t="s">
        <v>1152</v>
      </c>
      <c r="G804" s="49" t="s">
        <v>1152</v>
      </c>
      <c r="H804" s="141">
        <v>1</v>
      </c>
      <c r="I804" s="49">
        <v>223.02</v>
      </c>
      <c r="J804" s="49" t="s">
        <v>16833</v>
      </c>
      <c r="K804" s="49" t="s">
        <v>16834</v>
      </c>
      <c r="L804" s="49" t="s">
        <v>391</v>
      </c>
      <c r="M804" s="49" t="s">
        <v>1867</v>
      </c>
    </row>
    <row r="805" spans="1:13" x14ac:dyDescent="0.25">
      <c r="A805" s="140" t="s">
        <v>17610</v>
      </c>
      <c r="B805" s="51" t="s">
        <v>1860</v>
      </c>
      <c r="C805" s="49" t="s">
        <v>2287</v>
      </c>
      <c r="D805" s="49" t="s">
        <v>2309</v>
      </c>
      <c r="E805" s="49" t="s">
        <v>1152</v>
      </c>
      <c r="F805" s="49" t="s">
        <v>1152</v>
      </c>
      <c r="G805" s="49" t="s">
        <v>1152</v>
      </c>
      <c r="H805" s="141">
        <v>1</v>
      </c>
      <c r="I805" s="49">
        <v>152.38</v>
      </c>
      <c r="J805" s="49" t="s">
        <v>16833</v>
      </c>
      <c r="K805" s="49" t="s">
        <v>16834</v>
      </c>
      <c r="L805" s="49" t="s">
        <v>389</v>
      </c>
      <c r="M805" s="49" t="s">
        <v>1887</v>
      </c>
    </row>
    <row r="806" spans="1:13" x14ac:dyDescent="0.25">
      <c r="A806" s="140" t="s">
        <v>17611</v>
      </c>
      <c r="B806" s="51" t="s">
        <v>1860</v>
      </c>
      <c r="C806" s="49" t="s">
        <v>2287</v>
      </c>
      <c r="D806" s="49" t="s">
        <v>2309</v>
      </c>
      <c r="E806" s="49" t="s">
        <v>1152</v>
      </c>
      <c r="F806" s="49" t="s">
        <v>1152</v>
      </c>
      <c r="G806" s="49" t="s">
        <v>1152</v>
      </c>
      <c r="H806" s="141">
        <v>1</v>
      </c>
      <c r="I806" s="49">
        <v>320.47000000000003</v>
      </c>
      <c r="J806" s="49" t="s">
        <v>16851</v>
      </c>
      <c r="K806" s="49" t="s">
        <v>16852</v>
      </c>
      <c r="L806" s="49" t="s">
        <v>474</v>
      </c>
      <c r="M806" s="49" t="s">
        <v>387</v>
      </c>
    </row>
    <row r="807" spans="1:13" x14ac:dyDescent="0.25">
      <c r="A807" s="140" t="s">
        <v>17612</v>
      </c>
      <c r="B807" s="51" t="s">
        <v>1860</v>
      </c>
      <c r="C807" s="49" t="s">
        <v>2287</v>
      </c>
      <c r="D807" s="49" t="s">
        <v>2309</v>
      </c>
      <c r="E807" s="49" t="s">
        <v>1152</v>
      </c>
      <c r="F807" s="49" t="s">
        <v>1152</v>
      </c>
      <c r="G807" s="49" t="s">
        <v>1152</v>
      </c>
      <c r="H807" s="141">
        <v>1</v>
      </c>
      <c r="I807" s="49">
        <v>250.94</v>
      </c>
      <c r="J807" s="49" t="s">
        <v>16833</v>
      </c>
      <c r="K807" s="49" t="s">
        <v>16834</v>
      </c>
      <c r="L807" s="49" t="s">
        <v>1820</v>
      </c>
      <c r="M807" s="49" t="s">
        <v>1906</v>
      </c>
    </row>
    <row r="808" spans="1:13" x14ac:dyDescent="0.25">
      <c r="A808" s="140" t="s">
        <v>17613</v>
      </c>
      <c r="B808" s="51" t="s">
        <v>1860</v>
      </c>
      <c r="C808" s="49" t="s">
        <v>1919</v>
      </c>
      <c r="D808" s="49" t="s">
        <v>2309</v>
      </c>
      <c r="E808" s="49" t="s">
        <v>1152</v>
      </c>
      <c r="F808" s="49" t="s">
        <v>1152</v>
      </c>
      <c r="G808" s="49" t="s">
        <v>1152</v>
      </c>
      <c r="H808" s="141">
        <v>1</v>
      </c>
      <c r="I808" s="49">
        <v>225.75</v>
      </c>
      <c r="J808" s="49" t="s">
        <v>16833</v>
      </c>
      <c r="K808" s="49" t="s">
        <v>16834</v>
      </c>
      <c r="L808" s="49" t="s">
        <v>391</v>
      </c>
      <c r="M808" s="49" t="s">
        <v>390</v>
      </c>
    </row>
    <row r="809" spans="1:13" x14ac:dyDescent="0.25">
      <c r="A809" s="140" t="s">
        <v>17614</v>
      </c>
      <c r="B809" s="51" t="s">
        <v>1860</v>
      </c>
      <c r="C809" s="49" t="s">
        <v>2307</v>
      </c>
      <c r="D809" s="49" t="s">
        <v>2309</v>
      </c>
      <c r="E809" s="49" t="s">
        <v>1152</v>
      </c>
      <c r="F809" s="49" t="s">
        <v>1152</v>
      </c>
      <c r="G809" s="49" t="s">
        <v>1152</v>
      </c>
      <c r="H809" s="141">
        <v>1</v>
      </c>
      <c r="I809" s="49">
        <v>250.94</v>
      </c>
      <c r="J809" s="49" t="s">
        <v>16833</v>
      </c>
      <c r="K809" s="49" t="s">
        <v>16834</v>
      </c>
      <c r="L809" s="49" t="s">
        <v>391</v>
      </c>
      <c r="M809" s="49" t="s">
        <v>1907</v>
      </c>
    </row>
    <row r="810" spans="1:13" x14ac:dyDescent="0.25">
      <c r="A810" s="140" t="s">
        <v>17615</v>
      </c>
      <c r="B810" s="51" t="s">
        <v>1860</v>
      </c>
      <c r="C810" s="49" t="s">
        <v>2287</v>
      </c>
      <c r="D810" s="49" t="s">
        <v>2309</v>
      </c>
      <c r="E810" s="49" t="s">
        <v>1152</v>
      </c>
      <c r="F810" s="49" t="s">
        <v>1152</v>
      </c>
      <c r="G810" s="49" t="s">
        <v>1152</v>
      </c>
      <c r="H810" s="141">
        <v>1</v>
      </c>
      <c r="I810" s="49">
        <v>168.73</v>
      </c>
      <c r="J810" s="49" t="s">
        <v>16851</v>
      </c>
      <c r="K810" s="49" t="s">
        <v>16876</v>
      </c>
      <c r="L810" s="49" t="s">
        <v>1708</v>
      </c>
      <c r="M810" s="49" t="s">
        <v>1867</v>
      </c>
    </row>
    <row r="811" spans="1:13" x14ac:dyDescent="0.25">
      <c r="A811" s="140" t="s">
        <v>17616</v>
      </c>
      <c r="B811" s="51" t="s">
        <v>1860</v>
      </c>
      <c r="C811" s="49" t="s">
        <v>2287</v>
      </c>
      <c r="D811" s="49" t="s">
        <v>2309</v>
      </c>
      <c r="E811" s="49" t="s">
        <v>1152</v>
      </c>
      <c r="F811" s="49" t="s">
        <v>1152</v>
      </c>
      <c r="G811" s="49" t="s">
        <v>1152</v>
      </c>
      <c r="H811" s="141">
        <v>1</v>
      </c>
      <c r="I811" s="49">
        <v>250.85</v>
      </c>
      <c r="J811" s="49" t="s">
        <v>16833</v>
      </c>
      <c r="K811" s="49" t="s">
        <v>16834</v>
      </c>
      <c r="L811" s="49" t="s">
        <v>391</v>
      </c>
      <c r="M811" s="49" t="s">
        <v>387</v>
      </c>
    </row>
    <row r="812" spans="1:13" x14ac:dyDescent="0.25">
      <c r="A812" s="140" t="s">
        <v>17617</v>
      </c>
      <c r="B812" s="51" t="s">
        <v>1860</v>
      </c>
      <c r="C812" s="49" t="s">
        <v>2287</v>
      </c>
      <c r="D812" s="49" t="s">
        <v>2309</v>
      </c>
      <c r="E812" s="49" t="s">
        <v>1152</v>
      </c>
      <c r="F812" s="49" t="s">
        <v>4955</v>
      </c>
      <c r="G812" s="49" t="s">
        <v>4955</v>
      </c>
      <c r="H812" s="141">
        <v>1</v>
      </c>
      <c r="I812" s="49">
        <v>58.4</v>
      </c>
      <c r="J812" s="49" t="s">
        <v>16833</v>
      </c>
      <c r="K812" s="49" t="s">
        <v>16906</v>
      </c>
      <c r="L812" s="49" t="s">
        <v>109</v>
      </c>
      <c r="M812" s="49" t="s">
        <v>390</v>
      </c>
    </row>
    <row r="813" spans="1:13" x14ac:dyDescent="0.25">
      <c r="A813" s="140" t="s">
        <v>17618</v>
      </c>
      <c r="B813" s="51" t="s">
        <v>1860</v>
      </c>
      <c r="C813" s="49" t="s">
        <v>2310</v>
      </c>
      <c r="D813" s="49" t="s">
        <v>2309</v>
      </c>
      <c r="E813" s="49" t="s">
        <v>1152</v>
      </c>
      <c r="F813" s="49" t="s">
        <v>1152</v>
      </c>
      <c r="G813" s="49" t="s">
        <v>1152</v>
      </c>
      <c r="H813" s="141">
        <v>1</v>
      </c>
      <c r="I813" s="49">
        <v>250.94</v>
      </c>
      <c r="J813" s="49" t="s">
        <v>16833</v>
      </c>
      <c r="K813" s="49" t="s">
        <v>16834</v>
      </c>
      <c r="L813" s="49" t="s">
        <v>389</v>
      </c>
      <c r="M813" s="49" t="s">
        <v>1875</v>
      </c>
    </row>
    <row r="814" spans="1:13" x14ac:dyDescent="0.25">
      <c r="A814" s="140" t="s">
        <v>17619</v>
      </c>
      <c r="B814" s="51" t="s">
        <v>1860</v>
      </c>
      <c r="C814" s="49" t="s">
        <v>2287</v>
      </c>
      <c r="D814" s="49" t="s">
        <v>2309</v>
      </c>
      <c r="E814" s="49" t="s">
        <v>1152</v>
      </c>
      <c r="F814" s="49" t="s">
        <v>4955</v>
      </c>
      <c r="G814" s="49" t="s">
        <v>4955</v>
      </c>
      <c r="H814" s="141">
        <v>1</v>
      </c>
      <c r="I814" s="49">
        <v>140</v>
      </c>
      <c r="J814" s="49" t="s">
        <v>16833</v>
      </c>
      <c r="K814" s="49" t="s">
        <v>16834</v>
      </c>
      <c r="L814" s="49" t="s">
        <v>1820</v>
      </c>
      <c r="M814" s="49" t="s">
        <v>1887</v>
      </c>
    </row>
    <row r="815" spans="1:13" x14ac:dyDescent="0.25">
      <c r="A815" s="140" t="s">
        <v>17620</v>
      </c>
      <c r="B815" s="51" t="s">
        <v>1860</v>
      </c>
      <c r="C815" s="49" t="s">
        <v>2307</v>
      </c>
      <c r="D815" s="49" t="s">
        <v>2309</v>
      </c>
      <c r="E815" s="49" t="s">
        <v>1152</v>
      </c>
      <c r="F815" s="49" t="s">
        <v>1152</v>
      </c>
      <c r="G815" s="49" t="s">
        <v>1152</v>
      </c>
      <c r="H815" s="141">
        <v>1</v>
      </c>
      <c r="I815" s="49">
        <v>250.94</v>
      </c>
      <c r="J815" s="49" t="s">
        <v>16833</v>
      </c>
      <c r="K815" s="49" t="s">
        <v>16859</v>
      </c>
      <c r="L815" s="49" t="s">
        <v>1656</v>
      </c>
      <c r="M815" s="49" t="s">
        <v>1874</v>
      </c>
    </row>
    <row r="816" spans="1:13" x14ac:dyDescent="0.25">
      <c r="A816" s="140" t="s">
        <v>17621</v>
      </c>
      <c r="B816" s="51" t="s">
        <v>1860</v>
      </c>
      <c r="C816" s="49" t="s">
        <v>2297</v>
      </c>
      <c r="D816" s="49" t="s">
        <v>2309</v>
      </c>
      <c r="E816" s="49" t="s">
        <v>1152</v>
      </c>
      <c r="F816" s="49" t="s">
        <v>1152</v>
      </c>
      <c r="G816" s="49" t="s">
        <v>1152</v>
      </c>
      <c r="H816" s="141">
        <v>1</v>
      </c>
      <c r="I816" s="49">
        <v>169.4</v>
      </c>
      <c r="J816" s="49" t="s">
        <v>16833</v>
      </c>
      <c r="K816" s="49" t="s">
        <v>16859</v>
      </c>
      <c r="L816" s="49" t="s">
        <v>1656</v>
      </c>
      <c r="M816" s="49" t="s">
        <v>1887</v>
      </c>
    </row>
    <row r="817" spans="1:13" x14ac:dyDescent="0.25">
      <c r="A817" s="140" t="s">
        <v>17622</v>
      </c>
      <c r="B817" s="51" t="s">
        <v>1860</v>
      </c>
      <c r="C817" s="49" t="s">
        <v>2287</v>
      </c>
      <c r="D817" s="49" t="s">
        <v>2309</v>
      </c>
      <c r="E817" s="49" t="s">
        <v>1152</v>
      </c>
      <c r="F817" s="49" t="s">
        <v>1152</v>
      </c>
      <c r="G817" s="49" t="s">
        <v>4955</v>
      </c>
      <c r="H817" s="141">
        <v>1</v>
      </c>
      <c r="I817" s="49">
        <v>5.41</v>
      </c>
      <c r="J817" s="49" t="s">
        <v>16833</v>
      </c>
      <c r="K817" s="49" t="s">
        <v>16834</v>
      </c>
      <c r="L817" s="49" t="s">
        <v>1820</v>
      </c>
      <c r="M817" s="49" t="s">
        <v>1892</v>
      </c>
    </row>
    <row r="818" spans="1:13" x14ac:dyDescent="0.25">
      <c r="A818" s="140" t="s">
        <v>17623</v>
      </c>
      <c r="B818" s="51" t="s">
        <v>1860</v>
      </c>
      <c r="C818" s="49" t="s">
        <v>1919</v>
      </c>
      <c r="D818" s="49" t="s">
        <v>2280</v>
      </c>
      <c r="E818" s="49" t="s">
        <v>1152</v>
      </c>
      <c r="F818" s="49" t="s">
        <v>1152</v>
      </c>
      <c r="G818" s="49" t="s">
        <v>1152</v>
      </c>
      <c r="H818" s="141">
        <v>1</v>
      </c>
      <c r="I818" s="49">
        <v>135.93</v>
      </c>
      <c r="J818" s="49" t="s">
        <v>16833</v>
      </c>
      <c r="K818" s="49" t="s">
        <v>16834</v>
      </c>
      <c r="L818" s="49" t="s">
        <v>1820</v>
      </c>
      <c r="M818" s="49" t="s">
        <v>1884</v>
      </c>
    </row>
    <row r="819" spans="1:13" x14ac:dyDescent="0.25">
      <c r="A819" s="140" t="s">
        <v>17624</v>
      </c>
      <c r="B819" s="51" t="s">
        <v>1860</v>
      </c>
      <c r="C819" s="49" t="s">
        <v>2277</v>
      </c>
      <c r="D819" s="49" t="s">
        <v>2280</v>
      </c>
      <c r="E819" s="49" t="s">
        <v>1152</v>
      </c>
      <c r="F819" s="49" t="s">
        <v>1152</v>
      </c>
      <c r="G819" s="49" t="s">
        <v>1152</v>
      </c>
      <c r="H819" s="141">
        <v>1</v>
      </c>
      <c r="I819" s="49">
        <v>135.93</v>
      </c>
      <c r="J819" s="49" t="s">
        <v>16833</v>
      </c>
      <c r="K819" s="49" t="s">
        <v>16834</v>
      </c>
      <c r="L819" s="49" t="s">
        <v>1820</v>
      </c>
      <c r="M819" s="49" t="s">
        <v>1869</v>
      </c>
    </row>
    <row r="820" spans="1:13" x14ac:dyDescent="0.25">
      <c r="A820" s="140" t="s">
        <v>17625</v>
      </c>
      <c r="B820" s="51" t="s">
        <v>1860</v>
      </c>
      <c r="C820" s="49" t="s">
        <v>1911</v>
      </c>
      <c r="D820" s="49" t="s">
        <v>2311</v>
      </c>
      <c r="E820" s="49" t="s">
        <v>1152</v>
      </c>
      <c r="F820" s="49" t="s">
        <v>1152</v>
      </c>
      <c r="G820" s="49" t="s">
        <v>1152</v>
      </c>
      <c r="H820" s="141">
        <v>1</v>
      </c>
      <c r="I820" s="49">
        <v>409.64</v>
      </c>
      <c r="J820" s="49" t="s">
        <v>16833</v>
      </c>
      <c r="K820" s="49" t="s">
        <v>16906</v>
      </c>
      <c r="L820" s="49" t="s">
        <v>18</v>
      </c>
      <c r="M820" s="49" t="s">
        <v>376</v>
      </c>
    </row>
    <row r="821" spans="1:13" x14ac:dyDescent="0.25">
      <c r="A821" s="140" t="s">
        <v>17626</v>
      </c>
      <c r="B821" s="51" t="s">
        <v>1860</v>
      </c>
      <c r="C821" s="49" t="s">
        <v>1904</v>
      </c>
      <c r="D821" s="49" t="s">
        <v>2312</v>
      </c>
      <c r="E821" s="49" t="s">
        <v>1152</v>
      </c>
      <c r="F821" s="49" t="s">
        <v>1152</v>
      </c>
      <c r="G821" s="49" t="s">
        <v>1152</v>
      </c>
      <c r="H821" s="141">
        <v>1</v>
      </c>
      <c r="I821" s="49">
        <v>286.67</v>
      </c>
      <c r="J821" s="49" t="s">
        <v>16833</v>
      </c>
      <c r="K821" s="49" t="s">
        <v>16933</v>
      </c>
      <c r="L821" s="49" t="s">
        <v>1740</v>
      </c>
      <c r="M821" s="49" t="s">
        <v>1874</v>
      </c>
    </row>
    <row r="822" spans="1:13" x14ac:dyDescent="0.25">
      <c r="A822" s="140" t="s">
        <v>17627</v>
      </c>
      <c r="B822" s="51" t="s">
        <v>1860</v>
      </c>
      <c r="C822" s="49" t="s">
        <v>1904</v>
      </c>
      <c r="D822" s="49" t="s">
        <v>2313</v>
      </c>
      <c r="E822" s="49" t="s">
        <v>1152</v>
      </c>
      <c r="F822" s="49" t="s">
        <v>1152</v>
      </c>
      <c r="G822" s="49" t="s">
        <v>1152</v>
      </c>
      <c r="H822" s="141">
        <v>1</v>
      </c>
      <c r="I822" s="49">
        <v>173.68</v>
      </c>
      <c r="J822" s="49" t="s">
        <v>16833</v>
      </c>
      <c r="K822" s="49" t="s">
        <v>16859</v>
      </c>
      <c r="L822" s="49" t="s">
        <v>1656</v>
      </c>
      <c r="M822" s="49" t="s">
        <v>1887</v>
      </c>
    </row>
    <row r="823" spans="1:13" x14ac:dyDescent="0.25">
      <c r="A823" s="140" t="s">
        <v>17628</v>
      </c>
      <c r="B823" s="51" t="s">
        <v>1860</v>
      </c>
      <c r="C823" s="49" t="s">
        <v>1904</v>
      </c>
      <c r="D823" s="49" t="s">
        <v>2313</v>
      </c>
      <c r="E823" s="49" t="s">
        <v>1152</v>
      </c>
      <c r="F823" s="49" t="s">
        <v>1152</v>
      </c>
      <c r="G823" s="49" t="s">
        <v>1152</v>
      </c>
      <c r="H823" s="141">
        <v>1</v>
      </c>
      <c r="I823" s="49">
        <v>289.99</v>
      </c>
      <c r="J823" s="49" t="s">
        <v>16833</v>
      </c>
      <c r="K823" s="49" t="s">
        <v>16863</v>
      </c>
      <c r="L823" s="49" t="s">
        <v>1685</v>
      </c>
      <c r="M823" s="49" t="s">
        <v>1887</v>
      </c>
    </row>
    <row r="824" spans="1:13" x14ac:dyDescent="0.25">
      <c r="A824" s="140" t="s">
        <v>17629</v>
      </c>
      <c r="B824" s="51" t="s">
        <v>1860</v>
      </c>
      <c r="C824" s="49" t="s">
        <v>1904</v>
      </c>
      <c r="D824" s="49" t="s">
        <v>2313</v>
      </c>
      <c r="E824" s="49" t="s">
        <v>1152</v>
      </c>
      <c r="F824" s="49" t="s">
        <v>1152</v>
      </c>
      <c r="G824" s="49" t="s">
        <v>1152</v>
      </c>
      <c r="H824" s="141">
        <v>1</v>
      </c>
      <c r="I824" s="49">
        <v>173.68</v>
      </c>
      <c r="J824" s="49" t="s">
        <v>16833</v>
      </c>
      <c r="K824" s="49" t="s">
        <v>16863</v>
      </c>
      <c r="L824" s="49" t="s">
        <v>1685</v>
      </c>
      <c r="M824" s="49" t="s">
        <v>1887</v>
      </c>
    </row>
    <row r="825" spans="1:13" x14ac:dyDescent="0.25">
      <c r="A825" s="140" t="s">
        <v>17630</v>
      </c>
      <c r="B825" s="51" t="s">
        <v>1860</v>
      </c>
      <c r="C825" s="49" t="s">
        <v>1904</v>
      </c>
      <c r="D825" s="49" t="s">
        <v>2314</v>
      </c>
      <c r="E825" s="49" t="s">
        <v>1152</v>
      </c>
      <c r="F825" s="49" t="s">
        <v>1152</v>
      </c>
      <c r="G825" s="49" t="s">
        <v>1152</v>
      </c>
      <c r="H825" s="141">
        <v>1</v>
      </c>
      <c r="I825" s="49">
        <v>307.27</v>
      </c>
      <c r="J825" s="49" t="s">
        <v>16851</v>
      </c>
      <c r="K825" s="49" t="s">
        <v>16876</v>
      </c>
      <c r="L825" s="49" t="s">
        <v>1708</v>
      </c>
      <c r="M825" s="49" t="s">
        <v>1867</v>
      </c>
    </row>
    <row r="826" spans="1:13" x14ac:dyDescent="0.25">
      <c r="A826" s="140" t="s">
        <v>17631</v>
      </c>
      <c r="B826" s="51" t="s">
        <v>1860</v>
      </c>
      <c r="C826" s="49" t="s">
        <v>1904</v>
      </c>
      <c r="D826" s="49" t="s">
        <v>2314</v>
      </c>
      <c r="E826" s="49" t="s">
        <v>1152</v>
      </c>
      <c r="F826" s="49" t="s">
        <v>1152</v>
      </c>
      <c r="G826" s="49" t="s">
        <v>1152</v>
      </c>
      <c r="H826" s="141">
        <v>1</v>
      </c>
      <c r="I826" s="49">
        <v>141.41</v>
      </c>
      <c r="J826" s="49" t="s">
        <v>16851</v>
      </c>
      <c r="K826" s="49" t="s">
        <v>16876</v>
      </c>
      <c r="L826" s="49" t="s">
        <v>1708</v>
      </c>
      <c r="M826" s="49" t="s">
        <v>1867</v>
      </c>
    </row>
    <row r="827" spans="1:13" x14ac:dyDescent="0.25">
      <c r="A827" s="140" t="s">
        <v>17632</v>
      </c>
      <c r="B827" s="51" t="s">
        <v>1860</v>
      </c>
      <c r="C827" s="49" t="s">
        <v>1904</v>
      </c>
      <c r="D827" s="49" t="s">
        <v>2314</v>
      </c>
      <c r="E827" s="49" t="s">
        <v>1152</v>
      </c>
      <c r="F827" s="49" t="s">
        <v>1863</v>
      </c>
      <c r="G827" s="49" t="s">
        <v>1152</v>
      </c>
      <c r="H827" s="141">
        <v>1</v>
      </c>
      <c r="I827" s="49">
        <v>307.27</v>
      </c>
      <c r="J827" s="49" t="s">
        <v>16851</v>
      </c>
      <c r="K827" s="49" t="s">
        <v>16876</v>
      </c>
      <c r="L827" s="49" t="s">
        <v>1708</v>
      </c>
      <c r="M827" s="49" t="s">
        <v>1887</v>
      </c>
    </row>
    <row r="828" spans="1:13" x14ac:dyDescent="0.25">
      <c r="A828" s="140" t="s">
        <v>17633</v>
      </c>
      <c r="B828" s="51" t="s">
        <v>1860</v>
      </c>
      <c r="C828" s="49" t="s">
        <v>1904</v>
      </c>
      <c r="D828" s="49" t="s">
        <v>2314</v>
      </c>
      <c r="E828" s="49" t="s">
        <v>1152</v>
      </c>
      <c r="F828" s="49" t="s">
        <v>1863</v>
      </c>
      <c r="G828" s="49" t="s">
        <v>1152</v>
      </c>
      <c r="H828" s="141">
        <v>1</v>
      </c>
      <c r="I828" s="49">
        <v>307.27</v>
      </c>
      <c r="J828" s="49" t="s">
        <v>16851</v>
      </c>
      <c r="K828" s="49" t="s">
        <v>16876</v>
      </c>
      <c r="L828" s="49" t="s">
        <v>1708</v>
      </c>
      <c r="M828" s="49" t="s">
        <v>1887</v>
      </c>
    </row>
    <row r="829" spans="1:13" x14ac:dyDescent="0.25">
      <c r="A829" s="140" t="s">
        <v>17634</v>
      </c>
      <c r="B829" s="51" t="s">
        <v>1860</v>
      </c>
      <c r="C829" s="49" t="s">
        <v>1904</v>
      </c>
      <c r="D829" s="49" t="s">
        <v>2315</v>
      </c>
      <c r="E829" s="49" t="s">
        <v>1152</v>
      </c>
      <c r="F829" s="49" t="s">
        <v>1152</v>
      </c>
      <c r="G829" s="49" t="s">
        <v>1152</v>
      </c>
      <c r="H829" s="141">
        <v>1</v>
      </c>
      <c r="I829" s="49">
        <v>185.26</v>
      </c>
      <c r="J829" s="49" t="s">
        <v>16833</v>
      </c>
      <c r="K829" s="49" t="s">
        <v>16834</v>
      </c>
      <c r="L829" s="49" t="s">
        <v>389</v>
      </c>
      <c r="M829" s="49" t="s">
        <v>1842</v>
      </c>
    </row>
    <row r="830" spans="1:13" x14ac:dyDescent="0.25">
      <c r="A830" s="140" t="s">
        <v>17635</v>
      </c>
      <c r="B830" s="51" t="s">
        <v>1860</v>
      </c>
      <c r="C830" s="49" t="s">
        <v>1904</v>
      </c>
      <c r="D830" s="49" t="s">
        <v>2315</v>
      </c>
      <c r="E830" s="49" t="s">
        <v>1152</v>
      </c>
      <c r="F830" s="49" t="s">
        <v>1152</v>
      </c>
      <c r="G830" s="49" t="s">
        <v>1152</v>
      </c>
      <c r="H830" s="141">
        <v>1</v>
      </c>
      <c r="I830" s="49">
        <v>185.26</v>
      </c>
      <c r="J830" s="49" t="s">
        <v>16833</v>
      </c>
      <c r="K830" s="49" t="s">
        <v>16834</v>
      </c>
      <c r="L830" s="49" t="s">
        <v>389</v>
      </c>
      <c r="M830" s="49" t="s">
        <v>1842</v>
      </c>
    </row>
    <row r="831" spans="1:13" x14ac:dyDescent="0.25">
      <c r="A831" s="140" t="s">
        <v>17636</v>
      </c>
      <c r="B831" s="51" t="s">
        <v>1860</v>
      </c>
      <c r="C831" s="49" t="s">
        <v>1904</v>
      </c>
      <c r="D831" s="49" t="s">
        <v>2316</v>
      </c>
      <c r="E831" s="49" t="s">
        <v>1152</v>
      </c>
      <c r="F831" s="49" t="s">
        <v>1152</v>
      </c>
      <c r="G831" s="49" t="s">
        <v>1152</v>
      </c>
      <c r="H831" s="141">
        <v>1</v>
      </c>
      <c r="I831" s="49">
        <v>380.65</v>
      </c>
      <c r="J831" s="49" t="s">
        <v>16833</v>
      </c>
      <c r="K831" s="49" t="s">
        <v>16869</v>
      </c>
      <c r="L831" s="49" t="s">
        <v>1675</v>
      </c>
      <c r="M831" s="49" t="s">
        <v>1887</v>
      </c>
    </row>
    <row r="832" spans="1:13" x14ac:dyDescent="0.25">
      <c r="A832" s="140" t="s">
        <v>17637</v>
      </c>
      <c r="B832" s="51" t="s">
        <v>1860</v>
      </c>
      <c r="C832" s="49" t="s">
        <v>1904</v>
      </c>
      <c r="D832" s="49" t="s">
        <v>2316</v>
      </c>
      <c r="E832" s="49" t="s">
        <v>1152</v>
      </c>
      <c r="F832" s="49" t="s">
        <v>1152</v>
      </c>
      <c r="G832" s="49" t="s">
        <v>1152</v>
      </c>
      <c r="H832" s="141">
        <v>1</v>
      </c>
      <c r="I832" s="49">
        <v>380.65</v>
      </c>
      <c r="J832" s="49" t="s">
        <v>16833</v>
      </c>
      <c r="K832" s="49" t="s">
        <v>16869</v>
      </c>
      <c r="L832" s="49" t="s">
        <v>1675</v>
      </c>
      <c r="M832" s="49" t="s">
        <v>1867</v>
      </c>
    </row>
    <row r="833" spans="1:13" x14ac:dyDescent="0.25">
      <c r="A833" s="140" t="s">
        <v>17638</v>
      </c>
      <c r="B833" s="51" t="s">
        <v>1860</v>
      </c>
      <c r="C833" s="49" t="s">
        <v>1904</v>
      </c>
      <c r="D833" s="49" t="s">
        <v>2316</v>
      </c>
      <c r="E833" s="49" t="s">
        <v>1152</v>
      </c>
      <c r="F833" s="49" t="s">
        <v>1152</v>
      </c>
      <c r="G833" s="49" t="s">
        <v>1152</v>
      </c>
      <c r="H833" s="141">
        <v>1</v>
      </c>
      <c r="I833" s="49">
        <v>380.65</v>
      </c>
      <c r="J833" s="49" t="s">
        <v>16833</v>
      </c>
      <c r="K833" s="49" t="s">
        <v>16834</v>
      </c>
      <c r="L833" s="49" t="s">
        <v>1820</v>
      </c>
      <c r="M833" s="49" t="s">
        <v>1887</v>
      </c>
    </row>
    <row r="834" spans="1:13" x14ac:dyDescent="0.25">
      <c r="A834" s="140" t="s">
        <v>17639</v>
      </c>
      <c r="B834" s="51" t="s">
        <v>1860</v>
      </c>
      <c r="C834" s="49" t="s">
        <v>1904</v>
      </c>
      <c r="D834" s="49" t="s">
        <v>2316</v>
      </c>
      <c r="E834" s="49" t="s">
        <v>1152</v>
      </c>
      <c r="F834" s="49" t="s">
        <v>1863</v>
      </c>
      <c r="G834" s="49" t="s">
        <v>1152</v>
      </c>
      <c r="H834" s="141">
        <v>1</v>
      </c>
      <c r="I834" s="49">
        <v>380.65</v>
      </c>
      <c r="J834" s="49" t="s">
        <v>16833</v>
      </c>
      <c r="K834" s="49" t="s">
        <v>16859</v>
      </c>
      <c r="L834" s="49" t="s">
        <v>1656</v>
      </c>
      <c r="M834" s="49" t="s">
        <v>1887</v>
      </c>
    </row>
    <row r="835" spans="1:13" x14ac:dyDescent="0.25">
      <c r="A835" s="140" t="s">
        <v>17640</v>
      </c>
      <c r="B835" s="51" t="s">
        <v>1860</v>
      </c>
      <c r="C835" s="49" t="s">
        <v>1904</v>
      </c>
      <c r="D835" s="49" t="s">
        <v>2316</v>
      </c>
      <c r="E835" s="49" t="s">
        <v>1152</v>
      </c>
      <c r="F835" s="49" t="s">
        <v>1152</v>
      </c>
      <c r="G835" s="49" t="s">
        <v>1152</v>
      </c>
      <c r="H835" s="141">
        <v>1</v>
      </c>
      <c r="I835" s="49">
        <v>380.65</v>
      </c>
      <c r="J835" s="49" t="s">
        <v>16833</v>
      </c>
      <c r="K835" s="49" t="s">
        <v>16869</v>
      </c>
      <c r="L835" s="49" t="s">
        <v>1675</v>
      </c>
      <c r="M835" s="49" t="s">
        <v>1887</v>
      </c>
    </row>
    <row r="836" spans="1:13" x14ac:dyDescent="0.25">
      <c r="A836" s="140" t="s">
        <v>17641</v>
      </c>
      <c r="B836" s="51" t="s">
        <v>1860</v>
      </c>
      <c r="C836" s="49" t="s">
        <v>1904</v>
      </c>
      <c r="D836" s="49" t="s">
        <v>2317</v>
      </c>
      <c r="E836" s="49" t="s">
        <v>1152</v>
      </c>
      <c r="F836" s="49" t="s">
        <v>1152</v>
      </c>
      <c r="G836" s="49" t="s">
        <v>1152</v>
      </c>
      <c r="H836" s="141">
        <v>1</v>
      </c>
      <c r="I836" s="49">
        <v>93.09</v>
      </c>
      <c r="J836" s="49" t="s">
        <v>16910</v>
      </c>
      <c r="K836" s="49" t="s">
        <v>16930</v>
      </c>
      <c r="L836" s="49" t="s">
        <v>1809</v>
      </c>
      <c r="M836" s="49" t="s">
        <v>1875</v>
      </c>
    </row>
    <row r="837" spans="1:13" x14ac:dyDescent="0.25">
      <c r="A837" s="140" t="s">
        <v>17642</v>
      </c>
      <c r="B837" s="51" t="s">
        <v>1860</v>
      </c>
      <c r="C837" s="49" t="s">
        <v>1904</v>
      </c>
      <c r="D837" s="49" t="s">
        <v>2317</v>
      </c>
      <c r="E837" s="49" t="s">
        <v>1152</v>
      </c>
      <c r="F837" s="49" t="s">
        <v>1152</v>
      </c>
      <c r="G837" s="49" t="s">
        <v>1152</v>
      </c>
      <c r="H837" s="141">
        <v>1</v>
      </c>
      <c r="I837" s="49">
        <v>55.54</v>
      </c>
      <c r="J837" s="49" t="s">
        <v>16833</v>
      </c>
      <c r="K837" s="49" t="s">
        <v>16933</v>
      </c>
      <c r="L837" s="49" t="s">
        <v>1740</v>
      </c>
      <c r="M837" s="49" t="s">
        <v>1887</v>
      </c>
    </row>
    <row r="838" spans="1:13" x14ac:dyDescent="0.25">
      <c r="A838" s="140" t="s">
        <v>17643</v>
      </c>
      <c r="B838" s="51" t="s">
        <v>1860</v>
      </c>
      <c r="C838" s="49" t="s">
        <v>1904</v>
      </c>
      <c r="D838" s="49" t="s">
        <v>2317</v>
      </c>
      <c r="E838" s="49" t="s">
        <v>1152</v>
      </c>
      <c r="F838" s="49" t="s">
        <v>4955</v>
      </c>
      <c r="G838" s="49" t="s">
        <v>4955</v>
      </c>
      <c r="H838" s="141">
        <v>1</v>
      </c>
      <c r="I838" s="49">
        <v>58.4</v>
      </c>
      <c r="J838" s="49" t="s">
        <v>16833</v>
      </c>
      <c r="K838" s="49" t="s">
        <v>16834</v>
      </c>
      <c r="L838" s="49" t="s">
        <v>389</v>
      </c>
      <c r="M838" s="49" t="s">
        <v>1887</v>
      </c>
    </row>
    <row r="839" spans="1:13" x14ac:dyDescent="0.25">
      <c r="A839" s="140" t="s">
        <v>17644</v>
      </c>
      <c r="B839" s="51" t="s">
        <v>1860</v>
      </c>
      <c r="C839" s="49" t="s">
        <v>2318</v>
      </c>
      <c r="D839" s="49" t="s">
        <v>2319</v>
      </c>
      <c r="E839" s="49" t="s">
        <v>1152</v>
      </c>
      <c r="F839" s="49" t="s">
        <v>1152</v>
      </c>
      <c r="G839" s="49" t="s">
        <v>1152</v>
      </c>
      <c r="H839" s="141">
        <v>1</v>
      </c>
      <c r="I839" s="49">
        <v>220.46</v>
      </c>
      <c r="J839" s="49" t="s">
        <v>16833</v>
      </c>
      <c r="K839" s="49" t="s">
        <v>16834</v>
      </c>
      <c r="L839" s="49" t="s">
        <v>391</v>
      </c>
      <c r="M839" s="49" t="s">
        <v>1867</v>
      </c>
    </row>
    <row r="840" spans="1:13" x14ac:dyDescent="0.25">
      <c r="A840" s="140" t="s">
        <v>17645</v>
      </c>
      <c r="B840" s="51" t="s">
        <v>1860</v>
      </c>
      <c r="C840" s="49" t="s">
        <v>2320</v>
      </c>
      <c r="D840" s="49" t="s">
        <v>2321</v>
      </c>
      <c r="E840" s="49" t="s">
        <v>2032</v>
      </c>
      <c r="F840" s="49" t="s">
        <v>2322</v>
      </c>
      <c r="G840" s="49" t="s">
        <v>2323</v>
      </c>
      <c r="H840" s="141">
        <v>1</v>
      </c>
      <c r="I840" s="49">
        <v>315.93</v>
      </c>
      <c r="J840" s="49" t="s">
        <v>16833</v>
      </c>
      <c r="K840" s="49" t="s">
        <v>16834</v>
      </c>
      <c r="L840" s="49" t="s">
        <v>1820</v>
      </c>
      <c r="M840" s="49" t="s">
        <v>1942</v>
      </c>
    </row>
    <row r="841" spans="1:13" x14ac:dyDescent="0.25">
      <c r="A841" s="140" t="s">
        <v>17646</v>
      </c>
      <c r="B841" s="51" t="s">
        <v>1860</v>
      </c>
      <c r="C841" s="49" t="s">
        <v>2324</v>
      </c>
      <c r="D841" s="49" t="s">
        <v>2325</v>
      </c>
      <c r="E841" s="49" t="s">
        <v>2326</v>
      </c>
      <c r="F841" s="49" t="s">
        <v>2327</v>
      </c>
      <c r="G841" s="49" t="s">
        <v>2328</v>
      </c>
      <c r="H841" s="141">
        <v>1</v>
      </c>
      <c r="I841" s="49">
        <v>2869.38</v>
      </c>
      <c r="J841" s="49" t="s">
        <v>16833</v>
      </c>
      <c r="K841" s="49" t="s">
        <v>16863</v>
      </c>
      <c r="L841" s="49" t="s">
        <v>1685</v>
      </c>
      <c r="M841" s="49" t="s">
        <v>1874</v>
      </c>
    </row>
    <row r="842" spans="1:13" x14ac:dyDescent="0.25">
      <c r="A842" s="140" t="s">
        <v>17647</v>
      </c>
      <c r="B842" s="51" t="s">
        <v>1860</v>
      </c>
      <c r="C842" s="49" t="s">
        <v>2324</v>
      </c>
      <c r="D842" s="49" t="s">
        <v>2329</v>
      </c>
      <c r="E842" s="49" t="s">
        <v>1152</v>
      </c>
      <c r="F842" s="49" t="s">
        <v>2330</v>
      </c>
      <c r="G842" s="49" t="s">
        <v>2331</v>
      </c>
      <c r="H842" s="141">
        <v>1</v>
      </c>
      <c r="I842" s="49">
        <v>2915.53</v>
      </c>
      <c r="J842" s="49" t="s">
        <v>16833</v>
      </c>
      <c r="K842" s="49" t="s">
        <v>16834</v>
      </c>
      <c r="L842" s="49" t="s">
        <v>1820</v>
      </c>
      <c r="M842" s="49" t="s">
        <v>1872</v>
      </c>
    </row>
    <row r="843" spans="1:13" x14ac:dyDescent="0.25">
      <c r="A843" s="140" t="s">
        <v>17648</v>
      </c>
      <c r="B843" s="51" t="s">
        <v>1860</v>
      </c>
      <c r="C843" s="49" t="s">
        <v>2324</v>
      </c>
      <c r="D843" s="49" t="s">
        <v>2332</v>
      </c>
      <c r="E843" s="49" t="s">
        <v>2333</v>
      </c>
      <c r="F843" s="49" t="s">
        <v>2334</v>
      </c>
      <c r="G843" s="49" t="s">
        <v>2335</v>
      </c>
      <c r="H843" s="141">
        <v>1</v>
      </c>
      <c r="I843" s="49">
        <v>2919.17</v>
      </c>
      <c r="J843" s="49" t="s">
        <v>16910</v>
      </c>
      <c r="K843" s="49" t="s">
        <v>16911</v>
      </c>
      <c r="L843" s="49" t="s">
        <v>1666</v>
      </c>
      <c r="M843" s="49" t="s">
        <v>16882</v>
      </c>
    </row>
    <row r="844" spans="1:13" x14ac:dyDescent="0.25">
      <c r="A844" s="140" t="s">
        <v>17649</v>
      </c>
      <c r="B844" s="51" t="s">
        <v>1860</v>
      </c>
      <c r="C844" s="49" t="s">
        <v>2324</v>
      </c>
      <c r="D844" s="49" t="s">
        <v>2336</v>
      </c>
      <c r="E844" s="49" t="s">
        <v>2326</v>
      </c>
      <c r="F844" s="49" t="s">
        <v>2330</v>
      </c>
      <c r="G844" s="49" t="s">
        <v>2337</v>
      </c>
      <c r="H844" s="141">
        <v>1</v>
      </c>
      <c r="I844" s="49">
        <v>2919.16</v>
      </c>
      <c r="J844" s="49" t="s">
        <v>16833</v>
      </c>
      <c r="K844" s="49" t="s">
        <v>16869</v>
      </c>
      <c r="L844" s="49" t="s">
        <v>1675</v>
      </c>
      <c r="M844" s="49" t="s">
        <v>1874</v>
      </c>
    </row>
    <row r="845" spans="1:13" x14ac:dyDescent="0.25">
      <c r="A845" s="140" t="s">
        <v>17650</v>
      </c>
      <c r="B845" s="51" t="s">
        <v>1860</v>
      </c>
      <c r="C845" s="49" t="s">
        <v>2324</v>
      </c>
      <c r="D845" s="49" t="s">
        <v>2338</v>
      </c>
      <c r="E845" s="49" t="s">
        <v>1152</v>
      </c>
      <c r="F845" s="49" t="s">
        <v>2330</v>
      </c>
      <c r="G845" s="49" t="s">
        <v>2339</v>
      </c>
      <c r="H845" s="141">
        <v>1</v>
      </c>
      <c r="I845" s="49">
        <v>2919.16</v>
      </c>
      <c r="J845" s="49" t="s">
        <v>16833</v>
      </c>
      <c r="K845" s="49" t="s">
        <v>16859</v>
      </c>
      <c r="L845" s="49" t="s">
        <v>1656</v>
      </c>
      <c r="M845" s="49" t="s">
        <v>1874</v>
      </c>
    </row>
    <row r="846" spans="1:13" x14ac:dyDescent="0.25">
      <c r="A846" s="140" t="s">
        <v>17651</v>
      </c>
      <c r="B846" s="51" t="s">
        <v>1860</v>
      </c>
      <c r="C846" s="49" t="s">
        <v>2324</v>
      </c>
      <c r="D846" s="49" t="s">
        <v>2340</v>
      </c>
      <c r="E846" s="49" t="s">
        <v>2326</v>
      </c>
      <c r="F846" s="49" t="s">
        <v>2341</v>
      </c>
      <c r="G846" s="49" t="s">
        <v>2342</v>
      </c>
      <c r="H846" s="141">
        <v>1</v>
      </c>
      <c r="I846" s="49">
        <v>2919.16</v>
      </c>
      <c r="J846" s="49" t="s">
        <v>16851</v>
      </c>
      <c r="K846" s="49" t="s">
        <v>16852</v>
      </c>
      <c r="L846" s="49" t="s">
        <v>1756</v>
      </c>
      <c r="M846" s="49" t="s">
        <v>1872</v>
      </c>
    </row>
    <row r="847" spans="1:13" x14ac:dyDescent="0.25">
      <c r="A847" s="140" t="s">
        <v>17652</v>
      </c>
      <c r="B847" s="51" t="s">
        <v>1860</v>
      </c>
      <c r="C847" s="49" t="s">
        <v>2343</v>
      </c>
      <c r="D847" s="49" t="s">
        <v>2344</v>
      </c>
      <c r="E847" s="49" t="s">
        <v>1152</v>
      </c>
      <c r="F847" s="49" t="s">
        <v>2345</v>
      </c>
      <c r="G847" s="49" t="s">
        <v>2346</v>
      </c>
      <c r="H847" s="141">
        <v>1</v>
      </c>
      <c r="I847" s="49">
        <v>525.44000000000005</v>
      </c>
      <c r="J847" s="49" t="s">
        <v>16851</v>
      </c>
      <c r="K847" s="49" t="s">
        <v>16852</v>
      </c>
      <c r="L847" s="49" t="s">
        <v>1756</v>
      </c>
      <c r="M847" s="49" t="s">
        <v>1872</v>
      </c>
    </row>
    <row r="848" spans="1:13" x14ac:dyDescent="0.25">
      <c r="A848" s="140" t="s">
        <v>17653</v>
      </c>
      <c r="B848" s="51" t="s">
        <v>1860</v>
      </c>
      <c r="C848" s="49" t="s">
        <v>2343</v>
      </c>
      <c r="D848" s="49" t="s">
        <v>2348</v>
      </c>
      <c r="E848" s="49" t="s">
        <v>2347</v>
      </c>
      <c r="F848" s="49" t="s">
        <v>2345</v>
      </c>
      <c r="G848" s="49" t="s">
        <v>2349</v>
      </c>
      <c r="H848" s="141">
        <v>1</v>
      </c>
      <c r="I848" s="49">
        <v>525.44000000000005</v>
      </c>
      <c r="J848" s="49" t="s">
        <v>16833</v>
      </c>
      <c r="K848" s="49" t="s">
        <v>16859</v>
      </c>
      <c r="L848" s="49" t="s">
        <v>1656</v>
      </c>
      <c r="M848" s="49" t="s">
        <v>1874</v>
      </c>
    </row>
    <row r="849" spans="1:13" x14ac:dyDescent="0.25">
      <c r="A849" s="140" t="s">
        <v>17654</v>
      </c>
      <c r="B849" s="51" t="s">
        <v>1860</v>
      </c>
      <c r="C849" s="49" t="s">
        <v>2343</v>
      </c>
      <c r="D849" s="49" t="s">
        <v>2350</v>
      </c>
      <c r="E849" s="49" t="s">
        <v>1152</v>
      </c>
      <c r="F849" s="49" t="s">
        <v>2345</v>
      </c>
      <c r="G849" s="49" t="s">
        <v>2351</v>
      </c>
      <c r="H849" s="141">
        <v>1</v>
      </c>
      <c r="I849" s="49">
        <v>436.8</v>
      </c>
      <c r="J849" s="49" t="s">
        <v>16910</v>
      </c>
      <c r="K849" s="49" t="s">
        <v>16911</v>
      </c>
      <c r="L849" s="49" t="s">
        <v>1666</v>
      </c>
      <c r="M849" s="49" t="s">
        <v>16882</v>
      </c>
    </row>
    <row r="850" spans="1:13" x14ac:dyDescent="0.25">
      <c r="A850" s="140" t="s">
        <v>17655</v>
      </c>
      <c r="B850" s="51" t="s">
        <v>1860</v>
      </c>
      <c r="C850" s="49" t="s">
        <v>2343</v>
      </c>
      <c r="D850" s="49" t="s">
        <v>2352</v>
      </c>
      <c r="E850" s="49" t="s">
        <v>1152</v>
      </c>
      <c r="F850" s="49" t="s">
        <v>2353</v>
      </c>
      <c r="G850" s="49" t="s">
        <v>2354</v>
      </c>
      <c r="H850" s="141">
        <v>1</v>
      </c>
      <c r="I850" s="49">
        <v>1136.26</v>
      </c>
      <c r="J850" s="49" t="s">
        <v>16833</v>
      </c>
      <c r="K850" s="49" t="s">
        <v>16859</v>
      </c>
      <c r="L850" s="49" t="s">
        <v>1656</v>
      </c>
      <c r="M850" s="49" t="s">
        <v>1874</v>
      </c>
    </row>
    <row r="851" spans="1:13" x14ac:dyDescent="0.25">
      <c r="A851" s="140" t="s">
        <v>17656</v>
      </c>
      <c r="B851" s="51" t="s">
        <v>1860</v>
      </c>
      <c r="C851" s="49" t="s">
        <v>2343</v>
      </c>
      <c r="D851" s="49" t="s">
        <v>2355</v>
      </c>
      <c r="E851" s="49" t="s">
        <v>2326</v>
      </c>
      <c r="F851" s="49" t="s">
        <v>2356</v>
      </c>
      <c r="G851" s="49" t="s">
        <v>2357</v>
      </c>
      <c r="H851" s="141">
        <v>1</v>
      </c>
      <c r="I851" s="49">
        <v>972.67</v>
      </c>
      <c r="J851" s="49" t="s">
        <v>16833</v>
      </c>
      <c r="K851" s="49" t="s">
        <v>16834</v>
      </c>
      <c r="L851" s="49" t="s">
        <v>1820</v>
      </c>
      <c r="M851" s="49" t="s">
        <v>1872</v>
      </c>
    </row>
    <row r="852" spans="1:13" x14ac:dyDescent="0.25">
      <c r="A852" s="140" t="s">
        <v>17657</v>
      </c>
      <c r="B852" s="51" t="s">
        <v>1860</v>
      </c>
      <c r="C852" s="49" t="s">
        <v>2343</v>
      </c>
      <c r="D852" s="49" t="s">
        <v>2358</v>
      </c>
      <c r="E852" s="49" t="s">
        <v>2326</v>
      </c>
      <c r="F852" s="49" t="s">
        <v>2356</v>
      </c>
      <c r="G852" s="49" t="s">
        <v>2359</v>
      </c>
      <c r="H852" s="141">
        <v>1</v>
      </c>
      <c r="I852" s="49">
        <v>971.45</v>
      </c>
      <c r="J852" s="49" t="s">
        <v>16833</v>
      </c>
      <c r="K852" s="49" t="s">
        <v>16834</v>
      </c>
      <c r="L852" s="49" t="s">
        <v>1910</v>
      </c>
      <c r="M852" s="49" t="s">
        <v>1872</v>
      </c>
    </row>
    <row r="853" spans="1:13" x14ac:dyDescent="0.25">
      <c r="A853" s="140" t="s">
        <v>17658</v>
      </c>
      <c r="B853" s="51" t="s">
        <v>1860</v>
      </c>
      <c r="C853" s="49" t="s">
        <v>2343</v>
      </c>
      <c r="D853" s="49" t="s">
        <v>2360</v>
      </c>
      <c r="E853" s="49" t="s">
        <v>2326</v>
      </c>
      <c r="F853" s="49" t="s">
        <v>2356</v>
      </c>
      <c r="G853" s="49" t="s">
        <v>2361</v>
      </c>
      <c r="H853" s="141">
        <v>1</v>
      </c>
      <c r="I853" s="49">
        <v>972.67</v>
      </c>
      <c r="J853" s="49" t="s">
        <v>16833</v>
      </c>
      <c r="K853" s="49" t="s">
        <v>16869</v>
      </c>
      <c r="L853" s="49" t="s">
        <v>1675</v>
      </c>
      <c r="M853" s="49" t="s">
        <v>1874</v>
      </c>
    </row>
    <row r="854" spans="1:13" x14ac:dyDescent="0.25">
      <c r="A854" s="140" t="s">
        <v>8020</v>
      </c>
      <c r="B854" s="51" t="s">
        <v>1860</v>
      </c>
      <c r="C854" s="49" t="s">
        <v>1919</v>
      </c>
      <c r="D854" s="49" t="s">
        <v>2363</v>
      </c>
      <c r="E854" s="49" t="s">
        <v>1152</v>
      </c>
      <c r="F854" s="49" t="s">
        <v>1152</v>
      </c>
      <c r="G854" s="49" t="s">
        <v>1152</v>
      </c>
      <c r="H854" s="141">
        <v>1</v>
      </c>
      <c r="I854" s="49">
        <v>749.78</v>
      </c>
      <c r="J854" s="49" t="s">
        <v>16910</v>
      </c>
      <c r="K854" s="49" t="s">
        <v>16930</v>
      </c>
      <c r="L854" s="49" t="s">
        <v>1809</v>
      </c>
      <c r="M854" s="49" t="s">
        <v>1872</v>
      </c>
    </row>
    <row r="855" spans="1:13" x14ac:dyDescent="0.25">
      <c r="A855" s="140" t="s">
        <v>8924</v>
      </c>
      <c r="B855" s="51" t="s">
        <v>1860</v>
      </c>
      <c r="C855" s="49" t="s">
        <v>1919</v>
      </c>
      <c r="D855" s="49" t="s">
        <v>2364</v>
      </c>
      <c r="E855" s="49" t="s">
        <v>1152</v>
      </c>
      <c r="F855" s="49" t="s">
        <v>1152</v>
      </c>
      <c r="G855" s="49" t="s">
        <v>1152</v>
      </c>
      <c r="H855" s="141">
        <v>1</v>
      </c>
      <c r="I855" s="49">
        <v>1367.86</v>
      </c>
      <c r="J855" s="49" t="s">
        <v>16833</v>
      </c>
      <c r="K855" s="49" t="s">
        <v>16834</v>
      </c>
      <c r="L855" s="49" t="s">
        <v>1820</v>
      </c>
      <c r="M855" s="49" t="s">
        <v>1872</v>
      </c>
    </row>
    <row r="856" spans="1:13" x14ac:dyDescent="0.25">
      <c r="A856" s="140" t="s">
        <v>17659</v>
      </c>
      <c r="B856" s="51" t="s">
        <v>1860</v>
      </c>
      <c r="C856" s="49" t="s">
        <v>1870</v>
      </c>
      <c r="D856" s="49" t="s">
        <v>2365</v>
      </c>
      <c r="E856" s="49" t="s">
        <v>1152</v>
      </c>
      <c r="F856" s="49" t="s">
        <v>1152</v>
      </c>
      <c r="G856" s="49" t="s">
        <v>1152</v>
      </c>
      <c r="H856" s="141">
        <v>1</v>
      </c>
      <c r="I856" s="49">
        <v>327.71</v>
      </c>
      <c r="J856" s="49" t="s">
        <v>16833</v>
      </c>
      <c r="K856" s="49" t="s">
        <v>16834</v>
      </c>
      <c r="L856" s="49" t="s">
        <v>1820</v>
      </c>
      <c r="M856" s="49" t="s">
        <v>1872</v>
      </c>
    </row>
    <row r="857" spans="1:13" x14ac:dyDescent="0.25">
      <c r="A857" s="140" t="s">
        <v>17660</v>
      </c>
      <c r="B857" s="51" t="s">
        <v>1860</v>
      </c>
      <c r="C857" s="49" t="s">
        <v>1870</v>
      </c>
      <c r="D857" s="49" t="s">
        <v>2365</v>
      </c>
      <c r="E857" s="49" t="s">
        <v>1152</v>
      </c>
      <c r="F857" s="49" t="s">
        <v>1152</v>
      </c>
      <c r="G857" s="49" t="s">
        <v>1152</v>
      </c>
      <c r="H857" s="141">
        <v>1</v>
      </c>
      <c r="I857" s="49">
        <v>949.08</v>
      </c>
      <c r="J857" s="49" t="s">
        <v>16833</v>
      </c>
      <c r="K857" s="49" t="s">
        <v>16834</v>
      </c>
      <c r="L857" s="49" t="s">
        <v>1820</v>
      </c>
      <c r="M857" s="49" t="s">
        <v>1951</v>
      </c>
    </row>
    <row r="858" spans="1:13" x14ac:dyDescent="0.25">
      <c r="A858" s="140" t="s">
        <v>17661</v>
      </c>
      <c r="B858" s="51" t="s">
        <v>1860</v>
      </c>
      <c r="C858" s="49" t="s">
        <v>1870</v>
      </c>
      <c r="D858" s="49" t="s">
        <v>2365</v>
      </c>
      <c r="E858" s="49" t="s">
        <v>1152</v>
      </c>
      <c r="F858" s="49" t="s">
        <v>1152</v>
      </c>
      <c r="G858" s="49" t="s">
        <v>1152</v>
      </c>
      <c r="H858" s="141">
        <v>1</v>
      </c>
      <c r="I858" s="49">
        <v>949</v>
      </c>
      <c r="J858" s="49" t="s">
        <v>16833</v>
      </c>
      <c r="K858" s="49" t="s">
        <v>16834</v>
      </c>
      <c r="L858" s="49" t="s">
        <v>1820</v>
      </c>
      <c r="M858" s="49" t="s">
        <v>1951</v>
      </c>
    </row>
    <row r="859" spans="1:13" x14ac:dyDescent="0.25">
      <c r="A859" s="140" t="s">
        <v>17662</v>
      </c>
      <c r="B859" s="51" t="s">
        <v>1860</v>
      </c>
      <c r="C859" s="49" t="s">
        <v>1870</v>
      </c>
      <c r="D859" s="49" t="s">
        <v>2365</v>
      </c>
      <c r="E859" s="49" t="s">
        <v>1152</v>
      </c>
      <c r="F859" s="49" t="s">
        <v>1152</v>
      </c>
      <c r="G859" s="49" t="s">
        <v>1152</v>
      </c>
      <c r="H859" s="141">
        <v>1</v>
      </c>
      <c r="I859" s="49">
        <v>949</v>
      </c>
      <c r="J859" s="49" t="s">
        <v>16833</v>
      </c>
      <c r="K859" s="49" t="s">
        <v>16834</v>
      </c>
      <c r="L859" s="49" t="s">
        <v>1820</v>
      </c>
      <c r="M859" s="49" t="s">
        <v>1968</v>
      </c>
    </row>
    <row r="860" spans="1:13" x14ac:dyDescent="0.25">
      <c r="A860" s="140" t="s">
        <v>17663</v>
      </c>
      <c r="B860" s="51" t="s">
        <v>1860</v>
      </c>
      <c r="C860" s="49" t="s">
        <v>1870</v>
      </c>
      <c r="D860" s="49" t="s">
        <v>2365</v>
      </c>
      <c r="E860" s="49" t="s">
        <v>1152</v>
      </c>
      <c r="F860" s="49" t="s">
        <v>1152</v>
      </c>
      <c r="G860" s="49" t="s">
        <v>1152</v>
      </c>
      <c r="H860" s="141">
        <v>1</v>
      </c>
      <c r="I860" s="49">
        <v>175.91</v>
      </c>
      <c r="J860" s="49" t="s">
        <v>16833</v>
      </c>
      <c r="K860" s="49" t="s">
        <v>16834</v>
      </c>
      <c r="L860" s="49" t="s">
        <v>1820</v>
      </c>
      <c r="M860" s="49" t="s">
        <v>1884</v>
      </c>
    </row>
    <row r="861" spans="1:13" x14ac:dyDescent="0.25">
      <c r="A861" s="140" t="s">
        <v>17664</v>
      </c>
      <c r="B861" s="51" t="s">
        <v>1860</v>
      </c>
      <c r="C861" s="49" t="s">
        <v>1870</v>
      </c>
      <c r="D861" s="49" t="s">
        <v>2365</v>
      </c>
      <c r="E861" s="49" t="s">
        <v>1152</v>
      </c>
      <c r="F861" s="49" t="s">
        <v>1152</v>
      </c>
      <c r="G861" s="49" t="s">
        <v>1152</v>
      </c>
      <c r="H861" s="141">
        <v>1</v>
      </c>
      <c r="I861" s="49">
        <v>949.08</v>
      </c>
      <c r="J861" s="49" t="s">
        <v>16833</v>
      </c>
      <c r="K861" s="49" t="s">
        <v>16834</v>
      </c>
      <c r="L861" s="49" t="s">
        <v>1820</v>
      </c>
      <c r="M861" s="49" t="s">
        <v>1884</v>
      </c>
    </row>
    <row r="862" spans="1:13" x14ac:dyDescent="0.25">
      <c r="A862" s="140" t="s">
        <v>17665</v>
      </c>
      <c r="B862" s="51" t="s">
        <v>1860</v>
      </c>
      <c r="C862" s="49" t="s">
        <v>1870</v>
      </c>
      <c r="D862" s="49" t="s">
        <v>2365</v>
      </c>
      <c r="E862" s="49" t="s">
        <v>1152</v>
      </c>
      <c r="F862" s="49" t="s">
        <v>1863</v>
      </c>
      <c r="G862" s="49" t="s">
        <v>1152</v>
      </c>
      <c r="H862" s="141">
        <v>1</v>
      </c>
      <c r="I862" s="49">
        <v>949</v>
      </c>
      <c r="J862" s="49" t="s">
        <v>16833</v>
      </c>
      <c r="K862" s="49" t="s">
        <v>16834</v>
      </c>
      <c r="L862" s="49" t="s">
        <v>1820</v>
      </c>
      <c r="M862" s="49" t="s">
        <v>1968</v>
      </c>
    </row>
    <row r="863" spans="1:13" x14ac:dyDescent="0.25">
      <c r="A863" s="140" t="s">
        <v>17666</v>
      </c>
      <c r="B863" s="51" t="s">
        <v>1860</v>
      </c>
      <c r="C863" s="49" t="s">
        <v>1870</v>
      </c>
      <c r="D863" s="49" t="s">
        <v>2365</v>
      </c>
      <c r="E863" s="49" t="s">
        <v>1152</v>
      </c>
      <c r="F863" s="49" t="s">
        <v>1152</v>
      </c>
      <c r="G863" s="49" t="s">
        <v>1152</v>
      </c>
      <c r="H863" s="141">
        <v>1</v>
      </c>
      <c r="I863" s="49">
        <v>949</v>
      </c>
      <c r="J863" s="49" t="s">
        <v>16833</v>
      </c>
      <c r="K863" s="49" t="s">
        <v>16834</v>
      </c>
      <c r="L863" s="49" t="s">
        <v>1820</v>
      </c>
      <c r="M863" s="49" t="s">
        <v>1968</v>
      </c>
    </row>
    <row r="864" spans="1:13" x14ac:dyDescent="0.25">
      <c r="A864" s="140" t="s">
        <v>17667</v>
      </c>
      <c r="B864" s="51" t="s">
        <v>1860</v>
      </c>
      <c r="C864" s="49" t="s">
        <v>1870</v>
      </c>
      <c r="D864" s="49" t="s">
        <v>2365</v>
      </c>
      <c r="E864" s="49" t="s">
        <v>1152</v>
      </c>
      <c r="F864" s="49" t="s">
        <v>1152</v>
      </c>
      <c r="G864" s="49" t="s">
        <v>1152</v>
      </c>
      <c r="H864" s="141">
        <v>1</v>
      </c>
      <c r="I864" s="49">
        <v>949</v>
      </c>
      <c r="J864" s="49" t="s">
        <v>16833</v>
      </c>
      <c r="K864" s="49" t="s">
        <v>16834</v>
      </c>
      <c r="L864" s="49" t="s">
        <v>391</v>
      </c>
      <c r="M864" s="49" t="s">
        <v>1907</v>
      </c>
    </row>
    <row r="865" spans="1:13" x14ac:dyDescent="0.25">
      <c r="A865" s="140" t="s">
        <v>17668</v>
      </c>
      <c r="B865" s="51" t="s">
        <v>1860</v>
      </c>
      <c r="C865" s="49" t="s">
        <v>1870</v>
      </c>
      <c r="D865" s="49" t="s">
        <v>2365</v>
      </c>
      <c r="E865" s="49" t="s">
        <v>1152</v>
      </c>
      <c r="F865" s="49" t="s">
        <v>1152</v>
      </c>
      <c r="G865" s="49" t="s">
        <v>1152</v>
      </c>
      <c r="H865" s="141">
        <v>1</v>
      </c>
      <c r="I865" s="49">
        <v>949</v>
      </c>
      <c r="J865" s="49" t="s">
        <v>16833</v>
      </c>
      <c r="K865" s="49" t="s">
        <v>16834</v>
      </c>
      <c r="L865" s="49" t="s">
        <v>391</v>
      </c>
      <c r="M865" s="49" t="s">
        <v>1907</v>
      </c>
    </row>
    <row r="866" spans="1:13" x14ac:dyDescent="0.25">
      <c r="A866" s="140" t="s">
        <v>17669</v>
      </c>
      <c r="B866" s="51" t="s">
        <v>1860</v>
      </c>
      <c r="C866" s="49" t="s">
        <v>1870</v>
      </c>
      <c r="D866" s="49" t="s">
        <v>2365</v>
      </c>
      <c r="E866" s="49" t="s">
        <v>1152</v>
      </c>
      <c r="F866" s="49" t="s">
        <v>1152</v>
      </c>
      <c r="G866" s="49" t="s">
        <v>1152</v>
      </c>
      <c r="H866" s="141">
        <v>1</v>
      </c>
      <c r="I866" s="49">
        <v>949</v>
      </c>
      <c r="J866" s="49" t="s">
        <v>16833</v>
      </c>
      <c r="K866" s="49" t="s">
        <v>16869</v>
      </c>
      <c r="L866" s="49" t="s">
        <v>1675</v>
      </c>
      <c r="M866" s="49" t="s">
        <v>1874</v>
      </c>
    </row>
    <row r="867" spans="1:13" x14ac:dyDescent="0.25">
      <c r="A867" s="140" t="s">
        <v>17670</v>
      </c>
      <c r="B867" s="51" t="s">
        <v>1860</v>
      </c>
      <c r="C867" s="49" t="s">
        <v>1870</v>
      </c>
      <c r="D867" s="49" t="s">
        <v>2365</v>
      </c>
      <c r="E867" s="49" t="s">
        <v>1152</v>
      </c>
      <c r="F867" s="49" t="s">
        <v>1152</v>
      </c>
      <c r="G867" s="49" t="s">
        <v>1152</v>
      </c>
      <c r="H867" s="141">
        <v>1</v>
      </c>
      <c r="I867" s="49">
        <v>949</v>
      </c>
      <c r="J867" s="49" t="s">
        <v>16833</v>
      </c>
      <c r="K867" s="49" t="s">
        <v>16869</v>
      </c>
      <c r="L867" s="49" t="s">
        <v>1675</v>
      </c>
      <c r="M867" s="49" t="s">
        <v>1916</v>
      </c>
    </row>
    <row r="868" spans="1:13" x14ac:dyDescent="0.25">
      <c r="A868" s="140" t="s">
        <v>17671</v>
      </c>
      <c r="B868" s="51" t="s">
        <v>1860</v>
      </c>
      <c r="C868" s="49" t="s">
        <v>1870</v>
      </c>
      <c r="D868" s="49" t="s">
        <v>2365</v>
      </c>
      <c r="E868" s="49" t="s">
        <v>1152</v>
      </c>
      <c r="F868" s="49" t="s">
        <v>1152</v>
      </c>
      <c r="G868" s="49" t="s">
        <v>1152</v>
      </c>
      <c r="H868" s="141">
        <v>1</v>
      </c>
      <c r="I868" s="49">
        <v>949</v>
      </c>
      <c r="J868" s="49" t="s">
        <v>16833</v>
      </c>
      <c r="K868" s="49" t="s">
        <v>16834</v>
      </c>
      <c r="L868" s="49" t="s">
        <v>391</v>
      </c>
      <c r="M868" s="49" t="s">
        <v>1864</v>
      </c>
    </row>
    <row r="869" spans="1:13" x14ac:dyDescent="0.25">
      <c r="A869" s="140" t="s">
        <v>17672</v>
      </c>
      <c r="B869" s="51" t="s">
        <v>1860</v>
      </c>
      <c r="C869" s="49" t="s">
        <v>1870</v>
      </c>
      <c r="D869" s="49" t="s">
        <v>2365</v>
      </c>
      <c r="E869" s="49" t="s">
        <v>1152</v>
      </c>
      <c r="F869" s="49" t="s">
        <v>1152</v>
      </c>
      <c r="G869" s="49" t="s">
        <v>1152</v>
      </c>
      <c r="H869" s="141">
        <v>1</v>
      </c>
      <c r="I869" s="49">
        <v>949</v>
      </c>
      <c r="J869" s="49" t="s">
        <v>16833</v>
      </c>
      <c r="K869" s="49" t="s">
        <v>16834</v>
      </c>
      <c r="L869" s="49" t="s">
        <v>1820</v>
      </c>
      <c r="M869" s="49" t="s">
        <v>1968</v>
      </c>
    </row>
    <row r="870" spans="1:13" x14ac:dyDescent="0.25">
      <c r="A870" s="140" t="s">
        <v>17673</v>
      </c>
      <c r="B870" s="51" t="s">
        <v>1860</v>
      </c>
      <c r="C870" s="49" t="s">
        <v>1870</v>
      </c>
      <c r="D870" s="49" t="s">
        <v>2366</v>
      </c>
      <c r="E870" s="49" t="s">
        <v>1152</v>
      </c>
      <c r="F870" s="49" t="s">
        <v>1152</v>
      </c>
      <c r="G870" s="49" t="s">
        <v>1152</v>
      </c>
      <c r="H870" s="141">
        <v>1</v>
      </c>
      <c r="I870" s="49">
        <v>46.5</v>
      </c>
      <c r="J870" s="49" t="s">
        <v>16833</v>
      </c>
      <c r="K870" s="49" t="s">
        <v>16834</v>
      </c>
      <c r="L870" s="49" t="s">
        <v>1820</v>
      </c>
      <c r="M870" s="49" t="s">
        <v>1951</v>
      </c>
    </row>
    <row r="871" spans="1:13" x14ac:dyDescent="0.25">
      <c r="A871" s="140" t="s">
        <v>17674</v>
      </c>
      <c r="B871" s="51" t="s">
        <v>1860</v>
      </c>
      <c r="C871" s="49" t="s">
        <v>1870</v>
      </c>
      <c r="D871" s="49" t="s">
        <v>2251</v>
      </c>
      <c r="E871" s="49" t="s">
        <v>1152</v>
      </c>
      <c r="F871" s="49" t="s">
        <v>1152</v>
      </c>
      <c r="G871" s="49" t="s">
        <v>1152</v>
      </c>
      <c r="H871" s="141">
        <v>1</v>
      </c>
      <c r="I871" s="49">
        <v>627.77</v>
      </c>
      <c r="J871" s="49" t="s">
        <v>16833</v>
      </c>
      <c r="K871" s="49" t="s">
        <v>16834</v>
      </c>
      <c r="L871" s="49" t="s">
        <v>1820</v>
      </c>
      <c r="M871" s="49" t="s">
        <v>1921</v>
      </c>
    </row>
    <row r="872" spans="1:13" x14ac:dyDescent="0.25">
      <c r="A872" s="140" t="s">
        <v>17675</v>
      </c>
      <c r="B872" s="51" t="s">
        <v>1860</v>
      </c>
      <c r="C872" s="49" t="s">
        <v>1870</v>
      </c>
      <c r="D872" s="49" t="s">
        <v>2251</v>
      </c>
      <c r="E872" s="49" t="s">
        <v>1152</v>
      </c>
      <c r="F872" s="49" t="s">
        <v>1152</v>
      </c>
      <c r="G872" s="49" t="s">
        <v>1152</v>
      </c>
      <c r="H872" s="141">
        <v>1</v>
      </c>
      <c r="I872" s="49">
        <v>560.89</v>
      </c>
      <c r="J872" s="49" t="s">
        <v>16833</v>
      </c>
      <c r="K872" s="49" t="s">
        <v>16834</v>
      </c>
      <c r="L872" s="49" t="s">
        <v>1820</v>
      </c>
      <c r="M872" s="49" t="s">
        <v>1889</v>
      </c>
    </row>
    <row r="873" spans="1:13" x14ac:dyDescent="0.25">
      <c r="A873" s="140" t="s">
        <v>17676</v>
      </c>
      <c r="B873" s="51" t="s">
        <v>1860</v>
      </c>
      <c r="C873" s="49" t="s">
        <v>1870</v>
      </c>
      <c r="D873" s="49" t="s">
        <v>2251</v>
      </c>
      <c r="E873" s="49" t="s">
        <v>1152</v>
      </c>
      <c r="F873" s="49" t="s">
        <v>1152</v>
      </c>
      <c r="G873" s="49" t="s">
        <v>1152</v>
      </c>
      <c r="H873" s="141">
        <v>1</v>
      </c>
      <c r="I873" s="49">
        <v>627.77</v>
      </c>
      <c r="J873" s="49" t="s">
        <v>16833</v>
      </c>
      <c r="K873" s="49" t="s">
        <v>16834</v>
      </c>
      <c r="L873" s="49" t="s">
        <v>1820</v>
      </c>
      <c r="M873" s="49" t="s">
        <v>1907</v>
      </c>
    </row>
    <row r="874" spans="1:13" x14ac:dyDescent="0.25">
      <c r="A874" s="140" t="s">
        <v>17677</v>
      </c>
      <c r="B874" s="51" t="s">
        <v>1860</v>
      </c>
      <c r="C874" s="49" t="s">
        <v>1870</v>
      </c>
      <c r="D874" s="49" t="s">
        <v>2251</v>
      </c>
      <c r="E874" s="49" t="s">
        <v>1152</v>
      </c>
      <c r="F874" s="49" t="s">
        <v>1152</v>
      </c>
      <c r="G874" s="49" t="s">
        <v>1926</v>
      </c>
      <c r="H874" s="141">
        <v>1</v>
      </c>
      <c r="I874" s="49">
        <v>560.88</v>
      </c>
      <c r="J874" s="49" t="s">
        <v>16833</v>
      </c>
      <c r="K874" s="49" t="s">
        <v>16834</v>
      </c>
      <c r="L874" s="49" t="s">
        <v>1820</v>
      </c>
      <c r="M874" s="49" t="s">
        <v>1878</v>
      </c>
    </row>
    <row r="875" spans="1:13" x14ac:dyDescent="0.25">
      <c r="A875" s="140" t="s">
        <v>17678</v>
      </c>
      <c r="B875" s="51" t="s">
        <v>1860</v>
      </c>
      <c r="C875" s="49" t="s">
        <v>1870</v>
      </c>
      <c r="D875" s="49" t="s">
        <v>2251</v>
      </c>
      <c r="E875" s="49" t="s">
        <v>1152</v>
      </c>
      <c r="F875" s="49" t="s">
        <v>1152</v>
      </c>
      <c r="G875" s="49" t="s">
        <v>1152</v>
      </c>
      <c r="H875" s="141">
        <v>1</v>
      </c>
      <c r="I875" s="49">
        <v>291.79000000000002</v>
      </c>
      <c r="J875" s="49" t="s">
        <v>16833</v>
      </c>
      <c r="K875" s="49" t="s">
        <v>16834</v>
      </c>
      <c r="L875" s="49" t="s">
        <v>1820</v>
      </c>
      <c r="M875" s="49" t="s">
        <v>1956</v>
      </c>
    </row>
    <row r="876" spans="1:13" x14ac:dyDescent="0.25">
      <c r="A876" s="140" t="s">
        <v>17679</v>
      </c>
      <c r="B876" s="51" t="s">
        <v>1860</v>
      </c>
      <c r="C876" s="49" t="s">
        <v>2297</v>
      </c>
      <c r="D876" s="49" t="s">
        <v>2367</v>
      </c>
      <c r="E876" s="49" t="s">
        <v>1152</v>
      </c>
      <c r="F876" s="49" t="s">
        <v>1152</v>
      </c>
      <c r="G876" s="49" t="s">
        <v>1152</v>
      </c>
      <c r="H876" s="141">
        <v>1</v>
      </c>
      <c r="I876" s="49">
        <v>334.12</v>
      </c>
      <c r="J876" s="49" t="s">
        <v>16833</v>
      </c>
      <c r="K876" s="49" t="s">
        <v>16834</v>
      </c>
      <c r="L876" s="49" t="s">
        <v>1820</v>
      </c>
      <c r="M876" s="49" t="s">
        <v>1907</v>
      </c>
    </row>
    <row r="877" spans="1:13" x14ac:dyDescent="0.25">
      <c r="A877" s="140" t="s">
        <v>17680</v>
      </c>
      <c r="B877" s="51" t="s">
        <v>1860</v>
      </c>
      <c r="C877" s="49" t="s">
        <v>1919</v>
      </c>
      <c r="D877" s="49" t="s">
        <v>2367</v>
      </c>
      <c r="E877" s="49" t="s">
        <v>1152</v>
      </c>
      <c r="F877" s="49" t="s">
        <v>1152</v>
      </c>
      <c r="G877" s="49" t="s">
        <v>1152</v>
      </c>
      <c r="H877" s="141">
        <v>1</v>
      </c>
      <c r="I877" s="49">
        <v>123.16</v>
      </c>
      <c r="J877" s="49" t="s">
        <v>16833</v>
      </c>
      <c r="K877" s="49" t="s">
        <v>16834</v>
      </c>
      <c r="L877" s="49" t="s">
        <v>1820</v>
      </c>
      <c r="M877" s="49" t="s">
        <v>1869</v>
      </c>
    </row>
    <row r="878" spans="1:13" x14ac:dyDescent="0.25">
      <c r="A878" s="140" t="s">
        <v>17681</v>
      </c>
      <c r="B878" s="51" t="s">
        <v>1860</v>
      </c>
      <c r="C878" s="49" t="s">
        <v>2297</v>
      </c>
      <c r="D878" s="49" t="s">
        <v>2367</v>
      </c>
      <c r="E878" s="49" t="s">
        <v>1152</v>
      </c>
      <c r="F878" s="49" t="s">
        <v>4955</v>
      </c>
      <c r="G878" s="49" t="s">
        <v>4955</v>
      </c>
      <c r="H878" s="141">
        <v>1</v>
      </c>
      <c r="I878" s="49">
        <v>58.41</v>
      </c>
      <c r="J878" s="49" t="s">
        <v>16833</v>
      </c>
      <c r="K878" s="49" t="s">
        <v>16834</v>
      </c>
      <c r="L878" s="49" t="s">
        <v>1820</v>
      </c>
      <c r="M878" s="49" t="s">
        <v>1869</v>
      </c>
    </row>
    <row r="879" spans="1:13" x14ac:dyDescent="0.25">
      <c r="A879" s="140" t="s">
        <v>17682</v>
      </c>
      <c r="B879" s="51" t="s">
        <v>1860</v>
      </c>
      <c r="C879" s="49" t="s">
        <v>2297</v>
      </c>
      <c r="D879" s="49" t="s">
        <v>2367</v>
      </c>
      <c r="E879" s="49" t="s">
        <v>1152</v>
      </c>
      <c r="F879" s="49" t="s">
        <v>1152</v>
      </c>
      <c r="G879" s="49" t="s">
        <v>1152</v>
      </c>
      <c r="H879" s="141">
        <v>1</v>
      </c>
      <c r="I879" s="49">
        <v>270.47000000000003</v>
      </c>
      <c r="J879" s="49" t="s">
        <v>16833</v>
      </c>
      <c r="K879" s="49" t="s">
        <v>16834</v>
      </c>
      <c r="L879" s="49" t="s">
        <v>1820</v>
      </c>
      <c r="M879" s="49" t="s">
        <v>1869</v>
      </c>
    </row>
    <row r="880" spans="1:13" x14ac:dyDescent="0.25">
      <c r="A880" s="140" t="s">
        <v>17683</v>
      </c>
      <c r="B880" s="51" t="s">
        <v>1860</v>
      </c>
      <c r="C880" s="49" t="s">
        <v>2297</v>
      </c>
      <c r="D880" s="49" t="s">
        <v>2367</v>
      </c>
      <c r="E880" s="49" t="s">
        <v>1152</v>
      </c>
      <c r="F880" s="49" t="s">
        <v>1152</v>
      </c>
      <c r="G880" s="49" t="s">
        <v>1152</v>
      </c>
      <c r="H880" s="141">
        <v>1</v>
      </c>
      <c r="I880" s="49">
        <v>270.47000000000003</v>
      </c>
      <c r="J880" s="49" t="s">
        <v>16833</v>
      </c>
      <c r="K880" s="49" t="s">
        <v>16834</v>
      </c>
      <c r="L880" s="49" t="s">
        <v>1820</v>
      </c>
      <c r="M880" s="49" t="s">
        <v>16882</v>
      </c>
    </row>
    <row r="881" spans="1:13" x14ac:dyDescent="0.25">
      <c r="A881" s="140" t="s">
        <v>17684</v>
      </c>
      <c r="B881" s="51" t="s">
        <v>1860</v>
      </c>
      <c r="C881" s="49" t="s">
        <v>2297</v>
      </c>
      <c r="D881" s="49" t="s">
        <v>2367</v>
      </c>
      <c r="E881" s="49" t="s">
        <v>1152</v>
      </c>
      <c r="F881" s="49" t="s">
        <v>1152</v>
      </c>
      <c r="G881" s="49" t="s">
        <v>1152</v>
      </c>
      <c r="H881" s="141">
        <v>1</v>
      </c>
      <c r="I881" s="49">
        <v>270.47000000000003</v>
      </c>
      <c r="J881" s="49" t="s">
        <v>16833</v>
      </c>
      <c r="K881" s="49" t="s">
        <v>16834</v>
      </c>
      <c r="L881" s="49" t="s">
        <v>391</v>
      </c>
      <c r="M881" s="49" t="s">
        <v>1907</v>
      </c>
    </row>
    <row r="882" spans="1:13" x14ac:dyDescent="0.25">
      <c r="A882" s="140" t="s">
        <v>17685</v>
      </c>
      <c r="B882" s="51" t="s">
        <v>1860</v>
      </c>
      <c r="C882" s="49" t="s">
        <v>1919</v>
      </c>
      <c r="D882" s="49" t="s">
        <v>2367</v>
      </c>
      <c r="E882" s="49" t="s">
        <v>1152</v>
      </c>
      <c r="F882" s="49" t="s">
        <v>1152</v>
      </c>
      <c r="G882" s="49" t="s">
        <v>1152</v>
      </c>
      <c r="H882" s="141">
        <v>1</v>
      </c>
      <c r="I882" s="49">
        <v>270.47000000000003</v>
      </c>
      <c r="J882" s="49" t="s">
        <v>16833</v>
      </c>
      <c r="K882" s="49" t="s">
        <v>16834</v>
      </c>
      <c r="L882" s="49" t="s">
        <v>391</v>
      </c>
      <c r="M882" s="49" t="s">
        <v>1907</v>
      </c>
    </row>
    <row r="883" spans="1:13" x14ac:dyDescent="0.25">
      <c r="A883" s="140" t="s">
        <v>17686</v>
      </c>
      <c r="B883" s="51" t="s">
        <v>1860</v>
      </c>
      <c r="C883" s="49" t="s">
        <v>2297</v>
      </c>
      <c r="D883" s="49" t="s">
        <v>2367</v>
      </c>
      <c r="E883" s="49" t="s">
        <v>1152</v>
      </c>
      <c r="F883" s="49" t="s">
        <v>1152</v>
      </c>
      <c r="G883" s="49" t="s">
        <v>1927</v>
      </c>
      <c r="H883" s="141">
        <v>1</v>
      </c>
      <c r="I883" s="49">
        <v>270.47000000000003</v>
      </c>
      <c r="J883" s="49" t="s">
        <v>16833</v>
      </c>
      <c r="K883" s="49" t="s">
        <v>16834</v>
      </c>
      <c r="L883" s="49" t="s">
        <v>1820</v>
      </c>
      <c r="M883" s="49" t="s">
        <v>1892</v>
      </c>
    </row>
    <row r="884" spans="1:13" x14ac:dyDescent="0.25">
      <c r="A884" s="140" t="s">
        <v>17687</v>
      </c>
      <c r="B884" s="51" t="s">
        <v>1860</v>
      </c>
      <c r="C884" s="49" t="s">
        <v>2297</v>
      </c>
      <c r="D884" s="49" t="s">
        <v>2367</v>
      </c>
      <c r="E884" s="49" t="s">
        <v>1152</v>
      </c>
      <c r="F884" s="49" t="s">
        <v>1152</v>
      </c>
      <c r="G884" s="49" t="s">
        <v>1152</v>
      </c>
      <c r="H884" s="141">
        <v>1</v>
      </c>
      <c r="I884" s="49">
        <v>93.12</v>
      </c>
      <c r="J884" s="49" t="s">
        <v>16833</v>
      </c>
      <c r="K884" s="49" t="s">
        <v>16834</v>
      </c>
      <c r="L884" s="49" t="s">
        <v>391</v>
      </c>
      <c r="M884" s="49" t="s">
        <v>1930</v>
      </c>
    </row>
    <row r="885" spans="1:13" x14ac:dyDescent="0.25">
      <c r="A885" s="140" t="s">
        <v>17688</v>
      </c>
      <c r="B885" s="51" t="s">
        <v>1860</v>
      </c>
      <c r="C885" s="49" t="s">
        <v>2297</v>
      </c>
      <c r="D885" s="49" t="s">
        <v>2367</v>
      </c>
      <c r="E885" s="49" t="s">
        <v>1152</v>
      </c>
      <c r="F885" s="49" t="s">
        <v>1152</v>
      </c>
      <c r="G885" s="49" t="s">
        <v>1152</v>
      </c>
      <c r="H885" s="141">
        <v>1</v>
      </c>
      <c r="I885" s="49">
        <v>270.37</v>
      </c>
      <c r="J885" s="49" t="s">
        <v>16833</v>
      </c>
      <c r="K885" s="49" t="s">
        <v>16834</v>
      </c>
      <c r="L885" s="49" t="s">
        <v>391</v>
      </c>
      <c r="M885" s="49" t="s">
        <v>1907</v>
      </c>
    </row>
    <row r="886" spans="1:13" x14ac:dyDescent="0.25">
      <c r="A886" s="140" t="s">
        <v>17689</v>
      </c>
      <c r="B886" s="51" t="s">
        <v>1860</v>
      </c>
      <c r="C886" s="49" t="s">
        <v>2297</v>
      </c>
      <c r="D886" s="49" t="s">
        <v>2367</v>
      </c>
      <c r="E886" s="49" t="s">
        <v>1152</v>
      </c>
      <c r="F886" s="49" t="s">
        <v>1152</v>
      </c>
      <c r="G886" s="49" t="s">
        <v>1152</v>
      </c>
      <c r="H886" s="141">
        <v>1</v>
      </c>
      <c r="I886" s="49">
        <v>270.47000000000003</v>
      </c>
      <c r="J886" s="49" t="s">
        <v>16833</v>
      </c>
      <c r="K886" s="49" t="s">
        <v>16834</v>
      </c>
      <c r="L886" s="49" t="s">
        <v>391</v>
      </c>
      <c r="M886" s="49" t="s">
        <v>1907</v>
      </c>
    </row>
    <row r="887" spans="1:13" x14ac:dyDescent="0.25">
      <c r="A887" s="140" t="s">
        <v>17690</v>
      </c>
      <c r="B887" s="51" t="s">
        <v>1860</v>
      </c>
      <c r="C887" s="49" t="s">
        <v>2297</v>
      </c>
      <c r="D887" s="49" t="s">
        <v>2367</v>
      </c>
      <c r="E887" s="49" t="s">
        <v>1152</v>
      </c>
      <c r="F887" s="49" t="s">
        <v>1152</v>
      </c>
      <c r="G887" s="49" t="s">
        <v>1152</v>
      </c>
      <c r="H887" s="141">
        <v>1</v>
      </c>
      <c r="I887" s="49">
        <v>270.47000000000003</v>
      </c>
      <c r="J887" s="49" t="s">
        <v>16851</v>
      </c>
      <c r="K887" s="49" t="s">
        <v>16865</v>
      </c>
      <c r="L887" s="49" t="s">
        <v>1802</v>
      </c>
      <c r="M887" s="49" t="s">
        <v>1867</v>
      </c>
    </row>
    <row r="888" spans="1:13" x14ac:dyDescent="0.25">
      <c r="A888" s="140" t="s">
        <v>17691</v>
      </c>
      <c r="B888" s="51" t="s">
        <v>1860</v>
      </c>
      <c r="C888" s="49" t="s">
        <v>2297</v>
      </c>
      <c r="D888" s="49" t="s">
        <v>2367</v>
      </c>
      <c r="E888" s="49" t="s">
        <v>1152</v>
      </c>
      <c r="F888" s="49" t="s">
        <v>1152</v>
      </c>
      <c r="G888" s="49" t="s">
        <v>1152</v>
      </c>
      <c r="H888" s="141">
        <v>1</v>
      </c>
      <c r="I888" s="49">
        <v>93.12</v>
      </c>
      <c r="J888" s="49" t="s">
        <v>16833</v>
      </c>
      <c r="K888" s="49" t="s">
        <v>16834</v>
      </c>
      <c r="L888" s="49" t="s">
        <v>389</v>
      </c>
      <c r="M888" s="49" t="s">
        <v>1867</v>
      </c>
    </row>
    <row r="889" spans="1:13" x14ac:dyDescent="0.25">
      <c r="A889" s="140" t="s">
        <v>17692</v>
      </c>
      <c r="B889" s="51" t="s">
        <v>1860</v>
      </c>
      <c r="C889" s="49" t="s">
        <v>2297</v>
      </c>
      <c r="D889" s="49" t="s">
        <v>2367</v>
      </c>
      <c r="E889" s="49" t="s">
        <v>1152</v>
      </c>
      <c r="F889" s="49" t="s">
        <v>1152</v>
      </c>
      <c r="G889" s="49" t="s">
        <v>1152</v>
      </c>
      <c r="H889" s="141">
        <v>1</v>
      </c>
      <c r="I889" s="49">
        <v>270.37</v>
      </c>
      <c r="J889" s="49" t="s">
        <v>16833</v>
      </c>
      <c r="K889" s="49" t="s">
        <v>16834</v>
      </c>
      <c r="L889" s="49" t="s">
        <v>389</v>
      </c>
      <c r="M889" s="49" t="s">
        <v>1867</v>
      </c>
    </row>
    <row r="890" spans="1:13" x14ac:dyDescent="0.25">
      <c r="A890" s="140" t="s">
        <v>17693</v>
      </c>
      <c r="B890" s="51" t="s">
        <v>1860</v>
      </c>
      <c r="C890" s="49" t="s">
        <v>2297</v>
      </c>
      <c r="D890" s="49" t="s">
        <v>2367</v>
      </c>
      <c r="E890" s="49" t="s">
        <v>1152</v>
      </c>
      <c r="F890" s="49" t="s">
        <v>1152</v>
      </c>
      <c r="G890" s="49" t="s">
        <v>1152</v>
      </c>
      <c r="H890" s="141">
        <v>1</v>
      </c>
      <c r="I890" s="49">
        <v>243.36</v>
      </c>
      <c r="J890" s="49" t="s">
        <v>16833</v>
      </c>
      <c r="K890" s="49" t="s">
        <v>16906</v>
      </c>
      <c r="L890" s="49" t="s">
        <v>1915</v>
      </c>
      <c r="M890" s="49" t="s">
        <v>1867</v>
      </c>
    </row>
    <row r="891" spans="1:13" x14ac:dyDescent="0.25">
      <c r="A891" s="140" t="s">
        <v>17694</v>
      </c>
      <c r="B891" s="51" t="s">
        <v>1860</v>
      </c>
      <c r="C891" s="49" t="s">
        <v>2297</v>
      </c>
      <c r="D891" s="49" t="s">
        <v>2367</v>
      </c>
      <c r="E891" s="49" t="s">
        <v>1152</v>
      </c>
      <c r="F891" s="49" t="s">
        <v>1152</v>
      </c>
      <c r="G891" s="49" t="s">
        <v>1152</v>
      </c>
      <c r="H891" s="141">
        <v>1</v>
      </c>
      <c r="I891" s="49">
        <v>81.17</v>
      </c>
      <c r="J891" s="49" t="s">
        <v>16833</v>
      </c>
      <c r="K891" s="49" t="s">
        <v>16859</v>
      </c>
      <c r="L891" s="49" t="s">
        <v>1656</v>
      </c>
      <c r="M891" s="49" t="s">
        <v>1887</v>
      </c>
    </row>
    <row r="892" spans="1:13" x14ac:dyDescent="0.25">
      <c r="A892" s="140" t="s">
        <v>17695</v>
      </c>
      <c r="B892" s="51" t="s">
        <v>1860</v>
      </c>
      <c r="C892" s="49" t="s">
        <v>2297</v>
      </c>
      <c r="D892" s="49" t="s">
        <v>2367</v>
      </c>
      <c r="E892" s="49" t="s">
        <v>1152</v>
      </c>
      <c r="F892" s="49" t="s">
        <v>1152</v>
      </c>
      <c r="G892" s="49" t="s">
        <v>1152</v>
      </c>
      <c r="H892" s="141">
        <v>1</v>
      </c>
      <c r="I892" s="49">
        <v>270.47000000000003</v>
      </c>
      <c r="J892" s="49" t="s">
        <v>16910</v>
      </c>
      <c r="K892" s="49" t="s">
        <v>16911</v>
      </c>
      <c r="L892" s="49" t="s">
        <v>1666</v>
      </c>
      <c r="M892" s="49" t="s">
        <v>16882</v>
      </c>
    </row>
    <row r="893" spans="1:13" x14ac:dyDescent="0.25">
      <c r="A893" s="140" t="s">
        <v>17696</v>
      </c>
      <c r="B893" s="51" t="s">
        <v>1860</v>
      </c>
      <c r="C893" s="49" t="s">
        <v>2297</v>
      </c>
      <c r="D893" s="49" t="s">
        <v>2367</v>
      </c>
      <c r="E893" s="49" t="s">
        <v>1152</v>
      </c>
      <c r="F893" s="49" t="s">
        <v>1152</v>
      </c>
      <c r="G893" s="49" t="s">
        <v>1152</v>
      </c>
      <c r="H893" s="141">
        <v>1</v>
      </c>
      <c r="I893" s="49">
        <v>383.01</v>
      </c>
      <c r="J893" s="49" t="s">
        <v>16910</v>
      </c>
      <c r="K893" s="49" t="s">
        <v>16911</v>
      </c>
      <c r="L893" s="49" t="s">
        <v>1666</v>
      </c>
      <c r="M893" s="49" t="s">
        <v>16882</v>
      </c>
    </row>
    <row r="894" spans="1:13" x14ac:dyDescent="0.25">
      <c r="A894" s="140" t="s">
        <v>17697</v>
      </c>
      <c r="B894" s="51" t="s">
        <v>1860</v>
      </c>
      <c r="C894" s="49" t="s">
        <v>2297</v>
      </c>
      <c r="D894" s="49" t="s">
        <v>2367</v>
      </c>
      <c r="E894" s="49" t="s">
        <v>1152</v>
      </c>
      <c r="F894" s="49" t="s">
        <v>1152</v>
      </c>
      <c r="G894" s="49" t="s">
        <v>1152</v>
      </c>
      <c r="H894" s="141">
        <v>1</v>
      </c>
      <c r="I894" s="49">
        <v>223.12</v>
      </c>
      <c r="J894" s="49" t="s">
        <v>16910</v>
      </c>
      <c r="K894" s="49" t="s">
        <v>16911</v>
      </c>
      <c r="L894" s="49" t="s">
        <v>1666</v>
      </c>
      <c r="M894" s="49" t="s">
        <v>16882</v>
      </c>
    </row>
    <row r="895" spans="1:13" x14ac:dyDescent="0.25">
      <c r="A895" s="140" t="s">
        <v>17698</v>
      </c>
      <c r="B895" s="51" t="s">
        <v>1860</v>
      </c>
      <c r="C895" s="49" t="s">
        <v>2281</v>
      </c>
      <c r="D895" s="49" t="s">
        <v>2367</v>
      </c>
      <c r="E895" s="49" t="s">
        <v>1152</v>
      </c>
      <c r="F895" s="49" t="s">
        <v>1152</v>
      </c>
      <c r="G895" s="49" t="s">
        <v>1152</v>
      </c>
      <c r="H895" s="141">
        <v>1</v>
      </c>
      <c r="I895" s="49">
        <v>334.12</v>
      </c>
      <c r="J895" s="49" t="s">
        <v>16833</v>
      </c>
      <c r="K895" s="49" t="s">
        <v>16863</v>
      </c>
      <c r="L895" s="49" t="s">
        <v>1685</v>
      </c>
      <c r="M895" s="49" t="s">
        <v>1887</v>
      </c>
    </row>
    <row r="896" spans="1:13" x14ac:dyDescent="0.25">
      <c r="A896" s="140" t="s">
        <v>17699</v>
      </c>
      <c r="B896" s="51" t="s">
        <v>1860</v>
      </c>
      <c r="C896" s="49" t="s">
        <v>2297</v>
      </c>
      <c r="D896" s="49" t="s">
        <v>2367</v>
      </c>
      <c r="E896" s="49" t="s">
        <v>1152</v>
      </c>
      <c r="F896" s="49" t="s">
        <v>1152</v>
      </c>
      <c r="G896" s="49" t="s">
        <v>1152</v>
      </c>
      <c r="H896" s="141">
        <v>1</v>
      </c>
      <c r="I896" s="49">
        <v>720.88</v>
      </c>
      <c r="J896" s="49" t="s">
        <v>16851</v>
      </c>
      <c r="K896" s="49" t="s">
        <v>16876</v>
      </c>
      <c r="L896" s="49" t="s">
        <v>1708</v>
      </c>
      <c r="M896" s="49" t="s">
        <v>1867</v>
      </c>
    </row>
    <row r="897" spans="1:13" x14ac:dyDescent="0.25">
      <c r="A897" s="140" t="s">
        <v>17700</v>
      </c>
      <c r="B897" s="51" t="s">
        <v>1860</v>
      </c>
      <c r="C897" s="49" t="s">
        <v>2297</v>
      </c>
      <c r="D897" s="49" t="s">
        <v>2367</v>
      </c>
      <c r="E897" s="49" t="s">
        <v>1152</v>
      </c>
      <c r="F897" s="49" t="s">
        <v>1152</v>
      </c>
      <c r="G897" s="49" t="s">
        <v>1152</v>
      </c>
      <c r="H897" s="141">
        <v>1</v>
      </c>
      <c r="I897" s="49">
        <v>123.16</v>
      </c>
      <c r="J897" s="49" t="s">
        <v>16833</v>
      </c>
      <c r="K897" s="49" t="s">
        <v>16834</v>
      </c>
      <c r="L897" s="49" t="s">
        <v>391</v>
      </c>
      <c r="M897" s="49" t="s">
        <v>1907</v>
      </c>
    </row>
    <row r="898" spans="1:13" x14ac:dyDescent="0.25">
      <c r="A898" s="140" t="s">
        <v>17701</v>
      </c>
      <c r="B898" s="51" t="s">
        <v>1860</v>
      </c>
      <c r="C898" s="49" t="s">
        <v>2297</v>
      </c>
      <c r="D898" s="49" t="s">
        <v>2367</v>
      </c>
      <c r="E898" s="49" t="s">
        <v>1152</v>
      </c>
      <c r="F898" s="49" t="s">
        <v>4955</v>
      </c>
      <c r="G898" s="49" t="s">
        <v>4955</v>
      </c>
      <c r="H898" s="141">
        <v>1</v>
      </c>
      <c r="I898" s="49">
        <v>58.4</v>
      </c>
      <c r="J898" s="49" t="s">
        <v>16833</v>
      </c>
      <c r="K898" s="49" t="s">
        <v>16834</v>
      </c>
      <c r="L898" s="49" t="s">
        <v>1820</v>
      </c>
      <c r="M898" s="49" t="s">
        <v>1872</v>
      </c>
    </row>
    <row r="899" spans="1:13" x14ac:dyDescent="0.25">
      <c r="A899" s="140" t="s">
        <v>17702</v>
      </c>
      <c r="B899" s="51" t="s">
        <v>1860</v>
      </c>
      <c r="C899" s="49" t="s">
        <v>2297</v>
      </c>
      <c r="D899" s="49" t="s">
        <v>2367</v>
      </c>
      <c r="E899" s="49" t="s">
        <v>1152</v>
      </c>
      <c r="F899" s="49" t="s">
        <v>1152</v>
      </c>
      <c r="G899" s="49" t="s">
        <v>1152</v>
      </c>
      <c r="H899" s="141">
        <v>1</v>
      </c>
      <c r="I899" s="49">
        <v>123.16</v>
      </c>
      <c r="J899" s="49" t="s">
        <v>16833</v>
      </c>
      <c r="K899" s="49" t="s">
        <v>16834</v>
      </c>
      <c r="L899" s="49" t="s">
        <v>391</v>
      </c>
      <c r="M899" s="49" t="s">
        <v>1867</v>
      </c>
    </row>
    <row r="900" spans="1:13" x14ac:dyDescent="0.25">
      <c r="A900" s="140" t="s">
        <v>17703</v>
      </c>
      <c r="B900" s="51" t="s">
        <v>1860</v>
      </c>
      <c r="C900" s="49" t="s">
        <v>2297</v>
      </c>
      <c r="D900" s="49" t="s">
        <v>2367</v>
      </c>
      <c r="E900" s="49" t="s">
        <v>1152</v>
      </c>
      <c r="F900" s="49" t="s">
        <v>1863</v>
      </c>
      <c r="G900" s="49" t="s">
        <v>1152</v>
      </c>
      <c r="H900" s="141">
        <v>1</v>
      </c>
      <c r="I900" s="49">
        <v>123.16</v>
      </c>
      <c r="J900" s="49" t="s">
        <v>16833</v>
      </c>
      <c r="K900" s="49" t="s">
        <v>16834</v>
      </c>
      <c r="L900" s="49" t="s">
        <v>391</v>
      </c>
      <c r="M900" s="49" t="s">
        <v>1907</v>
      </c>
    </row>
    <row r="901" spans="1:13" x14ac:dyDescent="0.25">
      <c r="A901" s="140" t="s">
        <v>17704</v>
      </c>
      <c r="B901" s="51" t="s">
        <v>1860</v>
      </c>
      <c r="C901" s="49" t="s">
        <v>2297</v>
      </c>
      <c r="D901" s="49" t="s">
        <v>2367</v>
      </c>
      <c r="E901" s="49" t="s">
        <v>1152</v>
      </c>
      <c r="F901" s="49" t="s">
        <v>1152</v>
      </c>
      <c r="G901" s="49" t="s">
        <v>1152</v>
      </c>
      <c r="H901" s="141">
        <v>1</v>
      </c>
      <c r="I901" s="49">
        <v>270.37</v>
      </c>
      <c r="J901" s="49" t="s">
        <v>16833</v>
      </c>
      <c r="K901" s="49" t="s">
        <v>16834</v>
      </c>
      <c r="L901" s="49" t="s">
        <v>391</v>
      </c>
      <c r="M901" s="49" t="s">
        <v>1930</v>
      </c>
    </row>
    <row r="902" spans="1:13" x14ac:dyDescent="0.25">
      <c r="A902" s="140" t="s">
        <v>17705</v>
      </c>
      <c r="B902" s="51" t="s">
        <v>1860</v>
      </c>
      <c r="C902" s="49" t="s">
        <v>2297</v>
      </c>
      <c r="D902" s="49" t="s">
        <v>2367</v>
      </c>
      <c r="E902" s="49" t="s">
        <v>1152</v>
      </c>
      <c r="F902" s="49" t="s">
        <v>1152</v>
      </c>
      <c r="G902" s="49" t="s">
        <v>1152</v>
      </c>
      <c r="H902" s="141">
        <v>1</v>
      </c>
      <c r="I902" s="49">
        <v>270.47000000000003</v>
      </c>
      <c r="J902" s="49" t="s">
        <v>16910</v>
      </c>
      <c r="K902" s="49" t="s">
        <v>16911</v>
      </c>
      <c r="L902" s="49" t="s">
        <v>1666</v>
      </c>
      <c r="M902" s="49" t="s">
        <v>390</v>
      </c>
    </row>
    <row r="903" spans="1:13" x14ac:dyDescent="0.25">
      <c r="A903" s="140" t="s">
        <v>17706</v>
      </c>
      <c r="B903" s="51" t="s">
        <v>1860</v>
      </c>
      <c r="C903" s="49" t="s">
        <v>2297</v>
      </c>
      <c r="D903" s="49" t="s">
        <v>2367</v>
      </c>
      <c r="E903" s="49" t="s">
        <v>1152</v>
      </c>
      <c r="F903" s="49" t="s">
        <v>1152</v>
      </c>
      <c r="G903" s="49" t="s">
        <v>1152</v>
      </c>
      <c r="H903" s="141">
        <v>1</v>
      </c>
      <c r="I903" s="49">
        <v>270.47000000000003</v>
      </c>
      <c r="J903" s="49" t="s">
        <v>16910</v>
      </c>
      <c r="K903" s="49" t="s">
        <v>16911</v>
      </c>
      <c r="L903" s="49" t="s">
        <v>1666</v>
      </c>
      <c r="M903" s="49" t="s">
        <v>390</v>
      </c>
    </row>
    <row r="904" spans="1:13" x14ac:dyDescent="0.25">
      <c r="A904" s="140" t="s">
        <v>17707</v>
      </c>
      <c r="B904" s="51" t="s">
        <v>1860</v>
      </c>
      <c r="C904" s="49" t="s">
        <v>2297</v>
      </c>
      <c r="D904" s="49" t="s">
        <v>2368</v>
      </c>
      <c r="E904" s="49" t="s">
        <v>1152</v>
      </c>
      <c r="F904" s="49" t="s">
        <v>1152</v>
      </c>
      <c r="G904" s="49" t="s">
        <v>1152</v>
      </c>
      <c r="H904" s="141">
        <v>1</v>
      </c>
      <c r="I904" s="49">
        <v>587.85</v>
      </c>
      <c r="J904" s="49" t="s">
        <v>16851</v>
      </c>
      <c r="K904" s="49" t="s">
        <v>16865</v>
      </c>
      <c r="L904" s="49" t="s">
        <v>1802</v>
      </c>
      <c r="M904" s="49" t="s">
        <v>1867</v>
      </c>
    </row>
    <row r="905" spans="1:13" x14ac:dyDescent="0.25">
      <c r="A905" s="140" t="s">
        <v>17708</v>
      </c>
      <c r="B905" s="51" t="s">
        <v>1860</v>
      </c>
      <c r="C905" s="49" t="s">
        <v>2281</v>
      </c>
      <c r="D905" s="49" t="s">
        <v>2369</v>
      </c>
      <c r="E905" s="49" t="s">
        <v>1152</v>
      </c>
      <c r="F905" s="49" t="s">
        <v>1152</v>
      </c>
      <c r="G905" s="49" t="s">
        <v>1152</v>
      </c>
      <c r="H905" s="141">
        <v>1</v>
      </c>
      <c r="I905" s="49">
        <v>240.35</v>
      </c>
      <c r="J905" s="49" t="s">
        <v>16833</v>
      </c>
      <c r="K905" s="49" t="s">
        <v>16834</v>
      </c>
      <c r="L905" s="49" t="s">
        <v>391</v>
      </c>
      <c r="M905" s="49" t="s">
        <v>390</v>
      </c>
    </row>
    <row r="906" spans="1:13" x14ac:dyDescent="0.25">
      <c r="A906" s="140" t="s">
        <v>17709</v>
      </c>
      <c r="B906" s="51" t="s">
        <v>1860</v>
      </c>
      <c r="C906" s="49" t="s">
        <v>2297</v>
      </c>
      <c r="D906" s="49" t="s">
        <v>2370</v>
      </c>
      <c r="E906" s="49" t="s">
        <v>1152</v>
      </c>
      <c r="F906" s="49" t="s">
        <v>1152</v>
      </c>
      <c r="G906" s="49" t="s">
        <v>1152</v>
      </c>
      <c r="H906" s="141">
        <v>1</v>
      </c>
      <c r="I906" s="49">
        <v>240.35</v>
      </c>
      <c r="J906" s="49" t="s">
        <v>16833</v>
      </c>
      <c r="K906" s="49" t="s">
        <v>16834</v>
      </c>
      <c r="L906" s="49" t="s">
        <v>389</v>
      </c>
      <c r="M906" s="49" t="s">
        <v>390</v>
      </c>
    </row>
    <row r="907" spans="1:13" x14ac:dyDescent="0.25">
      <c r="A907" s="140" t="s">
        <v>17710</v>
      </c>
      <c r="B907" s="51" t="s">
        <v>1860</v>
      </c>
      <c r="C907" s="49" t="s">
        <v>2297</v>
      </c>
      <c r="D907" s="49" t="s">
        <v>2370</v>
      </c>
      <c r="E907" s="49" t="s">
        <v>1152</v>
      </c>
      <c r="F907" s="49" t="s">
        <v>1152</v>
      </c>
      <c r="G907" s="49" t="s">
        <v>1152</v>
      </c>
      <c r="H907" s="141">
        <v>1</v>
      </c>
      <c r="I907" s="49">
        <v>257.69</v>
      </c>
      <c r="J907" s="49" t="s">
        <v>16833</v>
      </c>
      <c r="K907" s="49" t="s">
        <v>16834</v>
      </c>
      <c r="L907" s="49" t="s">
        <v>389</v>
      </c>
      <c r="M907" s="49" t="s">
        <v>390</v>
      </c>
    </row>
    <row r="908" spans="1:13" x14ac:dyDescent="0.25">
      <c r="A908" s="140" t="s">
        <v>17711</v>
      </c>
      <c r="B908" s="51" t="s">
        <v>1860</v>
      </c>
      <c r="C908" s="49" t="s">
        <v>2297</v>
      </c>
      <c r="D908" s="49" t="s">
        <v>2370</v>
      </c>
      <c r="E908" s="49" t="s">
        <v>1152</v>
      </c>
      <c r="F908" s="49" t="s">
        <v>1152</v>
      </c>
      <c r="G908" s="49" t="s">
        <v>1152</v>
      </c>
      <c r="H908" s="141">
        <v>1</v>
      </c>
      <c r="I908" s="49">
        <v>240.35</v>
      </c>
      <c r="J908" s="49" t="s">
        <v>16833</v>
      </c>
      <c r="K908" s="49" t="s">
        <v>16834</v>
      </c>
      <c r="L908" s="49" t="s">
        <v>389</v>
      </c>
      <c r="M908" s="49" t="s">
        <v>390</v>
      </c>
    </row>
    <row r="909" spans="1:13" x14ac:dyDescent="0.25">
      <c r="A909" s="140" t="s">
        <v>17712</v>
      </c>
      <c r="B909" s="51" t="s">
        <v>1860</v>
      </c>
      <c r="C909" s="49" t="s">
        <v>2297</v>
      </c>
      <c r="D909" s="49" t="s">
        <v>2370</v>
      </c>
      <c r="E909" s="49" t="s">
        <v>1152</v>
      </c>
      <c r="F909" s="49" t="s">
        <v>1152</v>
      </c>
      <c r="G909" s="49" t="s">
        <v>1152</v>
      </c>
      <c r="H909" s="141">
        <v>1</v>
      </c>
      <c r="I909" s="49">
        <v>257.69</v>
      </c>
      <c r="J909" s="49" t="s">
        <v>16833</v>
      </c>
      <c r="K909" s="49" t="s">
        <v>16834</v>
      </c>
      <c r="L909" s="49" t="s">
        <v>389</v>
      </c>
      <c r="M909" s="49" t="s">
        <v>390</v>
      </c>
    </row>
    <row r="910" spans="1:13" x14ac:dyDescent="0.25">
      <c r="A910" s="140" t="s">
        <v>17713</v>
      </c>
      <c r="B910" s="51" t="s">
        <v>1860</v>
      </c>
      <c r="C910" s="49" t="s">
        <v>2297</v>
      </c>
      <c r="D910" s="49" t="s">
        <v>2370</v>
      </c>
      <c r="E910" s="49" t="s">
        <v>1152</v>
      </c>
      <c r="F910" s="49" t="s">
        <v>1152</v>
      </c>
      <c r="G910" s="49" t="s">
        <v>1152</v>
      </c>
      <c r="H910" s="141">
        <v>1</v>
      </c>
      <c r="I910" s="49">
        <v>257.69</v>
      </c>
      <c r="J910" s="49" t="s">
        <v>16833</v>
      </c>
      <c r="K910" s="49" t="s">
        <v>16834</v>
      </c>
      <c r="L910" s="49" t="s">
        <v>389</v>
      </c>
      <c r="M910" s="49" t="s">
        <v>390</v>
      </c>
    </row>
    <row r="911" spans="1:13" x14ac:dyDescent="0.25">
      <c r="A911" s="140" t="s">
        <v>17714</v>
      </c>
      <c r="B911" s="51" t="s">
        <v>1860</v>
      </c>
      <c r="C911" s="49" t="s">
        <v>2297</v>
      </c>
      <c r="D911" s="49" t="s">
        <v>2370</v>
      </c>
      <c r="E911" s="49" t="s">
        <v>1152</v>
      </c>
      <c r="F911" s="49" t="s">
        <v>1152</v>
      </c>
      <c r="G911" s="49" t="s">
        <v>1152</v>
      </c>
      <c r="H911" s="141">
        <v>1</v>
      </c>
      <c r="I911" s="49">
        <v>257.69</v>
      </c>
      <c r="J911" s="49" t="s">
        <v>16851</v>
      </c>
      <c r="K911" s="49" t="s">
        <v>16876</v>
      </c>
      <c r="L911" s="49" t="s">
        <v>1708</v>
      </c>
      <c r="M911" s="49" t="s">
        <v>1867</v>
      </c>
    </row>
    <row r="912" spans="1:13" x14ac:dyDescent="0.25">
      <c r="A912" s="140" t="s">
        <v>17715</v>
      </c>
      <c r="B912" s="51" t="s">
        <v>1860</v>
      </c>
      <c r="C912" s="49" t="s">
        <v>2297</v>
      </c>
      <c r="D912" s="49" t="s">
        <v>2371</v>
      </c>
      <c r="E912" s="49" t="s">
        <v>1152</v>
      </c>
      <c r="F912" s="49" t="s">
        <v>1863</v>
      </c>
      <c r="G912" s="49" t="s">
        <v>1152</v>
      </c>
      <c r="H912" s="141">
        <v>1</v>
      </c>
      <c r="I912" s="49">
        <v>81.16</v>
      </c>
      <c r="J912" s="49" t="s">
        <v>16833</v>
      </c>
      <c r="K912" s="49" t="s">
        <v>16863</v>
      </c>
      <c r="L912" s="49" t="s">
        <v>1685</v>
      </c>
      <c r="M912" s="49" t="s">
        <v>1874</v>
      </c>
    </row>
    <row r="913" spans="1:13" x14ac:dyDescent="0.25">
      <c r="A913" s="140" t="s">
        <v>17716</v>
      </c>
      <c r="B913" s="51" t="s">
        <v>1860</v>
      </c>
      <c r="C913" s="49" t="s">
        <v>1919</v>
      </c>
      <c r="D913" s="49" t="s">
        <v>2371</v>
      </c>
      <c r="E913" s="49" t="s">
        <v>1152</v>
      </c>
      <c r="F913" s="49" t="s">
        <v>1152</v>
      </c>
      <c r="G913" s="49" t="s">
        <v>1152</v>
      </c>
      <c r="H913" s="141">
        <v>1</v>
      </c>
      <c r="I913" s="49">
        <v>76.42</v>
      </c>
      <c r="J913" s="49" t="s">
        <v>16833</v>
      </c>
      <c r="K913" s="49" t="s">
        <v>16834</v>
      </c>
      <c r="L913" s="49" t="s">
        <v>391</v>
      </c>
      <c r="M913" s="49" t="s">
        <v>1900</v>
      </c>
    </row>
    <row r="914" spans="1:13" x14ac:dyDescent="0.25">
      <c r="A914" s="140" t="s">
        <v>17717</v>
      </c>
      <c r="B914" s="51" t="s">
        <v>1860</v>
      </c>
      <c r="C914" s="49" t="s">
        <v>1919</v>
      </c>
      <c r="D914" s="49" t="s">
        <v>2371</v>
      </c>
      <c r="E914" s="49" t="s">
        <v>1152</v>
      </c>
      <c r="F914" s="49" t="s">
        <v>1152</v>
      </c>
      <c r="G914" s="49" t="s">
        <v>1152</v>
      </c>
      <c r="H914" s="141">
        <v>1</v>
      </c>
      <c r="I914" s="49">
        <v>223.1</v>
      </c>
      <c r="J914" s="49" t="s">
        <v>16833</v>
      </c>
      <c r="K914" s="49" t="s">
        <v>16834</v>
      </c>
      <c r="L914" s="49" t="s">
        <v>391</v>
      </c>
      <c r="M914" s="49" t="s">
        <v>1922</v>
      </c>
    </row>
    <row r="915" spans="1:13" x14ac:dyDescent="0.25">
      <c r="A915" s="140" t="s">
        <v>17718</v>
      </c>
      <c r="B915" s="51" t="s">
        <v>1860</v>
      </c>
      <c r="C915" s="49" t="s">
        <v>2297</v>
      </c>
      <c r="D915" s="49" t="s">
        <v>2372</v>
      </c>
      <c r="E915" s="49" t="s">
        <v>1152</v>
      </c>
      <c r="F915" s="49" t="s">
        <v>1152</v>
      </c>
      <c r="G915" s="49" t="s">
        <v>1152</v>
      </c>
      <c r="H915" s="141">
        <v>1</v>
      </c>
      <c r="I915" s="49">
        <v>587.72</v>
      </c>
      <c r="J915" s="49" t="s">
        <v>16833</v>
      </c>
      <c r="K915" s="49" t="s">
        <v>16834</v>
      </c>
      <c r="L915" s="49" t="s">
        <v>391</v>
      </c>
      <c r="M915" s="49" t="s">
        <v>390</v>
      </c>
    </row>
    <row r="916" spans="1:13" x14ac:dyDescent="0.25">
      <c r="A916" s="140" t="s">
        <v>17719</v>
      </c>
      <c r="B916" s="51" t="s">
        <v>1860</v>
      </c>
      <c r="C916" s="49" t="s">
        <v>2285</v>
      </c>
      <c r="D916" s="49" t="s">
        <v>2372</v>
      </c>
      <c r="E916" s="49" t="s">
        <v>1152</v>
      </c>
      <c r="F916" s="49" t="s">
        <v>1152</v>
      </c>
      <c r="G916" s="49" t="s">
        <v>1152</v>
      </c>
      <c r="H916" s="141">
        <v>1</v>
      </c>
      <c r="I916" s="49">
        <v>633.77</v>
      </c>
      <c r="J916" s="49" t="s">
        <v>16833</v>
      </c>
      <c r="K916" s="49" t="s">
        <v>16834</v>
      </c>
      <c r="L916" s="49" t="s">
        <v>391</v>
      </c>
      <c r="M916" s="49" t="s">
        <v>1867</v>
      </c>
    </row>
    <row r="917" spans="1:13" x14ac:dyDescent="0.25">
      <c r="A917" s="140" t="s">
        <v>17720</v>
      </c>
      <c r="B917" s="51" t="s">
        <v>1860</v>
      </c>
      <c r="C917" s="49" t="s">
        <v>2297</v>
      </c>
      <c r="D917" s="49" t="s">
        <v>2372</v>
      </c>
      <c r="E917" s="49" t="s">
        <v>1152</v>
      </c>
      <c r="F917" s="49" t="s">
        <v>1152</v>
      </c>
      <c r="G917" s="49" t="s">
        <v>1152</v>
      </c>
      <c r="H917" s="141">
        <v>1</v>
      </c>
      <c r="I917" s="49">
        <v>633.77</v>
      </c>
      <c r="J917" s="49" t="s">
        <v>16833</v>
      </c>
      <c r="K917" s="49" t="s">
        <v>16834</v>
      </c>
      <c r="L917" s="49" t="s">
        <v>391</v>
      </c>
      <c r="M917" s="49" t="s">
        <v>1907</v>
      </c>
    </row>
    <row r="918" spans="1:13" x14ac:dyDescent="0.25">
      <c r="A918" s="140" t="s">
        <v>17721</v>
      </c>
      <c r="B918" s="51" t="s">
        <v>1860</v>
      </c>
      <c r="C918" s="49" t="s">
        <v>2297</v>
      </c>
      <c r="D918" s="49" t="s">
        <v>2372</v>
      </c>
      <c r="E918" s="49" t="s">
        <v>1152</v>
      </c>
      <c r="F918" s="49" t="s">
        <v>1152</v>
      </c>
      <c r="G918" s="49" t="s">
        <v>1152</v>
      </c>
      <c r="H918" s="141">
        <v>1</v>
      </c>
      <c r="I918" s="49">
        <v>679.43</v>
      </c>
      <c r="J918" s="49" t="s">
        <v>16833</v>
      </c>
      <c r="K918" s="49" t="s">
        <v>16834</v>
      </c>
      <c r="L918" s="49" t="s">
        <v>391</v>
      </c>
      <c r="M918" s="49" t="s">
        <v>1891</v>
      </c>
    </row>
    <row r="919" spans="1:13" x14ac:dyDescent="0.25">
      <c r="A919" s="140" t="s">
        <v>17722</v>
      </c>
      <c r="B919" s="51" t="s">
        <v>1860</v>
      </c>
      <c r="C919" s="49" t="s">
        <v>2308</v>
      </c>
      <c r="D919" s="49" t="s">
        <v>2372</v>
      </c>
      <c r="E919" s="49" t="s">
        <v>1152</v>
      </c>
      <c r="F919" s="49" t="s">
        <v>1152</v>
      </c>
      <c r="G919" s="49" t="s">
        <v>1152</v>
      </c>
      <c r="H919" s="141">
        <v>1</v>
      </c>
      <c r="I919" s="49">
        <v>633.77</v>
      </c>
      <c r="J919" s="49" t="s">
        <v>16833</v>
      </c>
      <c r="K919" s="49" t="s">
        <v>16834</v>
      </c>
      <c r="L919" s="49" t="s">
        <v>1820</v>
      </c>
      <c r="M919" s="49" t="s">
        <v>1942</v>
      </c>
    </row>
    <row r="920" spans="1:13" x14ac:dyDescent="0.25">
      <c r="A920" s="140" t="s">
        <v>17723</v>
      </c>
      <c r="B920" s="51" t="s">
        <v>1860</v>
      </c>
      <c r="C920" s="49" t="s">
        <v>2281</v>
      </c>
      <c r="D920" s="49" t="s">
        <v>2372</v>
      </c>
      <c r="E920" s="49" t="s">
        <v>1152</v>
      </c>
      <c r="F920" s="49" t="s">
        <v>1152</v>
      </c>
      <c r="G920" s="49" t="s">
        <v>1152</v>
      </c>
      <c r="H920" s="141">
        <v>1</v>
      </c>
      <c r="I920" s="49">
        <v>679.43</v>
      </c>
      <c r="J920" s="49" t="s">
        <v>16833</v>
      </c>
      <c r="K920" s="49" t="s">
        <v>16834</v>
      </c>
      <c r="L920" s="49" t="s">
        <v>391</v>
      </c>
      <c r="M920" s="49" t="s">
        <v>1865</v>
      </c>
    </row>
    <row r="921" spans="1:13" x14ac:dyDescent="0.25">
      <c r="A921" s="140" t="s">
        <v>17724</v>
      </c>
      <c r="B921" s="51" t="s">
        <v>1860</v>
      </c>
      <c r="C921" s="49" t="s">
        <v>2281</v>
      </c>
      <c r="D921" s="49" t="s">
        <v>2372</v>
      </c>
      <c r="E921" s="49" t="s">
        <v>1152</v>
      </c>
      <c r="F921" s="49" t="s">
        <v>1152</v>
      </c>
      <c r="G921" s="49" t="s">
        <v>1152</v>
      </c>
      <c r="H921" s="141">
        <v>1</v>
      </c>
      <c r="I921" s="49">
        <v>144.75</v>
      </c>
      <c r="J921" s="49" t="s">
        <v>16833</v>
      </c>
      <c r="K921" s="49" t="s">
        <v>16834</v>
      </c>
      <c r="L921" s="49" t="s">
        <v>391</v>
      </c>
      <c r="M921" s="49" t="s">
        <v>1872</v>
      </c>
    </row>
    <row r="922" spans="1:13" x14ac:dyDescent="0.25">
      <c r="A922" s="140" t="s">
        <v>17725</v>
      </c>
      <c r="B922" s="51" t="s">
        <v>1860</v>
      </c>
      <c r="C922" s="49" t="s">
        <v>2308</v>
      </c>
      <c r="D922" s="49" t="s">
        <v>2372</v>
      </c>
      <c r="E922" s="49" t="s">
        <v>1152</v>
      </c>
      <c r="F922" s="49" t="s">
        <v>1152</v>
      </c>
      <c r="G922" s="49" t="s">
        <v>1152</v>
      </c>
      <c r="H922" s="141">
        <v>1</v>
      </c>
      <c r="I922" s="49">
        <v>699.47</v>
      </c>
      <c r="J922" s="49" t="s">
        <v>16833</v>
      </c>
      <c r="K922" s="49" t="s">
        <v>16834</v>
      </c>
      <c r="L922" s="49" t="s">
        <v>391</v>
      </c>
      <c r="M922" s="49" t="s">
        <v>1867</v>
      </c>
    </row>
    <row r="923" spans="1:13" x14ac:dyDescent="0.25">
      <c r="A923" s="140" t="s">
        <v>17726</v>
      </c>
      <c r="B923" s="51" t="s">
        <v>1860</v>
      </c>
      <c r="C923" s="49" t="s">
        <v>2307</v>
      </c>
      <c r="D923" s="49" t="s">
        <v>2372</v>
      </c>
      <c r="E923" s="49" t="s">
        <v>1152</v>
      </c>
      <c r="F923" s="49" t="s">
        <v>1152</v>
      </c>
      <c r="G923" s="49" t="s">
        <v>1152</v>
      </c>
      <c r="H923" s="141">
        <v>1</v>
      </c>
      <c r="I923" s="49">
        <v>633.77</v>
      </c>
      <c r="J923" s="49" t="s">
        <v>16910</v>
      </c>
      <c r="K923" s="49" t="s">
        <v>16911</v>
      </c>
      <c r="L923" s="49" t="s">
        <v>1666</v>
      </c>
      <c r="M923" s="49" t="s">
        <v>1874</v>
      </c>
    </row>
    <row r="924" spans="1:13" x14ac:dyDescent="0.25">
      <c r="A924" s="140" t="s">
        <v>17727</v>
      </c>
      <c r="B924" s="51" t="s">
        <v>1860</v>
      </c>
      <c r="C924" s="49" t="s">
        <v>2297</v>
      </c>
      <c r="D924" s="49" t="s">
        <v>2372</v>
      </c>
      <c r="E924" s="49" t="s">
        <v>1152</v>
      </c>
      <c r="F924" s="49" t="s">
        <v>1863</v>
      </c>
      <c r="G924" s="49" t="s">
        <v>1152</v>
      </c>
      <c r="H924" s="141">
        <v>1</v>
      </c>
      <c r="I924" s="49">
        <v>633.77</v>
      </c>
      <c r="J924" s="49" t="s">
        <v>16833</v>
      </c>
      <c r="K924" s="49" t="s">
        <v>16834</v>
      </c>
      <c r="L924" s="49" t="s">
        <v>391</v>
      </c>
      <c r="M924" s="49" t="s">
        <v>1867</v>
      </c>
    </row>
    <row r="925" spans="1:13" x14ac:dyDescent="0.25">
      <c r="A925" s="140" t="s">
        <v>17728</v>
      </c>
      <c r="B925" s="51" t="s">
        <v>1860</v>
      </c>
      <c r="C925" s="49" t="s">
        <v>2297</v>
      </c>
      <c r="D925" s="49" t="s">
        <v>2372</v>
      </c>
      <c r="E925" s="49" t="s">
        <v>1152</v>
      </c>
      <c r="F925" s="49" t="s">
        <v>1152</v>
      </c>
      <c r="G925" s="49" t="s">
        <v>1152</v>
      </c>
      <c r="H925" s="141">
        <v>1</v>
      </c>
      <c r="I925" s="49">
        <v>699.47</v>
      </c>
      <c r="J925" s="49" t="s">
        <v>16833</v>
      </c>
      <c r="K925" s="49" t="s">
        <v>16834</v>
      </c>
      <c r="L925" s="49" t="s">
        <v>389</v>
      </c>
      <c r="M925" s="49" t="s">
        <v>1887</v>
      </c>
    </row>
    <row r="926" spans="1:13" x14ac:dyDescent="0.25">
      <c r="A926" s="140" t="s">
        <v>17729</v>
      </c>
      <c r="B926" s="51" t="s">
        <v>1860</v>
      </c>
      <c r="C926" s="49" t="s">
        <v>2297</v>
      </c>
      <c r="D926" s="49" t="s">
        <v>2373</v>
      </c>
      <c r="E926" s="49" t="s">
        <v>1152</v>
      </c>
      <c r="F926" s="49" t="s">
        <v>1152</v>
      </c>
      <c r="G926" s="49" t="s">
        <v>1152</v>
      </c>
      <c r="H926" s="141">
        <v>1</v>
      </c>
      <c r="I926" s="49">
        <v>679.43</v>
      </c>
      <c r="J926" s="49" t="s">
        <v>16851</v>
      </c>
      <c r="K926" s="49" t="s">
        <v>16852</v>
      </c>
      <c r="L926" s="49" t="s">
        <v>1756</v>
      </c>
      <c r="M926" s="49" t="s">
        <v>1872</v>
      </c>
    </row>
    <row r="927" spans="1:13" x14ac:dyDescent="0.25">
      <c r="A927" s="140" t="s">
        <v>17730</v>
      </c>
      <c r="B927" s="51" t="s">
        <v>1860</v>
      </c>
      <c r="C927" s="49" t="s">
        <v>2374</v>
      </c>
      <c r="D927" s="49" t="s">
        <v>2375</v>
      </c>
      <c r="E927" s="49" t="s">
        <v>1152</v>
      </c>
      <c r="F927" s="49" t="s">
        <v>1152</v>
      </c>
      <c r="G927" s="49" t="s">
        <v>1152</v>
      </c>
      <c r="H927" s="141">
        <v>1</v>
      </c>
      <c r="I927" s="49">
        <v>584.01</v>
      </c>
      <c r="J927" s="49" t="s">
        <v>16833</v>
      </c>
      <c r="K927" s="49" t="s">
        <v>16834</v>
      </c>
      <c r="L927" s="49" t="s">
        <v>1820</v>
      </c>
      <c r="M927" s="49" t="s">
        <v>16882</v>
      </c>
    </row>
    <row r="928" spans="1:13" x14ac:dyDescent="0.25">
      <c r="A928" s="140" t="s">
        <v>17731</v>
      </c>
      <c r="B928" s="51" t="s">
        <v>1860</v>
      </c>
      <c r="C928" s="49" t="s">
        <v>2374</v>
      </c>
      <c r="D928" s="49" t="s">
        <v>2375</v>
      </c>
      <c r="E928" s="49" t="s">
        <v>1152</v>
      </c>
      <c r="F928" s="49" t="s">
        <v>1152</v>
      </c>
      <c r="G928" s="49" t="s">
        <v>1152</v>
      </c>
      <c r="H928" s="141">
        <v>1</v>
      </c>
      <c r="I928" s="49">
        <v>584.01</v>
      </c>
      <c r="J928" s="49" t="s">
        <v>16833</v>
      </c>
      <c r="K928" s="49" t="s">
        <v>16834</v>
      </c>
      <c r="L928" s="49" t="s">
        <v>1820</v>
      </c>
      <c r="M928" s="49" t="s">
        <v>1872</v>
      </c>
    </row>
    <row r="929" spans="1:13" x14ac:dyDescent="0.25">
      <c r="A929" s="140" t="s">
        <v>17732</v>
      </c>
      <c r="B929" s="51" t="s">
        <v>1860</v>
      </c>
      <c r="C929" s="49" t="s">
        <v>2307</v>
      </c>
      <c r="D929" s="49" t="s">
        <v>2376</v>
      </c>
      <c r="E929" s="49" t="s">
        <v>1152</v>
      </c>
      <c r="F929" s="49" t="s">
        <v>1152</v>
      </c>
      <c r="G929" s="49" t="s">
        <v>1152</v>
      </c>
      <c r="H929" s="141">
        <v>1</v>
      </c>
      <c r="I929" s="49">
        <v>187.7</v>
      </c>
      <c r="J929" s="49" t="s">
        <v>16833</v>
      </c>
      <c r="K929" s="49" t="s">
        <v>16834</v>
      </c>
      <c r="L929" s="49" t="s">
        <v>391</v>
      </c>
      <c r="M929" s="49" t="s">
        <v>1924</v>
      </c>
    </row>
    <row r="930" spans="1:13" x14ac:dyDescent="0.25">
      <c r="A930" s="140" t="s">
        <v>17733</v>
      </c>
      <c r="B930" s="51" t="s">
        <v>1860</v>
      </c>
      <c r="C930" s="49" t="s">
        <v>2281</v>
      </c>
      <c r="D930" s="49" t="s">
        <v>2377</v>
      </c>
      <c r="E930" s="49" t="s">
        <v>1152</v>
      </c>
      <c r="F930" s="49" t="s">
        <v>1863</v>
      </c>
      <c r="G930" s="49" t="s">
        <v>1152</v>
      </c>
      <c r="H930" s="141">
        <v>1</v>
      </c>
      <c r="I930" s="49">
        <v>231.05</v>
      </c>
      <c r="J930" s="49" t="s">
        <v>16851</v>
      </c>
      <c r="K930" s="49" t="s">
        <v>16876</v>
      </c>
      <c r="L930" s="49" t="s">
        <v>1708</v>
      </c>
      <c r="M930" s="49" t="s">
        <v>1865</v>
      </c>
    </row>
    <row r="931" spans="1:13" x14ac:dyDescent="0.25">
      <c r="A931" s="140" t="s">
        <v>17734</v>
      </c>
      <c r="B931" s="51" t="s">
        <v>1860</v>
      </c>
      <c r="C931" s="49" t="s">
        <v>2378</v>
      </c>
      <c r="D931" s="49" t="s">
        <v>2379</v>
      </c>
      <c r="E931" s="49" t="s">
        <v>1152</v>
      </c>
      <c r="F931" s="49" t="s">
        <v>1152</v>
      </c>
      <c r="G931" s="49" t="s">
        <v>1152</v>
      </c>
      <c r="H931" s="141">
        <v>1</v>
      </c>
      <c r="I931" s="49">
        <v>1053.26</v>
      </c>
      <c r="J931" s="49" t="s">
        <v>16833</v>
      </c>
      <c r="K931" s="49" t="s">
        <v>16834</v>
      </c>
      <c r="L931" s="49" t="s">
        <v>1820</v>
      </c>
      <c r="M931" s="49" t="s">
        <v>1921</v>
      </c>
    </row>
    <row r="932" spans="1:13" x14ac:dyDescent="0.25">
      <c r="A932" s="140" t="s">
        <v>17735</v>
      </c>
      <c r="B932" s="51" t="s">
        <v>1860</v>
      </c>
      <c r="C932" s="49" t="s">
        <v>2378</v>
      </c>
      <c r="D932" s="49" t="s">
        <v>2379</v>
      </c>
      <c r="E932" s="49" t="s">
        <v>1152</v>
      </c>
      <c r="F932" s="49" t="s">
        <v>1152</v>
      </c>
      <c r="G932" s="49" t="s">
        <v>1152</v>
      </c>
      <c r="H932" s="141">
        <v>1</v>
      </c>
      <c r="I932" s="49">
        <v>1055.3499999999999</v>
      </c>
      <c r="J932" s="49" t="s">
        <v>16833</v>
      </c>
      <c r="K932" s="49" t="s">
        <v>16834</v>
      </c>
      <c r="L932" s="49" t="s">
        <v>1820</v>
      </c>
      <c r="M932" s="49" t="s">
        <v>1889</v>
      </c>
    </row>
    <row r="933" spans="1:13" x14ac:dyDescent="0.25">
      <c r="A933" s="140" t="s">
        <v>17736</v>
      </c>
      <c r="B933" s="51" t="s">
        <v>1860</v>
      </c>
      <c r="C933" s="49" t="s">
        <v>2378</v>
      </c>
      <c r="D933" s="49" t="s">
        <v>2379</v>
      </c>
      <c r="E933" s="49" t="s">
        <v>1152</v>
      </c>
      <c r="F933" s="49" t="s">
        <v>1152</v>
      </c>
      <c r="G933" s="49" t="s">
        <v>1152</v>
      </c>
      <c r="H933" s="141">
        <v>1</v>
      </c>
      <c r="I933" s="49">
        <v>1055.3499999999999</v>
      </c>
      <c r="J933" s="49" t="s">
        <v>16833</v>
      </c>
      <c r="K933" s="49" t="s">
        <v>16834</v>
      </c>
      <c r="L933" s="49" t="s">
        <v>1820</v>
      </c>
      <c r="M933" s="49" t="s">
        <v>1907</v>
      </c>
    </row>
    <row r="934" spans="1:13" x14ac:dyDescent="0.25">
      <c r="A934" s="140" t="s">
        <v>17737</v>
      </c>
      <c r="B934" s="51" t="s">
        <v>1860</v>
      </c>
      <c r="C934" s="49" t="s">
        <v>1919</v>
      </c>
      <c r="D934" s="49" t="s">
        <v>2306</v>
      </c>
      <c r="E934" s="49" t="s">
        <v>1152</v>
      </c>
      <c r="F934" s="49" t="s">
        <v>1152</v>
      </c>
      <c r="G934" s="49" t="s">
        <v>1152</v>
      </c>
      <c r="H934" s="141">
        <v>1</v>
      </c>
      <c r="I934" s="49">
        <v>260.88</v>
      </c>
      <c r="J934" s="49" t="s">
        <v>16851</v>
      </c>
      <c r="K934" s="49" t="s">
        <v>16876</v>
      </c>
      <c r="L934" s="49" t="s">
        <v>1708</v>
      </c>
      <c r="M934" s="49" t="s">
        <v>1875</v>
      </c>
    </row>
    <row r="935" spans="1:13" x14ac:dyDescent="0.25">
      <c r="A935" s="140" t="s">
        <v>17738</v>
      </c>
      <c r="B935" s="51" t="s">
        <v>1860</v>
      </c>
      <c r="C935" s="49" t="s">
        <v>1919</v>
      </c>
      <c r="D935" s="49" t="s">
        <v>2306</v>
      </c>
      <c r="E935" s="49" t="s">
        <v>1152</v>
      </c>
      <c r="F935" s="49" t="s">
        <v>1863</v>
      </c>
      <c r="G935" s="49" t="s">
        <v>1152</v>
      </c>
      <c r="H935" s="141">
        <v>1</v>
      </c>
      <c r="I935" s="49">
        <v>260.88</v>
      </c>
      <c r="J935" s="49" t="s">
        <v>16833</v>
      </c>
      <c r="K935" s="49" t="s">
        <v>16906</v>
      </c>
      <c r="L935" s="49" t="s">
        <v>1915</v>
      </c>
      <c r="M935" s="49" t="s">
        <v>1887</v>
      </c>
    </row>
    <row r="936" spans="1:13" x14ac:dyDescent="0.25">
      <c r="A936" s="140" t="s">
        <v>17739</v>
      </c>
      <c r="B936" s="51" t="s">
        <v>1860</v>
      </c>
      <c r="C936" s="49" t="s">
        <v>2297</v>
      </c>
      <c r="D936" s="49" t="s">
        <v>2306</v>
      </c>
      <c r="E936" s="49" t="s">
        <v>1152</v>
      </c>
      <c r="F936" s="49" t="s">
        <v>1152</v>
      </c>
      <c r="G936" s="49" t="s">
        <v>1152</v>
      </c>
      <c r="H936" s="141">
        <v>1</v>
      </c>
      <c r="I936" s="49">
        <v>83.76</v>
      </c>
      <c r="J936" s="49" t="s">
        <v>16833</v>
      </c>
      <c r="K936" s="49" t="s">
        <v>16859</v>
      </c>
      <c r="L936" s="49" t="s">
        <v>1656</v>
      </c>
      <c r="M936" s="49" t="s">
        <v>1887</v>
      </c>
    </row>
    <row r="937" spans="1:13" x14ac:dyDescent="0.25">
      <c r="A937" s="140" t="s">
        <v>17740</v>
      </c>
      <c r="B937" s="51" t="s">
        <v>1860</v>
      </c>
      <c r="C937" s="49" t="s">
        <v>1919</v>
      </c>
      <c r="D937" s="49" t="s">
        <v>2306</v>
      </c>
      <c r="E937" s="49" t="s">
        <v>1152</v>
      </c>
      <c r="F937" s="49" t="s">
        <v>1152</v>
      </c>
      <c r="G937" s="49" t="s">
        <v>1152</v>
      </c>
      <c r="H937" s="141">
        <v>1</v>
      </c>
      <c r="I937" s="49">
        <v>225.84</v>
      </c>
      <c r="J937" s="49" t="s">
        <v>16910</v>
      </c>
      <c r="K937" s="49" t="s">
        <v>16911</v>
      </c>
      <c r="L937" s="49" t="s">
        <v>1666</v>
      </c>
      <c r="M937" s="49" t="s">
        <v>1887</v>
      </c>
    </row>
    <row r="938" spans="1:13" x14ac:dyDescent="0.25">
      <c r="A938" s="140" t="s">
        <v>17741</v>
      </c>
      <c r="B938" s="51" t="s">
        <v>1860</v>
      </c>
      <c r="C938" s="49" t="s">
        <v>1919</v>
      </c>
      <c r="D938" s="49" t="s">
        <v>2306</v>
      </c>
      <c r="E938" s="49" t="s">
        <v>1152</v>
      </c>
      <c r="F938" s="49" t="s">
        <v>1152</v>
      </c>
      <c r="G938" s="49" t="s">
        <v>1152</v>
      </c>
      <c r="H938" s="141">
        <v>1</v>
      </c>
      <c r="I938" s="49">
        <v>289.99</v>
      </c>
      <c r="J938" s="49" t="s">
        <v>16910</v>
      </c>
      <c r="K938" s="49" t="s">
        <v>16930</v>
      </c>
      <c r="L938" s="49" t="s">
        <v>1809</v>
      </c>
      <c r="M938" s="49" t="s">
        <v>1874</v>
      </c>
    </row>
    <row r="939" spans="1:13" x14ac:dyDescent="0.25">
      <c r="A939" s="140" t="s">
        <v>17742</v>
      </c>
      <c r="B939" s="51" t="s">
        <v>1860</v>
      </c>
      <c r="C939" s="49" t="s">
        <v>2281</v>
      </c>
      <c r="D939" s="49" t="s">
        <v>2306</v>
      </c>
      <c r="E939" s="49" t="s">
        <v>1152</v>
      </c>
      <c r="F939" s="49" t="s">
        <v>1152</v>
      </c>
      <c r="G939" s="49" t="s">
        <v>1152</v>
      </c>
      <c r="H939" s="141">
        <v>1</v>
      </c>
      <c r="I939" s="49">
        <v>250.94</v>
      </c>
      <c r="J939" s="49" t="s">
        <v>16833</v>
      </c>
      <c r="K939" s="49" t="s">
        <v>16859</v>
      </c>
      <c r="L939" s="49" t="s">
        <v>1656</v>
      </c>
      <c r="M939" s="49" t="s">
        <v>1874</v>
      </c>
    </row>
    <row r="940" spans="1:13" x14ac:dyDescent="0.25">
      <c r="A940" s="140" t="s">
        <v>17743</v>
      </c>
      <c r="B940" s="51" t="s">
        <v>1860</v>
      </c>
      <c r="C940" s="49" t="s">
        <v>2281</v>
      </c>
      <c r="D940" s="49" t="s">
        <v>2306</v>
      </c>
      <c r="E940" s="49" t="s">
        <v>1152</v>
      </c>
      <c r="F940" s="49" t="s">
        <v>1152</v>
      </c>
      <c r="G940" s="49" t="s">
        <v>1152</v>
      </c>
      <c r="H940" s="141">
        <v>1</v>
      </c>
      <c r="I940" s="49">
        <v>93.12</v>
      </c>
      <c r="J940" s="49" t="s">
        <v>16833</v>
      </c>
      <c r="K940" s="49" t="s">
        <v>16859</v>
      </c>
      <c r="L940" s="49" t="s">
        <v>1656</v>
      </c>
      <c r="M940" s="49" t="s">
        <v>1874</v>
      </c>
    </row>
    <row r="941" spans="1:13" x14ac:dyDescent="0.25">
      <c r="A941" s="140" t="s">
        <v>17744</v>
      </c>
      <c r="B941" s="51" t="s">
        <v>1860</v>
      </c>
      <c r="C941" s="49" t="s">
        <v>1919</v>
      </c>
      <c r="D941" s="49" t="s">
        <v>2306</v>
      </c>
      <c r="E941" s="49" t="s">
        <v>1152</v>
      </c>
      <c r="F941" s="49" t="s">
        <v>1152</v>
      </c>
      <c r="G941" s="49" t="s">
        <v>1152</v>
      </c>
      <c r="H941" s="141">
        <v>1</v>
      </c>
      <c r="I941" s="49">
        <v>282.04000000000002</v>
      </c>
      <c r="J941" s="49" t="s">
        <v>16851</v>
      </c>
      <c r="K941" s="49" t="s">
        <v>16876</v>
      </c>
      <c r="L941" s="49" t="s">
        <v>102</v>
      </c>
      <c r="M941" s="49" t="s">
        <v>323</v>
      </c>
    </row>
    <row r="942" spans="1:13" x14ac:dyDescent="0.25">
      <c r="A942" s="140" t="s">
        <v>17745</v>
      </c>
      <c r="B942" s="51" t="s">
        <v>1860</v>
      </c>
      <c r="C942" s="49" t="s">
        <v>1919</v>
      </c>
      <c r="D942" s="49" t="s">
        <v>2306</v>
      </c>
      <c r="E942" s="49" t="s">
        <v>1152</v>
      </c>
      <c r="F942" s="49" t="s">
        <v>1152</v>
      </c>
      <c r="G942" s="49" t="s">
        <v>1152</v>
      </c>
      <c r="H942" s="141">
        <v>1</v>
      </c>
      <c r="I942" s="49">
        <v>104.78</v>
      </c>
      <c r="J942" s="49" t="s">
        <v>16851</v>
      </c>
      <c r="K942" s="49" t="s">
        <v>16876</v>
      </c>
      <c r="L942" s="49" t="s">
        <v>102</v>
      </c>
      <c r="M942" s="49" t="s">
        <v>376</v>
      </c>
    </row>
    <row r="943" spans="1:13" x14ac:dyDescent="0.25">
      <c r="A943" s="140" t="s">
        <v>17746</v>
      </c>
      <c r="B943" s="51" t="s">
        <v>1860</v>
      </c>
      <c r="C943" s="49" t="s">
        <v>1919</v>
      </c>
      <c r="D943" s="49" t="s">
        <v>2306</v>
      </c>
      <c r="E943" s="49" t="s">
        <v>1152</v>
      </c>
      <c r="F943" s="49" t="s">
        <v>1863</v>
      </c>
      <c r="G943" s="49" t="s">
        <v>1152</v>
      </c>
      <c r="H943" s="141">
        <v>1</v>
      </c>
      <c r="I943" s="49">
        <v>188.19</v>
      </c>
      <c r="J943" s="49" t="s">
        <v>16833</v>
      </c>
      <c r="K943" s="49" t="s">
        <v>16834</v>
      </c>
      <c r="L943" s="49" t="s">
        <v>389</v>
      </c>
      <c r="M943" s="49" t="s">
        <v>1842</v>
      </c>
    </row>
    <row r="944" spans="1:13" x14ac:dyDescent="0.25">
      <c r="A944" s="140" t="s">
        <v>17747</v>
      </c>
      <c r="B944" s="51" t="s">
        <v>1860</v>
      </c>
      <c r="C944" s="49" t="s">
        <v>2287</v>
      </c>
      <c r="D944" s="49" t="s">
        <v>2306</v>
      </c>
      <c r="E944" s="49" t="s">
        <v>1152</v>
      </c>
      <c r="F944" s="49" t="s">
        <v>1152</v>
      </c>
      <c r="G944" s="49" t="s">
        <v>1152</v>
      </c>
      <c r="H944" s="141">
        <v>1</v>
      </c>
      <c r="I944" s="49">
        <v>260.98</v>
      </c>
      <c r="J944" s="49" t="s">
        <v>16833</v>
      </c>
      <c r="K944" s="49" t="s">
        <v>16834</v>
      </c>
      <c r="L944" s="49" t="s">
        <v>389</v>
      </c>
      <c r="M944" s="49" t="s">
        <v>1887</v>
      </c>
    </row>
    <row r="945" spans="1:13" x14ac:dyDescent="0.25">
      <c r="A945" s="140" t="s">
        <v>17748</v>
      </c>
      <c r="B945" s="51" t="s">
        <v>1860</v>
      </c>
      <c r="C945" s="49" t="s">
        <v>2297</v>
      </c>
      <c r="D945" s="49" t="s">
        <v>2306</v>
      </c>
      <c r="E945" s="49" t="s">
        <v>1152</v>
      </c>
      <c r="F945" s="49" t="s">
        <v>1152</v>
      </c>
      <c r="G945" s="49" t="s">
        <v>1152</v>
      </c>
      <c r="H945" s="141">
        <v>1</v>
      </c>
      <c r="I945" s="49">
        <v>56.86</v>
      </c>
      <c r="J945" s="49" t="s">
        <v>16833</v>
      </c>
      <c r="K945" s="49" t="s">
        <v>16834</v>
      </c>
      <c r="L945" s="49" t="s">
        <v>389</v>
      </c>
      <c r="M945" s="49" t="s">
        <v>1887</v>
      </c>
    </row>
    <row r="946" spans="1:13" x14ac:dyDescent="0.25">
      <c r="A946" s="140" t="s">
        <v>17749</v>
      </c>
      <c r="B946" s="51" t="s">
        <v>1860</v>
      </c>
      <c r="C946" s="49" t="s">
        <v>1919</v>
      </c>
      <c r="D946" s="49" t="s">
        <v>2306</v>
      </c>
      <c r="E946" s="49" t="s">
        <v>1152</v>
      </c>
      <c r="F946" s="49" t="s">
        <v>1152</v>
      </c>
      <c r="G946" s="49" t="s">
        <v>1152</v>
      </c>
      <c r="H946" s="141">
        <v>1</v>
      </c>
      <c r="I946" s="49">
        <v>112.84</v>
      </c>
      <c r="J946" s="49" t="s">
        <v>16833</v>
      </c>
      <c r="K946" s="49" t="s">
        <v>16834</v>
      </c>
      <c r="L946" s="49" t="s">
        <v>1820</v>
      </c>
      <c r="M946" s="49" t="s">
        <v>1906</v>
      </c>
    </row>
    <row r="947" spans="1:13" x14ac:dyDescent="0.25">
      <c r="A947" s="140" t="s">
        <v>17750</v>
      </c>
      <c r="B947" s="51" t="s">
        <v>1860</v>
      </c>
      <c r="C947" s="49" t="s">
        <v>2279</v>
      </c>
      <c r="D947" s="49" t="s">
        <v>2306</v>
      </c>
      <c r="E947" s="49" t="s">
        <v>1152</v>
      </c>
      <c r="F947" s="49" t="s">
        <v>1152</v>
      </c>
      <c r="G947" s="49" t="s">
        <v>1152</v>
      </c>
      <c r="H947" s="141">
        <v>1</v>
      </c>
      <c r="I947" s="49">
        <v>258.52999999999997</v>
      </c>
      <c r="J947" s="49" t="s">
        <v>16833</v>
      </c>
      <c r="K947" s="49" t="s">
        <v>16906</v>
      </c>
      <c r="L947" s="49" t="s">
        <v>18</v>
      </c>
      <c r="M947" s="49" t="s">
        <v>323</v>
      </c>
    </row>
    <row r="948" spans="1:13" x14ac:dyDescent="0.25">
      <c r="A948" s="140" t="s">
        <v>17751</v>
      </c>
      <c r="B948" s="51" t="s">
        <v>1860</v>
      </c>
      <c r="C948" s="49" t="s">
        <v>2279</v>
      </c>
      <c r="D948" s="49" t="s">
        <v>2306</v>
      </c>
      <c r="E948" s="49" t="s">
        <v>1152</v>
      </c>
      <c r="F948" s="49" t="s">
        <v>1152</v>
      </c>
      <c r="G948" s="49" t="s">
        <v>1152</v>
      </c>
      <c r="H948" s="141">
        <v>1</v>
      </c>
      <c r="I948" s="49">
        <v>232.66</v>
      </c>
      <c r="J948" s="49" t="s">
        <v>16833</v>
      </c>
      <c r="K948" s="49" t="s">
        <v>16906</v>
      </c>
      <c r="L948" s="49" t="s">
        <v>18</v>
      </c>
      <c r="M948" s="49" t="s">
        <v>323</v>
      </c>
    </row>
    <row r="949" spans="1:13" x14ac:dyDescent="0.25">
      <c r="A949" s="140" t="s">
        <v>17752</v>
      </c>
      <c r="B949" s="51" t="s">
        <v>1860</v>
      </c>
      <c r="C949" s="49" t="s">
        <v>1919</v>
      </c>
      <c r="D949" s="49" t="s">
        <v>2306</v>
      </c>
      <c r="E949" s="49" t="s">
        <v>1152</v>
      </c>
      <c r="F949" s="49" t="s">
        <v>1152</v>
      </c>
      <c r="G949" s="49" t="s">
        <v>1152</v>
      </c>
      <c r="H949" s="141">
        <v>1</v>
      </c>
      <c r="I949" s="49">
        <v>289.99</v>
      </c>
      <c r="J949" s="49" t="s">
        <v>16910</v>
      </c>
      <c r="K949" s="49" t="s">
        <v>16911</v>
      </c>
      <c r="L949" s="49" t="s">
        <v>1666</v>
      </c>
      <c r="M949" s="49" t="s">
        <v>1874</v>
      </c>
    </row>
    <row r="950" spans="1:13" x14ac:dyDescent="0.25">
      <c r="A950" s="140" t="s">
        <v>17753</v>
      </c>
      <c r="B950" s="51" t="s">
        <v>1860</v>
      </c>
      <c r="C950" s="49" t="s">
        <v>2279</v>
      </c>
      <c r="D950" s="49" t="s">
        <v>2306</v>
      </c>
      <c r="E950" s="49" t="s">
        <v>1152</v>
      </c>
      <c r="F950" s="49" t="s">
        <v>1152</v>
      </c>
      <c r="G950" s="49" t="s">
        <v>1152</v>
      </c>
      <c r="H950" s="141">
        <v>1</v>
      </c>
      <c r="I950" s="49">
        <v>313.41000000000003</v>
      </c>
      <c r="J950" s="49" t="s">
        <v>16851</v>
      </c>
      <c r="K950" s="49" t="s">
        <v>16876</v>
      </c>
      <c r="L950" s="49" t="s">
        <v>1708</v>
      </c>
      <c r="M950" s="49" t="s">
        <v>1867</v>
      </c>
    </row>
    <row r="951" spans="1:13" x14ac:dyDescent="0.25">
      <c r="A951" s="140" t="s">
        <v>17754</v>
      </c>
      <c r="B951" s="51" t="s">
        <v>1860</v>
      </c>
      <c r="C951" s="49" t="s">
        <v>1919</v>
      </c>
      <c r="D951" s="49" t="s">
        <v>2306</v>
      </c>
      <c r="E951" s="49" t="s">
        <v>1152</v>
      </c>
      <c r="F951" s="49" t="s">
        <v>1152</v>
      </c>
      <c r="G951" s="49" t="s">
        <v>1152</v>
      </c>
      <c r="H951" s="141">
        <v>1</v>
      </c>
      <c r="I951" s="49">
        <v>190.99</v>
      </c>
      <c r="J951" s="49" t="s">
        <v>16910</v>
      </c>
      <c r="K951" s="49" t="s">
        <v>16930</v>
      </c>
      <c r="L951" s="49" t="s">
        <v>1809</v>
      </c>
      <c r="M951" s="49" t="s">
        <v>1874</v>
      </c>
    </row>
    <row r="952" spans="1:13" x14ac:dyDescent="0.25">
      <c r="A952" s="140" t="s">
        <v>17755</v>
      </c>
      <c r="B952" s="51" t="s">
        <v>1860</v>
      </c>
      <c r="C952" s="49" t="s">
        <v>1919</v>
      </c>
      <c r="D952" s="49" t="s">
        <v>2306</v>
      </c>
      <c r="E952" s="49" t="s">
        <v>1152</v>
      </c>
      <c r="F952" s="49" t="s">
        <v>1152</v>
      </c>
      <c r="G952" s="49" t="s">
        <v>1152</v>
      </c>
      <c r="H952" s="141">
        <v>1</v>
      </c>
      <c r="I952" s="49">
        <v>289.99</v>
      </c>
      <c r="J952" s="49" t="s">
        <v>16851</v>
      </c>
      <c r="K952" s="49" t="s">
        <v>16854</v>
      </c>
      <c r="L952" s="49" t="s">
        <v>1748</v>
      </c>
      <c r="M952" s="49" t="s">
        <v>1874</v>
      </c>
    </row>
    <row r="953" spans="1:13" x14ac:dyDescent="0.25">
      <c r="A953" s="140" t="s">
        <v>17756</v>
      </c>
      <c r="B953" s="51" t="s">
        <v>1860</v>
      </c>
      <c r="C953" s="49" t="s">
        <v>1919</v>
      </c>
      <c r="D953" s="49" t="s">
        <v>2306</v>
      </c>
      <c r="E953" s="49" t="s">
        <v>1152</v>
      </c>
      <c r="F953" s="49" t="s">
        <v>1152</v>
      </c>
      <c r="G953" s="49" t="s">
        <v>1152</v>
      </c>
      <c r="H953" s="141">
        <v>1</v>
      </c>
      <c r="I953" s="49">
        <v>190.67</v>
      </c>
      <c r="J953" s="49" t="s">
        <v>16833</v>
      </c>
      <c r="K953" s="49" t="s">
        <v>16869</v>
      </c>
      <c r="L953" s="49" t="s">
        <v>1675</v>
      </c>
      <c r="M953" s="49" t="s">
        <v>1874</v>
      </c>
    </row>
    <row r="954" spans="1:13" x14ac:dyDescent="0.25">
      <c r="A954" s="140" t="s">
        <v>17757</v>
      </c>
      <c r="B954" s="51" t="s">
        <v>1860</v>
      </c>
      <c r="C954" s="49" t="s">
        <v>2308</v>
      </c>
      <c r="D954" s="49" t="s">
        <v>2306</v>
      </c>
      <c r="E954" s="49" t="s">
        <v>1152</v>
      </c>
      <c r="F954" s="49" t="s">
        <v>1152</v>
      </c>
      <c r="G954" s="49" t="s">
        <v>1152</v>
      </c>
      <c r="H954" s="141">
        <v>1</v>
      </c>
      <c r="I954" s="49">
        <v>76.38</v>
      </c>
      <c r="J954" s="49" t="s">
        <v>16833</v>
      </c>
      <c r="K954" s="49" t="s">
        <v>16859</v>
      </c>
      <c r="L954" s="49" t="s">
        <v>1656</v>
      </c>
      <c r="M954" s="49" t="s">
        <v>1887</v>
      </c>
    </row>
    <row r="955" spans="1:13" x14ac:dyDescent="0.25">
      <c r="A955" s="140" t="s">
        <v>17758</v>
      </c>
      <c r="B955" s="51" t="s">
        <v>1860</v>
      </c>
      <c r="C955" s="49" t="s">
        <v>1919</v>
      </c>
      <c r="D955" s="49" t="s">
        <v>2306</v>
      </c>
      <c r="E955" s="49" t="s">
        <v>1152</v>
      </c>
      <c r="F955" s="49" t="s">
        <v>1152</v>
      </c>
      <c r="G955" s="49" t="s">
        <v>1152</v>
      </c>
      <c r="H955" s="141">
        <v>1</v>
      </c>
      <c r="I955" s="49">
        <v>121.63</v>
      </c>
      <c r="J955" s="49" t="s">
        <v>16833</v>
      </c>
      <c r="K955" s="49" t="s">
        <v>16834</v>
      </c>
      <c r="L955" s="49" t="s">
        <v>391</v>
      </c>
      <c r="M955" s="49" t="s">
        <v>16882</v>
      </c>
    </row>
    <row r="956" spans="1:13" x14ac:dyDescent="0.25">
      <c r="A956" s="140" t="s">
        <v>17759</v>
      </c>
      <c r="B956" s="51" t="s">
        <v>1860</v>
      </c>
      <c r="C956" s="49" t="s">
        <v>1919</v>
      </c>
      <c r="D956" s="49" t="s">
        <v>2306</v>
      </c>
      <c r="E956" s="49" t="s">
        <v>1152</v>
      </c>
      <c r="F956" s="49" t="s">
        <v>1152</v>
      </c>
      <c r="G956" s="49" t="s">
        <v>1152</v>
      </c>
      <c r="H956" s="141">
        <v>1</v>
      </c>
      <c r="I956" s="49">
        <v>84.89</v>
      </c>
      <c r="J956" s="49" t="s">
        <v>16833</v>
      </c>
      <c r="K956" s="49" t="s">
        <v>16834</v>
      </c>
      <c r="L956" s="49" t="s">
        <v>391</v>
      </c>
      <c r="M956" s="49" t="s">
        <v>1866</v>
      </c>
    </row>
    <row r="957" spans="1:13" x14ac:dyDescent="0.25">
      <c r="A957" s="140" t="s">
        <v>17760</v>
      </c>
      <c r="B957" s="51" t="s">
        <v>1860</v>
      </c>
      <c r="C957" s="49" t="s">
        <v>1919</v>
      </c>
      <c r="D957" s="49" t="s">
        <v>2306</v>
      </c>
      <c r="E957" s="49" t="s">
        <v>1152</v>
      </c>
      <c r="F957" s="49" t="s">
        <v>1152</v>
      </c>
      <c r="G957" s="49" t="s">
        <v>1152</v>
      </c>
      <c r="H957" s="141">
        <v>1</v>
      </c>
      <c r="I957" s="49">
        <v>289.99</v>
      </c>
      <c r="J957" s="49" t="s">
        <v>16833</v>
      </c>
      <c r="K957" s="49" t="s">
        <v>16834</v>
      </c>
      <c r="L957" s="49" t="s">
        <v>391</v>
      </c>
      <c r="M957" s="49" t="s">
        <v>1867</v>
      </c>
    </row>
    <row r="958" spans="1:13" x14ac:dyDescent="0.25">
      <c r="A958" s="140" t="s">
        <v>17761</v>
      </c>
      <c r="B958" s="51" t="s">
        <v>1860</v>
      </c>
      <c r="C958" s="49" t="s">
        <v>2281</v>
      </c>
      <c r="D958" s="49" t="s">
        <v>2306</v>
      </c>
      <c r="E958" s="49" t="s">
        <v>1152</v>
      </c>
      <c r="F958" s="49" t="s">
        <v>1152</v>
      </c>
      <c r="G958" s="49" t="s">
        <v>1152</v>
      </c>
      <c r="H958" s="141">
        <v>1</v>
      </c>
      <c r="I958" s="49">
        <v>225.75</v>
      </c>
      <c r="J958" s="49" t="s">
        <v>16833</v>
      </c>
      <c r="K958" s="49" t="s">
        <v>16834</v>
      </c>
      <c r="L958" s="49" t="s">
        <v>391</v>
      </c>
      <c r="M958" s="49" t="s">
        <v>1867</v>
      </c>
    </row>
    <row r="959" spans="1:13" x14ac:dyDescent="0.25">
      <c r="A959" s="140" t="s">
        <v>17762</v>
      </c>
      <c r="B959" s="51" t="s">
        <v>1860</v>
      </c>
      <c r="C959" s="49" t="s">
        <v>1919</v>
      </c>
      <c r="D959" s="49" t="s">
        <v>2306</v>
      </c>
      <c r="E959" s="49" t="s">
        <v>1152</v>
      </c>
      <c r="F959" s="49" t="s">
        <v>1152</v>
      </c>
      <c r="G959" s="49" t="s">
        <v>1152</v>
      </c>
      <c r="H959" s="141">
        <v>1</v>
      </c>
      <c r="I959" s="49">
        <v>289.99</v>
      </c>
      <c r="J959" s="49" t="s">
        <v>16910</v>
      </c>
      <c r="K959" s="49" t="s">
        <v>16911</v>
      </c>
      <c r="L959" s="49" t="s">
        <v>1666</v>
      </c>
      <c r="M959" s="49" t="s">
        <v>1887</v>
      </c>
    </row>
    <row r="960" spans="1:13" x14ac:dyDescent="0.25">
      <c r="A960" s="140" t="s">
        <v>17763</v>
      </c>
      <c r="B960" s="51" t="s">
        <v>1860</v>
      </c>
      <c r="C960" s="49" t="s">
        <v>1919</v>
      </c>
      <c r="D960" s="49" t="s">
        <v>2306</v>
      </c>
      <c r="E960" s="49" t="s">
        <v>1152</v>
      </c>
      <c r="F960" s="49" t="s">
        <v>1152</v>
      </c>
      <c r="G960" s="49" t="s">
        <v>1152</v>
      </c>
      <c r="H960" s="141">
        <v>1</v>
      </c>
      <c r="I960" s="49">
        <v>231.05</v>
      </c>
      <c r="J960" s="49" t="s">
        <v>16851</v>
      </c>
      <c r="K960" s="49" t="s">
        <v>16876</v>
      </c>
      <c r="L960" s="49" t="s">
        <v>1708</v>
      </c>
      <c r="M960" s="49" t="s">
        <v>1887</v>
      </c>
    </row>
    <row r="961" spans="1:13" x14ac:dyDescent="0.25">
      <c r="A961" s="140" t="s">
        <v>17764</v>
      </c>
      <c r="B961" s="51" t="s">
        <v>1860</v>
      </c>
      <c r="C961" s="49" t="s">
        <v>1919</v>
      </c>
      <c r="D961" s="49" t="s">
        <v>2306</v>
      </c>
      <c r="E961" s="49" t="s">
        <v>1152</v>
      </c>
      <c r="F961" s="49" t="s">
        <v>1152</v>
      </c>
      <c r="G961" s="49" t="s">
        <v>1152</v>
      </c>
      <c r="H961" s="141">
        <v>1</v>
      </c>
      <c r="I961" s="49">
        <v>93.12</v>
      </c>
      <c r="J961" s="49" t="s">
        <v>16851</v>
      </c>
      <c r="K961" s="49" t="s">
        <v>16854</v>
      </c>
      <c r="L961" s="49" t="s">
        <v>1748</v>
      </c>
      <c r="M961" s="49" t="s">
        <v>1874</v>
      </c>
    </row>
    <row r="962" spans="1:13" x14ac:dyDescent="0.25">
      <c r="A962" s="140" t="s">
        <v>17765</v>
      </c>
      <c r="B962" s="51" t="s">
        <v>1860</v>
      </c>
      <c r="C962" s="49" t="s">
        <v>1919</v>
      </c>
      <c r="D962" s="49" t="s">
        <v>2306</v>
      </c>
      <c r="E962" s="49" t="s">
        <v>1152</v>
      </c>
      <c r="F962" s="49" t="s">
        <v>1152</v>
      </c>
      <c r="G962" s="49" t="s">
        <v>1152</v>
      </c>
      <c r="H962" s="141">
        <v>1</v>
      </c>
      <c r="I962" s="49">
        <v>186.65</v>
      </c>
      <c r="J962" s="49" t="s">
        <v>16833</v>
      </c>
      <c r="K962" s="49" t="s">
        <v>16834</v>
      </c>
      <c r="L962" s="49" t="s">
        <v>389</v>
      </c>
      <c r="M962" s="49" t="s">
        <v>1887</v>
      </c>
    </row>
    <row r="963" spans="1:13" x14ac:dyDescent="0.25">
      <c r="A963" s="140" t="s">
        <v>17766</v>
      </c>
      <c r="B963" s="51" t="s">
        <v>1860</v>
      </c>
      <c r="C963" s="49" t="s">
        <v>2279</v>
      </c>
      <c r="D963" s="49" t="s">
        <v>2306</v>
      </c>
      <c r="E963" s="49" t="s">
        <v>1152</v>
      </c>
      <c r="F963" s="49" t="s">
        <v>1152</v>
      </c>
      <c r="G963" s="49" t="s">
        <v>1152</v>
      </c>
      <c r="H963" s="141">
        <v>1</v>
      </c>
      <c r="I963" s="49">
        <v>289.99</v>
      </c>
      <c r="J963" s="49" t="s">
        <v>16851</v>
      </c>
      <c r="K963" s="49" t="s">
        <v>16876</v>
      </c>
      <c r="L963" s="49" t="s">
        <v>1708</v>
      </c>
      <c r="M963" s="49" t="s">
        <v>1922</v>
      </c>
    </row>
    <row r="964" spans="1:13" x14ac:dyDescent="0.25">
      <c r="A964" s="140" t="s">
        <v>17767</v>
      </c>
      <c r="B964" s="51" t="s">
        <v>1860</v>
      </c>
      <c r="C964" s="49" t="s">
        <v>2279</v>
      </c>
      <c r="D964" s="49" t="s">
        <v>2306</v>
      </c>
      <c r="E964" s="49" t="s">
        <v>1152</v>
      </c>
      <c r="F964" s="49" t="s">
        <v>1152</v>
      </c>
      <c r="G964" s="49" t="s">
        <v>1152</v>
      </c>
      <c r="H964" s="141">
        <v>1</v>
      </c>
      <c r="I964" s="49">
        <v>232.18</v>
      </c>
      <c r="J964" s="49" t="s">
        <v>16833</v>
      </c>
      <c r="K964" s="49" t="s">
        <v>16834</v>
      </c>
      <c r="L964" s="49" t="s">
        <v>389</v>
      </c>
      <c r="M964" s="49" t="s">
        <v>376</v>
      </c>
    </row>
    <row r="965" spans="1:13" x14ac:dyDescent="0.25">
      <c r="A965" s="140" t="s">
        <v>17768</v>
      </c>
      <c r="B965" s="51" t="s">
        <v>1860</v>
      </c>
      <c r="C965" s="49" t="s">
        <v>2297</v>
      </c>
      <c r="D965" s="49" t="s">
        <v>2306</v>
      </c>
      <c r="E965" s="49" t="s">
        <v>1152</v>
      </c>
      <c r="F965" s="49" t="s">
        <v>1152</v>
      </c>
      <c r="G965" s="49" t="s">
        <v>1152</v>
      </c>
      <c r="H965" s="141">
        <v>1</v>
      </c>
      <c r="I965" s="49">
        <v>83.78</v>
      </c>
      <c r="J965" s="49" t="s">
        <v>16833</v>
      </c>
      <c r="K965" s="49" t="s">
        <v>16834</v>
      </c>
      <c r="L965" s="49" t="s">
        <v>389</v>
      </c>
      <c r="M965" s="49" t="s">
        <v>1887</v>
      </c>
    </row>
    <row r="966" spans="1:13" x14ac:dyDescent="0.25">
      <c r="A966" s="140" t="s">
        <v>17769</v>
      </c>
      <c r="B966" s="51" t="s">
        <v>1860</v>
      </c>
      <c r="C966" s="49" t="s">
        <v>1919</v>
      </c>
      <c r="D966" s="49" t="s">
        <v>2306</v>
      </c>
      <c r="E966" s="49" t="s">
        <v>1152</v>
      </c>
      <c r="F966" s="49" t="s">
        <v>1152</v>
      </c>
      <c r="G966" s="49" t="s">
        <v>1152</v>
      </c>
      <c r="H966" s="141">
        <v>1</v>
      </c>
      <c r="I966" s="49">
        <v>93.12</v>
      </c>
      <c r="J966" s="49" t="s">
        <v>16910</v>
      </c>
      <c r="K966" s="49" t="s">
        <v>16911</v>
      </c>
      <c r="L966" s="49" t="s">
        <v>1666</v>
      </c>
      <c r="M966" s="49" t="s">
        <v>1874</v>
      </c>
    </row>
    <row r="967" spans="1:13" x14ac:dyDescent="0.25">
      <c r="A967" s="140" t="s">
        <v>17770</v>
      </c>
      <c r="B967" s="51" t="s">
        <v>1860</v>
      </c>
      <c r="C967" s="49" t="s">
        <v>1919</v>
      </c>
      <c r="D967" s="49" t="s">
        <v>2306</v>
      </c>
      <c r="E967" s="49" t="s">
        <v>1152</v>
      </c>
      <c r="F967" s="49" t="s">
        <v>1152</v>
      </c>
      <c r="G967" s="49" t="s">
        <v>1152</v>
      </c>
      <c r="H967" s="141">
        <v>1</v>
      </c>
      <c r="I967" s="49">
        <v>313.49</v>
      </c>
      <c r="J967" s="49" t="s">
        <v>16910</v>
      </c>
      <c r="K967" s="49" t="s">
        <v>16911</v>
      </c>
      <c r="L967" s="49" t="s">
        <v>1666</v>
      </c>
      <c r="M967" s="49" t="s">
        <v>1874</v>
      </c>
    </row>
    <row r="968" spans="1:13" x14ac:dyDescent="0.25">
      <c r="A968" s="140" t="s">
        <v>17771</v>
      </c>
      <c r="B968" s="51" t="s">
        <v>1860</v>
      </c>
      <c r="C968" s="49" t="s">
        <v>2279</v>
      </c>
      <c r="D968" s="49" t="s">
        <v>2380</v>
      </c>
      <c r="E968" s="49" t="s">
        <v>1152</v>
      </c>
      <c r="F968" s="49" t="s">
        <v>1152</v>
      </c>
      <c r="G968" s="49" t="s">
        <v>1152</v>
      </c>
      <c r="H968" s="141">
        <v>1</v>
      </c>
      <c r="I968" s="49">
        <v>208.05</v>
      </c>
      <c r="J968" s="49" t="s">
        <v>16851</v>
      </c>
      <c r="K968" s="49" t="s">
        <v>16899</v>
      </c>
      <c r="L968" s="49" t="s">
        <v>1799</v>
      </c>
      <c r="M968" s="49" t="s">
        <v>1874</v>
      </c>
    </row>
    <row r="969" spans="1:13" x14ac:dyDescent="0.25">
      <c r="A969" s="140" t="s">
        <v>17772</v>
      </c>
      <c r="B969" s="51" t="s">
        <v>1860</v>
      </c>
      <c r="C969" s="49" t="s">
        <v>2279</v>
      </c>
      <c r="D969" s="49" t="s">
        <v>2380</v>
      </c>
      <c r="E969" s="49" t="s">
        <v>1152</v>
      </c>
      <c r="F969" s="49" t="s">
        <v>1152</v>
      </c>
      <c r="G969" s="49" t="s">
        <v>1152</v>
      </c>
      <c r="H969" s="141">
        <v>1</v>
      </c>
      <c r="I969" s="49">
        <v>231.05</v>
      </c>
      <c r="J969" s="49" t="s">
        <v>16851</v>
      </c>
      <c r="K969" s="49" t="s">
        <v>16852</v>
      </c>
      <c r="L969" s="49" t="s">
        <v>1756</v>
      </c>
      <c r="M969" s="49" t="s">
        <v>1872</v>
      </c>
    </row>
    <row r="970" spans="1:13" x14ac:dyDescent="0.25">
      <c r="A970" s="140" t="s">
        <v>17773</v>
      </c>
      <c r="B970" s="51" t="s">
        <v>1860</v>
      </c>
      <c r="C970" s="49" t="s">
        <v>2275</v>
      </c>
      <c r="D970" s="49" t="s">
        <v>2381</v>
      </c>
      <c r="E970" s="49" t="s">
        <v>1152</v>
      </c>
      <c r="F970" s="49" t="s">
        <v>1152</v>
      </c>
      <c r="G970" s="49" t="s">
        <v>1152</v>
      </c>
      <c r="H970" s="141">
        <v>1</v>
      </c>
      <c r="I970" s="49">
        <v>169.92</v>
      </c>
      <c r="J970" s="49" t="s">
        <v>16910</v>
      </c>
      <c r="K970" s="49" t="s">
        <v>16930</v>
      </c>
      <c r="L970" s="49" t="s">
        <v>1809</v>
      </c>
      <c r="M970" s="49" t="s">
        <v>1874</v>
      </c>
    </row>
    <row r="971" spans="1:13" x14ac:dyDescent="0.25">
      <c r="A971" s="140" t="s">
        <v>17774</v>
      </c>
      <c r="B971" s="51" t="s">
        <v>1860</v>
      </c>
      <c r="C971" s="49" t="s">
        <v>2275</v>
      </c>
      <c r="D971" s="49" t="s">
        <v>2381</v>
      </c>
      <c r="E971" s="49" t="s">
        <v>1152</v>
      </c>
      <c r="F971" s="49" t="s">
        <v>1152</v>
      </c>
      <c r="G971" s="49" t="s">
        <v>1152</v>
      </c>
      <c r="H971" s="141">
        <v>1</v>
      </c>
      <c r="I971" s="49">
        <v>270.47000000000003</v>
      </c>
      <c r="J971" s="49" t="s">
        <v>16851</v>
      </c>
      <c r="K971" s="49" t="s">
        <v>16876</v>
      </c>
      <c r="L971" s="49" t="s">
        <v>1688</v>
      </c>
      <c r="M971" s="49" t="s">
        <v>1887</v>
      </c>
    </row>
    <row r="972" spans="1:13" x14ac:dyDescent="0.25">
      <c r="A972" s="140" t="s">
        <v>17775</v>
      </c>
      <c r="B972" s="51" t="s">
        <v>1860</v>
      </c>
      <c r="C972" s="49" t="s">
        <v>2297</v>
      </c>
      <c r="D972" s="49" t="s">
        <v>2382</v>
      </c>
      <c r="E972" s="49" t="s">
        <v>1152</v>
      </c>
      <c r="F972" s="49" t="s">
        <v>1152</v>
      </c>
      <c r="G972" s="49" t="s">
        <v>1152</v>
      </c>
      <c r="H972" s="141">
        <v>1</v>
      </c>
      <c r="I972" s="49">
        <v>75.37</v>
      </c>
      <c r="J972" s="49" t="s">
        <v>16833</v>
      </c>
      <c r="K972" s="49" t="s">
        <v>16906</v>
      </c>
      <c r="L972" s="49" t="s">
        <v>1915</v>
      </c>
      <c r="M972" s="49" t="s">
        <v>1887</v>
      </c>
    </row>
    <row r="973" spans="1:13" x14ac:dyDescent="0.25">
      <c r="A973" s="140" t="s">
        <v>17776</v>
      </c>
      <c r="B973" s="51" t="s">
        <v>1860</v>
      </c>
      <c r="C973" s="49" t="s">
        <v>2287</v>
      </c>
      <c r="D973" s="49" t="s">
        <v>2383</v>
      </c>
      <c r="E973" s="49" t="s">
        <v>1152</v>
      </c>
      <c r="F973" s="49" t="s">
        <v>1152</v>
      </c>
      <c r="G973" s="49" t="s">
        <v>1152</v>
      </c>
      <c r="H973" s="141">
        <v>1</v>
      </c>
      <c r="I973" s="49">
        <v>131.37</v>
      </c>
      <c r="J973" s="49" t="s">
        <v>16833</v>
      </c>
      <c r="K973" s="49" t="s">
        <v>16834</v>
      </c>
      <c r="L973" s="49" t="s">
        <v>389</v>
      </c>
      <c r="M973" s="49" t="s">
        <v>1842</v>
      </c>
    </row>
    <row r="974" spans="1:13" x14ac:dyDescent="0.25">
      <c r="A974" s="140" t="s">
        <v>17777</v>
      </c>
      <c r="B974" s="51" t="s">
        <v>1860</v>
      </c>
      <c r="C974" s="49" t="s">
        <v>2285</v>
      </c>
      <c r="D974" s="49" t="s">
        <v>2384</v>
      </c>
      <c r="E974" s="49" t="s">
        <v>1152</v>
      </c>
      <c r="F974" s="49" t="s">
        <v>1863</v>
      </c>
      <c r="G974" s="49" t="s">
        <v>1152</v>
      </c>
      <c r="H974" s="141">
        <v>1</v>
      </c>
      <c r="I974" s="49">
        <v>86.96</v>
      </c>
      <c r="J974" s="49" t="s">
        <v>16833</v>
      </c>
      <c r="K974" s="49" t="s">
        <v>16863</v>
      </c>
      <c r="L974" s="49" t="s">
        <v>1685</v>
      </c>
      <c r="M974" s="49" t="s">
        <v>1874</v>
      </c>
    </row>
    <row r="975" spans="1:13" x14ac:dyDescent="0.25">
      <c r="A975" s="140" t="s">
        <v>17778</v>
      </c>
      <c r="B975" s="51" t="s">
        <v>1860</v>
      </c>
      <c r="C975" s="49" t="s">
        <v>2275</v>
      </c>
      <c r="D975" s="49" t="s">
        <v>2385</v>
      </c>
      <c r="E975" s="49" t="s">
        <v>1152</v>
      </c>
      <c r="F975" s="49" t="s">
        <v>1152</v>
      </c>
      <c r="G975" s="49" t="s">
        <v>1152</v>
      </c>
      <c r="H975" s="141">
        <v>1</v>
      </c>
      <c r="I975" s="49">
        <v>182.75</v>
      </c>
      <c r="J975" s="49" t="s">
        <v>16833</v>
      </c>
      <c r="K975" s="49" t="s">
        <v>16834</v>
      </c>
      <c r="L975" s="49" t="s">
        <v>391</v>
      </c>
      <c r="M975" s="49" t="s">
        <v>1867</v>
      </c>
    </row>
    <row r="976" spans="1:13" x14ac:dyDescent="0.25">
      <c r="A976" s="140" t="s">
        <v>17779</v>
      </c>
      <c r="B976" s="51" t="s">
        <v>1860</v>
      </c>
      <c r="C976" s="49" t="s">
        <v>2308</v>
      </c>
      <c r="D976" s="49" t="s">
        <v>2386</v>
      </c>
      <c r="E976" s="49" t="s">
        <v>1152</v>
      </c>
      <c r="F976" s="49" t="s">
        <v>1152</v>
      </c>
      <c r="G976" s="49" t="s">
        <v>1152</v>
      </c>
      <c r="H976" s="141">
        <v>1</v>
      </c>
      <c r="I976" s="49">
        <v>110.79</v>
      </c>
      <c r="J976" s="49" t="s">
        <v>16833</v>
      </c>
      <c r="K976" s="49" t="s">
        <v>16859</v>
      </c>
      <c r="L976" s="49" t="s">
        <v>1656</v>
      </c>
      <c r="M976" s="49" t="s">
        <v>1887</v>
      </c>
    </row>
    <row r="977" spans="1:13" x14ac:dyDescent="0.25">
      <c r="A977" s="140" t="s">
        <v>17780</v>
      </c>
      <c r="B977" s="51" t="s">
        <v>1860</v>
      </c>
      <c r="C977" s="49" t="s">
        <v>1919</v>
      </c>
      <c r="D977" s="49" t="s">
        <v>2386</v>
      </c>
      <c r="E977" s="49" t="s">
        <v>1152</v>
      </c>
      <c r="F977" s="49" t="s">
        <v>1152</v>
      </c>
      <c r="G977" s="49" t="s">
        <v>1152</v>
      </c>
      <c r="H977" s="141">
        <v>1</v>
      </c>
      <c r="I977" s="49">
        <v>123.16</v>
      </c>
      <c r="J977" s="49" t="s">
        <v>16833</v>
      </c>
      <c r="K977" s="49" t="s">
        <v>16863</v>
      </c>
      <c r="L977" s="49" t="s">
        <v>1685</v>
      </c>
      <c r="M977" s="49" t="s">
        <v>1887</v>
      </c>
    </row>
    <row r="978" spans="1:13" x14ac:dyDescent="0.25">
      <c r="A978" s="140" t="s">
        <v>17781</v>
      </c>
      <c r="B978" s="51" t="s">
        <v>1860</v>
      </c>
      <c r="C978" s="49" t="s">
        <v>2300</v>
      </c>
      <c r="D978" s="49" t="s">
        <v>2387</v>
      </c>
      <c r="E978" s="49" t="s">
        <v>1152</v>
      </c>
      <c r="F978" s="49" t="s">
        <v>1152</v>
      </c>
      <c r="G978" s="49" t="s">
        <v>1152</v>
      </c>
      <c r="H978" s="141">
        <v>1</v>
      </c>
      <c r="I978" s="49">
        <v>169.39</v>
      </c>
      <c r="J978" s="49" t="s">
        <v>16851</v>
      </c>
      <c r="K978" s="49" t="s">
        <v>16865</v>
      </c>
      <c r="L978" s="49" t="s">
        <v>1802</v>
      </c>
      <c r="M978" s="49" t="s">
        <v>1867</v>
      </c>
    </row>
    <row r="979" spans="1:13" x14ac:dyDescent="0.25">
      <c r="A979" s="140" t="s">
        <v>17782</v>
      </c>
      <c r="B979" s="51" t="s">
        <v>1860</v>
      </c>
      <c r="C979" s="49" t="s">
        <v>2281</v>
      </c>
      <c r="D979" s="49" t="s">
        <v>2388</v>
      </c>
      <c r="E979" s="49" t="s">
        <v>1152</v>
      </c>
      <c r="F979" s="49" t="s">
        <v>1152</v>
      </c>
      <c r="G979" s="49" t="s">
        <v>1152</v>
      </c>
      <c r="H979" s="141">
        <v>1</v>
      </c>
      <c r="I979" s="49">
        <v>205.5</v>
      </c>
      <c r="J979" s="49" t="s">
        <v>16851</v>
      </c>
      <c r="K979" s="49" t="s">
        <v>16852</v>
      </c>
      <c r="L979" s="49" t="s">
        <v>1756</v>
      </c>
      <c r="M979" s="49" t="s">
        <v>1872</v>
      </c>
    </row>
    <row r="980" spans="1:13" x14ac:dyDescent="0.25">
      <c r="A980" s="140" t="s">
        <v>17783</v>
      </c>
      <c r="B980" s="51" t="s">
        <v>1860</v>
      </c>
      <c r="C980" s="49" t="s">
        <v>2281</v>
      </c>
      <c r="D980" s="49" t="s">
        <v>2388</v>
      </c>
      <c r="E980" s="49" t="s">
        <v>1152</v>
      </c>
      <c r="F980" s="49" t="s">
        <v>1152</v>
      </c>
      <c r="G980" s="49" t="s">
        <v>1152</v>
      </c>
      <c r="H980" s="141">
        <v>1</v>
      </c>
      <c r="I980" s="49">
        <v>205.5</v>
      </c>
      <c r="J980" s="49" t="s">
        <v>16851</v>
      </c>
      <c r="K980" s="49" t="s">
        <v>16876</v>
      </c>
      <c r="L980" s="49" t="s">
        <v>1708</v>
      </c>
      <c r="M980" s="49" t="s">
        <v>1867</v>
      </c>
    </row>
    <row r="981" spans="1:13" x14ac:dyDescent="0.25">
      <c r="A981" s="140" t="s">
        <v>17784</v>
      </c>
      <c r="B981" s="51" t="s">
        <v>1860</v>
      </c>
      <c r="C981" s="49" t="s">
        <v>2281</v>
      </c>
      <c r="D981" s="49" t="s">
        <v>2388</v>
      </c>
      <c r="E981" s="49" t="s">
        <v>1152</v>
      </c>
      <c r="F981" s="49" t="s">
        <v>1152</v>
      </c>
      <c r="G981" s="49" t="s">
        <v>1152</v>
      </c>
      <c r="H981" s="141">
        <v>1</v>
      </c>
      <c r="I981" s="49">
        <v>205.5</v>
      </c>
      <c r="J981" s="49" t="s">
        <v>16910</v>
      </c>
      <c r="K981" s="49" t="s">
        <v>16930</v>
      </c>
      <c r="L981" s="49" t="s">
        <v>1809</v>
      </c>
      <c r="M981" s="49" t="s">
        <v>1874</v>
      </c>
    </row>
    <row r="982" spans="1:13" x14ac:dyDescent="0.25">
      <c r="A982" s="140" t="s">
        <v>17785</v>
      </c>
      <c r="B982" s="51" t="s">
        <v>1860</v>
      </c>
      <c r="C982" s="49" t="s">
        <v>2281</v>
      </c>
      <c r="D982" s="49" t="s">
        <v>2388</v>
      </c>
      <c r="E982" s="49" t="s">
        <v>1152</v>
      </c>
      <c r="F982" s="49" t="s">
        <v>1152</v>
      </c>
      <c r="G982" s="49" t="s">
        <v>1152</v>
      </c>
      <c r="H982" s="141">
        <v>1</v>
      </c>
      <c r="I982" s="49">
        <v>143.26</v>
      </c>
      <c r="J982" s="49" t="s">
        <v>16910</v>
      </c>
      <c r="K982" s="49" t="s">
        <v>16930</v>
      </c>
      <c r="L982" s="49" t="s">
        <v>1809</v>
      </c>
      <c r="M982" s="49" t="s">
        <v>1874</v>
      </c>
    </row>
    <row r="983" spans="1:13" x14ac:dyDescent="0.25">
      <c r="A983" s="140" t="s">
        <v>17786</v>
      </c>
      <c r="B983" s="51" t="s">
        <v>1860</v>
      </c>
      <c r="C983" s="49" t="s">
        <v>2281</v>
      </c>
      <c r="D983" s="49" t="s">
        <v>2389</v>
      </c>
      <c r="E983" s="49" t="s">
        <v>1152</v>
      </c>
      <c r="F983" s="49" t="s">
        <v>1152</v>
      </c>
      <c r="G983" s="49" t="s">
        <v>1152</v>
      </c>
      <c r="H983" s="141">
        <v>1</v>
      </c>
      <c r="I983" s="49">
        <v>58.4</v>
      </c>
      <c r="J983" s="49" t="s">
        <v>16851</v>
      </c>
      <c r="K983" s="49" t="s">
        <v>16876</v>
      </c>
      <c r="L983" s="49" t="s">
        <v>1708</v>
      </c>
      <c r="M983" s="49" t="s">
        <v>1922</v>
      </c>
    </row>
    <row r="984" spans="1:13" x14ac:dyDescent="0.25">
      <c r="A984" s="140" t="s">
        <v>17787</v>
      </c>
      <c r="B984" s="51" t="s">
        <v>1860</v>
      </c>
      <c r="C984" s="49" t="s">
        <v>1919</v>
      </c>
      <c r="D984" s="49" t="s">
        <v>2390</v>
      </c>
      <c r="E984" s="49" t="s">
        <v>1152</v>
      </c>
      <c r="F984" s="49" t="s">
        <v>1152</v>
      </c>
      <c r="G984" s="49" t="s">
        <v>1152</v>
      </c>
      <c r="H984" s="141">
        <v>1</v>
      </c>
      <c r="I984" s="49">
        <v>116.8</v>
      </c>
      <c r="J984" s="49" t="s">
        <v>16851</v>
      </c>
      <c r="K984" s="49" t="s">
        <v>16876</v>
      </c>
      <c r="L984" s="49" t="s">
        <v>1708</v>
      </c>
      <c r="M984" s="49" t="s">
        <v>1867</v>
      </c>
    </row>
    <row r="985" spans="1:13" x14ac:dyDescent="0.25">
      <c r="A985" s="140" t="s">
        <v>17788</v>
      </c>
      <c r="B985" s="51" t="s">
        <v>1860</v>
      </c>
      <c r="C985" s="49" t="s">
        <v>2287</v>
      </c>
      <c r="D985" s="49" t="s">
        <v>2391</v>
      </c>
      <c r="E985" s="49" t="s">
        <v>1152</v>
      </c>
      <c r="F985" s="49" t="s">
        <v>1152</v>
      </c>
      <c r="G985" s="49" t="s">
        <v>1152</v>
      </c>
      <c r="H985" s="141">
        <v>1</v>
      </c>
      <c r="I985" s="49">
        <v>175.2</v>
      </c>
      <c r="J985" s="49" t="s">
        <v>16833</v>
      </c>
      <c r="K985" s="49" t="s">
        <v>16834</v>
      </c>
      <c r="L985" s="49" t="s">
        <v>1820</v>
      </c>
      <c r="M985" s="49" t="s">
        <v>1872</v>
      </c>
    </row>
    <row r="986" spans="1:13" x14ac:dyDescent="0.25">
      <c r="A986" s="140" t="s">
        <v>17789</v>
      </c>
      <c r="B986" s="51" t="s">
        <v>1860</v>
      </c>
      <c r="C986" s="49" t="s">
        <v>2287</v>
      </c>
      <c r="D986" s="49" t="s">
        <v>2391</v>
      </c>
      <c r="E986" s="49" t="s">
        <v>1152</v>
      </c>
      <c r="F986" s="49" t="s">
        <v>1152</v>
      </c>
      <c r="G986" s="49" t="s">
        <v>1152</v>
      </c>
      <c r="H986" s="141">
        <v>1</v>
      </c>
      <c r="I986" s="49">
        <v>175.2</v>
      </c>
      <c r="J986" s="49" t="s">
        <v>16833</v>
      </c>
      <c r="K986" s="49" t="s">
        <v>16834</v>
      </c>
      <c r="L986" s="49" t="s">
        <v>1820</v>
      </c>
      <c r="M986" s="49" t="s">
        <v>1872</v>
      </c>
    </row>
    <row r="987" spans="1:13" x14ac:dyDescent="0.25">
      <c r="A987" s="140" t="s">
        <v>17790</v>
      </c>
      <c r="B987" s="51" t="s">
        <v>1860</v>
      </c>
      <c r="C987" s="49" t="s">
        <v>2287</v>
      </c>
      <c r="D987" s="49" t="s">
        <v>2391</v>
      </c>
      <c r="E987" s="49" t="s">
        <v>1152</v>
      </c>
      <c r="F987" s="49" t="s">
        <v>1152</v>
      </c>
      <c r="G987" s="49" t="s">
        <v>1152</v>
      </c>
      <c r="H987" s="141">
        <v>1</v>
      </c>
      <c r="I987" s="49">
        <v>234.01</v>
      </c>
      <c r="J987" s="49" t="s">
        <v>16833</v>
      </c>
      <c r="K987" s="49" t="s">
        <v>16834</v>
      </c>
      <c r="L987" s="49" t="s">
        <v>1820</v>
      </c>
      <c r="M987" s="49" t="s">
        <v>1872</v>
      </c>
    </row>
    <row r="988" spans="1:13" x14ac:dyDescent="0.25">
      <c r="A988" s="140" t="s">
        <v>17791</v>
      </c>
      <c r="B988" s="51" t="s">
        <v>1860</v>
      </c>
      <c r="C988" s="49" t="s">
        <v>2297</v>
      </c>
      <c r="D988" s="49" t="s">
        <v>2392</v>
      </c>
      <c r="E988" s="49" t="s">
        <v>1152</v>
      </c>
      <c r="F988" s="49" t="s">
        <v>1152</v>
      </c>
      <c r="G988" s="49" t="s">
        <v>1152</v>
      </c>
      <c r="H988" s="141">
        <v>1</v>
      </c>
      <c r="I988" s="49">
        <v>175.2</v>
      </c>
      <c r="J988" s="49" t="s">
        <v>16833</v>
      </c>
      <c r="K988" s="49" t="s">
        <v>16834</v>
      </c>
      <c r="L988" s="49" t="s">
        <v>1820</v>
      </c>
      <c r="M988" s="49" t="s">
        <v>1872</v>
      </c>
    </row>
    <row r="989" spans="1:13" x14ac:dyDescent="0.25">
      <c r="A989" s="140" t="s">
        <v>17792</v>
      </c>
      <c r="B989" s="51" t="s">
        <v>1860</v>
      </c>
      <c r="C989" s="49" t="s">
        <v>2287</v>
      </c>
      <c r="D989" s="49" t="s">
        <v>2392</v>
      </c>
      <c r="E989" s="49" t="s">
        <v>1152</v>
      </c>
      <c r="F989" s="49" t="s">
        <v>1152</v>
      </c>
      <c r="G989" s="49" t="s">
        <v>1152</v>
      </c>
      <c r="H989" s="141">
        <v>1</v>
      </c>
      <c r="I989" s="49">
        <v>175.2</v>
      </c>
      <c r="J989" s="49" t="s">
        <v>16833</v>
      </c>
      <c r="K989" s="49" t="s">
        <v>16834</v>
      </c>
      <c r="L989" s="49" t="s">
        <v>1820</v>
      </c>
      <c r="M989" s="49" t="s">
        <v>2393</v>
      </c>
    </row>
    <row r="990" spans="1:13" x14ac:dyDescent="0.25">
      <c r="A990" s="140" t="s">
        <v>17793</v>
      </c>
      <c r="B990" s="51" t="s">
        <v>1860</v>
      </c>
      <c r="C990" s="49" t="s">
        <v>2287</v>
      </c>
      <c r="D990" s="49" t="s">
        <v>2392</v>
      </c>
      <c r="E990" s="49" t="s">
        <v>1152</v>
      </c>
      <c r="F990" s="49" t="s">
        <v>1152</v>
      </c>
      <c r="G990" s="49" t="s">
        <v>1152</v>
      </c>
      <c r="H990" s="141">
        <v>1</v>
      </c>
      <c r="I990" s="49">
        <v>175.2</v>
      </c>
      <c r="J990" s="49" t="s">
        <v>16833</v>
      </c>
      <c r="K990" s="49" t="s">
        <v>16834</v>
      </c>
      <c r="L990" s="49" t="s">
        <v>1820</v>
      </c>
      <c r="M990" s="49" t="s">
        <v>1916</v>
      </c>
    </row>
    <row r="991" spans="1:13" x14ac:dyDescent="0.25">
      <c r="A991" s="140" t="s">
        <v>17794</v>
      </c>
      <c r="B991" s="51" t="s">
        <v>1860</v>
      </c>
      <c r="C991" s="49" t="s">
        <v>2287</v>
      </c>
      <c r="D991" s="49" t="s">
        <v>2392</v>
      </c>
      <c r="E991" s="49" t="s">
        <v>1152</v>
      </c>
      <c r="F991" s="49" t="s">
        <v>1152</v>
      </c>
      <c r="G991" s="49" t="s">
        <v>1152</v>
      </c>
      <c r="H991" s="141">
        <v>1</v>
      </c>
      <c r="I991" s="49">
        <v>234.01</v>
      </c>
      <c r="J991" s="49" t="s">
        <v>16833</v>
      </c>
      <c r="K991" s="49" t="s">
        <v>16834</v>
      </c>
      <c r="L991" s="49" t="s">
        <v>1820</v>
      </c>
      <c r="M991" s="49" t="s">
        <v>1916</v>
      </c>
    </row>
    <row r="992" spans="1:13" x14ac:dyDescent="0.25">
      <c r="A992" s="140" t="s">
        <v>17795</v>
      </c>
      <c r="B992" s="51" t="s">
        <v>1860</v>
      </c>
      <c r="C992" s="49" t="s">
        <v>2374</v>
      </c>
      <c r="D992" s="49" t="s">
        <v>2392</v>
      </c>
      <c r="E992" s="49" t="s">
        <v>1152</v>
      </c>
      <c r="F992" s="49" t="s">
        <v>1152</v>
      </c>
      <c r="G992" s="49" t="s">
        <v>1152</v>
      </c>
      <c r="H992" s="141">
        <v>1</v>
      </c>
      <c r="I992" s="49">
        <v>175.2</v>
      </c>
      <c r="J992" s="49" t="s">
        <v>16833</v>
      </c>
      <c r="K992" s="49" t="s">
        <v>16834</v>
      </c>
      <c r="L992" s="49" t="s">
        <v>1820</v>
      </c>
      <c r="M992" s="49" t="s">
        <v>16882</v>
      </c>
    </row>
    <row r="993" spans="1:13" x14ac:dyDescent="0.25">
      <c r="A993" s="140" t="s">
        <v>17796</v>
      </c>
      <c r="B993" s="51" t="s">
        <v>1860</v>
      </c>
      <c r="C993" s="49" t="s">
        <v>2281</v>
      </c>
      <c r="D993" s="49" t="s">
        <v>2392</v>
      </c>
      <c r="E993" s="49" t="s">
        <v>1152</v>
      </c>
      <c r="F993" s="49" t="s">
        <v>1152</v>
      </c>
      <c r="G993" s="49" t="s">
        <v>1152</v>
      </c>
      <c r="H993" s="141">
        <v>1</v>
      </c>
      <c r="I993" s="49">
        <v>175.21</v>
      </c>
      <c r="J993" s="49" t="s">
        <v>16833</v>
      </c>
      <c r="K993" s="49" t="s">
        <v>16834</v>
      </c>
      <c r="L993" s="49" t="s">
        <v>1820</v>
      </c>
      <c r="M993" s="49" t="s">
        <v>16882</v>
      </c>
    </row>
    <row r="994" spans="1:13" x14ac:dyDescent="0.25">
      <c r="A994" s="140" t="s">
        <v>17797</v>
      </c>
      <c r="B994" s="51" t="s">
        <v>1860</v>
      </c>
      <c r="C994" s="49" t="s">
        <v>1919</v>
      </c>
      <c r="D994" s="49" t="s">
        <v>2394</v>
      </c>
      <c r="E994" s="49" t="s">
        <v>1152</v>
      </c>
      <c r="F994" s="49" t="s">
        <v>4955</v>
      </c>
      <c r="G994" s="49" t="s">
        <v>4955</v>
      </c>
      <c r="H994" s="141">
        <v>1</v>
      </c>
      <c r="I994" s="49">
        <v>175.2</v>
      </c>
      <c r="J994" s="49" t="s">
        <v>16833</v>
      </c>
      <c r="K994" s="49" t="s">
        <v>16834</v>
      </c>
      <c r="L994" s="49" t="s">
        <v>1820</v>
      </c>
      <c r="M994" s="49" t="s">
        <v>1867</v>
      </c>
    </row>
    <row r="995" spans="1:13" x14ac:dyDescent="0.25">
      <c r="A995" s="140" t="s">
        <v>17798</v>
      </c>
      <c r="B995" s="51" t="s">
        <v>1860</v>
      </c>
      <c r="C995" s="49" t="s">
        <v>2287</v>
      </c>
      <c r="D995" s="49" t="s">
        <v>2394</v>
      </c>
      <c r="E995" s="49" t="s">
        <v>1152</v>
      </c>
      <c r="F995" s="49" t="s">
        <v>1152</v>
      </c>
      <c r="G995" s="49" t="s">
        <v>1152</v>
      </c>
      <c r="H995" s="141">
        <v>1</v>
      </c>
      <c r="I995" s="49">
        <v>175.2</v>
      </c>
      <c r="J995" s="49" t="s">
        <v>16833</v>
      </c>
      <c r="K995" s="49" t="s">
        <v>16834</v>
      </c>
      <c r="L995" s="49" t="s">
        <v>1820</v>
      </c>
      <c r="M995" s="49" t="s">
        <v>16882</v>
      </c>
    </row>
    <row r="996" spans="1:13" x14ac:dyDescent="0.25">
      <c r="A996" s="140" t="s">
        <v>17799</v>
      </c>
      <c r="B996" s="51" t="s">
        <v>1860</v>
      </c>
      <c r="C996" s="49" t="s">
        <v>2297</v>
      </c>
      <c r="D996" s="49" t="s">
        <v>2395</v>
      </c>
      <c r="E996" s="49" t="s">
        <v>1152</v>
      </c>
      <c r="F996" s="49" t="s">
        <v>4955</v>
      </c>
      <c r="G996" s="49" t="s">
        <v>4955</v>
      </c>
      <c r="H996" s="141">
        <v>1</v>
      </c>
      <c r="I996" s="49">
        <v>116.8</v>
      </c>
      <c r="J996" s="49" t="s">
        <v>16833</v>
      </c>
      <c r="K996" s="49" t="s">
        <v>16834</v>
      </c>
      <c r="L996" s="49" t="s">
        <v>1820</v>
      </c>
      <c r="M996" s="49" t="s">
        <v>1867</v>
      </c>
    </row>
    <row r="997" spans="1:13" x14ac:dyDescent="0.25">
      <c r="A997" s="140" t="s">
        <v>17800</v>
      </c>
      <c r="B997" s="51" t="s">
        <v>1860</v>
      </c>
      <c r="C997" s="49" t="s">
        <v>2297</v>
      </c>
      <c r="D997" s="49" t="s">
        <v>2396</v>
      </c>
      <c r="E997" s="49" t="s">
        <v>1152</v>
      </c>
      <c r="F997" s="49" t="s">
        <v>1152</v>
      </c>
      <c r="G997" s="49" t="s">
        <v>1152</v>
      </c>
      <c r="H997" s="141">
        <v>1</v>
      </c>
      <c r="I997" s="49">
        <v>160.80000000000001</v>
      </c>
      <c r="J997" s="49" t="s">
        <v>16833</v>
      </c>
      <c r="K997" s="49" t="s">
        <v>16906</v>
      </c>
      <c r="L997" s="49" t="s">
        <v>2397</v>
      </c>
      <c r="M997" s="49" t="s">
        <v>1874</v>
      </c>
    </row>
    <row r="998" spans="1:13" x14ac:dyDescent="0.25">
      <c r="A998" s="140" t="s">
        <v>17801</v>
      </c>
      <c r="B998" s="51" t="s">
        <v>1860</v>
      </c>
      <c r="C998" s="49" t="s">
        <v>2297</v>
      </c>
      <c r="D998" s="49" t="s">
        <v>2396</v>
      </c>
      <c r="E998" s="49" t="s">
        <v>1152</v>
      </c>
      <c r="F998" s="49" t="s">
        <v>1152</v>
      </c>
      <c r="G998" s="49" t="s">
        <v>1152</v>
      </c>
      <c r="H998" s="141">
        <v>1</v>
      </c>
      <c r="I998" s="49">
        <v>131.33000000000001</v>
      </c>
      <c r="J998" s="49" t="s">
        <v>16833</v>
      </c>
      <c r="K998" s="49" t="s">
        <v>16933</v>
      </c>
      <c r="L998" s="49" t="s">
        <v>1740</v>
      </c>
      <c r="M998" s="49" t="s">
        <v>1887</v>
      </c>
    </row>
    <row r="999" spans="1:13" x14ac:dyDescent="0.25">
      <c r="A999" s="140" t="s">
        <v>17802</v>
      </c>
      <c r="B999" s="51" t="s">
        <v>1860</v>
      </c>
      <c r="C999" s="49" t="s">
        <v>2297</v>
      </c>
      <c r="D999" s="49" t="s">
        <v>2396</v>
      </c>
      <c r="E999" s="49" t="s">
        <v>1152</v>
      </c>
      <c r="F999" s="49" t="s">
        <v>1152</v>
      </c>
      <c r="G999" s="49" t="s">
        <v>1152</v>
      </c>
      <c r="H999" s="141">
        <v>1</v>
      </c>
      <c r="I999" s="49">
        <v>289.99</v>
      </c>
      <c r="J999" s="49" t="s">
        <v>16910</v>
      </c>
      <c r="K999" s="49" t="s">
        <v>16911</v>
      </c>
      <c r="L999" s="49" t="s">
        <v>1666</v>
      </c>
      <c r="M999" s="49" t="s">
        <v>1874</v>
      </c>
    </row>
    <row r="1000" spans="1:13" x14ac:dyDescent="0.25">
      <c r="A1000" s="140" t="s">
        <v>17803</v>
      </c>
      <c r="B1000" s="51" t="s">
        <v>1860</v>
      </c>
      <c r="C1000" s="49" t="s">
        <v>2297</v>
      </c>
      <c r="D1000" s="49" t="s">
        <v>2398</v>
      </c>
      <c r="E1000" s="49" t="s">
        <v>1152</v>
      </c>
      <c r="F1000" s="49" t="s">
        <v>1863</v>
      </c>
      <c r="G1000" s="49" t="s">
        <v>1152</v>
      </c>
      <c r="H1000" s="141">
        <v>1</v>
      </c>
      <c r="I1000" s="49">
        <v>632.26</v>
      </c>
      <c r="J1000" s="49" t="s">
        <v>16833</v>
      </c>
      <c r="K1000" s="49" t="s">
        <v>16834</v>
      </c>
      <c r="L1000" s="49" t="s">
        <v>391</v>
      </c>
      <c r="M1000" s="49" t="s">
        <v>1907</v>
      </c>
    </row>
    <row r="1001" spans="1:13" x14ac:dyDescent="0.25">
      <c r="A1001" s="140" t="s">
        <v>17804</v>
      </c>
      <c r="B1001" s="51" t="s">
        <v>1860</v>
      </c>
      <c r="C1001" s="49" t="s">
        <v>2297</v>
      </c>
      <c r="D1001" s="49" t="s">
        <v>2398</v>
      </c>
      <c r="E1001" s="49" t="s">
        <v>1152</v>
      </c>
      <c r="F1001" s="49" t="s">
        <v>1152</v>
      </c>
      <c r="G1001" s="49" t="s">
        <v>1152</v>
      </c>
      <c r="H1001" s="141">
        <v>1</v>
      </c>
      <c r="I1001" s="49">
        <v>632.26</v>
      </c>
      <c r="J1001" s="49" t="s">
        <v>16851</v>
      </c>
      <c r="K1001" s="49" t="s">
        <v>16852</v>
      </c>
      <c r="L1001" s="49" t="s">
        <v>1756</v>
      </c>
      <c r="M1001" s="49" t="s">
        <v>1872</v>
      </c>
    </row>
    <row r="1002" spans="1:13" x14ac:dyDescent="0.25">
      <c r="A1002" s="140" t="s">
        <v>17805</v>
      </c>
      <c r="B1002" s="51" t="s">
        <v>1860</v>
      </c>
      <c r="C1002" s="49" t="s">
        <v>2297</v>
      </c>
      <c r="D1002" s="49" t="s">
        <v>2398</v>
      </c>
      <c r="E1002" s="49" t="s">
        <v>1152</v>
      </c>
      <c r="F1002" s="49" t="s">
        <v>1152</v>
      </c>
      <c r="G1002" s="49" t="s">
        <v>1152</v>
      </c>
      <c r="H1002" s="141">
        <v>1</v>
      </c>
      <c r="I1002" s="49">
        <v>131.33000000000001</v>
      </c>
      <c r="J1002" s="49" t="s">
        <v>16851</v>
      </c>
      <c r="K1002" s="49" t="s">
        <v>16852</v>
      </c>
      <c r="L1002" s="49" t="s">
        <v>1756</v>
      </c>
      <c r="M1002" s="49" t="s">
        <v>1872</v>
      </c>
    </row>
    <row r="1003" spans="1:13" x14ac:dyDescent="0.25">
      <c r="A1003" s="140" t="s">
        <v>17806</v>
      </c>
      <c r="B1003" s="51" t="s">
        <v>1860</v>
      </c>
      <c r="C1003" s="49" t="s">
        <v>2297</v>
      </c>
      <c r="D1003" s="49" t="s">
        <v>2398</v>
      </c>
      <c r="E1003" s="49" t="s">
        <v>1152</v>
      </c>
      <c r="F1003" s="49" t="s">
        <v>1152</v>
      </c>
      <c r="G1003" s="49" t="s">
        <v>1152</v>
      </c>
      <c r="H1003" s="141">
        <v>1</v>
      </c>
      <c r="I1003" s="49">
        <v>679.43</v>
      </c>
      <c r="J1003" s="49" t="s">
        <v>16851</v>
      </c>
      <c r="K1003" s="49" t="s">
        <v>16852</v>
      </c>
      <c r="L1003" s="49" t="s">
        <v>1756</v>
      </c>
      <c r="M1003" s="49" t="s">
        <v>1872</v>
      </c>
    </row>
    <row r="1004" spans="1:13" x14ac:dyDescent="0.25">
      <c r="A1004" s="140" t="s">
        <v>17807</v>
      </c>
      <c r="B1004" s="51" t="s">
        <v>1860</v>
      </c>
      <c r="C1004" s="49" t="s">
        <v>2297</v>
      </c>
      <c r="D1004" s="49" t="s">
        <v>2398</v>
      </c>
      <c r="E1004" s="49" t="s">
        <v>1152</v>
      </c>
      <c r="F1004" s="49" t="s">
        <v>1152</v>
      </c>
      <c r="G1004" s="49" t="s">
        <v>1152</v>
      </c>
      <c r="H1004" s="141">
        <v>1</v>
      </c>
      <c r="I1004" s="49">
        <v>679.43</v>
      </c>
      <c r="J1004" s="49" t="s">
        <v>16851</v>
      </c>
      <c r="K1004" s="49" t="s">
        <v>16852</v>
      </c>
      <c r="L1004" s="49" t="s">
        <v>1756</v>
      </c>
      <c r="M1004" s="49" t="s">
        <v>1872</v>
      </c>
    </row>
    <row r="1005" spans="1:13" x14ac:dyDescent="0.25">
      <c r="A1005" s="140" t="s">
        <v>17808</v>
      </c>
      <c r="B1005" s="51" t="s">
        <v>1860</v>
      </c>
      <c r="C1005" s="49" t="s">
        <v>2297</v>
      </c>
      <c r="D1005" s="49" t="s">
        <v>2398</v>
      </c>
      <c r="E1005" s="49" t="s">
        <v>1152</v>
      </c>
      <c r="F1005" s="49" t="s">
        <v>1152</v>
      </c>
      <c r="G1005" s="49" t="s">
        <v>1152</v>
      </c>
      <c r="H1005" s="141">
        <v>1</v>
      </c>
      <c r="I1005" s="49">
        <v>679.43</v>
      </c>
      <c r="J1005" s="49" t="s">
        <v>16851</v>
      </c>
      <c r="K1005" s="49" t="s">
        <v>16852</v>
      </c>
      <c r="L1005" s="49" t="s">
        <v>1756</v>
      </c>
      <c r="M1005" s="49" t="s">
        <v>1872</v>
      </c>
    </row>
    <row r="1006" spans="1:13" x14ac:dyDescent="0.25">
      <c r="A1006" s="140" t="s">
        <v>17809</v>
      </c>
      <c r="B1006" s="51" t="s">
        <v>1860</v>
      </c>
      <c r="C1006" s="49" t="s">
        <v>2297</v>
      </c>
      <c r="D1006" s="49" t="s">
        <v>2398</v>
      </c>
      <c r="E1006" s="49" t="s">
        <v>1152</v>
      </c>
      <c r="F1006" s="49" t="s">
        <v>1152</v>
      </c>
      <c r="G1006" s="49" t="s">
        <v>1152</v>
      </c>
      <c r="H1006" s="141">
        <v>1</v>
      </c>
      <c r="I1006" s="49">
        <v>679.43</v>
      </c>
      <c r="J1006" s="49" t="s">
        <v>16851</v>
      </c>
      <c r="K1006" s="49" t="s">
        <v>16852</v>
      </c>
      <c r="L1006" s="49" t="s">
        <v>1756</v>
      </c>
      <c r="M1006" s="49" t="s">
        <v>1872</v>
      </c>
    </row>
    <row r="1007" spans="1:13" x14ac:dyDescent="0.25">
      <c r="A1007" s="140" t="s">
        <v>17810</v>
      </c>
      <c r="B1007" s="51" t="s">
        <v>1860</v>
      </c>
      <c r="C1007" s="49" t="s">
        <v>2297</v>
      </c>
      <c r="D1007" s="49" t="s">
        <v>2398</v>
      </c>
      <c r="E1007" s="49" t="s">
        <v>1152</v>
      </c>
      <c r="F1007" s="49" t="s">
        <v>1152</v>
      </c>
      <c r="G1007" s="49" t="s">
        <v>1152</v>
      </c>
      <c r="H1007" s="141">
        <v>1</v>
      </c>
      <c r="I1007" s="49">
        <v>131.33000000000001</v>
      </c>
      <c r="J1007" s="49" t="s">
        <v>16833</v>
      </c>
      <c r="K1007" s="49" t="s">
        <v>16869</v>
      </c>
      <c r="L1007" s="49" t="s">
        <v>1675</v>
      </c>
      <c r="M1007" s="49" t="s">
        <v>1866</v>
      </c>
    </row>
    <row r="1008" spans="1:13" x14ac:dyDescent="0.25">
      <c r="A1008" s="140" t="s">
        <v>17811</v>
      </c>
      <c r="B1008" s="51" t="s">
        <v>1860</v>
      </c>
      <c r="C1008" s="49" t="s">
        <v>2281</v>
      </c>
      <c r="D1008" s="49" t="s">
        <v>2398</v>
      </c>
      <c r="E1008" s="49" t="s">
        <v>1152</v>
      </c>
      <c r="F1008" s="49" t="s">
        <v>1152</v>
      </c>
      <c r="G1008" s="49" t="s">
        <v>1152</v>
      </c>
      <c r="H1008" s="141">
        <v>1</v>
      </c>
      <c r="I1008" s="49">
        <v>131.33000000000001</v>
      </c>
      <c r="J1008" s="49" t="s">
        <v>16833</v>
      </c>
      <c r="K1008" s="49" t="s">
        <v>16834</v>
      </c>
      <c r="L1008" s="49" t="s">
        <v>389</v>
      </c>
      <c r="M1008" s="49" t="s">
        <v>1842</v>
      </c>
    </row>
    <row r="1009" spans="1:13" x14ac:dyDescent="0.25">
      <c r="A1009" s="140" t="s">
        <v>17812</v>
      </c>
      <c r="B1009" s="51" t="s">
        <v>1860</v>
      </c>
      <c r="C1009" s="49" t="s">
        <v>2297</v>
      </c>
      <c r="D1009" s="49" t="s">
        <v>2398</v>
      </c>
      <c r="E1009" s="49" t="s">
        <v>1152</v>
      </c>
      <c r="F1009" s="49" t="s">
        <v>1152</v>
      </c>
      <c r="G1009" s="49" t="s">
        <v>1152</v>
      </c>
      <c r="H1009" s="141">
        <v>1</v>
      </c>
      <c r="I1009" s="49">
        <v>131.33000000000001</v>
      </c>
      <c r="J1009" s="49" t="s">
        <v>16833</v>
      </c>
      <c r="K1009" s="49" t="s">
        <v>16834</v>
      </c>
      <c r="L1009" s="49" t="s">
        <v>389</v>
      </c>
      <c r="M1009" s="49" t="s">
        <v>1842</v>
      </c>
    </row>
    <row r="1010" spans="1:13" x14ac:dyDescent="0.25">
      <c r="A1010" s="140" t="s">
        <v>17813</v>
      </c>
      <c r="B1010" s="51" t="s">
        <v>1860</v>
      </c>
      <c r="C1010" s="49" t="s">
        <v>2297</v>
      </c>
      <c r="D1010" s="49" t="s">
        <v>2398</v>
      </c>
      <c r="E1010" s="49" t="s">
        <v>1152</v>
      </c>
      <c r="F1010" s="49" t="s">
        <v>1152</v>
      </c>
      <c r="G1010" s="49" t="s">
        <v>1152</v>
      </c>
      <c r="H1010" s="141">
        <v>1</v>
      </c>
      <c r="I1010" s="49">
        <v>58.4</v>
      </c>
      <c r="J1010" s="49" t="s">
        <v>16833</v>
      </c>
      <c r="K1010" s="49" t="s">
        <v>16834</v>
      </c>
      <c r="L1010" s="49" t="s">
        <v>391</v>
      </c>
      <c r="M1010" s="49" t="s">
        <v>390</v>
      </c>
    </row>
    <row r="1011" spans="1:13" x14ac:dyDescent="0.25">
      <c r="A1011" s="140" t="s">
        <v>17814</v>
      </c>
      <c r="B1011" s="51" t="s">
        <v>1860</v>
      </c>
      <c r="C1011" s="49" t="s">
        <v>2297</v>
      </c>
      <c r="D1011" s="49" t="s">
        <v>2399</v>
      </c>
      <c r="E1011" s="49" t="s">
        <v>1152</v>
      </c>
      <c r="F1011" s="49" t="s">
        <v>1152</v>
      </c>
      <c r="G1011" s="49" t="s">
        <v>1152</v>
      </c>
      <c r="H1011" s="141">
        <v>1</v>
      </c>
      <c r="I1011" s="49">
        <v>250.91</v>
      </c>
      <c r="J1011" s="49" t="s">
        <v>16833</v>
      </c>
      <c r="K1011" s="49" t="s">
        <v>16834</v>
      </c>
      <c r="L1011" s="49" t="s">
        <v>1820</v>
      </c>
      <c r="M1011" s="49" t="s">
        <v>1884</v>
      </c>
    </row>
    <row r="1012" spans="1:13" x14ac:dyDescent="0.25">
      <c r="A1012" s="140" t="s">
        <v>17815</v>
      </c>
      <c r="B1012" s="51" t="s">
        <v>1860</v>
      </c>
      <c r="C1012" s="49" t="s">
        <v>2297</v>
      </c>
      <c r="D1012" s="49" t="s">
        <v>2367</v>
      </c>
      <c r="E1012" s="49" t="s">
        <v>1152</v>
      </c>
      <c r="F1012" s="49" t="s">
        <v>1152</v>
      </c>
      <c r="G1012" s="49" t="s">
        <v>1152</v>
      </c>
      <c r="H1012" s="141">
        <v>1</v>
      </c>
      <c r="I1012" s="49">
        <v>270.47000000000003</v>
      </c>
      <c r="J1012" s="49" t="s">
        <v>16851</v>
      </c>
      <c r="K1012" s="49" t="s">
        <v>16876</v>
      </c>
      <c r="L1012" s="49" t="s">
        <v>104</v>
      </c>
      <c r="M1012" s="49" t="s">
        <v>323</v>
      </c>
    </row>
    <row r="1013" spans="1:13" x14ac:dyDescent="0.25">
      <c r="A1013" s="140" t="s">
        <v>17816</v>
      </c>
      <c r="B1013" s="51" t="s">
        <v>1860</v>
      </c>
      <c r="C1013" s="49" t="s">
        <v>2277</v>
      </c>
      <c r="D1013" s="49" t="s">
        <v>2367</v>
      </c>
      <c r="E1013" s="49" t="s">
        <v>1152</v>
      </c>
      <c r="F1013" s="49" t="s">
        <v>1152</v>
      </c>
      <c r="G1013" s="49" t="s">
        <v>1152</v>
      </c>
      <c r="H1013" s="141">
        <v>1</v>
      </c>
      <c r="I1013" s="49">
        <v>110.79</v>
      </c>
      <c r="J1013" s="49" t="s">
        <v>16910</v>
      </c>
      <c r="K1013" s="49" t="s">
        <v>16930</v>
      </c>
      <c r="L1013" s="49" t="s">
        <v>386</v>
      </c>
      <c r="M1013" s="49" t="s">
        <v>387</v>
      </c>
    </row>
    <row r="1014" spans="1:13" x14ac:dyDescent="0.25">
      <c r="A1014" s="140" t="s">
        <v>17817</v>
      </c>
      <c r="B1014" s="51" t="s">
        <v>1860</v>
      </c>
      <c r="C1014" s="49" t="s">
        <v>2287</v>
      </c>
      <c r="D1014" s="49" t="s">
        <v>2367</v>
      </c>
      <c r="E1014" s="49" t="s">
        <v>1152</v>
      </c>
      <c r="F1014" s="49" t="s">
        <v>1152</v>
      </c>
      <c r="G1014" s="49" t="s">
        <v>1152</v>
      </c>
      <c r="H1014" s="141">
        <v>1</v>
      </c>
      <c r="I1014" s="49">
        <v>223.08</v>
      </c>
      <c r="J1014" s="49" t="s">
        <v>16833</v>
      </c>
      <c r="K1014" s="49" t="s">
        <v>16834</v>
      </c>
      <c r="L1014" s="49" t="s">
        <v>1820</v>
      </c>
      <c r="M1014" s="49" t="s">
        <v>1956</v>
      </c>
    </row>
    <row r="1015" spans="1:13" x14ac:dyDescent="0.25">
      <c r="A1015" s="140" t="s">
        <v>17818</v>
      </c>
      <c r="B1015" s="51" t="s">
        <v>1860</v>
      </c>
      <c r="C1015" s="49" t="s">
        <v>2297</v>
      </c>
      <c r="D1015" s="49" t="s">
        <v>2400</v>
      </c>
      <c r="E1015" s="49" t="s">
        <v>1152</v>
      </c>
      <c r="F1015" s="49" t="s">
        <v>1152</v>
      </c>
      <c r="G1015" s="49" t="s">
        <v>1152</v>
      </c>
      <c r="H1015" s="141">
        <v>1</v>
      </c>
      <c r="I1015" s="49">
        <v>739.87</v>
      </c>
      <c r="J1015" s="49" t="s">
        <v>16833</v>
      </c>
      <c r="K1015" s="49" t="s">
        <v>16834</v>
      </c>
      <c r="L1015" s="49" t="s">
        <v>1820</v>
      </c>
      <c r="M1015" s="49" t="s">
        <v>1893</v>
      </c>
    </row>
    <row r="1016" spans="1:13" x14ac:dyDescent="0.25">
      <c r="A1016" s="140" t="s">
        <v>17819</v>
      </c>
      <c r="B1016" s="51" t="s">
        <v>1860</v>
      </c>
      <c r="C1016" s="49" t="s">
        <v>2297</v>
      </c>
      <c r="D1016" s="49" t="s">
        <v>2400</v>
      </c>
      <c r="E1016" s="49" t="s">
        <v>1152</v>
      </c>
      <c r="F1016" s="49" t="s">
        <v>1152</v>
      </c>
      <c r="G1016" s="49" t="s">
        <v>1152</v>
      </c>
      <c r="H1016" s="141">
        <v>1</v>
      </c>
      <c r="I1016" s="49">
        <v>725.03</v>
      </c>
      <c r="J1016" s="49" t="s">
        <v>16833</v>
      </c>
      <c r="K1016" s="49" t="s">
        <v>16834</v>
      </c>
      <c r="L1016" s="49" t="s">
        <v>1820</v>
      </c>
      <c r="M1016" s="49" t="s">
        <v>1874</v>
      </c>
    </row>
    <row r="1017" spans="1:13" x14ac:dyDescent="0.25">
      <c r="A1017" s="140" t="s">
        <v>17820</v>
      </c>
      <c r="B1017" s="51" t="s">
        <v>1860</v>
      </c>
      <c r="C1017" s="49" t="s">
        <v>2297</v>
      </c>
      <c r="D1017" s="49" t="s">
        <v>2400</v>
      </c>
      <c r="E1017" s="49" t="s">
        <v>1152</v>
      </c>
      <c r="F1017" s="49" t="s">
        <v>1152</v>
      </c>
      <c r="G1017" s="49" t="s">
        <v>1152</v>
      </c>
      <c r="H1017" s="141">
        <v>1</v>
      </c>
      <c r="I1017" s="49">
        <v>739.87</v>
      </c>
      <c r="J1017" s="49" t="s">
        <v>16833</v>
      </c>
      <c r="K1017" s="49" t="s">
        <v>16834</v>
      </c>
      <c r="L1017" s="49" t="s">
        <v>1820</v>
      </c>
      <c r="M1017" s="49" t="s">
        <v>1929</v>
      </c>
    </row>
    <row r="1018" spans="1:13" x14ac:dyDescent="0.25">
      <c r="A1018" s="140" t="s">
        <v>17821</v>
      </c>
      <c r="B1018" s="51" t="s">
        <v>1860</v>
      </c>
      <c r="C1018" s="49" t="s">
        <v>2297</v>
      </c>
      <c r="D1018" s="49" t="s">
        <v>2400</v>
      </c>
      <c r="E1018" s="49" t="s">
        <v>1152</v>
      </c>
      <c r="F1018" s="49" t="s">
        <v>1152</v>
      </c>
      <c r="G1018" s="49" t="s">
        <v>1152</v>
      </c>
      <c r="H1018" s="141">
        <v>1</v>
      </c>
      <c r="I1018" s="49">
        <v>763.74</v>
      </c>
      <c r="J1018" s="49" t="s">
        <v>16833</v>
      </c>
      <c r="K1018" s="49" t="s">
        <v>16834</v>
      </c>
      <c r="L1018" s="49" t="s">
        <v>1820</v>
      </c>
      <c r="M1018" s="49" t="s">
        <v>1921</v>
      </c>
    </row>
    <row r="1019" spans="1:13" x14ac:dyDescent="0.25">
      <c r="A1019" s="140" t="s">
        <v>17822</v>
      </c>
      <c r="B1019" s="51" t="s">
        <v>1860</v>
      </c>
      <c r="C1019" s="49" t="s">
        <v>2297</v>
      </c>
      <c r="D1019" s="49" t="s">
        <v>2400</v>
      </c>
      <c r="E1019" s="49" t="s">
        <v>1152</v>
      </c>
      <c r="F1019" s="49" t="s">
        <v>1152</v>
      </c>
      <c r="G1019" s="49" t="s">
        <v>1152</v>
      </c>
      <c r="H1019" s="141">
        <v>1</v>
      </c>
      <c r="I1019" s="49">
        <v>725.03</v>
      </c>
      <c r="J1019" s="49" t="s">
        <v>16833</v>
      </c>
      <c r="K1019" s="49" t="s">
        <v>16834</v>
      </c>
      <c r="L1019" s="49" t="s">
        <v>1820</v>
      </c>
      <c r="M1019" s="49" t="s">
        <v>1997</v>
      </c>
    </row>
    <row r="1020" spans="1:13" x14ac:dyDescent="0.25">
      <c r="A1020" s="140" t="s">
        <v>17823</v>
      </c>
      <c r="B1020" s="51" t="s">
        <v>1860</v>
      </c>
      <c r="C1020" s="49" t="s">
        <v>2297</v>
      </c>
      <c r="D1020" s="49" t="s">
        <v>2400</v>
      </c>
      <c r="E1020" s="49" t="s">
        <v>1152</v>
      </c>
      <c r="F1020" s="49" t="s">
        <v>1152</v>
      </c>
      <c r="G1020" s="49" t="s">
        <v>1926</v>
      </c>
      <c r="H1020" s="141">
        <v>1</v>
      </c>
      <c r="I1020" s="49">
        <v>725.03</v>
      </c>
      <c r="J1020" s="49" t="s">
        <v>16833</v>
      </c>
      <c r="K1020" s="49" t="s">
        <v>16834</v>
      </c>
      <c r="L1020" s="49" t="s">
        <v>1820</v>
      </c>
      <c r="M1020" s="49" t="s">
        <v>1878</v>
      </c>
    </row>
    <row r="1021" spans="1:13" x14ac:dyDescent="0.25">
      <c r="A1021" s="140" t="s">
        <v>17824</v>
      </c>
      <c r="B1021" s="51" t="s">
        <v>1860</v>
      </c>
      <c r="C1021" s="49" t="s">
        <v>2297</v>
      </c>
      <c r="D1021" s="49" t="s">
        <v>2400</v>
      </c>
      <c r="E1021" s="49" t="s">
        <v>1152</v>
      </c>
      <c r="F1021" s="49" t="s">
        <v>1152</v>
      </c>
      <c r="G1021" s="49" t="s">
        <v>1152</v>
      </c>
      <c r="H1021" s="141">
        <v>1</v>
      </c>
      <c r="I1021" s="49">
        <v>762.2</v>
      </c>
      <c r="J1021" s="49" t="s">
        <v>16833</v>
      </c>
      <c r="K1021" s="49" t="s">
        <v>16834</v>
      </c>
      <c r="L1021" s="49" t="s">
        <v>1820</v>
      </c>
      <c r="M1021" s="49" t="s">
        <v>1893</v>
      </c>
    </row>
    <row r="1022" spans="1:13" x14ac:dyDescent="0.25">
      <c r="A1022" s="140" t="s">
        <v>17825</v>
      </c>
      <c r="B1022" s="51" t="s">
        <v>1860</v>
      </c>
      <c r="C1022" s="49" t="s">
        <v>2297</v>
      </c>
      <c r="D1022" s="49" t="s">
        <v>2400</v>
      </c>
      <c r="E1022" s="49" t="s">
        <v>1152</v>
      </c>
      <c r="F1022" s="49" t="s">
        <v>1152</v>
      </c>
      <c r="G1022" s="49" t="s">
        <v>1152</v>
      </c>
      <c r="H1022" s="141">
        <v>1</v>
      </c>
      <c r="I1022" s="49">
        <v>763.73</v>
      </c>
      <c r="J1022" s="49" t="s">
        <v>16833</v>
      </c>
      <c r="K1022" s="49" t="s">
        <v>16834</v>
      </c>
      <c r="L1022" s="49" t="s">
        <v>1820</v>
      </c>
      <c r="M1022" s="49" t="s">
        <v>1921</v>
      </c>
    </row>
    <row r="1023" spans="1:13" x14ac:dyDescent="0.25">
      <c r="A1023" s="140" t="s">
        <v>17826</v>
      </c>
      <c r="B1023" s="51" t="s">
        <v>1860</v>
      </c>
      <c r="C1023" s="49" t="s">
        <v>2297</v>
      </c>
      <c r="D1023" s="49" t="s">
        <v>2400</v>
      </c>
      <c r="E1023" s="49" t="s">
        <v>1152</v>
      </c>
      <c r="F1023" s="49" t="s">
        <v>1152</v>
      </c>
      <c r="G1023" s="49" t="s">
        <v>1152</v>
      </c>
      <c r="H1023" s="141">
        <v>1</v>
      </c>
      <c r="I1023" s="49">
        <v>140</v>
      </c>
      <c r="J1023" s="49" t="s">
        <v>16833</v>
      </c>
      <c r="K1023" s="49" t="s">
        <v>16834</v>
      </c>
      <c r="L1023" s="49" t="s">
        <v>1820</v>
      </c>
      <c r="M1023" s="49" t="s">
        <v>1869</v>
      </c>
    </row>
    <row r="1024" spans="1:13" x14ac:dyDescent="0.25">
      <c r="A1024" s="140" t="s">
        <v>17827</v>
      </c>
      <c r="B1024" s="51" t="s">
        <v>1860</v>
      </c>
      <c r="C1024" s="49" t="s">
        <v>1919</v>
      </c>
      <c r="D1024" s="49" t="s">
        <v>2401</v>
      </c>
      <c r="E1024" s="49" t="s">
        <v>1152</v>
      </c>
      <c r="F1024" s="49" t="s">
        <v>1152</v>
      </c>
      <c r="G1024" s="49" t="s">
        <v>1152</v>
      </c>
      <c r="H1024" s="141">
        <v>1</v>
      </c>
      <c r="I1024" s="49">
        <v>343.29</v>
      </c>
      <c r="J1024" s="49" t="s">
        <v>16833</v>
      </c>
      <c r="K1024" s="49" t="s">
        <v>16834</v>
      </c>
      <c r="L1024" s="49" t="s">
        <v>1820</v>
      </c>
      <c r="M1024" s="49" t="s">
        <v>16882</v>
      </c>
    </row>
    <row r="1025" spans="1:13" x14ac:dyDescent="0.25">
      <c r="A1025" s="140" t="s">
        <v>17828</v>
      </c>
      <c r="B1025" s="51" t="s">
        <v>1860</v>
      </c>
      <c r="C1025" s="49" t="s">
        <v>2297</v>
      </c>
      <c r="D1025" s="49" t="s">
        <v>2401</v>
      </c>
      <c r="E1025" s="49" t="s">
        <v>1152</v>
      </c>
      <c r="F1025" s="49" t="s">
        <v>1152</v>
      </c>
      <c r="G1025" s="49" t="s">
        <v>1152</v>
      </c>
      <c r="H1025" s="141">
        <v>1</v>
      </c>
      <c r="I1025" s="49">
        <v>343.29</v>
      </c>
      <c r="J1025" s="49" t="s">
        <v>16833</v>
      </c>
      <c r="K1025" s="49" t="s">
        <v>16834</v>
      </c>
      <c r="L1025" s="49" t="s">
        <v>1820</v>
      </c>
      <c r="M1025" s="49" t="s">
        <v>1916</v>
      </c>
    </row>
    <row r="1026" spans="1:13" x14ac:dyDescent="0.25">
      <c r="A1026" s="140" t="s">
        <v>17829</v>
      </c>
      <c r="B1026" s="51" t="s">
        <v>1860</v>
      </c>
      <c r="C1026" s="49" t="s">
        <v>2297</v>
      </c>
      <c r="D1026" s="49" t="s">
        <v>2401</v>
      </c>
      <c r="E1026" s="49" t="s">
        <v>1152</v>
      </c>
      <c r="F1026" s="49" t="s">
        <v>1152</v>
      </c>
      <c r="G1026" s="49" t="s">
        <v>1152</v>
      </c>
      <c r="H1026" s="141">
        <v>1</v>
      </c>
      <c r="I1026" s="49">
        <v>343.3</v>
      </c>
      <c r="J1026" s="49" t="s">
        <v>16833</v>
      </c>
      <c r="K1026" s="49" t="s">
        <v>16834</v>
      </c>
      <c r="L1026" s="49" t="s">
        <v>1820</v>
      </c>
      <c r="M1026" s="49" t="s">
        <v>1867</v>
      </c>
    </row>
    <row r="1027" spans="1:13" x14ac:dyDescent="0.25">
      <c r="A1027" s="140" t="s">
        <v>17830</v>
      </c>
      <c r="B1027" s="51" t="s">
        <v>1860</v>
      </c>
      <c r="C1027" s="49" t="s">
        <v>2297</v>
      </c>
      <c r="D1027" s="49" t="s">
        <v>2401</v>
      </c>
      <c r="E1027" s="49" t="s">
        <v>1152</v>
      </c>
      <c r="F1027" s="49" t="s">
        <v>1152</v>
      </c>
      <c r="G1027" s="49" t="s">
        <v>1152</v>
      </c>
      <c r="H1027" s="141">
        <v>1</v>
      </c>
      <c r="I1027" s="49">
        <v>343.3</v>
      </c>
      <c r="J1027" s="49" t="s">
        <v>16833</v>
      </c>
      <c r="K1027" s="49" t="s">
        <v>16834</v>
      </c>
      <c r="L1027" s="49" t="s">
        <v>1820</v>
      </c>
      <c r="M1027" s="49" t="s">
        <v>1997</v>
      </c>
    </row>
    <row r="1028" spans="1:13" x14ac:dyDescent="0.25">
      <c r="A1028" s="140" t="s">
        <v>17831</v>
      </c>
      <c r="B1028" s="51" t="s">
        <v>1860</v>
      </c>
      <c r="C1028" s="49" t="s">
        <v>2297</v>
      </c>
      <c r="D1028" s="49" t="s">
        <v>2401</v>
      </c>
      <c r="E1028" s="49" t="s">
        <v>1152</v>
      </c>
      <c r="F1028" s="49" t="s">
        <v>1152</v>
      </c>
      <c r="G1028" s="49" t="s">
        <v>1152</v>
      </c>
      <c r="H1028" s="141">
        <v>1</v>
      </c>
      <c r="I1028" s="49">
        <v>343.3</v>
      </c>
      <c r="J1028" s="49" t="s">
        <v>16833</v>
      </c>
      <c r="K1028" s="49" t="s">
        <v>16834</v>
      </c>
      <c r="L1028" s="49" t="s">
        <v>1820</v>
      </c>
      <c r="M1028" s="49" t="s">
        <v>1872</v>
      </c>
    </row>
    <row r="1029" spans="1:13" x14ac:dyDescent="0.25">
      <c r="A1029" s="140" t="s">
        <v>17832</v>
      </c>
      <c r="B1029" s="51" t="s">
        <v>1860</v>
      </c>
      <c r="C1029" s="49" t="s">
        <v>2297</v>
      </c>
      <c r="D1029" s="49" t="s">
        <v>2401</v>
      </c>
      <c r="E1029" s="49" t="s">
        <v>1152</v>
      </c>
      <c r="F1029" s="49" t="s">
        <v>1152</v>
      </c>
      <c r="G1029" s="49" t="s">
        <v>1152</v>
      </c>
      <c r="H1029" s="141">
        <v>1</v>
      </c>
      <c r="I1029" s="49">
        <v>350.32</v>
      </c>
      <c r="J1029" s="49" t="s">
        <v>16833</v>
      </c>
      <c r="K1029" s="49" t="s">
        <v>16834</v>
      </c>
      <c r="L1029" s="49" t="s">
        <v>391</v>
      </c>
      <c r="M1029" s="49" t="s">
        <v>1907</v>
      </c>
    </row>
    <row r="1030" spans="1:13" x14ac:dyDescent="0.25">
      <c r="A1030" s="140" t="s">
        <v>17833</v>
      </c>
      <c r="B1030" s="51" t="s">
        <v>1860</v>
      </c>
      <c r="C1030" s="49" t="s">
        <v>2297</v>
      </c>
      <c r="D1030" s="49" t="s">
        <v>2401</v>
      </c>
      <c r="E1030" s="49" t="s">
        <v>1152</v>
      </c>
      <c r="F1030" s="49" t="s">
        <v>1152</v>
      </c>
      <c r="G1030" s="49" t="s">
        <v>1152</v>
      </c>
      <c r="H1030" s="141">
        <v>1</v>
      </c>
      <c r="I1030" s="49">
        <v>343.3</v>
      </c>
      <c r="J1030" s="49" t="s">
        <v>16833</v>
      </c>
      <c r="K1030" s="49" t="s">
        <v>16834</v>
      </c>
      <c r="L1030" s="49" t="s">
        <v>1820</v>
      </c>
      <c r="M1030" s="49" t="s">
        <v>1878</v>
      </c>
    </row>
    <row r="1031" spans="1:13" x14ac:dyDescent="0.25">
      <c r="A1031" s="140" t="s">
        <v>17834</v>
      </c>
      <c r="B1031" s="51" t="s">
        <v>1860</v>
      </c>
      <c r="C1031" s="49" t="s">
        <v>2297</v>
      </c>
      <c r="D1031" s="49" t="s">
        <v>2401</v>
      </c>
      <c r="E1031" s="49" t="s">
        <v>1152</v>
      </c>
      <c r="F1031" s="49" t="s">
        <v>1152</v>
      </c>
      <c r="G1031" s="49" t="s">
        <v>1152</v>
      </c>
      <c r="H1031" s="141">
        <v>1</v>
      </c>
      <c r="I1031" s="49">
        <v>343.3</v>
      </c>
      <c r="J1031" s="49" t="s">
        <v>16833</v>
      </c>
      <c r="K1031" s="49" t="s">
        <v>16834</v>
      </c>
      <c r="L1031" s="49" t="s">
        <v>1820</v>
      </c>
      <c r="M1031" s="49" t="s">
        <v>1905</v>
      </c>
    </row>
    <row r="1032" spans="1:13" x14ac:dyDescent="0.25">
      <c r="A1032" s="140" t="s">
        <v>17835</v>
      </c>
      <c r="B1032" s="51" t="s">
        <v>1860</v>
      </c>
      <c r="C1032" s="49" t="s">
        <v>2297</v>
      </c>
      <c r="D1032" s="49" t="s">
        <v>2401</v>
      </c>
      <c r="E1032" s="49" t="s">
        <v>1152</v>
      </c>
      <c r="F1032" s="49" t="s">
        <v>1152</v>
      </c>
      <c r="G1032" s="49" t="s">
        <v>1152</v>
      </c>
      <c r="H1032" s="141">
        <v>1</v>
      </c>
      <c r="I1032" s="49">
        <v>343.29</v>
      </c>
      <c r="J1032" s="49" t="s">
        <v>16833</v>
      </c>
      <c r="K1032" s="49" t="s">
        <v>16834</v>
      </c>
      <c r="L1032" s="49" t="s">
        <v>389</v>
      </c>
      <c r="M1032" s="49" t="s">
        <v>1842</v>
      </c>
    </row>
    <row r="1033" spans="1:13" x14ac:dyDescent="0.25">
      <c r="A1033" s="140" t="s">
        <v>17836</v>
      </c>
      <c r="B1033" s="51" t="s">
        <v>1860</v>
      </c>
      <c r="C1033" s="49" t="s">
        <v>2297</v>
      </c>
      <c r="D1033" s="49" t="s">
        <v>2401</v>
      </c>
      <c r="E1033" s="49" t="s">
        <v>1152</v>
      </c>
      <c r="F1033" s="49" t="s">
        <v>1152</v>
      </c>
      <c r="G1033" s="49" t="s">
        <v>1152</v>
      </c>
      <c r="H1033" s="141">
        <v>1</v>
      </c>
      <c r="I1033" s="49">
        <v>381.88</v>
      </c>
      <c r="J1033" s="49" t="s">
        <v>16833</v>
      </c>
      <c r="K1033" s="49" t="s">
        <v>16834</v>
      </c>
      <c r="L1033" s="49" t="s">
        <v>1820</v>
      </c>
      <c r="M1033" s="49" t="s">
        <v>1921</v>
      </c>
    </row>
    <row r="1034" spans="1:13" x14ac:dyDescent="0.25">
      <c r="A1034" s="140" t="s">
        <v>17837</v>
      </c>
      <c r="B1034" s="51" t="s">
        <v>1860</v>
      </c>
      <c r="C1034" s="49" t="s">
        <v>2297</v>
      </c>
      <c r="D1034" s="49" t="s">
        <v>2402</v>
      </c>
      <c r="E1034" s="49" t="s">
        <v>1152</v>
      </c>
      <c r="F1034" s="49" t="s">
        <v>1152</v>
      </c>
      <c r="G1034" s="49" t="s">
        <v>1152</v>
      </c>
      <c r="H1034" s="141">
        <v>1</v>
      </c>
      <c r="I1034" s="49">
        <v>343.29</v>
      </c>
      <c r="J1034" s="49" t="s">
        <v>16833</v>
      </c>
      <c r="K1034" s="49" t="s">
        <v>16834</v>
      </c>
      <c r="L1034" s="49" t="s">
        <v>1820</v>
      </c>
      <c r="M1034" s="49" t="s">
        <v>16882</v>
      </c>
    </row>
    <row r="1035" spans="1:13" x14ac:dyDescent="0.25">
      <c r="A1035" s="140" t="s">
        <v>17838</v>
      </c>
      <c r="B1035" s="51" t="s">
        <v>1860</v>
      </c>
      <c r="C1035" s="49" t="s">
        <v>2297</v>
      </c>
      <c r="D1035" s="49" t="s">
        <v>2402</v>
      </c>
      <c r="E1035" s="49" t="s">
        <v>1152</v>
      </c>
      <c r="F1035" s="49" t="s">
        <v>1152</v>
      </c>
      <c r="G1035" s="49" t="s">
        <v>1152</v>
      </c>
      <c r="H1035" s="141">
        <v>1</v>
      </c>
      <c r="I1035" s="49">
        <v>343.29</v>
      </c>
      <c r="J1035" s="49" t="s">
        <v>16833</v>
      </c>
      <c r="K1035" s="49" t="s">
        <v>16834</v>
      </c>
      <c r="L1035" s="49" t="s">
        <v>1820</v>
      </c>
      <c r="M1035" s="49" t="s">
        <v>1872</v>
      </c>
    </row>
    <row r="1036" spans="1:13" x14ac:dyDescent="0.25">
      <c r="A1036" s="140" t="s">
        <v>17839</v>
      </c>
      <c r="B1036" s="51" t="s">
        <v>1860</v>
      </c>
      <c r="C1036" s="49" t="s">
        <v>2297</v>
      </c>
      <c r="D1036" s="49" t="s">
        <v>2402</v>
      </c>
      <c r="E1036" s="49" t="s">
        <v>1152</v>
      </c>
      <c r="F1036" s="49" t="s">
        <v>1152</v>
      </c>
      <c r="G1036" s="49" t="s">
        <v>1152</v>
      </c>
      <c r="H1036" s="141">
        <v>1</v>
      </c>
      <c r="I1036" s="49">
        <v>343.3</v>
      </c>
      <c r="J1036" s="49" t="s">
        <v>16833</v>
      </c>
      <c r="K1036" s="49" t="s">
        <v>16834</v>
      </c>
      <c r="L1036" s="49" t="s">
        <v>1820</v>
      </c>
      <c r="M1036" s="49" t="s">
        <v>1961</v>
      </c>
    </row>
    <row r="1037" spans="1:13" x14ac:dyDescent="0.25">
      <c r="A1037" s="140" t="s">
        <v>17840</v>
      </c>
      <c r="B1037" s="51" t="s">
        <v>1860</v>
      </c>
      <c r="C1037" s="49" t="s">
        <v>2297</v>
      </c>
      <c r="D1037" s="49" t="s">
        <v>2402</v>
      </c>
      <c r="E1037" s="49" t="s">
        <v>1152</v>
      </c>
      <c r="F1037" s="49" t="s">
        <v>1152</v>
      </c>
      <c r="G1037" s="49" t="s">
        <v>1152</v>
      </c>
      <c r="H1037" s="141">
        <v>1</v>
      </c>
      <c r="I1037" s="49">
        <v>350.31</v>
      </c>
      <c r="J1037" s="49" t="s">
        <v>16833</v>
      </c>
      <c r="K1037" s="49" t="s">
        <v>16834</v>
      </c>
      <c r="L1037" s="49" t="s">
        <v>1820</v>
      </c>
      <c r="M1037" s="49" t="s">
        <v>1997</v>
      </c>
    </row>
    <row r="1038" spans="1:13" x14ac:dyDescent="0.25">
      <c r="A1038" s="140" t="s">
        <v>17841</v>
      </c>
      <c r="B1038" s="51" t="s">
        <v>1860</v>
      </c>
      <c r="C1038" s="49" t="s">
        <v>2297</v>
      </c>
      <c r="D1038" s="49" t="s">
        <v>2402</v>
      </c>
      <c r="E1038" s="49" t="s">
        <v>1152</v>
      </c>
      <c r="F1038" s="49" t="s">
        <v>1152</v>
      </c>
      <c r="G1038" s="49" t="s">
        <v>1152</v>
      </c>
      <c r="H1038" s="141">
        <v>1</v>
      </c>
      <c r="I1038" s="49">
        <v>350.32</v>
      </c>
      <c r="J1038" s="49" t="s">
        <v>16833</v>
      </c>
      <c r="K1038" s="49" t="s">
        <v>16834</v>
      </c>
      <c r="L1038" s="49" t="s">
        <v>1820</v>
      </c>
      <c r="M1038" s="49" t="s">
        <v>1942</v>
      </c>
    </row>
    <row r="1039" spans="1:13" x14ac:dyDescent="0.25">
      <c r="A1039" s="140" t="s">
        <v>17842</v>
      </c>
      <c r="B1039" s="51" t="s">
        <v>1860</v>
      </c>
      <c r="C1039" s="49" t="s">
        <v>2297</v>
      </c>
      <c r="D1039" s="49" t="s">
        <v>2402</v>
      </c>
      <c r="E1039" s="49" t="s">
        <v>1152</v>
      </c>
      <c r="F1039" s="49" t="s">
        <v>1152</v>
      </c>
      <c r="G1039" s="49" t="s">
        <v>1152</v>
      </c>
      <c r="H1039" s="141">
        <v>1</v>
      </c>
      <c r="I1039" s="49">
        <v>350.31</v>
      </c>
      <c r="J1039" s="49" t="s">
        <v>16833</v>
      </c>
      <c r="K1039" s="49" t="s">
        <v>16834</v>
      </c>
      <c r="L1039" s="49" t="s">
        <v>1820</v>
      </c>
      <c r="M1039" s="49" t="s">
        <v>1878</v>
      </c>
    </row>
    <row r="1040" spans="1:13" x14ac:dyDescent="0.25">
      <c r="A1040" s="140" t="s">
        <v>17843</v>
      </c>
      <c r="B1040" s="51" t="s">
        <v>1860</v>
      </c>
      <c r="C1040" s="49" t="s">
        <v>2297</v>
      </c>
      <c r="D1040" s="49" t="s">
        <v>2402</v>
      </c>
      <c r="E1040" s="49" t="s">
        <v>1152</v>
      </c>
      <c r="F1040" s="49" t="s">
        <v>1152</v>
      </c>
      <c r="G1040" s="49" t="s">
        <v>1152</v>
      </c>
      <c r="H1040" s="141">
        <v>1</v>
      </c>
      <c r="I1040" s="49">
        <v>343.3</v>
      </c>
      <c r="J1040" s="49" t="s">
        <v>16833</v>
      </c>
      <c r="K1040" s="49" t="s">
        <v>16834</v>
      </c>
      <c r="L1040" s="49" t="s">
        <v>1820</v>
      </c>
      <c r="M1040" s="49" t="s">
        <v>2403</v>
      </c>
    </row>
    <row r="1041" spans="1:13" x14ac:dyDescent="0.25">
      <c r="A1041" s="140" t="s">
        <v>17844</v>
      </c>
      <c r="B1041" s="51" t="s">
        <v>1860</v>
      </c>
      <c r="C1041" s="49" t="s">
        <v>2297</v>
      </c>
      <c r="D1041" s="49" t="s">
        <v>2402</v>
      </c>
      <c r="E1041" s="49" t="s">
        <v>1152</v>
      </c>
      <c r="F1041" s="49" t="s">
        <v>1152</v>
      </c>
      <c r="G1041" s="49" t="s">
        <v>1152</v>
      </c>
      <c r="H1041" s="141">
        <v>1</v>
      </c>
      <c r="I1041" s="49">
        <v>343.29</v>
      </c>
      <c r="J1041" s="49" t="s">
        <v>16833</v>
      </c>
      <c r="K1041" s="49" t="s">
        <v>16834</v>
      </c>
      <c r="L1041" s="49" t="s">
        <v>1820</v>
      </c>
      <c r="M1041" s="49" t="s">
        <v>1907</v>
      </c>
    </row>
    <row r="1042" spans="1:13" x14ac:dyDescent="0.25">
      <c r="A1042" s="140" t="s">
        <v>17845</v>
      </c>
      <c r="B1042" s="51" t="s">
        <v>1860</v>
      </c>
      <c r="C1042" s="49" t="s">
        <v>1919</v>
      </c>
      <c r="D1042" s="49" t="s">
        <v>2402</v>
      </c>
      <c r="E1042" s="49" t="s">
        <v>1152</v>
      </c>
      <c r="F1042" s="49" t="s">
        <v>1152</v>
      </c>
      <c r="G1042" s="49" t="s">
        <v>1152</v>
      </c>
      <c r="H1042" s="141">
        <v>1</v>
      </c>
      <c r="I1042" s="49">
        <v>343.3</v>
      </c>
      <c r="J1042" s="49" t="s">
        <v>16833</v>
      </c>
      <c r="K1042" s="49" t="s">
        <v>16834</v>
      </c>
      <c r="L1042" s="49" t="s">
        <v>1820</v>
      </c>
      <c r="M1042" s="49" t="s">
        <v>1907</v>
      </c>
    </row>
    <row r="1043" spans="1:13" x14ac:dyDescent="0.25">
      <c r="A1043" s="140" t="s">
        <v>17846</v>
      </c>
      <c r="B1043" s="51" t="s">
        <v>1860</v>
      </c>
      <c r="C1043" s="49" t="s">
        <v>2297</v>
      </c>
      <c r="D1043" s="49" t="s">
        <v>2402</v>
      </c>
      <c r="E1043" s="49" t="s">
        <v>1152</v>
      </c>
      <c r="F1043" s="49" t="s">
        <v>1152</v>
      </c>
      <c r="G1043" s="49" t="s">
        <v>1152</v>
      </c>
      <c r="H1043" s="141">
        <v>1</v>
      </c>
      <c r="I1043" s="49">
        <v>343.3</v>
      </c>
      <c r="J1043" s="49" t="s">
        <v>16833</v>
      </c>
      <c r="K1043" s="49" t="s">
        <v>16834</v>
      </c>
      <c r="L1043" s="49" t="s">
        <v>1820</v>
      </c>
      <c r="M1043" s="49" t="s">
        <v>1878</v>
      </c>
    </row>
    <row r="1044" spans="1:13" x14ac:dyDescent="0.25">
      <c r="A1044" s="140" t="s">
        <v>17847</v>
      </c>
      <c r="B1044" s="51" t="s">
        <v>1860</v>
      </c>
      <c r="C1044" s="49" t="s">
        <v>2297</v>
      </c>
      <c r="D1044" s="49" t="s">
        <v>2402</v>
      </c>
      <c r="E1044" s="49" t="s">
        <v>1152</v>
      </c>
      <c r="F1044" s="49" t="s">
        <v>1152</v>
      </c>
      <c r="G1044" s="49" t="s">
        <v>1926</v>
      </c>
      <c r="H1044" s="141">
        <v>1</v>
      </c>
      <c r="I1044" s="49">
        <v>350.32</v>
      </c>
      <c r="J1044" s="49" t="s">
        <v>16833</v>
      </c>
      <c r="K1044" s="49" t="s">
        <v>16834</v>
      </c>
      <c r="L1044" s="49" t="s">
        <v>1820</v>
      </c>
      <c r="M1044" s="49" t="s">
        <v>1878</v>
      </c>
    </row>
    <row r="1045" spans="1:13" x14ac:dyDescent="0.25">
      <c r="A1045" s="140" t="s">
        <v>17848</v>
      </c>
      <c r="B1045" s="51" t="s">
        <v>1860</v>
      </c>
      <c r="C1045" s="49" t="s">
        <v>2297</v>
      </c>
      <c r="D1045" s="49" t="s">
        <v>2402</v>
      </c>
      <c r="E1045" s="49" t="s">
        <v>1152</v>
      </c>
      <c r="F1045" s="49" t="s">
        <v>1152</v>
      </c>
      <c r="G1045" s="49" t="s">
        <v>1152</v>
      </c>
      <c r="H1045" s="141">
        <v>1</v>
      </c>
      <c r="I1045" s="49">
        <v>234.03</v>
      </c>
      <c r="J1045" s="49" t="s">
        <v>16833</v>
      </c>
      <c r="K1045" s="49" t="s">
        <v>16834</v>
      </c>
      <c r="L1045" s="49" t="s">
        <v>1820</v>
      </c>
      <c r="M1045" s="49" t="s">
        <v>1867</v>
      </c>
    </row>
    <row r="1046" spans="1:13" x14ac:dyDescent="0.25">
      <c r="A1046" s="140" t="s">
        <v>17849</v>
      </c>
      <c r="B1046" s="51" t="s">
        <v>1860</v>
      </c>
      <c r="C1046" s="49" t="s">
        <v>2297</v>
      </c>
      <c r="D1046" s="49" t="s">
        <v>2402</v>
      </c>
      <c r="E1046" s="49" t="s">
        <v>1152</v>
      </c>
      <c r="F1046" s="49" t="s">
        <v>1152</v>
      </c>
      <c r="G1046" s="49" t="s">
        <v>1152</v>
      </c>
      <c r="H1046" s="141">
        <v>1</v>
      </c>
      <c r="I1046" s="49">
        <v>343.31</v>
      </c>
      <c r="J1046" s="49" t="s">
        <v>16833</v>
      </c>
      <c r="K1046" s="49" t="s">
        <v>16834</v>
      </c>
      <c r="L1046" s="49" t="s">
        <v>391</v>
      </c>
      <c r="M1046" s="49" t="s">
        <v>1907</v>
      </c>
    </row>
    <row r="1047" spans="1:13" x14ac:dyDescent="0.25">
      <c r="A1047" s="140" t="s">
        <v>17850</v>
      </c>
      <c r="B1047" s="51" t="s">
        <v>1860</v>
      </c>
      <c r="C1047" s="49" t="s">
        <v>2297</v>
      </c>
      <c r="D1047" s="49" t="s">
        <v>2402</v>
      </c>
      <c r="E1047" s="49" t="s">
        <v>1152</v>
      </c>
      <c r="F1047" s="49" t="s">
        <v>1152</v>
      </c>
      <c r="G1047" s="49" t="s">
        <v>1926</v>
      </c>
      <c r="H1047" s="141">
        <v>1</v>
      </c>
      <c r="I1047" s="49">
        <v>350.31</v>
      </c>
      <c r="J1047" s="49" t="s">
        <v>16833</v>
      </c>
      <c r="K1047" s="49" t="s">
        <v>16834</v>
      </c>
      <c r="L1047" s="49" t="s">
        <v>1820</v>
      </c>
      <c r="M1047" s="49" t="s">
        <v>1878</v>
      </c>
    </row>
    <row r="1048" spans="1:13" x14ac:dyDescent="0.25">
      <c r="A1048" s="140" t="s">
        <v>17851</v>
      </c>
      <c r="B1048" s="51" t="s">
        <v>1860</v>
      </c>
      <c r="C1048" s="49" t="s">
        <v>2297</v>
      </c>
      <c r="D1048" s="49" t="s">
        <v>2402</v>
      </c>
      <c r="E1048" s="49" t="s">
        <v>1152</v>
      </c>
      <c r="F1048" s="49" t="s">
        <v>1152</v>
      </c>
      <c r="G1048" s="49" t="s">
        <v>1152</v>
      </c>
      <c r="H1048" s="141">
        <v>1</v>
      </c>
      <c r="I1048" s="49">
        <v>350.32</v>
      </c>
      <c r="J1048" s="49" t="s">
        <v>16833</v>
      </c>
      <c r="K1048" s="49" t="s">
        <v>16834</v>
      </c>
      <c r="L1048" s="49" t="s">
        <v>1820</v>
      </c>
      <c r="M1048" s="49" t="s">
        <v>1893</v>
      </c>
    </row>
    <row r="1049" spans="1:13" x14ac:dyDescent="0.25">
      <c r="A1049" s="140" t="s">
        <v>17852</v>
      </c>
      <c r="B1049" s="51" t="s">
        <v>1860</v>
      </c>
      <c r="C1049" s="49" t="s">
        <v>2297</v>
      </c>
      <c r="D1049" s="49" t="s">
        <v>2402</v>
      </c>
      <c r="E1049" s="49" t="s">
        <v>1152</v>
      </c>
      <c r="F1049" s="49" t="s">
        <v>1152</v>
      </c>
      <c r="G1049" s="49" t="s">
        <v>1152</v>
      </c>
      <c r="H1049" s="141">
        <v>1</v>
      </c>
      <c r="I1049" s="49">
        <v>373.33</v>
      </c>
      <c r="J1049" s="49" t="s">
        <v>16833</v>
      </c>
      <c r="K1049" s="49" t="s">
        <v>16834</v>
      </c>
      <c r="L1049" s="49" t="s">
        <v>1820</v>
      </c>
      <c r="M1049" s="49" t="s">
        <v>1902</v>
      </c>
    </row>
    <row r="1050" spans="1:13" x14ac:dyDescent="0.25">
      <c r="A1050" s="140" t="s">
        <v>17853</v>
      </c>
      <c r="B1050" s="51" t="s">
        <v>1860</v>
      </c>
      <c r="C1050" s="49" t="s">
        <v>2297</v>
      </c>
      <c r="D1050" s="49" t="s">
        <v>2402</v>
      </c>
      <c r="E1050" s="49" t="s">
        <v>1152</v>
      </c>
      <c r="F1050" s="49" t="s">
        <v>1152</v>
      </c>
      <c r="G1050" s="49" t="s">
        <v>1152</v>
      </c>
      <c r="H1050" s="141">
        <v>1</v>
      </c>
      <c r="I1050" s="49">
        <v>350.34</v>
      </c>
      <c r="J1050" s="49" t="s">
        <v>16833</v>
      </c>
      <c r="K1050" s="49" t="s">
        <v>16834</v>
      </c>
      <c r="L1050" s="49" t="s">
        <v>1820</v>
      </c>
      <c r="M1050" s="49" t="s">
        <v>1924</v>
      </c>
    </row>
    <row r="1051" spans="1:13" x14ac:dyDescent="0.25">
      <c r="A1051" s="140" t="s">
        <v>17854</v>
      </c>
      <c r="B1051" s="51" t="s">
        <v>1860</v>
      </c>
      <c r="C1051" s="49" t="s">
        <v>2297</v>
      </c>
      <c r="D1051" s="49" t="s">
        <v>2402</v>
      </c>
      <c r="E1051" s="49" t="s">
        <v>1152</v>
      </c>
      <c r="F1051" s="49" t="s">
        <v>1152</v>
      </c>
      <c r="G1051" s="49" t="s">
        <v>1152</v>
      </c>
      <c r="H1051" s="141">
        <v>1</v>
      </c>
      <c r="I1051" s="49">
        <v>374.14</v>
      </c>
      <c r="J1051" s="49" t="s">
        <v>16833</v>
      </c>
      <c r="K1051" s="49" t="s">
        <v>16834</v>
      </c>
      <c r="L1051" s="49" t="s">
        <v>1820</v>
      </c>
      <c r="M1051" s="49" t="s">
        <v>1902</v>
      </c>
    </row>
    <row r="1052" spans="1:13" x14ac:dyDescent="0.25">
      <c r="A1052" s="140" t="s">
        <v>17855</v>
      </c>
      <c r="B1052" s="51" t="s">
        <v>1860</v>
      </c>
      <c r="C1052" s="49" t="s">
        <v>2297</v>
      </c>
      <c r="D1052" s="49" t="s">
        <v>2402</v>
      </c>
      <c r="E1052" s="49" t="s">
        <v>1152</v>
      </c>
      <c r="F1052" s="49" t="s">
        <v>1152</v>
      </c>
      <c r="G1052" s="49" t="s">
        <v>1152</v>
      </c>
      <c r="H1052" s="141">
        <v>1</v>
      </c>
      <c r="I1052" s="49">
        <v>373.31</v>
      </c>
      <c r="J1052" s="49" t="s">
        <v>16833</v>
      </c>
      <c r="K1052" s="49" t="s">
        <v>16834</v>
      </c>
      <c r="L1052" s="49" t="s">
        <v>1820</v>
      </c>
      <c r="M1052" s="49" t="s">
        <v>2252</v>
      </c>
    </row>
    <row r="1053" spans="1:13" x14ac:dyDescent="0.25">
      <c r="A1053" s="140" t="s">
        <v>17856</v>
      </c>
      <c r="B1053" s="51" t="s">
        <v>1860</v>
      </c>
      <c r="C1053" s="49" t="s">
        <v>2374</v>
      </c>
      <c r="D1053" s="49" t="s">
        <v>2402</v>
      </c>
      <c r="E1053" s="49" t="s">
        <v>1152</v>
      </c>
      <c r="F1053" s="49" t="s">
        <v>1152</v>
      </c>
      <c r="G1053" s="49" t="s">
        <v>1926</v>
      </c>
      <c r="H1053" s="141">
        <v>1</v>
      </c>
      <c r="I1053" s="49">
        <v>350.34</v>
      </c>
      <c r="J1053" s="49" t="s">
        <v>16833</v>
      </c>
      <c r="K1053" s="49" t="s">
        <v>16834</v>
      </c>
      <c r="L1053" s="49" t="s">
        <v>1820</v>
      </c>
      <c r="M1053" s="49" t="s">
        <v>1869</v>
      </c>
    </row>
    <row r="1054" spans="1:13" x14ac:dyDescent="0.25">
      <c r="A1054" s="140" t="s">
        <v>17857</v>
      </c>
      <c r="B1054" s="51" t="s">
        <v>1860</v>
      </c>
      <c r="C1054" s="49" t="s">
        <v>2297</v>
      </c>
      <c r="D1054" s="49" t="s">
        <v>2402</v>
      </c>
      <c r="E1054" s="49" t="s">
        <v>1152</v>
      </c>
      <c r="F1054" s="49" t="s">
        <v>1152</v>
      </c>
      <c r="G1054" s="49" t="s">
        <v>1152</v>
      </c>
      <c r="H1054" s="141">
        <v>1</v>
      </c>
      <c r="I1054" s="49">
        <v>343.3</v>
      </c>
      <c r="J1054" s="49" t="s">
        <v>16833</v>
      </c>
      <c r="K1054" s="49" t="s">
        <v>16834</v>
      </c>
      <c r="L1054" s="49" t="s">
        <v>1820</v>
      </c>
      <c r="M1054" s="49" t="s">
        <v>1869</v>
      </c>
    </row>
    <row r="1055" spans="1:13" x14ac:dyDescent="0.25">
      <c r="A1055" s="140" t="s">
        <v>17858</v>
      </c>
      <c r="B1055" s="51" t="s">
        <v>1860</v>
      </c>
      <c r="C1055" s="49" t="s">
        <v>2297</v>
      </c>
      <c r="D1055" s="49" t="s">
        <v>2402</v>
      </c>
      <c r="E1055" s="49" t="s">
        <v>1152</v>
      </c>
      <c r="F1055" s="49" t="s">
        <v>1152</v>
      </c>
      <c r="G1055" s="49" t="s">
        <v>1152</v>
      </c>
      <c r="H1055" s="141">
        <v>1</v>
      </c>
      <c r="I1055" s="49">
        <v>350.31</v>
      </c>
      <c r="J1055" s="49" t="s">
        <v>16833</v>
      </c>
      <c r="K1055" s="49" t="s">
        <v>16834</v>
      </c>
      <c r="L1055" s="49" t="s">
        <v>1820</v>
      </c>
      <c r="M1055" s="49" t="s">
        <v>1869</v>
      </c>
    </row>
    <row r="1056" spans="1:13" x14ac:dyDescent="0.25">
      <c r="A1056" s="140" t="s">
        <v>17859</v>
      </c>
      <c r="B1056" s="51" t="s">
        <v>1860</v>
      </c>
      <c r="C1056" s="49" t="s">
        <v>1919</v>
      </c>
      <c r="D1056" s="49" t="s">
        <v>2402</v>
      </c>
      <c r="E1056" s="49" t="s">
        <v>1152</v>
      </c>
      <c r="F1056" s="49" t="s">
        <v>1152</v>
      </c>
      <c r="G1056" s="49" t="s">
        <v>1152</v>
      </c>
      <c r="H1056" s="141">
        <v>1</v>
      </c>
      <c r="I1056" s="49">
        <v>350.32</v>
      </c>
      <c r="J1056" s="49" t="s">
        <v>16833</v>
      </c>
      <c r="K1056" s="49" t="s">
        <v>16834</v>
      </c>
      <c r="L1056" s="49" t="s">
        <v>1820</v>
      </c>
      <c r="M1056" s="49" t="s">
        <v>1869</v>
      </c>
    </row>
    <row r="1057" spans="1:13" x14ac:dyDescent="0.25">
      <c r="A1057" s="140" t="s">
        <v>17860</v>
      </c>
      <c r="B1057" s="51" t="s">
        <v>1860</v>
      </c>
      <c r="C1057" s="49" t="s">
        <v>1919</v>
      </c>
      <c r="D1057" s="49" t="s">
        <v>2402</v>
      </c>
      <c r="E1057" s="49" t="s">
        <v>1152</v>
      </c>
      <c r="F1057" s="49" t="s">
        <v>1152</v>
      </c>
      <c r="G1057" s="49" t="s">
        <v>1152</v>
      </c>
      <c r="H1057" s="141">
        <v>1</v>
      </c>
      <c r="I1057" s="49">
        <v>350.32</v>
      </c>
      <c r="J1057" s="49" t="s">
        <v>16833</v>
      </c>
      <c r="K1057" s="49" t="s">
        <v>16834</v>
      </c>
      <c r="L1057" s="49" t="s">
        <v>1820</v>
      </c>
      <c r="M1057" s="49" t="s">
        <v>1869</v>
      </c>
    </row>
    <row r="1058" spans="1:13" x14ac:dyDescent="0.25">
      <c r="A1058" s="140" t="s">
        <v>17861</v>
      </c>
      <c r="B1058" s="51" t="s">
        <v>1860</v>
      </c>
      <c r="C1058" s="49" t="s">
        <v>2297</v>
      </c>
      <c r="D1058" s="49" t="s">
        <v>2402</v>
      </c>
      <c r="E1058" s="49" t="s">
        <v>1152</v>
      </c>
      <c r="F1058" s="49" t="s">
        <v>1152</v>
      </c>
      <c r="G1058" s="49" t="s">
        <v>1152</v>
      </c>
      <c r="H1058" s="141">
        <v>1</v>
      </c>
      <c r="I1058" s="49">
        <v>350.32</v>
      </c>
      <c r="J1058" s="49" t="s">
        <v>16833</v>
      </c>
      <c r="K1058" s="49" t="s">
        <v>16834</v>
      </c>
      <c r="L1058" s="49" t="s">
        <v>1820</v>
      </c>
      <c r="M1058" s="49" t="s">
        <v>1869</v>
      </c>
    </row>
    <row r="1059" spans="1:13" x14ac:dyDescent="0.25">
      <c r="A1059" s="140" t="s">
        <v>17862</v>
      </c>
      <c r="B1059" s="51" t="s">
        <v>1860</v>
      </c>
      <c r="C1059" s="49" t="s">
        <v>2297</v>
      </c>
      <c r="D1059" s="49" t="s">
        <v>2402</v>
      </c>
      <c r="E1059" s="49" t="s">
        <v>1152</v>
      </c>
      <c r="F1059" s="49" t="s">
        <v>1152</v>
      </c>
      <c r="G1059" s="49" t="s">
        <v>1152</v>
      </c>
      <c r="H1059" s="141">
        <v>1</v>
      </c>
      <c r="I1059" s="49">
        <v>350.31</v>
      </c>
      <c r="J1059" s="49" t="s">
        <v>16833</v>
      </c>
      <c r="K1059" s="49" t="s">
        <v>16834</v>
      </c>
      <c r="L1059" s="49" t="s">
        <v>1820</v>
      </c>
      <c r="M1059" s="49" t="s">
        <v>1869</v>
      </c>
    </row>
    <row r="1060" spans="1:13" x14ac:dyDescent="0.25">
      <c r="A1060" s="140" t="s">
        <v>17863</v>
      </c>
      <c r="B1060" s="51" t="s">
        <v>1860</v>
      </c>
      <c r="C1060" s="49" t="s">
        <v>2297</v>
      </c>
      <c r="D1060" s="49" t="s">
        <v>2402</v>
      </c>
      <c r="E1060" s="49" t="s">
        <v>1152</v>
      </c>
      <c r="F1060" s="49" t="s">
        <v>1152</v>
      </c>
      <c r="G1060" s="49" t="s">
        <v>1152</v>
      </c>
      <c r="H1060" s="141">
        <v>1</v>
      </c>
      <c r="I1060" s="49">
        <v>350.32</v>
      </c>
      <c r="J1060" s="49" t="s">
        <v>16833</v>
      </c>
      <c r="K1060" s="49" t="s">
        <v>16834</v>
      </c>
      <c r="L1060" s="49" t="s">
        <v>1820</v>
      </c>
      <c r="M1060" s="49" t="s">
        <v>1869</v>
      </c>
    </row>
    <row r="1061" spans="1:13" x14ac:dyDescent="0.25">
      <c r="A1061" s="140" t="s">
        <v>17864</v>
      </c>
      <c r="B1061" s="51" t="s">
        <v>1860</v>
      </c>
      <c r="C1061" s="49" t="s">
        <v>2297</v>
      </c>
      <c r="D1061" s="49" t="s">
        <v>2402</v>
      </c>
      <c r="E1061" s="49" t="s">
        <v>1152</v>
      </c>
      <c r="F1061" s="49" t="s">
        <v>1152</v>
      </c>
      <c r="G1061" s="49" t="s">
        <v>1152</v>
      </c>
      <c r="H1061" s="141">
        <v>1</v>
      </c>
      <c r="I1061" s="49">
        <v>374.14</v>
      </c>
      <c r="J1061" s="49" t="s">
        <v>16833</v>
      </c>
      <c r="K1061" s="49" t="s">
        <v>16834</v>
      </c>
      <c r="L1061" s="49" t="s">
        <v>1820</v>
      </c>
      <c r="M1061" s="49" t="s">
        <v>1869</v>
      </c>
    </row>
    <row r="1062" spans="1:13" x14ac:dyDescent="0.25">
      <c r="A1062" s="140" t="s">
        <v>17865</v>
      </c>
      <c r="B1062" s="51" t="s">
        <v>1860</v>
      </c>
      <c r="C1062" s="49" t="s">
        <v>2297</v>
      </c>
      <c r="D1062" s="49" t="s">
        <v>2402</v>
      </c>
      <c r="E1062" s="49" t="s">
        <v>1152</v>
      </c>
      <c r="F1062" s="49" t="s">
        <v>1152</v>
      </c>
      <c r="G1062" s="49" t="s">
        <v>1152</v>
      </c>
      <c r="H1062" s="141">
        <v>1</v>
      </c>
      <c r="I1062" s="49">
        <v>343.3</v>
      </c>
      <c r="J1062" s="49" t="s">
        <v>16833</v>
      </c>
      <c r="K1062" s="49" t="s">
        <v>16834</v>
      </c>
      <c r="L1062" s="49" t="s">
        <v>1820</v>
      </c>
      <c r="M1062" s="49" t="s">
        <v>2404</v>
      </c>
    </row>
    <row r="1063" spans="1:13" x14ac:dyDescent="0.25">
      <c r="A1063" s="140" t="s">
        <v>17866</v>
      </c>
      <c r="B1063" s="51" t="s">
        <v>1860</v>
      </c>
      <c r="C1063" s="49" t="s">
        <v>2297</v>
      </c>
      <c r="D1063" s="49" t="s">
        <v>2402</v>
      </c>
      <c r="E1063" s="49" t="s">
        <v>1152</v>
      </c>
      <c r="F1063" s="49" t="s">
        <v>1152</v>
      </c>
      <c r="G1063" s="49" t="s">
        <v>1152</v>
      </c>
      <c r="H1063" s="141">
        <v>1</v>
      </c>
      <c r="I1063" s="49">
        <v>350.32</v>
      </c>
      <c r="J1063" s="49" t="s">
        <v>16833</v>
      </c>
      <c r="K1063" s="49" t="s">
        <v>16834</v>
      </c>
      <c r="L1063" s="49" t="s">
        <v>1820</v>
      </c>
      <c r="M1063" s="49" t="s">
        <v>1869</v>
      </c>
    </row>
    <row r="1064" spans="1:13" x14ac:dyDescent="0.25">
      <c r="A1064" s="140" t="s">
        <v>17867</v>
      </c>
      <c r="B1064" s="51" t="s">
        <v>1860</v>
      </c>
      <c r="C1064" s="49" t="s">
        <v>2297</v>
      </c>
      <c r="D1064" s="49" t="s">
        <v>2402</v>
      </c>
      <c r="E1064" s="49" t="s">
        <v>1152</v>
      </c>
      <c r="F1064" s="49" t="s">
        <v>1152</v>
      </c>
      <c r="G1064" s="49" t="s">
        <v>1152</v>
      </c>
      <c r="H1064" s="141">
        <v>1</v>
      </c>
      <c r="I1064" s="49">
        <v>343.3</v>
      </c>
      <c r="J1064" s="49" t="s">
        <v>16833</v>
      </c>
      <c r="K1064" s="49" t="s">
        <v>16834</v>
      </c>
      <c r="L1064" s="49" t="s">
        <v>1820</v>
      </c>
      <c r="M1064" s="49" t="s">
        <v>1869</v>
      </c>
    </row>
    <row r="1065" spans="1:13" x14ac:dyDescent="0.25">
      <c r="A1065" s="140" t="s">
        <v>17868</v>
      </c>
      <c r="B1065" s="51" t="s">
        <v>1860</v>
      </c>
      <c r="C1065" s="49" t="s">
        <v>2297</v>
      </c>
      <c r="D1065" s="49" t="s">
        <v>2405</v>
      </c>
      <c r="E1065" s="49" t="s">
        <v>1152</v>
      </c>
      <c r="F1065" s="49" t="s">
        <v>1152</v>
      </c>
      <c r="G1065" s="49" t="s">
        <v>1152</v>
      </c>
      <c r="H1065" s="141">
        <v>1</v>
      </c>
      <c r="I1065" s="49">
        <v>143.24</v>
      </c>
      <c r="J1065" s="49" t="s">
        <v>16833</v>
      </c>
      <c r="K1065" s="49" t="s">
        <v>16834</v>
      </c>
      <c r="L1065" s="49" t="s">
        <v>1820</v>
      </c>
      <c r="M1065" s="49" t="s">
        <v>2406</v>
      </c>
    </row>
    <row r="1066" spans="1:13" x14ac:dyDescent="0.25">
      <c r="A1066" s="140" t="s">
        <v>17869</v>
      </c>
      <c r="B1066" s="51" t="s">
        <v>1860</v>
      </c>
      <c r="C1066" s="49" t="s">
        <v>2297</v>
      </c>
      <c r="D1066" s="49" t="s">
        <v>2402</v>
      </c>
      <c r="E1066" s="49" t="s">
        <v>1152</v>
      </c>
      <c r="F1066" s="49" t="s">
        <v>1152</v>
      </c>
      <c r="G1066" s="49" t="s">
        <v>1152</v>
      </c>
      <c r="H1066" s="141">
        <v>1</v>
      </c>
      <c r="I1066" s="49">
        <v>350.34</v>
      </c>
      <c r="J1066" s="49" t="s">
        <v>16833</v>
      </c>
      <c r="K1066" s="49" t="s">
        <v>16834</v>
      </c>
      <c r="L1066" s="49" t="s">
        <v>1820</v>
      </c>
      <c r="M1066" s="49" t="s">
        <v>1942</v>
      </c>
    </row>
    <row r="1067" spans="1:13" x14ac:dyDescent="0.25">
      <c r="A1067" s="140" t="s">
        <v>17870</v>
      </c>
      <c r="B1067" s="51" t="s">
        <v>1860</v>
      </c>
      <c r="C1067" s="49" t="s">
        <v>2297</v>
      </c>
      <c r="D1067" s="49" t="s">
        <v>2402</v>
      </c>
      <c r="E1067" s="49" t="s">
        <v>1152</v>
      </c>
      <c r="F1067" s="49" t="s">
        <v>1152</v>
      </c>
      <c r="G1067" s="49" t="s">
        <v>1152</v>
      </c>
      <c r="H1067" s="141">
        <v>1</v>
      </c>
      <c r="I1067" s="49">
        <v>343.3</v>
      </c>
      <c r="J1067" s="49" t="s">
        <v>16833</v>
      </c>
      <c r="K1067" s="49" t="s">
        <v>16834</v>
      </c>
      <c r="L1067" s="49" t="s">
        <v>1820</v>
      </c>
      <c r="M1067" s="49" t="s">
        <v>1893</v>
      </c>
    </row>
    <row r="1068" spans="1:13" x14ac:dyDescent="0.25">
      <c r="A1068" s="140" t="s">
        <v>17871</v>
      </c>
      <c r="B1068" s="51" t="s">
        <v>1860</v>
      </c>
      <c r="C1068" s="49" t="s">
        <v>1919</v>
      </c>
      <c r="D1068" s="49" t="s">
        <v>2402</v>
      </c>
      <c r="E1068" s="49" t="s">
        <v>1152</v>
      </c>
      <c r="F1068" s="49" t="s">
        <v>1152</v>
      </c>
      <c r="G1068" s="49" t="s">
        <v>1152</v>
      </c>
      <c r="H1068" s="141">
        <v>1</v>
      </c>
      <c r="I1068" s="49">
        <v>436.45</v>
      </c>
      <c r="J1068" s="49" t="s">
        <v>16833</v>
      </c>
      <c r="K1068" s="49" t="s">
        <v>16834</v>
      </c>
      <c r="L1068" s="49" t="s">
        <v>1820</v>
      </c>
      <c r="M1068" s="49" t="s">
        <v>1893</v>
      </c>
    </row>
    <row r="1069" spans="1:13" x14ac:dyDescent="0.25">
      <c r="A1069" s="140" t="s">
        <v>17872</v>
      </c>
      <c r="B1069" s="51" t="s">
        <v>1860</v>
      </c>
      <c r="C1069" s="49" t="s">
        <v>2297</v>
      </c>
      <c r="D1069" s="49" t="s">
        <v>2402</v>
      </c>
      <c r="E1069" s="49" t="s">
        <v>1152</v>
      </c>
      <c r="F1069" s="49" t="s">
        <v>1152</v>
      </c>
      <c r="G1069" s="49" t="s">
        <v>1152</v>
      </c>
      <c r="H1069" s="141">
        <v>1</v>
      </c>
      <c r="I1069" s="49">
        <v>350.32</v>
      </c>
      <c r="J1069" s="49" t="s">
        <v>16833</v>
      </c>
      <c r="K1069" s="49" t="s">
        <v>16834</v>
      </c>
      <c r="L1069" s="49" t="s">
        <v>1820</v>
      </c>
      <c r="M1069" s="49" t="s">
        <v>1893</v>
      </c>
    </row>
    <row r="1070" spans="1:13" x14ac:dyDescent="0.25">
      <c r="A1070" s="140" t="s">
        <v>17873</v>
      </c>
      <c r="B1070" s="51" t="s">
        <v>1860</v>
      </c>
      <c r="C1070" s="49" t="s">
        <v>2297</v>
      </c>
      <c r="D1070" s="49" t="s">
        <v>2402</v>
      </c>
      <c r="E1070" s="49" t="s">
        <v>1152</v>
      </c>
      <c r="F1070" s="49" t="s">
        <v>1152</v>
      </c>
      <c r="G1070" s="49" t="s">
        <v>1152</v>
      </c>
      <c r="H1070" s="141">
        <v>1</v>
      </c>
      <c r="I1070" s="49">
        <v>436.45</v>
      </c>
      <c r="J1070" s="49" t="s">
        <v>16833</v>
      </c>
      <c r="K1070" s="49" t="s">
        <v>16834</v>
      </c>
      <c r="L1070" s="49" t="s">
        <v>1820</v>
      </c>
      <c r="M1070" s="49" t="s">
        <v>1874</v>
      </c>
    </row>
    <row r="1071" spans="1:13" x14ac:dyDescent="0.25">
      <c r="A1071" s="140" t="s">
        <v>17874</v>
      </c>
      <c r="B1071" s="51" t="s">
        <v>1860</v>
      </c>
      <c r="C1071" s="49" t="s">
        <v>2297</v>
      </c>
      <c r="D1071" s="49" t="s">
        <v>2402</v>
      </c>
      <c r="E1071" s="49" t="s">
        <v>1152</v>
      </c>
      <c r="F1071" s="49" t="s">
        <v>1152</v>
      </c>
      <c r="G1071" s="49" t="s">
        <v>1152</v>
      </c>
      <c r="H1071" s="141">
        <v>1</v>
      </c>
      <c r="I1071" s="49">
        <v>350.32</v>
      </c>
      <c r="J1071" s="49" t="s">
        <v>16833</v>
      </c>
      <c r="K1071" s="49" t="s">
        <v>16834</v>
      </c>
      <c r="L1071" s="49" t="s">
        <v>1820</v>
      </c>
      <c r="M1071" s="49" t="s">
        <v>2252</v>
      </c>
    </row>
    <row r="1072" spans="1:13" x14ac:dyDescent="0.25">
      <c r="A1072" s="140" t="s">
        <v>17875</v>
      </c>
      <c r="B1072" s="51" t="s">
        <v>1860</v>
      </c>
      <c r="C1072" s="49" t="s">
        <v>2297</v>
      </c>
      <c r="D1072" s="49" t="s">
        <v>2402</v>
      </c>
      <c r="E1072" s="49" t="s">
        <v>1152</v>
      </c>
      <c r="F1072" s="49" t="s">
        <v>1152</v>
      </c>
      <c r="G1072" s="49" t="s">
        <v>1152</v>
      </c>
      <c r="H1072" s="141">
        <v>1</v>
      </c>
      <c r="I1072" s="49">
        <v>350.32</v>
      </c>
      <c r="J1072" s="49" t="s">
        <v>16833</v>
      </c>
      <c r="K1072" s="49" t="s">
        <v>16834</v>
      </c>
      <c r="L1072" s="49" t="s">
        <v>1820</v>
      </c>
      <c r="M1072" s="49" t="s">
        <v>2252</v>
      </c>
    </row>
    <row r="1073" spans="1:13" x14ac:dyDescent="0.25">
      <c r="A1073" s="140" t="s">
        <v>17876</v>
      </c>
      <c r="B1073" s="51" t="s">
        <v>1860</v>
      </c>
      <c r="C1073" s="49" t="s">
        <v>2297</v>
      </c>
      <c r="D1073" s="49" t="s">
        <v>2402</v>
      </c>
      <c r="E1073" s="49" t="s">
        <v>1152</v>
      </c>
      <c r="F1073" s="49" t="s">
        <v>1152</v>
      </c>
      <c r="G1073" s="49" t="s">
        <v>1926</v>
      </c>
      <c r="H1073" s="141">
        <v>1</v>
      </c>
      <c r="I1073" s="49">
        <v>343.29</v>
      </c>
      <c r="J1073" s="49" t="s">
        <v>16833</v>
      </c>
      <c r="K1073" s="49" t="s">
        <v>16834</v>
      </c>
      <c r="L1073" s="49" t="s">
        <v>1820</v>
      </c>
      <c r="M1073" s="49" t="s">
        <v>1878</v>
      </c>
    </row>
    <row r="1074" spans="1:13" x14ac:dyDescent="0.25">
      <c r="A1074" s="140" t="s">
        <v>17877</v>
      </c>
      <c r="B1074" s="51" t="s">
        <v>1860</v>
      </c>
      <c r="C1074" s="49" t="s">
        <v>2297</v>
      </c>
      <c r="D1074" s="49" t="s">
        <v>2402</v>
      </c>
      <c r="E1074" s="49" t="s">
        <v>1152</v>
      </c>
      <c r="F1074" s="49" t="s">
        <v>4955</v>
      </c>
      <c r="G1074" s="49" t="s">
        <v>4955</v>
      </c>
      <c r="H1074" s="141">
        <v>1</v>
      </c>
      <c r="I1074" s="49">
        <v>240.09</v>
      </c>
      <c r="J1074" s="49" t="s">
        <v>16833</v>
      </c>
      <c r="K1074" s="49" t="s">
        <v>16834</v>
      </c>
      <c r="L1074" s="49" t="s">
        <v>1820</v>
      </c>
      <c r="M1074" s="49" t="s">
        <v>1869</v>
      </c>
    </row>
    <row r="1075" spans="1:13" x14ac:dyDescent="0.25">
      <c r="A1075" s="140" t="s">
        <v>17878</v>
      </c>
      <c r="B1075" s="51" t="s">
        <v>1860</v>
      </c>
      <c r="C1075" s="49" t="s">
        <v>2297</v>
      </c>
      <c r="D1075" s="49" t="s">
        <v>2402</v>
      </c>
      <c r="E1075" s="49" t="s">
        <v>1152</v>
      </c>
      <c r="F1075" s="49" t="s">
        <v>4955</v>
      </c>
      <c r="G1075" s="49" t="s">
        <v>4955</v>
      </c>
      <c r="H1075" s="141">
        <v>1</v>
      </c>
      <c r="I1075" s="49">
        <v>240.09</v>
      </c>
      <c r="J1075" s="49" t="s">
        <v>16833</v>
      </c>
      <c r="K1075" s="49" t="s">
        <v>16834</v>
      </c>
      <c r="L1075" s="49" t="s">
        <v>1820</v>
      </c>
      <c r="M1075" s="49" t="s">
        <v>1869</v>
      </c>
    </row>
    <row r="1076" spans="1:13" x14ac:dyDescent="0.25">
      <c r="A1076" s="140" t="s">
        <v>17879</v>
      </c>
      <c r="B1076" s="51" t="s">
        <v>1860</v>
      </c>
      <c r="C1076" s="49" t="s">
        <v>1971</v>
      </c>
      <c r="D1076" s="49" t="s">
        <v>2407</v>
      </c>
      <c r="E1076" s="49" t="s">
        <v>1152</v>
      </c>
      <c r="F1076" s="49" t="s">
        <v>1152</v>
      </c>
      <c r="G1076" s="49" t="s">
        <v>1152</v>
      </c>
      <c r="H1076" s="141">
        <v>1</v>
      </c>
      <c r="I1076" s="49">
        <v>313</v>
      </c>
      <c r="J1076" s="49" t="s">
        <v>16910</v>
      </c>
      <c r="K1076" s="49" t="s">
        <v>16911</v>
      </c>
      <c r="L1076" s="49" t="s">
        <v>1666</v>
      </c>
      <c r="M1076" s="49" t="s">
        <v>16882</v>
      </c>
    </row>
    <row r="1077" spans="1:13" x14ac:dyDescent="0.25">
      <c r="A1077" s="140" t="s">
        <v>17880</v>
      </c>
      <c r="B1077" s="51" t="s">
        <v>1860</v>
      </c>
      <c r="C1077" s="49" t="s">
        <v>1971</v>
      </c>
      <c r="D1077" s="49" t="s">
        <v>2407</v>
      </c>
      <c r="E1077" s="49" t="s">
        <v>1152</v>
      </c>
      <c r="F1077" s="49" t="s">
        <v>1152</v>
      </c>
      <c r="G1077" s="49" t="s">
        <v>1152</v>
      </c>
      <c r="H1077" s="141">
        <v>1</v>
      </c>
      <c r="I1077" s="49">
        <v>136.29</v>
      </c>
      <c r="J1077" s="49" t="s">
        <v>16910</v>
      </c>
      <c r="K1077" s="49" t="s">
        <v>16911</v>
      </c>
      <c r="L1077" s="49" t="s">
        <v>1666</v>
      </c>
      <c r="M1077" s="49" t="s">
        <v>1887</v>
      </c>
    </row>
    <row r="1078" spans="1:13" x14ac:dyDescent="0.25">
      <c r="A1078" s="140" t="s">
        <v>17881</v>
      </c>
      <c r="B1078" s="51" t="s">
        <v>1860</v>
      </c>
      <c r="C1078" s="49" t="s">
        <v>1971</v>
      </c>
      <c r="D1078" s="49" t="s">
        <v>2407</v>
      </c>
      <c r="E1078" s="49" t="s">
        <v>1152</v>
      </c>
      <c r="F1078" s="49" t="s">
        <v>1152</v>
      </c>
      <c r="G1078" s="49" t="s">
        <v>1152</v>
      </c>
      <c r="H1078" s="141">
        <v>1</v>
      </c>
      <c r="I1078" s="49">
        <v>122.53</v>
      </c>
      <c r="J1078" s="49" t="s">
        <v>16910</v>
      </c>
      <c r="K1078" s="49" t="s">
        <v>16911</v>
      </c>
      <c r="L1078" s="49" t="s">
        <v>1666</v>
      </c>
      <c r="M1078" s="49" t="s">
        <v>1887</v>
      </c>
    </row>
    <row r="1079" spans="1:13" x14ac:dyDescent="0.25">
      <c r="A1079" s="140" t="s">
        <v>17882</v>
      </c>
      <c r="B1079" s="51" t="s">
        <v>1860</v>
      </c>
      <c r="C1079" s="49" t="s">
        <v>1971</v>
      </c>
      <c r="D1079" s="49" t="s">
        <v>2407</v>
      </c>
      <c r="E1079" s="49" t="s">
        <v>1152</v>
      </c>
      <c r="F1079" s="49" t="s">
        <v>1152</v>
      </c>
      <c r="G1079" s="49" t="s">
        <v>1152</v>
      </c>
      <c r="H1079" s="141">
        <v>1</v>
      </c>
      <c r="I1079" s="49">
        <v>281.66000000000003</v>
      </c>
      <c r="J1079" s="49" t="s">
        <v>16910</v>
      </c>
      <c r="K1079" s="49" t="s">
        <v>16911</v>
      </c>
      <c r="L1079" s="49" t="s">
        <v>1666</v>
      </c>
      <c r="M1079" s="49" t="s">
        <v>1874</v>
      </c>
    </row>
    <row r="1080" spans="1:13" x14ac:dyDescent="0.25">
      <c r="A1080" s="140" t="s">
        <v>17883</v>
      </c>
      <c r="B1080" s="51" t="s">
        <v>1860</v>
      </c>
      <c r="C1080" s="49" t="s">
        <v>1971</v>
      </c>
      <c r="D1080" s="49" t="s">
        <v>2407</v>
      </c>
      <c r="E1080" s="49" t="s">
        <v>1152</v>
      </c>
      <c r="F1080" s="49" t="s">
        <v>1152</v>
      </c>
      <c r="G1080" s="49" t="s">
        <v>1152</v>
      </c>
      <c r="H1080" s="141">
        <v>1</v>
      </c>
      <c r="I1080" s="49">
        <v>313</v>
      </c>
      <c r="J1080" s="49" t="s">
        <v>16910</v>
      </c>
      <c r="K1080" s="49" t="s">
        <v>16911</v>
      </c>
      <c r="L1080" s="49" t="s">
        <v>1666</v>
      </c>
      <c r="M1080" s="49" t="s">
        <v>1874</v>
      </c>
    </row>
    <row r="1081" spans="1:13" x14ac:dyDescent="0.25">
      <c r="A1081" s="140" t="s">
        <v>17884</v>
      </c>
      <c r="B1081" s="51" t="s">
        <v>1860</v>
      </c>
      <c r="C1081" s="49" t="s">
        <v>1971</v>
      </c>
      <c r="D1081" s="49" t="s">
        <v>2407</v>
      </c>
      <c r="E1081" s="49" t="s">
        <v>1152</v>
      </c>
      <c r="F1081" s="49" t="s">
        <v>1152</v>
      </c>
      <c r="G1081" s="49" t="s">
        <v>1152</v>
      </c>
      <c r="H1081" s="141">
        <v>1</v>
      </c>
      <c r="I1081" s="49">
        <v>281.66000000000003</v>
      </c>
      <c r="J1081" s="49" t="s">
        <v>16910</v>
      </c>
      <c r="K1081" s="49" t="s">
        <v>16911</v>
      </c>
      <c r="L1081" s="49" t="s">
        <v>1666</v>
      </c>
      <c r="M1081" s="49" t="s">
        <v>1874</v>
      </c>
    </row>
    <row r="1082" spans="1:13" x14ac:dyDescent="0.25">
      <c r="A1082" s="140" t="s">
        <v>17885</v>
      </c>
      <c r="B1082" s="51" t="s">
        <v>1860</v>
      </c>
      <c r="C1082" s="49" t="s">
        <v>1971</v>
      </c>
      <c r="D1082" s="49" t="s">
        <v>2407</v>
      </c>
      <c r="E1082" s="49" t="s">
        <v>1152</v>
      </c>
      <c r="F1082" s="49" t="s">
        <v>1152</v>
      </c>
      <c r="G1082" s="49" t="s">
        <v>1152</v>
      </c>
      <c r="H1082" s="141">
        <v>1</v>
      </c>
      <c r="I1082" s="49">
        <v>281.66000000000003</v>
      </c>
      <c r="J1082" s="49" t="s">
        <v>16910</v>
      </c>
      <c r="K1082" s="49" t="s">
        <v>16911</v>
      </c>
      <c r="L1082" s="49" t="s">
        <v>1666</v>
      </c>
      <c r="M1082" s="49" t="s">
        <v>1874</v>
      </c>
    </row>
    <row r="1083" spans="1:13" x14ac:dyDescent="0.25">
      <c r="A1083" s="140" t="s">
        <v>17886</v>
      </c>
      <c r="B1083" s="51" t="s">
        <v>1860</v>
      </c>
      <c r="C1083" s="49" t="s">
        <v>1971</v>
      </c>
      <c r="D1083" s="49" t="s">
        <v>2407</v>
      </c>
      <c r="E1083" s="49" t="s">
        <v>1152</v>
      </c>
      <c r="F1083" s="49" t="s">
        <v>1152</v>
      </c>
      <c r="G1083" s="49" t="s">
        <v>1152</v>
      </c>
      <c r="H1083" s="141">
        <v>1</v>
      </c>
      <c r="I1083" s="49">
        <v>281.66000000000003</v>
      </c>
      <c r="J1083" s="49" t="s">
        <v>16910</v>
      </c>
      <c r="K1083" s="49" t="s">
        <v>16911</v>
      </c>
      <c r="L1083" s="49" t="s">
        <v>1666</v>
      </c>
      <c r="M1083" s="49" t="s">
        <v>1874</v>
      </c>
    </row>
    <row r="1084" spans="1:13" x14ac:dyDescent="0.25">
      <c r="A1084" s="140" t="s">
        <v>17887</v>
      </c>
      <c r="B1084" s="51" t="s">
        <v>1860</v>
      </c>
      <c r="C1084" s="49" t="s">
        <v>1971</v>
      </c>
      <c r="D1084" s="49" t="s">
        <v>2407</v>
      </c>
      <c r="E1084" s="49" t="s">
        <v>1152</v>
      </c>
      <c r="F1084" s="49" t="s">
        <v>1152</v>
      </c>
      <c r="G1084" s="49" t="s">
        <v>1152</v>
      </c>
      <c r="H1084" s="141">
        <v>1</v>
      </c>
      <c r="I1084" s="49">
        <v>281.66000000000003</v>
      </c>
      <c r="J1084" s="49" t="s">
        <v>16910</v>
      </c>
      <c r="K1084" s="49" t="s">
        <v>16911</v>
      </c>
      <c r="L1084" s="49" t="s">
        <v>1666</v>
      </c>
      <c r="M1084" s="49" t="s">
        <v>1874</v>
      </c>
    </row>
    <row r="1085" spans="1:13" x14ac:dyDescent="0.25">
      <c r="A1085" s="140" t="s">
        <v>17888</v>
      </c>
      <c r="B1085" s="51" t="s">
        <v>1860</v>
      </c>
      <c r="C1085" s="49" t="s">
        <v>1971</v>
      </c>
      <c r="D1085" s="49" t="s">
        <v>2407</v>
      </c>
      <c r="E1085" s="49" t="s">
        <v>1152</v>
      </c>
      <c r="F1085" s="49" t="s">
        <v>1152</v>
      </c>
      <c r="G1085" s="49" t="s">
        <v>1152</v>
      </c>
      <c r="H1085" s="141">
        <v>1</v>
      </c>
      <c r="I1085" s="49">
        <v>136.29</v>
      </c>
      <c r="J1085" s="49" t="s">
        <v>16833</v>
      </c>
      <c r="K1085" s="49" t="s">
        <v>16869</v>
      </c>
      <c r="L1085" s="49" t="s">
        <v>1675</v>
      </c>
      <c r="M1085" s="49" t="s">
        <v>1874</v>
      </c>
    </row>
    <row r="1086" spans="1:13" x14ac:dyDescent="0.25">
      <c r="A1086" s="140" t="s">
        <v>17889</v>
      </c>
      <c r="B1086" s="51" t="s">
        <v>1860</v>
      </c>
      <c r="C1086" s="49" t="s">
        <v>1971</v>
      </c>
      <c r="D1086" s="49" t="s">
        <v>2407</v>
      </c>
      <c r="E1086" s="49" t="s">
        <v>1152</v>
      </c>
      <c r="F1086" s="49" t="s">
        <v>1152</v>
      </c>
      <c r="G1086" s="49" t="s">
        <v>1152</v>
      </c>
      <c r="H1086" s="141">
        <v>1</v>
      </c>
      <c r="I1086" s="49">
        <v>134.94</v>
      </c>
      <c r="J1086" s="49" t="s">
        <v>16833</v>
      </c>
      <c r="K1086" s="49" t="s">
        <v>16869</v>
      </c>
      <c r="L1086" s="49" t="s">
        <v>1675</v>
      </c>
      <c r="M1086" s="49" t="s">
        <v>1874</v>
      </c>
    </row>
    <row r="1087" spans="1:13" x14ac:dyDescent="0.25">
      <c r="A1087" s="140" t="s">
        <v>17890</v>
      </c>
      <c r="B1087" s="51" t="s">
        <v>1860</v>
      </c>
      <c r="C1087" s="49" t="s">
        <v>1971</v>
      </c>
      <c r="D1087" s="49" t="s">
        <v>2407</v>
      </c>
      <c r="E1087" s="49" t="s">
        <v>1152</v>
      </c>
      <c r="F1087" s="49" t="s">
        <v>1152</v>
      </c>
      <c r="G1087" s="49" t="s">
        <v>1152</v>
      </c>
      <c r="H1087" s="141">
        <v>1</v>
      </c>
      <c r="I1087" s="49">
        <v>135.32</v>
      </c>
      <c r="J1087" s="49" t="s">
        <v>16833</v>
      </c>
      <c r="K1087" s="49" t="s">
        <v>16869</v>
      </c>
      <c r="L1087" s="49" t="s">
        <v>1675</v>
      </c>
      <c r="M1087" s="49" t="s">
        <v>1874</v>
      </c>
    </row>
    <row r="1088" spans="1:13" x14ac:dyDescent="0.25">
      <c r="A1088" s="140" t="s">
        <v>17891</v>
      </c>
      <c r="B1088" s="51" t="s">
        <v>1860</v>
      </c>
      <c r="C1088" s="49" t="s">
        <v>1971</v>
      </c>
      <c r="D1088" s="49" t="s">
        <v>2407</v>
      </c>
      <c r="E1088" s="49" t="s">
        <v>1152</v>
      </c>
      <c r="F1088" s="49" t="s">
        <v>1152</v>
      </c>
      <c r="G1088" s="49" t="s">
        <v>1152</v>
      </c>
      <c r="H1088" s="141">
        <v>1</v>
      </c>
      <c r="I1088" s="49">
        <v>134.94</v>
      </c>
      <c r="J1088" s="49" t="s">
        <v>16833</v>
      </c>
      <c r="K1088" s="49" t="s">
        <v>16869</v>
      </c>
      <c r="L1088" s="49" t="s">
        <v>1675</v>
      </c>
      <c r="M1088" s="49" t="s">
        <v>1874</v>
      </c>
    </row>
    <row r="1089" spans="1:13" x14ac:dyDescent="0.25">
      <c r="A1089" s="140" t="s">
        <v>17892</v>
      </c>
      <c r="B1089" s="51" t="s">
        <v>1860</v>
      </c>
      <c r="C1089" s="49" t="s">
        <v>1971</v>
      </c>
      <c r="D1089" s="49" t="s">
        <v>2407</v>
      </c>
      <c r="E1089" s="49" t="s">
        <v>1152</v>
      </c>
      <c r="F1089" s="49" t="s">
        <v>1152</v>
      </c>
      <c r="G1089" s="49" t="s">
        <v>1152</v>
      </c>
      <c r="H1089" s="141">
        <v>1</v>
      </c>
      <c r="I1089" s="49">
        <v>134.94</v>
      </c>
      <c r="J1089" s="49" t="s">
        <v>16833</v>
      </c>
      <c r="K1089" s="49" t="s">
        <v>16869</v>
      </c>
      <c r="L1089" s="49" t="s">
        <v>1675</v>
      </c>
      <c r="M1089" s="49" t="s">
        <v>1874</v>
      </c>
    </row>
    <row r="1090" spans="1:13" x14ac:dyDescent="0.25">
      <c r="A1090" s="140" t="s">
        <v>17893</v>
      </c>
      <c r="B1090" s="51" t="s">
        <v>1860</v>
      </c>
      <c r="C1090" s="49" t="s">
        <v>1971</v>
      </c>
      <c r="D1090" s="49" t="s">
        <v>2407</v>
      </c>
      <c r="E1090" s="49" t="s">
        <v>1152</v>
      </c>
      <c r="F1090" s="49" t="s">
        <v>1152</v>
      </c>
      <c r="G1090" s="49" t="s">
        <v>1152</v>
      </c>
      <c r="H1090" s="141">
        <v>1</v>
      </c>
      <c r="I1090" s="49">
        <v>134.94</v>
      </c>
      <c r="J1090" s="49" t="s">
        <v>16833</v>
      </c>
      <c r="K1090" s="49" t="s">
        <v>16869</v>
      </c>
      <c r="L1090" s="49" t="s">
        <v>1675</v>
      </c>
      <c r="M1090" s="49" t="s">
        <v>1874</v>
      </c>
    </row>
    <row r="1091" spans="1:13" x14ac:dyDescent="0.25">
      <c r="A1091" s="140" t="s">
        <v>17894</v>
      </c>
      <c r="B1091" s="51" t="s">
        <v>1860</v>
      </c>
      <c r="C1091" s="49" t="s">
        <v>1971</v>
      </c>
      <c r="D1091" s="49" t="s">
        <v>2407</v>
      </c>
      <c r="E1091" s="49" t="s">
        <v>1152</v>
      </c>
      <c r="F1091" s="49" t="s">
        <v>1152</v>
      </c>
      <c r="G1091" s="49" t="s">
        <v>1152</v>
      </c>
      <c r="H1091" s="141">
        <v>1</v>
      </c>
      <c r="I1091" s="49">
        <v>134.94</v>
      </c>
      <c r="J1091" s="49" t="s">
        <v>16833</v>
      </c>
      <c r="K1091" s="49" t="s">
        <v>16869</v>
      </c>
      <c r="L1091" s="49" t="s">
        <v>1675</v>
      </c>
      <c r="M1091" s="49" t="s">
        <v>1874</v>
      </c>
    </row>
    <row r="1092" spans="1:13" x14ac:dyDescent="0.25">
      <c r="A1092" s="140" t="s">
        <v>17895</v>
      </c>
      <c r="B1092" s="51" t="s">
        <v>1860</v>
      </c>
      <c r="C1092" s="49" t="s">
        <v>2297</v>
      </c>
      <c r="D1092" s="49" t="s">
        <v>2401</v>
      </c>
      <c r="E1092" s="49" t="s">
        <v>1152</v>
      </c>
      <c r="F1092" s="49" t="s">
        <v>1152</v>
      </c>
      <c r="G1092" s="49" t="s">
        <v>1152</v>
      </c>
      <c r="H1092" s="141">
        <v>1</v>
      </c>
      <c r="I1092" s="49">
        <v>350.34</v>
      </c>
      <c r="J1092" s="49" t="s">
        <v>16833</v>
      </c>
      <c r="K1092" s="49" t="s">
        <v>16834</v>
      </c>
      <c r="L1092" s="49" t="s">
        <v>1820</v>
      </c>
      <c r="M1092" s="49" t="s">
        <v>2252</v>
      </c>
    </row>
    <row r="1093" spans="1:13" x14ac:dyDescent="0.25">
      <c r="A1093" s="140" t="s">
        <v>17896</v>
      </c>
      <c r="B1093" s="51" t="s">
        <v>1860</v>
      </c>
      <c r="C1093" s="49" t="s">
        <v>2297</v>
      </c>
      <c r="D1093" s="49" t="s">
        <v>2401</v>
      </c>
      <c r="E1093" s="49" t="s">
        <v>1152</v>
      </c>
      <c r="F1093" s="49" t="s">
        <v>1152</v>
      </c>
      <c r="G1093" s="49" t="s">
        <v>1152</v>
      </c>
      <c r="H1093" s="141">
        <v>1</v>
      </c>
      <c r="I1093" s="49">
        <v>343.3</v>
      </c>
      <c r="J1093" s="49" t="s">
        <v>16833</v>
      </c>
      <c r="K1093" s="49" t="s">
        <v>16834</v>
      </c>
      <c r="L1093" s="49" t="s">
        <v>1820</v>
      </c>
      <c r="M1093" s="49" t="s">
        <v>1905</v>
      </c>
    </row>
    <row r="1094" spans="1:13" x14ac:dyDescent="0.25">
      <c r="A1094" s="140" t="s">
        <v>17897</v>
      </c>
      <c r="B1094" s="51" t="s">
        <v>1860</v>
      </c>
      <c r="C1094" s="49" t="s">
        <v>2297</v>
      </c>
      <c r="D1094" s="49" t="s">
        <v>2401</v>
      </c>
      <c r="E1094" s="49" t="s">
        <v>1152</v>
      </c>
      <c r="F1094" s="49" t="s">
        <v>1152</v>
      </c>
      <c r="G1094" s="49" t="s">
        <v>1152</v>
      </c>
      <c r="H1094" s="141">
        <v>1</v>
      </c>
      <c r="I1094" s="49">
        <v>381.04</v>
      </c>
      <c r="J1094" s="49" t="s">
        <v>16833</v>
      </c>
      <c r="K1094" s="49" t="s">
        <v>16834</v>
      </c>
      <c r="L1094" s="49" t="s">
        <v>1820</v>
      </c>
      <c r="M1094" s="49" t="s">
        <v>2252</v>
      </c>
    </row>
    <row r="1095" spans="1:13" x14ac:dyDescent="0.25">
      <c r="A1095" s="140" t="s">
        <v>17898</v>
      </c>
      <c r="B1095" s="51" t="s">
        <v>1860</v>
      </c>
      <c r="C1095" s="49" t="s">
        <v>2297</v>
      </c>
      <c r="D1095" s="49" t="s">
        <v>2401</v>
      </c>
      <c r="E1095" s="49" t="s">
        <v>1152</v>
      </c>
      <c r="F1095" s="49" t="s">
        <v>1152</v>
      </c>
      <c r="G1095" s="49" t="s">
        <v>1152</v>
      </c>
      <c r="H1095" s="141">
        <v>1</v>
      </c>
      <c r="I1095" s="49">
        <v>350.32</v>
      </c>
      <c r="J1095" s="49" t="s">
        <v>16833</v>
      </c>
      <c r="K1095" s="49" t="s">
        <v>16834</v>
      </c>
      <c r="L1095" s="49" t="s">
        <v>1820</v>
      </c>
      <c r="M1095" s="49" t="s">
        <v>2282</v>
      </c>
    </row>
    <row r="1096" spans="1:13" x14ac:dyDescent="0.25">
      <c r="A1096" s="140" t="s">
        <v>17899</v>
      </c>
      <c r="B1096" s="51" t="s">
        <v>1860</v>
      </c>
      <c r="C1096" s="49" t="s">
        <v>2297</v>
      </c>
      <c r="D1096" s="49" t="s">
        <v>2401</v>
      </c>
      <c r="E1096" s="49" t="s">
        <v>1152</v>
      </c>
      <c r="F1096" s="49" t="s">
        <v>1152</v>
      </c>
      <c r="G1096" s="49" t="s">
        <v>1152</v>
      </c>
      <c r="H1096" s="141">
        <v>1</v>
      </c>
      <c r="I1096" s="49">
        <v>350.31</v>
      </c>
      <c r="J1096" s="49" t="s">
        <v>16833</v>
      </c>
      <c r="K1096" s="49" t="s">
        <v>16834</v>
      </c>
      <c r="L1096" s="49" t="s">
        <v>1820</v>
      </c>
      <c r="M1096" s="49" t="s">
        <v>1893</v>
      </c>
    </row>
    <row r="1097" spans="1:13" x14ac:dyDescent="0.25">
      <c r="A1097" s="140" t="s">
        <v>17900</v>
      </c>
      <c r="B1097" s="51" t="s">
        <v>1860</v>
      </c>
      <c r="C1097" s="49" t="s">
        <v>1919</v>
      </c>
      <c r="D1097" s="49" t="s">
        <v>2401</v>
      </c>
      <c r="E1097" s="49" t="s">
        <v>1152</v>
      </c>
      <c r="F1097" s="49" t="s">
        <v>1152</v>
      </c>
      <c r="G1097" s="49" t="s">
        <v>1152</v>
      </c>
      <c r="H1097" s="141">
        <v>1</v>
      </c>
      <c r="I1097" s="49">
        <v>343.29</v>
      </c>
      <c r="J1097" s="49" t="s">
        <v>16833</v>
      </c>
      <c r="K1097" s="49" t="s">
        <v>16834</v>
      </c>
      <c r="L1097" s="49" t="s">
        <v>1820</v>
      </c>
      <c r="M1097" s="49" t="s">
        <v>1942</v>
      </c>
    </row>
    <row r="1098" spans="1:13" x14ac:dyDescent="0.25">
      <c r="A1098" s="140" t="s">
        <v>17901</v>
      </c>
      <c r="B1098" s="51" t="s">
        <v>1860</v>
      </c>
      <c r="C1098" s="49" t="s">
        <v>2297</v>
      </c>
      <c r="D1098" s="49" t="s">
        <v>2401</v>
      </c>
      <c r="E1098" s="49" t="s">
        <v>1152</v>
      </c>
      <c r="F1098" s="49" t="s">
        <v>1152</v>
      </c>
      <c r="G1098" s="49" t="s">
        <v>1152</v>
      </c>
      <c r="H1098" s="141">
        <v>1</v>
      </c>
      <c r="I1098" s="49">
        <v>350.32</v>
      </c>
      <c r="J1098" s="49" t="s">
        <v>16833</v>
      </c>
      <c r="K1098" s="49" t="s">
        <v>16834</v>
      </c>
      <c r="L1098" s="49" t="s">
        <v>1820</v>
      </c>
      <c r="M1098" s="49" t="s">
        <v>1893</v>
      </c>
    </row>
    <row r="1099" spans="1:13" x14ac:dyDescent="0.25">
      <c r="A1099" s="140" t="s">
        <v>17902</v>
      </c>
      <c r="B1099" s="51" t="s">
        <v>1860</v>
      </c>
      <c r="C1099" s="49" t="s">
        <v>2297</v>
      </c>
      <c r="D1099" s="49" t="s">
        <v>2401</v>
      </c>
      <c r="E1099" s="49" t="s">
        <v>1152</v>
      </c>
      <c r="F1099" s="49" t="s">
        <v>1152</v>
      </c>
      <c r="G1099" s="49" t="s">
        <v>1152</v>
      </c>
      <c r="H1099" s="141">
        <v>1</v>
      </c>
      <c r="I1099" s="49">
        <v>343.29</v>
      </c>
      <c r="J1099" s="49" t="s">
        <v>16833</v>
      </c>
      <c r="K1099" s="49" t="s">
        <v>16834</v>
      </c>
      <c r="L1099" s="49" t="s">
        <v>1820</v>
      </c>
      <c r="M1099" s="49" t="s">
        <v>1893</v>
      </c>
    </row>
    <row r="1100" spans="1:13" x14ac:dyDescent="0.25">
      <c r="A1100" s="140" t="s">
        <v>17903</v>
      </c>
      <c r="B1100" s="51" t="s">
        <v>1860</v>
      </c>
      <c r="C1100" s="49" t="s">
        <v>2297</v>
      </c>
      <c r="D1100" s="49" t="s">
        <v>2401</v>
      </c>
      <c r="E1100" s="49" t="s">
        <v>1152</v>
      </c>
      <c r="F1100" s="49" t="s">
        <v>1152</v>
      </c>
      <c r="G1100" s="49" t="s">
        <v>1152</v>
      </c>
      <c r="H1100" s="141">
        <v>1</v>
      </c>
      <c r="I1100" s="49">
        <v>350.32</v>
      </c>
      <c r="J1100" s="49" t="s">
        <v>16833</v>
      </c>
      <c r="K1100" s="49" t="s">
        <v>16834</v>
      </c>
      <c r="L1100" s="49" t="s">
        <v>1820</v>
      </c>
      <c r="M1100" s="49" t="s">
        <v>1889</v>
      </c>
    </row>
    <row r="1101" spans="1:13" x14ac:dyDescent="0.25">
      <c r="A1101" s="140" t="s">
        <v>17904</v>
      </c>
      <c r="B1101" s="51" t="s">
        <v>1860</v>
      </c>
      <c r="C1101" s="49" t="s">
        <v>2297</v>
      </c>
      <c r="D1101" s="49" t="s">
        <v>2405</v>
      </c>
      <c r="E1101" s="49" t="s">
        <v>1152</v>
      </c>
      <c r="F1101" s="49" t="s">
        <v>1152</v>
      </c>
      <c r="G1101" s="49" t="s">
        <v>1152</v>
      </c>
      <c r="H1101" s="141">
        <v>1</v>
      </c>
      <c r="I1101" s="49">
        <v>143.03</v>
      </c>
      <c r="J1101" s="49" t="s">
        <v>16833</v>
      </c>
      <c r="K1101" s="49" t="s">
        <v>16834</v>
      </c>
      <c r="L1101" s="49" t="s">
        <v>1820</v>
      </c>
      <c r="M1101" s="49" t="s">
        <v>1929</v>
      </c>
    </row>
    <row r="1102" spans="1:13" x14ac:dyDescent="0.25">
      <c r="A1102" s="140" t="s">
        <v>17905</v>
      </c>
      <c r="B1102" s="51" t="s">
        <v>1860</v>
      </c>
      <c r="C1102" s="49" t="s">
        <v>2297</v>
      </c>
      <c r="D1102" s="49" t="s">
        <v>2402</v>
      </c>
      <c r="E1102" s="49" t="s">
        <v>1152</v>
      </c>
      <c r="F1102" s="49" t="s">
        <v>1152</v>
      </c>
      <c r="G1102" s="49" t="s">
        <v>1152</v>
      </c>
      <c r="H1102" s="141">
        <v>1</v>
      </c>
      <c r="I1102" s="49">
        <v>343.3</v>
      </c>
      <c r="J1102" s="49" t="s">
        <v>16833</v>
      </c>
      <c r="K1102" s="49" t="s">
        <v>16834</v>
      </c>
      <c r="L1102" s="49" t="s">
        <v>1820</v>
      </c>
      <c r="M1102" s="49" t="s">
        <v>1874</v>
      </c>
    </row>
    <row r="1103" spans="1:13" x14ac:dyDescent="0.25">
      <c r="A1103" s="140" t="s">
        <v>17906</v>
      </c>
      <c r="B1103" s="51" t="s">
        <v>1860</v>
      </c>
      <c r="C1103" s="49" t="s">
        <v>2297</v>
      </c>
      <c r="D1103" s="49" t="s">
        <v>2402</v>
      </c>
      <c r="E1103" s="49" t="s">
        <v>1152</v>
      </c>
      <c r="F1103" s="49" t="s">
        <v>1152</v>
      </c>
      <c r="G1103" s="49" t="s">
        <v>1152</v>
      </c>
      <c r="H1103" s="141">
        <v>1</v>
      </c>
      <c r="I1103" s="49">
        <v>343.29</v>
      </c>
      <c r="J1103" s="49" t="s">
        <v>16833</v>
      </c>
      <c r="K1103" s="49" t="s">
        <v>16834</v>
      </c>
      <c r="L1103" s="49" t="s">
        <v>1820</v>
      </c>
      <c r="M1103" s="49" t="s">
        <v>1864</v>
      </c>
    </row>
    <row r="1104" spans="1:13" x14ac:dyDescent="0.25">
      <c r="A1104" s="140" t="s">
        <v>17907</v>
      </c>
      <c r="B1104" s="51" t="s">
        <v>1860</v>
      </c>
      <c r="C1104" s="49" t="s">
        <v>2297</v>
      </c>
      <c r="D1104" s="49" t="s">
        <v>2402</v>
      </c>
      <c r="E1104" s="49" t="s">
        <v>1152</v>
      </c>
      <c r="F1104" s="49" t="s">
        <v>1152</v>
      </c>
      <c r="G1104" s="49" t="s">
        <v>1152</v>
      </c>
      <c r="H1104" s="141">
        <v>1</v>
      </c>
      <c r="I1104" s="49">
        <v>143.24</v>
      </c>
      <c r="J1104" s="49" t="s">
        <v>16833</v>
      </c>
      <c r="K1104" s="49" t="s">
        <v>16834</v>
      </c>
      <c r="L1104" s="49" t="s">
        <v>1820</v>
      </c>
      <c r="M1104" s="49" t="s">
        <v>1872</v>
      </c>
    </row>
    <row r="1105" spans="1:13" x14ac:dyDescent="0.25">
      <c r="A1105" s="140" t="s">
        <v>17908</v>
      </c>
      <c r="B1105" s="51" t="s">
        <v>1860</v>
      </c>
      <c r="C1105" s="49" t="s">
        <v>2297</v>
      </c>
      <c r="D1105" s="49" t="s">
        <v>2402</v>
      </c>
      <c r="E1105" s="49" t="s">
        <v>1152</v>
      </c>
      <c r="F1105" s="49" t="s">
        <v>1152</v>
      </c>
      <c r="G1105" s="49" t="s">
        <v>1152</v>
      </c>
      <c r="H1105" s="141">
        <v>1</v>
      </c>
      <c r="I1105" s="49">
        <v>343.3</v>
      </c>
      <c r="J1105" s="49" t="s">
        <v>16833</v>
      </c>
      <c r="K1105" s="49" t="s">
        <v>16834</v>
      </c>
      <c r="L1105" s="49" t="s">
        <v>1820</v>
      </c>
      <c r="M1105" s="49" t="s">
        <v>1867</v>
      </c>
    </row>
    <row r="1106" spans="1:13" x14ac:dyDescent="0.25">
      <c r="A1106" s="140" t="s">
        <v>17909</v>
      </c>
      <c r="B1106" s="51" t="s">
        <v>1860</v>
      </c>
      <c r="C1106" s="49" t="s">
        <v>2297</v>
      </c>
      <c r="D1106" s="49" t="s">
        <v>2402</v>
      </c>
      <c r="E1106" s="49" t="s">
        <v>1152</v>
      </c>
      <c r="F1106" s="49" t="s">
        <v>1152</v>
      </c>
      <c r="G1106" s="49" t="s">
        <v>1152</v>
      </c>
      <c r="H1106" s="141">
        <v>1</v>
      </c>
      <c r="I1106" s="49">
        <v>374.14</v>
      </c>
      <c r="J1106" s="49" t="s">
        <v>16833</v>
      </c>
      <c r="K1106" s="49" t="s">
        <v>16834</v>
      </c>
      <c r="L1106" s="49" t="s">
        <v>1820</v>
      </c>
      <c r="M1106" s="49" t="s">
        <v>1921</v>
      </c>
    </row>
    <row r="1107" spans="1:13" x14ac:dyDescent="0.25">
      <c r="A1107" s="140" t="s">
        <v>17910</v>
      </c>
      <c r="B1107" s="51" t="s">
        <v>1860</v>
      </c>
      <c r="C1107" s="49" t="s">
        <v>2297</v>
      </c>
      <c r="D1107" s="49" t="s">
        <v>2402</v>
      </c>
      <c r="E1107" s="49" t="s">
        <v>1152</v>
      </c>
      <c r="F1107" s="49" t="s">
        <v>1152</v>
      </c>
      <c r="G1107" s="49" t="s">
        <v>1152</v>
      </c>
      <c r="H1107" s="141">
        <v>1</v>
      </c>
      <c r="I1107" s="49">
        <v>343.3</v>
      </c>
      <c r="J1107" s="49" t="s">
        <v>16833</v>
      </c>
      <c r="K1107" s="49" t="s">
        <v>16834</v>
      </c>
      <c r="L1107" s="49" t="s">
        <v>1820</v>
      </c>
      <c r="M1107" s="49" t="s">
        <v>16882</v>
      </c>
    </row>
    <row r="1108" spans="1:13" x14ac:dyDescent="0.25">
      <c r="A1108" s="140" t="s">
        <v>17911</v>
      </c>
      <c r="B1108" s="51" t="s">
        <v>1860</v>
      </c>
      <c r="C1108" s="49" t="s">
        <v>2297</v>
      </c>
      <c r="D1108" s="49" t="s">
        <v>2402</v>
      </c>
      <c r="E1108" s="49" t="s">
        <v>1152</v>
      </c>
      <c r="F1108" s="49" t="s">
        <v>1152</v>
      </c>
      <c r="G1108" s="49" t="s">
        <v>1152</v>
      </c>
      <c r="H1108" s="141">
        <v>1</v>
      </c>
      <c r="I1108" s="49">
        <v>343.3</v>
      </c>
      <c r="J1108" s="49" t="s">
        <v>16833</v>
      </c>
      <c r="K1108" s="49" t="s">
        <v>16834</v>
      </c>
      <c r="L1108" s="49" t="s">
        <v>1820</v>
      </c>
      <c r="M1108" s="49" t="s">
        <v>16882</v>
      </c>
    </row>
    <row r="1109" spans="1:13" x14ac:dyDescent="0.25">
      <c r="A1109" s="140" t="s">
        <v>17912</v>
      </c>
      <c r="B1109" s="51" t="s">
        <v>1860</v>
      </c>
      <c r="C1109" s="49" t="s">
        <v>2297</v>
      </c>
      <c r="D1109" s="49" t="s">
        <v>2402</v>
      </c>
      <c r="E1109" s="49" t="s">
        <v>1152</v>
      </c>
      <c r="F1109" s="49" t="s">
        <v>1152</v>
      </c>
      <c r="G1109" s="49" t="s">
        <v>1152</v>
      </c>
      <c r="H1109" s="141">
        <v>1</v>
      </c>
      <c r="I1109" s="49">
        <v>343.3</v>
      </c>
      <c r="J1109" s="49" t="s">
        <v>16833</v>
      </c>
      <c r="K1109" s="49" t="s">
        <v>16834</v>
      </c>
      <c r="L1109" s="49" t="s">
        <v>1820</v>
      </c>
      <c r="M1109" s="49" t="s">
        <v>1997</v>
      </c>
    </row>
    <row r="1110" spans="1:13" x14ac:dyDescent="0.25">
      <c r="A1110" s="140" t="s">
        <v>17913</v>
      </c>
      <c r="B1110" s="51" t="s">
        <v>1860</v>
      </c>
      <c r="C1110" s="49" t="s">
        <v>2378</v>
      </c>
      <c r="D1110" s="49" t="s">
        <v>2379</v>
      </c>
      <c r="E1110" s="49" t="s">
        <v>1152</v>
      </c>
      <c r="F1110" s="49" t="s">
        <v>1152</v>
      </c>
      <c r="G1110" s="49" t="s">
        <v>1926</v>
      </c>
      <c r="H1110" s="141">
        <v>1</v>
      </c>
      <c r="I1110" s="49">
        <v>1028.03</v>
      </c>
      <c r="J1110" s="49" t="s">
        <v>16833</v>
      </c>
      <c r="K1110" s="49" t="s">
        <v>16834</v>
      </c>
      <c r="L1110" s="49" t="s">
        <v>1820</v>
      </c>
      <c r="M1110" s="49" t="s">
        <v>1878</v>
      </c>
    </row>
    <row r="1111" spans="1:13" x14ac:dyDescent="0.25">
      <c r="A1111" s="140" t="s">
        <v>17914</v>
      </c>
      <c r="B1111" s="51" t="s">
        <v>1860</v>
      </c>
      <c r="C1111" s="49" t="s">
        <v>2374</v>
      </c>
      <c r="D1111" s="49" t="s">
        <v>2379</v>
      </c>
      <c r="E1111" s="49" t="s">
        <v>1152</v>
      </c>
      <c r="F1111" s="49" t="s">
        <v>1152</v>
      </c>
      <c r="G1111" s="49" t="s">
        <v>1152</v>
      </c>
      <c r="H1111" s="141">
        <v>1</v>
      </c>
      <c r="I1111" s="49">
        <v>1028.02</v>
      </c>
      <c r="J1111" s="49" t="s">
        <v>16833</v>
      </c>
      <c r="K1111" s="49" t="s">
        <v>16834</v>
      </c>
      <c r="L1111" s="49" t="s">
        <v>1820</v>
      </c>
      <c r="M1111" s="49" t="s">
        <v>1956</v>
      </c>
    </row>
    <row r="1112" spans="1:13" x14ac:dyDescent="0.25">
      <c r="A1112" s="140" t="s">
        <v>17915</v>
      </c>
      <c r="B1112" s="51" t="s">
        <v>1860</v>
      </c>
      <c r="C1112" s="49" t="s">
        <v>2378</v>
      </c>
      <c r="D1112" s="49" t="s">
        <v>2379</v>
      </c>
      <c r="E1112" s="49" t="s">
        <v>1152</v>
      </c>
      <c r="F1112" s="49" t="s">
        <v>1152</v>
      </c>
      <c r="G1112" s="49" t="s">
        <v>1152</v>
      </c>
      <c r="H1112" s="141">
        <v>1</v>
      </c>
      <c r="I1112" s="49">
        <v>1055.3599999999999</v>
      </c>
      <c r="J1112" s="49" t="s">
        <v>16833</v>
      </c>
      <c r="K1112" s="49" t="s">
        <v>16834</v>
      </c>
      <c r="L1112" s="49" t="s">
        <v>1820</v>
      </c>
      <c r="M1112" s="49" t="s">
        <v>2252</v>
      </c>
    </row>
    <row r="1113" spans="1:13" x14ac:dyDescent="0.25">
      <c r="A1113" s="140" t="s">
        <v>17916</v>
      </c>
      <c r="B1113" s="51" t="s">
        <v>1860</v>
      </c>
      <c r="C1113" s="49" t="s">
        <v>1919</v>
      </c>
      <c r="D1113" s="49" t="s">
        <v>2408</v>
      </c>
      <c r="E1113" s="49" t="s">
        <v>1152</v>
      </c>
      <c r="F1113" s="49" t="s">
        <v>1152</v>
      </c>
      <c r="G1113" s="49" t="s">
        <v>1152</v>
      </c>
      <c r="H1113" s="141">
        <v>1</v>
      </c>
      <c r="I1113" s="49">
        <v>169.4</v>
      </c>
      <c r="J1113" s="49" t="s">
        <v>16851</v>
      </c>
      <c r="K1113" s="49" t="s">
        <v>16876</v>
      </c>
      <c r="L1113" s="49" t="s">
        <v>1708</v>
      </c>
      <c r="M1113" s="49" t="s">
        <v>1900</v>
      </c>
    </row>
    <row r="1114" spans="1:13" x14ac:dyDescent="0.25">
      <c r="A1114" s="140" t="s">
        <v>17917</v>
      </c>
      <c r="B1114" s="51" t="s">
        <v>1860</v>
      </c>
      <c r="C1114" s="49" t="s">
        <v>2281</v>
      </c>
      <c r="D1114" s="49" t="s">
        <v>2409</v>
      </c>
      <c r="E1114" s="49" t="s">
        <v>1152</v>
      </c>
      <c r="F1114" s="49" t="s">
        <v>1152</v>
      </c>
      <c r="G1114" s="49" t="s">
        <v>1152</v>
      </c>
      <c r="H1114" s="141">
        <v>1</v>
      </c>
      <c r="I1114" s="49">
        <v>280</v>
      </c>
      <c r="J1114" s="49" t="s">
        <v>16851</v>
      </c>
      <c r="K1114" s="49" t="s">
        <v>16876</v>
      </c>
      <c r="L1114" s="49" t="s">
        <v>1991</v>
      </c>
      <c r="M1114" s="49" t="s">
        <v>1867</v>
      </c>
    </row>
    <row r="1115" spans="1:13" x14ac:dyDescent="0.25">
      <c r="A1115" s="140" t="s">
        <v>17918</v>
      </c>
      <c r="B1115" s="51" t="s">
        <v>1860</v>
      </c>
      <c r="C1115" s="49" t="s">
        <v>2281</v>
      </c>
      <c r="D1115" s="49" t="s">
        <v>2409</v>
      </c>
      <c r="E1115" s="49" t="s">
        <v>1152</v>
      </c>
      <c r="F1115" s="49" t="s">
        <v>1152</v>
      </c>
      <c r="G1115" s="49" t="s">
        <v>1152</v>
      </c>
      <c r="H1115" s="141">
        <v>1</v>
      </c>
      <c r="I1115" s="49">
        <v>280</v>
      </c>
      <c r="J1115" s="49" t="s">
        <v>16851</v>
      </c>
      <c r="K1115" s="49" t="s">
        <v>16876</v>
      </c>
      <c r="L1115" s="49" t="s">
        <v>1991</v>
      </c>
      <c r="M1115" s="49" t="s">
        <v>1867</v>
      </c>
    </row>
    <row r="1116" spans="1:13" x14ac:dyDescent="0.25">
      <c r="A1116" s="140" t="s">
        <v>17919</v>
      </c>
      <c r="B1116" s="51" t="s">
        <v>1860</v>
      </c>
      <c r="C1116" s="49" t="s">
        <v>2297</v>
      </c>
      <c r="D1116" s="49" t="s">
        <v>2410</v>
      </c>
      <c r="E1116" s="49" t="s">
        <v>1152</v>
      </c>
      <c r="F1116" s="49" t="s">
        <v>1152</v>
      </c>
      <c r="G1116" s="49" t="s">
        <v>1152</v>
      </c>
      <c r="H1116" s="141">
        <v>1</v>
      </c>
      <c r="I1116" s="49">
        <v>143.26</v>
      </c>
      <c r="J1116" s="49" t="s">
        <v>16833</v>
      </c>
      <c r="K1116" s="49" t="s">
        <v>16859</v>
      </c>
      <c r="L1116" s="49" t="s">
        <v>1656</v>
      </c>
      <c r="M1116" s="49" t="s">
        <v>1900</v>
      </c>
    </row>
    <row r="1117" spans="1:13" x14ac:dyDescent="0.25">
      <c r="A1117" s="140" t="s">
        <v>17920</v>
      </c>
      <c r="B1117" s="51" t="s">
        <v>1860</v>
      </c>
      <c r="C1117" s="49" t="s">
        <v>2297</v>
      </c>
      <c r="D1117" s="49" t="s">
        <v>2410</v>
      </c>
      <c r="E1117" s="49" t="s">
        <v>1152</v>
      </c>
      <c r="F1117" s="49" t="s">
        <v>1863</v>
      </c>
      <c r="G1117" s="49" t="s">
        <v>1152</v>
      </c>
      <c r="H1117" s="141">
        <v>1</v>
      </c>
      <c r="I1117" s="49">
        <v>143.24</v>
      </c>
      <c r="J1117" s="49" t="s">
        <v>16833</v>
      </c>
      <c r="K1117" s="49" t="s">
        <v>16863</v>
      </c>
      <c r="L1117" s="49" t="s">
        <v>1685</v>
      </c>
      <c r="M1117" s="49" t="s">
        <v>1874</v>
      </c>
    </row>
    <row r="1118" spans="1:13" x14ac:dyDescent="0.25">
      <c r="A1118" s="140" t="s">
        <v>17921</v>
      </c>
      <c r="B1118" s="51" t="s">
        <v>1860</v>
      </c>
      <c r="C1118" s="49" t="s">
        <v>2297</v>
      </c>
      <c r="D1118" s="49" t="s">
        <v>2410</v>
      </c>
      <c r="E1118" s="49" t="s">
        <v>1152</v>
      </c>
      <c r="F1118" s="49" t="s">
        <v>1152</v>
      </c>
      <c r="G1118" s="49" t="s">
        <v>1152</v>
      </c>
      <c r="H1118" s="141">
        <v>1</v>
      </c>
      <c r="I1118" s="49">
        <v>633.77</v>
      </c>
      <c r="J1118" s="49" t="s">
        <v>16833</v>
      </c>
      <c r="K1118" s="49" t="s">
        <v>16863</v>
      </c>
      <c r="L1118" s="49" t="s">
        <v>1685</v>
      </c>
      <c r="M1118" s="49" t="s">
        <v>1874</v>
      </c>
    </row>
    <row r="1119" spans="1:13" x14ac:dyDescent="0.25">
      <c r="A1119" s="140" t="s">
        <v>17922</v>
      </c>
      <c r="B1119" s="51" t="s">
        <v>1860</v>
      </c>
      <c r="C1119" s="49" t="s">
        <v>2297</v>
      </c>
      <c r="D1119" s="49" t="s">
        <v>2410</v>
      </c>
      <c r="E1119" s="49" t="s">
        <v>1152</v>
      </c>
      <c r="F1119" s="49" t="s">
        <v>1152</v>
      </c>
      <c r="G1119" s="49" t="s">
        <v>1152</v>
      </c>
      <c r="H1119" s="141">
        <v>1</v>
      </c>
      <c r="I1119" s="49">
        <v>143.24</v>
      </c>
      <c r="J1119" s="49" t="s">
        <v>16910</v>
      </c>
      <c r="K1119" s="49" t="s">
        <v>16911</v>
      </c>
      <c r="L1119" s="49" t="s">
        <v>1666</v>
      </c>
      <c r="M1119" s="49" t="s">
        <v>390</v>
      </c>
    </row>
    <row r="1120" spans="1:13" x14ac:dyDescent="0.25">
      <c r="A1120" s="140" t="s">
        <v>17923</v>
      </c>
      <c r="B1120" s="51" t="s">
        <v>1860</v>
      </c>
      <c r="C1120" s="49" t="s">
        <v>2297</v>
      </c>
      <c r="D1120" s="49" t="s">
        <v>2410</v>
      </c>
      <c r="E1120" s="49" t="s">
        <v>1152</v>
      </c>
      <c r="F1120" s="49" t="s">
        <v>1152</v>
      </c>
      <c r="G1120" s="49" t="s">
        <v>1152</v>
      </c>
      <c r="H1120" s="141">
        <v>1</v>
      </c>
      <c r="I1120" s="49">
        <v>143.24</v>
      </c>
      <c r="J1120" s="49" t="s">
        <v>16851</v>
      </c>
      <c r="K1120" s="49" t="s">
        <v>16854</v>
      </c>
      <c r="L1120" s="49" t="s">
        <v>1748</v>
      </c>
      <c r="M1120" s="49" t="s">
        <v>1874</v>
      </c>
    </row>
    <row r="1121" spans="1:13" x14ac:dyDescent="0.25">
      <c r="A1121" s="140" t="s">
        <v>17924</v>
      </c>
      <c r="B1121" s="51" t="s">
        <v>1860</v>
      </c>
      <c r="C1121" s="49" t="s">
        <v>2297</v>
      </c>
      <c r="D1121" s="49" t="s">
        <v>2410</v>
      </c>
      <c r="E1121" s="49" t="s">
        <v>1152</v>
      </c>
      <c r="F1121" s="49" t="s">
        <v>1152</v>
      </c>
      <c r="G1121" s="49" t="s">
        <v>1152</v>
      </c>
      <c r="H1121" s="141">
        <v>1</v>
      </c>
      <c r="I1121" s="49">
        <v>160.80000000000001</v>
      </c>
      <c r="J1121" s="49" t="s">
        <v>16833</v>
      </c>
      <c r="K1121" s="49" t="s">
        <v>16869</v>
      </c>
      <c r="L1121" s="49" t="s">
        <v>1675</v>
      </c>
      <c r="M1121" s="49" t="s">
        <v>1874</v>
      </c>
    </row>
    <row r="1122" spans="1:13" x14ac:dyDescent="0.25">
      <c r="A1122" s="140" t="s">
        <v>17925</v>
      </c>
      <c r="B1122" s="51" t="s">
        <v>1860</v>
      </c>
      <c r="C1122" s="49" t="s">
        <v>2297</v>
      </c>
      <c r="D1122" s="49" t="s">
        <v>2410</v>
      </c>
      <c r="E1122" s="49" t="s">
        <v>1152</v>
      </c>
      <c r="F1122" s="49" t="s">
        <v>1152</v>
      </c>
      <c r="G1122" s="49" t="s">
        <v>1152</v>
      </c>
      <c r="H1122" s="141">
        <v>1</v>
      </c>
      <c r="I1122" s="49">
        <v>143.24</v>
      </c>
      <c r="J1122" s="49" t="s">
        <v>16910</v>
      </c>
      <c r="K1122" s="49" t="s">
        <v>16930</v>
      </c>
      <c r="L1122" s="49" t="s">
        <v>1809</v>
      </c>
      <c r="M1122" s="49" t="s">
        <v>1874</v>
      </c>
    </row>
    <row r="1123" spans="1:13" x14ac:dyDescent="0.25">
      <c r="A1123" s="140" t="s">
        <v>17926</v>
      </c>
      <c r="B1123" s="51" t="s">
        <v>1860</v>
      </c>
      <c r="C1123" s="49" t="s">
        <v>2297</v>
      </c>
      <c r="D1123" s="49" t="s">
        <v>2410</v>
      </c>
      <c r="E1123" s="49" t="s">
        <v>1152</v>
      </c>
      <c r="F1123" s="49" t="s">
        <v>1152</v>
      </c>
      <c r="G1123" s="49" t="s">
        <v>1152</v>
      </c>
      <c r="H1123" s="141">
        <v>1</v>
      </c>
      <c r="I1123" s="49">
        <v>697.87</v>
      </c>
      <c r="J1123" s="49" t="s">
        <v>16851</v>
      </c>
      <c r="K1123" s="49" t="s">
        <v>16865</v>
      </c>
      <c r="L1123" s="49" t="s">
        <v>1802</v>
      </c>
      <c r="M1123" s="49" t="s">
        <v>1867</v>
      </c>
    </row>
    <row r="1124" spans="1:13" x14ac:dyDescent="0.25">
      <c r="A1124" s="140" t="s">
        <v>17927</v>
      </c>
      <c r="B1124" s="51" t="s">
        <v>1860</v>
      </c>
      <c r="C1124" s="49" t="s">
        <v>2297</v>
      </c>
      <c r="D1124" s="49" t="s">
        <v>2410</v>
      </c>
      <c r="E1124" s="49" t="s">
        <v>1152</v>
      </c>
      <c r="F1124" s="49" t="s">
        <v>1152</v>
      </c>
      <c r="G1124" s="49" t="s">
        <v>1152</v>
      </c>
      <c r="H1124" s="141">
        <v>1</v>
      </c>
      <c r="I1124" s="49">
        <v>143.24</v>
      </c>
      <c r="J1124" s="49" t="s">
        <v>16851</v>
      </c>
      <c r="K1124" s="49" t="s">
        <v>16899</v>
      </c>
      <c r="L1124" s="49" t="s">
        <v>1799</v>
      </c>
      <c r="M1124" s="49" t="s">
        <v>1874</v>
      </c>
    </row>
    <row r="1125" spans="1:13" x14ac:dyDescent="0.25">
      <c r="A1125" s="140" t="s">
        <v>17928</v>
      </c>
      <c r="B1125" s="51" t="s">
        <v>1860</v>
      </c>
      <c r="C1125" s="49" t="s">
        <v>2297</v>
      </c>
      <c r="D1125" s="49" t="s">
        <v>2410</v>
      </c>
      <c r="E1125" s="49" t="s">
        <v>1152</v>
      </c>
      <c r="F1125" s="49" t="s">
        <v>1863</v>
      </c>
      <c r="G1125" s="49" t="s">
        <v>1152</v>
      </c>
      <c r="H1125" s="141">
        <v>1</v>
      </c>
      <c r="I1125" s="49">
        <v>141.15</v>
      </c>
      <c r="J1125" s="49" t="s">
        <v>16833</v>
      </c>
      <c r="K1125" s="49" t="s">
        <v>16834</v>
      </c>
      <c r="L1125" s="49" t="s">
        <v>389</v>
      </c>
      <c r="M1125" s="49" t="s">
        <v>1842</v>
      </c>
    </row>
    <row r="1126" spans="1:13" x14ac:dyDescent="0.25">
      <c r="A1126" s="140" t="s">
        <v>17929</v>
      </c>
      <c r="B1126" s="51" t="s">
        <v>1860</v>
      </c>
      <c r="C1126" s="49" t="s">
        <v>2297</v>
      </c>
      <c r="D1126" s="49" t="s">
        <v>2410</v>
      </c>
      <c r="E1126" s="49" t="s">
        <v>1152</v>
      </c>
      <c r="F1126" s="49" t="s">
        <v>1152</v>
      </c>
      <c r="G1126" s="49" t="s">
        <v>1152</v>
      </c>
      <c r="H1126" s="141">
        <v>1</v>
      </c>
      <c r="I1126" s="49">
        <v>143.24</v>
      </c>
      <c r="J1126" s="49" t="s">
        <v>16833</v>
      </c>
      <c r="K1126" s="49" t="s">
        <v>16834</v>
      </c>
      <c r="L1126" s="49" t="s">
        <v>391</v>
      </c>
      <c r="M1126" s="49" t="s">
        <v>390</v>
      </c>
    </row>
    <row r="1127" spans="1:13" x14ac:dyDescent="0.25">
      <c r="A1127" s="140" t="s">
        <v>17930</v>
      </c>
      <c r="B1127" s="51" t="s">
        <v>1860</v>
      </c>
      <c r="C1127" s="49" t="s">
        <v>2297</v>
      </c>
      <c r="D1127" s="49" t="s">
        <v>2410</v>
      </c>
      <c r="E1127" s="49" t="s">
        <v>1152</v>
      </c>
      <c r="F1127" s="49" t="s">
        <v>1863</v>
      </c>
      <c r="G1127" s="49" t="s">
        <v>1152</v>
      </c>
      <c r="H1127" s="141">
        <v>1</v>
      </c>
      <c r="I1127" s="49">
        <v>142.76</v>
      </c>
      <c r="J1127" s="49" t="s">
        <v>16833</v>
      </c>
      <c r="K1127" s="49" t="s">
        <v>16834</v>
      </c>
      <c r="L1127" s="49" t="s">
        <v>389</v>
      </c>
      <c r="M1127" s="49" t="s">
        <v>1887</v>
      </c>
    </row>
    <row r="1128" spans="1:13" x14ac:dyDescent="0.25">
      <c r="A1128" s="140" t="s">
        <v>17931</v>
      </c>
      <c r="B1128" s="51" t="s">
        <v>1860</v>
      </c>
      <c r="C1128" s="49" t="s">
        <v>2297</v>
      </c>
      <c r="D1128" s="49" t="s">
        <v>2410</v>
      </c>
      <c r="E1128" s="49" t="s">
        <v>1152</v>
      </c>
      <c r="F1128" s="49" t="s">
        <v>1152</v>
      </c>
      <c r="G1128" s="49" t="s">
        <v>1152</v>
      </c>
      <c r="H1128" s="141">
        <v>1</v>
      </c>
      <c r="I1128" s="49">
        <v>142.52000000000001</v>
      </c>
      <c r="J1128" s="49" t="s">
        <v>16833</v>
      </c>
      <c r="K1128" s="49" t="s">
        <v>16834</v>
      </c>
      <c r="L1128" s="49" t="s">
        <v>391</v>
      </c>
      <c r="M1128" s="49" t="s">
        <v>390</v>
      </c>
    </row>
    <row r="1129" spans="1:13" x14ac:dyDescent="0.25">
      <c r="A1129" s="140" t="s">
        <v>17932</v>
      </c>
      <c r="B1129" s="51" t="s">
        <v>1860</v>
      </c>
      <c r="C1129" s="49" t="s">
        <v>2297</v>
      </c>
      <c r="D1129" s="49" t="s">
        <v>2410</v>
      </c>
      <c r="E1129" s="49" t="s">
        <v>1152</v>
      </c>
      <c r="F1129" s="49" t="s">
        <v>1152</v>
      </c>
      <c r="G1129" s="49" t="s">
        <v>1152</v>
      </c>
      <c r="H1129" s="141">
        <v>1</v>
      </c>
      <c r="I1129" s="49">
        <v>143.26</v>
      </c>
      <c r="J1129" s="49" t="s">
        <v>16833</v>
      </c>
      <c r="K1129" s="49" t="s">
        <v>16834</v>
      </c>
      <c r="L1129" s="49" t="s">
        <v>391</v>
      </c>
      <c r="M1129" s="49" t="s">
        <v>1891</v>
      </c>
    </row>
    <row r="1130" spans="1:13" x14ac:dyDescent="0.25">
      <c r="A1130" s="140" t="s">
        <v>17933</v>
      </c>
      <c r="B1130" s="51" t="s">
        <v>1860</v>
      </c>
      <c r="C1130" s="49" t="s">
        <v>2297</v>
      </c>
      <c r="D1130" s="49" t="s">
        <v>2410</v>
      </c>
      <c r="E1130" s="49" t="s">
        <v>1152</v>
      </c>
      <c r="F1130" s="49" t="s">
        <v>1152</v>
      </c>
      <c r="G1130" s="49" t="s">
        <v>1152</v>
      </c>
      <c r="H1130" s="141">
        <v>1</v>
      </c>
      <c r="I1130" s="49">
        <v>143.01</v>
      </c>
      <c r="J1130" s="49" t="s">
        <v>16833</v>
      </c>
      <c r="K1130" s="49" t="s">
        <v>16834</v>
      </c>
      <c r="L1130" s="49" t="s">
        <v>391</v>
      </c>
      <c r="M1130" s="49" t="s">
        <v>1867</v>
      </c>
    </row>
    <row r="1131" spans="1:13" x14ac:dyDescent="0.25">
      <c r="A1131" s="140" t="s">
        <v>17934</v>
      </c>
      <c r="B1131" s="51" t="s">
        <v>1860</v>
      </c>
      <c r="C1131" s="49" t="s">
        <v>2297</v>
      </c>
      <c r="D1131" s="49" t="s">
        <v>2410</v>
      </c>
      <c r="E1131" s="49" t="s">
        <v>1152</v>
      </c>
      <c r="F1131" s="49" t="s">
        <v>1863</v>
      </c>
      <c r="G1131" s="49" t="s">
        <v>1152</v>
      </c>
      <c r="H1131" s="141">
        <v>1</v>
      </c>
      <c r="I1131" s="49">
        <v>376.56</v>
      </c>
      <c r="J1131" s="49" t="s">
        <v>16833</v>
      </c>
      <c r="K1131" s="49" t="s">
        <v>16834</v>
      </c>
      <c r="L1131" s="49" t="s">
        <v>1910</v>
      </c>
      <c r="M1131" s="49" t="s">
        <v>1872</v>
      </c>
    </row>
    <row r="1132" spans="1:13" x14ac:dyDescent="0.25">
      <c r="A1132" s="140" t="s">
        <v>17935</v>
      </c>
      <c r="B1132" s="51" t="s">
        <v>1860</v>
      </c>
      <c r="C1132" s="49" t="s">
        <v>2297</v>
      </c>
      <c r="D1132" s="49" t="s">
        <v>2410</v>
      </c>
      <c r="E1132" s="49" t="s">
        <v>1152</v>
      </c>
      <c r="F1132" s="49" t="s">
        <v>1152</v>
      </c>
      <c r="G1132" s="49" t="s">
        <v>1152</v>
      </c>
      <c r="H1132" s="141">
        <v>1</v>
      </c>
      <c r="I1132" s="49">
        <v>140.63999999999999</v>
      </c>
      <c r="J1132" s="49" t="s">
        <v>16833</v>
      </c>
      <c r="K1132" s="49" t="s">
        <v>16859</v>
      </c>
      <c r="L1132" s="49" t="s">
        <v>1656</v>
      </c>
      <c r="M1132" s="49" t="s">
        <v>1874</v>
      </c>
    </row>
    <row r="1133" spans="1:13" x14ac:dyDescent="0.25">
      <c r="A1133" s="140" t="s">
        <v>17936</v>
      </c>
      <c r="B1133" s="51" t="s">
        <v>1860</v>
      </c>
      <c r="C1133" s="49" t="s">
        <v>2297</v>
      </c>
      <c r="D1133" s="49" t="s">
        <v>2410</v>
      </c>
      <c r="E1133" s="49" t="s">
        <v>1152</v>
      </c>
      <c r="F1133" s="49" t="s">
        <v>1152</v>
      </c>
      <c r="G1133" s="49" t="s">
        <v>1152</v>
      </c>
      <c r="H1133" s="141">
        <v>1</v>
      </c>
      <c r="I1133" s="49">
        <v>305.11</v>
      </c>
      <c r="J1133" s="49" t="s">
        <v>16833</v>
      </c>
      <c r="K1133" s="49" t="s">
        <v>16834</v>
      </c>
      <c r="L1133" s="49" t="s">
        <v>391</v>
      </c>
      <c r="M1133" s="49" t="s">
        <v>1997</v>
      </c>
    </row>
    <row r="1134" spans="1:13" x14ac:dyDescent="0.25">
      <c r="A1134" s="140" t="s">
        <v>17937</v>
      </c>
      <c r="B1134" s="51" t="s">
        <v>1860</v>
      </c>
      <c r="C1134" s="49" t="s">
        <v>2297</v>
      </c>
      <c r="D1134" s="49" t="s">
        <v>2410</v>
      </c>
      <c r="E1134" s="49" t="s">
        <v>1152</v>
      </c>
      <c r="F1134" s="49" t="s">
        <v>1152</v>
      </c>
      <c r="G1134" s="49" t="s">
        <v>1152</v>
      </c>
      <c r="H1134" s="141">
        <v>1</v>
      </c>
      <c r="I1134" s="49">
        <v>280</v>
      </c>
      <c r="J1134" s="49" t="s">
        <v>16833</v>
      </c>
      <c r="K1134" s="49" t="s">
        <v>16906</v>
      </c>
      <c r="L1134" s="49" t="s">
        <v>1915</v>
      </c>
      <c r="M1134" s="49" t="s">
        <v>1874</v>
      </c>
    </row>
    <row r="1135" spans="1:13" x14ac:dyDescent="0.25">
      <c r="A1135" s="140" t="s">
        <v>17938</v>
      </c>
      <c r="B1135" s="51" t="s">
        <v>1860</v>
      </c>
      <c r="C1135" s="49" t="s">
        <v>2297</v>
      </c>
      <c r="D1135" s="49" t="s">
        <v>2410</v>
      </c>
      <c r="E1135" s="49" t="s">
        <v>1152</v>
      </c>
      <c r="F1135" s="49" t="s">
        <v>1152</v>
      </c>
      <c r="G1135" s="49" t="s">
        <v>1152</v>
      </c>
      <c r="H1135" s="141">
        <v>1</v>
      </c>
      <c r="I1135" s="49">
        <v>280</v>
      </c>
      <c r="J1135" s="49" t="s">
        <v>16833</v>
      </c>
      <c r="K1135" s="49" t="s">
        <v>16906</v>
      </c>
      <c r="L1135" s="49" t="s">
        <v>1915</v>
      </c>
      <c r="M1135" s="49" t="s">
        <v>1874</v>
      </c>
    </row>
    <row r="1136" spans="1:13" x14ac:dyDescent="0.25">
      <c r="A1136" s="140" t="s">
        <v>17939</v>
      </c>
      <c r="B1136" s="51" t="s">
        <v>1860</v>
      </c>
      <c r="C1136" s="49" t="s">
        <v>2297</v>
      </c>
      <c r="D1136" s="49" t="s">
        <v>2410</v>
      </c>
      <c r="E1136" s="49" t="s">
        <v>1152</v>
      </c>
      <c r="F1136" s="49" t="s">
        <v>1152</v>
      </c>
      <c r="G1136" s="49" t="s">
        <v>1152</v>
      </c>
      <c r="H1136" s="141">
        <v>1</v>
      </c>
      <c r="I1136" s="49">
        <v>280</v>
      </c>
      <c r="J1136" s="49" t="s">
        <v>16833</v>
      </c>
      <c r="K1136" s="49" t="s">
        <v>16906</v>
      </c>
      <c r="L1136" s="49" t="s">
        <v>1915</v>
      </c>
      <c r="M1136" s="49" t="s">
        <v>1874</v>
      </c>
    </row>
    <row r="1137" spans="1:13" x14ac:dyDescent="0.25">
      <c r="A1137" s="140" t="s">
        <v>17940</v>
      </c>
      <c r="B1137" s="51" t="s">
        <v>1860</v>
      </c>
      <c r="C1137" s="49" t="s">
        <v>2297</v>
      </c>
      <c r="D1137" s="49" t="s">
        <v>2410</v>
      </c>
      <c r="E1137" s="49" t="s">
        <v>1152</v>
      </c>
      <c r="F1137" s="49" t="s">
        <v>1152</v>
      </c>
      <c r="G1137" s="49" t="s">
        <v>1152</v>
      </c>
      <c r="H1137" s="141">
        <v>1</v>
      </c>
      <c r="I1137" s="49">
        <v>140.63999999999999</v>
      </c>
      <c r="J1137" s="49" t="s">
        <v>16833</v>
      </c>
      <c r="K1137" s="49" t="s">
        <v>16859</v>
      </c>
      <c r="L1137" s="49" t="s">
        <v>1656</v>
      </c>
      <c r="M1137" s="49" t="s">
        <v>1867</v>
      </c>
    </row>
    <row r="1138" spans="1:13" x14ac:dyDescent="0.25">
      <c r="A1138" s="140" t="s">
        <v>17941</v>
      </c>
      <c r="B1138" s="51" t="s">
        <v>1860</v>
      </c>
      <c r="C1138" s="49" t="s">
        <v>2297</v>
      </c>
      <c r="D1138" s="49" t="s">
        <v>2410</v>
      </c>
      <c r="E1138" s="49" t="s">
        <v>1152</v>
      </c>
      <c r="F1138" s="49" t="s">
        <v>1152</v>
      </c>
      <c r="G1138" s="49" t="s">
        <v>1152</v>
      </c>
      <c r="H1138" s="141">
        <v>1</v>
      </c>
      <c r="I1138" s="49">
        <v>160.83000000000001</v>
      </c>
      <c r="J1138" s="49" t="s">
        <v>16851</v>
      </c>
      <c r="K1138" s="49" t="s">
        <v>16876</v>
      </c>
      <c r="L1138" s="49" t="s">
        <v>1708</v>
      </c>
      <c r="M1138" s="49" t="s">
        <v>1906</v>
      </c>
    </row>
    <row r="1139" spans="1:13" x14ac:dyDescent="0.25">
      <c r="A1139" s="140" t="s">
        <v>17942</v>
      </c>
      <c r="B1139" s="51" t="s">
        <v>1860</v>
      </c>
      <c r="C1139" s="49" t="s">
        <v>2297</v>
      </c>
      <c r="D1139" s="49" t="s">
        <v>2410</v>
      </c>
      <c r="E1139" s="49" t="s">
        <v>1152</v>
      </c>
      <c r="F1139" s="49" t="s">
        <v>1152</v>
      </c>
      <c r="G1139" s="49" t="s">
        <v>1152</v>
      </c>
      <c r="H1139" s="141">
        <v>1</v>
      </c>
      <c r="I1139" s="49">
        <v>142.78</v>
      </c>
      <c r="J1139" s="49" t="s">
        <v>16851</v>
      </c>
      <c r="K1139" s="49" t="s">
        <v>16852</v>
      </c>
      <c r="L1139" s="49" t="s">
        <v>1756</v>
      </c>
      <c r="M1139" s="49" t="s">
        <v>1872</v>
      </c>
    </row>
    <row r="1140" spans="1:13" x14ac:dyDescent="0.25">
      <c r="A1140" s="140" t="s">
        <v>17943</v>
      </c>
      <c r="B1140" s="51" t="s">
        <v>1860</v>
      </c>
      <c r="C1140" s="49" t="s">
        <v>2297</v>
      </c>
      <c r="D1140" s="49" t="s">
        <v>2410</v>
      </c>
      <c r="E1140" s="49" t="s">
        <v>1152</v>
      </c>
      <c r="F1140" s="49" t="s">
        <v>1152</v>
      </c>
      <c r="G1140" s="49" t="s">
        <v>1152</v>
      </c>
      <c r="H1140" s="141">
        <v>1</v>
      </c>
      <c r="I1140" s="49">
        <v>140</v>
      </c>
      <c r="J1140" s="49" t="s">
        <v>16833</v>
      </c>
      <c r="K1140" s="49" t="s">
        <v>16834</v>
      </c>
      <c r="L1140" s="49" t="s">
        <v>391</v>
      </c>
      <c r="M1140" s="49" t="s">
        <v>1900</v>
      </c>
    </row>
    <row r="1141" spans="1:13" x14ac:dyDescent="0.25">
      <c r="A1141" s="140" t="s">
        <v>17944</v>
      </c>
      <c r="B1141" s="51" t="s">
        <v>1860</v>
      </c>
      <c r="C1141" s="49" t="s">
        <v>2297</v>
      </c>
      <c r="D1141" s="49" t="s">
        <v>2410</v>
      </c>
      <c r="E1141" s="49" t="s">
        <v>1152</v>
      </c>
      <c r="F1141" s="49" t="s">
        <v>1152</v>
      </c>
      <c r="G1141" s="49" t="s">
        <v>1152</v>
      </c>
      <c r="H1141" s="141">
        <v>1</v>
      </c>
      <c r="I1141" s="49">
        <v>142.5</v>
      </c>
      <c r="J1141" s="49" t="s">
        <v>16833</v>
      </c>
      <c r="K1141" s="49" t="s">
        <v>16834</v>
      </c>
      <c r="L1141" s="49" t="s">
        <v>391</v>
      </c>
      <c r="M1141" s="49" t="s">
        <v>1875</v>
      </c>
    </row>
    <row r="1142" spans="1:13" x14ac:dyDescent="0.25">
      <c r="A1142" s="140" t="s">
        <v>17945</v>
      </c>
      <c r="B1142" s="51" t="s">
        <v>1860</v>
      </c>
      <c r="C1142" s="49" t="s">
        <v>2297</v>
      </c>
      <c r="D1142" s="49" t="s">
        <v>2410</v>
      </c>
      <c r="E1142" s="49" t="s">
        <v>1152</v>
      </c>
      <c r="F1142" s="49" t="s">
        <v>1152</v>
      </c>
      <c r="G1142" s="49" t="s">
        <v>1152</v>
      </c>
      <c r="H1142" s="141">
        <v>1</v>
      </c>
      <c r="I1142" s="49">
        <v>143.26</v>
      </c>
      <c r="J1142" s="49" t="s">
        <v>16833</v>
      </c>
      <c r="K1142" s="49" t="s">
        <v>16834</v>
      </c>
      <c r="L1142" s="49" t="s">
        <v>391</v>
      </c>
      <c r="M1142" s="49" t="s">
        <v>390</v>
      </c>
    </row>
    <row r="1143" spans="1:13" x14ac:dyDescent="0.25">
      <c r="A1143" s="140" t="s">
        <v>17946</v>
      </c>
      <c r="B1143" s="51" t="s">
        <v>1860</v>
      </c>
      <c r="C1143" s="49" t="s">
        <v>2297</v>
      </c>
      <c r="D1143" s="49" t="s">
        <v>2410</v>
      </c>
      <c r="E1143" s="49" t="s">
        <v>1152</v>
      </c>
      <c r="F1143" s="49" t="s">
        <v>1152</v>
      </c>
      <c r="G1143" s="49" t="s">
        <v>1152</v>
      </c>
      <c r="H1143" s="141">
        <v>1</v>
      </c>
      <c r="I1143" s="49">
        <v>280</v>
      </c>
      <c r="J1143" s="49" t="s">
        <v>16833</v>
      </c>
      <c r="K1143" s="49" t="s">
        <v>16906</v>
      </c>
      <c r="L1143" s="49" t="s">
        <v>1915</v>
      </c>
      <c r="M1143" s="49" t="s">
        <v>1874</v>
      </c>
    </row>
    <row r="1144" spans="1:13" x14ac:dyDescent="0.25">
      <c r="A1144" s="140" t="s">
        <v>17947</v>
      </c>
      <c r="B1144" s="51" t="s">
        <v>1860</v>
      </c>
      <c r="C1144" s="49" t="s">
        <v>2297</v>
      </c>
      <c r="D1144" s="49" t="s">
        <v>2410</v>
      </c>
      <c r="E1144" s="49" t="s">
        <v>1152</v>
      </c>
      <c r="F1144" s="49" t="s">
        <v>1152</v>
      </c>
      <c r="G1144" s="49" t="s">
        <v>1152</v>
      </c>
      <c r="H1144" s="141">
        <v>1</v>
      </c>
      <c r="I1144" s="49">
        <v>280</v>
      </c>
      <c r="J1144" s="49" t="s">
        <v>16833</v>
      </c>
      <c r="K1144" s="49" t="s">
        <v>16906</v>
      </c>
      <c r="L1144" s="49" t="s">
        <v>1915</v>
      </c>
      <c r="M1144" s="49" t="s">
        <v>1874</v>
      </c>
    </row>
    <row r="1145" spans="1:13" x14ac:dyDescent="0.25">
      <c r="A1145" s="140" t="s">
        <v>17948</v>
      </c>
      <c r="B1145" s="51" t="s">
        <v>1860</v>
      </c>
      <c r="C1145" s="49" t="s">
        <v>2297</v>
      </c>
      <c r="D1145" s="49" t="s">
        <v>2410</v>
      </c>
      <c r="E1145" s="49" t="s">
        <v>1152</v>
      </c>
      <c r="F1145" s="49" t="s">
        <v>1863</v>
      </c>
      <c r="G1145" s="49" t="s">
        <v>1152</v>
      </c>
      <c r="H1145" s="141">
        <v>1</v>
      </c>
      <c r="I1145" s="49">
        <v>679.56</v>
      </c>
      <c r="J1145" s="49" t="s">
        <v>16833</v>
      </c>
      <c r="K1145" s="49" t="s">
        <v>16834</v>
      </c>
      <c r="L1145" s="49" t="s">
        <v>391</v>
      </c>
      <c r="M1145" s="49" t="s">
        <v>1867</v>
      </c>
    </row>
    <row r="1146" spans="1:13" x14ac:dyDescent="0.25">
      <c r="A1146" s="140" t="s">
        <v>17949</v>
      </c>
      <c r="B1146" s="51" t="s">
        <v>1860</v>
      </c>
      <c r="C1146" s="49" t="s">
        <v>2297</v>
      </c>
      <c r="D1146" s="49" t="s">
        <v>2410</v>
      </c>
      <c r="E1146" s="49" t="s">
        <v>1152</v>
      </c>
      <c r="F1146" s="49" t="s">
        <v>1152</v>
      </c>
      <c r="G1146" s="49" t="s">
        <v>1152</v>
      </c>
      <c r="H1146" s="141">
        <v>1</v>
      </c>
      <c r="I1146" s="49">
        <v>170.81</v>
      </c>
      <c r="J1146" s="49" t="s">
        <v>16833</v>
      </c>
      <c r="K1146" s="49" t="s">
        <v>16834</v>
      </c>
      <c r="L1146" s="49" t="s">
        <v>391</v>
      </c>
      <c r="M1146" s="49" t="s">
        <v>387</v>
      </c>
    </row>
    <row r="1147" spans="1:13" x14ac:dyDescent="0.25">
      <c r="A1147" s="140" t="s">
        <v>17950</v>
      </c>
      <c r="B1147" s="51" t="s">
        <v>1860</v>
      </c>
      <c r="C1147" s="49" t="s">
        <v>2297</v>
      </c>
      <c r="D1147" s="49" t="s">
        <v>2410</v>
      </c>
      <c r="E1147" s="49" t="s">
        <v>1152</v>
      </c>
      <c r="F1147" s="49" t="s">
        <v>1152</v>
      </c>
      <c r="G1147" s="49" t="s">
        <v>1152</v>
      </c>
      <c r="H1147" s="141">
        <v>1</v>
      </c>
      <c r="I1147" s="49">
        <v>140</v>
      </c>
      <c r="J1147" s="49" t="s">
        <v>16833</v>
      </c>
      <c r="K1147" s="49" t="s">
        <v>16834</v>
      </c>
      <c r="L1147" s="49" t="s">
        <v>391</v>
      </c>
      <c r="M1147" s="49" t="s">
        <v>1924</v>
      </c>
    </row>
    <row r="1148" spans="1:13" x14ac:dyDescent="0.25">
      <c r="A1148" s="140" t="s">
        <v>17951</v>
      </c>
      <c r="B1148" s="51" t="s">
        <v>1860</v>
      </c>
      <c r="C1148" s="49" t="s">
        <v>2297</v>
      </c>
      <c r="D1148" s="49" t="s">
        <v>2410</v>
      </c>
      <c r="E1148" s="49" t="s">
        <v>1152</v>
      </c>
      <c r="F1148" s="49" t="s">
        <v>1152</v>
      </c>
      <c r="G1148" s="49" t="s">
        <v>1152</v>
      </c>
      <c r="H1148" s="141">
        <v>1</v>
      </c>
      <c r="I1148" s="49">
        <v>142.52000000000001</v>
      </c>
      <c r="J1148" s="49" t="s">
        <v>16833</v>
      </c>
      <c r="K1148" s="49" t="s">
        <v>16834</v>
      </c>
      <c r="L1148" s="49" t="s">
        <v>391</v>
      </c>
      <c r="M1148" s="49" t="s">
        <v>1866</v>
      </c>
    </row>
    <row r="1149" spans="1:13" x14ac:dyDescent="0.25">
      <c r="A1149" s="140" t="s">
        <v>17952</v>
      </c>
      <c r="B1149" s="51" t="s">
        <v>1860</v>
      </c>
      <c r="C1149" s="49" t="s">
        <v>2297</v>
      </c>
      <c r="D1149" s="49" t="s">
        <v>2410</v>
      </c>
      <c r="E1149" s="49" t="s">
        <v>1152</v>
      </c>
      <c r="F1149" s="49" t="s">
        <v>1152</v>
      </c>
      <c r="G1149" s="49" t="s">
        <v>1152</v>
      </c>
      <c r="H1149" s="141">
        <v>1</v>
      </c>
      <c r="I1149" s="49">
        <v>143.26</v>
      </c>
      <c r="J1149" s="49" t="s">
        <v>16833</v>
      </c>
      <c r="K1149" s="49" t="s">
        <v>16834</v>
      </c>
      <c r="L1149" s="49" t="s">
        <v>389</v>
      </c>
      <c r="M1149" s="49" t="s">
        <v>1842</v>
      </c>
    </row>
    <row r="1150" spans="1:13" x14ac:dyDescent="0.25">
      <c r="A1150" s="140" t="s">
        <v>17953</v>
      </c>
      <c r="B1150" s="51" t="s">
        <v>1860</v>
      </c>
      <c r="C1150" s="49" t="s">
        <v>2297</v>
      </c>
      <c r="D1150" s="49" t="s">
        <v>2411</v>
      </c>
      <c r="E1150" s="49" t="s">
        <v>1152</v>
      </c>
      <c r="F1150" s="49" t="s">
        <v>1152</v>
      </c>
      <c r="G1150" s="49" t="s">
        <v>1152</v>
      </c>
      <c r="H1150" s="141">
        <v>1</v>
      </c>
      <c r="I1150" s="49">
        <v>118.97</v>
      </c>
      <c r="J1150" s="49" t="s">
        <v>16851</v>
      </c>
      <c r="K1150" s="49" t="s">
        <v>16876</v>
      </c>
      <c r="L1150" s="49" t="s">
        <v>1708</v>
      </c>
      <c r="M1150" s="49" t="s">
        <v>1900</v>
      </c>
    </row>
    <row r="1151" spans="1:13" x14ac:dyDescent="0.25">
      <c r="A1151" s="140" t="s">
        <v>17954</v>
      </c>
      <c r="B1151" s="51" t="s">
        <v>1860</v>
      </c>
      <c r="C1151" s="49" t="s">
        <v>2297</v>
      </c>
      <c r="D1151" s="49" t="s">
        <v>2411</v>
      </c>
      <c r="E1151" s="49" t="s">
        <v>1152</v>
      </c>
      <c r="F1151" s="49" t="s">
        <v>1152</v>
      </c>
      <c r="G1151" s="49" t="s">
        <v>1152</v>
      </c>
      <c r="H1151" s="141">
        <v>1</v>
      </c>
      <c r="I1151" s="49">
        <v>87.73</v>
      </c>
      <c r="J1151" s="49" t="s">
        <v>16851</v>
      </c>
      <c r="K1151" s="49" t="s">
        <v>16876</v>
      </c>
      <c r="L1151" s="49" t="s">
        <v>1708</v>
      </c>
      <c r="M1151" s="49" t="s">
        <v>1900</v>
      </c>
    </row>
    <row r="1152" spans="1:13" x14ac:dyDescent="0.25">
      <c r="A1152" s="140" t="s">
        <v>17955</v>
      </c>
      <c r="B1152" s="51" t="s">
        <v>1860</v>
      </c>
      <c r="C1152" s="49" t="s">
        <v>2297</v>
      </c>
      <c r="D1152" s="49" t="s">
        <v>2411</v>
      </c>
      <c r="E1152" s="49" t="s">
        <v>1152</v>
      </c>
      <c r="F1152" s="49" t="s">
        <v>1152</v>
      </c>
      <c r="G1152" s="49" t="s">
        <v>1152</v>
      </c>
      <c r="H1152" s="141">
        <v>1</v>
      </c>
      <c r="I1152" s="49">
        <v>169.41</v>
      </c>
      <c r="J1152" s="49" t="s">
        <v>16851</v>
      </c>
      <c r="K1152" s="49" t="s">
        <v>16876</v>
      </c>
      <c r="L1152" s="49" t="s">
        <v>1708</v>
      </c>
      <c r="M1152" s="49" t="s">
        <v>1867</v>
      </c>
    </row>
    <row r="1153" spans="1:13" x14ac:dyDescent="0.25">
      <c r="A1153" s="140" t="s">
        <v>17956</v>
      </c>
      <c r="B1153" s="51" t="s">
        <v>1860</v>
      </c>
      <c r="C1153" s="49" t="s">
        <v>2412</v>
      </c>
      <c r="D1153" s="49" t="s">
        <v>2413</v>
      </c>
      <c r="E1153" s="49" t="s">
        <v>1152</v>
      </c>
      <c r="F1153" s="49" t="s">
        <v>1152</v>
      </c>
      <c r="G1153" s="49" t="s">
        <v>1152</v>
      </c>
      <c r="H1153" s="141">
        <v>1</v>
      </c>
      <c r="I1153" s="49">
        <v>35.15</v>
      </c>
      <c r="J1153" s="49" t="s">
        <v>16833</v>
      </c>
      <c r="K1153" s="49" t="s">
        <v>16834</v>
      </c>
      <c r="L1153" s="49" t="s">
        <v>1820</v>
      </c>
      <c r="M1153" s="49" t="s">
        <v>1906</v>
      </c>
    </row>
    <row r="1154" spans="1:13" x14ac:dyDescent="0.25">
      <c r="A1154" s="140" t="s">
        <v>17957</v>
      </c>
      <c r="B1154" s="51" t="s">
        <v>1860</v>
      </c>
      <c r="C1154" s="49" t="s">
        <v>2279</v>
      </c>
      <c r="D1154" s="49" t="s">
        <v>2414</v>
      </c>
      <c r="E1154" s="49" t="s">
        <v>1152</v>
      </c>
      <c r="F1154" s="49" t="s">
        <v>1152</v>
      </c>
      <c r="G1154" s="49" t="s">
        <v>1152</v>
      </c>
      <c r="H1154" s="141">
        <v>1</v>
      </c>
      <c r="I1154" s="49">
        <v>668.83</v>
      </c>
      <c r="J1154" s="49" t="s">
        <v>16833</v>
      </c>
      <c r="K1154" s="49" t="s">
        <v>16906</v>
      </c>
      <c r="L1154" s="49" t="s">
        <v>18</v>
      </c>
      <c r="M1154" s="49" t="s">
        <v>376</v>
      </c>
    </row>
    <row r="1155" spans="1:13" x14ac:dyDescent="0.25">
      <c r="A1155" s="140" t="s">
        <v>17958</v>
      </c>
      <c r="B1155" s="51" t="s">
        <v>1860</v>
      </c>
      <c r="C1155" s="49" t="s">
        <v>2297</v>
      </c>
      <c r="D1155" s="49" t="s">
        <v>2415</v>
      </c>
      <c r="E1155" s="49" t="s">
        <v>1152</v>
      </c>
      <c r="F1155" s="49" t="s">
        <v>1152</v>
      </c>
      <c r="G1155" s="49" t="s">
        <v>1152</v>
      </c>
      <c r="H1155" s="141">
        <v>1</v>
      </c>
      <c r="I1155" s="49">
        <v>699.47</v>
      </c>
      <c r="J1155" s="49" t="s">
        <v>16833</v>
      </c>
      <c r="K1155" s="49" t="s">
        <v>16859</v>
      </c>
      <c r="L1155" s="49" t="s">
        <v>1656</v>
      </c>
      <c r="M1155" s="49" t="s">
        <v>1900</v>
      </c>
    </row>
    <row r="1156" spans="1:13" x14ac:dyDescent="0.25">
      <c r="A1156" s="140" t="s">
        <v>17959</v>
      </c>
      <c r="B1156" s="51" t="s">
        <v>1860</v>
      </c>
      <c r="C1156" s="49" t="s">
        <v>2297</v>
      </c>
      <c r="D1156" s="49" t="s">
        <v>2415</v>
      </c>
      <c r="E1156" s="49" t="s">
        <v>1152</v>
      </c>
      <c r="F1156" s="49" t="s">
        <v>1152</v>
      </c>
      <c r="G1156" s="49" t="s">
        <v>1152</v>
      </c>
      <c r="H1156" s="141">
        <v>1</v>
      </c>
      <c r="I1156" s="49">
        <v>587.85</v>
      </c>
      <c r="J1156" s="49" t="s">
        <v>16833</v>
      </c>
      <c r="K1156" s="49" t="s">
        <v>16834</v>
      </c>
      <c r="L1156" s="49" t="s">
        <v>391</v>
      </c>
      <c r="M1156" s="49" t="s">
        <v>1900</v>
      </c>
    </row>
    <row r="1157" spans="1:13" x14ac:dyDescent="0.25">
      <c r="A1157" s="140" t="s">
        <v>17960</v>
      </c>
      <c r="B1157" s="51" t="s">
        <v>1860</v>
      </c>
      <c r="C1157" s="49" t="s">
        <v>2281</v>
      </c>
      <c r="D1157" s="49" t="s">
        <v>2416</v>
      </c>
      <c r="E1157" s="49" t="s">
        <v>1152</v>
      </c>
      <c r="F1157" s="49" t="s">
        <v>1152</v>
      </c>
      <c r="G1157" s="49" t="s">
        <v>1152</v>
      </c>
      <c r="H1157" s="141">
        <v>1</v>
      </c>
      <c r="I1157" s="49">
        <v>587.85</v>
      </c>
      <c r="J1157" s="49" t="s">
        <v>16851</v>
      </c>
      <c r="K1157" s="49" t="s">
        <v>16876</v>
      </c>
      <c r="L1157" s="49" t="s">
        <v>1708</v>
      </c>
      <c r="M1157" s="49" t="s">
        <v>1867</v>
      </c>
    </row>
    <row r="1158" spans="1:13" x14ac:dyDescent="0.25">
      <c r="A1158" s="140" t="s">
        <v>17961</v>
      </c>
      <c r="B1158" s="51" t="s">
        <v>1860</v>
      </c>
      <c r="C1158" s="49" t="s">
        <v>2297</v>
      </c>
      <c r="D1158" s="49" t="s">
        <v>2417</v>
      </c>
      <c r="E1158" s="49" t="s">
        <v>1152</v>
      </c>
      <c r="F1158" s="49" t="s">
        <v>1152</v>
      </c>
      <c r="G1158" s="49" t="s">
        <v>1152</v>
      </c>
      <c r="H1158" s="141">
        <v>1</v>
      </c>
      <c r="I1158" s="49">
        <v>170.81</v>
      </c>
      <c r="J1158" s="49" t="s">
        <v>16833</v>
      </c>
      <c r="K1158" s="49" t="s">
        <v>16834</v>
      </c>
      <c r="L1158" s="49" t="s">
        <v>1820</v>
      </c>
      <c r="M1158" s="49" t="s">
        <v>1869</v>
      </c>
    </row>
    <row r="1159" spans="1:13" x14ac:dyDescent="0.25">
      <c r="A1159" s="140" t="s">
        <v>17962</v>
      </c>
      <c r="B1159" s="51" t="s">
        <v>1860</v>
      </c>
      <c r="C1159" s="49" t="s">
        <v>2297</v>
      </c>
      <c r="D1159" s="49" t="s">
        <v>2417</v>
      </c>
      <c r="E1159" s="49" t="s">
        <v>1152</v>
      </c>
      <c r="F1159" s="49" t="s">
        <v>1152</v>
      </c>
      <c r="G1159" s="49" t="s">
        <v>1152</v>
      </c>
      <c r="H1159" s="141">
        <v>1</v>
      </c>
      <c r="I1159" s="49">
        <v>587.85</v>
      </c>
      <c r="J1159" s="49" t="s">
        <v>16833</v>
      </c>
      <c r="K1159" s="49" t="s">
        <v>16834</v>
      </c>
      <c r="L1159" s="49" t="s">
        <v>1820</v>
      </c>
      <c r="M1159" s="49" t="s">
        <v>1869</v>
      </c>
    </row>
    <row r="1160" spans="1:13" x14ac:dyDescent="0.25">
      <c r="A1160" s="140" t="s">
        <v>17963</v>
      </c>
      <c r="B1160" s="51" t="s">
        <v>1860</v>
      </c>
      <c r="C1160" s="49" t="s">
        <v>2297</v>
      </c>
      <c r="D1160" s="49" t="s">
        <v>2417</v>
      </c>
      <c r="E1160" s="49" t="s">
        <v>1152</v>
      </c>
      <c r="F1160" s="49" t="s">
        <v>1152</v>
      </c>
      <c r="G1160" s="49" t="s">
        <v>1152</v>
      </c>
      <c r="H1160" s="141">
        <v>1</v>
      </c>
      <c r="I1160" s="49">
        <v>160.80000000000001</v>
      </c>
      <c r="J1160" s="49" t="s">
        <v>16833</v>
      </c>
      <c r="K1160" s="49" t="s">
        <v>16834</v>
      </c>
      <c r="L1160" s="49" t="s">
        <v>391</v>
      </c>
      <c r="M1160" s="49" t="s">
        <v>1867</v>
      </c>
    </row>
    <row r="1161" spans="1:13" x14ac:dyDescent="0.25">
      <c r="A1161" s="140" t="s">
        <v>17964</v>
      </c>
      <c r="B1161" s="51" t="s">
        <v>1860</v>
      </c>
      <c r="C1161" s="49" t="s">
        <v>2297</v>
      </c>
      <c r="D1161" s="49" t="s">
        <v>2418</v>
      </c>
      <c r="E1161" s="49" t="s">
        <v>1152</v>
      </c>
      <c r="F1161" s="49" t="s">
        <v>1152</v>
      </c>
      <c r="G1161" s="49" t="s">
        <v>1152</v>
      </c>
      <c r="H1161" s="141">
        <v>1</v>
      </c>
      <c r="I1161" s="49">
        <v>162.62</v>
      </c>
      <c r="J1161" s="49" t="s">
        <v>16833</v>
      </c>
      <c r="K1161" s="49" t="s">
        <v>16834</v>
      </c>
      <c r="L1161" s="49" t="s">
        <v>1820</v>
      </c>
      <c r="M1161" s="49" t="s">
        <v>1907</v>
      </c>
    </row>
    <row r="1162" spans="1:13" x14ac:dyDescent="0.25">
      <c r="A1162" s="140" t="s">
        <v>17965</v>
      </c>
      <c r="B1162" s="51" t="s">
        <v>1860</v>
      </c>
      <c r="C1162" s="49" t="s">
        <v>2419</v>
      </c>
      <c r="D1162" s="49" t="s">
        <v>2420</v>
      </c>
      <c r="E1162" s="49" t="s">
        <v>1152</v>
      </c>
      <c r="F1162" s="49" t="s">
        <v>1152</v>
      </c>
      <c r="G1162" s="49" t="s">
        <v>1152</v>
      </c>
      <c r="H1162" s="141">
        <v>1</v>
      </c>
      <c r="I1162" s="49">
        <v>116.8</v>
      </c>
      <c r="J1162" s="49" t="s">
        <v>16833</v>
      </c>
      <c r="K1162" s="49" t="s">
        <v>16906</v>
      </c>
      <c r="L1162" s="49" t="s">
        <v>109</v>
      </c>
      <c r="M1162" s="49" t="s">
        <v>376</v>
      </c>
    </row>
    <row r="1163" spans="1:13" x14ac:dyDescent="0.25">
      <c r="A1163" s="140" t="s">
        <v>17966</v>
      </c>
      <c r="B1163" s="51" t="s">
        <v>1860</v>
      </c>
      <c r="C1163" s="49" t="s">
        <v>2297</v>
      </c>
      <c r="D1163" s="49" t="s">
        <v>2421</v>
      </c>
      <c r="E1163" s="49" t="s">
        <v>1152</v>
      </c>
      <c r="F1163" s="49" t="s">
        <v>1863</v>
      </c>
      <c r="G1163" s="49" t="s">
        <v>1152</v>
      </c>
      <c r="H1163" s="141">
        <v>1</v>
      </c>
      <c r="I1163" s="49">
        <v>587.85</v>
      </c>
      <c r="J1163" s="49" t="s">
        <v>16851</v>
      </c>
      <c r="K1163" s="49" t="s">
        <v>16876</v>
      </c>
      <c r="L1163" s="49" t="s">
        <v>1708</v>
      </c>
      <c r="M1163" s="49" t="s">
        <v>1916</v>
      </c>
    </row>
    <row r="1164" spans="1:13" x14ac:dyDescent="0.25">
      <c r="A1164" s="140" t="s">
        <v>17967</v>
      </c>
      <c r="B1164" s="51" t="s">
        <v>1860</v>
      </c>
      <c r="C1164" s="49" t="s">
        <v>2297</v>
      </c>
      <c r="D1164" s="49" t="s">
        <v>2421</v>
      </c>
      <c r="E1164" s="49" t="s">
        <v>1152</v>
      </c>
      <c r="F1164" s="49" t="s">
        <v>1863</v>
      </c>
      <c r="G1164" s="49" t="s">
        <v>1152</v>
      </c>
      <c r="H1164" s="141">
        <v>1</v>
      </c>
      <c r="I1164" s="49">
        <v>587.85</v>
      </c>
      <c r="J1164" s="49" t="s">
        <v>16851</v>
      </c>
      <c r="K1164" s="49" t="s">
        <v>16876</v>
      </c>
      <c r="L1164" s="49" t="s">
        <v>1708</v>
      </c>
      <c r="M1164" s="49" t="s">
        <v>1916</v>
      </c>
    </row>
    <row r="1165" spans="1:13" x14ac:dyDescent="0.25">
      <c r="A1165" s="140" t="s">
        <v>17968</v>
      </c>
      <c r="B1165" s="51" t="s">
        <v>1860</v>
      </c>
      <c r="C1165" s="49" t="s">
        <v>2297</v>
      </c>
      <c r="D1165" s="49" t="s">
        <v>2400</v>
      </c>
      <c r="E1165" s="49" t="s">
        <v>1152</v>
      </c>
      <c r="F1165" s="49" t="s">
        <v>1152</v>
      </c>
      <c r="G1165" s="49" t="s">
        <v>1152</v>
      </c>
      <c r="H1165" s="141">
        <v>1</v>
      </c>
      <c r="I1165" s="49">
        <v>725.03</v>
      </c>
      <c r="J1165" s="49" t="s">
        <v>16833</v>
      </c>
      <c r="K1165" s="49" t="s">
        <v>16834</v>
      </c>
      <c r="L1165" s="49" t="s">
        <v>1820</v>
      </c>
      <c r="M1165" s="49" t="s">
        <v>1942</v>
      </c>
    </row>
    <row r="1166" spans="1:13" x14ac:dyDescent="0.25">
      <c r="A1166" s="140" t="s">
        <v>17969</v>
      </c>
      <c r="B1166" s="51" t="s">
        <v>1860</v>
      </c>
      <c r="C1166" s="49" t="s">
        <v>1971</v>
      </c>
      <c r="D1166" s="49" t="s">
        <v>2422</v>
      </c>
      <c r="E1166" s="49" t="s">
        <v>1152</v>
      </c>
      <c r="F1166" s="49" t="s">
        <v>1152</v>
      </c>
      <c r="G1166" s="49" t="s">
        <v>1152</v>
      </c>
      <c r="H1166" s="141">
        <v>1</v>
      </c>
      <c r="I1166" s="49">
        <v>98.05</v>
      </c>
      <c r="J1166" s="49" t="s">
        <v>16851</v>
      </c>
      <c r="K1166" s="49" t="s">
        <v>16852</v>
      </c>
      <c r="L1166" s="49" t="s">
        <v>1756</v>
      </c>
      <c r="M1166" s="49" t="s">
        <v>1872</v>
      </c>
    </row>
    <row r="1167" spans="1:13" x14ac:dyDescent="0.25">
      <c r="A1167" s="140" t="s">
        <v>17970</v>
      </c>
      <c r="B1167" s="51" t="s">
        <v>1860</v>
      </c>
      <c r="C1167" s="49" t="s">
        <v>1971</v>
      </c>
      <c r="D1167" s="49" t="s">
        <v>2422</v>
      </c>
      <c r="E1167" s="49" t="s">
        <v>1152</v>
      </c>
      <c r="F1167" s="49" t="s">
        <v>1152</v>
      </c>
      <c r="G1167" s="49" t="s">
        <v>1152</v>
      </c>
      <c r="H1167" s="141">
        <v>1</v>
      </c>
      <c r="I1167" s="49">
        <v>98.05</v>
      </c>
      <c r="J1167" s="49" t="s">
        <v>16851</v>
      </c>
      <c r="K1167" s="49" t="s">
        <v>16852</v>
      </c>
      <c r="L1167" s="49" t="s">
        <v>1756</v>
      </c>
      <c r="M1167" s="49" t="s">
        <v>1872</v>
      </c>
    </row>
    <row r="1168" spans="1:13" x14ac:dyDescent="0.25">
      <c r="A1168" s="140" t="s">
        <v>17971</v>
      </c>
      <c r="B1168" s="51" t="s">
        <v>1860</v>
      </c>
      <c r="C1168" s="49" t="s">
        <v>1971</v>
      </c>
      <c r="D1168" s="49" t="s">
        <v>2422</v>
      </c>
      <c r="E1168" s="49" t="s">
        <v>1152</v>
      </c>
      <c r="F1168" s="49" t="s">
        <v>1152</v>
      </c>
      <c r="G1168" s="49" t="s">
        <v>1152</v>
      </c>
      <c r="H1168" s="141">
        <v>1</v>
      </c>
      <c r="I1168" s="49">
        <v>98.05</v>
      </c>
      <c r="J1168" s="49" t="s">
        <v>16851</v>
      </c>
      <c r="K1168" s="49" t="s">
        <v>16852</v>
      </c>
      <c r="L1168" s="49" t="s">
        <v>1756</v>
      </c>
      <c r="M1168" s="49" t="s">
        <v>1872</v>
      </c>
    </row>
    <row r="1169" spans="1:13" x14ac:dyDescent="0.25">
      <c r="A1169" s="140" t="s">
        <v>17972</v>
      </c>
      <c r="B1169" s="51" t="s">
        <v>1860</v>
      </c>
      <c r="C1169" s="49" t="s">
        <v>1971</v>
      </c>
      <c r="D1169" s="49" t="s">
        <v>2422</v>
      </c>
      <c r="E1169" s="49" t="s">
        <v>1152</v>
      </c>
      <c r="F1169" s="49" t="s">
        <v>1152</v>
      </c>
      <c r="G1169" s="49" t="s">
        <v>1152</v>
      </c>
      <c r="H1169" s="141">
        <v>1</v>
      </c>
      <c r="I1169" s="49">
        <v>98.05</v>
      </c>
      <c r="J1169" s="49" t="s">
        <v>16851</v>
      </c>
      <c r="K1169" s="49" t="s">
        <v>16852</v>
      </c>
      <c r="L1169" s="49" t="s">
        <v>1756</v>
      </c>
      <c r="M1169" s="49" t="s">
        <v>1872</v>
      </c>
    </row>
    <row r="1170" spans="1:13" x14ac:dyDescent="0.25">
      <c r="A1170" s="140" t="s">
        <v>17973</v>
      </c>
      <c r="B1170" s="51" t="s">
        <v>1860</v>
      </c>
      <c r="C1170" s="49" t="s">
        <v>1971</v>
      </c>
      <c r="D1170" s="49" t="s">
        <v>2422</v>
      </c>
      <c r="E1170" s="49" t="s">
        <v>1152</v>
      </c>
      <c r="F1170" s="49" t="s">
        <v>1152</v>
      </c>
      <c r="G1170" s="49" t="s">
        <v>1152</v>
      </c>
      <c r="H1170" s="141">
        <v>1</v>
      </c>
      <c r="I1170" s="49">
        <v>98.05</v>
      </c>
      <c r="J1170" s="49" t="s">
        <v>16851</v>
      </c>
      <c r="K1170" s="49" t="s">
        <v>16852</v>
      </c>
      <c r="L1170" s="49" t="s">
        <v>1756</v>
      </c>
      <c r="M1170" s="49" t="s">
        <v>1872</v>
      </c>
    </row>
    <row r="1171" spans="1:13" x14ac:dyDescent="0.25">
      <c r="A1171" s="140" t="s">
        <v>17974</v>
      </c>
      <c r="B1171" s="51" t="s">
        <v>1860</v>
      </c>
      <c r="C1171" s="49" t="s">
        <v>1971</v>
      </c>
      <c r="D1171" s="49" t="s">
        <v>2422</v>
      </c>
      <c r="E1171" s="49" t="s">
        <v>1152</v>
      </c>
      <c r="F1171" s="49" t="s">
        <v>1152</v>
      </c>
      <c r="G1171" s="49" t="s">
        <v>1152</v>
      </c>
      <c r="H1171" s="141">
        <v>1</v>
      </c>
      <c r="I1171" s="49">
        <v>98.05</v>
      </c>
      <c r="J1171" s="49" t="s">
        <v>16851</v>
      </c>
      <c r="K1171" s="49" t="s">
        <v>16852</v>
      </c>
      <c r="L1171" s="49" t="s">
        <v>1756</v>
      </c>
      <c r="M1171" s="49" t="s">
        <v>1872</v>
      </c>
    </row>
    <row r="1172" spans="1:13" x14ac:dyDescent="0.25">
      <c r="A1172" s="140" t="s">
        <v>17975</v>
      </c>
      <c r="B1172" s="51" t="s">
        <v>1860</v>
      </c>
      <c r="C1172" s="49" t="s">
        <v>1971</v>
      </c>
      <c r="D1172" s="49" t="s">
        <v>2422</v>
      </c>
      <c r="E1172" s="49" t="s">
        <v>1152</v>
      </c>
      <c r="F1172" s="49" t="s">
        <v>1152</v>
      </c>
      <c r="G1172" s="49" t="s">
        <v>1152</v>
      </c>
      <c r="H1172" s="141">
        <v>1</v>
      </c>
      <c r="I1172" s="49">
        <v>98.05</v>
      </c>
      <c r="J1172" s="49" t="s">
        <v>16851</v>
      </c>
      <c r="K1172" s="49" t="s">
        <v>16852</v>
      </c>
      <c r="L1172" s="49" t="s">
        <v>1756</v>
      </c>
      <c r="M1172" s="49" t="s">
        <v>1872</v>
      </c>
    </row>
    <row r="1173" spans="1:13" x14ac:dyDescent="0.25">
      <c r="A1173" s="140" t="s">
        <v>17976</v>
      </c>
      <c r="B1173" s="51" t="s">
        <v>1860</v>
      </c>
      <c r="C1173" s="49" t="s">
        <v>1971</v>
      </c>
      <c r="D1173" s="49" t="s">
        <v>2422</v>
      </c>
      <c r="E1173" s="49" t="s">
        <v>1152</v>
      </c>
      <c r="F1173" s="49" t="s">
        <v>1152</v>
      </c>
      <c r="G1173" s="49" t="s">
        <v>1152</v>
      </c>
      <c r="H1173" s="141">
        <v>1</v>
      </c>
      <c r="I1173" s="49">
        <v>98.05</v>
      </c>
      <c r="J1173" s="49" t="s">
        <v>16851</v>
      </c>
      <c r="K1173" s="49" t="s">
        <v>16852</v>
      </c>
      <c r="L1173" s="49" t="s">
        <v>1756</v>
      </c>
      <c r="M1173" s="49" t="s">
        <v>1872</v>
      </c>
    </row>
    <row r="1174" spans="1:13" x14ac:dyDescent="0.25">
      <c r="A1174" s="140" t="s">
        <v>17977</v>
      </c>
      <c r="B1174" s="51" t="s">
        <v>1860</v>
      </c>
      <c r="C1174" s="49" t="s">
        <v>1971</v>
      </c>
      <c r="D1174" s="49" t="s">
        <v>2422</v>
      </c>
      <c r="E1174" s="49" t="s">
        <v>1152</v>
      </c>
      <c r="F1174" s="49" t="s">
        <v>1152</v>
      </c>
      <c r="G1174" s="49" t="s">
        <v>1152</v>
      </c>
      <c r="H1174" s="141">
        <v>1</v>
      </c>
      <c r="I1174" s="49">
        <v>98.05</v>
      </c>
      <c r="J1174" s="49" t="s">
        <v>16851</v>
      </c>
      <c r="K1174" s="49" t="s">
        <v>16852</v>
      </c>
      <c r="L1174" s="49" t="s">
        <v>1756</v>
      </c>
      <c r="M1174" s="49" t="s">
        <v>1872</v>
      </c>
    </row>
    <row r="1175" spans="1:13" x14ac:dyDescent="0.25">
      <c r="A1175" s="140" t="s">
        <v>17978</v>
      </c>
      <c r="B1175" s="51" t="s">
        <v>1860</v>
      </c>
      <c r="C1175" s="49" t="s">
        <v>1971</v>
      </c>
      <c r="D1175" s="49" t="s">
        <v>2422</v>
      </c>
      <c r="E1175" s="49" t="s">
        <v>1152</v>
      </c>
      <c r="F1175" s="49" t="s">
        <v>1152</v>
      </c>
      <c r="G1175" s="49" t="s">
        <v>1152</v>
      </c>
      <c r="H1175" s="141">
        <v>1</v>
      </c>
      <c r="I1175" s="49">
        <v>98.05</v>
      </c>
      <c r="J1175" s="49" t="s">
        <v>16851</v>
      </c>
      <c r="K1175" s="49" t="s">
        <v>16852</v>
      </c>
      <c r="L1175" s="49" t="s">
        <v>1756</v>
      </c>
      <c r="M1175" s="49" t="s">
        <v>1872</v>
      </c>
    </row>
    <row r="1176" spans="1:13" x14ac:dyDescent="0.25">
      <c r="A1176" s="140" t="s">
        <v>17979</v>
      </c>
      <c r="B1176" s="51" t="s">
        <v>1860</v>
      </c>
      <c r="C1176" s="49" t="s">
        <v>1971</v>
      </c>
      <c r="D1176" s="49" t="s">
        <v>2422</v>
      </c>
      <c r="E1176" s="49" t="s">
        <v>1152</v>
      </c>
      <c r="F1176" s="49" t="s">
        <v>1152</v>
      </c>
      <c r="G1176" s="49" t="s">
        <v>1152</v>
      </c>
      <c r="H1176" s="141">
        <v>1</v>
      </c>
      <c r="I1176" s="49">
        <v>98.05</v>
      </c>
      <c r="J1176" s="49" t="s">
        <v>16851</v>
      </c>
      <c r="K1176" s="49" t="s">
        <v>16852</v>
      </c>
      <c r="L1176" s="49" t="s">
        <v>1756</v>
      </c>
      <c r="M1176" s="49" t="s">
        <v>1872</v>
      </c>
    </row>
    <row r="1177" spans="1:13" x14ac:dyDescent="0.25">
      <c r="A1177" s="140" t="s">
        <v>17980</v>
      </c>
      <c r="B1177" s="51" t="s">
        <v>1860</v>
      </c>
      <c r="C1177" s="49" t="s">
        <v>1971</v>
      </c>
      <c r="D1177" s="49" t="s">
        <v>2422</v>
      </c>
      <c r="E1177" s="49" t="s">
        <v>1152</v>
      </c>
      <c r="F1177" s="49" t="s">
        <v>1152</v>
      </c>
      <c r="G1177" s="49" t="s">
        <v>1152</v>
      </c>
      <c r="H1177" s="141">
        <v>1</v>
      </c>
      <c r="I1177" s="49">
        <v>98.05</v>
      </c>
      <c r="J1177" s="49" t="s">
        <v>16851</v>
      </c>
      <c r="K1177" s="49" t="s">
        <v>16852</v>
      </c>
      <c r="L1177" s="49" t="s">
        <v>1756</v>
      </c>
      <c r="M1177" s="49" t="s">
        <v>1872</v>
      </c>
    </row>
    <row r="1178" spans="1:13" x14ac:dyDescent="0.25">
      <c r="A1178" s="140" t="s">
        <v>17981</v>
      </c>
      <c r="B1178" s="51" t="s">
        <v>1860</v>
      </c>
      <c r="C1178" s="49" t="s">
        <v>1971</v>
      </c>
      <c r="D1178" s="49" t="s">
        <v>2422</v>
      </c>
      <c r="E1178" s="49" t="s">
        <v>1152</v>
      </c>
      <c r="F1178" s="49" t="s">
        <v>1152</v>
      </c>
      <c r="G1178" s="49" t="s">
        <v>1152</v>
      </c>
      <c r="H1178" s="141">
        <v>1</v>
      </c>
      <c r="I1178" s="49">
        <v>98.05</v>
      </c>
      <c r="J1178" s="49" t="s">
        <v>16851</v>
      </c>
      <c r="K1178" s="49" t="s">
        <v>16852</v>
      </c>
      <c r="L1178" s="49" t="s">
        <v>1756</v>
      </c>
      <c r="M1178" s="49" t="s">
        <v>1872</v>
      </c>
    </row>
    <row r="1179" spans="1:13" x14ac:dyDescent="0.25">
      <c r="A1179" s="140" t="s">
        <v>17982</v>
      </c>
      <c r="B1179" s="51" t="s">
        <v>1860</v>
      </c>
      <c r="C1179" s="49" t="s">
        <v>1971</v>
      </c>
      <c r="D1179" s="49" t="s">
        <v>2422</v>
      </c>
      <c r="E1179" s="49" t="s">
        <v>1152</v>
      </c>
      <c r="F1179" s="49" t="s">
        <v>1152</v>
      </c>
      <c r="G1179" s="49" t="s">
        <v>1152</v>
      </c>
      <c r="H1179" s="141">
        <v>1</v>
      </c>
      <c r="I1179" s="49">
        <v>98.05</v>
      </c>
      <c r="J1179" s="49" t="s">
        <v>16851</v>
      </c>
      <c r="K1179" s="49" t="s">
        <v>16852</v>
      </c>
      <c r="L1179" s="49" t="s">
        <v>1756</v>
      </c>
      <c r="M1179" s="49" t="s">
        <v>1872</v>
      </c>
    </row>
    <row r="1180" spans="1:13" x14ac:dyDescent="0.25">
      <c r="A1180" s="140" t="s">
        <v>17983</v>
      </c>
      <c r="B1180" s="51" t="s">
        <v>1860</v>
      </c>
      <c r="C1180" s="49" t="s">
        <v>1971</v>
      </c>
      <c r="D1180" s="49" t="s">
        <v>2422</v>
      </c>
      <c r="E1180" s="49" t="s">
        <v>1152</v>
      </c>
      <c r="F1180" s="49" t="s">
        <v>1152</v>
      </c>
      <c r="G1180" s="49" t="s">
        <v>1152</v>
      </c>
      <c r="H1180" s="141">
        <v>1</v>
      </c>
      <c r="I1180" s="49">
        <v>98.05</v>
      </c>
      <c r="J1180" s="49" t="s">
        <v>16851</v>
      </c>
      <c r="K1180" s="49" t="s">
        <v>16852</v>
      </c>
      <c r="L1180" s="49" t="s">
        <v>1756</v>
      </c>
      <c r="M1180" s="49" t="s">
        <v>1872</v>
      </c>
    </row>
    <row r="1181" spans="1:13" x14ac:dyDescent="0.25">
      <c r="A1181" s="140" t="s">
        <v>17984</v>
      </c>
      <c r="B1181" s="51" t="s">
        <v>1860</v>
      </c>
      <c r="C1181" s="49" t="s">
        <v>1971</v>
      </c>
      <c r="D1181" s="49" t="s">
        <v>2422</v>
      </c>
      <c r="E1181" s="49" t="s">
        <v>1152</v>
      </c>
      <c r="F1181" s="49" t="s">
        <v>1152</v>
      </c>
      <c r="G1181" s="49" t="s">
        <v>1152</v>
      </c>
      <c r="H1181" s="141">
        <v>1</v>
      </c>
      <c r="I1181" s="49">
        <v>98.05</v>
      </c>
      <c r="J1181" s="49" t="s">
        <v>16851</v>
      </c>
      <c r="K1181" s="49" t="s">
        <v>16852</v>
      </c>
      <c r="L1181" s="49" t="s">
        <v>1756</v>
      </c>
      <c r="M1181" s="49" t="s">
        <v>1872</v>
      </c>
    </row>
    <row r="1182" spans="1:13" x14ac:dyDescent="0.25">
      <c r="A1182" s="140" t="s">
        <v>17985</v>
      </c>
      <c r="B1182" s="51" t="s">
        <v>1860</v>
      </c>
      <c r="C1182" s="49" t="s">
        <v>1971</v>
      </c>
      <c r="D1182" s="49" t="s">
        <v>2422</v>
      </c>
      <c r="E1182" s="49" t="s">
        <v>1152</v>
      </c>
      <c r="F1182" s="49" t="s">
        <v>1152</v>
      </c>
      <c r="G1182" s="49" t="s">
        <v>1152</v>
      </c>
      <c r="H1182" s="141">
        <v>1</v>
      </c>
      <c r="I1182" s="49">
        <v>98.05</v>
      </c>
      <c r="J1182" s="49" t="s">
        <v>16851</v>
      </c>
      <c r="K1182" s="49" t="s">
        <v>16852</v>
      </c>
      <c r="L1182" s="49" t="s">
        <v>1756</v>
      </c>
      <c r="M1182" s="49" t="s">
        <v>1872</v>
      </c>
    </row>
    <row r="1183" spans="1:13" x14ac:dyDescent="0.25">
      <c r="A1183" s="140" t="s">
        <v>17986</v>
      </c>
      <c r="B1183" s="51" t="s">
        <v>1860</v>
      </c>
      <c r="C1183" s="49" t="s">
        <v>1971</v>
      </c>
      <c r="D1183" s="49" t="s">
        <v>2422</v>
      </c>
      <c r="E1183" s="49" t="s">
        <v>1152</v>
      </c>
      <c r="F1183" s="49" t="s">
        <v>1152</v>
      </c>
      <c r="G1183" s="49" t="s">
        <v>1152</v>
      </c>
      <c r="H1183" s="141">
        <v>1</v>
      </c>
      <c r="I1183" s="49">
        <v>82.43</v>
      </c>
      <c r="J1183" s="49" t="s">
        <v>16833</v>
      </c>
      <c r="K1183" s="49" t="s">
        <v>16834</v>
      </c>
      <c r="L1183" s="49" t="s">
        <v>389</v>
      </c>
      <c r="M1183" s="49" t="s">
        <v>1842</v>
      </c>
    </row>
    <row r="1184" spans="1:13" x14ac:dyDescent="0.25">
      <c r="A1184" s="140" t="s">
        <v>17987</v>
      </c>
      <c r="B1184" s="51" t="s">
        <v>1860</v>
      </c>
      <c r="C1184" s="49" t="s">
        <v>1971</v>
      </c>
      <c r="D1184" s="49" t="s">
        <v>2422</v>
      </c>
      <c r="E1184" s="49" t="s">
        <v>1152</v>
      </c>
      <c r="F1184" s="49" t="s">
        <v>1152</v>
      </c>
      <c r="G1184" s="49" t="s">
        <v>1152</v>
      </c>
      <c r="H1184" s="141">
        <v>1</v>
      </c>
      <c r="I1184" s="49">
        <v>209.42</v>
      </c>
      <c r="J1184" s="49" t="s">
        <v>16833</v>
      </c>
      <c r="K1184" s="49" t="s">
        <v>16834</v>
      </c>
      <c r="L1184" s="49" t="s">
        <v>389</v>
      </c>
      <c r="M1184" s="49" t="s">
        <v>1842</v>
      </c>
    </row>
    <row r="1185" spans="1:13" x14ac:dyDescent="0.25">
      <c r="A1185" s="140" t="s">
        <v>17988</v>
      </c>
      <c r="B1185" s="51" t="s">
        <v>1860</v>
      </c>
      <c r="C1185" s="49" t="s">
        <v>1971</v>
      </c>
      <c r="D1185" s="49" t="s">
        <v>2422</v>
      </c>
      <c r="E1185" s="49" t="s">
        <v>1152</v>
      </c>
      <c r="F1185" s="49" t="s">
        <v>1152</v>
      </c>
      <c r="G1185" s="49" t="s">
        <v>1152</v>
      </c>
      <c r="H1185" s="141">
        <v>1</v>
      </c>
      <c r="I1185" s="49">
        <v>209.42</v>
      </c>
      <c r="J1185" s="49" t="s">
        <v>16833</v>
      </c>
      <c r="K1185" s="49" t="s">
        <v>16834</v>
      </c>
      <c r="L1185" s="49" t="s">
        <v>389</v>
      </c>
      <c r="M1185" s="49" t="s">
        <v>1842</v>
      </c>
    </row>
    <row r="1186" spans="1:13" x14ac:dyDescent="0.25">
      <c r="A1186" s="140" t="s">
        <v>17989</v>
      </c>
      <c r="B1186" s="51" t="s">
        <v>1860</v>
      </c>
      <c r="C1186" s="49" t="s">
        <v>1971</v>
      </c>
      <c r="D1186" s="49" t="s">
        <v>2422</v>
      </c>
      <c r="E1186" s="49" t="s">
        <v>1152</v>
      </c>
      <c r="F1186" s="49" t="s">
        <v>1152</v>
      </c>
      <c r="G1186" s="49" t="s">
        <v>1152</v>
      </c>
      <c r="H1186" s="141">
        <v>1</v>
      </c>
      <c r="I1186" s="49">
        <v>90.47</v>
      </c>
      <c r="J1186" s="49" t="s">
        <v>16833</v>
      </c>
      <c r="K1186" s="49" t="s">
        <v>16834</v>
      </c>
      <c r="L1186" s="49" t="s">
        <v>389</v>
      </c>
      <c r="M1186" s="49" t="s">
        <v>1887</v>
      </c>
    </row>
    <row r="1187" spans="1:13" x14ac:dyDescent="0.25">
      <c r="A1187" s="140" t="s">
        <v>17990</v>
      </c>
      <c r="B1187" s="51" t="s">
        <v>1860</v>
      </c>
      <c r="C1187" s="49" t="s">
        <v>1971</v>
      </c>
      <c r="D1187" s="49" t="s">
        <v>2422</v>
      </c>
      <c r="E1187" s="49" t="s">
        <v>1152</v>
      </c>
      <c r="F1187" s="49" t="s">
        <v>1152</v>
      </c>
      <c r="G1187" s="49" t="s">
        <v>1152</v>
      </c>
      <c r="H1187" s="141">
        <v>1</v>
      </c>
      <c r="I1187" s="49">
        <v>90.47</v>
      </c>
      <c r="J1187" s="49" t="s">
        <v>16833</v>
      </c>
      <c r="K1187" s="49" t="s">
        <v>16834</v>
      </c>
      <c r="L1187" s="49" t="s">
        <v>389</v>
      </c>
      <c r="M1187" s="49" t="s">
        <v>1887</v>
      </c>
    </row>
    <row r="1188" spans="1:13" x14ac:dyDescent="0.25">
      <c r="A1188" s="140" t="s">
        <v>17991</v>
      </c>
      <c r="B1188" s="51" t="s">
        <v>1860</v>
      </c>
      <c r="C1188" s="49" t="s">
        <v>1971</v>
      </c>
      <c r="D1188" s="49" t="s">
        <v>2422</v>
      </c>
      <c r="E1188" s="49" t="s">
        <v>1152</v>
      </c>
      <c r="F1188" s="49" t="s">
        <v>1152</v>
      </c>
      <c r="G1188" s="49" t="s">
        <v>1152</v>
      </c>
      <c r="H1188" s="141">
        <v>1</v>
      </c>
      <c r="I1188" s="49">
        <v>90.47</v>
      </c>
      <c r="J1188" s="49" t="s">
        <v>16833</v>
      </c>
      <c r="K1188" s="49" t="s">
        <v>16834</v>
      </c>
      <c r="L1188" s="49" t="s">
        <v>389</v>
      </c>
      <c r="M1188" s="49" t="s">
        <v>1887</v>
      </c>
    </row>
    <row r="1189" spans="1:13" x14ac:dyDescent="0.25">
      <c r="A1189" s="140" t="s">
        <v>17992</v>
      </c>
      <c r="B1189" s="51" t="s">
        <v>1860</v>
      </c>
      <c r="C1189" s="49" t="s">
        <v>1971</v>
      </c>
      <c r="D1189" s="49" t="s">
        <v>2422</v>
      </c>
      <c r="E1189" s="49" t="s">
        <v>1152</v>
      </c>
      <c r="F1189" s="49" t="s">
        <v>1152</v>
      </c>
      <c r="G1189" s="49" t="s">
        <v>1152</v>
      </c>
      <c r="H1189" s="141">
        <v>1</v>
      </c>
      <c r="I1189" s="49">
        <v>70.3</v>
      </c>
      <c r="J1189" s="49" t="s">
        <v>16833</v>
      </c>
      <c r="K1189" s="49" t="s">
        <v>16834</v>
      </c>
      <c r="L1189" s="49" t="s">
        <v>391</v>
      </c>
      <c r="M1189" s="49" t="s">
        <v>1867</v>
      </c>
    </row>
    <row r="1190" spans="1:13" x14ac:dyDescent="0.25">
      <c r="A1190" s="140" t="s">
        <v>17993</v>
      </c>
      <c r="B1190" s="51" t="s">
        <v>1860</v>
      </c>
      <c r="C1190" s="49" t="s">
        <v>1971</v>
      </c>
      <c r="D1190" s="49" t="s">
        <v>2422</v>
      </c>
      <c r="E1190" s="49" t="s">
        <v>1152</v>
      </c>
      <c r="F1190" s="49" t="s">
        <v>1152</v>
      </c>
      <c r="G1190" s="49" t="s">
        <v>1152</v>
      </c>
      <c r="H1190" s="141">
        <v>1</v>
      </c>
      <c r="I1190" s="49">
        <v>70.3</v>
      </c>
      <c r="J1190" s="49" t="s">
        <v>16833</v>
      </c>
      <c r="K1190" s="49" t="s">
        <v>16834</v>
      </c>
      <c r="L1190" s="49" t="s">
        <v>391</v>
      </c>
      <c r="M1190" s="49" t="s">
        <v>1867</v>
      </c>
    </row>
    <row r="1191" spans="1:13" x14ac:dyDescent="0.25">
      <c r="A1191" s="140" t="s">
        <v>17994</v>
      </c>
      <c r="B1191" s="51" t="s">
        <v>1860</v>
      </c>
      <c r="C1191" s="49" t="s">
        <v>1971</v>
      </c>
      <c r="D1191" s="49" t="s">
        <v>2422</v>
      </c>
      <c r="E1191" s="49" t="s">
        <v>1152</v>
      </c>
      <c r="F1191" s="49" t="s">
        <v>1152</v>
      </c>
      <c r="G1191" s="49" t="s">
        <v>1152</v>
      </c>
      <c r="H1191" s="141">
        <v>1</v>
      </c>
      <c r="I1191" s="49">
        <v>70.3</v>
      </c>
      <c r="J1191" s="49" t="s">
        <v>16833</v>
      </c>
      <c r="K1191" s="49" t="s">
        <v>16834</v>
      </c>
      <c r="L1191" s="49" t="s">
        <v>391</v>
      </c>
      <c r="M1191" s="49" t="s">
        <v>1867</v>
      </c>
    </row>
    <row r="1192" spans="1:13" x14ac:dyDescent="0.25">
      <c r="A1192" s="140" t="s">
        <v>17995</v>
      </c>
      <c r="B1192" s="51" t="s">
        <v>1860</v>
      </c>
      <c r="C1192" s="49" t="s">
        <v>1971</v>
      </c>
      <c r="D1192" s="49" t="s">
        <v>2422</v>
      </c>
      <c r="E1192" s="49" t="s">
        <v>1152</v>
      </c>
      <c r="F1192" s="49" t="s">
        <v>1152</v>
      </c>
      <c r="G1192" s="49" t="s">
        <v>1152</v>
      </c>
      <c r="H1192" s="141">
        <v>1</v>
      </c>
      <c r="I1192" s="49">
        <v>70.3</v>
      </c>
      <c r="J1192" s="49" t="s">
        <v>16833</v>
      </c>
      <c r="K1192" s="49" t="s">
        <v>16834</v>
      </c>
      <c r="L1192" s="49" t="s">
        <v>391</v>
      </c>
      <c r="M1192" s="49" t="s">
        <v>1867</v>
      </c>
    </row>
    <row r="1193" spans="1:13" x14ac:dyDescent="0.25">
      <c r="A1193" s="140" t="s">
        <v>17996</v>
      </c>
      <c r="B1193" s="51" t="s">
        <v>1860</v>
      </c>
      <c r="C1193" s="49" t="s">
        <v>1971</v>
      </c>
      <c r="D1193" s="49" t="s">
        <v>2422</v>
      </c>
      <c r="E1193" s="49" t="s">
        <v>1152</v>
      </c>
      <c r="F1193" s="49" t="s">
        <v>1152</v>
      </c>
      <c r="G1193" s="49" t="s">
        <v>1152</v>
      </c>
      <c r="H1193" s="141">
        <v>1</v>
      </c>
      <c r="I1193" s="49">
        <v>70.3</v>
      </c>
      <c r="J1193" s="49" t="s">
        <v>16833</v>
      </c>
      <c r="K1193" s="49" t="s">
        <v>16834</v>
      </c>
      <c r="L1193" s="49" t="s">
        <v>391</v>
      </c>
      <c r="M1193" s="49" t="s">
        <v>1867</v>
      </c>
    </row>
    <row r="1194" spans="1:13" x14ac:dyDescent="0.25">
      <c r="A1194" s="140" t="s">
        <v>17997</v>
      </c>
      <c r="B1194" s="51" t="s">
        <v>1860</v>
      </c>
      <c r="C1194" s="49" t="s">
        <v>1971</v>
      </c>
      <c r="D1194" s="49" t="s">
        <v>2422</v>
      </c>
      <c r="E1194" s="49" t="s">
        <v>1152</v>
      </c>
      <c r="F1194" s="49" t="s">
        <v>1863</v>
      </c>
      <c r="G1194" s="49" t="s">
        <v>1152</v>
      </c>
      <c r="H1194" s="141">
        <v>1</v>
      </c>
      <c r="I1194" s="49">
        <v>256.02999999999997</v>
      </c>
      <c r="J1194" s="49" t="s">
        <v>16851</v>
      </c>
      <c r="K1194" s="49" t="s">
        <v>16876</v>
      </c>
      <c r="L1194" s="49" t="s">
        <v>1708</v>
      </c>
      <c r="M1194" s="49" t="s">
        <v>1867</v>
      </c>
    </row>
    <row r="1195" spans="1:13" x14ac:dyDescent="0.25">
      <c r="A1195" s="140" t="s">
        <v>17998</v>
      </c>
      <c r="B1195" s="51" t="s">
        <v>1860</v>
      </c>
      <c r="C1195" s="49" t="s">
        <v>1971</v>
      </c>
      <c r="D1195" s="49" t="s">
        <v>2422</v>
      </c>
      <c r="E1195" s="49" t="s">
        <v>1152</v>
      </c>
      <c r="F1195" s="49" t="s">
        <v>1863</v>
      </c>
      <c r="G1195" s="49" t="s">
        <v>1152</v>
      </c>
      <c r="H1195" s="141">
        <v>1</v>
      </c>
      <c r="I1195" s="49">
        <v>256.11</v>
      </c>
      <c r="J1195" s="49" t="s">
        <v>16851</v>
      </c>
      <c r="K1195" s="49" t="s">
        <v>16876</v>
      </c>
      <c r="L1195" s="49" t="s">
        <v>1991</v>
      </c>
      <c r="M1195" s="49" t="s">
        <v>1867</v>
      </c>
    </row>
    <row r="1196" spans="1:13" x14ac:dyDescent="0.25">
      <c r="A1196" s="140" t="s">
        <v>17999</v>
      </c>
      <c r="B1196" s="51" t="s">
        <v>1860</v>
      </c>
      <c r="C1196" s="49" t="s">
        <v>1971</v>
      </c>
      <c r="D1196" s="49" t="s">
        <v>2422</v>
      </c>
      <c r="E1196" s="49" t="s">
        <v>1152</v>
      </c>
      <c r="F1196" s="49" t="s">
        <v>1152</v>
      </c>
      <c r="G1196" s="49" t="s">
        <v>1152</v>
      </c>
      <c r="H1196" s="141">
        <v>1</v>
      </c>
      <c r="I1196" s="49">
        <v>256.11</v>
      </c>
      <c r="J1196" s="49" t="s">
        <v>16851</v>
      </c>
      <c r="K1196" s="49" t="s">
        <v>16876</v>
      </c>
      <c r="L1196" s="49" t="s">
        <v>1708</v>
      </c>
      <c r="M1196" s="49" t="s">
        <v>1867</v>
      </c>
    </row>
    <row r="1197" spans="1:13" x14ac:dyDescent="0.25">
      <c r="A1197" s="140" t="s">
        <v>18000</v>
      </c>
      <c r="B1197" s="51" t="s">
        <v>1860</v>
      </c>
      <c r="C1197" s="49" t="s">
        <v>1971</v>
      </c>
      <c r="D1197" s="49" t="s">
        <v>2422</v>
      </c>
      <c r="E1197" s="49" t="s">
        <v>1152</v>
      </c>
      <c r="F1197" s="49" t="s">
        <v>1152</v>
      </c>
      <c r="G1197" s="49" t="s">
        <v>1152</v>
      </c>
      <c r="H1197" s="141">
        <v>1</v>
      </c>
      <c r="I1197" s="49">
        <v>256.11</v>
      </c>
      <c r="J1197" s="49" t="s">
        <v>16851</v>
      </c>
      <c r="K1197" s="49" t="s">
        <v>16876</v>
      </c>
      <c r="L1197" s="49" t="s">
        <v>1708</v>
      </c>
      <c r="M1197" s="49" t="s">
        <v>1867</v>
      </c>
    </row>
    <row r="1198" spans="1:13" x14ac:dyDescent="0.25">
      <c r="A1198" s="140" t="s">
        <v>18001</v>
      </c>
      <c r="B1198" s="51" t="s">
        <v>1860</v>
      </c>
      <c r="C1198" s="49" t="s">
        <v>1971</v>
      </c>
      <c r="D1198" s="49" t="s">
        <v>2422</v>
      </c>
      <c r="E1198" s="49" t="s">
        <v>1152</v>
      </c>
      <c r="F1198" s="49" t="s">
        <v>1152</v>
      </c>
      <c r="G1198" s="49" t="s">
        <v>1152</v>
      </c>
      <c r="H1198" s="141">
        <v>1</v>
      </c>
      <c r="I1198" s="49">
        <v>256.11</v>
      </c>
      <c r="J1198" s="49" t="s">
        <v>16851</v>
      </c>
      <c r="K1198" s="49" t="s">
        <v>16876</v>
      </c>
      <c r="L1198" s="49" t="s">
        <v>1708</v>
      </c>
      <c r="M1198" s="49" t="s">
        <v>1867</v>
      </c>
    </row>
    <row r="1199" spans="1:13" x14ac:dyDescent="0.25">
      <c r="A1199" s="140" t="s">
        <v>18002</v>
      </c>
      <c r="B1199" s="51" t="s">
        <v>1860</v>
      </c>
      <c r="C1199" s="49" t="s">
        <v>1971</v>
      </c>
      <c r="D1199" s="49" t="s">
        <v>2422</v>
      </c>
      <c r="E1199" s="49" t="s">
        <v>1152</v>
      </c>
      <c r="F1199" s="49" t="s">
        <v>1152</v>
      </c>
      <c r="G1199" s="49" t="s">
        <v>1152</v>
      </c>
      <c r="H1199" s="141">
        <v>1</v>
      </c>
      <c r="I1199" s="49">
        <v>256.11</v>
      </c>
      <c r="J1199" s="49" t="s">
        <v>16851</v>
      </c>
      <c r="K1199" s="49" t="s">
        <v>16876</v>
      </c>
      <c r="L1199" s="49" t="s">
        <v>1708</v>
      </c>
      <c r="M1199" s="49" t="s">
        <v>1867</v>
      </c>
    </row>
    <row r="1200" spans="1:13" x14ac:dyDescent="0.25">
      <c r="A1200" s="140" t="s">
        <v>18003</v>
      </c>
      <c r="B1200" s="51" t="s">
        <v>1860</v>
      </c>
      <c r="C1200" s="49" t="s">
        <v>1971</v>
      </c>
      <c r="D1200" s="49" t="s">
        <v>2422</v>
      </c>
      <c r="E1200" s="49" t="s">
        <v>1152</v>
      </c>
      <c r="F1200" s="49" t="s">
        <v>1152</v>
      </c>
      <c r="G1200" s="49" t="s">
        <v>1152</v>
      </c>
      <c r="H1200" s="141">
        <v>1</v>
      </c>
      <c r="I1200" s="49">
        <v>288.74</v>
      </c>
      <c r="J1200" s="49" t="s">
        <v>16833</v>
      </c>
      <c r="K1200" s="49" t="s">
        <v>16834</v>
      </c>
      <c r="L1200" s="49" t="s">
        <v>1820</v>
      </c>
      <c r="M1200" s="49" t="s">
        <v>1997</v>
      </c>
    </row>
    <row r="1201" spans="1:13" x14ac:dyDescent="0.25">
      <c r="A1201" s="140" t="s">
        <v>18004</v>
      </c>
      <c r="B1201" s="51" t="s">
        <v>1860</v>
      </c>
      <c r="C1201" s="49" t="s">
        <v>1971</v>
      </c>
      <c r="D1201" s="49" t="s">
        <v>2422</v>
      </c>
      <c r="E1201" s="49" t="s">
        <v>1152</v>
      </c>
      <c r="F1201" s="49" t="s">
        <v>1152</v>
      </c>
      <c r="G1201" s="49" t="s">
        <v>1152</v>
      </c>
      <c r="H1201" s="141">
        <v>1</v>
      </c>
      <c r="I1201" s="49">
        <v>288.74</v>
      </c>
      <c r="J1201" s="49" t="s">
        <v>16833</v>
      </c>
      <c r="K1201" s="49" t="s">
        <v>16834</v>
      </c>
      <c r="L1201" s="49" t="s">
        <v>1820</v>
      </c>
      <c r="M1201" s="49" t="s">
        <v>1997</v>
      </c>
    </row>
    <row r="1202" spans="1:13" x14ac:dyDescent="0.25">
      <c r="A1202" s="140" t="s">
        <v>18005</v>
      </c>
      <c r="B1202" s="51" t="s">
        <v>1860</v>
      </c>
      <c r="C1202" s="49" t="s">
        <v>1971</v>
      </c>
      <c r="D1202" s="49" t="s">
        <v>2422</v>
      </c>
      <c r="E1202" s="49" t="s">
        <v>1152</v>
      </c>
      <c r="F1202" s="49" t="s">
        <v>1152</v>
      </c>
      <c r="G1202" s="49" t="s">
        <v>1152</v>
      </c>
      <c r="H1202" s="141">
        <v>1</v>
      </c>
      <c r="I1202" s="49">
        <v>288.74</v>
      </c>
      <c r="J1202" s="49" t="s">
        <v>16833</v>
      </c>
      <c r="K1202" s="49" t="s">
        <v>16834</v>
      </c>
      <c r="L1202" s="49" t="s">
        <v>1820</v>
      </c>
      <c r="M1202" s="49" t="s">
        <v>1997</v>
      </c>
    </row>
    <row r="1203" spans="1:13" x14ac:dyDescent="0.25">
      <c r="A1203" s="140" t="s">
        <v>18006</v>
      </c>
      <c r="B1203" s="51" t="s">
        <v>1860</v>
      </c>
      <c r="C1203" s="49" t="s">
        <v>1971</v>
      </c>
      <c r="D1203" s="49" t="s">
        <v>2422</v>
      </c>
      <c r="E1203" s="49" t="s">
        <v>1152</v>
      </c>
      <c r="F1203" s="49" t="s">
        <v>1152</v>
      </c>
      <c r="G1203" s="49" t="s">
        <v>1152</v>
      </c>
      <c r="H1203" s="141">
        <v>1</v>
      </c>
      <c r="I1203" s="49">
        <v>288.74</v>
      </c>
      <c r="J1203" s="49" t="s">
        <v>16833</v>
      </c>
      <c r="K1203" s="49" t="s">
        <v>16834</v>
      </c>
      <c r="L1203" s="49" t="s">
        <v>1820</v>
      </c>
      <c r="M1203" s="49" t="s">
        <v>1997</v>
      </c>
    </row>
    <row r="1204" spans="1:13" x14ac:dyDescent="0.25">
      <c r="A1204" s="140" t="s">
        <v>18007</v>
      </c>
      <c r="B1204" s="51" t="s">
        <v>1860</v>
      </c>
      <c r="C1204" s="49" t="s">
        <v>1971</v>
      </c>
      <c r="D1204" s="49" t="s">
        <v>2422</v>
      </c>
      <c r="E1204" s="49" t="s">
        <v>1152</v>
      </c>
      <c r="F1204" s="49" t="s">
        <v>1152</v>
      </c>
      <c r="G1204" s="49" t="s">
        <v>1152</v>
      </c>
      <c r="H1204" s="141">
        <v>1</v>
      </c>
      <c r="I1204" s="49">
        <v>288.74</v>
      </c>
      <c r="J1204" s="49" t="s">
        <v>16833</v>
      </c>
      <c r="K1204" s="49" t="s">
        <v>16834</v>
      </c>
      <c r="L1204" s="49" t="s">
        <v>1820</v>
      </c>
      <c r="M1204" s="49" t="s">
        <v>1997</v>
      </c>
    </row>
    <row r="1205" spans="1:13" x14ac:dyDescent="0.25">
      <c r="A1205" s="140" t="s">
        <v>18008</v>
      </c>
      <c r="B1205" s="51" t="s">
        <v>1860</v>
      </c>
      <c r="C1205" s="49" t="s">
        <v>1971</v>
      </c>
      <c r="D1205" s="49" t="s">
        <v>2422</v>
      </c>
      <c r="E1205" s="49" t="s">
        <v>1152</v>
      </c>
      <c r="F1205" s="49" t="s">
        <v>1152</v>
      </c>
      <c r="G1205" s="49" t="s">
        <v>1152</v>
      </c>
      <c r="H1205" s="141">
        <v>1</v>
      </c>
      <c r="I1205" s="49">
        <v>288.74</v>
      </c>
      <c r="J1205" s="49" t="s">
        <v>16833</v>
      </c>
      <c r="K1205" s="49" t="s">
        <v>16834</v>
      </c>
      <c r="L1205" s="49" t="s">
        <v>1820</v>
      </c>
      <c r="M1205" s="49" t="s">
        <v>1997</v>
      </c>
    </row>
    <row r="1206" spans="1:13" x14ac:dyDescent="0.25">
      <c r="A1206" s="140" t="s">
        <v>18009</v>
      </c>
      <c r="B1206" s="51" t="s">
        <v>1860</v>
      </c>
      <c r="C1206" s="49" t="s">
        <v>1971</v>
      </c>
      <c r="D1206" s="49" t="s">
        <v>2422</v>
      </c>
      <c r="E1206" s="49" t="s">
        <v>1152</v>
      </c>
      <c r="F1206" s="49" t="s">
        <v>1152</v>
      </c>
      <c r="G1206" s="49" t="s">
        <v>1152</v>
      </c>
      <c r="H1206" s="141">
        <v>1</v>
      </c>
      <c r="I1206" s="49">
        <v>288.74</v>
      </c>
      <c r="J1206" s="49" t="s">
        <v>16833</v>
      </c>
      <c r="K1206" s="49" t="s">
        <v>16834</v>
      </c>
      <c r="L1206" s="49" t="s">
        <v>1820</v>
      </c>
      <c r="M1206" s="49" t="s">
        <v>1997</v>
      </c>
    </row>
    <row r="1207" spans="1:13" x14ac:dyDescent="0.25">
      <c r="A1207" s="140" t="s">
        <v>18010</v>
      </c>
      <c r="B1207" s="51" t="s">
        <v>1860</v>
      </c>
      <c r="C1207" s="49" t="s">
        <v>1971</v>
      </c>
      <c r="D1207" s="49" t="s">
        <v>2422</v>
      </c>
      <c r="E1207" s="49" t="s">
        <v>1152</v>
      </c>
      <c r="F1207" s="49" t="s">
        <v>1152</v>
      </c>
      <c r="G1207" s="49" t="s">
        <v>1152</v>
      </c>
      <c r="H1207" s="141">
        <v>1</v>
      </c>
      <c r="I1207" s="49">
        <v>288.74</v>
      </c>
      <c r="J1207" s="49" t="s">
        <v>16833</v>
      </c>
      <c r="K1207" s="49" t="s">
        <v>16834</v>
      </c>
      <c r="L1207" s="49" t="s">
        <v>1820</v>
      </c>
      <c r="M1207" s="49" t="s">
        <v>1997</v>
      </c>
    </row>
    <row r="1208" spans="1:13" x14ac:dyDescent="0.25">
      <c r="A1208" s="140" t="s">
        <v>18011</v>
      </c>
      <c r="B1208" s="51" t="s">
        <v>1860</v>
      </c>
      <c r="C1208" s="49" t="s">
        <v>1971</v>
      </c>
      <c r="D1208" s="49" t="s">
        <v>2422</v>
      </c>
      <c r="E1208" s="49" t="s">
        <v>1152</v>
      </c>
      <c r="F1208" s="49" t="s">
        <v>1152</v>
      </c>
      <c r="G1208" s="49" t="s">
        <v>1152</v>
      </c>
      <c r="H1208" s="141">
        <v>1</v>
      </c>
      <c r="I1208" s="49">
        <v>288.74</v>
      </c>
      <c r="J1208" s="49" t="s">
        <v>16833</v>
      </c>
      <c r="K1208" s="49" t="s">
        <v>16834</v>
      </c>
      <c r="L1208" s="49" t="s">
        <v>1820</v>
      </c>
      <c r="M1208" s="49" t="s">
        <v>1997</v>
      </c>
    </row>
    <row r="1209" spans="1:13" x14ac:dyDescent="0.25">
      <c r="A1209" s="140" t="s">
        <v>18012</v>
      </c>
      <c r="B1209" s="51" t="s">
        <v>1860</v>
      </c>
      <c r="C1209" s="49" t="s">
        <v>1971</v>
      </c>
      <c r="D1209" s="49" t="s">
        <v>2422</v>
      </c>
      <c r="E1209" s="49" t="s">
        <v>1152</v>
      </c>
      <c r="F1209" s="49" t="s">
        <v>1152</v>
      </c>
      <c r="G1209" s="49" t="s">
        <v>1152</v>
      </c>
      <c r="H1209" s="141">
        <v>1</v>
      </c>
      <c r="I1209" s="49">
        <v>288.74</v>
      </c>
      <c r="J1209" s="49" t="s">
        <v>16833</v>
      </c>
      <c r="K1209" s="49" t="s">
        <v>16834</v>
      </c>
      <c r="L1209" s="49" t="s">
        <v>1820</v>
      </c>
      <c r="M1209" s="49" t="s">
        <v>1997</v>
      </c>
    </row>
    <row r="1210" spans="1:13" x14ac:dyDescent="0.25">
      <c r="A1210" s="140" t="s">
        <v>18013</v>
      </c>
      <c r="B1210" s="51" t="s">
        <v>1860</v>
      </c>
      <c r="C1210" s="49" t="s">
        <v>1971</v>
      </c>
      <c r="D1210" s="49" t="s">
        <v>2422</v>
      </c>
      <c r="E1210" s="49" t="s">
        <v>1152</v>
      </c>
      <c r="F1210" s="49" t="s">
        <v>1152</v>
      </c>
      <c r="G1210" s="49" t="s">
        <v>1152</v>
      </c>
      <c r="H1210" s="141">
        <v>1</v>
      </c>
      <c r="I1210" s="49">
        <v>288.74</v>
      </c>
      <c r="J1210" s="49" t="s">
        <v>16833</v>
      </c>
      <c r="K1210" s="49" t="s">
        <v>16834</v>
      </c>
      <c r="L1210" s="49" t="s">
        <v>1820</v>
      </c>
      <c r="M1210" s="49" t="s">
        <v>1997</v>
      </c>
    </row>
    <row r="1211" spans="1:13" x14ac:dyDescent="0.25">
      <c r="A1211" s="140" t="s">
        <v>18014</v>
      </c>
      <c r="B1211" s="51" t="s">
        <v>1860</v>
      </c>
      <c r="C1211" s="49" t="s">
        <v>1971</v>
      </c>
      <c r="D1211" s="49" t="s">
        <v>2422</v>
      </c>
      <c r="E1211" s="49" t="s">
        <v>1152</v>
      </c>
      <c r="F1211" s="49" t="s">
        <v>1152</v>
      </c>
      <c r="G1211" s="49" t="s">
        <v>1152</v>
      </c>
      <c r="H1211" s="141">
        <v>1</v>
      </c>
      <c r="I1211" s="49">
        <v>261.58999999999997</v>
      </c>
      <c r="J1211" s="49" t="s">
        <v>16833</v>
      </c>
      <c r="K1211" s="49" t="s">
        <v>16834</v>
      </c>
      <c r="L1211" s="49" t="s">
        <v>1820</v>
      </c>
      <c r="M1211" s="49" t="s">
        <v>1997</v>
      </c>
    </row>
    <row r="1212" spans="1:13" x14ac:dyDescent="0.25">
      <c r="A1212" s="140" t="s">
        <v>18015</v>
      </c>
      <c r="B1212" s="51" t="s">
        <v>1860</v>
      </c>
      <c r="C1212" s="49" t="s">
        <v>1971</v>
      </c>
      <c r="D1212" s="49" t="s">
        <v>2422</v>
      </c>
      <c r="E1212" s="49" t="s">
        <v>1152</v>
      </c>
      <c r="F1212" s="49" t="s">
        <v>1152</v>
      </c>
      <c r="G1212" s="49" t="s">
        <v>1152</v>
      </c>
      <c r="H1212" s="141">
        <v>1</v>
      </c>
      <c r="I1212" s="49">
        <v>70.3</v>
      </c>
      <c r="J1212" s="49" t="s">
        <v>16833</v>
      </c>
      <c r="K1212" s="49" t="s">
        <v>16834</v>
      </c>
      <c r="L1212" s="49" t="s">
        <v>1820</v>
      </c>
      <c r="M1212" s="49" t="s">
        <v>16882</v>
      </c>
    </row>
    <row r="1213" spans="1:13" x14ac:dyDescent="0.25">
      <c r="A1213" s="140" t="s">
        <v>18016</v>
      </c>
      <c r="B1213" s="51" t="s">
        <v>1860</v>
      </c>
      <c r="C1213" s="49" t="s">
        <v>1971</v>
      </c>
      <c r="D1213" s="49" t="s">
        <v>2422</v>
      </c>
      <c r="E1213" s="49" t="s">
        <v>1152</v>
      </c>
      <c r="F1213" s="49" t="s">
        <v>1152</v>
      </c>
      <c r="G1213" s="49" t="s">
        <v>1152</v>
      </c>
      <c r="H1213" s="141">
        <v>1</v>
      </c>
      <c r="I1213" s="49">
        <v>70.3</v>
      </c>
      <c r="J1213" s="49" t="s">
        <v>16833</v>
      </c>
      <c r="K1213" s="49" t="s">
        <v>16834</v>
      </c>
      <c r="L1213" s="49" t="s">
        <v>1820</v>
      </c>
      <c r="M1213" s="49" t="s">
        <v>16882</v>
      </c>
    </row>
    <row r="1214" spans="1:13" x14ac:dyDescent="0.25">
      <c r="A1214" s="140" t="s">
        <v>18017</v>
      </c>
      <c r="B1214" s="51" t="s">
        <v>1860</v>
      </c>
      <c r="C1214" s="49" t="s">
        <v>1971</v>
      </c>
      <c r="D1214" s="49" t="s">
        <v>2422</v>
      </c>
      <c r="E1214" s="49" t="s">
        <v>1152</v>
      </c>
      <c r="F1214" s="49" t="s">
        <v>1152</v>
      </c>
      <c r="G1214" s="49" t="s">
        <v>1152</v>
      </c>
      <c r="H1214" s="141">
        <v>1</v>
      </c>
      <c r="I1214" s="49">
        <v>70.3</v>
      </c>
      <c r="J1214" s="49" t="s">
        <v>16833</v>
      </c>
      <c r="K1214" s="49" t="s">
        <v>16834</v>
      </c>
      <c r="L1214" s="49" t="s">
        <v>1820</v>
      </c>
      <c r="M1214" s="49" t="s">
        <v>16882</v>
      </c>
    </row>
    <row r="1215" spans="1:13" x14ac:dyDescent="0.25">
      <c r="A1215" s="140" t="s">
        <v>18018</v>
      </c>
      <c r="B1215" s="51" t="s">
        <v>1860</v>
      </c>
      <c r="C1215" s="49" t="s">
        <v>1971</v>
      </c>
      <c r="D1215" s="49" t="s">
        <v>2422</v>
      </c>
      <c r="E1215" s="49" t="s">
        <v>1152</v>
      </c>
      <c r="F1215" s="49" t="s">
        <v>1152</v>
      </c>
      <c r="G1215" s="49" t="s">
        <v>1152</v>
      </c>
      <c r="H1215" s="141">
        <v>1</v>
      </c>
      <c r="I1215" s="49">
        <v>70.3</v>
      </c>
      <c r="J1215" s="49" t="s">
        <v>16833</v>
      </c>
      <c r="K1215" s="49" t="s">
        <v>16834</v>
      </c>
      <c r="L1215" s="49" t="s">
        <v>1820</v>
      </c>
      <c r="M1215" s="49" t="s">
        <v>16882</v>
      </c>
    </row>
    <row r="1216" spans="1:13" x14ac:dyDescent="0.25">
      <c r="A1216" s="140" t="s">
        <v>18019</v>
      </c>
      <c r="B1216" s="51" t="s">
        <v>1860</v>
      </c>
      <c r="C1216" s="49" t="s">
        <v>1971</v>
      </c>
      <c r="D1216" s="49" t="s">
        <v>2422</v>
      </c>
      <c r="E1216" s="49" t="s">
        <v>1152</v>
      </c>
      <c r="F1216" s="49" t="s">
        <v>1152</v>
      </c>
      <c r="G1216" s="49" t="s">
        <v>1152</v>
      </c>
      <c r="H1216" s="141">
        <v>1</v>
      </c>
      <c r="I1216" s="49">
        <v>70.3</v>
      </c>
      <c r="J1216" s="49" t="s">
        <v>16833</v>
      </c>
      <c r="K1216" s="49" t="s">
        <v>16834</v>
      </c>
      <c r="L1216" s="49" t="s">
        <v>1820</v>
      </c>
      <c r="M1216" s="49" t="s">
        <v>16882</v>
      </c>
    </row>
    <row r="1217" spans="1:13" x14ac:dyDescent="0.25">
      <c r="A1217" s="140" t="s">
        <v>18020</v>
      </c>
      <c r="B1217" s="51" t="s">
        <v>1860</v>
      </c>
      <c r="C1217" s="49" t="s">
        <v>1971</v>
      </c>
      <c r="D1217" s="49" t="s">
        <v>2422</v>
      </c>
      <c r="E1217" s="49" t="s">
        <v>1152</v>
      </c>
      <c r="F1217" s="49" t="s">
        <v>1152</v>
      </c>
      <c r="G1217" s="49" t="s">
        <v>1152</v>
      </c>
      <c r="H1217" s="141">
        <v>1</v>
      </c>
      <c r="I1217" s="49">
        <v>70.3</v>
      </c>
      <c r="J1217" s="49" t="s">
        <v>16833</v>
      </c>
      <c r="K1217" s="49" t="s">
        <v>16834</v>
      </c>
      <c r="L1217" s="49" t="s">
        <v>1820</v>
      </c>
      <c r="M1217" s="49" t="s">
        <v>16882</v>
      </c>
    </row>
    <row r="1218" spans="1:13" x14ac:dyDescent="0.25">
      <c r="A1218" s="140" t="s">
        <v>18021</v>
      </c>
      <c r="B1218" s="51" t="s">
        <v>1860</v>
      </c>
      <c r="C1218" s="49" t="s">
        <v>1971</v>
      </c>
      <c r="D1218" s="49" t="s">
        <v>2422</v>
      </c>
      <c r="E1218" s="49" t="s">
        <v>1152</v>
      </c>
      <c r="F1218" s="49" t="s">
        <v>1152</v>
      </c>
      <c r="G1218" s="49" t="s">
        <v>1152</v>
      </c>
      <c r="H1218" s="141">
        <v>1</v>
      </c>
      <c r="I1218" s="49">
        <v>196.63</v>
      </c>
      <c r="J1218" s="49" t="s">
        <v>16833</v>
      </c>
      <c r="K1218" s="49" t="s">
        <v>16933</v>
      </c>
      <c r="L1218" s="49" t="s">
        <v>1740</v>
      </c>
      <c r="M1218" s="49" t="s">
        <v>1874</v>
      </c>
    </row>
    <row r="1219" spans="1:13" x14ac:dyDescent="0.25">
      <c r="A1219" s="140" t="s">
        <v>18022</v>
      </c>
      <c r="B1219" s="51" t="s">
        <v>1860</v>
      </c>
      <c r="C1219" s="49" t="s">
        <v>1971</v>
      </c>
      <c r="D1219" s="49" t="s">
        <v>2422</v>
      </c>
      <c r="E1219" s="49" t="s">
        <v>1152</v>
      </c>
      <c r="F1219" s="49" t="s">
        <v>1152</v>
      </c>
      <c r="G1219" s="49" t="s">
        <v>1152</v>
      </c>
      <c r="H1219" s="141">
        <v>1</v>
      </c>
      <c r="I1219" s="49">
        <v>196.63</v>
      </c>
      <c r="J1219" s="49" t="s">
        <v>16833</v>
      </c>
      <c r="K1219" s="49" t="s">
        <v>16933</v>
      </c>
      <c r="L1219" s="49" t="s">
        <v>1740</v>
      </c>
      <c r="M1219" s="49" t="s">
        <v>1874</v>
      </c>
    </row>
    <row r="1220" spans="1:13" x14ac:dyDescent="0.25">
      <c r="A1220" s="140" t="s">
        <v>18023</v>
      </c>
      <c r="B1220" s="51" t="s">
        <v>1860</v>
      </c>
      <c r="C1220" s="49" t="s">
        <v>1971</v>
      </c>
      <c r="D1220" s="49" t="s">
        <v>2422</v>
      </c>
      <c r="E1220" s="49" t="s">
        <v>1152</v>
      </c>
      <c r="F1220" s="49" t="s">
        <v>1152</v>
      </c>
      <c r="G1220" s="49" t="s">
        <v>1152</v>
      </c>
      <c r="H1220" s="141">
        <v>1</v>
      </c>
      <c r="I1220" s="49">
        <v>196.63</v>
      </c>
      <c r="J1220" s="49" t="s">
        <v>16833</v>
      </c>
      <c r="K1220" s="49" t="s">
        <v>16933</v>
      </c>
      <c r="L1220" s="49" t="s">
        <v>1740</v>
      </c>
      <c r="M1220" s="49" t="s">
        <v>1874</v>
      </c>
    </row>
    <row r="1221" spans="1:13" x14ac:dyDescent="0.25">
      <c r="A1221" s="140" t="s">
        <v>18024</v>
      </c>
      <c r="B1221" s="51" t="s">
        <v>1860</v>
      </c>
      <c r="C1221" s="49" t="s">
        <v>1971</v>
      </c>
      <c r="D1221" s="49" t="s">
        <v>2422</v>
      </c>
      <c r="E1221" s="49" t="s">
        <v>1152</v>
      </c>
      <c r="F1221" s="49" t="s">
        <v>1152</v>
      </c>
      <c r="G1221" s="49" t="s">
        <v>1152</v>
      </c>
      <c r="H1221" s="141">
        <v>1</v>
      </c>
      <c r="I1221" s="49">
        <v>196.63</v>
      </c>
      <c r="J1221" s="49" t="s">
        <v>16833</v>
      </c>
      <c r="K1221" s="49" t="s">
        <v>16933</v>
      </c>
      <c r="L1221" s="49" t="s">
        <v>1740</v>
      </c>
      <c r="M1221" s="49" t="s">
        <v>1874</v>
      </c>
    </row>
    <row r="1222" spans="1:13" x14ac:dyDescent="0.25">
      <c r="A1222" s="140" t="s">
        <v>18025</v>
      </c>
      <c r="B1222" s="51" t="s">
        <v>1860</v>
      </c>
      <c r="C1222" s="49" t="s">
        <v>1971</v>
      </c>
      <c r="D1222" s="49" t="s">
        <v>2422</v>
      </c>
      <c r="E1222" s="49" t="s">
        <v>1152</v>
      </c>
      <c r="F1222" s="49" t="s">
        <v>1152</v>
      </c>
      <c r="G1222" s="49" t="s">
        <v>1152</v>
      </c>
      <c r="H1222" s="141">
        <v>1</v>
      </c>
      <c r="I1222" s="49">
        <v>196.63</v>
      </c>
      <c r="J1222" s="49" t="s">
        <v>16833</v>
      </c>
      <c r="K1222" s="49" t="s">
        <v>16933</v>
      </c>
      <c r="L1222" s="49" t="s">
        <v>1740</v>
      </c>
      <c r="M1222" s="49" t="s">
        <v>1874</v>
      </c>
    </row>
    <row r="1223" spans="1:13" x14ac:dyDescent="0.25">
      <c r="A1223" s="140" t="s">
        <v>18026</v>
      </c>
      <c r="B1223" s="51" t="s">
        <v>1860</v>
      </c>
      <c r="C1223" s="49" t="s">
        <v>1971</v>
      </c>
      <c r="D1223" s="49" t="s">
        <v>2422</v>
      </c>
      <c r="E1223" s="49" t="s">
        <v>1152</v>
      </c>
      <c r="F1223" s="49" t="s">
        <v>1152</v>
      </c>
      <c r="G1223" s="49" t="s">
        <v>1152</v>
      </c>
      <c r="H1223" s="141">
        <v>1</v>
      </c>
      <c r="I1223" s="49">
        <v>196.63</v>
      </c>
      <c r="J1223" s="49" t="s">
        <v>16833</v>
      </c>
      <c r="K1223" s="49" t="s">
        <v>16933</v>
      </c>
      <c r="L1223" s="49" t="s">
        <v>1740</v>
      </c>
      <c r="M1223" s="49" t="s">
        <v>1874</v>
      </c>
    </row>
    <row r="1224" spans="1:13" x14ac:dyDescent="0.25">
      <c r="A1224" s="140" t="s">
        <v>18027</v>
      </c>
      <c r="B1224" s="51" t="s">
        <v>1860</v>
      </c>
      <c r="C1224" s="49" t="s">
        <v>1971</v>
      </c>
      <c r="D1224" s="49" t="s">
        <v>2422</v>
      </c>
      <c r="E1224" s="49" t="s">
        <v>1152</v>
      </c>
      <c r="F1224" s="49" t="s">
        <v>1152</v>
      </c>
      <c r="G1224" s="49" t="s">
        <v>1152</v>
      </c>
      <c r="H1224" s="141">
        <v>1</v>
      </c>
      <c r="I1224" s="49">
        <v>196.63</v>
      </c>
      <c r="J1224" s="49" t="s">
        <v>16833</v>
      </c>
      <c r="K1224" s="49" t="s">
        <v>16933</v>
      </c>
      <c r="L1224" s="49" t="s">
        <v>1740</v>
      </c>
      <c r="M1224" s="49" t="s">
        <v>1874</v>
      </c>
    </row>
    <row r="1225" spans="1:13" x14ac:dyDescent="0.25">
      <c r="A1225" s="140" t="s">
        <v>18028</v>
      </c>
      <c r="B1225" s="51" t="s">
        <v>1860</v>
      </c>
      <c r="C1225" s="49" t="s">
        <v>1971</v>
      </c>
      <c r="D1225" s="49" t="s">
        <v>2422</v>
      </c>
      <c r="E1225" s="49" t="s">
        <v>1152</v>
      </c>
      <c r="F1225" s="49" t="s">
        <v>1152</v>
      </c>
      <c r="G1225" s="49" t="s">
        <v>1152</v>
      </c>
      <c r="H1225" s="141">
        <v>1</v>
      </c>
      <c r="I1225" s="49">
        <v>196.63</v>
      </c>
      <c r="J1225" s="49" t="s">
        <v>16833</v>
      </c>
      <c r="K1225" s="49" t="s">
        <v>16933</v>
      </c>
      <c r="L1225" s="49" t="s">
        <v>1740</v>
      </c>
      <c r="M1225" s="49" t="s">
        <v>1874</v>
      </c>
    </row>
    <row r="1226" spans="1:13" x14ac:dyDescent="0.25">
      <c r="A1226" s="140" t="s">
        <v>18029</v>
      </c>
      <c r="B1226" s="51" t="s">
        <v>1860</v>
      </c>
      <c r="C1226" s="49" t="s">
        <v>1971</v>
      </c>
      <c r="D1226" s="49" t="s">
        <v>2422</v>
      </c>
      <c r="E1226" s="49" t="s">
        <v>1152</v>
      </c>
      <c r="F1226" s="49" t="s">
        <v>1152</v>
      </c>
      <c r="G1226" s="49" t="s">
        <v>1152</v>
      </c>
      <c r="H1226" s="141">
        <v>1</v>
      </c>
      <c r="I1226" s="49">
        <v>196.63</v>
      </c>
      <c r="J1226" s="49" t="s">
        <v>16833</v>
      </c>
      <c r="K1226" s="49" t="s">
        <v>16933</v>
      </c>
      <c r="L1226" s="49" t="s">
        <v>1740</v>
      </c>
      <c r="M1226" s="49" t="s">
        <v>1874</v>
      </c>
    </row>
    <row r="1227" spans="1:13" x14ac:dyDescent="0.25">
      <c r="A1227" s="140" t="s">
        <v>18030</v>
      </c>
      <c r="B1227" s="51" t="s">
        <v>1860</v>
      </c>
      <c r="C1227" s="49" t="s">
        <v>1971</v>
      </c>
      <c r="D1227" s="49" t="s">
        <v>2422</v>
      </c>
      <c r="E1227" s="49" t="s">
        <v>1152</v>
      </c>
      <c r="F1227" s="49" t="s">
        <v>1152</v>
      </c>
      <c r="G1227" s="49" t="s">
        <v>1152</v>
      </c>
      <c r="H1227" s="141">
        <v>1</v>
      </c>
      <c r="I1227" s="49">
        <v>196.63</v>
      </c>
      <c r="J1227" s="49" t="s">
        <v>16833</v>
      </c>
      <c r="K1227" s="49" t="s">
        <v>16933</v>
      </c>
      <c r="L1227" s="49" t="s">
        <v>1740</v>
      </c>
      <c r="M1227" s="49" t="s">
        <v>1874</v>
      </c>
    </row>
    <row r="1228" spans="1:13" x14ac:dyDescent="0.25">
      <c r="A1228" s="140" t="s">
        <v>18031</v>
      </c>
      <c r="B1228" s="51" t="s">
        <v>1860</v>
      </c>
      <c r="C1228" s="49" t="s">
        <v>1971</v>
      </c>
      <c r="D1228" s="49" t="s">
        <v>2422</v>
      </c>
      <c r="E1228" s="49" t="s">
        <v>1152</v>
      </c>
      <c r="F1228" s="49" t="s">
        <v>1152</v>
      </c>
      <c r="G1228" s="49" t="s">
        <v>1152</v>
      </c>
      <c r="H1228" s="141">
        <v>1</v>
      </c>
      <c r="I1228" s="49">
        <v>196.63</v>
      </c>
      <c r="J1228" s="49" t="s">
        <v>16833</v>
      </c>
      <c r="K1228" s="49" t="s">
        <v>16933</v>
      </c>
      <c r="L1228" s="49" t="s">
        <v>1740</v>
      </c>
      <c r="M1228" s="49" t="s">
        <v>1874</v>
      </c>
    </row>
    <row r="1229" spans="1:13" x14ac:dyDescent="0.25">
      <c r="A1229" s="140" t="s">
        <v>18032</v>
      </c>
      <c r="B1229" s="51" t="s">
        <v>1860</v>
      </c>
      <c r="C1229" s="49" t="s">
        <v>1971</v>
      </c>
      <c r="D1229" s="49" t="s">
        <v>2422</v>
      </c>
      <c r="E1229" s="49" t="s">
        <v>1152</v>
      </c>
      <c r="F1229" s="49" t="s">
        <v>1152</v>
      </c>
      <c r="G1229" s="49" t="s">
        <v>1152</v>
      </c>
      <c r="H1229" s="141">
        <v>1</v>
      </c>
      <c r="I1229" s="49">
        <v>196.63</v>
      </c>
      <c r="J1229" s="49" t="s">
        <v>16833</v>
      </c>
      <c r="K1229" s="49" t="s">
        <v>16933</v>
      </c>
      <c r="L1229" s="49" t="s">
        <v>1740</v>
      </c>
      <c r="M1229" s="49" t="s">
        <v>1874</v>
      </c>
    </row>
    <row r="1230" spans="1:13" x14ac:dyDescent="0.25">
      <c r="A1230" s="140" t="s">
        <v>18033</v>
      </c>
      <c r="B1230" s="51" t="s">
        <v>1860</v>
      </c>
      <c r="C1230" s="49" t="s">
        <v>1971</v>
      </c>
      <c r="D1230" s="49" t="s">
        <v>2422</v>
      </c>
      <c r="E1230" s="49" t="s">
        <v>1152</v>
      </c>
      <c r="F1230" s="49" t="s">
        <v>1152</v>
      </c>
      <c r="G1230" s="49" t="s">
        <v>1152</v>
      </c>
      <c r="H1230" s="141">
        <v>1</v>
      </c>
      <c r="I1230" s="49">
        <v>196.63</v>
      </c>
      <c r="J1230" s="49" t="s">
        <v>16833</v>
      </c>
      <c r="K1230" s="49" t="s">
        <v>16933</v>
      </c>
      <c r="L1230" s="49" t="s">
        <v>1740</v>
      </c>
      <c r="M1230" s="49" t="s">
        <v>1874</v>
      </c>
    </row>
    <row r="1231" spans="1:13" x14ac:dyDescent="0.25">
      <c r="A1231" s="140" t="s">
        <v>18034</v>
      </c>
      <c r="B1231" s="51" t="s">
        <v>1860</v>
      </c>
      <c r="C1231" s="49" t="s">
        <v>1971</v>
      </c>
      <c r="D1231" s="49" t="s">
        <v>2422</v>
      </c>
      <c r="E1231" s="49" t="s">
        <v>1152</v>
      </c>
      <c r="F1231" s="49" t="s">
        <v>1152</v>
      </c>
      <c r="G1231" s="49" t="s">
        <v>1152</v>
      </c>
      <c r="H1231" s="141">
        <v>1</v>
      </c>
      <c r="I1231" s="49">
        <v>196.63</v>
      </c>
      <c r="J1231" s="49" t="s">
        <v>16833</v>
      </c>
      <c r="K1231" s="49" t="s">
        <v>16933</v>
      </c>
      <c r="L1231" s="49" t="s">
        <v>1740</v>
      </c>
      <c r="M1231" s="49" t="s">
        <v>1874</v>
      </c>
    </row>
    <row r="1232" spans="1:13" x14ac:dyDescent="0.25">
      <c r="A1232" s="140" t="s">
        <v>18035</v>
      </c>
      <c r="B1232" s="51" t="s">
        <v>1860</v>
      </c>
      <c r="C1232" s="49" t="s">
        <v>1971</v>
      </c>
      <c r="D1232" s="49" t="s">
        <v>2422</v>
      </c>
      <c r="E1232" s="49" t="s">
        <v>1152</v>
      </c>
      <c r="F1232" s="49" t="s">
        <v>1152</v>
      </c>
      <c r="G1232" s="49" t="s">
        <v>1152</v>
      </c>
      <c r="H1232" s="141">
        <v>1</v>
      </c>
      <c r="I1232" s="49">
        <v>196.63</v>
      </c>
      <c r="J1232" s="49" t="s">
        <v>16833</v>
      </c>
      <c r="K1232" s="49" t="s">
        <v>16933</v>
      </c>
      <c r="L1232" s="49" t="s">
        <v>1740</v>
      </c>
      <c r="M1232" s="49" t="s">
        <v>1874</v>
      </c>
    </row>
    <row r="1233" spans="1:13" x14ac:dyDescent="0.25">
      <c r="A1233" s="140" t="s">
        <v>18036</v>
      </c>
      <c r="B1233" s="51" t="s">
        <v>1860</v>
      </c>
      <c r="C1233" s="49" t="s">
        <v>1971</v>
      </c>
      <c r="D1233" s="49" t="s">
        <v>2422</v>
      </c>
      <c r="E1233" s="49" t="s">
        <v>1152</v>
      </c>
      <c r="F1233" s="49" t="s">
        <v>1152</v>
      </c>
      <c r="G1233" s="49" t="s">
        <v>1152</v>
      </c>
      <c r="H1233" s="141">
        <v>1</v>
      </c>
      <c r="I1233" s="49">
        <v>196.63</v>
      </c>
      <c r="J1233" s="49" t="s">
        <v>16833</v>
      </c>
      <c r="K1233" s="49" t="s">
        <v>16933</v>
      </c>
      <c r="L1233" s="49" t="s">
        <v>1740</v>
      </c>
      <c r="M1233" s="49" t="s">
        <v>1874</v>
      </c>
    </row>
    <row r="1234" spans="1:13" x14ac:dyDescent="0.25">
      <c r="A1234" s="140" t="s">
        <v>18037</v>
      </c>
      <c r="B1234" s="51" t="s">
        <v>1860</v>
      </c>
      <c r="C1234" s="49" t="s">
        <v>1971</v>
      </c>
      <c r="D1234" s="49" t="s">
        <v>2422</v>
      </c>
      <c r="E1234" s="49" t="s">
        <v>1152</v>
      </c>
      <c r="F1234" s="49" t="s">
        <v>1152</v>
      </c>
      <c r="G1234" s="49" t="s">
        <v>1152</v>
      </c>
      <c r="H1234" s="141">
        <v>1</v>
      </c>
      <c r="I1234" s="49">
        <v>196.63</v>
      </c>
      <c r="J1234" s="49" t="s">
        <v>16833</v>
      </c>
      <c r="K1234" s="49" t="s">
        <v>16933</v>
      </c>
      <c r="L1234" s="49" t="s">
        <v>1740</v>
      </c>
      <c r="M1234" s="49" t="s">
        <v>1874</v>
      </c>
    </row>
    <row r="1235" spans="1:13" x14ac:dyDescent="0.25">
      <c r="A1235" s="140" t="s">
        <v>18038</v>
      </c>
      <c r="B1235" s="51" t="s">
        <v>1860</v>
      </c>
      <c r="C1235" s="49" t="s">
        <v>1971</v>
      </c>
      <c r="D1235" s="49" t="s">
        <v>2422</v>
      </c>
      <c r="E1235" s="49" t="s">
        <v>1152</v>
      </c>
      <c r="F1235" s="49" t="s">
        <v>1152</v>
      </c>
      <c r="G1235" s="49" t="s">
        <v>1152</v>
      </c>
      <c r="H1235" s="141">
        <v>1</v>
      </c>
      <c r="I1235" s="49">
        <v>196.63</v>
      </c>
      <c r="J1235" s="49" t="s">
        <v>16833</v>
      </c>
      <c r="K1235" s="49" t="s">
        <v>16933</v>
      </c>
      <c r="L1235" s="49" t="s">
        <v>1740</v>
      </c>
      <c r="M1235" s="49" t="s">
        <v>1874</v>
      </c>
    </row>
    <row r="1236" spans="1:13" x14ac:dyDescent="0.25">
      <c r="A1236" s="140" t="s">
        <v>18039</v>
      </c>
      <c r="B1236" s="51" t="s">
        <v>1860</v>
      </c>
      <c r="C1236" s="49" t="s">
        <v>1971</v>
      </c>
      <c r="D1236" s="49" t="s">
        <v>2422</v>
      </c>
      <c r="E1236" s="49" t="s">
        <v>1152</v>
      </c>
      <c r="F1236" s="49" t="s">
        <v>1152</v>
      </c>
      <c r="G1236" s="49" t="s">
        <v>1152</v>
      </c>
      <c r="H1236" s="141">
        <v>1</v>
      </c>
      <c r="I1236" s="49">
        <v>196.63</v>
      </c>
      <c r="J1236" s="49" t="s">
        <v>16833</v>
      </c>
      <c r="K1236" s="49" t="s">
        <v>16933</v>
      </c>
      <c r="L1236" s="49" t="s">
        <v>1740</v>
      </c>
      <c r="M1236" s="49" t="s">
        <v>1874</v>
      </c>
    </row>
    <row r="1237" spans="1:13" x14ac:dyDescent="0.25">
      <c r="A1237" s="140" t="s">
        <v>18040</v>
      </c>
      <c r="B1237" s="51" t="s">
        <v>1860</v>
      </c>
      <c r="C1237" s="49" t="s">
        <v>1971</v>
      </c>
      <c r="D1237" s="49" t="s">
        <v>2422</v>
      </c>
      <c r="E1237" s="49" t="s">
        <v>1152</v>
      </c>
      <c r="F1237" s="49" t="s">
        <v>1152</v>
      </c>
      <c r="G1237" s="49" t="s">
        <v>1152</v>
      </c>
      <c r="H1237" s="141">
        <v>1</v>
      </c>
      <c r="I1237" s="49">
        <v>196.63</v>
      </c>
      <c r="J1237" s="49" t="s">
        <v>16833</v>
      </c>
      <c r="K1237" s="49" t="s">
        <v>16933</v>
      </c>
      <c r="L1237" s="49" t="s">
        <v>1740</v>
      </c>
      <c r="M1237" s="49" t="s">
        <v>1874</v>
      </c>
    </row>
    <row r="1238" spans="1:13" x14ac:dyDescent="0.25">
      <c r="A1238" s="140" t="s">
        <v>18041</v>
      </c>
      <c r="B1238" s="51" t="s">
        <v>1860</v>
      </c>
      <c r="C1238" s="49" t="s">
        <v>1971</v>
      </c>
      <c r="D1238" s="49" t="s">
        <v>2407</v>
      </c>
      <c r="E1238" s="49" t="s">
        <v>1152</v>
      </c>
      <c r="F1238" s="49" t="s">
        <v>1152</v>
      </c>
      <c r="G1238" s="49" t="s">
        <v>1152</v>
      </c>
      <c r="H1238" s="141">
        <v>1</v>
      </c>
      <c r="I1238" s="49">
        <v>134.94</v>
      </c>
      <c r="J1238" s="49" t="s">
        <v>16833</v>
      </c>
      <c r="K1238" s="49" t="s">
        <v>16869</v>
      </c>
      <c r="L1238" s="49" t="s">
        <v>1675</v>
      </c>
      <c r="M1238" s="49" t="s">
        <v>1874</v>
      </c>
    </row>
    <row r="1239" spans="1:13" x14ac:dyDescent="0.25">
      <c r="A1239" s="140" t="s">
        <v>18042</v>
      </c>
      <c r="B1239" s="51" t="s">
        <v>1860</v>
      </c>
      <c r="C1239" s="49" t="s">
        <v>1971</v>
      </c>
      <c r="D1239" s="49" t="s">
        <v>2407</v>
      </c>
      <c r="E1239" s="49" t="s">
        <v>1152</v>
      </c>
      <c r="F1239" s="49" t="s">
        <v>1152</v>
      </c>
      <c r="G1239" s="49" t="s">
        <v>1152</v>
      </c>
      <c r="H1239" s="141">
        <v>1</v>
      </c>
      <c r="I1239" s="49">
        <v>134.94</v>
      </c>
      <c r="J1239" s="49" t="s">
        <v>16833</v>
      </c>
      <c r="K1239" s="49" t="s">
        <v>16869</v>
      </c>
      <c r="L1239" s="49" t="s">
        <v>1675</v>
      </c>
      <c r="M1239" s="49" t="s">
        <v>1874</v>
      </c>
    </row>
    <row r="1240" spans="1:13" x14ac:dyDescent="0.25">
      <c r="A1240" s="140" t="s">
        <v>18043</v>
      </c>
      <c r="B1240" s="51" t="s">
        <v>1860</v>
      </c>
      <c r="C1240" s="49" t="s">
        <v>1971</v>
      </c>
      <c r="D1240" s="49" t="s">
        <v>2407</v>
      </c>
      <c r="E1240" s="49" t="s">
        <v>1152</v>
      </c>
      <c r="F1240" s="49" t="s">
        <v>1152</v>
      </c>
      <c r="G1240" s="49" t="s">
        <v>1152</v>
      </c>
      <c r="H1240" s="141">
        <v>1</v>
      </c>
      <c r="I1240" s="49">
        <v>134.94</v>
      </c>
      <c r="J1240" s="49" t="s">
        <v>16833</v>
      </c>
      <c r="K1240" s="49" t="s">
        <v>16869</v>
      </c>
      <c r="L1240" s="49" t="s">
        <v>1675</v>
      </c>
      <c r="M1240" s="49" t="s">
        <v>1874</v>
      </c>
    </row>
    <row r="1241" spans="1:13" x14ac:dyDescent="0.25">
      <c r="A1241" s="140" t="s">
        <v>18044</v>
      </c>
      <c r="B1241" s="51" t="s">
        <v>1860</v>
      </c>
      <c r="C1241" s="49" t="s">
        <v>1971</v>
      </c>
      <c r="D1241" s="49" t="s">
        <v>2407</v>
      </c>
      <c r="E1241" s="49" t="s">
        <v>1152</v>
      </c>
      <c r="F1241" s="49" t="s">
        <v>1152</v>
      </c>
      <c r="G1241" s="49" t="s">
        <v>1152</v>
      </c>
      <c r="H1241" s="141">
        <v>1</v>
      </c>
      <c r="I1241" s="49">
        <v>134.94</v>
      </c>
      <c r="J1241" s="49" t="s">
        <v>16833</v>
      </c>
      <c r="K1241" s="49" t="s">
        <v>16869</v>
      </c>
      <c r="L1241" s="49" t="s">
        <v>1675</v>
      </c>
      <c r="M1241" s="49" t="s">
        <v>1916</v>
      </c>
    </row>
    <row r="1242" spans="1:13" x14ac:dyDescent="0.25">
      <c r="A1242" s="140" t="s">
        <v>18045</v>
      </c>
      <c r="B1242" s="51" t="s">
        <v>1860</v>
      </c>
      <c r="C1242" s="49" t="s">
        <v>1971</v>
      </c>
      <c r="D1242" s="49" t="s">
        <v>2407</v>
      </c>
      <c r="E1242" s="49" t="s">
        <v>1152</v>
      </c>
      <c r="F1242" s="49" t="s">
        <v>1152</v>
      </c>
      <c r="G1242" s="49" t="s">
        <v>1152</v>
      </c>
      <c r="H1242" s="141">
        <v>1</v>
      </c>
      <c r="I1242" s="49">
        <v>135.32</v>
      </c>
      <c r="J1242" s="49" t="s">
        <v>16833</v>
      </c>
      <c r="K1242" s="49" t="s">
        <v>16869</v>
      </c>
      <c r="L1242" s="49" t="s">
        <v>1675</v>
      </c>
      <c r="M1242" s="49" t="s">
        <v>1916</v>
      </c>
    </row>
    <row r="1243" spans="1:13" x14ac:dyDescent="0.25">
      <c r="A1243" s="140" t="s">
        <v>18046</v>
      </c>
      <c r="B1243" s="51" t="s">
        <v>1860</v>
      </c>
      <c r="C1243" s="49" t="s">
        <v>1971</v>
      </c>
      <c r="D1243" s="49" t="s">
        <v>2407</v>
      </c>
      <c r="E1243" s="49" t="s">
        <v>1152</v>
      </c>
      <c r="F1243" s="49" t="s">
        <v>1152</v>
      </c>
      <c r="G1243" s="49" t="s">
        <v>1152</v>
      </c>
      <c r="H1243" s="141">
        <v>1</v>
      </c>
      <c r="I1243" s="49">
        <v>135.32</v>
      </c>
      <c r="J1243" s="49" t="s">
        <v>16833</v>
      </c>
      <c r="K1243" s="49" t="s">
        <v>16869</v>
      </c>
      <c r="L1243" s="49" t="s">
        <v>1675</v>
      </c>
      <c r="M1243" s="49" t="s">
        <v>1916</v>
      </c>
    </row>
    <row r="1244" spans="1:13" x14ac:dyDescent="0.25">
      <c r="A1244" s="140" t="s">
        <v>18047</v>
      </c>
      <c r="B1244" s="51" t="s">
        <v>1860</v>
      </c>
      <c r="C1244" s="49" t="s">
        <v>1971</v>
      </c>
      <c r="D1244" s="49" t="s">
        <v>2407</v>
      </c>
      <c r="E1244" s="49" t="s">
        <v>1152</v>
      </c>
      <c r="F1244" s="49" t="s">
        <v>1152</v>
      </c>
      <c r="G1244" s="49" t="s">
        <v>1152</v>
      </c>
      <c r="H1244" s="141">
        <v>1</v>
      </c>
      <c r="I1244" s="49">
        <v>135.32</v>
      </c>
      <c r="J1244" s="49" t="s">
        <v>16833</v>
      </c>
      <c r="K1244" s="49" t="s">
        <v>16869</v>
      </c>
      <c r="L1244" s="49" t="s">
        <v>1675</v>
      </c>
      <c r="M1244" s="49" t="s">
        <v>1916</v>
      </c>
    </row>
    <row r="1245" spans="1:13" x14ac:dyDescent="0.25">
      <c r="A1245" s="140" t="s">
        <v>18048</v>
      </c>
      <c r="B1245" s="51" t="s">
        <v>1860</v>
      </c>
      <c r="C1245" s="49" t="s">
        <v>1971</v>
      </c>
      <c r="D1245" s="49" t="s">
        <v>2407</v>
      </c>
      <c r="E1245" s="49" t="s">
        <v>1152</v>
      </c>
      <c r="F1245" s="49" t="s">
        <v>1152</v>
      </c>
      <c r="G1245" s="49" t="s">
        <v>1152</v>
      </c>
      <c r="H1245" s="141">
        <v>1</v>
      </c>
      <c r="I1245" s="49">
        <v>135.32</v>
      </c>
      <c r="J1245" s="49" t="s">
        <v>16833</v>
      </c>
      <c r="K1245" s="49" t="s">
        <v>16869</v>
      </c>
      <c r="L1245" s="49" t="s">
        <v>1675</v>
      </c>
      <c r="M1245" s="49" t="s">
        <v>1916</v>
      </c>
    </row>
    <row r="1246" spans="1:13" x14ac:dyDescent="0.25">
      <c r="A1246" s="140" t="s">
        <v>18049</v>
      </c>
      <c r="B1246" s="51" t="s">
        <v>1860</v>
      </c>
      <c r="C1246" s="49" t="s">
        <v>1971</v>
      </c>
      <c r="D1246" s="49" t="s">
        <v>2407</v>
      </c>
      <c r="E1246" s="49" t="s">
        <v>1152</v>
      </c>
      <c r="F1246" s="49" t="s">
        <v>1152</v>
      </c>
      <c r="G1246" s="49" t="s">
        <v>1152</v>
      </c>
      <c r="H1246" s="141">
        <v>1</v>
      </c>
      <c r="I1246" s="49">
        <v>135.32</v>
      </c>
      <c r="J1246" s="49" t="s">
        <v>16833</v>
      </c>
      <c r="K1246" s="49" t="s">
        <v>16869</v>
      </c>
      <c r="L1246" s="49" t="s">
        <v>1675</v>
      </c>
      <c r="M1246" s="49" t="s">
        <v>1916</v>
      </c>
    </row>
    <row r="1247" spans="1:13" x14ac:dyDescent="0.25">
      <c r="A1247" s="140" t="s">
        <v>18050</v>
      </c>
      <c r="B1247" s="51" t="s">
        <v>1860</v>
      </c>
      <c r="C1247" s="49" t="s">
        <v>1971</v>
      </c>
      <c r="D1247" s="49" t="s">
        <v>2407</v>
      </c>
      <c r="E1247" s="49" t="s">
        <v>1152</v>
      </c>
      <c r="F1247" s="49" t="s">
        <v>1152</v>
      </c>
      <c r="G1247" s="49" t="s">
        <v>1152</v>
      </c>
      <c r="H1247" s="141">
        <v>1</v>
      </c>
      <c r="I1247" s="49">
        <v>135.32</v>
      </c>
      <c r="J1247" s="49" t="s">
        <v>16833</v>
      </c>
      <c r="K1247" s="49" t="s">
        <v>16869</v>
      </c>
      <c r="L1247" s="49" t="s">
        <v>1675</v>
      </c>
      <c r="M1247" s="49" t="s">
        <v>1916</v>
      </c>
    </row>
    <row r="1248" spans="1:13" x14ac:dyDescent="0.25">
      <c r="A1248" s="140" t="s">
        <v>18051</v>
      </c>
      <c r="B1248" s="51" t="s">
        <v>1860</v>
      </c>
      <c r="C1248" s="49" t="s">
        <v>1971</v>
      </c>
      <c r="D1248" s="49" t="s">
        <v>2423</v>
      </c>
      <c r="E1248" s="49" t="s">
        <v>1152</v>
      </c>
      <c r="F1248" s="49" t="s">
        <v>1152</v>
      </c>
      <c r="G1248" s="49" t="s">
        <v>1152</v>
      </c>
      <c r="H1248" s="141">
        <v>1</v>
      </c>
      <c r="I1248" s="49">
        <v>35.26</v>
      </c>
      <c r="J1248" s="49" t="s">
        <v>16833</v>
      </c>
      <c r="K1248" s="49" t="s">
        <v>16834</v>
      </c>
      <c r="L1248" s="49" t="s">
        <v>1820</v>
      </c>
      <c r="M1248" s="49" t="s">
        <v>16882</v>
      </c>
    </row>
    <row r="1249" spans="1:13" x14ac:dyDescent="0.25">
      <c r="A1249" s="140" t="s">
        <v>18052</v>
      </c>
      <c r="B1249" s="51" t="s">
        <v>1860</v>
      </c>
      <c r="C1249" s="49" t="s">
        <v>1971</v>
      </c>
      <c r="D1249" s="49" t="s">
        <v>2423</v>
      </c>
      <c r="E1249" s="49" t="s">
        <v>1152</v>
      </c>
      <c r="F1249" s="49" t="s">
        <v>1152</v>
      </c>
      <c r="G1249" s="49" t="s">
        <v>1152</v>
      </c>
      <c r="H1249" s="141">
        <v>1</v>
      </c>
      <c r="I1249" s="49">
        <v>183.13</v>
      </c>
      <c r="J1249" s="49" t="s">
        <v>16833</v>
      </c>
      <c r="K1249" s="49" t="s">
        <v>16834</v>
      </c>
      <c r="L1249" s="49" t="s">
        <v>1820</v>
      </c>
      <c r="M1249" s="49" t="s">
        <v>16882</v>
      </c>
    </row>
    <row r="1250" spans="1:13" x14ac:dyDescent="0.25">
      <c r="A1250" s="140" t="s">
        <v>18053</v>
      </c>
      <c r="B1250" s="51" t="s">
        <v>1860</v>
      </c>
      <c r="C1250" s="49" t="s">
        <v>1971</v>
      </c>
      <c r="D1250" s="49" t="s">
        <v>2423</v>
      </c>
      <c r="E1250" s="49" t="s">
        <v>1152</v>
      </c>
      <c r="F1250" s="49" t="s">
        <v>1152</v>
      </c>
      <c r="G1250" s="49" t="s">
        <v>1152</v>
      </c>
      <c r="H1250" s="141">
        <v>1</v>
      </c>
      <c r="I1250" s="49">
        <v>240.35</v>
      </c>
      <c r="J1250" s="49" t="s">
        <v>16833</v>
      </c>
      <c r="K1250" s="49" t="s">
        <v>16834</v>
      </c>
      <c r="L1250" s="49" t="s">
        <v>389</v>
      </c>
      <c r="M1250" s="49" t="s">
        <v>1875</v>
      </c>
    </row>
    <row r="1251" spans="1:13" x14ac:dyDescent="0.25">
      <c r="A1251" s="140" t="s">
        <v>18054</v>
      </c>
      <c r="B1251" s="51" t="s">
        <v>1860</v>
      </c>
      <c r="C1251" s="49" t="s">
        <v>1971</v>
      </c>
      <c r="D1251" s="49" t="s">
        <v>2424</v>
      </c>
      <c r="E1251" s="49" t="s">
        <v>1152</v>
      </c>
      <c r="F1251" s="49" t="s">
        <v>1863</v>
      </c>
      <c r="G1251" s="49" t="s">
        <v>1152</v>
      </c>
      <c r="H1251" s="141">
        <v>1</v>
      </c>
      <c r="I1251" s="49">
        <v>45.48</v>
      </c>
      <c r="J1251" s="49" t="s">
        <v>16833</v>
      </c>
      <c r="K1251" s="49" t="s">
        <v>16863</v>
      </c>
      <c r="L1251" s="49" t="s">
        <v>1685</v>
      </c>
      <c r="M1251" s="49" t="s">
        <v>1874</v>
      </c>
    </row>
    <row r="1252" spans="1:13" x14ac:dyDescent="0.25">
      <c r="A1252" s="140" t="s">
        <v>18055</v>
      </c>
      <c r="B1252" s="51" t="s">
        <v>1860</v>
      </c>
      <c r="C1252" s="49" t="s">
        <v>1971</v>
      </c>
      <c r="D1252" s="49" t="s">
        <v>2422</v>
      </c>
      <c r="E1252" s="49" t="s">
        <v>1152</v>
      </c>
      <c r="F1252" s="49" t="s">
        <v>1152</v>
      </c>
      <c r="G1252" s="49" t="s">
        <v>1152</v>
      </c>
      <c r="H1252" s="141">
        <v>1</v>
      </c>
      <c r="I1252" s="49">
        <v>209.42</v>
      </c>
      <c r="J1252" s="49" t="s">
        <v>16833</v>
      </c>
      <c r="K1252" s="49" t="s">
        <v>16906</v>
      </c>
      <c r="L1252" s="49" t="s">
        <v>1915</v>
      </c>
      <c r="M1252" s="49" t="s">
        <v>1887</v>
      </c>
    </row>
    <row r="1253" spans="1:13" x14ac:dyDescent="0.25">
      <c r="A1253" s="140" t="s">
        <v>18056</v>
      </c>
      <c r="B1253" s="51" t="s">
        <v>1860</v>
      </c>
      <c r="C1253" s="49" t="s">
        <v>1971</v>
      </c>
      <c r="D1253" s="49" t="s">
        <v>2422</v>
      </c>
      <c r="E1253" s="49" t="s">
        <v>1152</v>
      </c>
      <c r="F1253" s="49" t="s">
        <v>1152</v>
      </c>
      <c r="G1253" s="49" t="s">
        <v>1152</v>
      </c>
      <c r="H1253" s="141">
        <v>1</v>
      </c>
      <c r="I1253" s="49">
        <v>209.42</v>
      </c>
      <c r="J1253" s="49" t="s">
        <v>16833</v>
      </c>
      <c r="K1253" s="49" t="s">
        <v>16906</v>
      </c>
      <c r="L1253" s="49" t="s">
        <v>1915</v>
      </c>
      <c r="M1253" s="49" t="s">
        <v>1887</v>
      </c>
    </row>
    <row r="1254" spans="1:13" x14ac:dyDescent="0.25">
      <c r="A1254" s="140" t="s">
        <v>18057</v>
      </c>
      <c r="B1254" s="51" t="s">
        <v>1860</v>
      </c>
      <c r="C1254" s="49" t="s">
        <v>1971</v>
      </c>
      <c r="D1254" s="49" t="s">
        <v>2422</v>
      </c>
      <c r="E1254" s="49" t="s">
        <v>1152</v>
      </c>
      <c r="F1254" s="49" t="s">
        <v>1152</v>
      </c>
      <c r="G1254" s="49" t="s">
        <v>1152</v>
      </c>
      <c r="H1254" s="141">
        <v>1</v>
      </c>
      <c r="I1254" s="49">
        <v>209.42</v>
      </c>
      <c r="J1254" s="49" t="s">
        <v>16833</v>
      </c>
      <c r="K1254" s="49" t="s">
        <v>16906</v>
      </c>
      <c r="L1254" s="49" t="s">
        <v>1915</v>
      </c>
      <c r="M1254" s="49" t="s">
        <v>1887</v>
      </c>
    </row>
    <row r="1255" spans="1:13" x14ac:dyDescent="0.25">
      <c r="A1255" s="140" t="s">
        <v>18058</v>
      </c>
      <c r="B1255" s="51" t="s">
        <v>1860</v>
      </c>
      <c r="C1255" s="49" t="s">
        <v>1971</v>
      </c>
      <c r="D1255" s="49" t="s">
        <v>2422</v>
      </c>
      <c r="E1255" s="49" t="s">
        <v>1152</v>
      </c>
      <c r="F1255" s="49" t="s">
        <v>1152</v>
      </c>
      <c r="G1255" s="49" t="s">
        <v>1152</v>
      </c>
      <c r="H1255" s="141">
        <v>1</v>
      </c>
      <c r="I1255" s="49">
        <v>168.49</v>
      </c>
      <c r="J1255" s="49" t="s">
        <v>16833</v>
      </c>
      <c r="K1255" s="49" t="s">
        <v>16933</v>
      </c>
      <c r="L1255" s="49" t="s">
        <v>1740</v>
      </c>
      <c r="M1255" s="49" t="s">
        <v>1874</v>
      </c>
    </row>
    <row r="1256" spans="1:13" x14ac:dyDescent="0.25">
      <c r="A1256" s="140" t="s">
        <v>18059</v>
      </c>
      <c r="B1256" s="51" t="s">
        <v>1860</v>
      </c>
      <c r="C1256" s="49" t="s">
        <v>1971</v>
      </c>
      <c r="D1256" s="49" t="s">
        <v>2422</v>
      </c>
      <c r="E1256" s="49" t="s">
        <v>1152</v>
      </c>
      <c r="F1256" s="49" t="s">
        <v>1863</v>
      </c>
      <c r="G1256" s="49" t="s">
        <v>1152</v>
      </c>
      <c r="H1256" s="141">
        <v>1</v>
      </c>
      <c r="I1256" s="49">
        <v>165.59</v>
      </c>
      <c r="J1256" s="49" t="s">
        <v>16833</v>
      </c>
      <c r="K1256" s="49" t="s">
        <v>16863</v>
      </c>
      <c r="L1256" s="49" t="s">
        <v>1685</v>
      </c>
      <c r="M1256" s="49" t="s">
        <v>1874</v>
      </c>
    </row>
    <row r="1257" spans="1:13" x14ac:dyDescent="0.25">
      <c r="A1257" s="140" t="s">
        <v>18060</v>
      </c>
      <c r="B1257" s="51" t="s">
        <v>1860</v>
      </c>
      <c r="C1257" s="49" t="s">
        <v>1971</v>
      </c>
      <c r="D1257" s="49" t="s">
        <v>2422</v>
      </c>
      <c r="E1257" s="49" t="s">
        <v>1152</v>
      </c>
      <c r="F1257" s="49" t="s">
        <v>1152</v>
      </c>
      <c r="G1257" s="49" t="s">
        <v>1152</v>
      </c>
      <c r="H1257" s="141">
        <v>1</v>
      </c>
      <c r="I1257" s="49">
        <v>196.63</v>
      </c>
      <c r="J1257" s="49" t="s">
        <v>16851</v>
      </c>
      <c r="K1257" s="49" t="s">
        <v>16876</v>
      </c>
      <c r="L1257" s="49" t="s">
        <v>1708</v>
      </c>
      <c r="M1257" s="49" t="s">
        <v>1867</v>
      </c>
    </row>
    <row r="1258" spans="1:13" x14ac:dyDescent="0.25">
      <c r="A1258" s="140" t="s">
        <v>18061</v>
      </c>
      <c r="B1258" s="51" t="s">
        <v>1860</v>
      </c>
      <c r="C1258" s="49" t="s">
        <v>1971</v>
      </c>
      <c r="D1258" s="49" t="s">
        <v>2422</v>
      </c>
      <c r="E1258" s="49" t="s">
        <v>1152</v>
      </c>
      <c r="F1258" s="49" t="s">
        <v>1152</v>
      </c>
      <c r="G1258" s="49" t="s">
        <v>1152</v>
      </c>
      <c r="H1258" s="141">
        <v>1</v>
      </c>
      <c r="I1258" s="49">
        <v>196.63</v>
      </c>
      <c r="J1258" s="49" t="s">
        <v>16851</v>
      </c>
      <c r="K1258" s="49" t="s">
        <v>16876</v>
      </c>
      <c r="L1258" s="49" t="s">
        <v>1708</v>
      </c>
      <c r="M1258" s="49" t="s">
        <v>1867</v>
      </c>
    </row>
    <row r="1259" spans="1:13" x14ac:dyDescent="0.25">
      <c r="A1259" s="140" t="s">
        <v>18062</v>
      </c>
      <c r="B1259" s="51" t="s">
        <v>1860</v>
      </c>
      <c r="C1259" s="49" t="s">
        <v>1971</v>
      </c>
      <c r="D1259" s="49" t="s">
        <v>2422</v>
      </c>
      <c r="E1259" s="49" t="s">
        <v>1152</v>
      </c>
      <c r="F1259" s="49" t="s">
        <v>1863</v>
      </c>
      <c r="G1259" s="49" t="s">
        <v>1152</v>
      </c>
      <c r="H1259" s="141">
        <v>1</v>
      </c>
      <c r="I1259" s="49">
        <v>165.59</v>
      </c>
      <c r="J1259" s="49" t="s">
        <v>16833</v>
      </c>
      <c r="K1259" s="49" t="s">
        <v>16863</v>
      </c>
      <c r="L1259" s="49" t="s">
        <v>1685</v>
      </c>
      <c r="M1259" s="49" t="s">
        <v>1874</v>
      </c>
    </row>
    <row r="1260" spans="1:13" x14ac:dyDescent="0.25">
      <c r="A1260" s="140" t="s">
        <v>18063</v>
      </c>
      <c r="B1260" s="51" t="s">
        <v>1860</v>
      </c>
      <c r="C1260" s="49" t="s">
        <v>1971</v>
      </c>
      <c r="D1260" s="49" t="s">
        <v>2422</v>
      </c>
      <c r="E1260" s="49" t="s">
        <v>1152</v>
      </c>
      <c r="F1260" s="49" t="s">
        <v>1152</v>
      </c>
      <c r="G1260" s="49" t="s">
        <v>1152</v>
      </c>
      <c r="H1260" s="141">
        <v>1</v>
      </c>
      <c r="I1260" s="49">
        <v>52.99</v>
      </c>
      <c r="J1260" s="49" t="s">
        <v>16833</v>
      </c>
      <c r="K1260" s="49" t="s">
        <v>16834</v>
      </c>
      <c r="L1260" s="49" t="s">
        <v>1820</v>
      </c>
      <c r="M1260" s="49" t="s">
        <v>1893</v>
      </c>
    </row>
    <row r="1261" spans="1:13" x14ac:dyDescent="0.25">
      <c r="A1261" s="140" t="s">
        <v>18064</v>
      </c>
      <c r="B1261" s="51" t="s">
        <v>1860</v>
      </c>
      <c r="C1261" s="49" t="s">
        <v>1971</v>
      </c>
      <c r="D1261" s="49" t="s">
        <v>2422</v>
      </c>
      <c r="E1261" s="49" t="s">
        <v>1152</v>
      </c>
      <c r="F1261" s="49" t="s">
        <v>1152</v>
      </c>
      <c r="G1261" s="49" t="s">
        <v>1152</v>
      </c>
      <c r="H1261" s="141">
        <v>1</v>
      </c>
      <c r="I1261" s="49">
        <v>52.99</v>
      </c>
      <c r="J1261" s="49" t="s">
        <v>16833</v>
      </c>
      <c r="K1261" s="49" t="s">
        <v>16834</v>
      </c>
      <c r="L1261" s="49" t="s">
        <v>1820</v>
      </c>
      <c r="M1261" s="49" t="s">
        <v>1893</v>
      </c>
    </row>
    <row r="1262" spans="1:13" x14ac:dyDescent="0.25">
      <c r="A1262" s="140" t="s">
        <v>18065</v>
      </c>
      <c r="B1262" s="51" t="s">
        <v>1860</v>
      </c>
      <c r="C1262" s="49" t="s">
        <v>1971</v>
      </c>
      <c r="D1262" s="49" t="s">
        <v>2422</v>
      </c>
      <c r="E1262" s="49" t="s">
        <v>1152</v>
      </c>
      <c r="F1262" s="49" t="s">
        <v>1152</v>
      </c>
      <c r="G1262" s="49" t="s">
        <v>1152</v>
      </c>
      <c r="H1262" s="141">
        <v>1</v>
      </c>
      <c r="I1262" s="49">
        <v>52.99</v>
      </c>
      <c r="J1262" s="49" t="s">
        <v>16833</v>
      </c>
      <c r="K1262" s="49" t="s">
        <v>16834</v>
      </c>
      <c r="L1262" s="49" t="s">
        <v>1820</v>
      </c>
      <c r="M1262" s="49" t="s">
        <v>1893</v>
      </c>
    </row>
    <row r="1263" spans="1:13" x14ac:dyDescent="0.25">
      <c r="A1263" s="140" t="s">
        <v>18066</v>
      </c>
      <c r="B1263" s="51" t="s">
        <v>1860</v>
      </c>
      <c r="C1263" s="49" t="s">
        <v>1971</v>
      </c>
      <c r="D1263" s="49" t="s">
        <v>2422</v>
      </c>
      <c r="E1263" s="49" t="s">
        <v>1152</v>
      </c>
      <c r="F1263" s="49" t="s">
        <v>1152</v>
      </c>
      <c r="G1263" s="49" t="s">
        <v>1152</v>
      </c>
      <c r="H1263" s="141">
        <v>1</v>
      </c>
      <c r="I1263" s="49">
        <v>52.99</v>
      </c>
      <c r="J1263" s="49" t="s">
        <v>16833</v>
      </c>
      <c r="K1263" s="49" t="s">
        <v>16834</v>
      </c>
      <c r="L1263" s="49" t="s">
        <v>1820</v>
      </c>
      <c r="M1263" s="49" t="s">
        <v>1893</v>
      </c>
    </row>
    <row r="1264" spans="1:13" x14ac:dyDescent="0.25">
      <c r="A1264" s="140" t="s">
        <v>18067</v>
      </c>
      <c r="B1264" s="51" t="s">
        <v>1860</v>
      </c>
      <c r="C1264" s="49" t="s">
        <v>1971</v>
      </c>
      <c r="D1264" s="49" t="s">
        <v>2422</v>
      </c>
      <c r="E1264" s="49" t="s">
        <v>1152</v>
      </c>
      <c r="F1264" s="49" t="s">
        <v>1152</v>
      </c>
      <c r="G1264" s="49" t="s">
        <v>1152</v>
      </c>
      <c r="H1264" s="141">
        <v>1</v>
      </c>
      <c r="I1264" s="49">
        <v>52.99</v>
      </c>
      <c r="J1264" s="49" t="s">
        <v>16833</v>
      </c>
      <c r="K1264" s="49" t="s">
        <v>16834</v>
      </c>
      <c r="L1264" s="49" t="s">
        <v>1820</v>
      </c>
      <c r="M1264" s="49" t="s">
        <v>1893</v>
      </c>
    </row>
    <row r="1265" spans="1:13" x14ac:dyDescent="0.25">
      <c r="A1265" s="140" t="s">
        <v>18068</v>
      </c>
      <c r="B1265" s="51" t="s">
        <v>1860</v>
      </c>
      <c r="C1265" s="49" t="s">
        <v>1971</v>
      </c>
      <c r="D1265" s="49" t="s">
        <v>2422</v>
      </c>
      <c r="E1265" s="49" t="s">
        <v>1152</v>
      </c>
      <c r="F1265" s="49" t="s">
        <v>1152</v>
      </c>
      <c r="G1265" s="49" t="s">
        <v>1152</v>
      </c>
      <c r="H1265" s="141">
        <v>1</v>
      </c>
      <c r="I1265" s="49">
        <v>52.99</v>
      </c>
      <c r="J1265" s="49" t="s">
        <v>16833</v>
      </c>
      <c r="K1265" s="49" t="s">
        <v>16834</v>
      </c>
      <c r="L1265" s="49" t="s">
        <v>1820</v>
      </c>
      <c r="M1265" s="49" t="s">
        <v>1893</v>
      </c>
    </row>
    <row r="1266" spans="1:13" x14ac:dyDescent="0.25">
      <c r="A1266" s="140" t="s">
        <v>18069</v>
      </c>
      <c r="B1266" s="51" t="s">
        <v>1860</v>
      </c>
      <c r="C1266" s="49" t="s">
        <v>1971</v>
      </c>
      <c r="D1266" s="49" t="s">
        <v>2422</v>
      </c>
      <c r="E1266" s="49" t="s">
        <v>1152</v>
      </c>
      <c r="F1266" s="49" t="s">
        <v>1152</v>
      </c>
      <c r="G1266" s="49" t="s">
        <v>1152</v>
      </c>
      <c r="H1266" s="141">
        <v>1</v>
      </c>
      <c r="I1266" s="49">
        <v>52.99</v>
      </c>
      <c r="J1266" s="49" t="s">
        <v>16833</v>
      </c>
      <c r="K1266" s="49" t="s">
        <v>16834</v>
      </c>
      <c r="L1266" s="49" t="s">
        <v>1820</v>
      </c>
      <c r="M1266" s="49" t="s">
        <v>1893</v>
      </c>
    </row>
    <row r="1267" spans="1:13" x14ac:dyDescent="0.25">
      <c r="A1267" s="140" t="s">
        <v>18070</v>
      </c>
      <c r="B1267" s="51" t="s">
        <v>1860</v>
      </c>
      <c r="C1267" s="49" t="s">
        <v>1971</v>
      </c>
      <c r="D1267" s="49" t="s">
        <v>2422</v>
      </c>
      <c r="E1267" s="49" t="s">
        <v>1152</v>
      </c>
      <c r="F1267" s="49" t="s">
        <v>1152</v>
      </c>
      <c r="G1267" s="49" t="s">
        <v>1152</v>
      </c>
      <c r="H1267" s="141">
        <v>1</v>
      </c>
      <c r="I1267" s="49">
        <v>52.99</v>
      </c>
      <c r="J1267" s="49" t="s">
        <v>16833</v>
      </c>
      <c r="K1267" s="49" t="s">
        <v>16834</v>
      </c>
      <c r="L1267" s="49" t="s">
        <v>1820</v>
      </c>
      <c r="M1267" s="49" t="s">
        <v>1893</v>
      </c>
    </row>
    <row r="1268" spans="1:13" x14ac:dyDescent="0.25">
      <c r="A1268" s="140" t="s">
        <v>18071</v>
      </c>
      <c r="B1268" s="51" t="s">
        <v>1860</v>
      </c>
      <c r="C1268" s="49" t="s">
        <v>1971</v>
      </c>
      <c r="D1268" s="49" t="s">
        <v>2422</v>
      </c>
      <c r="E1268" s="49" t="s">
        <v>1152</v>
      </c>
      <c r="F1268" s="49" t="s">
        <v>1152</v>
      </c>
      <c r="G1268" s="49" t="s">
        <v>1152</v>
      </c>
      <c r="H1268" s="141">
        <v>1</v>
      </c>
      <c r="I1268" s="49">
        <v>209.42</v>
      </c>
      <c r="J1268" s="49" t="s">
        <v>16833</v>
      </c>
      <c r="K1268" s="49" t="s">
        <v>16859</v>
      </c>
      <c r="L1268" s="49" t="s">
        <v>1656</v>
      </c>
      <c r="M1268" s="49" t="s">
        <v>1874</v>
      </c>
    </row>
    <row r="1269" spans="1:13" x14ac:dyDescent="0.25">
      <c r="A1269" s="140" t="s">
        <v>18072</v>
      </c>
      <c r="B1269" s="51" t="s">
        <v>1860</v>
      </c>
      <c r="C1269" s="49" t="s">
        <v>1971</v>
      </c>
      <c r="D1269" s="49" t="s">
        <v>2422</v>
      </c>
      <c r="E1269" s="49" t="s">
        <v>1152</v>
      </c>
      <c r="F1269" s="49" t="s">
        <v>1152</v>
      </c>
      <c r="G1269" s="49" t="s">
        <v>1152</v>
      </c>
      <c r="H1269" s="141">
        <v>1</v>
      </c>
      <c r="I1269" s="49">
        <v>209.42</v>
      </c>
      <c r="J1269" s="49" t="s">
        <v>16833</v>
      </c>
      <c r="K1269" s="49" t="s">
        <v>16859</v>
      </c>
      <c r="L1269" s="49" t="s">
        <v>1656</v>
      </c>
      <c r="M1269" s="49" t="s">
        <v>1874</v>
      </c>
    </row>
    <row r="1270" spans="1:13" x14ac:dyDescent="0.25">
      <c r="A1270" s="140" t="s">
        <v>18073</v>
      </c>
      <c r="B1270" s="51" t="s">
        <v>1860</v>
      </c>
      <c r="C1270" s="49" t="s">
        <v>1971</v>
      </c>
      <c r="D1270" s="49" t="s">
        <v>2422</v>
      </c>
      <c r="E1270" s="49" t="s">
        <v>1152</v>
      </c>
      <c r="F1270" s="49" t="s">
        <v>1152</v>
      </c>
      <c r="G1270" s="49" t="s">
        <v>1152</v>
      </c>
      <c r="H1270" s="141">
        <v>1</v>
      </c>
      <c r="I1270" s="49">
        <v>209.42</v>
      </c>
      <c r="J1270" s="49" t="s">
        <v>16833</v>
      </c>
      <c r="K1270" s="49" t="s">
        <v>16859</v>
      </c>
      <c r="L1270" s="49" t="s">
        <v>1656</v>
      </c>
      <c r="M1270" s="49" t="s">
        <v>1874</v>
      </c>
    </row>
    <row r="1271" spans="1:13" x14ac:dyDescent="0.25">
      <c r="A1271" s="140" t="s">
        <v>18074</v>
      </c>
      <c r="B1271" s="51" t="s">
        <v>1860</v>
      </c>
      <c r="C1271" s="49" t="s">
        <v>1971</v>
      </c>
      <c r="D1271" s="49" t="s">
        <v>2422</v>
      </c>
      <c r="E1271" s="49" t="s">
        <v>1152</v>
      </c>
      <c r="F1271" s="49" t="s">
        <v>1152</v>
      </c>
      <c r="G1271" s="49" t="s">
        <v>1152</v>
      </c>
      <c r="H1271" s="141">
        <v>1</v>
      </c>
      <c r="I1271" s="49">
        <v>209.42</v>
      </c>
      <c r="J1271" s="49" t="s">
        <v>16833</v>
      </c>
      <c r="K1271" s="49" t="s">
        <v>16859</v>
      </c>
      <c r="L1271" s="49" t="s">
        <v>1656</v>
      </c>
      <c r="M1271" s="49" t="s">
        <v>1874</v>
      </c>
    </row>
    <row r="1272" spans="1:13" x14ac:dyDescent="0.25">
      <c r="A1272" s="140" t="s">
        <v>18075</v>
      </c>
      <c r="B1272" s="51" t="s">
        <v>1860</v>
      </c>
      <c r="C1272" s="49" t="s">
        <v>1971</v>
      </c>
      <c r="D1272" s="49" t="s">
        <v>2422</v>
      </c>
      <c r="E1272" s="49" t="s">
        <v>1152</v>
      </c>
      <c r="F1272" s="49" t="s">
        <v>1863</v>
      </c>
      <c r="G1272" s="49" t="s">
        <v>1152</v>
      </c>
      <c r="H1272" s="141">
        <v>1</v>
      </c>
      <c r="I1272" s="49">
        <v>165.59</v>
      </c>
      <c r="J1272" s="49" t="s">
        <v>16833</v>
      </c>
      <c r="K1272" s="49" t="s">
        <v>16863</v>
      </c>
      <c r="L1272" s="49" t="s">
        <v>1685</v>
      </c>
      <c r="M1272" s="49" t="s">
        <v>1874</v>
      </c>
    </row>
    <row r="1273" spans="1:13" x14ac:dyDescent="0.25">
      <c r="A1273" s="140" t="s">
        <v>18076</v>
      </c>
      <c r="B1273" s="51" t="s">
        <v>1860</v>
      </c>
      <c r="C1273" s="49" t="s">
        <v>1971</v>
      </c>
      <c r="D1273" s="49" t="s">
        <v>2422</v>
      </c>
      <c r="E1273" s="49" t="s">
        <v>1152</v>
      </c>
      <c r="F1273" s="49" t="s">
        <v>1863</v>
      </c>
      <c r="G1273" s="49" t="s">
        <v>1152</v>
      </c>
      <c r="H1273" s="141">
        <v>1</v>
      </c>
      <c r="I1273" s="49">
        <v>165.59</v>
      </c>
      <c r="J1273" s="49" t="s">
        <v>16833</v>
      </c>
      <c r="K1273" s="49" t="s">
        <v>16863</v>
      </c>
      <c r="L1273" s="49" t="s">
        <v>1685</v>
      </c>
      <c r="M1273" s="49" t="s">
        <v>1874</v>
      </c>
    </row>
    <row r="1274" spans="1:13" x14ac:dyDescent="0.25">
      <c r="A1274" s="140" t="s">
        <v>18077</v>
      </c>
      <c r="B1274" s="51" t="s">
        <v>1860</v>
      </c>
      <c r="C1274" s="49" t="s">
        <v>1971</v>
      </c>
      <c r="D1274" s="49" t="s">
        <v>2422</v>
      </c>
      <c r="E1274" s="49" t="s">
        <v>1152</v>
      </c>
      <c r="F1274" s="49" t="s">
        <v>1863</v>
      </c>
      <c r="G1274" s="49" t="s">
        <v>1152</v>
      </c>
      <c r="H1274" s="141">
        <v>1</v>
      </c>
      <c r="I1274" s="49">
        <v>165.59</v>
      </c>
      <c r="J1274" s="49" t="s">
        <v>16833</v>
      </c>
      <c r="K1274" s="49" t="s">
        <v>16863</v>
      </c>
      <c r="L1274" s="49" t="s">
        <v>1685</v>
      </c>
      <c r="M1274" s="49" t="s">
        <v>1874</v>
      </c>
    </row>
    <row r="1275" spans="1:13" x14ac:dyDescent="0.25">
      <c r="A1275" s="140" t="s">
        <v>18078</v>
      </c>
      <c r="B1275" s="51" t="s">
        <v>1860</v>
      </c>
      <c r="C1275" s="49" t="s">
        <v>1971</v>
      </c>
      <c r="D1275" s="49" t="s">
        <v>2422</v>
      </c>
      <c r="E1275" s="49" t="s">
        <v>1152</v>
      </c>
      <c r="F1275" s="49" t="s">
        <v>1863</v>
      </c>
      <c r="G1275" s="49" t="s">
        <v>1152</v>
      </c>
      <c r="H1275" s="141">
        <v>1</v>
      </c>
      <c r="I1275" s="49">
        <v>165.59</v>
      </c>
      <c r="J1275" s="49" t="s">
        <v>16833</v>
      </c>
      <c r="K1275" s="49" t="s">
        <v>16863</v>
      </c>
      <c r="L1275" s="49" t="s">
        <v>1685</v>
      </c>
      <c r="M1275" s="49" t="s">
        <v>1874</v>
      </c>
    </row>
    <row r="1276" spans="1:13" x14ac:dyDescent="0.25">
      <c r="A1276" s="140" t="s">
        <v>18079</v>
      </c>
      <c r="B1276" s="51" t="s">
        <v>1860</v>
      </c>
      <c r="C1276" s="49" t="s">
        <v>1971</v>
      </c>
      <c r="D1276" s="49" t="s">
        <v>2422</v>
      </c>
      <c r="E1276" s="49" t="s">
        <v>1152</v>
      </c>
      <c r="F1276" s="49" t="s">
        <v>1863</v>
      </c>
      <c r="G1276" s="49" t="s">
        <v>1152</v>
      </c>
      <c r="H1276" s="141">
        <v>1</v>
      </c>
      <c r="I1276" s="49">
        <v>165.59</v>
      </c>
      <c r="J1276" s="49" t="s">
        <v>16833</v>
      </c>
      <c r="K1276" s="49" t="s">
        <v>16863</v>
      </c>
      <c r="L1276" s="49" t="s">
        <v>1685</v>
      </c>
      <c r="M1276" s="49" t="s">
        <v>1874</v>
      </c>
    </row>
    <row r="1277" spans="1:13" x14ac:dyDescent="0.25">
      <c r="A1277" s="140" t="s">
        <v>18080</v>
      </c>
      <c r="B1277" s="51" t="s">
        <v>1860</v>
      </c>
      <c r="C1277" s="49" t="s">
        <v>1971</v>
      </c>
      <c r="D1277" s="49" t="s">
        <v>2422</v>
      </c>
      <c r="E1277" s="49" t="s">
        <v>1152</v>
      </c>
      <c r="F1277" s="49" t="s">
        <v>1863</v>
      </c>
      <c r="G1277" s="49" t="s">
        <v>1152</v>
      </c>
      <c r="H1277" s="141">
        <v>1</v>
      </c>
      <c r="I1277" s="49">
        <v>165.59</v>
      </c>
      <c r="J1277" s="49" t="s">
        <v>16833</v>
      </c>
      <c r="K1277" s="49" t="s">
        <v>16863</v>
      </c>
      <c r="L1277" s="49" t="s">
        <v>1685</v>
      </c>
      <c r="M1277" s="49" t="s">
        <v>1874</v>
      </c>
    </row>
    <row r="1278" spans="1:13" x14ac:dyDescent="0.25">
      <c r="A1278" s="140" t="s">
        <v>18081</v>
      </c>
      <c r="B1278" s="51" t="s">
        <v>1860</v>
      </c>
      <c r="C1278" s="49" t="s">
        <v>1971</v>
      </c>
      <c r="D1278" s="49" t="s">
        <v>2422</v>
      </c>
      <c r="E1278" s="49" t="s">
        <v>1152</v>
      </c>
      <c r="F1278" s="49" t="s">
        <v>1863</v>
      </c>
      <c r="G1278" s="49" t="s">
        <v>1152</v>
      </c>
      <c r="H1278" s="141">
        <v>1</v>
      </c>
      <c r="I1278" s="49">
        <v>165.59</v>
      </c>
      <c r="J1278" s="49" t="s">
        <v>16833</v>
      </c>
      <c r="K1278" s="49" t="s">
        <v>16863</v>
      </c>
      <c r="L1278" s="49" t="s">
        <v>1685</v>
      </c>
      <c r="M1278" s="49" t="s">
        <v>1874</v>
      </c>
    </row>
    <row r="1279" spans="1:13" x14ac:dyDescent="0.25">
      <c r="A1279" s="140" t="s">
        <v>18082</v>
      </c>
      <c r="B1279" s="51" t="s">
        <v>1860</v>
      </c>
      <c r="C1279" s="49" t="s">
        <v>1971</v>
      </c>
      <c r="D1279" s="49" t="s">
        <v>2422</v>
      </c>
      <c r="E1279" s="49" t="s">
        <v>1152</v>
      </c>
      <c r="F1279" s="49" t="s">
        <v>1863</v>
      </c>
      <c r="G1279" s="49" t="s">
        <v>1152</v>
      </c>
      <c r="H1279" s="141">
        <v>1</v>
      </c>
      <c r="I1279" s="49">
        <v>165.59</v>
      </c>
      <c r="J1279" s="49" t="s">
        <v>16833</v>
      </c>
      <c r="K1279" s="49" t="s">
        <v>16863</v>
      </c>
      <c r="L1279" s="49" t="s">
        <v>1685</v>
      </c>
      <c r="M1279" s="49" t="s">
        <v>1874</v>
      </c>
    </row>
    <row r="1280" spans="1:13" x14ac:dyDescent="0.25">
      <c r="A1280" s="140" t="s">
        <v>18083</v>
      </c>
      <c r="B1280" s="51" t="s">
        <v>1860</v>
      </c>
      <c r="C1280" s="49" t="s">
        <v>1971</v>
      </c>
      <c r="D1280" s="49" t="s">
        <v>2422</v>
      </c>
      <c r="E1280" s="49" t="s">
        <v>1152</v>
      </c>
      <c r="F1280" s="49" t="s">
        <v>1863</v>
      </c>
      <c r="G1280" s="49" t="s">
        <v>1152</v>
      </c>
      <c r="H1280" s="141">
        <v>1</v>
      </c>
      <c r="I1280" s="49">
        <v>165.59</v>
      </c>
      <c r="J1280" s="49" t="s">
        <v>16833</v>
      </c>
      <c r="K1280" s="49" t="s">
        <v>16863</v>
      </c>
      <c r="L1280" s="49" t="s">
        <v>1685</v>
      </c>
      <c r="M1280" s="49" t="s">
        <v>1874</v>
      </c>
    </row>
    <row r="1281" spans="1:13" x14ac:dyDescent="0.25">
      <c r="A1281" s="140" t="s">
        <v>18084</v>
      </c>
      <c r="B1281" s="51" t="s">
        <v>1860</v>
      </c>
      <c r="C1281" s="49" t="s">
        <v>1971</v>
      </c>
      <c r="D1281" s="49" t="s">
        <v>2422</v>
      </c>
      <c r="E1281" s="49" t="s">
        <v>1152</v>
      </c>
      <c r="F1281" s="49" t="s">
        <v>1863</v>
      </c>
      <c r="G1281" s="49" t="s">
        <v>1152</v>
      </c>
      <c r="H1281" s="141">
        <v>1</v>
      </c>
      <c r="I1281" s="49">
        <v>165.59</v>
      </c>
      <c r="J1281" s="49" t="s">
        <v>16833</v>
      </c>
      <c r="K1281" s="49" t="s">
        <v>16863</v>
      </c>
      <c r="L1281" s="49" t="s">
        <v>1685</v>
      </c>
      <c r="M1281" s="49" t="s">
        <v>1874</v>
      </c>
    </row>
    <row r="1282" spans="1:13" x14ac:dyDescent="0.25">
      <c r="A1282" s="140" t="s">
        <v>18085</v>
      </c>
      <c r="B1282" s="51" t="s">
        <v>1860</v>
      </c>
      <c r="C1282" s="49" t="s">
        <v>1971</v>
      </c>
      <c r="D1282" s="49" t="s">
        <v>2422</v>
      </c>
      <c r="E1282" s="49" t="s">
        <v>1152</v>
      </c>
      <c r="F1282" s="49" t="s">
        <v>1863</v>
      </c>
      <c r="G1282" s="49" t="s">
        <v>1152</v>
      </c>
      <c r="H1282" s="141">
        <v>1</v>
      </c>
      <c r="I1282" s="49">
        <v>165.59</v>
      </c>
      <c r="J1282" s="49" t="s">
        <v>16833</v>
      </c>
      <c r="K1282" s="49" t="s">
        <v>16863</v>
      </c>
      <c r="L1282" s="49" t="s">
        <v>1685</v>
      </c>
      <c r="M1282" s="49" t="s">
        <v>1874</v>
      </c>
    </row>
    <row r="1283" spans="1:13" x14ac:dyDescent="0.25">
      <c r="A1283" s="140" t="s">
        <v>18086</v>
      </c>
      <c r="B1283" s="51" t="s">
        <v>1860</v>
      </c>
      <c r="C1283" s="49" t="s">
        <v>1971</v>
      </c>
      <c r="D1283" s="49" t="s">
        <v>2422</v>
      </c>
      <c r="E1283" s="49" t="s">
        <v>1152</v>
      </c>
      <c r="F1283" s="49" t="s">
        <v>1863</v>
      </c>
      <c r="G1283" s="49" t="s">
        <v>1152</v>
      </c>
      <c r="H1283" s="141">
        <v>1</v>
      </c>
      <c r="I1283" s="49">
        <v>165.59</v>
      </c>
      <c r="J1283" s="49" t="s">
        <v>16833</v>
      </c>
      <c r="K1283" s="49" t="s">
        <v>16863</v>
      </c>
      <c r="L1283" s="49" t="s">
        <v>1685</v>
      </c>
      <c r="M1283" s="49" t="s">
        <v>1874</v>
      </c>
    </row>
    <row r="1284" spans="1:13" x14ac:dyDescent="0.25">
      <c r="A1284" s="140" t="s">
        <v>18087</v>
      </c>
      <c r="B1284" s="51" t="s">
        <v>1860</v>
      </c>
      <c r="C1284" s="49" t="s">
        <v>1971</v>
      </c>
      <c r="D1284" s="49" t="s">
        <v>2422</v>
      </c>
      <c r="E1284" s="49" t="s">
        <v>1152</v>
      </c>
      <c r="F1284" s="49" t="s">
        <v>1863</v>
      </c>
      <c r="G1284" s="49" t="s">
        <v>1152</v>
      </c>
      <c r="H1284" s="141">
        <v>1</v>
      </c>
      <c r="I1284" s="49">
        <v>165.59</v>
      </c>
      <c r="J1284" s="49" t="s">
        <v>16833</v>
      </c>
      <c r="K1284" s="49" t="s">
        <v>16863</v>
      </c>
      <c r="L1284" s="49" t="s">
        <v>1685</v>
      </c>
      <c r="M1284" s="49" t="s">
        <v>1874</v>
      </c>
    </row>
    <row r="1285" spans="1:13" x14ac:dyDescent="0.25">
      <c r="A1285" s="140" t="s">
        <v>18088</v>
      </c>
      <c r="B1285" s="51" t="s">
        <v>1860</v>
      </c>
      <c r="C1285" s="49" t="s">
        <v>1971</v>
      </c>
      <c r="D1285" s="49" t="s">
        <v>2422</v>
      </c>
      <c r="E1285" s="49" t="s">
        <v>1152</v>
      </c>
      <c r="F1285" s="49" t="s">
        <v>1863</v>
      </c>
      <c r="G1285" s="49" t="s">
        <v>1152</v>
      </c>
      <c r="H1285" s="141">
        <v>1</v>
      </c>
      <c r="I1285" s="49">
        <v>165.59</v>
      </c>
      <c r="J1285" s="49" t="s">
        <v>16833</v>
      </c>
      <c r="K1285" s="49" t="s">
        <v>16863</v>
      </c>
      <c r="L1285" s="49" t="s">
        <v>1685</v>
      </c>
      <c r="M1285" s="49" t="s">
        <v>1874</v>
      </c>
    </row>
    <row r="1286" spans="1:13" x14ac:dyDescent="0.25">
      <c r="A1286" s="140" t="s">
        <v>18089</v>
      </c>
      <c r="B1286" s="51" t="s">
        <v>1860</v>
      </c>
      <c r="C1286" s="49" t="s">
        <v>1971</v>
      </c>
      <c r="D1286" s="49" t="s">
        <v>2422</v>
      </c>
      <c r="E1286" s="49" t="s">
        <v>1152</v>
      </c>
      <c r="F1286" s="49" t="s">
        <v>1863</v>
      </c>
      <c r="G1286" s="49" t="s">
        <v>1152</v>
      </c>
      <c r="H1286" s="141">
        <v>1</v>
      </c>
      <c r="I1286" s="49">
        <v>165.59</v>
      </c>
      <c r="J1286" s="49" t="s">
        <v>16833</v>
      </c>
      <c r="K1286" s="49" t="s">
        <v>16863</v>
      </c>
      <c r="L1286" s="49" t="s">
        <v>1685</v>
      </c>
      <c r="M1286" s="49" t="s">
        <v>1874</v>
      </c>
    </row>
    <row r="1287" spans="1:13" x14ac:dyDescent="0.25">
      <c r="A1287" s="140" t="s">
        <v>18090</v>
      </c>
      <c r="B1287" s="51" t="s">
        <v>1860</v>
      </c>
      <c r="C1287" s="49" t="s">
        <v>1971</v>
      </c>
      <c r="D1287" s="49" t="s">
        <v>2422</v>
      </c>
      <c r="E1287" s="49" t="s">
        <v>1152</v>
      </c>
      <c r="F1287" s="49" t="s">
        <v>1863</v>
      </c>
      <c r="G1287" s="49" t="s">
        <v>1152</v>
      </c>
      <c r="H1287" s="141">
        <v>1</v>
      </c>
      <c r="I1287" s="49">
        <v>165.59</v>
      </c>
      <c r="J1287" s="49" t="s">
        <v>16833</v>
      </c>
      <c r="K1287" s="49" t="s">
        <v>16863</v>
      </c>
      <c r="L1287" s="49" t="s">
        <v>1685</v>
      </c>
      <c r="M1287" s="49" t="s">
        <v>1874</v>
      </c>
    </row>
    <row r="1288" spans="1:13" x14ac:dyDescent="0.25">
      <c r="A1288" s="140" t="s">
        <v>18091</v>
      </c>
      <c r="B1288" s="51" t="s">
        <v>1860</v>
      </c>
      <c r="C1288" s="49" t="s">
        <v>1971</v>
      </c>
      <c r="D1288" s="49" t="s">
        <v>2422</v>
      </c>
      <c r="E1288" s="49" t="s">
        <v>1152</v>
      </c>
      <c r="F1288" s="49" t="s">
        <v>1863</v>
      </c>
      <c r="G1288" s="49" t="s">
        <v>1152</v>
      </c>
      <c r="H1288" s="141">
        <v>1</v>
      </c>
      <c r="I1288" s="49">
        <v>165.59</v>
      </c>
      <c r="J1288" s="49" t="s">
        <v>16833</v>
      </c>
      <c r="K1288" s="49" t="s">
        <v>16863</v>
      </c>
      <c r="L1288" s="49" t="s">
        <v>1685</v>
      </c>
      <c r="M1288" s="49" t="s">
        <v>1874</v>
      </c>
    </row>
    <row r="1289" spans="1:13" x14ac:dyDescent="0.25">
      <c r="A1289" s="140" t="s">
        <v>18092</v>
      </c>
      <c r="B1289" s="51" t="s">
        <v>1860</v>
      </c>
      <c r="C1289" s="49" t="s">
        <v>1971</v>
      </c>
      <c r="D1289" s="49" t="s">
        <v>2422</v>
      </c>
      <c r="E1289" s="49" t="s">
        <v>1152</v>
      </c>
      <c r="F1289" s="49" t="s">
        <v>1863</v>
      </c>
      <c r="G1289" s="49" t="s">
        <v>1152</v>
      </c>
      <c r="H1289" s="141">
        <v>1</v>
      </c>
      <c r="I1289" s="49">
        <v>165.59</v>
      </c>
      <c r="J1289" s="49" t="s">
        <v>16833</v>
      </c>
      <c r="K1289" s="49" t="s">
        <v>16863</v>
      </c>
      <c r="L1289" s="49" t="s">
        <v>1685</v>
      </c>
      <c r="M1289" s="49" t="s">
        <v>1874</v>
      </c>
    </row>
    <row r="1290" spans="1:13" x14ac:dyDescent="0.25">
      <c r="A1290" s="140" t="s">
        <v>18093</v>
      </c>
      <c r="B1290" s="51" t="s">
        <v>1860</v>
      </c>
      <c r="C1290" s="49" t="s">
        <v>1971</v>
      </c>
      <c r="D1290" s="49" t="s">
        <v>2422</v>
      </c>
      <c r="E1290" s="49" t="s">
        <v>1152</v>
      </c>
      <c r="F1290" s="49" t="s">
        <v>1863</v>
      </c>
      <c r="G1290" s="49" t="s">
        <v>1152</v>
      </c>
      <c r="H1290" s="141">
        <v>1</v>
      </c>
      <c r="I1290" s="49">
        <v>165.59</v>
      </c>
      <c r="J1290" s="49" t="s">
        <v>16833</v>
      </c>
      <c r="K1290" s="49" t="s">
        <v>16863</v>
      </c>
      <c r="L1290" s="49" t="s">
        <v>1685</v>
      </c>
      <c r="M1290" s="49" t="s">
        <v>1874</v>
      </c>
    </row>
    <row r="1291" spans="1:13" x14ac:dyDescent="0.25">
      <c r="A1291" s="140" t="s">
        <v>18094</v>
      </c>
      <c r="B1291" s="51" t="s">
        <v>1860</v>
      </c>
      <c r="C1291" s="49" t="s">
        <v>1971</v>
      </c>
      <c r="D1291" s="49" t="s">
        <v>2422</v>
      </c>
      <c r="E1291" s="49" t="s">
        <v>1152</v>
      </c>
      <c r="F1291" s="49" t="s">
        <v>1863</v>
      </c>
      <c r="G1291" s="49" t="s">
        <v>1152</v>
      </c>
      <c r="H1291" s="141">
        <v>1</v>
      </c>
      <c r="I1291" s="49">
        <v>165.59</v>
      </c>
      <c r="J1291" s="49" t="s">
        <v>16833</v>
      </c>
      <c r="K1291" s="49" t="s">
        <v>16863</v>
      </c>
      <c r="L1291" s="49" t="s">
        <v>1685</v>
      </c>
      <c r="M1291" s="49" t="s">
        <v>1874</v>
      </c>
    </row>
    <row r="1292" spans="1:13" x14ac:dyDescent="0.25">
      <c r="A1292" s="140" t="s">
        <v>18095</v>
      </c>
      <c r="B1292" s="51" t="s">
        <v>1860</v>
      </c>
      <c r="C1292" s="49" t="s">
        <v>1971</v>
      </c>
      <c r="D1292" s="49" t="s">
        <v>2422</v>
      </c>
      <c r="E1292" s="49" t="s">
        <v>1152</v>
      </c>
      <c r="F1292" s="49" t="s">
        <v>1863</v>
      </c>
      <c r="G1292" s="49" t="s">
        <v>1152</v>
      </c>
      <c r="H1292" s="141">
        <v>1</v>
      </c>
      <c r="I1292" s="49">
        <v>165.59</v>
      </c>
      <c r="J1292" s="49" t="s">
        <v>16833</v>
      </c>
      <c r="K1292" s="49" t="s">
        <v>16863</v>
      </c>
      <c r="L1292" s="49" t="s">
        <v>1685</v>
      </c>
      <c r="M1292" s="49" t="s">
        <v>1874</v>
      </c>
    </row>
    <row r="1293" spans="1:13" x14ac:dyDescent="0.25">
      <c r="A1293" s="140" t="s">
        <v>11063</v>
      </c>
      <c r="B1293" s="51" t="s">
        <v>1860</v>
      </c>
      <c r="C1293" s="49" t="s">
        <v>1971</v>
      </c>
      <c r="D1293" s="49" t="s">
        <v>2422</v>
      </c>
      <c r="E1293" s="49" t="s">
        <v>1152</v>
      </c>
      <c r="F1293" s="49" t="s">
        <v>1863</v>
      </c>
      <c r="G1293" s="49" t="s">
        <v>1152</v>
      </c>
      <c r="H1293" s="141">
        <v>1</v>
      </c>
      <c r="I1293" s="49">
        <v>165.59</v>
      </c>
      <c r="J1293" s="49" t="s">
        <v>16833</v>
      </c>
      <c r="K1293" s="49" t="s">
        <v>16863</v>
      </c>
      <c r="L1293" s="49" t="s">
        <v>1685</v>
      </c>
      <c r="M1293" s="49" t="s">
        <v>1874</v>
      </c>
    </row>
    <row r="1294" spans="1:13" x14ac:dyDescent="0.25">
      <c r="A1294" s="140" t="s">
        <v>18096</v>
      </c>
      <c r="B1294" s="51" t="s">
        <v>1860</v>
      </c>
      <c r="C1294" s="49" t="s">
        <v>1971</v>
      </c>
      <c r="D1294" s="49" t="s">
        <v>2422</v>
      </c>
      <c r="E1294" s="49" t="s">
        <v>1152</v>
      </c>
      <c r="F1294" s="49" t="s">
        <v>1863</v>
      </c>
      <c r="G1294" s="49" t="s">
        <v>1152</v>
      </c>
      <c r="H1294" s="141">
        <v>1</v>
      </c>
      <c r="I1294" s="49">
        <v>165.59</v>
      </c>
      <c r="J1294" s="49" t="s">
        <v>16833</v>
      </c>
      <c r="K1294" s="49" t="s">
        <v>16863</v>
      </c>
      <c r="L1294" s="49" t="s">
        <v>1685</v>
      </c>
      <c r="M1294" s="49" t="s">
        <v>1874</v>
      </c>
    </row>
    <row r="1295" spans="1:13" x14ac:dyDescent="0.25">
      <c r="A1295" s="140" t="s">
        <v>18097</v>
      </c>
      <c r="B1295" s="51" t="s">
        <v>1860</v>
      </c>
      <c r="C1295" s="49" t="s">
        <v>1971</v>
      </c>
      <c r="D1295" s="49" t="s">
        <v>2422</v>
      </c>
      <c r="E1295" s="49" t="s">
        <v>1152</v>
      </c>
      <c r="F1295" s="49" t="s">
        <v>1863</v>
      </c>
      <c r="G1295" s="49" t="s">
        <v>1152</v>
      </c>
      <c r="H1295" s="141">
        <v>1</v>
      </c>
      <c r="I1295" s="49">
        <v>165.59</v>
      </c>
      <c r="J1295" s="49" t="s">
        <v>16833</v>
      </c>
      <c r="K1295" s="49" t="s">
        <v>16863</v>
      </c>
      <c r="L1295" s="49" t="s">
        <v>1685</v>
      </c>
      <c r="M1295" s="49" t="s">
        <v>1874</v>
      </c>
    </row>
    <row r="1296" spans="1:13" x14ac:dyDescent="0.25">
      <c r="A1296" s="140" t="s">
        <v>18098</v>
      </c>
      <c r="B1296" s="51" t="s">
        <v>1860</v>
      </c>
      <c r="C1296" s="49" t="s">
        <v>1971</v>
      </c>
      <c r="D1296" s="49" t="s">
        <v>2422</v>
      </c>
      <c r="E1296" s="49" t="s">
        <v>1152</v>
      </c>
      <c r="F1296" s="49" t="s">
        <v>1863</v>
      </c>
      <c r="G1296" s="49" t="s">
        <v>1152</v>
      </c>
      <c r="H1296" s="141">
        <v>1</v>
      </c>
      <c r="I1296" s="49">
        <v>165.59</v>
      </c>
      <c r="J1296" s="49" t="s">
        <v>16833</v>
      </c>
      <c r="K1296" s="49" t="s">
        <v>16863</v>
      </c>
      <c r="L1296" s="49" t="s">
        <v>1685</v>
      </c>
      <c r="M1296" s="49" t="s">
        <v>1874</v>
      </c>
    </row>
    <row r="1297" spans="1:13" x14ac:dyDescent="0.25">
      <c r="A1297" s="140" t="s">
        <v>18099</v>
      </c>
      <c r="B1297" s="51" t="s">
        <v>1860</v>
      </c>
      <c r="C1297" s="49" t="s">
        <v>1971</v>
      </c>
      <c r="D1297" s="49" t="s">
        <v>2422</v>
      </c>
      <c r="E1297" s="49" t="s">
        <v>1152</v>
      </c>
      <c r="F1297" s="49" t="s">
        <v>1152</v>
      </c>
      <c r="G1297" s="49" t="s">
        <v>1152</v>
      </c>
      <c r="H1297" s="141">
        <v>1</v>
      </c>
      <c r="I1297" s="49">
        <v>165.59</v>
      </c>
      <c r="J1297" s="49" t="s">
        <v>16851</v>
      </c>
      <c r="K1297" s="49" t="s">
        <v>16852</v>
      </c>
      <c r="L1297" s="49" t="s">
        <v>1756</v>
      </c>
      <c r="M1297" s="49" t="s">
        <v>1872</v>
      </c>
    </row>
    <row r="1298" spans="1:13" x14ac:dyDescent="0.25">
      <c r="A1298" s="140" t="s">
        <v>18100</v>
      </c>
      <c r="B1298" s="51" t="s">
        <v>1860</v>
      </c>
      <c r="C1298" s="49" t="s">
        <v>1971</v>
      </c>
      <c r="D1298" s="49" t="s">
        <v>2422</v>
      </c>
      <c r="E1298" s="49" t="s">
        <v>1152</v>
      </c>
      <c r="F1298" s="49" t="s">
        <v>1152</v>
      </c>
      <c r="G1298" s="49" t="s">
        <v>1152</v>
      </c>
      <c r="H1298" s="141">
        <v>1</v>
      </c>
      <c r="I1298" s="49">
        <v>165.59</v>
      </c>
      <c r="J1298" s="49" t="s">
        <v>16851</v>
      </c>
      <c r="K1298" s="49" t="s">
        <v>16852</v>
      </c>
      <c r="L1298" s="49" t="s">
        <v>1756</v>
      </c>
      <c r="M1298" s="49" t="s">
        <v>1872</v>
      </c>
    </row>
    <row r="1299" spans="1:13" x14ac:dyDescent="0.25">
      <c r="A1299" s="140" t="s">
        <v>18101</v>
      </c>
      <c r="B1299" s="51" t="s">
        <v>1860</v>
      </c>
      <c r="C1299" s="49" t="s">
        <v>1971</v>
      </c>
      <c r="D1299" s="49" t="s">
        <v>2422</v>
      </c>
      <c r="E1299" s="49" t="s">
        <v>1152</v>
      </c>
      <c r="F1299" s="49" t="s">
        <v>1152</v>
      </c>
      <c r="G1299" s="49" t="s">
        <v>1152</v>
      </c>
      <c r="H1299" s="141">
        <v>1</v>
      </c>
      <c r="I1299" s="49">
        <v>165.59</v>
      </c>
      <c r="J1299" s="49" t="s">
        <v>16851</v>
      </c>
      <c r="K1299" s="49" t="s">
        <v>16852</v>
      </c>
      <c r="L1299" s="49" t="s">
        <v>1756</v>
      </c>
      <c r="M1299" s="49" t="s">
        <v>1872</v>
      </c>
    </row>
    <row r="1300" spans="1:13" x14ac:dyDescent="0.25">
      <c r="A1300" s="140" t="s">
        <v>18102</v>
      </c>
      <c r="B1300" s="51" t="s">
        <v>1860</v>
      </c>
      <c r="C1300" s="49" t="s">
        <v>1971</v>
      </c>
      <c r="D1300" s="49" t="s">
        <v>2422</v>
      </c>
      <c r="E1300" s="49" t="s">
        <v>1152</v>
      </c>
      <c r="F1300" s="49" t="s">
        <v>1152</v>
      </c>
      <c r="G1300" s="49" t="s">
        <v>1152</v>
      </c>
      <c r="H1300" s="141">
        <v>1</v>
      </c>
      <c r="I1300" s="49">
        <v>165.59</v>
      </c>
      <c r="J1300" s="49" t="s">
        <v>16851</v>
      </c>
      <c r="K1300" s="49" t="s">
        <v>16852</v>
      </c>
      <c r="L1300" s="49" t="s">
        <v>1756</v>
      </c>
      <c r="M1300" s="49" t="s">
        <v>1872</v>
      </c>
    </row>
    <row r="1301" spans="1:13" x14ac:dyDescent="0.25">
      <c r="A1301" s="140" t="s">
        <v>18103</v>
      </c>
      <c r="B1301" s="51" t="s">
        <v>1860</v>
      </c>
      <c r="C1301" s="49" t="s">
        <v>1971</v>
      </c>
      <c r="D1301" s="49" t="s">
        <v>2422</v>
      </c>
      <c r="E1301" s="49" t="s">
        <v>1152</v>
      </c>
      <c r="F1301" s="49" t="s">
        <v>1152</v>
      </c>
      <c r="G1301" s="49" t="s">
        <v>1152</v>
      </c>
      <c r="H1301" s="141">
        <v>1</v>
      </c>
      <c r="I1301" s="49">
        <v>165.59</v>
      </c>
      <c r="J1301" s="49" t="s">
        <v>16851</v>
      </c>
      <c r="K1301" s="49" t="s">
        <v>16852</v>
      </c>
      <c r="L1301" s="49" t="s">
        <v>1756</v>
      </c>
      <c r="M1301" s="49" t="s">
        <v>1872</v>
      </c>
    </row>
    <row r="1302" spans="1:13" x14ac:dyDescent="0.25">
      <c r="A1302" s="140" t="s">
        <v>18104</v>
      </c>
      <c r="B1302" s="51" t="s">
        <v>1860</v>
      </c>
      <c r="C1302" s="49" t="s">
        <v>1971</v>
      </c>
      <c r="D1302" s="49" t="s">
        <v>2422</v>
      </c>
      <c r="E1302" s="49" t="s">
        <v>1152</v>
      </c>
      <c r="F1302" s="49" t="s">
        <v>1152</v>
      </c>
      <c r="G1302" s="49" t="s">
        <v>1152</v>
      </c>
      <c r="H1302" s="141">
        <v>1</v>
      </c>
      <c r="I1302" s="49">
        <v>165.59</v>
      </c>
      <c r="J1302" s="49" t="s">
        <v>16851</v>
      </c>
      <c r="K1302" s="49" t="s">
        <v>16852</v>
      </c>
      <c r="L1302" s="49" t="s">
        <v>1756</v>
      </c>
      <c r="M1302" s="49" t="s">
        <v>1872</v>
      </c>
    </row>
    <row r="1303" spans="1:13" x14ac:dyDescent="0.25">
      <c r="A1303" s="140" t="s">
        <v>18105</v>
      </c>
      <c r="B1303" s="51" t="s">
        <v>1860</v>
      </c>
      <c r="C1303" s="49" t="s">
        <v>1971</v>
      </c>
      <c r="D1303" s="49" t="s">
        <v>2422</v>
      </c>
      <c r="E1303" s="49" t="s">
        <v>1152</v>
      </c>
      <c r="F1303" s="49" t="s">
        <v>1152</v>
      </c>
      <c r="G1303" s="49" t="s">
        <v>1152</v>
      </c>
      <c r="H1303" s="141">
        <v>1</v>
      </c>
      <c r="I1303" s="49">
        <v>165.59</v>
      </c>
      <c r="J1303" s="49" t="s">
        <v>16851</v>
      </c>
      <c r="K1303" s="49" t="s">
        <v>16852</v>
      </c>
      <c r="L1303" s="49" t="s">
        <v>1756</v>
      </c>
      <c r="M1303" s="49" t="s">
        <v>1872</v>
      </c>
    </row>
    <row r="1304" spans="1:13" x14ac:dyDescent="0.25">
      <c r="A1304" s="140" t="s">
        <v>18106</v>
      </c>
      <c r="B1304" s="51" t="s">
        <v>1860</v>
      </c>
      <c r="C1304" s="49" t="s">
        <v>1971</v>
      </c>
      <c r="D1304" s="49" t="s">
        <v>2422</v>
      </c>
      <c r="E1304" s="49" t="s">
        <v>1152</v>
      </c>
      <c r="F1304" s="49" t="s">
        <v>1152</v>
      </c>
      <c r="G1304" s="49" t="s">
        <v>1152</v>
      </c>
      <c r="H1304" s="141">
        <v>1</v>
      </c>
      <c r="I1304" s="49">
        <v>165.59</v>
      </c>
      <c r="J1304" s="49" t="s">
        <v>16851</v>
      </c>
      <c r="K1304" s="49" t="s">
        <v>16852</v>
      </c>
      <c r="L1304" s="49" t="s">
        <v>1756</v>
      </c>
      <c r="M1304" s="49" t="s">
        <v>1872</v>
      </c>
    </row>
    <row r="1305" spans="1:13" x14ac:dyDescent="0.25">
      <c r="A1305" s="140" t="s">
        <v>18107</v>
      </c>
      <c r="B1305" s="51" t="s">
        <v>1860</v>
      </c>
      <c r="C1305" s="49" t="s">
        <v>1971</v>
      </c>
      <c r="D1305" s="49" t="s">
        <v>2422</v>
      </c>
      <c r="E1305" s="49" t="s">
        <v>1152</v>
      </c>
      <c r="F1305" s="49" t="s">
        <v>1152</v>
      </c>
      <c r="G1305" s="49" t="s">
        <v>1152</v>
      </c>
      <c r="H1305" s="141">
        <v>1</v>
      </c>
      <c r="I1305" s="49">
        <v>165.59</v>
      </c>
      <c r="J1305" s="49" t="s">
        <v>16851</v>
      </c>
      <c r="K1305" s="49" t="s">
        <v>16852</v>
      </c>
      <c r="L1305" s="49" t="s">
        <v>1756</v>
      </c>
      <c r="M1305" s="49" t="s">
        <v>1872</v>
      </c>
    </row>
    <row r="1306" spans="1:13" x14ac:dyDescent="0.25">
      <c r="A1306" s="140" t="s">
        <v>18108</v>
      </c>
      <c r="B1306" s="51" t="s">
        <v>1860</v>
      </c>
      <c r="C1306" s="49" t="s">
        <v>1971</v>
      </c>
      <c r="D1306" s="49" t="s">
        <v>2422</v>
      </c>
      <c r="E1306" s="49" t="s">
        <v>1152</v>
      </c>
      <c r="F1306" s="49" t="s">
        <v>1152</v>
      </c>
      <c r="G1306" s="49" t="s">
        <v>1152</v>
      </c>
      <c r="H1306" s="141">
        <v>1</v>
      </c>
      <c r="I1306" s="49">
        <v>165.59</v>
      </c>
      <c r="J1306" s="49" t="s">
        <v>16851</v>
      </c>
      <c r="K1306" s="49" t="s">
        <v>16852</v>
      </c>
      <c r="L1306" s="49" t="s">
        <v>1756</v>
      </c>
      <c r="M1306" s="49" t="s">
        <v>1872</v>
      </c>
    </row>
    <row r="1307" spans="1:13" x14ac:dyDescent="0.25">
      <c r="A1307" s="140" t="s">
        <v>18109</v>
      </c>
      <c r="B1307" s="51" t="s">
        <v>1860</v>
      </c>
      <c r="C1307" s="49" t="s">
        <v>1971</v>
      </c>
      <c r="D1307" s="49" t="s">
        <v>2422</v>
      </c>
      <c r="E1307" s="49" t="s">
        <v>1152</v>
      </c>
      <c r="F1307" s="49" t="s">
        <v>1152</v>
      </c>
      <c r="G1307" s="49" t="s">
        <v>1152</v>
      </c>
      <c r="H1307" s="141">
        <v>1</v>
      </c>
      <c r="I1307" s="49">
        <v>165.59</v>
      </c>
      <c r="J1307" s="49" t="s">
        <v>16851</v>
      </c>
      <c r="K1307" s="49" t="s">
        <v>16852</v>
      </c>
      <c r="L1307" s="49" t="s">
        <v>1756</v>
      </c>
      <c r="M1307" s="49" t="s">
        <v>1872</v>
      </c>
    </row>
    <row r="1308" spans="1:13" x14ac:dyDescent="0.25">
      <c r="A1308" s="140" t="s">
        <v>18110</v>
      </c>
      <c r="B1308" s="51" t="s">
        <v>1860</v>
      </c>
      <c r="C1308" s="49" t="s">
        <v>1971</v>
      </c>
      <c r="D1308" s="49" t="s">
        <v>2422</v>
      </c>
      <c r="E1308" s="49" t="s">
        <v>1152</v>
      </c>
      <c r="F1308" s="49" t="s">
        <v>1152</v>
      </c>
      <c r="G1308" s="49" t="s">
        <v>1152</v>
      </c>
      <c r="H1308" s="141">
        <v>1</v>
      </c>
      <c r="I1308" s="49">
        <v>165.59</v>
      </c>
      <c r="J1308" s="49" t="s">
        <v>16851</v>
      </c>
      <c r="K1308" s="49" t="s">
        <v>16852</v>
      </c>
      <c r="L1308" s="49" t="s">
        <v>1756</v>
      </c>
      <c r="M1308" s="49" t="s">
        <v>1872</v>
      </c>
    </row>
    <row r="1309" spans="1:13" x14ac:dyDescent="0.25">
      <c r="A1309" s="140" t="s">
        <v>18111</v>
      </c>
      <c r="B1309" s="51" t="s">
        <v>1860</v>
      </c>
      <c r="C1309" s="49" t="s">
        <v>1971</v>
      </c>
      <c r="D1309" s="49" t="s">
        <v>2422</v>
      </c>
      <c r="E1309" s="49" t="s">
        <v>1152</v>
      </c>
      <c r="F1309" s="49" t="s">
        <v>1152</v>
      </c>
      <c r="G1309" s="49" t="s">
        <v>1152</v>
      </c>
      <c r="H1309" s="141">
        <v>1</v>
      </c>
      <c r="I1309" s="49">
        <v>165.59</v>
      </c>
      <c r="J1309" s="49" t="s">
        <v>16851</v>
      </c>
      <c r="K1309" s="49" t="s">
        <v>16852</v>
      </c>
      <c r="L1309" s="49" t="s">
        <v>1756</v>
      </c>
      <c r="M1309" s="49" t="s">
        <v>1872</v>
      </c>
    </row>
    <row r="1310" spans="1:13" x14ac:dyDescent="0.25">
      <c r="A1310" s="140" t="s">
        <v>18112</v>
      </c>
      <c r="B1310" s="51" t="s">
        <v>1860</v>
      </c>
      <c r="C1310" s="49" t="s">
        <v>1971</v>
      </c>
      <c r="D1310" s="49" t="s">
        <v>2422</v>
      </c>
      <c r="E1310" s="49" t="s">
        <v>1152</v>
      </c>
      <c r="F1310" s="49" t="s">
        <v>1152</v>
      </c>
      <c r="G1310" s="49" t="s">
        <v>1152</v>
      </c>
      <c r="H1310" s="141">
        <v>1</v>
      </c>
      <c r="I1310" s="49">
        <v>165.59</v>
      </c>
      <c r="J1310" s="49" t="s">
        <v>16851</v>
      </c>
      <c r="K1310" s="49" t="s">
        <v>16852</v>
      </c>
      <c r="L1310" s="49" t="s">
        <v>1756</v>
      </c>
      <c r="M1310" s="49" t="s">
        <v>1872</v>
      </c>
    </row>
    <row r="1311" spans="1:13" x14ac:dyDescent="0.25">
      <c r="A1311" s="140" t="s">
        <v>18113</v>
      </c>
      <c r="B1311" s="51" t="s">
        <v>1860</v>
      </c>
      <c r="C1311" s="49" t="s">
        <v>1971</v>
      </c>
      <c r="D1311" s="49" t="s">
        <v>2422</v>
      </c>
      <c r="E1311" s="49" t="s">
        <v>1152</v>
      </c>
      <c r="F1311" s="49" t="s">
        <v>1152</v>
      </c>
      <c r="G1311" s="49" t="s">
        <v>1152</v>
      </c>
      <c r="H1311" s="141">
        <v>1</v>
      </c>
      <c r="I1311" s="49">
        <v>165.59</v>
      </c>
      <c r="J1311" s="49" t="s">
        <v>16851</v>
      </c>
      <c r="K1311" s="49" t="s">
        <v>16852</v>
      </c>
      <c r="L1311" s="49" t="s">
        <v>1756</v>
      </c>
      <c r="M1311" s="49" t="s">
        <v>1872</v>
      </c>
    </row>
    <row r="1312" spans="1:13" x14ac:dyDescent="0.25">
      <c r="A1312" s="140" t="s">
        <v>18114</v>
      </c>
      <c r="B1312" s="51" t="s">
        <v>1860</v>
      </c>
      <c r="C1312" s="49" t="s">
        <v>1971</v>
      </c>
      <c r="D1312" s="49" t="s">
        <v>2422</v>
      </c>
      <c r="E1312" s="49" t="s">
        <v>1152</v>
      </c>
      <c r="F1312" s="49" t="s">
        <v>1152</v>
      </c>
      <c r="G1312" s="49" t="s">
        <v>1152</v>
      </c>
      <c r="H1312" s="141">
        <v>1</v>
      </c>
      <c r="I1312" s="49">
        <v>165.59</v>
      </c>
      <c r="J1312" s="49" t="s">
        <v>16851</v>
      </c>
      <c r="K1312" s="49" t="s">
        <v>16852</v>
      </c>
      <c r="L1312" s="49" t="s">
        <v>1756</v>
      </c>
      <c r="M1312" s="49" t="s">
        <v>1872</v>
      </c>
    </row>
    <row r="1313" spans="1:13" x14ac:dyDescent="0.25">
      <c r="A1313" s="140" t="s">
        <v>18115</v>
      </c>
      <c r="B1313" s="51" t="s">
        <v>1860</v>
      </c>
      <c r="C1313" s="49" t="s">
        <v>1971</v>
      </c>
      <c r="D1313" s="49" t="s">
        <v>2422</v>
      </c>
      <c r="E1313" s="49" t="s">
        <v>1152</v>
      </c>
      <c r="F1313" s="49" t="s">
        <v>1152</v>
      </c>
      <c r="G1313" s="49" t="s">
        <v>1152</v>
      </c>
      <c r="H1313" s="141">
        <v>1</v>
      </c>
      <c r="I1313" s="49">
        <v>165.59</v>
      </c>
      <c r="J1313" s="49" t="s">
        <v>16851</v>
      </c>
      <c r="K1313" s="49" t="s">
        <v>16852</v>
      </c>
      <c r="L1313" s="49" t="s">
        <v>1756</v>
      </c>
      <c r="M1313" s="49" t="s">
        <v>1872</v>
      </c>
    </row>
    <row r="1314" spans="1:13" x14ac:dyDescent="0.25">
      <c r="A1314" s="140" t="s">
        <v>18116</v>
      </c>
      <c r="B1314" s="51" t="s">
        <v>1860</v>
      </c>
      <c r="C1314" s="49" t="s">
        <v>1971</v>
      </c>
      <c r="D1314" s="49" t="s">
        <v>2422</v>
      </c>
      <c r="E1314" s="49" t="s">
        <v>1152</v>
      </c>
      <c r="F1314" s="49" t="s">
        <v>1152</v>
      </c>
      <c r="G1314" s="49" t="s">
        <v>1152</v>
      </c>
      <c r="H1314" s="141">
        <v>1</v>
      </c>
      <c r="I1314" s="49">
        <v>165.59</v>
      </c>
      <c r="J1314" s="49" t="s">
        <v>16851</v>
      </c>
      <c r="K1314" s="49" t="s">
        <v>16852</v>
      </c>
      <c r="L1314" s="49" t="s">
        <v>1756</v>
      </c>
      <c r="M1314" s="49" t="s">
        <v>1872</v>
      </c>
    </row>
    <row r="1315" spans="1:13" x14ac:dyDescent="0.25">
      <c r="A1315" s="140" t="s">
        <v>18117</v>
      </c>
      <c r="B1315" s="51" t="s">
        <v>1860</v>
      </c>
      <c r="C1315" s="49" t="s">
        <v>1971</v>
      </c>
      <c r="D1315" s="49" t="s">
        <v>2422</v>
      </c>
      <c r="E1315" s="49" t="s">
        <v>1152</v>
      </c>
      <c r="F1315" s="49" t="s">
        <v>1152</v>
      </c>
      <c r="G1315" s="49" t="s">
        <v>1152</v>
      </c>
      <c r="H1315" s="141">
        <v>1</v>
      </c>
      <c r="I1315" s="49">
        <v>165.59</v>
      </c>
      <c r="J1315" s="49" t="s">
        <v>16851</v>
      </c>
      <c r="K1315" s="49" t="s">
        <v>16852</v>
      </c>
      <c r="L1315" s="49" t="s">
        <v>1756</v>
      </c>
      <c r="M1315" s="49" t="s">
        <v>1872</v>
      </c>
    </row>
    <row r="1316" spans="1:13" x14ac:dyDescent="0.25">
      <c r="A1316" s="140" t="s">
        <v>18118</v>
      </c>
      <c r="B1316" s="51" t="s">
        <v>1860</v>
      </c>
      <c r="C1316" s="49" t="s">
        <v>1971</v>
      </c>
      <c r="D1316" s="49" t="s">
        <v>2422</v>
      </c>
      <c r="E1316" s="49" t="s">
        <v>1152</v>
      </c>
      <c r="F1316" s="49" t="s">
        <v>1152</v>
      </c>
      <c r="G1316" s="49" t="s">
        <v>1152</v>
      </c>
      <c r="H1316" s="141">
        <v>1</v>
      </c>
      <c r="I1316" s="49">
        <v>165.59</v>
      </c>
      <c r="J1316" s="49" t="s">
        <v>16851</v>
      </c>
      <c r="K1316" s="49" t="s">
        <v>16852</v>
      </c>
      <c r="L1316" s="49" t="s">
        <v>1756</v>
      </c>
      <c r="M1316" s="49" t="s">
        <v>1872</v>
      </c>
    </row>
    <row r="1317" spans="1:13" x14ac:dyDescent="0.25">
      <c r="A1317" s="140" t="s">
        <v>18119</v>
      </c>
      <c r="B1317" s="51" t="s">
        <v>1860</v>
      </c>
      <c r="C1317" s="49" t="s">
        <v>1971</v>
      </c>
      <c r="D1317" s="49" t="s">
        <v>2422</v>
      </c>
      <c r="E1317" s="49" t="s">
        <v>1152</v>
      </c>
      <c r="F1317" s="49" t="s">
        <v>1152</v>
      </c>
      <c r="G1317" s="49" t="s">
        <v>1152</v>
      </c>
      <c r="H1317" s="141">
        <v>1</v>
      </c>
      <c r="I1317" s="49">
        <v>165.59</v>
      </c>
      <c r="J1317" s="49" t="s">
        <v>16851</v>
      </c>
      <c r="K1317" s="49" t="s">
        <v>16852</v>
      </c>
      <c r="L1317" s="49" t="s">
        <v>1756</v>
      </c>
      <c r="M1317" s="49" t="s">
        <v>1872</v>
      </c>
    </row>
    <row r="1318" spans="1:13" x14ac:dyDescent="0.25">
      <c r="A1318" s="140" t="s">
        <v>18120</v>
      </c>
      <c r="B1318" s="51" t="s">
        <v>1860</v>
      </c>
      <c r="C1318" s="49" t="s">
        <v>1971</v>
      </c>
      <c r="D1318" s="49" t="s">
        <v>2422</v>
      </c>
      <c r="E1318" s="49" t="s">
        <v>1152</v>
      </c>
      <c r="F1318" s="49" t="s">
        <v>1152</v>
      </c>
      <c r="G1318" s="49" t="s">
        <v>1152</v>
      </c>
      <c r="H1318" s="141">
        <v>1</v>
      </c>
      <c r="I1318" s="49">
        <v>165.59</v>
      </c>
      <c r="J1318" s="49" t="s">
        <v>16851</v>
      </c>
      <c r="K1318" s="49" t="s">
        <v>16852</v>
      </c>
      <c r="L1318" s="49" t="s">
        <v>1756</v>
      </c>
      <c r="M1318" s="49" t="s">
        <v>1872</v>
      </c>
    </row>
    <row r="1319" spans="1:13" x14ac:dyDescent="0.25">
      <c r="A1319" s="140" t="s">
        <v>18121</v>
      </c>
      <c r="B1319" s="51" t="s">
        <v>1860</v>
      </c>
      <c r="C1319" s="49" t="s">
        <v>1971</v>
      </c>
      <c r="D1319" s="49" t="s">
        <v>2422</v>
      </c>
      <c r="E1319" s="49" t="s">
        <v>1152</v>
      </c>
      <c r="F1319" s="49" t="s">
        <v>1152</v>
      </c>
      <c r="G1319" s="49" t="s">
        <v>1152</v>
      </c>
      <c r="H1319" s="141">
        <v>1</v>
      </c>
      <c r="I1319" s="49">
        <v>165.59</v>
      </c>
      <c r="J1319" s="49" t="s">
        <v>16851</v>
      </c>
      <c r="K1319" s="49" t="s">
        <v>16852</v>
      </c>
      <c r="L1319" s="49" t="s">
        <v>1756</v>
      </c>
      <c r="M1319" s="49" t="s">
        <v>1872</v>
      </c>
    </row>
    <row r="1320" spans="1:13" x14ac:dyDescent="0.25">
      <c r="A1320" s="140" t="s">
        <v>18122</v>
      </c>
      <c r="B1320" s="51" t="s">
        <v>1860</v>
      </c>
      <c r="C1320" s="49" t="s">
        <v>1971</v>
      </c>
      <c r="D1320" s="49" t="s">
        <v>2422</v>
      </c>
      <c r="E1320" s="49" t="s">
        <v>1152</v>
      </c>
      <c r="F1320" s="49" t="s">
        <v>1152</v>
      </c>
      <c r="G1320" s="49" t="s">
        <v>1152</v>
      </c>
      <c r="H1320" s="141">
        <v>1</v>
      </c>
      <c r="I1320" s="49">
        <v>165.59</v>
      </c>
      <c r="J1320" s="49" t="s">
        <v>16851</v>
      </c>
      <c r="K1320" s="49" t="s">
        <v>16852</v>
      </c>
      <c r="L1320" s="49" t="s">
        <v>1756</v>
      </c>
      <c r="M1320" s="49" t="s">
        <v>1872</v>
      </c>
    </row>
    <row r="1321" spans="1:13" x14ac:dyDescent="0.25">
      <c r="A1321" s="140" t="s">
        <v>18123</v>
      </c>
      <c r="B1321" s="51" t="s">
        <v>1860</v>
      </c>
      <c r="C1321" s="49" t="s">
        <v>1971</v>
      </c>
      <c r="D1321" s="49" t="s">
        <v>2422</v>
      </c>
      <c r="E1321" s="49" t="s">
        <v>1152</v>
      </c>
      <c r="F1321" s="49" t="s">
        <v>1152</v>
      </c>
      <c r="G1321" s="49" t="s">
        <v>1152</v>
      </c>
      <c r="H1321" s="141">
        <v>1</v>
      </c>
      <c r="I1321" s="49">
        <v>165.59</v>
      </c>
      <c r="J1321" s="49" t="s">
        <v>16851</v>
      </c>
      <c r="K1321" s="49" t="s">
        <v>16852</v>
      </c>
      <c r="L1321" s="49" t="s">
        <v>1756</v>
      </c>
      <c r="M1321" s="49" t="s">
        <v>1872</v>
      </c>
    </row>
    <row r="1322" spans="1:13" x14ac:dyDescent="0.25">
      <c r="A1322" s="140" t="s">
        <v>18124</v>
      </c>
      <c r="B1322" s="51" t="s">
        <v>1860</v>
      </c>
      <c r="C1322" s="49" t="s">
        <v>1971</v>
      </c>
      <c r="D1322" s="49" t="s">
        <v>2422</v>
      </c>
      <c r="E1322" s="49" t="s">
        <v>1152</v>
      </c>
      <c r="F1322" s="49" t="s">
        <v>1152</v>
      </c>
      <c r="G1322" s="49" t="s">
        <v>1152</v>
      </c>
      <c r="H1322" s="141">
        <v>1</v>
      </c>
      <c r="I1322" s="49">
        <v>98.01</v>
      </c>
      <c r="J1322" s="49" t="s">
        <v>16851</v>
      </c>
      <c r="K1322" s="49" t="s">
        <v>16852</v>
      </c>
      <c r="L1322" s="49" t="s">
        <v>1756</v>
      </c>
      <c r="M1322" s="49" t="s">
        <v>1872</v>
      </c>
    </row>
    <row r="1323" spans="1:13" x14ac:dyDescent="0.25">
      <c r="A1323" s="140" t="s">
        <v>18125</v>
      </c>
      <c r="B1323" s="51" t="s">
        <v>1860</v>
      </c>
      <c r="C1323" s="49" t="s">
        <v>1971</v>
      </c>
      <c r="D1323" s="49" t="s">
        <v>2422</v>
      </c>
      <c r="E1323" s="49" t="s">
        <v>1152</v>
      </c>
      <c r="F1323" s="49" t="s">
        <v>1152</v>
      </c>
      <c r="G1323" s="49" t="s">
        <v>1152</v>
      </c>
      <c r="H1323" s="141">
        <v>1</v>
      </c>
      <c r="I1323" s="49">
        <v>98.05</v>
      </c>
      <c r="J1323" s="49" t="s">
        <v>16851</v>
      </c>
      <c r="K1323" s="49" t="s">
        <v>16852</v>
      </c>
      <c r="L1323" s="49" t="s">
        <v>1756</v>
      </c>
      <c r="M1323" s="49" t="s">
        <v>1872</v>
      </c>
    </row>
    <row r="1324" spans="1:13" x14ac:dyDescent="0.25">
      <c r="A1324" s="140" t="s">
        <v>18126</v>
      </c>
      <c r="B1324" s="51" t="s">
        <v>1860</v>
      </c>
      <c r="C1324" s="49" t="s">
        <v>1971</v>
      </c>
      <c r="D1324" s="49" t="s">
        <v>2422</v>
      </c>
      <c r="E1324" s="49" t="s">
        <v>1152</v>
      </c>
      <c r="F1324" s="49" t="s">
        <v>1152</v>
      </c>
      <c r="G1324" s="49" t="s">
        <v>1152</v>
      </c>
      <c r="H1324" s="141">
        <v>1</v>
      </c>
      <c r="I1324" s="49">
        <v>98.05</v>
      </c>
      <c r="J1324" s="49" t="s">
        <v>16851</v>
      </c>
      <c r="K1324" s="49" t="s">
        <v>16852</v>
      </c>
      <c r="L1324" s="49" t="s">
        <v>1756</v>
      </c>
      <c r="M1324" s="49" t="s">
        <v>1872</v>
      </c>
    </row>
    <row r="1325" spans="1:13" x14ac:dyDescent="0.25">
      <c r="A1325" s="140" t="s">
        <v>18127</v>
      </c>
      <c r="B1325" s="51" t="s">
        <v>1860</v>
      </c>
      <c r="C1325" s="49" t="s">
        <v>1971</v>
      </c>
      <c r="D1325" s="49" t="s">
        <v>2422</v>
      </c>
      <c r="E1325" s="49" t="s">
        <v>1152</v>
      </c>
      <c r="F1325" s="49" t="s">
        <v>1152</v>
      </c>
      <c r="G1325" s="49" t="s">
        <v>1152</v>
      </c>
      <c r="H1325" s="141">
        <v>1</v>
      </c>
      <c r="I1325" s="49">
        <v>98.05</v>
      </c>
      <c r="J1325" s="49" t="s">
        <v>16851</v>
      </c>
      <c r="K1325" s="49" t="s">
        <v>16852</v>
      </c>
      <c r="L1325" s="49" t="s">
        <v>1756</v>
      </c>
      <c r="M1325" s="49" t="s">
        <v>1872</v>
      </c>
    </row>
    <row r="1326" spans="1:13" x14ac:dyDescent="0.25">
      <c r="A1326" s="140" t="s">
        <v>18128</v>
      </c>
      <c r="B1326" s="51" t="s">
        <v>1860</v>
      </c>
      <c r="C1326" s="49" t="s">
        <v>1971</v>
      </c>
      <c r="D1326" s="49" t="s">
        <v>2422</v>
      </c>
      <c r="E1326" s="49" t="s">
        <v>1152</v>
      </c>
      <c r="F1326" s="49" t="s">
        <v>1152</v>
      </c>
      <c r="G1326" s="49" t="s">
        <v>1152</v>
      </c>
      <c r="H1326" s="141">
        <v>1</v>
      </c>
      <c r="I1326" s="49">
        <v>98.05</v>
      </c>
      <c r="J1326" s="49" t="s">
        <v>16851</v>
      </c>
      <c r="K1326" s="49" t="s">
        <v>16852</v>
      </c>
      <c r="L1326" s="49" t="s">
        <v>1756</v>
      </c>
      <c r="M1326" s="49" t="s">
        <v>1872</v>
      </c>
    </row>
    <row r="1327" spans="1:13" x14ac:dyDescent="0.25">
      <c r="A1327" s="140" t="s">
        <v>18129</v>
      </c>
      <c r="B1327" s="51" t="s">
        <v>1860</v>
      </c>
      <c r="C1327" s="49" t="s">
        <v>1971</v>
      </c>
      <c r="D1327" s="49" t="s">
        <v>2422</v>
      </c>
      <c r="E1327" s="49" t="s">
        <v>1152</v>
      </c>
      <c r="F1327" s="49" t="s">
        <v>1152</v>
      </c>
      <c r="G1327" s="49" t="s">
        <v>1152</v>
      </c>
      <c r="H1327" s="141">
        <v>1</v>
      </c>
      <c r="I1327" s="49">
        <v>98.05</v>
      </c>
      <c r="J1327" s="49" t="s">
        <v>16851</v>
      </c>
      <c r="K1327" s="49" t="s">
        <v>16852</v>
      </c>
      <c r="L1327" s="49" t="s">
        <v>1756</v>
      </c>
      <c r="M1327" s="49" t="s">
        <v>1872</v>
      </c>
    </row>
    <row r="1328" spans="1:13" x14ac:dyDescent="0.25">
      <c r="A1328" s="140" t="s">
        <v>18130</v>
      </c>
      <c r="B1328" s="51" t="s">
        <v>1860</v>
      </c>
      <c r="C1328" s="49" t="s">
        <v>1971</v>
      </c>
      <c r="D1328" s="49" t="s">
        <v>2422</v>
      </c>
      <c r="E1328" s="49" t="s">
        <v>1152</v>
      </c>
      <c r="F1328" s="49" t="s">
        <v>1152</v>
      </c>
      <c r="G1328" s="49" t="s">
        <v>1152</v>
      </c>
      <c r="H1328" s="141">
        <v>1</v>
      </c>
      <c r="I1328" s="49">
        <v>98.05</v>
      </c>
      <c r="J1328" s="49" t="s">
        <v>16851</v>
      </c>
      <c r="K1328" s="49" t="s">
        <v>16852</v>
      </c>
      <c r="L1328" s="49" t="s">
        <v>1756</v>
      </c>
      <c r="M1328" s="49" t="s">
        <v>1872</v>
      </c>
    </row>
    <row r="1329" spans="1:13" x14ac:dyDescent="0.25">
      <c r="A1329" s="140" t="s">
        <v>18131</v>
      </c>
      <c r="B1329" s="51" t="s">
        <v>1860</v>
      </c>
      <c r="C1329" s="49" t="s">
        <v>1971</v>
      </c>
      <c r="D1329" s="49" t="s">
        <v>2422</v>
      </c>
      <c r="E1329" s="49" t="s">
        <v>1152</v>
      </c>
      <c r="F1329" s="49" t="s">
        <v>1152</v>
      </c>
      <c r="G1329" s="49" t="s">
        <v>1152</v>
      </c>
      <c r="H1329" s="141">
        <v>1</v>
      </c>
      <c r="I1329" s="49">
        <v>98.05</v>
      </c>
      <c r="J1329" s="49" t="s">
        <v>16851</v>
      </c>
      <c r="K1329" s="49" t="s">
        <v>16852</v>
      </c>
      <c r="L1329" s="49" t="s">
        <v>1756</v>
      </c>
      <c r="M1329" s="49" t="s">
        <v>1872</v>
      </c>
    </row>
    <row r="1330" spans="1:13" x14ac:dyDescent="0.25">
      <c r="A1330" s="140" t="s">
        <v>18132</v>
      </c>
      <c r="B1330" s="51" t="s">
        <v>1860</v>
      </c>
      <c r="C1330" s="49" t="s">
        <v>1971</v>
      </c>
      <c r="D1330" s="49" t="s">
        <v>2422</v>
      </c>
      <c r="E1330" s="49" t="s">
        <v>1152</v>
      </c>
      <c r="F1330" s="49" t="s">
        <v>1152</v>
      </c>
      <c r="G1330" s="49" t="s">
        <v>1152</v>
      </c>
      <c r="H1330" s="141">
        <v>1</v>
      </c>
      <c r="I1330" s="49">
        <v>98.05</v>
      </c>
      <c r="J1330" s="49" t="s">
        <v>16851</v>
      </c>
      <c r="K1330" s="49" t="s">
        <v>16852</v>
      </c>
      <c r="L1330" s="49" t="s">
        <v>1756</v>
      </c>
      <c r="M1330" s="49" t="s">
        <v>1872</v>
      </c>
    </row>
    <row r="1331" spans="1:13" x14ac:dyDescent="0.25">
      <c r="A1331" s="140" t="s">
        <v>18133</v>
      </c>
      <c r="B1331" s="51" t="s">
        <v>1860</v>
      </c>
      <c r="C1331" s="49" t="s">
        <v>1971</v>
      </c>
      <c r="D1331" s="49" t="s">
        <v>2422</v>
      </c>
      <c r="E1331" s="49" t="s">
        <v>1152</v>
      </c>
      <c r="F1331" s="49" t="s">
        <v>1152</v>
      </c>
      <c r="G1331" s="49" t="s">
        <v>1152</v>
      </c>
      <c r="H1331" s="141">
        <v>1</v>
      </c>
      <c r="I1331" s="49">
        <v>98.05</v>
      </c>
      <c r="J1331" s="49" t="s">
        <v>16851</v>
      </c>
      <c r="K1331" s="49" t="s">
        <v>16852</v>
      </c>
      <c r="L1331" s="49" t="s">
        <v>1756</v>
      </c>
      <c r="M1331" s="49" t="s">
        <v>1872</v>
      </c>
    </row>
    <row r="1332" spans="1:13" x14ac:dyDescent="0.25">
      <c r="A1332" s="140" t="s">
        <v>18134</v>
      </c>
      <c r="B1332" s="51" t="s">
        <v>1860</v>
      </c>
      <c r="C1332" s="49" t="s">
        <v>2425</v>
      </c>
      <c r="D1332" s="49" t="s">
        <v>2428</v>
      </c>
      <c r="E1332" s="49" t="s">
        <v>2426</v>
      </c>
      <c r="F1332" s="49" t="s">
        <v>2427</v>
      </c>
      <c r="G1332" s="49" t="s">
        <v>2429</v>
      </c>
      <c r="H1332" s="141">
        <v>1</v>
      </c>
      <c r="I1332" s="49">
        <v>582.51</v>
      </c>
      <c r="J1332" s="49" t="s">
        <v>16833</v>
      </c>
      <c r="K1332" s="49" t="s">
        <v>16834</v>
      </c>
      <c r="L1332" s="49" t="s">
        <v>1820</v>
      </c>
      <c r="M1332" s="49" t="s">
        <v>1997</v>
      </c>
    </row>
    <row r="1333" spans="1:13" x14ac:dyDescent="0.25">
      <c r="A1333" s="140" t="s">
        <v>18135</v>
      </c>
      <c r="B1333" s="51" t="s">
        <v>1860</v>
      </c>
      <c r="C1333" s="49" t="s">
        <v>2425</v>
      </c>
      <c r="D1333" s="49" t="s">
        <v>2430</v>
      </c>
      <c r="E1333" s="49" t="s">
        <v>2426</v>
      </c>
      <c r="F1333" s="49" t="s">
        <v>2427</v>
      </c>
      <c r="G1333" s="49" t="s">
        <v>2431</v>
      </c>
      <c r="H1333" s="141">
        <v>1</v>
      </c>
      <c r="I1333" s="49">
        <v>491.62</v>
      </c>
      <c r="J1333" s="49" t="s">
        <v>16833</v>
      </c>
      <c r="K1333" s="49" t="s">
        <v>16834</v>
      </c>
      <c r="L1333" s="49" t="s">
        <v>1820</v>
      </c>
      <c r="M1333" s="49" t="s">
        <v>1997</v>
      </c>
    </row>
    <row r="1334" spans="1:13" x14ac:dyDescent="0.25">
      <c r="A1334" s="140" t="s">
        <v>18136</v>
      </c>
      <c r="B1334" s="51" t="s">
        <v>1860</v>
      </c>
      <c r="C1334" s="49" t="s">
        <v>2425</v>
      </c>
      <c r="D1334" s="49" t="s">
        <v>2432</v>
      </c>
      <c r="E1334" s="49" t="s">
        <v>2426</v>
      </c>
      <c r="F1334" s="49" t="s">
        <v>2433</v>
      </c>
      <c r="G1334" s="49" t="s">
        <v>2434</v>
      </c>
      <c r="H1334" s="141">
        <v>1</v>
      </c>
      <c r="I1334" s="49">
        <v>537.94000000000005</v>
      </c>
      <c r="J1334" s="49" t="s">
        <v>16833</v>
      </c>
      <c r="K1334" s="49" t="s">
        <v>16834</v>
      </c>
      <c r="L1334" s="49" t="s">
        <v>391</v>
      </c>
      <c r="M1334" s="49" t="s">
        <v>1865</v>
      </c>
    </row>
    <row r="1335" spans="1:13" x14ac:dyDescent="0.25">
      <c r="A1335" s="140" t="s">
        <v>18137</v>
      </c>
      <c r="B1335" s="51" t="s">
        <v>1860</v>
      </c>
      <c r="C1335" s="49" t="s">
        <v>2425</v>
      </c>
      <c r="D1335" s="49" t="s">
        <v>2436</v>
      </c>
      <c r="E1335" s="49" t="s">
        <v>2435</v>
      </c>
      <c r="F1335" s="49" t="s">
        <v>2437</v>
      </c>
      <c r="G1335" s="49" t="s">
        <v>2438</v>
      </c>
      <c r="H1335" s="141">
        <v>1</v>
      </c>
      <c r="I1335" s="49">
        <v>545.16</v>
      </c>
      <c r="J1335" s="49" t="s">
        <v>16851</v>
      </c>
      <c r="K1335" s="49" t="s">
        <v>16852</v>
      </c>
      <c r="L1335" s="49" t="s">
        <v>1756</v>
      </c>
      <c r="M1335" s="49" t="s">
        <v>1872</v>
      </c>
    </row>
    <row r="1336" spans="1:13" x14ac:dyDescent="0.25">
      <c r="A1336" s="140" t="s">
        <v>18138</v>
      </c>
      <c r="B1336" s="51" t="s">
        <v>1860</v>
      </c>
      <c r="C1336" s="49" t="s">
        <v>2307</v>
      </c>
      <c r="D1336" s="49" t="s">
        <v>2439</v>
      </c>
      <c r="E1336" s="49" t="s">
        <v>1152</v>
      </c>
      <c r="F1336" s="49" t="s">
        <v>1152</v>
      </c>
      <c r="G1336" s="49" t="s">
        <v>1152</v>
      </c>
      <c r="H1336" s="141">
        <v>1</v>
      </c>
      <c r="I1336" s="49">
        <v>116</v>
      </c>
      <c r="J1336" s="49" t="s">
        <v>16833</v>
      </c>
      <c r="K1336" s="49" t="s">
        <v>16834</v>
      </c>
      <c r="L1336" s="49" t="s">
        <v>1820</v>
      </c>
      <c r="M1336" s="49" t="s">
        <v>16882</v>
      </c>
    </row>
    <row r="1337" spans="1:13" x14ac:dyDescent="0.25">
      <c r="A1337" s="140" t="s">
        <v>18139</v>
      </c>
      <c r="B1337" s="51" t="s">
        <v>1860</v>
      </c>
      <c r="C1337" s="49" t="s">
        <v>2307</v>
      </c>
      <c r="D1337" s="49" t="s">
        <v>2439</v>
      </c>
      <c r="E1337" s="49" t="s">
        <v>1152</v>
      </c>
      <c r="F1337" s="49" t="s">
        <v>1152</v>
      </c>
      <c r="G1337" s="49" t="s">
        <v>1152</v>
      </c>
      <c r="H1337" s="141">
        <v>1</v>
      </c>
      <c r="I1337" s="49">
        <v>116.44</v>
      </c>
      <c r="J1337" s="49" t="s">
        <v>16833</v>
      </c>
      <c r="K1337" s="49" t="s">
        <v>16834</v>
      </c>
      <c r="L1337" s="49" t="s">
        <v>391</v>
      </c>
      <c r="M1337" s="49" t="s">
        <v>1872</v>
      </c>
    </row>
    <row r="1338" spans="1:13" x14ac:dyDescent="0.25">
      <c r="A1338" s="140" t="s">
        <v>18140</v>
      </c>
      <c r="B1338" s="51" t="s">
        <v>1860</v>
      </c>
      <c r="C1338" s="49" t="s">
        <v>2307</v>
      </c>
      <c r="D1338" s="49" t="s">
        <v>2439</v>
      </c>
      <c r="E1338" s="49" t="s">
        <v>1152</v>
      </c>
      <c r="F1338" s="49" t="s">
        <v>1152</v>
      </c>
      <c r="G1338" s="49" t="s">
        <v>1152</v>
      </c>
      <c r="H1338" s="141">
        <v>1</v>
      </c>
      <c r="I1338" s="49">
        <v>116.44</v>
      </c>
      <c r="J1338" s="49" t="s">
        <v>16851</v>
      </c>
      <c r="K1338" s="49" t="s">
        <v>16876</v>
      </c>
      <c r="L1338" s="49" t="s">
        <v>1688</v>
      </c>
      <c r="M1338" s="49" t="s">
        <v>1842</v>
      </c>
    </row>
    <row r="1339" spans="1:13" x14ac:dyDescent="0.25">
      <c r="A1339" s="140" t="s">
        <v>18141</v>
      </c>
      <c r="B1339" s="51" t="s">
        <v>1860</v>
      </c>
      <c r="C1339" s="49" t="s">
        <v>2307</v>
      </c>
      <c r="D1339" s="49" t="s">
        <v>2439</v>
      </c>
      <c r="E1339" s="49" t="s">
        <v>1152</v>
      </c>
      <c r="F1339" s="49" t="s">
        <v>1152</v>
      </c>
      <c r="G1339" s="49" t="s">
        <v>1152</v>
      </c>
      <c r="H1339" s="141">
        <v>1</v>
      </c>
      <c r="I1339" s="49">
        <v>116.44</v>
      </c>
      <c r="J1339" s="49" t="s">
        <v>16833</v>
      </c>
      <c r="K1339" s="49" t="s">
        <v>16834</v>
      </c>
      <c r="L1339" s="49" t="s">
        <v>391</v>
      </c>
      <c r="M1339" s="49" t="s">
        <v>390</v>
      </c>
    </row>
    <row r="1340" spans="1:13" x14ac:dyDescent="0.25">
      <c r="A1340" s="140" t="s">
        <v>18142</v>
      </c>
      <c r="B1340" s="51" t="s">
        <v>1860</v>
      </c>
      <c r="C1340" s="49" t="s">
        <v>2307</v>
      </c>
      <c r="D1340" s="49" t="s">
        <v>2440</v>
      </c>
      <c r="E1340" s="49" t="s">
        <v>1152</v>
      </c>
      <c r="F1340" s="49" t="s">
        <v>1152</v>
      </c>
      <c r="G1340" s="49" t="s">
        <v>1152</v>
      </c>
      <c r="H1340" s="141">
        <v>1</v>
      </c>
      <c r="I1340" s="49">
        <v>126.37</v>
      </c>
      <c r="J1340" s="49" t="s">
        <v>16833</v>
      </c>
      <c r="K1340" s="49" t="s">
        <v>16834</v>
      </c>
      <c r="L1340" s="49" t="s">
        <v>1820</v>
      </c>
      <c r="M1340" s="49" t="s">
        <v>1997</v>
      </c>
    </row>
    <row r="1341" spans="1:13" x14ac:dyDescent="0.25">
      <c r="A1341" s="140" t="s">
        <v>18143</v>
      </c>
      <c r="B1341" s="51" t="s">
        <v>1860</v>
      </c>
      <c r="C1341" s="49" t="s">
        <v>2307</v>
      </c>
      <c r="D1341" s="49" t="s">
        <v>2440</v>
      </c>
      <c r="E1341" s="49" t="s">
        <v>1152</v>
      </c>
      <c r="F1341" s="49" t="s">
        <v>1152</v>
      </c>
      <c r="G1341" s="49" t="s">
        <v>1152</v>
      </c>
      <c r="H1341" s="141">
        <v>1</v>
      </c>
      <c r="I1341" s="49">
        <v>58.85</v>
      </c>
      <c r="J1341" s="49" t="s">
        <v>16833</v>
      </c>
      <c r="K1341" s="49" t="s">
        <v>16834</v>
      </c>
      <c r="L1341" s="49" t="s">
        <v>1820</v>
      </c>
      <c r="M1341" s="49" t="s">
        <v>1867</v>
      </c>
    </row>
    <row r="1342" spans="1:13" x14ac:dyDescent="0.25">
      <c r="A1342" s="140" t="s">
        <v>18144</v>
      </c>
      <c r="B1342" s="51" t="s">
        <v>1860</v>
      </c>
      <c r="C1342" s="49" t="s">
        <v>2307</v>
      </c>
      <c r="D1342" s="49" t="s">
        <v>2440</v>
      </c>
      <c r="E1342" s="49" t="s">
        <v>1152</v>
      </c>
      <c r="F1342" s="49" t="s">
        <v>1152</v>
      </c>
      <c r="G1342" s="49" t="s">
        <v>1152</v>
      </c>
      <c r="H1342" s="141">
        <v>1</v>
      </c>
      <c r="I1342" s="49">
        <v>86.06</v>
      </c>
      <c r="J1342" s="49" t="s">
        <v>16833</v>
      </c>
      <c r="K1342" s="49" t="s">
        <v>16834</v>
      </c>
      <c r="L1342" s="49" t="s">
        <v>1820</v>
      </c>
      <c r="M1342" s="49" t="s">
        <v>1902</v>
      </c>
    </row>
    <row r="1343" spans="1:13" x14ac:dyDescent="0.25">
      <c r="A1343" s="140" t="s">
        <v>18145</v>
      </c>
      <c r="B1343" s="51" t="s">
        <v>1860</v>
      </c>
      <c r="C1343" s="49" t="s">
        <v>2307</v>
      </c>
      <c r="D1343" s="49" t="s">
        <v>2440</v>
      </c>
      <c r="E1343" s="49" t="s">
        <v>1152</v>
      </c>
      <c r="F1343" s="49" t="s">
        <v>1152</v>
      </c>
      <c r="G1343" s="49" t="s">
        <v>1152</v>
      </c>
      <c r="H1343" s="141">
        <v>1</v>
      </c>
      <c r="I1343" s="49">
        <v>125.89</v>
      </c>
      <c r="J1343" s="49" t="s">
        <v>16833</v>
      </c>
      <c r="K1343" s="49" t="s">
        <v>16834</v>
      </c>
      <c r="L1343" s="49" t="s">
        <v>1820</v>
      </c>
      <c r="M1343" s="49" t="s">
        <v>16882</v>
      </c>
    </row>
    <row r="1344" spans="1:13" x14ac:dyDescent="0.25">
      <c r="A1344" s="140" t="s">
        <v>18146</v>
      </c>
      <c r="B1344" s="51" t="s">
        <v>1860</v>
      </c>
      <c r="C1344" s="49" t="s">
        <v>2307</v>
      </c>
      <c r="D1344" s="49" t="s">
        <v>2440</v>
      </c>
      <c r="E1344" s="49" t="s">
        <v>1152</v>
      </c>
      <c r="F1344" s="49" t="s">
        <v>1152</v>
      </c>
      <c r="G1344" s="49" t="s">
        <v>1152</v>
      </c>
      <c r="H1344" s="141">
        <v>1</v>
      </c>
      <c r="I1344" s="49">
        <v>113.73</v>
      </c>
      <c r="J1344" s="49" t="s">
        <v>16833</v>
      </c>
      <c r="K1344" s="49" t="s">
        <v>16834</v>
      </c>
      <c r="L1344" s="49" t="s">
        <v>391</v>
      </c>
      <c r="M1344" s="49" t="s">
        <v>1924</v>
      </c>
    </row>
    <row r="1345" spans="1:13" x14ac:dyDescent="0.25">
      <c r="A1345" s="140" t="s">
        <v>18147</v>
      </c>
      <c r="B1345" s="51" t="s">
        <v>1860</v>
      </c>
      <c r="C1345" s="49" t="s">
        <v>2307</v>
      </c>
      <c r="D1345" s="49" t="s">
        <v>2440</v>
      </c>
      <c r="E1345" s="49" t="s">
        <v>1152</v>
      </c>
      <c r="F1345" s="49" t="s">
        <v>1152</v>
      </c>
      <c r="G1345" s="49" t="s">
        <v>1152</v>
      </c>
      <c r="H1345" s="141">
        <v>1</v>
      </c>
      <c r="I1345" s="49">
        <v>58.4</v>
      </c>
      <c r="J1345" s="49" t="s">
        <v>16833</v>
      </c>
      <c r="K1345" s="49" t="s">
        <v>16834</v>
      </c>
      <c r="L1345" s="49" t="s">
        <v>391</v>
      </c>
      <c r="M1345" s="49" t="s">
        <v>1907</v>
      </c>
    </row>
    <row r="1346" spans="1:13" x14ac:dyDescent="0.25">
      <c r="A1346" s="140" t="s">
        <v>18148</v>
      </c>
      <c r="B1346" s="51" t="s">
        <v>1860</v>
      </c>
      <c r="C1346" s="49" t="s">
        <v>2307</v>
      </c>
      <c r="D1346" s="49" t="s">
        <v>2440</v>
      </c>
      <c r="E1346" s="49" t="s">
        <v>1152</v>
      </c>
      <c r="F1346" s="49" t="s">
        <v>1152</v>
      </c>
      <c r="G1346" s="49" t="s">
        <v>1152</v>
      </c>
      <c r="H1346" s="141">
        <v>1</v>
      </c>
      <c r="I1346" s="49">
        <v>125.89</v>
      </c>
      <c r="J1346" s="49" t="s">
        <v>16851</v>
      </c>
      <c r="K1346" s="49" t="s">
        <v>16865</v>
      </c>
      <c r="L1346" s="49" t="s">
        <v>1802</v>
      </c>
      <c r="M1346" s="49" t="s">
        <v>1867</v>
      </c>
    </row>
    <row r="1347" spans="1:13" x14ac:dyDescent="0.25">
      <c r="A1347" s="140" t="s">
        <v>18149</v>
      </c>
      <c r="B1347" s="51" t="s">
        <v>1860</v>
      </c>
      <c r="C1347" s="49" t="s">
        <v>2307</v>
      </c>
      <c r="D1347" s="49" t="s">
        <v>2440</v>
      </c>
      <c r="E1347" s="49" t="s">
        <v>1152</v>
      </c>
      <c r="F1347" s="49" t="s">
        <v>1152</v>
      </c>
      <c r="G1347" s="49" t="s">
        <v>1152</v>
      </c>
      <c r="H1347" s="141">
        <v>1</v>
      </c>
      <c r="I1347" s="49">
        <v>126.37</v>
      </c>
      <c r="J1347" s="49" t="s">
        <v>16851</v>
      </c>
      <c r="K1347" s="49" t="s">
        <v>16854</v>
      </c>
      <c r="L1347" s="49" t="s">
        <v>1748</v>
      </c>
      <c r="M1347" s="49" t="s">
        <v>1874</v>
      </c>
    </row>
    <row r="1348" spans="1:13" x14ac:dyDescent="0.25">
      <c r="A1348" s="140" t="s">
        <v>18150</v>
      </c>
      <c r="B1348" s="51" t="s">
        <v>1860</v>
      </c>
      <c r="C1348" s="49" t="s">
        <v>2307</v>
      </c>
      <c r="D1348" s="49" t="s">
        <v>2440</v>
      </c>
      <c r="E1348" s="49" t="s">
        <v>1152</v>
      </c>
      <c r="F1348" s="49" t="s">
        <v>1152</v>
      </c>
      <c r="G1348" s="49" t="s">
        <v>1152</v>
      </c>
      <c r="H1348" s="141">
        <v>1</v>
      </c>
      <c r="I1348" s="49">
        <v>116.44</v>
      </c>
      <c r="J1348" s="49" t="s">
        <v>16851</v>
      </c>
      <c r="K1348" s="49" t="s">
        <v>16876</v>
      </c>
      <c r="L1348" s="49" t="s">
        <v>1708</v>
      </c>
      <c r="M1348" s="49" t="s">
        <v>1922</v>
      </c>
    </row>
    <row r="1349" spans="1:13" x14ac:dyDescent="0.25">
      <c r="A1349" s="140" t="s">
        <v>18151</v>
      </c>
      <c r="B1349" s="51" t="s">
        <v>1860</v>
      </c>
      <c r="C1349" s="49" t="s">
        <v>2279</v>
      </c>
      <c r="D1349" s="49" t="s">
        <v>2440</v>
      </c>
      <c r="E1349" s="49" t="s">
        <v>1152</v>
      </c>
      <c r="F1349" s="49" t="s">
        <v>1152</v>
      </c>
      <c r="G1349" s="49" t="s">
        <v>1152</v>
      </c>
      <c r="H1349" s="141">
        <v>1</v>
      </c>
      <c r="I1349" s="49">
        <v>126.37</v>
      </c>
      <c r="J1349" s="49" t="s">
        <v>16851</v>
      </c>
      <c r="K1349" s="49" t="s">
        <v>16876</v>
      </c>
      <c r="L1349" s="49" t="s">
        <v>1708</v>
      </c>
      <c r="M1349" s="49" t="s">
        <v>1889</v>
      </c>
    </row>
    <row r="1350" spans="1:13" x14ac:dyDescent="0.25">
      <c r="A1350" s="140" t="s">
        <v>18152</v>
      </c>
      <c r="B1350" s="51" t="s">
        <v>1860</v>
      </c>
      <c r="C1350" s="49" t="s">
        <v>2307</v>
      </c>
      <c r="D1350" s="49" t="s">
        <v>2440</v>
      </c>
      <c r="E1350" s="49" t="s">
        <v>1152</v>
      </c>
      <c r="F1350" s="49" t="s">
        <v>1152</v>
      </c>
      <c r="G1350" s="49" t="s">
        <v>1152</v>
      </c>
      <c r="H1350" s="141">
        <v>1</v>
      </c>
      <c r="I1350" s="49">
        <v>113.73</v>
      </c>
      <c r="J1350" s="49" t="s">
        <v>16833</v>
      </c>
      <c r="K1350" s="49" t="s">
        <v>16834</v>
      </c>
      <c r="L1350" s="49" t="s">
        <v>391</v>
      </c>
      <c r="M1350" s="49" t="s">
        <v>1867</v>
      </c>
    </row>
    <row r="1351" spans="1:13" x14ac:dyDescent="0.25">
      <c r="A1351" s="140" t="s">
        <v>18153</v>
      </c>
      <c r="B1351" s="51" t="s">
        <v>1860</v>
      </c>
      <c r="C1351" s="49" t="s">
        <v>2307</v>
      </c>
      <c r="D1351" s="49" t="s">
        <v>2440</v>
      </c>
      <c r="E1351" s="49" t="s">
        <v>1152</v>
      </c>
      <c r="F1351" s="49" t="s">
        <v>1152</v>
      </c>
      <c r="G1351" s="49" t="s">
        <v>1152</v>
      </c>
      <c r="H1351" s="141">
        <v>1</v>
      </c>
      <c r="I1351" s="49">
        <v>102.96</v>
      </c>
      <c r="J1351" s="49" t="s">
        <v>16833</v>
      </c>
      <c r="K1351" s="49" t="s">
        <v>16834</v>
      </c>
      <c r="L1351" s="49" t="s">
        <v>391</v>
      </c>
      <c r="M1351" s="49" t="s">
        <v>1865</v>
      </c>
    </row>
    <row r="1352" spans="1:13" x14ac:dyDescent="0.25">
      <c r="A1352" s="140" t="s">
        <v>18154</v>
      </c>
      <c r="B1352" s="51" t="s">
        <v>1860</v>
      </c>
      <c r="C1352" s="49" t="s">
        <v>2307</v>
      </c>
      <c r="D1352" s="49" t="s">
        <v>2440</v>
      </c>
      <c r="E1352" s="49" t="s">
        <v>1152</v>
      </c>
      <c r="F1352" s="49" t="s">
        <v>1152</v>
      </c>
      <c r="G1352" s="49" t="s">
        <v>1152</v>
      </c>
      <c r="H1352" s="141">
        <v>1</v>
      </c>
      <c r="I1352" s="49">
        <v>136.22</v>
      </c>
      <c r="J1352" s="49" t="s">
        <v>16833</v>
      </c>
      <c r="K1352" s="49" t="s">
        <v>16834</v>
      </c>
      <c r="L1352" s="49" t="s">
        <v>1820</v>
      </c>
      <c r="M1352" s="49" t="s">
        <v>1942</v>
      </c>
    </row>
    <row r="1353" spans="1:13" x14ac:dyDescent="0.25">
      <c r="A1353" s="140" t="s">
        <v>18155</v>
      </c>
      <c r="B1353" s="51" t="s">
        <v>1860</v>
      </c>
      <c r="C1353" s="49" t="s">
        <v>2307</v>
      </c>
      <c r="D1353" s="49" t="s">
        <v>2441</v>
      </c>
      <c r="E1353" s="49" t="s">
        <v>1152</v>
      </c>
      <c r="F1353" s="49" t="s">
        <v>1152</v>
      </c>
      <c r="G1353" s="49" t="s">
        <v>1152</v>
      </c>
      <c r="H1353" s="141">
        <v>1</v>
      </c>
      <c r="I1353" s="49">
        <v>149.05000000000001</v>
      </c>
      <c r="J1353" s="49" t="s">
        <v>16851</v>
      </c>
      <c r="K1353" s="49" t="s">
        <v>16852</v>
      </c>
      <c r="L1353" s="49" t="s">
        <v>1756</v>
      </c>
      <c r="M1353" s="49" t="s">
        <v>1872</v>
      </c>
    </row>
    <row r="1354" spans="1:13" x14ac:dyDescent="0.25">
      <c r="A1354" s="140" t="s">
        <v>18156</v>
      </c>
      <c r="B1354" s="51" t="s">
        <v>1860</v>
      </c>
      <c r="C1354" s="49" t="s">
        <v>2307</v>
      </c>
      <c r="D1354" s="49" t="s">
        <v>2442</v>
      </c>
      <c r="E1354" s="49" t="s">
        <v>1152</v>
      </c>
      <c r="F1354" s="49" t="s">
        <v>1152</v>
      </c>
      <c r="G1354" s="49" t="s">
        <v>1152</v>
      </c>
      <c r="H1354" s="141">
        <v>1</v>
      </c>
      <c r="I1354" s="49">
        <v>196.37</v>
      </c>
      <c r="J1354" s="49" t="s">
        <v>16833</v>
      </c>
      <c r="K1354" s="49" t="s">
        <v>16834</v>
      </c>
      <c r="L1354" s="49" t="s">
        <v>1910</v>
      </c>
      <c r="M1354" s="49" t="s">
        <v>1872</v>
      </c>
    </row>
    <row r="1355" spans="1:13" x14ac:dyDescent="0.25">
      <c r="A1355" s="140" t="s">
        <v>18157</v>
      </c>
      <c r="B1355" s="51" t="s">
        <v>1860</v>
      </c>
      <c r="C1355" s="49" t="s">
        <v>2307</v>
      </c>
      <c r="D1355" s="49" t="s">
        <v>2443</v>
      </c>
      <c r="E1355" s="49" t="s">
        <v>1152</v>
      </c>
      <c r="F1355" s="49" t="s">
        <v>1152</v>
      </c>
      <c r="G1355" s="49" t="s">
        <v>1152</v>
      </c>
      <c r="H1355" s="141">
        <v>1</v>
      </c>
      <c r="I1355" s="49">
        <v>182.56</v>
      </c>
      <c r="J1355" s="49" t="s">
        <v>16833</v>
      </c>
      <c r="K1355" s="49" t="s">
        <v>16869</v>
      </c>
      <c r="L1355" s="49" t="s">
        <v>1675</v>
      </c>
      <c r="M1355" s="49" t="s">
        <v>1874</v>
      </c>
    </row>
    <row r="1356" spans="1:13" x14ac:dyDescent="0.25">
      <c r="A1356" s="140" t="s">
        <v>18158</v>
      </c>
      <c r="B1356" s="51" t="s">
        <v>1860</v>
      </c>
      <c r="C1356" s="49" t="s">
        <v>2444</v>
      </c>
      <c r="D1356" s="49" t="s">
        <v>2445</v>
      </c>
      <c r="E1356" s="49" t="s">
        <v>1152</v>
      </c>
      <c r="F1356" s="49" t="s">
        <v>1152</v>
      </c>
      <c r="G1356" s="49" t="s">
        <v>1152</v>
      </c>
      <c r="H1356" s="141">
        <v>1</v>
      </c>
      <c r="I1356" s="49">
        <v>99.27</v>
      </c>
      <c r="J1356" s="49" t="s">
        <v>16833</v>
      </c>
      <c r="K1356" s="49" t="s">
        <v>16834</v>
      </c>
      <c r="L1356" s="49" t="s">
        <v>1820</v>
      </c>
      <c r="M1356" s="49" t="s">
        <v>1889</v>
      </c>
    </row>
    <row r="1357" spans="1:13" x14ac:dyDescent="0.25">
      <c r="A1357" s="140" t="s">
        <v>18159</v>
      </c>
      <c r="B1357" s="51" t="s">
        <v>1860</v>
      </c>
      <c r="C1357" s="49" t="s">
        <v>2446</v>
      </c>
      <c r="D1357" s="49" t="s">
        <v>2445</v>
      </c>
      <c r="E1357" s="49" t="s">
        <v>1152</v>
      </c>
      <c r="F1357" s="49" t="s">
        <v>1152</v>
      </c>
      <c r="G1357" s="49" t="s">
        <v>1152</v>
      </c>
      <c r="H1357" s="141">
        <v>1</v>
      </c>
      <c r="I1357" s="49">
        <v>99.27</v>
      </c>
      <c r="J1357" s="49" t="s">
        <v>16833</v>
      </c>
      <c r="K1357" s="49" t="s">
        <v>16834</v>
      </c>
      <c r="L1357" s="49" t="s">
        <v>1820</v>
      </c>
      <c r="M1357" s="49" t="s">
        <v>1872</v>
      </c>
    </row>
    <row r="1358" spans="1:13" x14ac:dyDescent="0.25">
      <c r="A1358" s="140" t="s">
        <v>18160</v>
      </c>
      <c r="B1358" s="51" t="s">
        <v>1860</v>
      </c>
      <c r="C1358" s="49" t="s">
        <v>2446</v>
      </c>
      <c r="D1358" s="49" t="s">
        <v>2445</v>
      </c>
      <c r="E1358" s="49" t="s">
        <v>1152</v>
      </c>
      <c r="F1358" s="49" t="s">
        <v>1152</v>
      </c>
      <c r="G1358" s="49" t="s">
        <v>1152</v>
      </c>
      <c r="H1358" s="141">
        <v>1</v>
      </c>
      <c r="I1358" s="49">
        <v>99.27</v>
      </c>
      <c r="J1358" s="49" t="s">
        <v>16833</v>
      </c>
      <c r="K1358" s="49" t="s">
        <v>16834</v>
      </c>
      <c r="L1358" s="49" t="s">
        <v>1820</v>
      </c>
      <c r="M1358" s="49" t="s">
        <v>1872</v>
      </c>
    </row>
    <row r="1359" spans="1:13" x14ac:dyDescent="0.25">
      <c r="A1359" s="140" t="s">
        <v>18161</v>
      </c>
      <c r="B1359" s="51" t="s">
        <v>1860</v>
      </c>
      <c r="C1359" s="49" t="s">
        <v>2307</v>
      </c>
      <c r="D1359" s="49" t="s">
        <v>2447</v>
      </c>
      <c r="E1359" s="49" t="s">
        <v>1152</v>
      </c>
      <c r="F1359" s="49" t="s">
        <v>1152</v>
      </c>
      <c r="G1359" s="49" t="s">
        <v>1152</v>
      </c>
      <c r="H1359" s="141">
        <v>1</v>
      </c>
      <c r="I1359" s="49">
        <v>97.29</v>
      </c>
      <c r="J1359" s="49" t="s">
        <v>16833</v>
      </c>
      <c r="K1359" s="49" t="s">
        <v>16834</v>
      </c>
      <c r="L1359" s="49" t="s">
        <v>1820</v>
      </c>
      <c r="M1359" s="49" t="s">
        <v>1916</v>
      </c>
    </row>
    <row r="1360" spans="1:13" x14ac:dyDescent="0.25">
      <c r="A1360" s="140" t="s">
        <v>18162</v>
      </c>
      <c r="B1360" s="51" t="s">
        <v>1860</v>
      </c>
      <c r="C1360" s="49" t="s">
        <v>2446</v>
      </c>
      <c r="D1360" s="49" t="s">
        <v>2447</v>
      </c>
      <c r="E1360" s="49" t="s">
        <v>1152</v>
      </c>
      <c r="F1360" s="49" t="s">
        <v>1152</v>
      </c>
      <c r="G1360" s="49" t="s">
        <v>1152</v>
      </c>
      <c r="H1360" s="141">
        <v>1</v>
      </c>
      <c r="I1360" s="49">
        <v>97.3</v>
      </c>
      <c r="J1360" s="49" t="s">
        <v>16833</v>
      </c>
      <c r="K1360" s="49" t="s">
        <v>16834</v>
      </c>
      <c r="L1360" s="49" t="s">
        <v>1820</v>
      </c>
      <c r="M1360" s="49" t="s">
        <v>1961</v>
      </c>
    </row>
    <row r="1361" spans="1:13" x14ac:dyDescent="0.25">
      <c r="A1361" s="140" t="s">
        <v>18163</v>
      </c>
      <c r="B1361" s="51" t="s">
        <v>1860</v>
      </c>
      <c r="C1361" s="49" t="s">
        <v>2446</v>
      </c>
      <c r="D1361" s="49" t="s">
        <v>2447</v>
      </c>
      <c r="E1361" s="49" t="s">
        <v>1152</v>
      </c>
      <c r="F1361" s="49" t="s">
        <v>1152</v>
      </c>
      <c r="G1361" s="49" t="s">
        <v>1152</v>
      </c>
      <c r="H1361" s="141">
        <v>1</v>
      </c>
      <c r="I1361" s="49">
        <v>97.3</v>
      </c>
      <c r="J1361" s="49" t="s">
        <v>16833</v>
      </c>
      <c r="K1361" s="49" t="s">
        <v>16834</v>
      </c>
      <c r="L1361" s="49" t="s">
        <v>1820</v>
      </c>
      <c r="M1361" s="49" t="s">
        <v>1997</v>
      </c>
    </row>
    <row r="1362" spans="1:13" x14ac:dyDescent="0.25">
      <c r="A1362" s="140" t="s">
        <v>18164</v>
      </c>
      <c r="B1362" s="51" t="s">
        <v>1860</v>
      </c>
      <c r="C1362" s="49" t="s">
        <v>2446</v>
      </c>
      <c r="D1362" s="49" t="s">
        <v>2447</v>
      </c>
      <c r="E1362" s="49" t="s">
        <v>1152</v>
      </c>
      <c r="F1362" s="49" t="s">
        <v>1152</v>
      </c>
      <c r="G1362" s="49" t="s">
        <v>1926</v>
      </c>
      <c r="H1362" s="141">
        <v>1</v>
      </c>
      <c r="I1362" s="49">
        <v>97.3</v>
      </c>
      <c r="J1362" s="49" t="s">
        <v>16833</v>
      </c>
      <c r="K1362" s="49" t="s">
        <v>16834</v>
      </c>
      <c r="L1362" s="49" t="s">
        <v>1820</v>
      </c>
      <c r="M1362" s="49" t="s">
        <v>1878</v>
      </c>
    </row>
    <row r="1363" spans="1:13" x14ac:dyDescent="0.25">
      <c r="A1363" s="140" t="s">
        <v>18165</v>
      </c>
      <c r="B1363" s="51" t="s">
        <v>1860</v>
      </c>
      <c r="C1363" s="49" t="s">
        <v>2446</v>
      </c>
      <c r="D1363" s="49" t="s">
        <v>2447</v>
      </c>
      <c r="E1363" s="49" t="s">
        <v>1152</v>
      </c>
      <c r="F1363" s="49" t="s">
        <v>1152</v>
      </c>
      <c r="G1363" s="49" t="s">
        <v>1152</v>
      </c>
      <c r="H1363" s="141">
        <v>1</v>
      </c>
      <c r="I1363" s="49">
        <v>97.3</v>
      </c>
      <c r="J1363" s="49" t="s">
        <v>16833</v>
      </c>
      <c r="K1363" s="49" t="s">
        <v>16834</v>
      </c>
      <c r="L1363" s="49" t="s">
        <v>1820</v>
      </c>
      <c r="M1363" s="49" t="s">
        <v>1956</v>
      </c>
    </row>
    <row r="1364" spans="1:13" x14ac:dyDescent="0.25">
      <c r="A1364" s="140" t="s">
        <v>18166</v>
      </c>
      <c r="B1364" s="51" t="s">
        <v>1860</v>
      </c>
      <c r="C1364" s="49" t="s">
        <v>2307</v>
      </c>
      <c r="D1364" s="49" t="s">
        <v>2448</v>
      </c>
      <c r="E1364" s="49" t="s">
        <v>1152</v>
      </c>
      <c r="F1364" s="49" t="s">
        <v>1152</v>
      </c>
      <c r="G1364" s="49" t="s">
        <v>1152</v>
      </c>
      <c r="H1364" s="141">
        <v>1</v>
      </c>
      <c r="I1364" s="49">
        <v>182.56</v>
      </c>
      <c r="J1364" s="49" t="s">
        <v>16833</v>
      </c>
      <c r="K1364" s="49" t="s">
        <v>16933</v>
      </c>
      <c r="L1364" s="49" t="s">
        <v>1740</v>
      </c>
      <c r="M1364" s="49" t="s">
        <v>1874</v>
      </c>
    </row>
    <row r="1365" spans="1:13" x14ac:dyDescent="0.25">
      <c r="A1365" s="140" t="s">
        <v>18167</v>
      </c>
      <c r="B1365" s="51" t="s">
        <v>1860</v>
      </c>
      <c r="C1365" s="49" t="s">
        <v>2307</v>
      </c>
      <c r="D1365" s="49" t="s">
        <v>2448</v>
      </c>
      <c r="E1365" s="49" t="s">
        <v>1152</v>
      </c>
      <c r="F1365" s="49" t="s">
        <v>1152</v>
      </c>
      <c r="G1365" s="49" t="s">
        <v>1152</v>
      </c>
      <c r="H1365" s="141">
        <v>1</v>
      </c>
      <c r="I1365" s="49">
        <v>248.2</v>
      </c>
      <c r="J1365" s="49" t="s">
        <v>16851</v>
      </c>
      <c r="K1365" s="49" t="s">
        <v>16852</v>
      </c>
      <c r="L1365" s="49" t="s">
        <v>1756</v>
      </c>
      <c r="M1365" s="49" t="s">
        <v>1872</v>
      </c>
    </row>
    <row r="1366" spans="1:13" x14ac:dyDescent="0.25">
      <c r="A1366" s="140" t="s">
        <v>18168</v>
      </c>
      <c r="B1366" s="51" t="s">
        <v>1860</v>
      </c>
      <c r="C1366" s="49" t="s">
        <v>2307</v>
      </c>
      <c r="D1366" s="49" t="s">
        <v>2448</v>
      </c>
      <c r="E1366" s="49" t="s">
        <v>1152</v>
      </c>
      <c r="F1366" s="49" t="s">
        <v>1152</v>
      </c>
      <c r="G1366" s="49" t="s">
        <v>1152</v>
      </c>
      <c r="H1366" s="141">
        <v>1</v>
      </c>
      <c r="I1366" s="49">
        <v>223.33</v>
      </c>
      <c r="J1366" s="49" t="s">
        <v>16851</v>
      </c>
      <c r="K1366" s="49" t="s">
        <v>16852</v>
      </c>
      <c r="L1366" s="49" t="s">
        <v>1756</v>
      </c>
      <c r="M1366" s="49" t="s">
        <v>1872</v>
      </c>
    </row>
    <row r="1367" spans="1:13" x14ac:dyDescent="0.25">
      <c r="A1367" s="140" t="s">
        <v>18169</v>
      </c>
      <c r="B1367" s="51" t="s">
        <v>1860</v>
      </c>
      <c r="C1367" s="49" t="s">
        <v>2307</v>
      </c>
      <c r="D1367" s="49" t="s">
        <v>2449</v>
      </c>
      <c r="E1367" s="49" t="s">
        <v>1152</v>
      </c>
      <c r="F1367" s="49" t="s">
        <v>1152</v>
      </c>
      <c r="G1367" s="49" t="s">
        <v>1152</v>
      </c>
      <c r="H1367" s="141">
        <v>1</v>
      </c>
      <c r="I1367" s="49">
        <v>183.3</v>
      </c>
      <c r="J1367" s="49" t="s">
        <v>16833</v>
      </c>
      <c r="K1367" s="49" t="s">
        <v>16834</v>
      </c>
      <c r="L1367" s="49" t="s">
        <v>1820</v>
      </c>
      <c r="M1367" s="49" t="s">
        <v>1942</v>
      </c>
    </row>
    <row r="1368" spans="1:13" x14ac:dyDescent="0.25">
      <c r="A1368" s="140" t="s">
        <v>18170</v>
      </c>
      <c r="B1368" s="51" t="s">
        <v>1860</v>
      </c>
      <c r="C1368" s="49" t="s">
        <v>2444</v>
      </c>
      <c r="D1368" s="49" t="s">
        <v>2449</v>
      </c>
      <c r="E1368" s="49" t="s">
        <v>1152</v>
      </c>
      <c r="F1368" s="49" t="s">
        <v>1152</v>
      </c>
      <c r="G1368" s="49" t="s">
        <v>1926</v>
      </c>
      <c r="H1368" s="141">
        <v>1</v>
      </c>
      <c r="I1368" s="49">
        <v>183.3</v>
      </c>
      <c r="J1368" s="49" t="s">
        <v>16833</v>
      </c>
      <c r="K1368" s="49" t="s">
        <v>16834</v>
      </c>
      <c r="L1368" s="49" t="s">
        <v>1820</v>
      </c>
      <c r="M1368" s="49" t="s">
        <v>1869</v>
      </c>
    </row>
    <row r="1369" spans="1:13" x14ac:dyDescent="0.25">
      <c r="A1369" s="140" t="s">
        <v>18171</v>
      </c>
      <c r="B1369" s="51" t="s">
        <v>1860</v>
      </c>
      <c r="C1369" s="49" t="s">
        <v>2444</v>
      </c>
      <c r="D1369" s="49" t="s">
        <v>2449</v>
      </c>
      <c r="E1369" s="49" t="s">
        <v>1152</v>
      </c>
      <c r="F1369" s="49" t="s">
        <v>1152</v>
      </c>
      <c r="G1369" s="49" t="s">
        <v>1926</v>
      </c>
      <c r="H1369" s="141">
        <v>1</v>
      </c>
      <c r="I1369" s="49">
        <v>124.13</v>
      </c>
      <c r="J1369" s="49" t="s">
        <v>16833</v>
      </c>
      <c r="K1369" s="49" t="s">
        <v>16834</v>
      </c>
      <c r="L1369" s="49" t="s">
        <v>1820</v>
      </c>
      <c r="M1369" s="49" t="s">
        <v>1869</v>
      </c>
    </row>
    <row r="1370" spans="1:13" x14ac:dyDescent="0.25">
      <c r="A1370" s="140" t="s">
        <v>18172</v>
      </c>
      <c r="B1370" s="51" t="s">
        <v>1860</v>
      </c>
      <c r="C1370" s="49" t="s">
        <v>2307</v>
      </c>
      <c r="D1370" s="49" t="s">
        <v>2449</v>
      </c>
      <c r="E1370" s="49" t="s">
        <v>1152</v>
      </c>
      <c r="F1370" s="49" t="s">
        <v>1152</v>
      </c>
      <c r="G1370" s="49" t="s">
        <v>1152</v>
      </c>
      <c r="H1370" s="141">
        <v>1</v>
      </c>
      <c r="I1370" s="49">
        <v>183.31</v>
      </c>
      <c r="J1370" s="49" t="s">
        <v>16833</v>
      </c>
      <c r="K1370" s="49" t="s">
        <v>16834</v>
      </c>
      <c r="L1370" s="49" t="s">
        <v>1820</v>
      </c>
      <c r="M1370" s="49" t="s">
        <v>1869</v>
      </c>
    </row>
    <row r="1371" spans="1:13" x14ac:dyDescent="0.25">
      <c r="A1371" s="140" t="s">
        <v>18173</v>
      </c>
      <c r="B1371" s="51" t="s">
        <v>1860</v>
      </c>
      <c r="C1371" s="49" t="s">
        <v>2444</v>
      </c>
      <c r="D1371" s="49" t="s">
        <v>2449</v>
      </c>
      <c r="E1371" s="49" t="s">
        <v>1152</v>
      </c>
      <c r="F1371" s="49" t="s">
        <v>1152</v>
      </c>
      <c r="G1371" s="49" t="s">
        <v>1926</v>
      </c>
      <c r="H1371" s="141">
        <v>1</v>
      </c>
      <c r="I1371" s="49">
        <v>183.3</v>
      </c>
      <c r="J1371" s="49" t="s">
        <v>16833</v>
      </c>
      <c r="K1371" s="49" t="s">
        <v>16834</v>
      </c>
      <c r="L1371" s="49" t="s">
        <v>1820</v>
      </c>
      <c r="M1371" s="49" t="s">
        <v>1869</v>
      </c>
    </row>
    <row r="1372" spans="1:13" x14ac:dyDescent="0.25">
      <c r="A1372" s="140" t="s">
        <v>18174</v>
      </c>
      <c r="B1372" s="51" t="s">
        <v>1860</v>
      </c>
      <c r="C1372" s="49" t="s">
        <v>2307</v>
      </c>
      <c r="D1372" s="49" t="s">
        <v>2449</v>
      </c>
      <c r="E1372" s="49" t="s">
        <v>1152</v>
      </c>
      <c r="F1372" s="49" t="s">
        <v>1152</v>
      </c>
      <c r="G1372" s="49" t="s">
        <v>1152</v>
      </c>
      <c r="H1372" s="141">
        <v>1</v>
      </c>
      <c r="I1372" s="49">
        <v>183.3</v>
      </c>
      <c r="J1372" s="49" t="s">
        <v>16833</v>
      </c>
      <c r="K1372" s="49" t="s">
        <v>16834</v>
      </c>
      <c r="L1372" s="49" t="s">
        <v>1820</v>
      </c>
      <c r="M1372" s="49" t="s">
        <v>1942</v>
      </c>
    </row>
    <row r="1373" spans="1:13" x14ac:dyDescent="0.25">
      <c r="A1373" s="140" t="s">
        <v>18175</v>
      </c>
      <c r="B1373" s="51" t="s">
        <v>1860</v>
      </c>
      <c r="C1373" s="49" t="s">
        <v>2307</v>
      </c>
      <c r="D1373" s="49" t="s">
        <v>2449</v>
      </c>
      <c r="E1373" s="49" t="s">
        <v>1152</v>
      </c>
      <c r="F1373" s="49" t="s">
        <v>1152</v>
      </c>
      <c r="G1373" s="49" t="s">
        <v>1152</v>
      </c>
      <c r="H1373" s="141">
        <v>1</v>
      </c>
      <c r="I1373" s="49">
        <v>183.3</v>
      </c>
      <c r="J1373" s="49" t="s">
        <v>16833</v>
      </c>
      <c r="K1373" s="49" t="s">
        <v>16834</v>
      </c>
      <c r="L1373" s="49" t="s">
        <v>1820</v>
      </c>
      <c r="M1373" s="49" t="s">
        <v>1942</v>
      </c>
    </row>
    <row r="1374" spans="1:13" x14ac:dyDescent="0.25">
      <c r="A1374" s="140" t="s">
        <v>18176</v>
      </c>
      <c r="B1374" s="51" t="s">
        <v>1860</v>
      </c>
      <c r="C1374" s="49" t="s">
        <v>2307</v>
      </c>
      <c r="D1374" s="49" t="s">
        <v>2449</v>
      </c>
      <c r="E1374" s="49" t="s">
        <v>1152</v>
      </c>
      <c r="F1374" s="49" t="s">
        <v>1152</v>
      </c>
      <c r="G1374" s="49" t="s">
        <v>1152</v>
      </c>
      <c r="H1374" s="141">
        <v>1</v>
      </c>
      <c r="I1374" s="49">
        <v>183.3</v>
      </c>
      <c r="J1374" s="49" t="s">
        <v>16833</v>
      </c>
      <c r="K1374" s="49" t="s">
        <v>16834</v>
      </c>
      <c r="L1374" s="49" t="s">
        <v>1820</v>
      </c>
      <c r="M1374" s="49" t="s">
        <v>1942</v>
      </c>
    </row>
    <row r="1375" spans="1:13" x14ac:dyDescent="0.25">
      <c r="A1375" s="140" t="s">
        <v>18177</v>
      </c>
      <c r="B1375" s="51" t="s">
        <v>1860</v>
      </c>
      <c r="C1375" s="49" t="s">
        <v>2307</v>
      </c>
      <c r="D1375" s="49" t="s">
        <v>2449</v>
      </c>
      <c r="E1375" s="49" t="s">
        <v>1152</v>
      </c>
      <c r="F1375" s="49" t="s">
        <v>1152</v>
      </c>
      <c r="G1375" s="49" t="s">
        <v>1152</v>
      </c>
      <c r="H1375" s="141">
        <v>1</v>
      </c>
      <c r="I1375" s="49">
        <v>183.3</v>
      </c>
      <c r="J1375" s="49" t="s">
        <v>16833</v>
      </c>
      <c r="K1375" s="49" t="s">
        <v>16834</v>
      </c>
      <c r="L1375" s="49" t="s">
        <v>1820</v>
      </c>
      <c r="M1375" s="49" t="s">
        <v>1942</v>
      </c>
    </row>
    <row r="1376" spans="1:13" x14ac:dyDescent="0.25">
      <c r="A1376" s="140" t="s">
        <v>18178</v>
      </c>
      <c r="B1376" s="51" t="s">
        <v>1860</v>
      </c>
      <c r="C1376" s="49" t="s">
        <v>2307</v>
      </c>
      <c r="D1376" s="49" t="s">
        <v>2449</v>
      </c>
      <c r="E1376" s="49" t="s">
        <v>1152</v>
      </c>
      <c r="F1376" s="49" t="s">
        <v>1152</v>
      </c>
      <c r="G1376" s="49" t="s">
        <v>1152</v>
      </c>
      <c r="H1376" s="141">
        <v>1</v>
      </c>
      <c r="I1376" s="49">
        <v>183.3</v>
      </c>
      <c r="J1376" s="49" t="s">
        <v>16833</v>
      </c>
      <c r="K1376" s="49" t="s">
        <v>16834</v>
      </c>
      <c r="L1376" s="49" t="s">
        <v>1820</v>
      </c>
      <c r="M1376" s="49" t="s">
        <v>1942</v>
      </c>
    </row>
    <row r="1377" spans="1:13" x14ac:dyDescent="0.25">
      <c r="A1377" s="140" t="s">
        <v>18179</v>
      </c>
      <c r="B1377" s="51" t="s">
        <v>1860</v>
      </c>
      <c r="C1377" s="49" t="s">
        <v>2307</v>
      </c>
      <c r="D1377" s="49" t="s">
        <v>2449</v>
      </c>
      <c r="E1377" s="49" t="s">
        <v>1152</v>
      </c>
      <c r="F1377" s="49" t="s">
        <v>1152</v>
      </c>
      <c r="G1377" s="49" t="s">
        <v>1152</v>
      </c>
      <c r="H1377" s="141">
        <v>1</v>
      </c>
      <c r="I1377" s="49">
        <v>183.3</v>
      </c>
      <c r="J1377" s="49" t="s">
        <v>16833</v>
      </c>
      <c r="K1377" s="49" t="s">
        <v>16834</v>
      </c>
      <c r="L1377" s="49" t="s">
        <v>1820</v>
      </c>
      <c r="M1377" s="49" t="s">
        <v>1942</v>
      </c>
    </row>
    <row r="1378" spans="1:13" x14ac:dyDescent="0.25">
      <c r="A1378" s="140" t="s">
        <v>18180</v>
      </c>
      <c r="B1378" s="51" t="s">
        <v>1860</v>
      </c>
      <c r="C1378" s="49" t="s">
        <v>2307</v>
      </c>
      <c r="D1378" s="49" t="s">
        <v>2449</v>
      </c>
      <c r="E1378" s="49" t="s">
        <v>1152</v>
      </c>
      <c r="F1378" s="49" t="s">
        <v>1152</v>
      </c>
      <c r="G1378" s="49" t="s">
        <v>1152</v>
      </c>
      <c r="H1378" s="141">
        <v>1</v>
      </c>
      <c r="I1378" s="49">
        <v>183.3</v>
      </c>
      <c r="J1378" s="49" t="s">
        <v>16833</v>
      </c>
      <c r="K1378" s="49" t="s">
        <v>16834</v>
      </c>
      <c r="L1378" s="49" t="s">
        <v>1820</v>
      </c>
      <c r="M1378" s="49" t="s">
        <v>1942</v>
      </c>
    </row>
    <row r="1379" spans="1:13" x14ac:dyDescent="0.25">
      <c r="A1379" s="140" t="s">
        <v>18181</v>
      </c>
      <c r="B1379" s="51" t="s">
        <v>1860</v>
      </c>
      <c r="C1379" s="49" t="s">
        <v>2307</v>
      </c>
      <c r="D1379" s="49" t="s">
        <v>2449</v>
      </c>
      <c r="E1379" s="49" t="s">
        <v>1152</v>
      </c>
      <c r="F1379" s="49" t="s">
        <v>1152</v>
      </c>
      <c r="G1379" s="49" t="s">
        <v>1152</v>
      </c>
      <c r="H1379" s="141">
        <v>1</v>
      </c>
      <c r="I1379" s="49">
        <v>183.3</v>
      </c>
      <c r="J1379" s="49" t="s">
        <v>16833</v>
      </c>
      <c r="K1379" s="49" t="s">
        <v>16834</v>
      </c>
      <c r="L1379" s="49" t="s">
        <v>1820</v>
      </c>
      <c r="M1379" s="49" t="s">
        <v>1942</v>
      </c>
    </row>
    <row r="1380" spans="1:13" x14ac:dyDescent="0.25">
      <c r="A1380" s="140" t="s">
        <v>18182</v>
      </c>
      <c r="B1380" s="51" t="s">
        <v>1860</v>
      </c>
      <c r="C1380" s="49" t="s">
        <v>2307</v>
      </c>
      <c r="D1380" s="49" t="s">
        <v>2449</v>
      </c>
      <c r="E1380" s="49" t="s">
        <v>1152</v>
      </c>
      <c r="F1380" s="49" t="s">
        <v>1152</v>
      </c>
      <c r="G1380" s="49" t="s">
        <v>1152</v>
      </c>
      <c r="H1380" s="141">
        <v>1</v>
      </c>
      <c r="I1380" s="49">
        <v>183.3</v>
      </c>
      <c r="J1380" s="49" t="s">
        <v>16833</v>
      </c>
      <c r="K1380" s="49" t="s">
        <v>16834</v>
      </c>
      <c r="L1380" s="49" t="s">
        <v>1820</v>
      </c>
      <c r="M1380" s="49" t="s">
        <v>1942</v>
      </c>
    </row>
    <row r="1381" spans="1:13" x14ac:dyDescent="0.25">
      <c r="A1381" s="140" t="s">
        <v>18183</v>
      </c>
      <c r="B1381" s="51" t="s">
        <v>1860</v>
      </c>
      <c r="C1381" s="49" t="s">
        <v>2307</v>
      </c>
      <c r="D1381" s="49" t="s">
        <v>2449</v>
      </c>
      <c r="E1381" s="49" t="s">
        <v>1152</v>
      </c>
      <c r="F1381" s="49" t="s">
        <v>1152</v>
      </c>
      <c r="G1381" s="49" t="s">
        <v>1152</v>
      </c>
      <c r="H1381" s="141">
        <v>1</v>
      </c>
      <c r="I1381" s="49">
        <v>183.3</v>
      </c>
      <c r="J1381" s="49" t="s">
        <v>16833</v>
      </c>
      <c r="K1381" s="49" t="s">
        <v>16834</v>
      </c>
      <c r="L1381" s="49" t="s">
        <v>1820</v>
      </c>
      <c r="M1381" s="49" t="s">
        <v>1942</v>
      </c>
    </row>
    <row r="1382" spans="1:13" x14ac:dyDescent="0.25">
      <c r="A1382" s="140" t="s">
        <v>18184</v>
      </c>
      <c r="B1382" s="51" t="s">
        <v>1860</v>
      </c>
      <c r="C1382" s="49" t="s">
        <v>2307</v>
      </c>
      <c r="D1382" s="49" t="s">
        <v>2449</v>
      </c>
      <c r="E1382" s="49" t="s">
        <v>1152</v>
      </c>
      <c r="F1382" s="49" t="s">
        <v>1152</v>
      </c>
      <c r="G1382" s="49" t="s">
        <v>1152</v>
      </c>
      <c r="H1382" s="141">
        <v>1</v>
      </c>
      <c r="I1382" s="49">
        <v>183.3</v>
      </c>
      <c r="J1382" s="49" t="s">
        <v>16833</v>
      </c>
      <c r="K1382" s="49" t="s">
        <v>16834</v>
      </c>
      <c r="L1382" s="49" t="s">
        <v>1820</v>
      </c>
      <c r="M1382" s="49" t="s">
        <v>1942</v>
      </c>
    </row>
    <row r="1383" spans="1:13" x14ac:dyDescent="0.25">
      <c r="A1383" s="140" t="s">
        <v>18185</v>
      </c>
      <c r="B1383" s="51" t="s">
        <v>1860</v>
      </c>
      <c r="C1383" s="49" t="s">
        <v>2307</v>
      </c>
      <c r="D1383" s="49" t="s">
        <v>2449</v>
      </c>
      <c r="E1383" s="49" t="s">
        <v>1152</v>
      </c>
      <c r="F1383" s="49" t="s">
        <v>1152</v>
      </c>
      <c r="G1383" s="49" t="s">
        <v>1152</v>
      </c>
      <c r="H1383" s="141">
        <v>1</v>
      </c>
      <c r="I1383" s="49">
        <v>183.3</v>
      </c>
      <c r="J1383" s="49" t="s">
        <v>16833</v>
      </c>
      <c r="K1383" s="49" t="s">
        <v>16834</v>
      </c>
      <c r="L1383" s="49" t="s">
        <v>1820</v>
      </c>
      <c r="M1383" s="49" t="s">
        <v>1942</v>
      </c>
    </row>
    <row r="1384" spans="1:13" x14ac:dyDescent="0.25">
      <c r="A1384" s="140" t="s">
        <v>18186</v>
      </c>
      <c r="B1384" s="51" t="s">
        <v>1860</v>
      </c>
      <c r="C1384" s="49" t="s">
        <v>2307</v>
      </c>
      <c r="D1384" s="49" t="s">
        <v>2449</v>
      </c>
      <c r="E1384" s="49" t="s">
        <v>1152</v>
      </c>
      <c r="F1384" s="49" t="s">
        <v>1152</v>
      </c>
      <c r="G1384" s="49" t="s">
        <v>1152</v>
      </c>
      <c r="H1384" s="141">
        <v>1</v>
      </c>
      <c r="I1384" s="49">
        <v>183.3</v>
      </c>
      <c r="J1384" s="49" t="s">
        <v>16833</v>
      </c>
      <c r="K1384" s="49" t="s">
        <v>16834</v>
      </c>
      <c r="L1384" s="49" t="s">
        <v>1820</v>
      </c>
      <c r="M1384" s="49" t="s">
        <v>1942</v>
      </c>
    </row>
    <row r="1385" spans="1:13" x14ac:dyDescent="0.25">
      <c r="A1385" s="140" t="s">
        <v>18187</v>
      </c>
      <c r="B1385" s="51" t="s">
        <v>1860</v>
      </c>
      <c r="C1385" s="49" t="s">
        <v>2307</v>
      </c>
      <c r="D1385" s="49" t="s">
        <v>2449</v>
      </c>
      <c r="E1385" s="49" t="s">
        <v>1152</v>
      </c>
      <c r="F1385" s="49" t="s">
        <v>1152</v>
      </c>
      <c r="G1385" s="49" t="s">
        <v>1152</v>
      </c>
      <c r="H1385" s="141">
        <v>1</v>
      </c>
      <c r="I1385" s="49">
        <v>183.3</v>
      </c>
      <c r="J1385" s="49" t="s">
        <v>16833</v>
      </c>
      <c r="K1385" s="49" t="s">
        <v>16834</v>
      </c>
      <c r="L1385" s="49" t="s">
        <v>1820</v>
      </c>
      <c r="M1385" s="49" t="s">
        <v>1942</v>
      </c>
    </row>
    <row r="1386" spans="1:13" x14ac:dyDescent="0.25">
      <c r="A1386" s="140" t="s">
        <v>18188</v>
      </c>
      <c r="B1386" s="51" t="s">
        <v>1860</v>
      </c>
      <c r="C1386" s="49" t="s">
        <v>2307</v>
      </c>
      <c r="D1386" s="49" t="s">
        <v>2449</v>
      </c>
      <c r="E1386" s="49" t="s">
        <v>1152</v>
      </c>
      <c r="F1386" s="49" t="s">
        <v>1152</v>
      </c>
      <c r="G1386" s="49" t="s">
        <v>1152</v>
      </c>
      <c r="H1386" s="141">
        <v>1</v>
      </c>
      <c r="I1386" s="49">
        <v>183.3</v>
      </c>
      <c r="J1386" s="49" t="s">
        <v>16833</v>
      </c>
      <c r="K1386" s="49" t="s">
        <v>16834</v>
      </c>
      <c r="L1386" s="49" t="s">
        <v>1820</v>
      </c>
      <c r="M1386" s="49" t="s">
        <v>1942</v>
      </c>
    </row>
    <row r="1387" spans="1:13" x14ac:dyDescent="0.25">
      <c r="A1387" s="140" t="s">
        <v>18189</v>
      </c>
      <c r="B1387" s="51" t="s">
        <v>1860</v>
      </c>
      <c r="C1387" s="49" t="s">
        <v>2307</v>
      </c>
      <c r="D1387" s="49" t="s">
        <v>2449</v>
      </c>
      <c r="E1387" s="49" t="s">
        <v>1152</v>
      </c>
      <c r="F1387" s="49" t="s">
        <v>1152</v>
      </c>
      <c r="G1387" s="49" t="s">
        <v>2450</v>
      </c>
      <c r="H1387" s="141">
        <v>1</v>
      </c>
      <c r="I1387" s="49">
        <v>183.3</v>
      </c>
      <c r="J1387" s="49" t="s">
        <v>16833</v>
      </c>
      <c r="K1387" s="49" t="s">
        <v>16834</v>
      </c>
      <c r="L1387" s="49" t="s">
        <v>1820</v>
      </c>
      <c r="M1387" s="49" t="s">
        <v>1942</v>
      </c>
    </row>
    <row r="1388" spans="1:13" x14ac:dyDescent="0.25">
      <c r="A1388" s="140" t="s">
        <v>18190</v>
      </c>
      <c r="B1388" s="51" t="s">
        <v>1860</v>
      </c>
      <c r="C1388" s="49" t="s">
        <v>2307</v>
      </c>
      <c r="D1388" s="49" t="s">
        <v>2449</v>
      </c>
      <c r="E1388" s="49" t="s">
        <v>1152</v>
      </c>
      <c r="F1388" s="49" t="s">
        <v>4955</v>
      </c>
      <c r="G1388" s="49" t="s">
        <v>1152</v>
      </c>
      <c r="H1388" s="141">
        <v>1</v>
      </c>
      <c r="I1388" s="49">
        <v>183.3</v>
      </c>
      <c r="J1388" s="49" t="s">
        <v>16833</v>
      </c>
      <c r="K1388" s="49" t="s">
        <v>16834</v>
      </c>
      <c r="L1388" s="49" t="s">
        <v>1820</v>
      </c>
      <c r="M1388" s="49" t="s">
        <v>1942</v>
      </c>
    </row>
    <row r="1389" spans="1:13" x14ac:dyDescent="0.25">
      <c r="A1389" s="140" t="s">
        <v>18191</v>
      </c>
      <c r="B1389" s="51" t="s">
        <v>1860</v>
      </c>
      <c r="C1389" s="49" t="s">
        <v>2307</v>
      </c>
      <c r="D1389" s="49" t="s">
        <v>2449</v>
      </c>
      <c r="E1389" s="49" t="s">
        <v>1152</v>
      </c>
      <c r="F1389" s="49" t="s">
        <v>1152</v>
      </c>
      <c r="G1389" s="49" t="s">
        <v>1152</v>
      </c>
      <c r="H1389" s="141">
        <v>1</v>
      </c>
      <c r="I1389" s="49">
        <v>183.3</v>
      </c>
      <c r="J1389" s="49" t="s">
        <v>16833</v>
      </c>
      <c r="K1389" s="49" t="s">
        <v>16834</v>
      </c>
      <c r="L1389" s="49" t="s">
        <v>1820</v>
      </c>
      <c r="M1389" s="49" t="s">
        <v>1942</v>
      </c>
    </row>
    <row r="1390" spans="1:13" x14ac:dyDescent="0.25">
      <c r="A1390" s="140" t="s">
        <v>18192</v>
      </c>
      <c r="B1390" s="51" t="s">
        <v>1860</v>
      </c>
      <c r="C1390" s="49" t="s">
        <v>2307</v>
      </c>
      <c r="D1390" s="49" t="s">
        <v>2449</v>
      </c>
      <c r="E1390" s="49" t="s">
        <v>1152</v>
      </c>
      <c r="F1390" s="49" t="s">
        <v>4955</v>
      </c>
      <c r="G1390" s="49" t="s">
        <v>4955</v>
      </c>
      <c r="H1390" s="141">
        <v>1</v>
      </c>
      <c r="I1390" s="49">
        <v>116.8</v>
      </c>
      <c r="J1390" s="49" t="s">
        <v>16833</v>
      </c>
      <c r="K1390" s="49" t="s">
        <v>16834</v>
      </c>
      <c r="L1390" s="49" t="s">
        <v>1820</v>
      </c>
      <c r="M1390" s="49" t="s">
        <v>1942</v>
      </c>
    </row>
    <row r="1391" spans="1:13" x14ac:dyDescent="0.25">
      <c r="A1391" s="140" t="s">
        <v>18193</v>
      </c>
      <c r="B1391" s="51" t="s">
        <v>1860</v>
      </c>
      <c r="C1391" s="49" t="s">
        <v>2444</v>
      </c>
      <c r="D1391" s="49" t="s">
        <v>2451</v>
      </c>
      <c r="E1391" s="49" t="s">
        <v>1152</v>
      </c>
      <c r="F1391" s="49" t="s">
        <v>1152</v>
      </c>
      <c r="G1391" s="49" t="s">
        <v>1926</v>
      </c>
      <c r="H1391" s="141">
        <v>1</v>
      </c>
      <c r="I1391" s="49">
        <v>183.3</v>
      </c>
      <c r="J1391" s="49" t="s">
        <v>16833</v>
      </c>
      <c r="K1391" s="49" t="s">
        <v>16834</v>
      </c>
      <c r="L1391" s="49" t="s">
        <v>1820</v>
      </c>
      <c r="M1391" s="49" t="s">
        <v>1869</v>
      </c>
    </row>
    <row r="1392" spans="1:13" x14ac:dyDescent="0.25">
      <c r="A1392" s="140" t="s">
        <v>18194</v>
      </c>
      <c r="B1392" s="51" t="s">
        <v>1860</v>
      </c>
      <c r="C1392" s="49" t="s">
        <v>2307</v>
      </c>
      <c r="D1392" s="49" t="s">
        <v>2451</v>
      </c>
      <c r="E1392" s="49" t="s">
        <v>1152</v>
      </c>
      <c r="F1392" s="49" t="s">
        <v>1152</v>
      </c>
      <c r="G1392" s="49" t="s">
        <v>1152</v>
      </c>
      <c r="H1392" s="141">
        <v>1</v>
      </c>
      <c r="I1392" s="49">
        <v>194.17</v>
      </c>
      <c r="J1392" s="49" t="s">
        <v>16833</v>
      </c>
      <c r="K1392" s="49" t="s">
        <v>16834</v>
      </c>
      <c r="L1392" s="49" t="s">
        <v>1820</v>
      </c>
      <c r="M1392" s="49" t="s">
        <v>1942</v>
      </c>
    </row>
    <row r="1393" spans="1:13" x14ac:dyDescent="0.25">
      <c r="A1393" s="140" t="s">
        <v>18195</v>
      </c>
      <c r="B1393" s="51" t="s">
        <v>1860</v>
      </c>
      <c r="C1393" s="49" t="s">
        <v>2307</v>
      </c>
      <c r="D1393" s="49" t="s">
        <v>2451</v>
      </c>
      <c r="E1393" s="49" t="s">
        <v>1152</v>
      </c>
      <c r="F1393" s="49" t="s">
        <v>1152</v>
      </c>
      <c r="G1393" s="49" t="s">
        <v>1152</v>
      </c>
      <c r="H1393" s="141">
        <v>1</v>
      </c>
      <c r="I1393" s="49">
        <v>183.3</v>
      </c>
      <c r="J1393" s="49" t="s">
        <v>16833</v>
      </c>
      <c r="K1393" s="49" t="s">
        <v>16834</v>
      </c>
      <c r="L1393" s="49" t="s">
        <v>1820</v>
      </c>
      <c r="M1393" s="49" t="s">
        <v>1942</v>
      </c>
    </row>
    <row r="1394" spans="1:13" x14ac:dyDescent="0.25">
      <c r="A1394" s="140" t="s">
        <v>18196</v>
      </c>
      <c r="B1394" s="51" t="s">
        <v>1860</v>
      </c>
      <c r="C1394" s="49" t="s">
        <v>2307</v>
      </c>
      <c r="D1394" s="49" t="s">
        <v>2451</v>
      </c>
      <c r="E1394" s="49" t="s">
        <v>1152</v>
      </c>
      <c r="F1394" s="49" t="s">
        <v>1152</v>
      </c>
      <c r="G1394" s="49" t="s">
        <v>1152</v>
      </c>
      <c r="H1394" s="141">
        <v>1</v>
      </c>
      <c r="I1394" s="49">
        <v>183.3</v>
      </c>
      <c r="J1394" s="49" t="s">
        <v>16833</v>
      </c>
      <c r="K1394" s="49" t="s">
        <v>16834</v>
      </c>
      <c r="L1394" s="49" t="s">
        <v>1820</v>
      </c>
      <c r="M1394" s="49" t="s">
        <v>1942</v>
      </c>
    </row>
    <row r="1395" spans="1:13" x14ac:dyDescent="0.25">
      <c r="A1395" s="140" t="s">
        <v>18197</v>
      </c>
      <c r="B1395" s="51" t="s">
        <v>1860</v>
      </c>
      <c r="C1395" s="49" t="s">
        <v>2452</v>
      </c>
      <c r="D1395" s="49" t="s">
        <v>2453</v>
      </c>
      <c r="E1395" s="49" t="s">
        <v>1152</v>
      </c>
      <c r="F1395" s="49" t="s">
        <v>1152</v>
      </c>
      <c r="G1395" s="49" t="s">
        <v>2454</v>
      </c>
      <c r="H1395" s="141">
        <v>1</v>
      </c>
      <c r="I1395" s="49">
        <v>169.9</v>
      </c>
      <c r="J1395" s="49" t="s">
        <v>16833</v>
      </c>
      <c r="K1395" s="49" t="s">
        <v>16834</v>
      </c>
      <c r="L1395" s="49" t="s">
        <v>1820</v>
      </c>
      <c r="M1395" s="49" t="s">
        <v>1997</v>
      </c>
    </row>
    <row r="1396" spans="1:13" x14ac:dyDescent="0.25">
      <c r="A1396" s="140" t="s">
        <v>18198</v>
      </c>
      <c r="B1396" s="51" t="s">
        <v>1860</v>
      </c>
      <c r="C1396" s="49" t="s">
        <v>2452</v>
      </c>
      <c r="D1396" s="49" t="s">
        <v>2453</v>
      </c>
      <c r="E1396" s="49" t="s">
        <v>1152</v>
      </c>
      <c r="F1396" s="49" t="s">
        <v>1152</v>
      </c>
      <c r="G1396" s="49" t="s">
        <v>2454</v>
      </c>
      <c r="H1396" s="141">
        <v>1</v>
      </c>
      <c r="I1396" s="49">
        <v>169.9</v>
      </c>
      <c r="J1396" s="49" t="s">
        <v>16833</v>
      </c>
      <c r="K1396" s="49" t="s">
        <v>16834</v>
      </c>
      <c r="L1396" s="49" t="s">
        <v>1820</v>
      </c>
      <c r="M1396" s="49" t="s">
        <v>1997</v>
      </c>
    </row>
    <row r="1397" spans="1:13" x14ac:dyDescent="0.25">
      <c r="A1397" s="140" t="s">
        <v>18199</v>
      </c>
      <c r="B1397" s="51" t="s">
        <v>1860</v>
      </c>
      <c r="C1397" s="49" t="s">
        <v>2452</v>
      </c>
      <c r="D1397" s="49" t="s">
        <v>2453</v>
      </c>
      <c r="E1397" s="49" t="s">
        <v>1152</v>
      </c>
      <c r="F1397" s="49" t="s">
        <v>1152</v>
      </c>
      <c r="G1397" s="49" t="s">
        <v>2454</v>
      </c>
      <c r="H1397" s="141">
        <v>1</v>
      </c>
      <c r="I1397" s="49">
        <v>169.9</v>
      </c>
      <c r="J1397" s="49" t="s">
        <v>16833</v>
      </c>
      <c r="K1397" s="49" t="s">
        <v>16834</v>
      </c>
      <c r="L1397" s="49" t="s">
        <v>1820</v>
      </c>
      <c r="M1397" s="49" t="s">
        <v>1997</v>
      </c>
    </row>
    <row r="1398" spans="1:13" x14ac:dyDescent="0.25">
      <c r="A1398" s="140" t="s">
        <v>18200</v>
      </c>
      <c r="B1398" s="51" t="s">
        <v>1860</v>
      </c>
      <c r="C1398" s="49" t="s">
        <v>2452</v>
      </c>
      <c r="D1398" s="49" t="s">
        <v>2453</v>
      </c>
      <c r="E1398" s="49" t="s">
        <v>1152</v>
      </c>
      <c r="F1398" s="49" t="s">
        <v>1152</v>
      </c>
      <c r="G1398" s="49" t="s">
        <v>1152</v>
      </c>
      <c r="H1398" s="141">
        <v>1</v>
      </c>
      <c r="I1398" s="49">
        <v>169.9</v>
      </c>
      <c r="J1398" s="49" t="s">
        <v>16833</v>
      </c>
      <c r="K1398" s="49" t="s">
        <v>16834</v>
      </c>
      <c r="L1398" s="49" t="s">
        <v>1820</v>
      </c>
      <c r="M1398" s="49" t="s">
        <v>1997</v>
      </c>
    </row>
    <row r="1399" spans="1:13" x14ac:dyDescent="0.25">
      <c r="A1399" s="140" t="s">
        <v>18201</v>
      </c>
      <c r="B1399" s="51" t="s">
        <v>1860</v>
      </c>
      <c r="C1399" s="49" t="s">
        <v>2452</v>
      </c>
      <c r="D1399" s="49" t="s">
        <v>2453</v>
      </c>
      <c r="E1399" s="49" t="s">
        <v>1152</v>
      </c>
      <c r="F1399" s="49" t="s">
        <v>1152</v>
      </c>
      <c r="G1399" s="49" t="s">
        <v>1152</v>
      </c>
      <c r="H1399" s="141">
        <v>1</v>
      </c>
      <c r="I1399" s="49">
        <v>169.9</v>
      </c>
      <c r="J1399" s="49" t="s">
        <v>16833</v>
      </c>
      <c r="K1399" s="49" t="s">
        <v>16834</v>
      </c>
      <c r="L1399" s="49" t="s">
        <v>1820</v>
      </c>
      <c r="M1399" s="49" t="s">
        <v>1997</v>
      </c>
    </row>
    <row r="1400" spans="1:13" x14ac:dyDescent="0.25">
      <c r="A1400" s="140" t="s">
        <v>18202</v>
      </c>
      <c r="B1400" s="51" t="s">
        <v>1860</v>
      </c>
      <c r="C1400" s="49" t="s">
        <v>2452</v>
      </c>
      <c r="D1400" s="49" t="s">
        <v>2453</v>
      </c>
      <c r="E1400" s="49" t="s">
        <v>1152</v>
      </c>
      <c r="F1400" s="49" t="s">
        <v>1152</v>
      </c>
      <c r="G1400" s="49" t="s">
        <v>2454</v>
      </c>
      <c r="H1400" s="141">
        <v>1</v>
      </c>
      <c r="I1400" s="49">
        <v>169.9</v>
      </c>
      <c r="J1400" s="49" t="s">
        <v>16833</v>
      </c>
      <c r="K1400" s="49" t="s">
        <v>16834</v>
      </c>
      <c r="L1400" s="49" t="s">
        <v>1820</v>
      </c>
      <c r="M1400" s="49" t="s">
        <v>1997</v>
      </c>
    </row>
    <row r="1401" spans="1:13" x14ac:dyDescent="0.25">
      <c r="A1401" s="140" t="s">
        <v>18203</v>
      </c>
      <c r="B1401" s="51" t="s">
        <v>1860</v>
      </c>
      <c r="C1401" s="49" t="s">
        <v>2452</v>
      </c>
      <c r="D1401" s="49" t="s">
        <v>2453</v>
      </c>
      <c r="E1401" s="49" t="s">
        <v>1152</v>
      </c>
      <c r="F1401" s="49" t="s">
        <v>1152</v>
      </c>
      <c r="G1401" s="49" t="s">
        <v>1152</v>
      </c>
      <c r="H1401" s="141">
        <v>1</v>
      </c>
      <c r="I1401" s="49">
        <v>169.9</v>
      </c>
      <c r="J1401" s="49" t="s">
        <v>16833</v>
      </c>
      <c r="K1401" s="49" t="s">
        <v>16834</v>
      </c>
      <c r="L1401" s="49" t="s">
        <v>1820</v>
      </c>
      <c r="M1401" s="49" t="s">
        <v>1997</v>
      </c>
    </row>
    <row r="1402" spans="1:13" x14ac:dyDescent="0.25">
      <c r="A1402" s="140" t="s">
        <v>18204</v>
      </c>
      <c r="B1402" s="51" t="s">
        <v>1860</v>
      </c>
      <c r="C1402" s="49" t="s">
        <v>2452</v>
      </c>
      <c r="D1402" s="49" t="s">
        <v>2453</v>
      </c>
      <c r="E1402" s="49" t="s">
        <v>1152</v>
      </c>
      <c r="F1402" s="49" t="s">
        <v>1152</v>
      </c>
      <c r="G1402" s="49" t="s">
        <v>1152</v>
      </c>
      <c r="H1402" s="141">
        <v>1</v>
      </c>
      <c r="I1402" s="49">
        <v>169.9</v>
      </c>
      <c r="J1402" s="49" t="s">
        <v>16833</v>
      </c>
      <c r="K1402" s="49" t="s">
        <v>16834</v>
      </c>
      <c r="L1402" s="49" t="s">
        <v>1820</v>
      </c>
      <c r="M1402" s="49" t="s">
        <v>1997</v>
      </c>
    </row>
    <row r="1403" spans="1:13" x14ac:dyDescent="0.25">
      <c r="A1403" s="140" t="s">
        <v>18205</v>
      </c>
      <c r="B1403" s="51" t="s">
        <v>1860</v>
      </c>
      <c r="C1403" s="49" t="s">
        <v>2452</v>
      </c>
      <c r="D1403" s="49" t="s">
        <v>2453</v>
      </c>
      <c r="E1403" s="49" t="s">
        <v>1152</v>
      </c>
      <c r="F1403" s="49" t="s">
        <v>1152</v>
      </c>
      <c r="G1403" s="49" t="s">
        <v>2454</v>
      </c>
      <c r="H1403" s="141">
        <v>1</v>
      </c>
      <c r="I1403" s="49">
        <v>169.9</v>
      </c>
      <c r="J1403" s="49" t="s">
        <v>16833</v>
      </c>
      <c r="K1403" s="49" t="s">
        <v>16834</v>
      </c>
      <c r="L1403" s="49" t="s">
        <v>1820</v>
      </c>
      <c r="M1403" s="49" t="s">
        <v>1997</v>
      </c>
    </row>
    <row r="1404" spans="1:13" x14ac:dyDescent="0.25">
      <c r="A1404" s="140" t="s">
        <v>18206</v>
      </c>
      <c r="B1404" s="51" t="s">
        <v>1860</v>
      </c>
      <c r="C1404" s="49" t="s">
        <v>2452</v>
      </c>
      <c r="D1404" s="49" t="s">
        <v>2453</v>
      </c>
      <c r="E1404" s="49" t="s">
        <v>1152</v>
      </c>
      <c r="F1404" s="49" t="s">
        <v>1152</v>
      </c>
      <c r="G1404" s="49" t="s">
        <v>1152</v>
      </c>
      <c r="H1404" s="141">
        <v>1</v>
      </c>
      <c r="I1404" s="49">
        <v>169.9</v>
      </c>
      <c r="J1404" s="49" t="s">
        <v>16833</v>
      </c>
      <c r="K1404" s="49" t="s">
        <v>16834</v>
      </c>
      <c r="L1404" s="49" t="s">
        <v>1820</v>
      </c>
      <c r="M1404" s="49" t="s">
        <v>1997</v>
      </c>
    </row>
    <row r="1405" spans="1:13" x14ac:dyDescent="0.25">
      <c r="A1405" s="140" t="s">
        <v>18207</v>
      </c>
      <c r="B1405" s="51" t="s">
        <v>1860</v>
      </c>
      <c r="C1405" s="49" t="s">
        <v>2452</v>
      </c>
      <c r="D1405" s="49" t="s">
        <v>2453</v>
      </c>
      <c r="E1405" s="49" t="s">
        <v>1152</v>
      </c>
      <c r="F1405" s="49" t="s">
        <v>1152</v>
      </c>
      <c r="G1405" s="49" t="s">
        <v>1152</v>
      </c>
      <c r="H1405" s="141">
        <v>1</v>
      </c>
      <c r="I1405" s="49">
        <v>169.9</v>
      </c>
      <c r="J1405" s="49" t="s">
        <v>16833</v>
      </c>
      <c r="K1405" s="49" t="s">
        <v>16834</v>
      </c>
      <c r="L1405" s="49" t="s">
        <v>1820</v>
      </c>
      <c r="M1405" s="49" t="s">
        <v>1997</v>
      </c>
    </row>
    <row r="1406" spans="1:13" x14ac:dyDescent="0.25">
      <c r="A1406" s="140" t="s">
        <v>18208</v>
      </c>
      <c r="B1406" s="51" t="s">
        <v>1860</v>
      </c>
      <c r="C1406" s="49" t="s">
        <v>2307</v>
      </c>
      <c r="D1406" s="49" t="s">
        <v>2455</v>
      </c>
      <c r="E1406" s="49" t="s">
        <v>1152</v>
      </c>
      <c r="F1406" s="49" t="s">
        <v>1863</v>
      </c>
      <c r="G1406" s="49" t="s">
        <v>1152</v>
      </c>
      <c r="H1406" s="141">
        <v>1</v>
      </c>
      <c r="I1406" s="49">
        <v>58.4</v>
      </c>
      <c r="J1406" s="49" t="s">
        <v>16833</v>
      </c>
      <c r="K1406" s="49" t="s">
        <v>16863</v>
      </c>
      <c r="L1406" s="49" t="s">
        <v>1685</v>
      </c>
      <c r="M1406" s="49" t="s">
        <v>1874</v>
      </c>
    </row>
    <row r="1407" spans="1:13" x14ac:dyDescent="0.25">
      <c r="A1407" s="140" t="s">
        <v>18209</v>
      </c>
      <c r="B1407" s="51" t="s">
        <v>1860</v>
      </c>
      <c r="C1407" s="49" t="s">
        <v>2307</v>
      </c>
      <c r="D1407" s="49" t="s">
        <v>2456</v>
      </c>
      <c r="E1407" s="49" t="s">
        <v>1152</v>
      </c>
      <c r="F1407" s="49" t="s">
        <v>1152</v>
      </c>
      <c r="G1407" s="49" t="s">
        <v>1152</v>
      </c>
      <c r="H1407" s="141">
        <v>1</v>
      </c>
      <c r="I1407" s="49">
        <v>182.56</v>
      </c>
      <c r="J1407" s="49" t="s">
        <v>16833</v>
      </c>
      <c r="K1407" s="49" t="s">
        <v>16834</v>
      </c>
      <c r="L1407" s="49" t="s">
        <v>391</v>
      </c>
      <c r="M1407" s="49" t="s">
        <v>1930</v>
      </c>
    </row>
    <row r="1408" spans="1:13" x14ac:dyDescent="0.25">
      <c r="A1408" s="140" t="s">
        <v>18210</v>
      </c>
      <c r="B1408" s="51" t="s">
        <v>1860</v>
      </c>
      <c r="C1408" s="49" t="s">
        <v>2457</v>
      </c>
      <c r="D1408" s="49" t="s">
        <v>2458</v>
      </c>
      <c r="E1408" s="49" t="s">
        <v>1152</v>
      </c>
      <c r="F1408" s="49" t="s">
        <v>1152</v>
      </c>
      <c r="G1408" s="49" t="s">
        <v>1152</v>
      </c>
      <c r="H1408" s="141">
        <v>1</v>
      </c>
      <c r="I1408" s="49">
        <v>113.73</v>
      </c>
      <c r="J1408" s="49" t="s">
        <v>16833</v>
      </c>
      <c r="K1408" s="49" t="s">
        <v>16834</v>
      </c>
      <c r="L1408" s="49" t="s">
        <v>391</v>
      </c>
      <c r="M1408" s="49" t="s">
        <v>1924</v>
      </c>
    </row>
    <row r="1409" spans="1:13" x14ac:dyDescent="0.25">
      <c r="A1409" s="140" t="s">
        <v>18211</v>
      </c>
      <c r="B1409" s="51" t="s">
        <v>1860</v>
      </c>
      <c r="C1409" s="49" t="s">
        <v>2457</v>
      </c>
      <c r="D1409" s="49" t="s">
        <v>2459</v>
      </c>
      <c r="E1409" s="49" t="s">
        <v>1152</v>
      </c>
      <c r="F1409" s="49" t="s">
        <v>1152</v>
      </c>
      <c r="G1409" s="49" t="s">
        <v>1152</v>
      </c>
      <c r="H1409" s="141">
        <v>1</v>
      </c>
      <c r="I1409" s="49">
        <v>143.47999999999999</v>
      </c>
      <c r="J1409" s="49" t="s">
        <v>16851</v>
      </c>
      <c r="K1409" s="49" t="s">
        <v>16876</v>
      </c>
      <c r="L1409" s="49" t="s">
        <v>1708</v>
      </c>
      <c r="M1409" s="49" t="s">
        <v>1887</v>
      </c>
    </row>
    <row r="1410" spans="1:13" x14ac:dyDescent="0.25">
      <c r="A1410" s="140" t="s">
        <v>18212</v>
      </c>
      <c r="B1410" s="51" t="s">
        <v>1860</v>
      </c>
      <c r="C1410" s="49" t="s">
        <v>1876</v>
      </c>
      <c r="D1410" s="49" t="s">
        <v>2460</v>
      </c>
      <c r="E1410" s="49" t="s">
        <v>1152</v>
      </c>
      <c r="F1410" s="49" t="s">
        <v>1863</v>
      </c>
      <c r="G1410" s="49" t="s">
        <v>1152</v>
      </c>
      <c r="H1410" s="141">
        <v>1</v>
      </c>
      <c r="I1410" s="49">
        <v>165.59</v>
      </c>
      <c r="J1410" s="49" t="s">
        <v>16851</v>
      </c>
      <c r="K1410" s="49" t="s">
        <v>16876</v>
      </c>
      <c r="L1410" s="49" t="s">
        <v>1708</v>
      </c>
      <c r="M1410" s="49" t="s">
        <v>1887</v>
      </c>
    </row>
    <row r="1411" spans="1:13" x14ac:dyDescent="0.25">
      <c r="A1411" s="140" t="s">
        <v>18213</v>
      </c>
      <c r="B1411" s="51" t="s">
        <v>1860</v>
      </c>
      <c r="C1411" s="49" t="s">
        <v>2307</v>
      </c>
      <c r="D1411" s="49" t="s">
        <v>2461</v>
      </c>
      <c r="E1411" s="49" t="s">
        <v>1152</v>
      </c>
      <c r="F1411" s="49" t="s">
        <v>1152</v>
      </c>
      <c r="G1411" s="49" t="s">
        <v>1152</v>
      </c>
      <c r="H1411" s="141">
        <v>1</v>
      </c>
      <c r="I1411" s="49">
        <v>65.010000000000005</v>
      </c>
      <c r="J1411" s="49" t="s">
        <v>16833</v>
      </c>
      <c r="K1411" s="49" t="s">
        <v>16906</v>
      </c>
      <c r="L1411" s="49" t="s">
        <v>18</v>
      </c>
      <c r="M1411" s="49" t="s">
        <v>323</v>
      </c>
    </row>
    <row r="1412" spans="1:13" x14ac:dyDescent="0.25">
      <c r="A1412" s="140" t="s">
        <v>18214</v>
      </c>
      <c r="B1412" s="51" t="s">
        <v>1860</v>
      </c>
      <c r="C1412" s="49" t="s">
        <v>1870</v>
      </c>
      <c r="D1412" s="49" t="s">
        <v>2462</v>
      </c>
      <c r="E1412" s="49" t="s">
        <v>1152</v>
      </c>
      <c r="F1412" s="49" t="s">
        <v>1152</v>
      </c>
      <c r="G1412" s="49" t="s">
        <v>1152</v>
      </c>
      <c r="H1412" s="141">
        <v>1</v>
      </c>
      <c r="I1412" s="49">
        <v>189.58</v>
      </c>
      <c r="J1412" s="49" t="s">
        <v>16833</v>
      </c>
      <c r="K1412" s="49" t="s">
        <v>16906</v>
      </c>
      <c r="L1412" s="49" t="s">
        <v>18</v>
      </c>
      <c r="M1412" s="49" t="s">
        <v>376</v>
      </c>
    </row>
    <row r="1413" spans="1:13" x14ac:dyDescent="0.25">
      <c r="A1413" s="140" t="s">
        <v>18215</v>
      </c>
      <c r="B1413" s="51" t="s">
        <v>1860</v>
      </c>
      <c r="C1413" s="49" t="s">
        <v>2300</v>
      </c>
      <c r="D1413" s="49" t="s">
        <v>2463</v>
      </c>
      <c r="E1413" s="49" t="s">
        <v>1152</v>
      </c>
      <c r="F1413" s="49" t="s">
        <v>1152</v>
      </c>
      <c r="G1413" s="49" t="s">
        <v>1152</v>
      </c>
      <c r="H1413" s="141">
        <v>1</v>
      </c>
      <c r="I1413" s="49">
        <v>679.43</v>
      </c>
      <c r="J1413" s="49" t="s">
        <v>16833</v>
      </c>
      <c r="K1413" s="49" t="s">
        <v>16834</v>
      </c>
      <c r="L1413" s="49" t="s">
        <v>389</v>
      </c>
      <c r="M1413" s="49" t="s">
        <v>390</v>
      </c>
    </row>
    <row r="1414" spans="1:13" x14ac:dyDescent="0.25">
      <c r="A1414" s="140" t="s">
        <v>18216</v>
      </c>
      <c r="B1414" s="51" t="s">
        <v>1860</v>
      </c>
      <c r="C1414" s="49" t="s">
        <v>2444</v>
      </c>
      <c r="D1414" s="49" t="s">
        <v>2464</v>
      </c>
      <c r="E1414" s="49" t="s">
        <v>1152</v>
      </c>
      <c r="F1414" s="49" t="s">
        <v>1152</v>
      </c>
      <c r="G1414" s="49" t="s">
        <v>1152</v>
      </c>
      <c r="H1414" s="141">
        <v>1</v>
      </c>
      <c r="I1414" s="49">
        <v>1131.6300000000001</v>
      </c>
      <c r="J1414" s="49" t="s">
        <v>16833</v>
      </c>
      <c r="K1414" s="49" t="s">
        <v>16859</v>
      </c>
      <c r="L1414" s="49" t="s">
        <v>1656</v>
      </c>
      <c r="M1414" s="49" t="s">
        <v>1867</v>
      </c>
    </row>
    <row r="1415" spans="1:13" x14ac:dyDescent="0.25">
      <c r="A1415" s="140" t="s">
        <v>18217</v>
      </c>
      <c r="B1415" s="51" t="s">
        <v>1860</v>
      </c>
      <c r="C1415" s="49" t="s">
        <v>2444</v>
      </c>
      <c r="D1415" s="49" t="s">
        <v>2464</v>
      </c>
      <c r="E1415" s="49" t="s">
        <v>1152</v>
      </c>
      <c r="F1415" s="49" t="s">
        <v>1152</v>
      </c>
      <c r="G1415" s="49" t="s">
        <v>1152</v>
      </c>
      <c r="H1415" s="141">
        <v>1</v>
      </c>
      <c r="I1415" s="49">
        <v>1131.2</v>
      </c>
      <c r="J1415" s="49" t="s">
        <v>16833</v>
      </c>
      <c r="K1415" s="49" t="s">
        <v>16869</v>
      </c>
      <c r="L1415" s="49" t="s">
        <v>1675</v>
      </c>
      <c r="M1415" s="49" t="s">
        <v>1874</v>
      </c>
    </row>
    <row r="1416" spans="1:13" x14ac:dyDescent="0.25">
      <c r="A1416" s="140" t="s">
        <v>18218</v>
      </c>
      <c r="B1416" s="51" t="s">
        <v>1860</v>
      </c>
      <c r="C1416" s="49" t="s">
        <v>2444</v>
      </c>
      <c r="D1416" s="49" t="s">
        <v>2464</v>
      </c>
      <c r="E1416" s="49" t="s">
        <v>1152</v>
      </c>
      <c r="F1416" s="49" t="s">
        <v>1152</v>
      </c>
      <c r="G1416" s="49" t="s">
        <v>1152</v>
      </c>
      <c r="H1416" s="141">
        <v>1</v>
      </c>
      <c r="I1416" s="49">
        <v>1131.6300000000001</v>
      </c>
      <c r="J1416" s="49" t="s">
        <v>16833</v>
      </c>
      <c r="K1416" s="49" t="s">
        <v>16834</v>
      </c>
      <c r="L1416" s="49" t="s">
        <v>391</v>
      </c>
      <c r="M1416" s="49" t="s">
        <v>390</v>
      </c>
    </row>
    <row r="1417" spans="1:13" x14ac:dyDescent="0.25">
      <c r="A1417" s="140" t="s">
        <v>18219</v>
      </c>
      <c r="B1417" s="51" t="s">
        <v>1860</v>
      </c>
      <c r="C1417" s="49" t="s">
        <v>2444</v>
      </c>
      <c r="D1417" s="49" t="s">
        <v>2464</v>
      </c>
      <c r="E1417" s="49" t="s">
        <v>1152</v>
      </c>
      <c r="F1417" s="49" t="s">
        <v>1152</v>
      </c>
      <c r="G1417" s="49" t="s">
        <v>1152</v>
      </c>
      <c r="H1417" s="141">
        <v>1</v>
      </c>
      <c r="I1417" s="49">
        <v>1131.6300000000001</v>
      </c>
      <c r="J1417" s="49" t="s">
        <v>16833</v>
      </c>
      <c r="K1417" s="49" t="s">
        <v>16834</v>
      </c>
      <c r="L1417" s="49" t="s">
        <v>391</v>
      </c>
      <c r="M1417" s="49" t="s">
        <v>1866</v>
      </c>
    </row>
    <row r="1418" spans="1:13" x14ac:dyDescent="0.25">
      <c r="A1418" s="140" t="s">
        <v>18220</v>
      </c>
      <c r="B1418" s="51" t="s">
        <v>1860</v>
      </c>
      <c r="C1418" s="49" t="s">
        <v>2307</v>
      </c>
      <c r="D1418" s="49" t="s">
        <v>2465</v>
      </c>
      <c r="E1418" s="49" t="s">
        <v>1152</v>
      </c>
      <c r="F1418" s="49" t="s">
        <v>1152</v>
      </c>
      <c r="G1418" s="49" t="s">
        <v>1152</v>
      </c>
      <c r="H1418" s="141">
        <v>1</v>
      </c>
      <c r="I1418" s="49">
        <v>136.29</v>
      </c>
      <c r="J1418" s="49" t="s">
        <v>16833</v>
      </c>
      <c r="K1418" s="49" t="s">
        <v>16834</v>
      </c>
      <c r="L1418" s="49" t="s">
        <v>1820</v>
      </c>
      <c r="M1418" s="49" t="s">
        <v>1869</v>
      </c>
    </row>
    <row r="1419" spans="1:13" x14ac:dyDescent="0.25">
      <c r="A1419" s="140" t="s">
        <v>18221</v>
      </c>
      <c r="B1419" s="51" t="s">
        <v>1860</v>
      </c>
      <c r="C1419" s="49" t="s">
        <v>2307</v>
      </c>
      <c r="D1419" s="49" t="s">
        <v>2466</v>
      </c>
      <c r="E1419" s="49" t="s">
        <v>1152</v>
      </c>
      <c r="F1419" s="49" t="s">
        <v>1152</v>
      </c>
      <c r="G1419" s="49" t="s">
        <v>1152</v>
      </c>
      <c r="H1419" s="141">
        <v>1</v>
      </c>
      <c r="I1419" s="49">
        <v>89.63</v>
      </c>
      <c r="J1419" s="49" t="s">
        <v>16851</v>
      </c>
      <c r="K1419" s="49" t="s">
        <v>16876</v>
      </c>
      <c r="L1419" s="49" t="s">
        <v>1688</v>
      </c>
      <c r="M1419" s="49" t="s">
        <v>1842</v>
      </c>
    </row>
    <row r="1420" spans="1:13" x14ac:dyDescent="0.25">
      <c r="A1420" s="140" t="s">
        <v>18222</v>
      </c>
      <c r="B1420" s="51" t="s">
        <v>1860</v>
      </c>
      <c r="C1420" s="49" t="s">
        <v>2307</v>
      </c>
      <c r="D1420" s="49" t="s">
        <v>2440</v>
      </c>
      <c r="E1420" s="49" t="s">
        <v>1152</v>
      </c>
      <c r="F1420" s="49" t="s">
        <v>1152</v>
      </c>
      <c r="G1420" s="49" t="s">
        <v>1152</v>
      </c>
      <c r="H1420" s="141">
        <v>1</v>
      </c>
      <c r="I1420" s="49">
        <v>126.37</v>
      </c>
      <c r="J1420" s="49" t="s">
        <v>16833</v>
      </c>
      <c r="K1420" s="49" t="s">
        <v>16834</v>
      </c>
      <c r="L1420" s="49" t="s">
        <v>1820</v>
      </c>
      <c r="M1420" s="49" t="s">
        <v>1906</v>
      </c>
    </row>
    <row r="1421" spans="1:13" x14ac:dyDescent="0.25">
      <c r="A1421" s="140" t="s">
        <v>18223</v>
      </c>
      <c r="B1421" s="51" t="s">
        <v>1860</v>
      </c>
      <c r="C1421" s="49" t="s">
        <v>2307</v>
      </c>
      <c r="D1421" s="49" t="s">
        <v>2440</v>
      </c>
      <c r="E1421" s="49" t="s">
        <v>1152</v>
      </c>
      <c r="F1421" s="49" t="s">
        <v>1152</v>
      </c>
      <c r="G1421" s="49" t="s">
        <v>1152</v>
      </c>
      <c r="H1421" s="141">
        <v>1</v>
      </c>
      <c r="I1421" s="49">
        <v>126.37</v>
      </c>
      <c r="J1421" s="49" t="s">
        <v>16833</v>
      </c>
      <c r="K1421" s="49" t="s">
        <v>16906</v>
      </c>
      <c r="L1421" s="49" t="s">
        <v>109</v>
      </c>
      <c r="M1421" s="49" t="s">
        <v>1874</v>
      </c>
    </row>
    <row r="1422" spans="1:13" x14ac:dyDescent="0.25">
      <c r="A1422" s="140" t="s">
        <v>18224</v>
      </c>
      <c r="B1422" s="51" t="s">
        <v>1860</v>
      </c>
      <c r="C1422" s="49" t="s">
        <v>2307</v>
      </c>
      <c r="D1422" s="49" t="s">
        <v>2467</v>
      </c>
      <c r="E1422" s="49" t="s">
        <v>1152</v>
      </c>
      <c r="F1422" s="49" t="s">
        <v>1152</v>
      </c>
      <c r="G1422" s="49" t="s">
        <v>1152</v>
      </c>
      <c r="H1422" s="141">
        <v>1</v>
      </c>
      <c r="I1422" s="49">
        <v>126.37</v>
      </c>
      <c r="J1422" s="49" t="s">
        <v>16833</v>
      </c>
      <c r="K1422" s="49" t="s">
        <v>16869</v>
      </c>
      <c r="L1422" s="49" t="s">
        <v>1675</v>
      </c>
      <c r="M1422" s="49" t="s">
        <v>1874</v>
      </c>
    </row>
    <row r="1423" spans="1:13" x14ac:dyDescent="0.25">
      <c r="A1423" s="140" t="s">
        <v>18225</v>
      </c>
      <c r="B1423" s="51" t="s">
        <v>1860</v>
      </c>
      <c r="C1423" s="49" t="s">
        <v>2307</v>
      </c>
      <c r="D1423" s="49" t="s">
        <v>2440</v>
      </c>
      <c r="E1423" s="49" t="s">
        <v>1152</v>
      </c>
      <c r="F1423" s="49" t="s">
        <v>1863</v>
      </c>
      <c r="G1423" s="49" t="s">
        <v>1152</v>
      </c>
      <c r="H1423" s="141">
        <v>1</v>
      </c>
      <c r="I1423" s="49">
        <v>116.44</v>
      </c>
      <c r="J1423" s="49" t="s">
        <v>16833</v>
      </c>
      <c r="K1423" s="49" t="s">
        <v>16863</v>
      </c>
      <c r="L1423" s="49" t="s">
        <v>1685</v>
      </c>
      <c r="M1423" s="49" t="s">
        <v>1874</v>
      </c>
    </row>
    <row r="1424" spans="1:13" x14ac:dyDescent="0.25">
      <c r="A1424" s="140" t="s">
        <v>18226</v>
      </c>
      <c r="B1424" s="51" t="s">
        <v>1860</v>
      </c>
      <c r="C1424" s="49" t="s">
        <v>2307</v>
      </c>
      <c r="D1424" s="49" t="s">
        <v>2440</v>
      </c>
      <c r="E1424" s="49" t="s">
        <v>1152</v>
      </c>
      <c r="F1424" s="49" t="s">
        <v>1863</v>
      </c>
      <c r="G1424" s="49" t="s">
        <v>1152</v>
      </c>
      <c r="H1424" s="141">
        <v>1</v>
      </c>
      <c r="I1424" s="49">
        <v>126.37</v>
      </c>
      <c r="J1424" s="49" t="s">
        <v>16833</v>
      </c>
      <c r="K1424" s="49" t="s">
        <v>16863</v>
      </c>
      <c r="L1424" s="49" t="s">
        <v>1685</v>
      </c>
      <c r="M1424" s="49" t="s">
        <v>1874</v>
      </c>
    </row>
    <row r="1425" spans="1:13" x14ac:dyDescent="0.25">
      <c r="A1425" s="140" t="s">
        <v>18227</v>
      </c>
      <c r="B1425" s="51" t="s">
        <v>1860</v>
      </c>
      <c r="C1425" s="49" t="s">
        <v>2307</v>
      </c>
      <c r="D1425" s="49" t="s">
        <v>2440</v>
      </c>
      <c r="E1425" s="49" t="s">
        <v>1152</v>
      </c>
      <c r="F1425" s="49" t="s">
        <v>1863</v>
      </c>
      <c r="G1425" s="49" t="s">
        <v>1152</v>
      </c>
      <c r="H1425" s="141">
        <v>1</v>
      </c>
      <c r="I1425" s="49">
        <v>58.85</v>
      </c>
      <c r="J1425" s="49" t="s">
        <v>16833</v>
      </c>
      <c r="K1425" s="49" t="s">
        <v>16863</v>
      </c>
      <c r="L1425" s="49" t="s">
        <v>1685</v>
      </c>
      <c r="M1425" s="49" t="s">
        <v>1874</v>
      </c>
    </row>
    <row r="1426" spans="1:13" x14ac:dyDescent="0.25">
      <c r="A1426" s="140" t="s">
        <v>18228</v>
      </c>
      <c r="B1426" s="51" t="s">
        <v>1860</v>
      </c>
      <c r="C1426" s="49" t="s">
        <v>2307</v>
      </c>
      <c r="D1426" s="49" t="s">
        <v>2440</v>
      </c>
      <c r="E1426" s="49" t="s">
        <v>1152</v>
      </c>
      <c r="F1426" s="49" t="s">
        <v>1152</v>
      </c>
      <c r="G1426" s="49" t="s">
        <v>1152</v>
      </c>
      <c r="H1426" s="141">
        <v>1</v>
      </c>
      <c r="I1426" s="49">
        <v>126.37</v>
      </c>
      <c r="J1426" s="49" t="s">
        <v>16833</v>
      </c>
      <c r="K1426" s="49" t="s">
        <v>16834</v>
      </c>
      <c r="L1426" s="49" t="s">
        <v>391</v>
      </c>
      <c r="M1426" s="49" t="s">
        <v>390</v>
      </c>
    </row>
    <row r="1427" spans="1:13" x14ac:dyDescent="0.25">
      <c r="A1427" s="140" t="s">
        <v>18229</v>
      </c>
      <c r="B1427" s="51" t="s">
        <v>1860</v>
      </c>
      <c r="C1427" s="49" t="s">
        <v>2307</v>
      </c>
      <c r="D1427" s="49" t="s">
        <v>2440</v>
      </c>
      <c r="E1427" s="49" t="s">
        <v>1152</v>
      </c>
      <c r="F1427" s="49" t="s">
        <v>1152</v>
      </c>
      <c r="G1427" s="49" t="s">
        <v>1152</v>
      </c>
      <c r="H1427" s="141">
        <v>1</v>
      </c>
      <c r="I1427" s="49">
        <v>126.37</v>
      </c>
      <c r="J1427" s="49" t="s">
        <v>16833</v>
      </c>
      <c r="K1427" s="49" t="s">
        <v>16859</v>
      </c>
      <c r="L1427" s="49" t="s">
        <v>1656</v>
      </c>
      <c r="M1427" s="49" t="s">
        <v>1875</v>
      </c>
    </row>
    <row r="1428" spans="1:13" x14ac:dyDescent="0.25">
      <c r="A1428" s="140" t="s">
        <v>18230</v>
      </c>
      <c r="B1428" s="51" t="s">
        <v>1860</v>
      </c>
      <c r="C1428" s="49" t="s">
        <v>2307</v>
      </c>
      <c r="D1428" s="49" t="s">
        <v>2440</v>
      </c>
      <c r="E1428" s="49" t="s">
        <v>1152</v>
      </c>
      <c r="F1428" s="49" t="s">
        <v>1152</v>
      </c>
      <c r="G1428" s="49" t="s">
        <v>1152</v>
      </c>
      <c r="H1428" s="141">
        <v>1</v>
      </c>
      <c r="I1428" s="49">
        <v>113.73</v>
      </c>
      <c r="J1428" s="49" t="s">
        <v>16833</v>
      </c>
      <c r="K1428" s="49" t="s">
        <v>16834</v>
      </c>
      <c r="L1428" s="49" t="s">
        <v>389</v>
      </c>
      <c r="M1428" s="49" t="s">
        <v>1842</v>
      </c>
    </row>
    <row r="1429" spans="1:13" x14ac:dyDescent="0.25">
      <c r="A1429" s="140" t="s">
        <v>18231</v>
      </c>
      <c r="B1429" s="51" t="s">
        <v>1860</v>
      </c>
      <c r="C1429" s="49" t="s">
        <v>2307</v>
      </c>
      <c r="D1429" s="49" t="s">
        <v>2467</v>
      </c>
      <c r="E1429" s="49" t="s">
        <v>1152</v>
      </c>
      <c r="F1429" s="49" t="s">
        <v>1152</v>
      </c>
      <c r="G1429" s="49" t="s">
        <v>1152</v>
      </c>
      <c r="H1429" s="141">
        <v>1</v>
      </c>
      <c r="I1429" s="49">
        <v>122.53</v>
      </c>
      <c r="J1429" s="49" t="s">
        <v>16833</v>
      </c>
      <c r="K1429" s="49" t="s">
        <v>16834</v>
      </c>
      <c r="L1429" s="49" t="s">
        <v>391</v>
      </c>
      <c r="M1429" s="49" t="s">
        <v>1875</v>
      </c>
    </row>
    <row r="1430" spans="1:13" x14ac:dyDescent="0.25">
      <c r="A1430" s="140" t="s">
        <v>18232</v>
      </c>
      <c r="B1430" s="51" t="s">
        <v>1860</v>
      </c>
      <c r="C1430" s="49" t="s">
        <v>2307</v>
      </c>
      <c r="D1430" s="49" t="s">
        <v>2440</v>
      </c>
      <c r="E1430" s="49" t="s">
        <v>1152</v>
      </c>
      <c r="F1430" s="49" t="s">
        <v>1152</v>
      </c>
      <c r="G1430" s="49" t="s">
        <v>1152</v>
      </c>
      <c r="H1430" s="141">
        <v>1</v>
      </c>
      <c r="I1430" s="49">
        <v>113.73</v>
      </c>
      <c r="J1430" s="49" t="s">
        <v>16833</v>
      </c>
      <c r="K1430" s="49" t="s">
        <v>16834</v>
      </c>
      <c r="L1430" s="49" t="s">
        <v>391</v>
      </c>
      <c r="M1430" s="49" t="s">
        <v>1922</v>
      </c>
    </row>
    <row r="1431" spans="1:13" x14ac:dyDescent="0.25">
      <c r="A1431" s="140" t="s">
        <v>18233</v>
      </c>
      <c r="B1431" s="51" t="s">
        <v>1860</v>
      </c>
      <c r="C1431" s="49" t="s">
        <v>2307</v>
      </c>
      <c r="D1431" s="49" t="s">
        <v>2440</v>
      </c>
      <c r="E1431" s="49" t="s">
        <v>1152</v>
      </c>
      <c r="F1431" s="49" t="s">
        <v>1152</v>
      </c>
      <c r="G1431" s="49" t="s">
        <v>1152</v>
      </c>
      <c r="H1431" s="141">
        <v>1</v>
      </c>
      <c r="I1431" s="49">
        <v>113.73</v>
      </c>
      <c r="J1431" s="49" t="s">
        <v>16833</v>
      </c>
      <c r="K1431" s="49" t="s">
        <v>16834</v>
      </c>
      <c r="L1431" s="49" t="s">
        <v>391</v>
      </c>
      <c r="M1431" s="49" t="s">
        <v>1867</v>
      </c>
    </row>
    <row r="1432" spans="1:13" x14ac:dyDescent="0.25">
      <c r="A1432" s="140" t="s">
        <v>18234</v>
      </c>
      <c r="B1432" s="51" t="s">
        <v>1860</v>
      </c>
      <c r="C1432" s="49" t="s">
        <v>2307</v>
      </c>
      <c r="D1432" s="49" t="s">
        <v>2440</v>
      </c>
      <c r="E1432" s="49" t="s">
        <v>1152</v>
      </c>
      <c r="F1432" s="49" t="s">
        <v>1152</v>
      </c>
      <c r="G1432" s="49" t="s">
        <v>1152</v>
      </c>
      <c r="H1432" s="141">
        <v>1</v>
      </c>
      <c r="I1432" s="49">
        <v>113.73</v>
      </c>
      <c r="J1432" s="49" t="s">
        <v>16833</v>
      </c>
      <c r="K1432" s="49" t="s">
        <v>16834</v>
      </c>
      <c r="L1432" s="49" t="s">
        <v>391</v>
      </c>
      <c r="M1432" s="49" t="s">
        <v>1867</v>
      </c>
    </row>
    <row r="1433" spans="1:13" x14ac:dyDescent="0.25">
      <c r="A1433" s="140" t="s">
        <v>18235</v>
      </c>
      <c r="B1433" s="51" t="s">
        <v>1860</v>
      </c>
      <c r="C1433" s="49" t="s">
        <v>2307</v>
      </c>
      <c r="D1433" s="49" t="s">
        <v>2440</v>
      </c>
      <c r="E1433" s="49" t="s">
        <v>1152</v>
      </c>
      <c r="F1433" s="49" t="s">
        <v>1152</v>
      </c>
      <c r="G1433" s="49" t="s">
        <v>1152</v>
      </c>
      <c r="H1433" s="141">
        <v>1</v>
      </c>
      <c r="I1433" s="49">
        <v>126.37</v>
      </c>
      <c r="J1433" s="49" t="s">
        <v>16833</v>
      </c>
      <c r="K1433" s="49" t="s">
        <v>16834</v>
      </c>
      <c r="L1433" s="49" t="s">
        <v>391</v>
      </c>
      <c r="M1433" s="49" t="s">
        <v>1930</v>
      </c>
    </row>
    <row r="1434" spans="1:13" x14ac:dyDescent="0.25">
      <c r="A1434" s="140" t="s">
        <v>18236</v>
      </c>
      <c r="B1434" s="51" t="s">
        <v>1860</v>
      </c>
      <c r="C1434" s="49" t="s">
        <v>2307</v>
      </c>
      <c r="D1434" s="49" t="s">
        <v>2440</v>
      </c>
      <c r="E1434" s="49" t="s">
        <v>1152</v>
      </c>
      <c r="F1434" s="49" t="s">
        <v>1152</v>
      </c>
      <c r="G1434" s="49" t="s">
        <v>1152</v>
      </c>
      <c r="H1434" s="141">
        <v>1</v>
      </c>
      <c r="I1434" s="49">
        <v>126.37</v>
      </c>
      <c r="J1434" s="49" t="s">
        <v>16833</v>
      </c>
      <c r="K1434" s="49" t="s">
        <v>16834</v>
      </c>
      <c r="L1434" s="49" t="s">
        <v>391</v>
      </c>
      <c r="M1434" s="49" t="s">
        <v>1930</v>
      </c>
    </row>
    <row r="1435" spans="1:13" x14ac:dyDescent="0.25">
      <c r="A1435" s="140" t="s">
        <v>18237</v>
      </c>
      <c r="B1435" s="51" t="s">
        <v>1860</v>
      </c>
      <c r="C1435" s="49" t="s">
        <v>2307</v>
      </c>
      <c r="D1435" s="49" t="s">
        <v>2440</v>
      </c>
      <c r="E1435" s="49" t="s">
        <v>1152</v>
      </c>
      <c r="F1435" s="49" t="s">
        <v>1152</v>
      </c>
      <c r="G1435" s="49" t="s">
        <v>1152</v>
      </c>
      <c r="H1435" s="141">
        <v>1</v>
      </c>
      <c r="I1435" s="49">
        <v>58.4</v>
      </c>
      <c r="J1435" s="49" t="s">
        <v>16833</v>
      </c>
      <c r="K1435" s="49" t="s">
        <v>16834</v>
      </c>
      <c r="L1435" s="49" t="s">
        <v>1820</v>
      </c>
      <c r="M1435" s="49" t="s">
        <v>1884</v>
      </c>
    </row>
    <row r="1436" spans="1:13" x14ac:dyDescent="0.25">
      <c r="A1436" s="140" t="s">
        <v>18238</v>
      </c>
      <c r="B1436" s="51" t="s">
        <v>1860</v>
      </c>
      <c r="C1436" s="49" t="s">
        <v>2307</v>
      </c>
      <c r="D1436" s="49" t="s">
        <v>2440</v>
      </c>
      <c r="E1436" s="49" t="s">
        <v>1152</v>
      </c>
      <c r="F1436" s="49" t="s">
        <v>1863</v>
      </c>
      <c r="G1436" s="49" t="s">
        <v>1152</v>
      </c>
      <c r="H1436" s="141">
        <v>1</v>
      </c>
      <c r="I1436" s="49">
        <v>113.73</v>
      </c>
      <c r="J1436" s="49" t="s">
        <v>16910</v>
      </c>
      <c r="K1436" s="49" t="s">
        <v>16930</v>
      </c>
      <c r="L1436" s="49" t="s">
        <v>1809</v>
      </c>
      <c r="M1436" s="49" t="s">
        <v>1872</v>
      </c>
    </row>
    <row r="1437" spans="1:13" x14ac:dyDescent="0.25">
      <c r="A1437" s="140" t="s">
        <v>18239</v>
      </c>
      <c r="B1437" s="51" t="s">
        <v>1860</v>
      </c>
      <c r="C1437" s="49" t="s">
        <v>2307</v>
      </c>
      <c r="D1437" s="49" t="s">
        <v>2440</v>
      </c>
      <c r="E1437" s="49" t="s">
        <v>1152</v>
      </c>
      <c r="F1437" s="49" t="s">
        <v>1152</v>
      </c>
      <c r="G1437" s="49" t="s">
        <v>1152</v>
      </c>
      <c r="H1437" s="141">
        <v>1</v>
      </c>
      <c r="I1437" s="49">
        <v>113.73</v>
      </c>
      <c r="J1437" s="49" t="s">
        <v>16851</v>
      </c>
      <c r="K1437" s="49" t="s">
        <v>16876</v>
      </c>
      <c r="L1437" s="49" t="s">
        <v>1708</v>
      </c>
      <c r="M1437" s="49" t="s">
        <v>1887</v>
      </c>
    </row>
    <row r="1438" spans="1:13" x14ac:dyDescent="0.25">
      <c r="A1438" s="140" t="s">
        <v>18240</v>
      </c>
      <c r="B1438" s="51" t="s">
        <v>1860</v>
      </c>
      <c r="C1438" s="49" t="s">
        <v>2307</v>
      </c>
      <c r="D1438" s="49" t="s">
        <v>2468</v>
      </c>
      <c r="E1438" s="49" t="s">
        <v>1152</v>
      </c>
      <c r="F1438" s="49" t="s">
        <v>1152</v>
      </c>
      <c r="G1438" s="49" t="s">
        <v>1152</v>
      </c>
      <c r="H1438" s="141">
        <v>1</v>
      </c>
      <c r="I1438" s="49">
        <v>126.37</v>
      </c>
      <c r="J1438" s="49" t="s">
        <v>16833</v>
      </c>
      <c r="K1438" s="49" t="s">
        <v>16834</v>
      </c>
      <c r="L1438" s="49" t="s">
        <v>1820</v>
      </c>
      <c r="M1438" s="49" t="s">
        <v>1905</v>
      </c>
    </row>
    <row r="1439" spans="1:13" x14ac:dyDescent="0.25">
      <c r="A1439" s="140" t="s">
        <v>18241</v>
      </c>
      <c r="B1439" s="51" t="s">
        <v>1860</v>
      </c>
      <c r="C1439" s="49" t="s">
        <v>2307</v>
      </c>
      <c r="D1439" s="49" t="s">
        <v>2468</v>
      </c>
      <c r="E1439" s="49" t="s">
        <v>1152</v>
      </c>
      <c r="F1439" s="49" t="s">
        <v>1152</v>
      </c>
      <c r="G1439" s="49" t="s">
        <v>1152</v>
      </c>
      <c r="H1439" s="141">
        <v>1</v>
      </c>
      <c r="I1439" s="49">
        <v>126.37</v>
      </c>
      <c r="J1439" s="49" t="s">
        <v>16833</v>
      </c>
      <c r="K1439" s="49" t="s">
        <v>16834</v>
      </c>
      <c r="L1439" s="49" t="s">
        <v>391</v>
      </c>
      <c r="M1439" s="49" t="s">
        <v>1906</v>
      </c>
    </row>
    <row r="1440" spans="1:13" x14ac:dyDescent="0.25">
      <c r="A1440" s="140" t="s">
        <v>18242</v>
      </c>
      <c r="B1440" s="51" t="s">
        <v>1860</v>
      </c>
      <c r="C1440" s="49" t="s">
        <v>2281</v>
      </c>
      <c r="D1440" s="49" t="s">
        <v>2468</v>
      </c>
      <c r="E1440" s="49" t="s">
        <v>1152</v>
      </c>
      <c r="F1440" s="49" t="s">
        <v>1152</v>
      </c>
      <c r="G1440" s="49" t="s">
        <v>1152</v>
      </c>
      <c r="H1440" s="141">
        <v>1</v>
      </c>
      <c r="I1440" s="49">
        <v>222.92</v>
      </c>
      <c r="J1440" s="49" t="s">
        <v>16851</v>
      </c>
      <c r="K1440" s="49" t="s">
        <v>16876</v>
      </c>
      <c r="L1440" s="49" t="s">
        <v>1708</v>
      </c>
      <c r="M1440" s="49" t="s">
        <v>1922</v>
      </c>
    </row>
    <row r="1441" spans="1:13" x14ac:dyDescent="0.25">
      <c r="A1441" s="140" t="s">
        <v>18243</v>
      </c>
      <c r="B1441" s="51" t="s">
        <v>1860</v>
      </c>
      <c r="C1441" s="49" t="s">
        <v>2307</v>
      </c>
      <c r="D1441" s="49" t="s">
        <v>2468</v>
      </c>
      <c r="E1441" s="49" t="s">
        <v>1152</v>
      </c>
      <c r="F1441" s="49" t="s">
        <v>1152</v>
      </c>
      <c r="G1441" s="49" t="s">
        <v>1152</v>
      </c>
      <c r="H1441" s="141">
        <v>1</v>
      </c>
      <c r="I1441" s="49">
        <v>126.37</v>
      </c>
      <c r="J1441" s="49" t="s">
        <v>16851</v>
      </c>
      <c r="K1441" s="49" t="s">
        <v>16876</v>
      </c>
      <c r="L1441" s="49" t="s">
        <v>1708</v>
      </c>
      <c r="M1441" s="49" t="s">
        <v>1906</v>
      </c>
    </row>
    <row r="1442" spans="1:13" x14ac:dyDescent="0.25">
      <c r="A1442" s="140" t="s">
        <v>18244</v>
      </c>
      <c r="B1442" s="51" t="s">
        <v>1860</v>
      </c>
      <c r="C1442" s="49" t="s">
        <v>2307</v>
      </c>
      <c r="D1442" s="49" t="s">
        <v>2468</v>
      </c>
      <c r="E1442" s="49" t="s">
        <v>1152</v>
      </c>
      <c r="F1442" s="49" t="s">
        <v>1152</v>
      </c>
      <c r="G1442" s="49" t="s">
        <v>1152</v>
      </c>
      <c r="H1442" s="141">
        <v>1</v>
      </c>
      <c r="I1442" s="49">
        <v>113.73</v>
      </c>
      <c r="J1442" s="49" t="s">
        <v>16851</v>
      </c>
      <c r="K1442" s="49" t="s">
        <v>16876</v>
      </c>
      <c r="L1442" s="49" t="s">
        <v>1708</v>
      </c>
      <c r="M1442" s="49" t="s">
        <v>1900</v>
      </c>
    </row>
    <row r="1443" spans="1:13" x14ac:dyDescent="0.25">
      <c r="A1443" s="140" t="s">
        <v>18245</v>
      </c>
      <c r="B1443" s="51" t="s">
        <v>1860</v>
      </c>
      <c r="C1443" s="49" t="s">
        <v>2307</v>
      </c>
      <c r="D1443" s="49" t="s">
        <v>2468</v>
      </c>
      <c r="E1443" s="49" t="s">
        <v>1152</v>
      </c>
      <c r="F1443" s="49" t="s">
        <v>1152</v>
      </c>
      <c r="G1443" s="49" t="s">
        <v>1152</v>
      </c>
      <c r="H1443" s="141">
        <v>1</v>
      </c>
      <c r="I1443" s="49">
        <v>136.22</v>
      </c>
      <c r="J1443" s="49" t="s">
        <v>16851</v>
      </c>
      <c r="K1443" s="49" t="s">
        <v>16876</v>
      </c>
      <c r="L1443" s="49" t="s">
        <v>1688</v>
      </c>
      <c r="M1443" s="49" t="s">
        <v>1842</v>
      </c>
    </row>
    <row r="1444" spans="1:13" x14ac:dyDescent="0.25">
      <c r="A1444" s="140" t="s">
        <v>18246</v>
      </c>
      <c r="B1444" s="51" t="s">
        <v>1860</v>
      </c>
      <c r="C1444" s="49" t="s">
        <v>1971</v>
      </c>
      <c r="D1444" s="49" t="s">
        <v>2422</v>
      </c>
      <c r="E1444" s="49" t="s">
        <v>1152</v>
      </c>
      <c r="F1444" s="49" t="s">
        <v>1152</v>
      </c>
      <c r="G1444" s="49" t="s">
        <v>1152</v>
      </c>
      <c r="H1444" s="141">
        <v>1</v>
      </c>
      <c r="I1444" s="49">
        <v>196.63</v>
      </c>
      <c r="J1444" s="49" t="s">
        <v>16833</v>
      </c>
      <c r="K1444" s="49" t="s">
        <v>16933</v>
      </c>
      <c r="L1444" s="49" t="s">
        <v>1740</v>
      </c>
      <c r="M1444" s="49" t="s">
        <v>1874</v>
      </c>
    </row>
    <row r="1445" spans="1:13" x14ac:dyDescent="0.25">
      <c r="A1445" s="140" t="s">
        <v>18247</v>
      </c>
      <c r="B1445" s="51" t="s">
        <v>1860</v>
      </c>
      <c r="C1445" s="49" t="s">
        <v>1971</v>
      </c>
      <c r="D1445" s="49" t="s">
        <v>2422</v>
      </c>
      <c r="E1445" s="49" t="s">
        <v>1152</v>
      </c>
      <c r="F1445" s="49" t="s">
        <v>1152</v>
      </c>
      <c r="G1445" s="49" t="s">
        <v>1152</v>
      </c>
      <c r="H1445" s="141">
        <v>1</v>
      </c>
      <c r="I1445" s="49">
        <v>196.63</v>
      </c>
      <c r="J1445" s="49" t="s">
        <v>16833</v>
      </c>
      <c r="K1445" s="49" t="s">
        <v>16933</v>
      </c>
      <c r="L1445" s="49" t="s">
        <v>1740</v>
      </c>
      <c r="M1445" s="49" t="s">
        <v>1874</v>
      </c>
    </row>
    <row r="1446" spans="1:13" x14ac:dyDescent="0.25">
      <c r="A1446" s="140" t="s">
        <v>18248</v>
      </c>
      <c r="B1446" s="51" t="s">
        <v>1860</v>
      </c>
      <c r="C1446" s="49" t="s">
        <v>1971</v>
      </c>
      <c r="D1446" s="49" t="s">
        <v>2422</v>
      </c>
      <c r="E1446" s="49" t="s">
        <v>1152</v>
      </c>
      <c r="F1446" s="49" t="s">
        <v>1152</v>
      </c>
      <c r="G1446" s="49" t="s">
        <v>1152</v>
      </c>
      <c r="H1446" s="141">
        <v>1</v>
      </c>
      <c r="I1446" s="49">
        <v>196.63</v>
      </c>
      <c r="J1446" s="49" t="s">
        <v>16833</v>
      </c>
      <c r="K1446" s="49" t="s">
        <v>16933</v>
      </c>
      <c r="L1446" s="49" t="s">
        <v>1740</v>
      </c>
      <c r="M1446" s="49" t="s">
        <v>1874</v>
      </c>
    </row>
    <row r="1447" spans="1:13" x14ac:dyDescent="0.25">
      <c r="A1447" s="140" t="s">
        <v>18249</v>
      </c>
      <c r="B1447" s="51" t="s">
        <v>1860</v>
      </c>
      <c r="C1447" s="49" t="s">
        <v>1971</v>
      </c>
      <c r="D1447" s="49" t="s">
        <v>2422</v>
      </c>
      <c r="E1447" s="49" t="s">
        <v>1152</v>
      </c>
      <c r="F1447" s="49" t="s">
        <v>1152</v>
      </c>
      <c r="G1447" s="49" t="s">
        <v>1152</v>
      </c>
      <c r="H1447" s="141">
        <v>1</v>
      </c>
      <c r="I1447" s="49">
        <v>196.63</v>
      </c>
      <c r="J1447" s="49" t="s">
        <v>16833</v>
      </c>
      <c r="K1447" s="49" t="s">
        <v>16933</v>
      </c>
      <c r="L1447" s="49" t="s">
        <v>1740</v>
      </c>
      <c r="M1447" s="49" t="s">
        <v>1874</v>
      </c>
    </row>
    <row r="1448" spans="1:13" x14ac:dyDescent="0.25">
      <c r="A1448" s="140" t="s">
        <v>18250</v>
      </c>
      <c r="B1448" s="51" t="s">
        <v>1860</v>
      </c>
      <c r="C1448" s="49" t="s">
        <v>1971</v>
      </c>
      <c r="D1448" s="49" t="s">
        <v>2422</v>
      </c>
      <c r="E1448" s="49" t="s">
        <v>1152</v>
      </c>
      <c r="F1448" s="49" t="s">
        <v>1863</v>
      </c>
      <c r="G1448" s="49" t="s">
        <v>1152</v>
      </c>
      <c r="H1448" s="141">
        <v>1</v>
      </c>
      <c r="I1448" s="49">
        <v>209.42</v>
      </c>
      <c r="J1448" s="49" t="s">
        <v>16910</v>
      </c>
      <c r="K1448" s="49" t="s">
        <v>16930</v>
      </c>
      <c r="L1448" s="49" t="s">
        <v>1809</v>
      </c>
      <c r="M1448" s="49" t="s">
        <v>1872</v>
      </c>
    </row>
    <row r="1449" spans="1:13" x14ac:dyDescent="0.25">
      <c r="A1449" s="140" t="s">
        <v>18251</v>
      </c>
      <c r="B1449" s="51" t="s">
        <v>1860</v>
      </c>
      <c r="C1449" s="49" t="s">
        <v>1971</v>
      </c>
      <c r="D1449" s="49" t="s">
        <v>2422</v>
      </c>
      <c r="E1449" s="49" t="s">
        <v>1152</v>
      </c>
      <c r="F1449" s="49" t="s">
        <v>1863</v>
      </c>
      <c r="G1449" s="49" t="s">
        <v>1152</v>
      </c>
      <c r="H1449" s="141">
        <v>1</v>
      </c>
      <c r="I1449" s="49">
        <v>209.42</v>
      </c>
      <c r="J1449" s="49" t="s">
        <v>16910</v>
      </c>
      <c r="K1449" s="49" t="s">
        <v>16930</v>
      </c>
      <c r="L1449" s="49" t="s">
        <v>1809</v>
      </c>
      <c r="M1449" s="49" t="s">
        <v>1872</v>
      </c>
    </row>
    <row r="1450" spans="1:13" x14ac:dyDescent="0.25">
      <c r="A1450" s="140" t="s">
        <v>18252</v>
      </c>
      <c r="B1450" s="51" t="s">
        <v>1860</v>
      </c>
      <c r="C1450" s="49" t="s">
        <v>1971</v>
      </c>
      <c r="D1450" s="49" t="s">
        <v>2422</v>
      </c>
      <c r="E1450" s="49" t="s">
        <v>1152</v>
      </c>
      <c r="F1450" s="49" t="s">
        <v>1863</v>
      </c>
      <c r="G1450" s="49" t="s">
        <v>1152</v>
      </c>
      <c r="H1450" s="141">
        <v>1</v>
      </c>
      <c r="I1450" s="49">
        <v>209.42</v>
      </c>
      <c r="J1450" s="49" t="s">
        <v>16910</v>
      </c>
      <c r="K1450" s="49" t="s">
        <v>16930</v>
      </c>
      <c r="L1450" s="49" t="s">
        <v>1809</v>
      </c>
      <c r="M1450" s="49" t="s">
        <v>1872</v>
      </c>
    </row>
    <row r="1451" spans="1:13" x14ac:dyDescent="0.25">
      <c r="A1451" s="140" t="s">
        <v>18253</v>
      </c>
      <c r="B1451" s="51" t="s">
        <v>1860</v>
      </c>
      <c r="C1451" s="49" t="s">
        <v>1971</v>
      </c>
      <c r="D1451" s="49" t="s">
        <v>2422</v>
      </c>
      <c r="E1451" s="49" t="s">
        <v>1152</v>
      </c>
      <c r="F1451" s="49" t="s">
        <v>1863</v>
      </c>
      <c r="G1451" s="49" t="s">
        <v>1152</v>
      </c>
      <c r="H1451" s="141">
        <v>1</v>
      </c>
      <c r="I1451" s="49">
        <v>209.42</v>
      </c>
      <c r="J1451" s="49" t="s">
        <v>16910</v>
      </c>
      <c r="K1451" s="49" t="s">
        <v>16930</v>
      </c>
      <c r="L1451" s="49" t="s">
        <v>1809</v>
      </c>
      <c r="M1451" s="49" t="s">
        <v>1872</v>
      </c>
    </row>
    <row r="1452" spans="1:13" x14ac:dyDescent="0.25">
      <c r="A1452" s="140" t="s">
        <v>18254</v>
      </c>
      <c r="B1452" s="51" t="s">
        <v>1860</v>
      </c>
      <c r="C1452" s="49" t="s">
        <v>1971</v>
      </c>
      <c r="D1452" s="49" t="s">
        <v>2422</v>
      </c>
      <c r="E1452" s="49" t="s">
        <v>1152</v>
      </c>
      <c r="F1452" s="49" t="s">
        <v>1863</v>
      </c>
      <c r="G1452" s="49" t="s">
        <v>1152</v>
      </c>
      <c r="H1452" s="141">
        <v>1</v>
      </c>
      <c r="I1452" s="49">
        <v>209.42</v>
      </c>
      <c r="J1452" s="49" t="s">
        <v>16910</v>
      </c>
      <c r="K1452" s="49" t="s">
        <v>16930</v>
      </c>
      <c r="L1452" s="49" t="s">
        <v>1809</v>
      </c>
      <c r="M1452" s="49" t="s">
        <v>1872</v>
      </c>
    </row>
    <row r="1453" spans="1:13" x14ac:dyDescent="0.25">
      <c r="A1453" s="140" t="s">
        <v>18255</v>
      </c>
      <c r="B1453" s="51" t="s">
        <v>1860</v>
      </c>
      <c r="C1453" s="49" t="s">
        <v>1971</v>
      </c>
      <c r="D1453" s="49" t="s">
        <v>2422</v>
      </c>
      <c r="E1453" s="49" t="s">
        <v>1152</v>
      </c>
      <c r="F1453" s="49" t="s">
        <v>1863</v>
      </c>
      <c r="G1453" s="49" t="s">
        <v>1152</v>
      </c>
      <c r="H1453" s="141">
        <v>1</v>
      </c>
      <c r="I1453" s="49">
        <v>209.42</v>
      </c>
      <c r="J1453" s="49" t="s">
        <v>16910</v>
      </c>
      <c r="K1453" s="49" t="s">
        <v>16930</v>
      </c>
      <c r="L1453" s="49" t="s">
        <v>1809</v>
      </c>
      <c r="M1453" s="49" t="s">
        <v>1872</v>
      </c>
    </row>
    <row r="1454" spans="1:13" x14ac:dyDescent="0.25">
      <c r="A1454" s="140" t="s">
        <v>18256</v>
      </c>
      <c r="B1454" s="51" t="s">
        <v>1860</v>
      </c>
      <c r="C1454" s="49" t="s">
        <v>1971</v>
      </c>
      <c r="D1454" s="49" t="s">
        <v>2422</v>
      </c>
      <c r="E1454" s="49" t="s">
        <v>1152</v>
      </c>
      <c r="F1454" s="49" t="s">
        <v>1863</v>
      </c>
      <c r="G1454" s="49" t="s">
        <v>1152</v>
      </c>
      <c r="H1454" s="141">
        <v>1</v>
      </c>
      <c r="I1454" s="49">
        <v>209.42</v>
      </c>
      <c r="J1454" s="49" t="s">
        <v>16910</v>
      </c>
      <c r="K1454" s="49" t="s">
        <v>16930</v>
      </c>
      <c r="L1454" s="49" t="s">
        <v>1809</v>
      </c>
      <c r="M1454" s="49" t="s">
        <v>1872</v>
      </c>
    </row>
    <row r="1455" spans="1:13" x14ac:dyDescent="0.25">
      <c r="A1455" s="140" t="s">
        <v>18257</v>
      </c>
      <c r="B1455" s="51" t="s">
        <v>1860</v>
      </c>
      <c r="C1455" s="49" t="s">
        <v>1971</v>
      </c>
      <c r="D1455" s="49" t="s">
        <v>2422</v>
      </c>
      <c r="E1455" s="49" t="s">
        <v>1152</v>
      </c>
      <c r="F1455" s="49" t="s">
        <v>1863</v>
      </c>
      <c r="G1455" s="49" t="s">
        <v>1152</v>
      </c>
      <c r="H1455" s="141">
        <v>1</v>
      </c>
      <c r="I1455" s="49">
        <v>209.42</v>
      </c>
      <c r="J1455" s="49" t="s">
        <v>16910</v>
      </c>
      <c r="K1455" s="49" t="s">
        <v>16930</v>
      </c>
      <c r="L1455" s="49" t="s">
        <v>1809</v>
      </c>
      <c r="M1455" s="49" t="s">
        <v>1872</v>
      </c>
    </row>
    <row r="1456" spans="1:13" x14ac:dyDescent="0.25">
      <c r="A1456" s="140" t="s">
        <v>18258</v>
      </c>
      <c r="B1456" s="51" t="s">
        <v>1860</v>
      </c>
      <c r="C1456" s="49" t="s">
        <v>1971</v>
      </c>
      <c r="D1456" s="49" t="s">
        <v>2422</v>
      </c>
      <c r="E1456" s="49" t="s">
        <v>1152</v>
      </c>
      <c r="F1456" s="49" t="s">
        <v>1863</v>
      </c>
      <c r="G1456" s="49" t="s">
        <v>1152</v>
      </c>
      <c r="H1456" s="141">
        <v>1</v>
      </c>
      <c r="I1456" s="49">
        <v>209.42</v>
      </c>
      <c r="J1456" s="49" t="s">
        <v>16910</v>
      </c>
      <c r="K1456" s="49" t="s">
        <v>16930</v>
      </c>
      <c r="L1456" s="49" t="s">
        <v>1809</v>
      </c>
      <c r="M1456" s="49" t="s">
        <v>1872</v>
      </c>
    </row>
    <row r="1457" spans="1:13" x14ac:dyDescent="0.25">
      <c r="A1457" s="140" t="s">
        <v>18259</v>
      </c>
      <c r="B1457" s="51" t="s">
        <v>1860</v>
      </c>
      <c r="C1457" s="49" t="s">
        <v>1971</v>
      </c>
      <c r="D1457" s="49" t="s">
        <v>2422</v>
      </c>
      <c r="E1457" s="49" t="s">
        <v>1152</v>
      </c>
      <c r="F1457" s="49" t="s">
        <v>1863</v>
      </c>
      <c r="G1457" s="49" t="s">
        <v>1152</v>
      </c>
      <c r="H1457" s="141">
        <v>1</v>
      </c>
      <c r="I1457" s="49">
        <v>209.42</v>
      </c>
      <c r="J1457" s="49" t="s">
        <v>16910</v>
      </c>
      <c r="K1457" s="49" t="s">
        <v>16930</v>
      </c>
      <c r="L1457" s="49" t="s">
        <v>1809</v>
      </c>
      <c r="M1457" s="49" t="s">
        <v>1872</v>
      </c>
    </row>
    <row r="1458" spans="1:13" x14ac:dyDescent="0.25">
      <c r="A1458" s="140" t="s">
        <v>18260</v>
      </c>
      <c r="B1458" s="51" t="s">
        <v>1860</v>
      </c>
      <c r="C1458" s="49" t="s">
        <v>1971</v>
      </c>
      <c r="D1458" s="49" t="s">
        <v>2422</v>
      </c>
      <c r="E1458" s="49" t="s">
        <v>1152</v>
      </c>
      <c r="F1458" s="49" t="s">
        <v>1863</v>
      </c>
      <c r="G1458" s="49" t="s">
        <v>1152</v>
      </c>
      <c r="H1458" s="141">
        <v>1</v>
      </c>
      <c r="I1458" s="49">
        <v>209.42</v>
      </c>
      <c r="J1458" s="49" t="s">
        <v>16910</v>
      </c>
      <c r="K1458" s="49" t="s">
        <v>16930</v>
      </c>
      <c r="L1458" s="49" t="s">
        <v>1809</v>
      </c>
      <c r="M1458" s="49" t="s">
        <v>1872</v>
      </c>
    </row>
    <row r="1459" spans="1:13" x14ac:dyDescent="0.25">
      <c r="A1459" s="140" t="s">
        <v>18261</v>
      </c>
      <c r="B1459" s="51" t="s">
        <v>1860</v>
      </c>
      <c r="C1459" s="49" t="s">
        <v>1971</v>
      </c>
      <c r="D1459" s="49" t="s">
        <v>2422</v>
      </c>
      <c r="E1459" s="49" t="s">
        <v>1152</v>
      </c>
      <c r="F1459" s="49" t="s">
        <v>1152</v>
      </c>
      <c r="G1459" s="49" t="s">
        <v>1152</v>
      </c>
      <c r="H1459" s="141">
        <v>1</v>
      </c>
      <c r="I1459" s="49">
        <v>209.42</v>
      </c>
      <c r="J1459" s="49" t="s">
        <v>16910</v>
      </c>
      <c r="K1459" s="49" t="s">
        <v>16930</v>
      </c>
      <c r="L1459" s="49" t="s">
        <v>1809</v>
      </c>
      <c r="M1459" s="49" t="s">
        <v>1874</v>
      </c>
    </row>
    <row r="1460" spans="1:13" x14ac:dyDescent="0.25">
      <c r="A1460" s="140" t="s">
        <v>18262</v>
      </c>
      <c r="B1460" s="51" t="s">
        <v>1860</v>
      </c>
      <c r="C1460" s="49" t="s">
        <v>1971</v>
      </c>
      <c r="D1460" s="49" t="s">
        <v>2422</v>
      </c>
      <c r="E1460" s="49" t="s">
        <v>1152</v>
      </c>
      <c r="F1460" s="49" t="s">
        <v>1152</v>
      </c>
      <c r="G1460" s="49" t="s">
        <v>1152</v>
      </c>
      <c r="H1460" s="141">
        <v>1</v>
      </c>
      <c r="I1460" s="49">
        <v>209.42</v>
      </c>
      <c r="J1460" s="49" t="s">
        <v>16910</v>
      </c>
      <c r="K1460" s="49" t="s">
        <v>16930</v>
      </c>
      <c r="L1460" s="49" t="s">
        <v>1809</v>
      </c>
      <c r="M1460" s="49" t="s">
        <v>1874</v>
      </c>
    </row>
    <row r="1461" spans="1:13" x14ac:dyDescent="0.25">
      <c r="A1461" s="140" t="s">
        <v>18263</v>
      </c>
      <c r="B1461" s="51" t="s">
        <v>1860</v>
      </c>
      <c r="C1461" s="49" t="s">
        <v>1971</v>
      </c>
      <c r="D1461" s="49" t="s">
        <v>2422</v>
      </c>
      <c r="E1461" s="49" t="s">
        <v>1152</v>
      </c>
      <c r="F1461" s="49" t="s">
        <v>1152</v>
      </c>
      <c r="G1461" s="49" t="s">
        <v>1152</v>
      </c>
      <c r="H1461" s="141">
        <v>1</v>
      </c>
      <c r="I1461" s="49">
        <v>82.43</v>
      </c>
      <c r="J1461" s="49" t="s">
        <v>16833</v>
      </c>
      <c r="K1461" s="49" t="s">
        <v>16906</v>
      </c>
      <c r="L1461" s="49" t="s">
        <v>1915</v>
      </c>
      <c r="M1461" s="49" t="s">
        <v>1874</v>
      </c>
    </row>
    <row r="1462" spans="1:13" x14ac:dyDescent="0.25">
      <c r="A1462" s="140" t="s">
        <v>18264</v>
      </c>
      <c r="B1462" s="51" t="s">
        <v>1860</v>
      </c>
      <c r="C1462" s="49" t="s">
        <v>1971</v>
      </c>
      <c r="D1462" s="49" t="s">
        <v>2422</v>
      </c>
      <c r="E1462" s="49" t="s">
        <v>1152</v>
      </c>
      <c r="F1462" s="49" t="s">
        <v>1152</v>
      </c>
      <c r="G1462" s="49" t="s">
        <v>1152</v>
      </c>
      <c r="H1462" s="141">
        <v>1</v>
      </c>
      <c r="I1462" s="49">
        <v>82.43</v>
      </c>
      <c r="J1462" s="49" t="s">
        <v>16833</v>
      </c>
      <c r="K1462" s="49" t="s">
        <v>16906</v>
      </c>
      <c r="L1462" s="49" t="s">
        <v>1915</v>
      </c>
      <c r="M1462" s="49" t="s">
        <v>1874</v>
      </c>
    </row>
    <row r="1463" spans="1:13" x14ac:dyDescent="0.25">
      <c r="A1463" s="140" t="s">
        <v>18265</v>
      </c>
      <c r="B1463" s="51" t="s">
        <v>1860</v>
      </c>
      <c r="C1463" s="49" t="s">
        <v>1971</v>
      </c>
      <c r="D1463" s="49" t="s">
        <v>2469</v>
      </c>
      <c r="E1463" s="49" t="s">
        <v>1152</v>
      </c>
      <c r="F1463" s="49" t="s">
        <v>1152</v>
      </c>
      <c r="G1463" s="49" t="s">
        <v>1152</v>
      </c>
      <c r="H1463" s="141">
        <v>1</v>
      </c>
      <c r="I1463" s="49">
        <v>53.96</v>
      </c>
      <c r="J1463" s="49" t="s">
        <v>16833</v>
      </c>
      <c r="K1463" s="49" t="s">
        <v>16834</v>
      </c>
      <c r="L1463" s="49" t="s">
        <v>389</v>
      </c>
      <c r="M1463" s="49" t="s">
        <v>1887</v>
      </c>
    </row>
    <row r="1464" spans="1:13" x14ac:dyDescent="0.25">
      <c r="A1464" s="140" t="s">
        <v>18266</v>
      </c>
      <c r="B1464" s="51" t="s">
        <v>1860</v>
      </c>
      <c r="C1464" s="49" t="s">
        <v>1971</v>
      </c>
      <c r="D1464" s="49" t="s">
        <v>2469</v>
      </c>
      <c r="E1464" s="49" t="s">
        <v>1152</v>
      </c>
      <c r="F1464" s="49" t="s">
        <v>1152</v>
      </c>
      <c r="G1464" s="49" t="s">
        <v>1152</v>
      </c>
      <c r="H1464" s="141">
        <v>1</v>
      </c>
      <c r="I1464" s="49">
        <v>53.96</v>
      </c>
      <c r="J1464" s="49" t="s">
        <v>16833</v>
      </c>
      <c r="K1464" s="49" t="s">
        <v>16834</v>
      </c>
      <c r="L1464" s="49" t="s">
        <v>389</v>
      </c>
      <c r="M1464" s="49" t="s">
        <v>1887</v>
      </c>
    </row>
    <row r="1465" spans="1:13" x14ac:dyDescent="0.25">
      <c r="A1465" s="140" t="s">
        <v>18267</v>
      </c>
      <c r="B1465" s="51" t="s">
        <v>1860</v>
      </c>
      <c r="C1465" s="49" t="s">
        <v>1971</v>
      </c>
      <c r="D1465" s="49" t="s">
        <v>2469</v>
      </c>
      <c r="E1465" s="49" t="s">
        <v>1152</v>
      </c>
      <c r="F1465" s="49" t="s">
        <v>1152</v>
      </c>
      <c r="G1465" s="49" t="s">
        <v>1152</v>
      </c>
      <c r="H1465" s="141">
        <v>1</v>
      </c>
      <c r="I1465" s="49">
        <v>70.3</v>
      </c>
      <c r="J1465" s="49" t="s">
        <v>16833</v>
      </c>
      <c r="K1465" s="49" t="s">
        <v>16834</v>
      </c>
      <c r="L1465" s="49" t="s">
        <v>1820</v>
      </c>
      <c r="M1465" s="49" t="s">
        <v>1893</v>
      </c>
    </row>
    <row r="1466" spans="1:13" x14ac:dyDescent="0.25">
      <c r="A1466" s="140" t="s">
        <v>18268</v>
      </c>
      <c r="B1466" s="51" t="s">
        <v>1860</v>
      </c>
      <c r="C1466" s="49" t="s">
        <v>1971</v>
      </c>
      <c r="D1466" s="49" t="s">
        <v>2469</v>
      </c>
      <c r="E1466" s="49" t="s">
        <v>1152</v>
      </c>
      <c r="F1466" s="49" t="s">
        <v>1152</v>
      </c>
      <c r="G1466" s="49" t="s">
        <v>1152</v>
      </c>
      <c r="H1466" s="141">
        <v>1</v>
      </c>
      <c r="I1466" s="49">
        <v>70.3</v>
      </c>
      <c r="J1466" s="49" t="s">
        <v>16833</v>
      </c>
      <c r="K1466" s="49" t="s">
        <v>16834</v>
      </c>
      <c r="L1466" s="49" t="s">
        <v>1820</v>
      </c>
      <c r="M1466" s="49" t="s">
        <v>1893</v>
      </c>
    </row>
    <row r="1467" spans="1:13" x14ac:dyDescent="0.25">
      <c r="A1467" s="140" t="s">
        <v>18269</v>
      </c>
      <c r="B1467" s="51" t="s">
        <v>1860</v>
      </c>
      <c r="C1467" s="49" t="s">
        <v>1971</v>
      </c>
      <c r="D1467" s="49" t="s">
        <v>2469</v>
      </c>
      <c r="E1467" s="49" t="s">
        <v>1152</v>
      </c>
      <c r="F1467" s="49" t="s">
        <v>1152</v>
      </c>
      <c r="G1467" s="49" t="s">
        <v>1152</v>
      </c>
      <c r="H1467" s="141">
        <v>1</v>
      </c>
      <c r="I1467" s="49">
        <v>70.3</v>
      </c>
      <c r="J1467" s="49" t="s">
        <v>16833</v>
      </c>
      <c r="K1467" s="49" t="s">
        <v>16834</v>
      </c>
      <c r="L1467" s="49" t="s">
        <v>1820</v>
      </c>
      <c r="M1467" s="49" t="s">
        <v>1893</v>
      </c>
    </row>
    <row r="1468" spans="1:13" x14ac:dyDescent="0.25">
      <c r="A1468" s="140" t="s">
        <v>18270</v>
      </c>
      <c r="B1468" s="51" t="s">
        <v>1860</v>
      </c>
      <c r="C1468" s="49" t="s">
        <v>1971</v>
      </c>
      <c r="D1468" s="49" t="s">
        <v>2469</v>
      </c>
      <c r="E1468" s="49" t="s">
        <v>1152</v>
      </c>
      <c r="F1468" s="49" t="s">
        <v>1152</v>
      </c>
      <c r="G1468" s="49" t="s">
        <v>1152</v>
      </c>
      <c r="H1468" s="141">
        <v>1</v>
      </c>
      <c r="I1468" s="49">
        <v>52.99</v>
      </c>
      <c r="J1468" s="49" t="s">
        <v>16833</v>
      </c>
      <c r="K1468" s="49" t="s">
        <v>16834</v>
      </c>
      <c r="L1468" s="49" t="s">
        <v>391</v>
      </c>
      <c r="M1468" s="49" t="s">
        <v>1891</v>
      </c>
    </row>
    <row r="1469" spans="1:13" x14ac:dyDescent="0.25">
      <c r="A1469" s="140" t="s">
        <v>18271</v>
      </c>
      <c r="B1469" s="51" t="s">
        <v>1860</v>
      </c>
      <c r="C1469" s="49" t="s">
        <v>1971</v>
      </c>
      <c r="D1469" s="49" t="s">
        <v>2469</v>
      </c>
      <c r="E1469" s="49" t="s">
        <v>1152</v>
      </c>
      <c r="F1469" s="49" t="s">
        <v>1152</v>
      </c>
      <c r="G1469" s="49" t="s">
        <v>1152</v>
      </c>
      <c r="H1469" s="141">
        <v>1</v>
      </c>
      <c r="I1469" s="49">
        <v>52.99</v>
      </c>
      <c r="J1469" s="49" t="s">
        <v>16833</v>
      </c>
      <c r="K1469" s="49" t="s">
        <v>16834</v>
      </c>
      <c r="L1469" s="49" t="s">
        <v>391</v>
      </c>
      <c r="M1469" s="49" t="s">
        <v>1891</v>
      </c>
    </row>
    <row r="1470" spans="1:13" x14ac:dyDescent="0.25">
      <c r="A1470" s="140" t="s">
        <v>18272</v>
      </c>
      <c r="B1470" s="51" t="s">
        <v>1860</v>
      </c>
      <c r="C1470" s="49" t="s">
        <v>1971</v>
      </c>
      <c r="D1470" s="49" t="s">
        <v>2469</v>
      </c>
      <c r="E1470" s="49" t="s">
        <v>1152</v>
      </c>
      <c r="F1470" s="49" t="s">
        <v>1152</v>
      </c>
      <c r="G1470" s="49" t="s">
        <v>1152</v>
      </c>
      <c r="H1470" s="141">
        <v>1</v>
      </c>
      <c r="I1470" s="49">
        <v>52.99</v>
      </c>
      <c r="J1470" s="49" t="s">
        <v>16833</v>
      </c>
      <c r="K1470" s="49" t="s">
        <v>16834</v>
      </c>
      <c r="L1470" s="49" t="s">
        <v>391</v>
      </c>
      <c r="M1470" s="49" t="s">
        <v>1891</v>
      </c>
    </row>
    <row r="1471" spans="1:13" x14ac:dyDescent="0.25">
      <c r="A1471" s="140" t="s">
        <v>18273</v>
      </c>
      <c r="B1471" s="51" t="s">
        <v>1860</v>
      </c>
      <c r="C1471" s="49" t="s">
        <v>1971</v>
      </c>
      <c r="D1471" s="49" t="s">
        <v>2469</v>
      </c>
      <c r="E1471" s="49" t="s">
        <v>1152</v>
      </c>
      <c r="F1471" s="49" t="s">
        <v>1152</v>
      </c>
      <c r="G1471" s="49" t="s">
        <v>1152</v>
      </c>
      <c r="H1471" s="141">
        <v>1</v>
      </c>
      <c r="I1471" s="49">
        <v>52.99</v>
      </c>
      <c r="J1471" s="49" t="s">
        <v>16833</v>
      </c>
      <c r="K1471" s="49" t="s">
        <v>16834</v>
      </c>
      <c r="L1471" s="49" t="s">
        <v>391</v>
      </c>
      <c r="M1471" s="49" t="s">
        <v>1891</v>
      </c>
    </row>
    <row r="1472" spans="1:13" x14ac:dyDescent="0.25">
      <c r="A1472" s="140" t="s">
        <v>18274</v>
      </c>
      <c r="B1472" s="51" t="s">
        <v>1860</v>
      </c>
      <c r="C1472" s="49" t="s">
        <v>1971</v>
      </c>
      <c r="D1472" s="49" t="s">
        <v>2470</v>
      </c>
      <c r="E1472" s="49" t="s">
        <v>1152</v>
      </c>
      <c r="F1472" s="49" t="s">
        <v>1152</v>
      </c>
      <c r="G1472" s="49" t="s">
        <v>1152</v>
      </c>
      <c r="H1472" s="141">
        <v>1</v>
      </c>
      <c r="I1472" s="49">
        <v>91.24</v>
      </c>
      <c r="J1472" s="49" t="s">
        <v>16833</v>
      </c>
      <c r="K1472" s="49" t="s">
        <v>16834</v>
      </c>
      <c r="L1472" s="49" t="s">
        <v>389</v>
      </c>
      <c r="M1472" s="49" t="s">
        <v>1842</v>
      </c>
    </row>
    <row r="1473" spans="1:13" x14ac:dyDescent="0.25">
      <c r="A1473" s="140" t="s">
        <v>18275</v>
      </c>
      <c r="B1473" s="51" t="s">
        <v>1860</v>
      </c>
      <c r="C1473" s="49" t="s">
        <v>1971</v>
      </c>
      <c r="D1473" s="49" t="s">
        <v>2470</v>
      </c>
      <c r="E1473" s="49" t="s">
        <v>1152</v>
      </c>
      <c r="F1473" s="49" t="s">
        <v>1152</v>
      </c>
      <c r="G1473" s="49" t="s">
        <v>1152</v>
      </c>
      <c r="H1473" s="141">
        <v>1</v>
      </c>
      <c r="I1473" s="49">
        <v>91.24</v>
      </c>
      <c r="J1473" s="49" t="s">
        <v>16833</v>
      </c>
      <c r="K1473" s="49" t="s">
        <v>16834</v>
      </c>
      <c r="L1473" s="49" t="s">
        <v>389</v>
      </c>
      <c r="M1473" s="49" t="s">
        <v>1842</v>
      </c>
    </row>
    <row r="1474" spans="1:13" x14ac:dyDescent="0.25">
      <c r="A1474" s="140" t="s">
        <v>18276</v>
      </c>
      <c r="B1474" s="51" t="s">
        <v>1860</v>
      </c>
      <c r="C1474" s="49" t="s">
        <v>1971</v>
      </c>
      <c r="D1474" s="49" t="s">
        <v>2470</v>
      </c>
      <c r="E1474" s="49" t="s">
        <v>1152</v>
      </c>
      <c r="F1474" s="49" t="s">
        <v>1152</v>
      </c>
      <c r="G1474" s="49" t="s">
        <v>1152</v>
      </c>
      <c r="H1474" s="141">
        <v>1</v>
      </c>
      <c r="I1474" s="49">
        <v>91.24</v>
      </c>
      <c r="J1474" s="49" t="s">
        <v>16833</v>
      </c>
      <c r="K1474" s="49" t="s">
        <v>16834</v>
      </c>
      <c r="L1474" s="49" t="s">
        <v>389</v>
      </c>
      <c r="M1474" s="49" t="s">
        <v>1842</v>
      </c>
    </row>
    <row r="1475" spans="1:13" x14ac:dyDescent="0.25">
      <c r="A1475" s="140" t="s">
        <v>18277</v>
      </c>
      <c r="B1475" s="51" t="s">
        <v>1860</v>
      </c>
      <c r="C1475" s="49" t="s">
        <v>1971</v>
      </c>
      <c r="D1475" s="49" t="s">
        <v>2470</v>
      </c>
      <c r="E1475" s="49" t="s">
        <v>1152</v>
      </c>
      <c r="F1475" s="49" t="s">
        <v>1152</v>
      </c>
      <c r="G1475" s="49" t="s">
        <v>1152</v>
      </c>
      <c r="H1475" s="141">
        <v>1</v>
      </c>
      <c r="I1475" s="49">
        <v>91.24</v>
      </c>
      <c r="J1475" s="49" t="s">
        <v>16833</v>
      </c>
      <c r="K1475" s="49" t="s">
        <v>16834</v>
      </c>
      <c r="L1475" s="49" t="s">
        <v>389</v>
      </c>
      <c r="M1475" s="49" t="s">
        <v>1842</v>
      </c>
    </row>
    <row r="1476" spans="1:13" x14ac:dyDescent="0.25">
      <c r="A1476" s="140" t="s">
        <v>18278</v>
      </c>
      <c r="B1476" s="51" t="s">
        <v>1860</v>
      </c>
      <c r="C1476" s="49" t="s">
        <v>1971</v>
      </c>
      <c r="D1476" s="49" t="s">
        <v>2470</v>
      </c>
      <c r="E1476" s="49" t="s">
        <v>1152</v>
      </c>
      <c r="F1476" s="49" t="s">
        <v>1152</v>
      </c>
      <c r="G1476" s="49" t="s">
        <v>1152</v>
      </c>
      <c r="H1476" s="141">
        <v>1</v>
      </c>
      <c r="I1476" s="49">
        <v>91.24</v>
      </c>
      <c r="J1476" s="49" t="s">
        <v>16833</v>
      </c>
      <c r="K1476" s="49" t="s">
        <v>16834</v>
      </c>
      <c r="L1476" s="49" t="s">
        <v>389</v>
      </c>
      <c r="M1476" s="49" t="s">
        <v>1842</v>
      </c>
    </row>
    <row r="1477" spans="1:13" x14ac:dyDescent="0.25">
      <c r="A1477" s="140" t="s">
        <v>18279</v>
      </c>
      <c r="B1477" s="51" t="s">
        <v>1860</v>
      </c>
      <c r="C1477" s="49" t="s">
        <v>1971</v>
      </c>
      <c r="D1477" s="49" t="s">
        <v>2470</v>
      </c>
      <c r="E1477" s="49" t="s">
        <v>1152</v>
      </c>
      <c r="F1477" s="49" t="s">
        <v>1152</v>
      </c>
      <c r="G1477" s="49" t="s">
        <v>1152</v>
      </c>
      <c r="H1477" s="141">
        <v>1</v>
      </c>
      <c r="I1477" s="49">
        <v>91.24</v>
      </c>
      <c r="J1477" s="49" t="s">
        <v>16833</v>
      </c>
      <c r="K1477" s="49" t="s">
        <v>16834</v>
      </c>
      <c r="L1477" s="49" t="s">
        <v>389</v>
      </c>
      <c r="M1477" s="49" t="s">
        <v>1842</v>
      </c>
    </row>
    <row r="1478" spans="1:13" x14ac:dyDescent="0.25">
      <c r="A1478" s="140" t="s">
        <v>18280</v>
      </c>
      <c r="B1478" s="51" t="s">
        <v>1860</v>
      </c>
      <c r="C1478" s="49" t="s">
        <v>1971</v>
      </c>
      <c r="D1478" s="49" t="s">
        <v>2470</v>
      </c>
      <c r="E1478" s="49" t="s">
        <v>1152</v>
      </c>
      <c r="F1478" s="49" t="s">
        <v>1152</v>
      </c>
      <c r="G1478" s="49" t="s">
        <v>1152</v>
      </c>
      <c r="H1478" s="141">
        <v>1</v>
      </c>
      <c r="I1478" s="49">
        <v>91.24</v>
      </c>
      <c r="J1478" s="49" t="s">
        <v>16833</v>
      </c>
      <c r="K1478" s="49" t="s">
        <v>16834</v>
      </c>
      <c r="L1478" s="49" t="s">
        <v>389</v>
      </c>
      <c r="M1478" s="49" t="s">
        <v>1842</v>
      </c>
    </row>
    <row r="1479" spans="1:13" x14ac:dyDescent="0.25">
      <c r="A1479" s="140" t="s">
        <v>18281</v>
      </c>
      <c r="B1479" s="51" t="s">
        <v>1860</v>
      </c>
      <c r="C1479" s="49" t="s">
        <v>1971</v>
      </c>
      <c r="D1479" s="49" t="s">
        <v>2470</v>
      </c>
      <c r="E1479" s="49" t="s">
        <v>1152</v>
      </c>
      <c r="F1479" s="49" t="s">
        <v>1152</v>
      </c>
      <c r="G1479" s="49" t="s">
        <v>1152</v>
      </c>
      <c r="H1479" s="141">
        <v>1</v>
      </c>
      <c r="I1479" s="49">
        <v>91.24</v>
      </c>
      <c r="J1479" s="49" t="s">
        <v>16833</v>
      </c>
      <c r="K1479" s="49" t="s">
        <v>16834</v>
      </c>
      <c r="L1479" s="49" t="s">
        <v>389</v>
      </c>
      <c r="M1479" s="49" t="s">
        <v>1842</v>
      </c>
    </row>
    <row r="1480" spans="1:13" x14ac:dyDescent="0.25">
      <c r="A1480" s="140" t="s">
        <v>18282</v>
      </c>
      <c r="B1480" s="51" t="s">
        <v>1860</v>
      </c>
      <c r="C1480" s="49" t="s">
        <v>1959</v>
      </c>
      <c r="D1480" s="49" t="s">
        <v>2471</v>
      </c>
      <c r="E1480" s="49" t="s">
        <v>1152</v>
      </c>
      <c r="F1480" s="49" t="s">
        <v>1863</v>
      </c>
      <c r="G1480" s="49" t="s">
        <v>1152</v>
      </c>
      <c r="H1480" s="141">
        <v>1</v>
      </c>
      <c r="I1480" s="49">
        <v>440.98</v>
      </c>
      <c r="J1480" s="49" t="s">
        <v>16833</v>
      </c>
      <c r="K1480" s="49" t="s">
        <v>16834</v>
      </c>
      <c r="L1480" s="49" t="s">
        <v>391</v>
      </c>
      <c r="M1480" s="49" t="s">
        <v>1907</v>
      </c>
    </row>
    <row r="1481" spans="1:13" x14ac:dyDescent="0.25">
      <c r="A1481" s="140" t="s">
        <v>18283</v>
      </c>
      <c r="B1481" s="51" t="s">
        <v>1860</v>
      </c>
      <c r="C1481" s="49" t="s">
        <v>1876</v>
      </c>
      <c r="D1481" s="49" t="s">
        <v>2472</v>
      </c>
      <c r="E1481" s="49" t="s">
        <v>1152</v>
      </c>
      <c r="F1481" s="49" t="s">
        <v>1152</v>
      </c>
      <c r="G1481" s="49" t="s">
        <v>1152</v>
      </c>
      <c r="H1481" s="141">
        <v>1</v>
      </c>
      <c r="I1481" s="49">
        <v>196.63</v>
      </c>
      <c r="J1481" s="49" t="s">
        <v>16910</v>
      </c>
      <c r="K1481" s="49" t="s">
        <v>16911</v>
      </c>
      <c r="L1481" s="49" t="s">
        <v>1666</v>
      </c>
      <c r="M1481" s="49" t="s">
        <v>16882</v>
      </c>
    </row>
    <row r="1482" spans="1:13" x14ac:dyDescent="0.25">
      <c r="A1482" s="140" t="s">
        <v>18284</v>
      </c>
      <c r="B1482" s="51" t="s">
        <v>1860</v>
      </c>
      <c r="C1482" s="49" t="s">
        <v>1876</v>
      </c>
      <c r="D1482" s="49" t="s">
        <v>2472</v>
      </c>
      <c r="E1482" s="49" t="s">
        <v>1152</v>
      </c>
      <c r="F1482" s="49" t="s">
        <v>1863</v>
      </c>
      <c r="G1482" s="49" t="s">
        <v>1152</v>
      </c>
      <c r="H1482" s="141">
        <v>1</v>
      </c>
      <c r="I1482" s="49">
        <v>74.319999999999993</v>
      </c>
      <c r="J1482" s="49" t="s">
        <v>16910</v>
      </c>
      <c r="K1482" s="49" t="s">
        <v>16911</v>
      </c>
      <c r="L1482" s="49" t="s">
        <v>1666</v>
      </c>
      <c r="M1482" s="49" t="s">
        <v>16882</v>
      </c>
    </row>
    <row r="1483" spans="1:13" x14ac:dyDescent="0.25">
      <c r="A1483" s="140" t="s">
        <v>18285</v>
      </c>
      <c r="B1483" s="51" t="s">
        <v>1860</v>
      </c>
      <c r="C1483" s="49" t="s">
        <v>1876</v>
      </c>
      <c r="D1483" s="49" t="s">
        <v>2472</v>
      </c>
      <c r="E1483" s="49" t="s">
        <v>1152</v>
      </c>
      <c r="F1483" s="49" t="s">
        <v>1863</v>
      </c>
      <c r="G1483" s="49" t="s">
        <v>1152</v>
      </c>
      <c r="H1483" s="141">
        <v>1</v>
      </c>
      <c r="I1483" s="49">
        <v>111.58</v>
      </c>
      <c r="J1483" s="49" t="s">
        <v>16910</v>
      </c>
      <c r="K1483" s="49" t="s">
        <v>16911</v>
      </c>
      <c r="L1483" s="49" t="s">
        <v>1666</v>
      </c>
      <c r="M1483" s="49" t="s">
        <v>16882</v>
      </c>
    </row>
    <row r="1484" spans="1:13" x14ac:dyDescent="0.25">
      <c r="A1484" s="140" t="s">
        <v>18286</v>
      </c>
      <c r="B1484" s="51" t="s">
        <v>1860</v>
      </c>
      <c r="C1484" s="49" t="s">
        <v>1876</v>
      </c>
      <c r="D1484" s="49" t="s">
        <v>2472</v>
      </c>
      <c r="E1484" s="49" t="s">
        <v>1152</v>
      </c>
      <c r="F1484" s="49" t="s">
        <v>1152</v>
      </c>
      <c r="G1484" s="49" t="s">
        <v>1152</v>
      </c>
      <c r="H1484" s="141">
        <v>1</v>
      </c>
      <c r="I1484" s="49">
        <v>74.290000000000006</v>
      </c>
      <c r="J1484" s="49" t="s">
        <v>16910</v>
      </c>
      <c r="K1484" s="49" t="s">
        <v>16930</v>
      </c>
      <c r="L1484" s="49" t="s">
        <v>1809</v>
      </c>
      <c r="M1484" s="49" t="s">
        <v>1874</v>
      </c>
    </row>
    <row r="1485" spans="1:13" x14ac:dyDescent="0.25">
      <c r="A1485" s="140" t="s">
        <v>18287</v>
      </c>
      <c r="B1485" s="51" t="s">
        <v>1860</v>
      </c>
      <c r="C1485" s="49" t="s">
        <v>1876</v>
      </c>
      <c r="D1485" s="49" t="s">
        <v>2472</v>
      </c>
      <c r="E1485" s="49" t="s">
        <v>1152</v>
      </c>
      <c r="F1485" s="49" t="s">
        <v>1152</v>
      </c>
      <c r="G1485" s="49" t="s">
        <v>1152</v>
      </c>
      <c r="H1485" s="141">
        <v>1</v>
      </c>
      <c r="I1485" s="49">
        <v>74.290000000000006</v>
      </c>
      <c r="J1485" s="49" t="s">
        <v>16910</v>
      </c>
      <c r="K1485" s="49" t="s">
        <v>16930</v>
      </c>
      <c r="L1485" s="49" t="s">
        <v>1809</v>
      </c>
      <c r="M1485" s="49" t="s">
        <v>1874</v>
      </c>
    </row>
    <row r="1486" spans="1:13" x14ac:dyDescent="0.25">
      <c r="A1486" s="140" t="s">
        <v>18288</v>
      </c>
      <c r="B1486" s="51" t="s">
        <v>1860</v>
      </c>
      <c r="C1486" s="49" t="s">
        <v>2265</v>
      </c>
      <c r="D1486" s="49" t="s">
        <v>2473</v>
      </c>
      <c r="E1486" s="49" t="s">
        <v>2032</v>
      </c>
      <c r="F1486" s="49" t="s">
        <v>4955</v>
      </c>
      <c r="G1486" s="49" t="s">
        <v>4955</v>
      </c>
      <c r="H1486" s="141">
        <v>1</v>
      </c>
      <c r="I1486" s="49">
        <v>41.1</v>
      </c>
      <c r="J1486" s="49" t="s">
        <v>16833</v>
      </c>
      <c r="K1486" s="49" t="s">
        <v>16834</v>
      </c>
      <c r="L1486" s="49" t="s">
        <v>1820</v>
      </c>
      <c r="M1486" s="49" t="s">
        <v>1997</v>
      </c>
    </row>
    <row r="1487" spans="1:13" x14ac:dyDescent="0.25">
      <c r="A1487" s="140" t="s">
        <v>18289</v>
      </c>
      <c r="B1487" s="51" t="s">
        <v>1860</v>
      </c>
      <c r="C1487" s="49" t="s">
        <v>2265</v>
      </c>
      <c r="D1487" s="49" t="s">
        <v>2474</v>
      </c>
      <c r="E1487" s="49" t="s">
        <v>2475</v>
      </c>
      <c r="F1487" s="49" t="s">
        <v>1152</v>
      </c>
      <c r="G1487" s="49" t="s">
        <v>2476</v>
      </c>
      <c r="H1487" s="141">
        <v>1</v>
      </c>
      <c r="I1487" s="49">
        <v>138.13999999999999</v>
      </c>
      <c r="J1487" s="49" t="s">
        <v>16833</v>
      </c>
      <c r="K1487" s="49" t="s">
        <v>16834</v>
      </c>
      <c r="L1487" s="49" t="s">
        <v>1820</v>
      </c>
      <c r="M1487" s="49" t="s">
        <v>1961</v>
      </c>
    </row>
    <row r="1488" spans="1:13" x14ac:dyDescent="0.25">
      <c r="A1488" s="140" t="s">
        <v>18290</v>
      </c>
      <c r="B1488" s="51" t="s">
        <v>1860</v>
      </c>
      <c r="C1488" s="49" t="s">
        <v>2265</v>
      </c>
      <c r="D1488" s="49" t="s">
        <v>2477</v>
      </c>
      <c r="E1488" s="49" t="s">
        <v>2478</v>
      </c>
      <c r="F1488" s="49" t="s">
        <v>2479</v>
      </c>
      <c r="G1488" s="49" t="s">
        <v>2480</v>
      </c>
      <c r="H1488" s="141">
        <v>1</v>
      </c>
      <c r="I1488" s="49">
        <v>153.47999999999999</v>
      </c>
      <c r="J1488" s="49" t="s">
        <v>16833</v>
      </c>
      <c r="K1488" s="49" t="s">
        <v>16834</v>
      </c>
      <c r="L1488" s="49" t="s">
        <v>1820</v>
      </c>
      <c r="M1488" s="49" t="s">
        <v>1867</v>
      </c>
    </row>
    <row r="1489" spans="1:13" x14ac:dyDescent="0.25">
      <c r="A1489" s="140" t="s">
        <v>18291</v>
      </c>
      <c r="B1489" s="51" t="s">
        <v>1860</v>
      </c>
      <c r="C1489" s="49" t="s">
        <v>2481</v>
      </c>
      <c r="D1489" s="49" t="s">
        <v>2482</v>
      </c>
      <c r="E1489" s="49" t="s">
        <v>2032</v>
      </c>
      <c r="F1489" s="49" t="s">
        <v>2483</v>
      </c>
      <c r="G1489" s="49" t="s">
        <v>2484</v>
      </c>
      <c r="H1489" s="141">
        <v>1</v>
      </c>
      <c r="I1489" s="49">
        <v>176.08</v>
      </c>
      <c r="J1489" s="49" t="s">
        <v>16833</v>
      </c>
      <c r="K1489" s="49" t="s">
        <v>16834</v>
      </c>
      <c r="L1489" s="49" t="s">
        <v>1820</v>
      </c>
      <c r="M1489" s="49" t="s">
        <v>1961</v>
      </c>
    </row>
    <row r="1490" spans="1:13" x14ac:dyDescent="0.25">
      <c r="A1490" s="140" t="s">
        <v>18292</v>
      </c>
      <c r="B1490" s="51" t="s">
        <v>1860</v>
      </c>
      <c r="C1490" s="49" t="s">
        <v>2485</v>
      </c>
      <c r="D1490" s="49" t="s">
        <v>2486</v>
      </c>
      <c r="E1490" s="49" t="s">
        <v>2487</v>
      </c>
      <c r="F1490" s="49" t="s">
        <v>2488</v>
      </c>
      <c r="G1490" s="49" t="s">
        <v>2489</v>
      </c>
      <c r="H1490" s="141">
        <v>1</v>
      </c>
      <c r="I1490" s="49">
        <v>1055.58</v>
      </c>
      <c r="J1490" s="49" t="s">
        <v>16833</v>
      </c>
      <c r="K1490" s="49" t="s">
        <v>16834</v>
      </c>
      <c r="L1490" s="49" t="s">
        <v>1820</v>
      </c>
      <c r="M1490" s="49" t="s">
        <v>1869</v>
      </c>
    </row>
    <row r="1491" spans="1:13" x14ac:dyDescent="0.25">
      <c r="A1491" s="140" t="s">
        <v>18293</v>
      </c>
      <c r="B1491" s="51" t="s">
        <v>1860</v>
      </c>
      <c r="C1491" s="49" t="s">
        <v>2485</v>
      </c>
      <c r="D1491" s="49" t="s">
        <v>2490</v>
      </c>
      <c r="E1491" s="49" t="s">
        <v>2487</v>
      </c>
      <c r="F1491" s="49" t="s">
        <v>2491</v>
      </c>
      <c r="G1491" s="49" t="s">
        <v>2492</v>
      </c>
      <c r="H1491" s="141">
        <v>1</v>
      </c>
      <c r="I1491" s="49">
        <v>1055.58</v>
      </c>
      <c r="J1491" s="49" t="s">
        <v>16833</v>
      </c>
      <c r="K1491" s="49" t="s">
        <v>16834</v>
      </c>
      <c r="L1491" s="49" t="s">
        <v>1820</v>
      </c>
      <c r="M1491" s="49" t="s">
        <v>1878</v>
      </c>
    </row>
    <row r="1492" spans="1:13" x14ac:dyDescent="0.25">
      <c r="A1492" s="140" t="s">
        <v>18294</v>
      </c>
      <c r="B1492" s="51" t="s">
        <v>1860</v>
      </c>
      <c r="C1492" s="49" t="s">
        <v>2493</v>
      </c>
      <c r="D1492" s="49" t="s">
        <v>2494</v>
      </c>
      <c r="E1492" s="49" t="s">
        <v>2495</v>
      </c>
      <c r="F1492" s="49" t="s">
        <v>1152</v>
      </c>
      <c r="G1492" s="49" t="s">
        <v>1152</v>
      </c>
      <c r="H1492" s="141">
        <v>1</v>
      </c>
      <c r="I1492" s="49">
        <v>497.32</v>
      </c>
      <c r="J1492" s="49" t="s">
        <v>16851</v>
      </c>
      <c r="K1492" s="49" t="s">
        <v>16876</v>
      </c>
      <c r="L1492" s="49" t="s">
        <v>1688</v>
      </c>
      <c r="M1492" s="49" t="s">
        <v>1842</v>
      </c>
    </row>
    <row r="1493" spans="1:13" x14ac:dyDescent="0.25">
      <c r="A1493" s="140" t="s">
        <v>18295</v>
      </c>
      <c r="B1493" s="51" t="s">
        <v>1860</v>
      </c>
      <c r="C1493" s="49" t="s">
        <v>2297</v>
      </c>
      <c r="D1493" s="49" t="s">
        <v>2496</v>
      </c>
      <c r="E1493" s="49" t="s">
        <v>1152</v>
      </c>
      <c r="F1493" s="49" t="s">
        <v>1152</v>
      </c>
      <c r="G1493" s="49" t="s">
        <v>1152</v>
      </c>
      <c r="H1493" s="141">
        <v>1</v>
      </c>
      <c r="I1493" s="49">
        <v>155.38</v>
      </c>
      <c r="J1493" s="49" t="s">
        <v>16851</v>
      </c>
      <c r="K1493" s="49" t="s">
        <v>16876</v>
      </c>
      <c r="L1493" s="49" t="s">
        <v>1708</v>
      </c>
      <c r="M1493" s="49" t="s">
        <v>1889</v>
      </c>
    </row>
    <row r="1494" spans="1:13" x14ac:dyDescent="0.25">
      <c r="A1494" s="140" t="s">
        <v>18296</v>
      </c>
      <c r="B1494" s="51" t="s">
        <v>1860</v>
      </c>
      <c r="C1494" s="49" t="s">
        <v>2497</v>
      </c>
      <c r="D1494" s="49" t="s">
        <v>2499</v>
      </c>
      <c r="E1494" s="49" t="s">
        <v>1152</v>
      </c>
      <c r="F1494" s="49" t="s">
        <v>4955</v>
      </c>
      <c r="G1494" s="49" t="s">
        <v>4955</v>
      </c>
      <c r="H1494" s="141">
        <v>1</v>
      </c>
      <c r="I1494" s="49">
        <v>1478.41</v>
      </c>
      <c r="J1494" s="49" t="s">
        <v>16833</v>
      </c>
      <c r="K1494" s="49" t="s">
        <v>16834</v>
      </c>
      <c r="L1494" s="49" t="s">
        <v>1820</v>
      </c>
      <c r="M1494" s="49" t="s">
        <v>1872</v>
      </c>
    </row>
    <row r="1495" spans="1:13" x14ac:dyDescent="0.25">
      <c r="A1495" s="140" t="s">
        <v>18297</v>
      </c>
      <c r="B1495" s="51" t="s">
        <v>1860</v>
      </c>
      <c r="C1495" s="49" t="s">
        <v>2497</v>
      </c>
      <c r="D1495" s="49" t="s">
        <v>2500</v>
      </c>
      <c r="E1495" s="49" t="s">
        <v>2501</v>
      </c>
      <c r="F1495" s="49" t="s">
        <v>1152</v>
      </c>
      <c r="G1495" s="49" t="s">
        <v>2502</v>
      </c>
      <c r="H1495" s="141">
        <v>1</v>
      </c>
      <c r="I1495" s="49">
        <v>2554.5100000000002</v>
      </c>
      <c r="J1495" s="49" t="s">
        <v>16833</v>
      </c>
      <c r="K1495" s="49" t="s">
        <v>16834</v>
      </c>
      <c r="L1495" s="49" t="s">
        <v>1820</v>
      </c>
      <c r="M1495" s="49" t="s">
        <v>16882</v>
      </c>
    </row>
    <row r="1496" spans="1:13" x14ac:dyDescent="0.25">
      <c r="A1496" s="140" t="s">
        <v>18298</v>
      </c>
      <c r="B1496" s="51" t="s">
        <v>1860</v>
      </c>
      <c r="C1496" s="49" t="s">
        <v>2007</v>
      </c>
      <c r="D1496" s="49" t="s">
        <v>2503</v>
      </c>
      <c r="E1496" s="49" t="s">
        <v>1152</v>
      </c>
      <c r="F1496" s="49" t="s">
        <v>2504</v>
      </c>
      <c r="G1496" s="49" t="s">
        <v>2505</v>
      </c>
      <c r="H1496" s="141">
        <v>1</v>
      </c>
      <c r="I1496" s="49">
        <v>2589.09</v>
      </c>
      <c r="J1496" s="49" t="s">
        <v>16851</v>
      </c>
      <c r="K1496" s="49" t="s">
        <v>16852</v>
      </c>
      <c r="L1496" s="49" t="s">
        <v>1756</v>
      </c>
      <c r="M1496" s="49" t="s">
        <v>1872</v>
      </c>
    </row>
    <row r="1497" spans="1:13" x14ac:dyDescent="0.25">
      <c r="A1497" s="140" t="s">
        <v>18299</v>
      </c>
      <c r="B1497" s="51" t="s">
        <v>1860</v>
      </c>
      <c r="C1497" s="49" t="s">
        <v>1913</v>
      </c>
      <c r="D1497" s="49" t="s">
        <v>2506</v>
      </c>
      <c r="E1497" s="49" t="s">
        <v>1152</v>
      </c>
      <c r="F1497" s="49" t="s">
        <v>1152</v>
      </c>
      <c r="G1497" s="49" t="s">
        <v>1152</v>
      </c>
      <c r="H1497" s="141">
        <v>1</v>
      </c>
      <c r="I1497" s="49">
        <v>52.86</v>
      </c>
      <c r="J1497" s="49" t="s">
        <v>16833</v>
      </c>
      <c r="K1497" s="49" t="s">
        <v>16834</v>
      </c>
      <c r="L1497" s="49" t="s">
        <v>391</v>
      </c>
      <c r="M1497" s="49" t="s">
        <v>390</v>
      </c>
    </row>
    <row r="1498" spans="1:13" x14ac:dyDescent="0.25">
      <c r="A1498" s="140" t="s">
        <v>18300</v>
      </c>
      <c r="B1498" s="51" t="s">
        <v>1860</v>
      </c>
      <c r="C1498" s="49" t="s">
        <v>1904</v>
      </c>
      <c r="D1498" s="49" t="s">
        <v>2507</v>
      </c>
      <c r="E1498" s="49" t="s">
        <v>1152</v>
      </c>
      <c r="F1498" s="49" t="s">
        <v>1152</v>
      </c>
      <c r="G1498" s="49" t="s">
        <v>1152</v>
      </c>
      <c r="H1498" s="141">
        <v>1</v>
      </c>
      <c r="I1498" s="49">
        <v>289.99</v>
      </c>
      <c r="J1498" s="49" t="s">
        <v>16833</v>
      </c>
      <c r="K1498" s="49" t="s">
        <v>16906</v>
      </c>
      <c r="L1498" s="49" t="s">
        <v>1915</v>
      </c>
      <c r="M1498" s="49" t="s">
        <v>1887</v>
      </c>
    </row>
    <row r="1499" spans="1:13" x14ac:dyDescent="0.25">
      <c r="A1499" s="140" t="s">
        <v>18301</v>
      </c>
      <c r="B1499" s="51" t="s">
        <v>1860</v>
      </c>
      <c r="C1499" s="49" t="s">
        <v>1904</v>
      </c>
      <c r="D1499" s="49" t="s">
        <v>2507</v>
      </c>
      <c r="E1499" s="49" t="s">
        <v>1152</v>
      </c>
      <c r="F1499" s="49" t="s">
        <v>1152</v>
      </c>
      <c r="G1499" s="49" t="s">
        <v>1152</v>
      </c>
      <c r="H1499" s="141">
        <v>1</v>
      </c>
      <c r="I1499" s="49">
        <v>289.99</v>
      </c>
      <c r="J1499" s="49" t="s">
        <v>16833</v>
      </c>
      <c r="K1499" s="49" t="s">
        <v>16906</v>
      </c>
      <c r="L1499" s="49" t="s">
        <v>1915</v>
      </c>
      <c r="M1499" s="49" t="s">
        <v>1867</v>
      </c>
    </row>
    <row r="1500" spans="1:13" x14ac:dyDescent="0.25">
      <c r="A1500" s="140" t="s">
        <v>18302</v>
      </c>
      <c r="B1500" s="51" t="s">
        <v>1860</v>
      </c>
      <c r="C1500" s="49" t="s">
        <v>1904</v>
      </c>
      <c r="D1500" s="49" t="s">
        <v>2507</v>
      </c>
      <c r="E1500" s="49" t="s">
        <v>1152</v>
      </c>
      <c r="F1500" s="49" t="s">
        <v>1152</v>
      </c>
      <c r="G1500" s="49" t="s">
        <v>1152</v>
      </c>
      <c r="H1500" s="141">
        <v>1</v>
      </c>
      <c r="I1500" s="49">
        <v>260.88</v>
      </c>
      <c r="J1500" s="49" t="s">
        <v>16833</v>
      </c>
      <c r="K1500" s="49" t="s">
        <v>16834</v>
      </c>
      <c r="L1500" s="49" t="s">
        <v>389</v>
      </c>
      <c r="M1500" s="49" t="s">
        <v>1887</v>
      </c>
    </row>
    <row r="1501" spans="1:13" x14ac:dyDescent="0.25">
      <c r="A1501" s="140" t="s">
        <v>18303</v>
      </c>
      <c r="B1501" s="51" t="s">
        <v>1860</v>
      </c>
      <c r="C1501" s="49" t="s">
        <v>2508</v>
      </c>
      <c r="D1501" s="49" t="s">
        <v>2509</v>
      </c>
      <c r="E1501" s="49" t="s">
        <v>2510</v>
      </c>
      <c r="F1501" s="49" t="s">
        <v>2511</v>
      </c>
      <c r="G1501" s="49" t="s">
        <v>2512</v>
      </c>
      <c r="H1501" s="141">
        <v>1</v>
      </c>
      <c r="I1501" s="49">
        <v>537.94000000000005</v>
      </c>
      <c r="J1501" s="49" t="s">
        <v>16833</v>
      </c>
      <c r="K1501" s="49" t="s">
        <v>16834</v>
      </c>
      <c r="L1501" s="49" t="s">
        <v>1820</v>
      </c>
      <c r="M1501" s="49" t="s">
        <v>1884</v>
      </c>
    </row>
    <row r="1502" spans="1:13" x14ac:dyDescent="0.25">
      <c r="A1502" s="140" t="s">
        <v>18304</v>
      </c>
      <c r="B1502" s="51" t="s">
        <v>1860</v>
      </c>
      <c r="C1502" s="49" t="s">
        <v>2508</v>
      </c>
      <c r="D1502" s="49" t="s">
        <v>2513</v>
      </c>
      <c r="E1502" s="49" t="s">
        <v>2514</v>
      </c>
      <c r="F1502" s="49" t="s">
        <v>1152</v>
      </c>
      <c r="G1502" s="49" t="s">
        <v>1152</v>
      </c>
      <c r="H1502" s="141">
        <v>1</v>
      </c>
      <c r="I1502" s="49">
        <v>529.04999999999995</v>
      </c>
      <c r="J1502" s="49" t="s">
        <v>16851</v>
      </c>
      <c r="K1502" s="49" t="s">
        <v>16876</v>
      </c>
      <c r="L1502" s="49" t="s">
        <v>1708</v>
      </c>
      <c r="M1502" s="49" t="s">
        <v>1867</v>
      </c>
    </row>
    <row r="1503" spans="1:13" x14ac:dyDescent="0.25">
      <c r="A1503" s="140" t="s">
        <v>18305</v>
      </c>
      <c r="B1503" s="51" t="s">
        <v>1860</v>
      </c>
      <c r="C1503" s="49" t="s">
        <v>2425</v>
      </c>
      <c r="D1503" s="49" t="s">
        <v>2515</v>
      </c>
      <c r="E1503" s="49" t="s">
        <v>2426</v>
      </c>
      <c r="F1503" s="49" t="s">
        <v>2516</v>
      </c>
      <c r="G1503" s="49" t="s">
        <v>2517</v>
      </c>
      <c r="H1503" s="141">
        <v>1</v>
      </c>
      <c r="I1503" s="49">
        <v>582.51</v>
      </c>
      <c r="J1503" s="49" t="s">
        <v>16833</v>
      </c>
      <c r="K1503" s="49" t="s">
        <v>16834</v>
      </c>
      <c r="L1503" s="49" t="s">
        <v>1820</v>
      </c>
      <c r="M1503" s="49" t="s">
        <v>1997</v>
      </c>
    </row>
    <row r="1504" spans="1:13" x14ac:dyDescent="0.25">
      <c r="A1504" s="140" t="s">
        <v>18306</v>
      </c>
      <c r="B1504" s="51" t="s">
        <v>1860</v>
      </c>
      <c r="C1504" s="49" t="s">
        <v>2444</v>
      </c>
      <c r="D1504" s="49" t="s">
        <v>2518</v>
      </c>
      <c r="E1504" s="49" t="s">
        <v>1152</v>
      </c>
      <c r="F1504" s="49" t="s">
        <v>1152</v>
      </c>
      <c r="G1504" s="49" t="s">
        <v>1152</v>
      </c>
      <c r="H1504" s="141">
        <v>1</v>
      </c>
      <c r="I1504" s="49">
        <v>275.85000000000002</v>
      </c>
      <c r="J1504" s="49" t="s">
        <v>16833</v>
      </c>
      <c r="K1504" s="49" t="s">
        <v>16834</v>
      </c>
      <c r="L1504" s="49" t="s">
        <v>1820</v>
      </c>
      <c r="M1504" s="49" t="s">
        <v>2403</v>
      </c>
    </row>
    <row r="1505" spans="1:13" x14ac:dyDescent="0.25">
      <c r="A1505" s="140" t="s">
        <v>18307</v>
      </c>
      <c r="B1505" s="51" t="s">
        <v>1860</v>
      </c>
      <c r="C1505" s="49" t="s">
        <v>2444</v>
      </c>
      <c r="D1505" s="49" t="s">
        <v>2518</v>
      </c>
      <c r="E1505" s="49" t="s">
        <v>1152</v>
      </c>
      <c r="F1505" s="49" t="s">
        <v>1152</v>
      </c>
      <c r="G1505" s="49" t="s">
        <v>1152</v>
      </c>
      <c r="H1505" s="141">
        <v>1</v>
      </c>
      <c r="I1505" s="49">
        <v>275.83999999999997</v>
      </c>
      <c r="J1505" s="49" t="s">
        <v>16833</v>
      </c>
      <c r="K1505" s="49" t="s">
        <v>16834</v>
      </c>
      <c r="L1505" s="49" t="s">
        <v>1820</v>
      </c>
      <c r="M1505" s="49" t="s">
        <v>1907</v>
      </c>
    </row>
    <row r="1506" spans="1:13" x14ac:dyDescent="0.25">
      <c r="A1506" s="140" t="s">
        <v>18308</v>
      </c>
      <c r="B1506" s="51" t="s">
        <v>1860</v>
      </c>
      <c r="C1506" s="49" t="s">
        <v>2519</v>
      </c>
      <c r="D1506" s="49" t="s">
        <v>2518</v>
      </c>
      <c r="E1506" s="49" t="s">
        <v>1152</v>
      </c>
      <c r="F1506" s="49" t="s">
        <v>1152</v>
      </c>
      <c r="G1506" s="49" t="s">
        <v>1152</v>
      </c>
      <c r="H1506" s="141">
        <v>1</v>
      </c>
      <c r="I1506" s="49">
        <v>247.24</v>
      </c>
      <c r="J1506" s="49" t="s">
        <v>16833</v>
      </c>
      <c r="K1506" s="49" t="s">
        <v>16834</v>
      </c>
      <c r="L1506" s="49" t="s">
        <v>1820</v>
      </c>
      <c r="M1506" s="49" t="s">
        <v>1902</v>
      </c>
    </row>
    <row r="1507" spans="1:13" x14ac:dyDescent="0.25">
      <c r="A1507" s="140" t="s">
        <v>18309</v>
      </c>
      <c r="B1507" s="51" t="s">
        <v>1860</v>
      </c>
      <c r="C1507" s="49" t="s">
        <v>2444</v>
      </c>
      <c r="D1507" s="49" t="s">
        <v>2518</v>
      </c>
      <c r="E1507" s="49" t="s">
        <v>1152</v>
      </c>
      <c r="F1507" s="49" t="s">
        <v>1152</v>
      </c>
      <c r="G1507" s="49" t="s">
        <v>1152</v>
      </c>
      <c r="H1507" s="141">
        <v>1</v>
      </c>
      <c r="I1507" s="49">
        <v>253.36</v>
      </c>
      <c r="J1507" s="49" t="s">
        <v>16833</v>
      </c>
      <c r="K1507" s="49" t="s">
        <v>16834</v>
      </c>
      <c r="L1507" s="49" t="s">
        <v>1820</v>
      </c>
      <c r="M1507" s="49" t="s">
        <v>2252</v>
      </c>
    </row>
    <row r="1508" spans="1:13" x14ac:dyDescent="0.25">
      <c r="A1508" s="140" t="s">
        <v>18310</v>
      </c>
      <c r="B1508" s="51" t="s">
        <v>1860</v>
      </c>
      <c r="C1508" s="49" t="s">
        <v>2519</v>
      </c>
      <c r="D1508" s="49" t="s">
        <v>2518</v>
      </c>
      <c r="E1508" s="49" t="s">
        <v>1152</v>
      </c>
      <c r="F1508" s="49" t="s">
        <v>1152</v>
      </c>
      <c r="G1508" s="49" t="s">
        <v>1152</v>
      </c>
      <c r="H1508" s="141">
        <v>1</v>
      </c>
      <c r="I1508" s="49">
        <v>242.26</v>
      </c>
      <c r="J1508" s="49" t="s">
        <v>16833</v>
      </c>
      <c r="K1508" s="49" t="s">
        <v>16834</v>
      </c>
      <c r="L1508" s="49" t="s">
        <v>1820</v>
      </c>
      <c r="M1508" s="49" t="s">
        <v>1929</v>
      </c>
    </row>
    <row r="1509" spans="1:13" x14ac:dyDescent="0.25">
      <c r="A1509" s="140" t="s">
        <v>18311</v>
      </c>
      <c r="B1509" s="51" t="s">
        <v>1860</v>
      </c>
      <c r="C1509" s="49" t="s">
        <v>2444</v>
      </c>
      <c r="D1509" s="49" t="s">
        <v>2518</v>
      </c>
      <c r="E1509" s="49" t="s">
        <v>1152</v>
      </c>
      <c r="F1509" s="49" t="s">
        <v>1152</v>
      </c>
      <c r="G1509" s="49" t="s">
        <v>1926</v>
      </c>
      <c r="H1509" s="141">
        <v>1</v>
      </c>
      <c r="I1509" s="49">
        <v>275.82</v>
      </c>
      <c r="J1509" s="49" t="s">
        <v>16833</v>
      </c>
      <c r="K1509" s="49" t="s">
        <v>16834</v>
      </c>
      <c r="L1509" s="49" t="s">
        <v>1820</v>
      </c>
      <c r="M1509" s="49" t="s">
        <v>1878</v>
      </c>
    </row>
    <row r="1510" spans="1:13" x14ac:dyDescent="0.25">
      <c r="A1510" s="140" t="s">
        <v>18312</v>
      </c>
      <c r="B1510" s="51" t="s">
        <v>1860</v>
      </c>
      <c r="C1510" s="49" t="s">
        <v>2519</v>
      </c>
      <c r="D1510" s="49" t="s">
        <v>2518</v>
      </c>
      <c r="E1510" s="49" t="s">
        <v>1152</v>
      </c>
      <c r="F1510" s="49" t="s">
        <v>1152</v>
      </c>
      <c r="G1510" s="49" t="s">
        <v>1926</v>
      </c>
      <c r="H1510" s="141">
        <v>1</v>
      </c>
      <c r="I1510" s="49">
        <v>275.83999999999997</v>
      </c>
      <c r="J1510" s="49" t="s">
        <v>16833</v>
      </c>
      <c r="K1510" s="49" t="s">
        <v>16834</v>
      </c>
      <c r="L1510" s="49" t="s">
        <v>1820</v>
      </c>
      <c r="M1510" s="49" t="s">
        <v>1878</v>
      </c>
    </row>
    <row r="1511" spans="1:13" x14ac:dyDescent="0.25">
      <c r="A1511" s="140" t="s">
        <v>18313</v>
      </c>
      <c r="B1511" s="51" t="s">
        <v>1860</v>
      </c>
      <c r="C1511" s="49" t="s">
        <v>2444</v>
      </c>
      <c r="D1511" s="49" t="s">
        <v>2520</v>
      </c>
      <c r="E1511" s="49" t="s">
        <v>1152</v>
      </c>
      <c r="F1511" s="49" t="s">
        <v>1152</v>
      </c>
      <c r="G1511" s="49" t="s">
        <v>1926</v>
      </c>
      <c r="H1511" s="141">
        <v>1</v>
      </c>
      <c r="I1511" s="49">
        <v>694.1</v>
      </c>
      <c r="J1511" s="49" t="s">
        <v>16833</v>
      </c>
      <c r="K1511" s="49" t="s">
        <v>16834</v>
      </c>
      <c r="L1511" s="49" t="s">
        <v>1820</v>
      </c>
      <c r="M1511" s="49" t="s">
        <v>1878</v>
      </c>
    </row>
    <row r="1512" spans="1:13" x14ac:dyDescent="0.25">
      <c r="A1512" s="140" t="s">
        <v>18314</v>
      </c>
      <c r="B1512" s="51" t="s">
        <v>1860</v>
      </c>
      <c r="C1512" s="49" t="s">
        <v>2444</v>
      </c>
      <c r="D1512" s="49" t="s">
        <v>2520</v>
      </c>
      <c r="E1512" s="49" t="s">
        <v>1152</v>
      </c>
      <c r="F1512" s="49" t="s">
        <v>1152</v>
      </c>
      <c r="G1512" s="49" t="s">
        <v>1152</v>
      </c>
      <c r="H1512" s="141">
        <v>1</v>
      </c>
      <c r="I1512" s="49">
        <v>694.12</v>
      </c>
      <c r="J1512" s="49" t="s">
        <v>16833</v>
      </c>
      <c r="K1512" s="49" t="s">
        <v>16834</v>
      </c>
      <c r="L1512" s="49" t="s">
        <v>1820</v>
      </c>
      <c r="M1512" s="49" t="s">
        <v>1869</v>
      </c>
    </row>
    <row r="1513" spans="1:13" x14ac:dyDescent="0.25">
      <c r="A1513" s="140" t="s">
        <v>18315</v>
      </c>
      <c r="B1513" s="51" t="s">
        <v>1860</v>
      </c>
      <c r="C1513" s="49" t="s">
        <v>2444</v>
      </c>
      <c r="D1513" s="49" t="s">
        <v>2521</v>
      </c>
      <c r="E1513" s="49" t="s">
        <v>1152</v>
      </c>
      <c r="F1513" s="49" t="s">
        <v>1152</v>
      </c>
      <c r="G1513" s="49" t="s">
        <v>1152</v>
      </c>
      <c r="H1513" s="141">
        <v>1</v>
      </c>
      <c r="I1513" s="49">
        <v>1473.15</v>
      </c>
      <c r="J1513" s="49" t="s">
        <v>16833</v>
      </c>
      <c r="K1513" s="49" t="s">
        <v>16834</v>
      </c>
      <c r="L1513" s="49" t="s">
        <v>1820</v>
      </c>
      <c r="M1513" s="49" t="s">
        <v>1921</v>
      </c>
    </row>
    <row r="1514" spans="1:13" x14ac:dyDescent="0.25">
      <c r="A1514" s="140" t="s">
        <v>18316</v>
      </c>
      <c r="B1514" s="51" t="s">
        <v>1860</v>
      </c>
      <c r="C1514" s="49" t="s">
        <v>2444</v>
      </c>
      <c r="D1514" s="49" t="s">
        <v>2521</v>
      </c>
      <c r="E1514" s="49" t="s">
        <v>1152</v>
      </c>
      <c r="F1514" s="49" t="s">
        <v>1152</v>
      </c>
      <c r="G1514" s="49" t="s">
        <v>1152</v>
      </c>
      <c r="H1514" s="141">
        <v>1</v>
      </c>
      <c r="I1514" s="49">
        <v>1443.56</v>
      </c>
      <c r="J1514" s="49" t="s">
        <v>16833</v>
      </c>
      <c r="K1514" s="49" t="s">
        <v>16834</v>
      </c>
      <c r="L1514" s="49" t="s">
        <v>1820</v>
      </c>
      <c r="M1514" s="49" t="s">
        <v>1889</v>
      </c>
    </row>
    <row r="1515" spans="1:13" x14ac:dyDescent="0.25">
      <c r="A1515" s="140" t="s">
        <v>18317</v>
      </c>
      <c r="B1515" s="51" t="s">
        <v>1860</v>
      </c>
      <c r="C1515" s="49" t="s">
        <v>2444</v>
      </c>
      <c r="D1515" s="49" t="s">
        <v>2521</v>
      </c>
      <c r="E1515" s="49" t="s">
        <v>1152</v>
      </c>
      <c r="F1515" s="49" t="s">
        <v>1152</v>
      </c>
      <c r="G1515" s="49" t="s">
        <v>1152</v>
      </c>
      <c r="H1515" s="141">
        <v>1</v>
      </c>
      <c r="I1515" s="49">
        <v>1443.55</v>
      </c>
      <c r="J1515" s="49" t="s">
        <v>16833</v>
      </c>
      <c r="K1515" s="49" t="s">
        <v>16834</v>
      </c>
      <c r="L1515" s="49" t="s">
        <v>1820</v>
      </c>
      <c r="M1515" s="49" t="s">
        <v>1907</v>
      </c>
    </row>
    <row r="1516" spans="1:13" x14ac:dyDescent="0.25">
      <c r="A1516" s="140" t="s">
        <v>18318</v>
      </c>
      <c r="B1516" s="51" t="s">
        <v>1860</v>
      </c>
      <c r="C1516" s="49" t="s">
        <v>2444</v>
      </c>
      <c r="D1516" s="49" t="s">
        <v>2521</v>
      </c>
      <c r="E1516" s="49" t="s">
        <v>1152</v>
      </c>
      <c r="F1516" s="49" t="s">
        <v>1152</v>
      </c>
      <c r="G1516" s="49" t="s">
        <v>1152</v>
      </c>
      <c r="H1516" s="141">
        <v>1</v>
      </c>
      <c r="I1516" s="49">
        <v>1396.39</v>
      </c>
      <c r="J1516" s="49" t="s">
        <v>16833</v>
      </c>
      <c r="K1516" s="49" t="s">
        <v>16834</v>
      </c>
      <c r="L1516" s="49" t="s">
        <v>1820</v>
      </c>
      <c r="M1516" s="49" t="s">
        <v>1956</v>
      </c>
    </row>
    <row r="1517" spans="1:13" x14ac:dyDescent="0.25">
      <c r="A1517" s="140" t="s">
        <v>18319</v>
      </c>
      <c r="B1517" s="51" t="s">
        <v>1860</v>
      </c>
      <c r="C1517" s="49" t="s">
        <v>2307</v>
      </c>
      <c r="D1517" s="49" t="s">
        <v>2522</v>
      </c>
      <c r="E1517" s="49" t="s">
        <v>1152</v>
      </c>
      <c r="F1517" s="49" t="s">
        <v>1863</v>
      </c>
      <c r="G1517" s="49" t="s">
        <v>1152</v>
      </c>
      <c r="H1517" s="141">
        <v>1</v>
      </c>
      <c r="I1517" s="49">
        <v>44.55</v>
      </c>
      <c r="J1517" s="49" t="s">
        <v>16833</v>
      </c>
      <c r="K1517" s="49" t="s">
        <v>16863</v>
      </c>
      <c r="L1517" s="49" t="s">
        <v>1685</v>
      </c>
      <c r="M1517" s="49" t="s">
        <v>1874</v>
      </c>
    </row>
    <row r="1518" spans="1:13" x14ac:dyDescent="0.25">
      <c r="A1518" s="140" t="s">
        <v>18320</v>
      </c>
      <c r="B1518" s="51" t="s">
        <v>1860</v>
      </c>
      <c r="C1518" s="49" t="s">
        <v>2307</v>
      </c>
      <c r="D1518" s="49" t="s">
        <v>2522</v>
      </c>
      <c r="E1518" s="49" t="s">
        <v>1152</v>
      </c>
      <c r="F1518" s="49" t="s">
        <v>1863</v>
      </c>
      <c r="G1518" s="49" t="s">
        <v>1152</v>
      </c>
      <c r="H1518" s="141">
        <v>1</v>
      </c>
      <c r="I1518" s="49">
        <v>44.51</v>
      </c>
      <c r="J1518" s="49" t="s">
        <v>16833</v>
      </c>
      <c r="K1518" s="49" t="s">
        <v>16863</v>
      </c>
      <c r="L1518" s="49" t="s">
        <v>1685</v>
      </c>
      <c r="M1518" s="49" t="s">
        <v>1874</v>
      </c>
    </row>
    <row r="1519" spans="1:13" x14ac:dyDescent="0.25">
      <c r="A1519" s="140" t="s">
        <v>18321</v>
      </c>
      <c r="B1519" s="51" t="s">
        <v>1860</v>
      </c>
      <c r="C1519" s="49" t="s">
        <v>2307</v>
      </c>
      <c r="D1519" s="49" t="s">
        <v>2522</v>
      </c>
      <c r="E1519" s="49" t="s">
        <v>1152</v>
      </c>
      <c r="F1519" s="49" t="s">
        <v>1863</v>
      </c>
      <c r="G1519" s="49" t="s">
        <v>1152</v>
      </c>
      <c r="H1519" s="141">
        <v>1</v>
      </c>
      <c r="I1519" s="49">
        <v>44.51</v>
      </c>
      <c r="J1519" s="49" t="s">
        <v>16833</v>
      </c>
      <c r="K1519" s="49" t="s">
        <v>16863</v>
      </c>
      <c r="L1519" s="49" t="s">
        <v>1685</v>
      </c>
      <c r="M1519" s="49" t="s">
        <v>1874</v>
      </c>
    </row>
    <row r="1520" spans="1:13" x14ac:dyDescent="0.25">
      <c r="A1520" s="140" t="s">
        <v>18322</v>
      </c>
      <c r="B1520" s="51" t="s">
        <v>1860</v>
      </c>
      <c r="C1520" s="49" t="s">
        <v>2307</v>
      </c>
      <c r="D1520" s="49" t="s">
        <v>2522</v>
      </c>
      <c r="E1520" s="49" t="s">
        <v>1152</v>
      </c>
      <c r="F1520" s="49" t="s">
        <v>1863</v>
      </c>
      <c r="G1520" s="49" t="s">
        <v>1152</v>
      </c>
      <c r="H1520" s="141">
        <v>1</v>
      </c>
      <c r="I1520" s="49">
        <v>44.51</v>
      </c>
      <c r="J1520" s="49" t="s">
        <v>16833</v>
      </c>
      <c r="K1520" s="49" t="s">
        <v>16863</v>
      </c>
      <c r="L1520" s="49" t="s">
        <v>1685</v>
      </c>
      <c r="M1520" s="49" t="s">
        <v>1874</v>
      </c>
    </row>
    <row r="1521" spans="1:13" x14ac:dyDescent="0.25">
      <c r="A1521" s="140" t="s">
        <v>18323</v>
      </c>
      <c r="B1521" s="51" t="s">
        <v>1860</v>
      </c>
      <c r="C1521" s="49" t="s">
        <v>2307</v>
      </c>
      <c r="D1521" s="49" t="s">
        <v>2522</v>
      </c>
      <c r="E1521" s="49" t="s">
        <v>1152</v>
      </c>
      <c r="F1521" s="49" t="s">
        <v>1863</v>
      </c>
      <c r="G1521" s="49" t="s">
        <v>1152</v>
      </c>
      <c r="H1521" s="141">
        <v>1</v>
      </c>
      <c r="I1521" s="49">
        <v>44.51</v>
      </c>
      <c r="J1521" s="49" t="s">
        <v>16833</v>
      </c>
      <c r="K1521" s="49" t="s">
        <v>16863</v>
      </c>
      <c r="L1521" s="49" t="s">
        <v>1685</v>
      </c>
      <c r="M1521" s="49" t="s">
        <v>1874</v>
      </c>
    </row>
    <row r="1522" spans="1:13" x14ac:dyDescent="0.25">
      <c r="A1522" s="140" t="s">
        <v>18324</v>
      </c>
      <c r="B1522" s="51" t="s">
        <v>1860</v>
      </c>
      <c r="C1522" s="49" t="s">
        <v>2307</v>
      </c>
      <c r="D1522" s="49" t="s">
        <v>2522</v>
      </c>
      <c r="E1522" s="49" t="s">
        <v>1152</v>
      </c>
      <c r="F1522" s="49" t="s">
        <v>1863</v>
      </c>
      <c r="G1522" s="49" t="s">
        <v>1152</v>
      </c>
      <c r="H1522" s="141">
        <v>1</v>
      </c>
      <c r="I1522" s="49">
        <v>44.51</v>
      </c>
      <c r="J1522" s="49" t="s">
        <v>16833</v>
      </c>
      <c r="K1522" s="49" t="s">
        <v>16863</v>
      </c>
      <c r="L1522" s="49" t="s">
        <v>1685</v>
      </c>
      <c r="M1522" s="49" t="s">
        <v>1874</v>
      </c>
    </row>
    <row r="1523" spans="1:13" x14ac:dyDescent="0.25">
      <c r="A1523" s="140" t="s">
        <v>18325</v>
      </c>
      <c r="B1523" s="51" t="s">
        <v>1860</v>
      </c>
      <c r="C1523" s="49" t="s">
        <v>2307</v>
      </c>
      <c r="D1523" s="49" t="s">
        <v>2522</v>
      </c>
      <c r="E1523" s="49" t="s">
        <v>1152</v>
      </c>
      <c r="F1523" s="49" t="s">
        <v>1863</v>
      </c>
      <c r="G1523" s="49" t="s">
        <v>1152</v>
      </c>
      <c r="H1523" s="141">
        <v>1</v>
      </c>
      <c r="I1523" s="49">
        <v>44.51</v>
      </c>
      <c r="J1523" s="49" t="s">
        <v>16833</v>
      </c>
      <c r="K1523" s="49" t="s">
        <v>16863</v>
      </c>
      <c r="L1523" s="49" t="s">
        <v>1685</v>
      </c>
      <c r="M1523" s="49" t="s">
        <v>1874</v>
      </c>
    </row>
    <row r="1524" spans="1:13" x14ac:dyDescent="0.25">
      <c r="A1524" s="140" t="s">
        <v>18326</v>
      </c>
      <c r="B1524" s="51" t="s">
        <v>1860</v>
      </c>
      <c r="C1524" s="49" t="s">
        <v>2307</v>
      </c>
      <c r="D1524" s="49" t="s">
        <v>2522</v>
      </c>
      <c r="E1524" s="49" t="s">
        <v>1152</v>
      </c>
      <c r="F1524" s="49" t="s">
        <v>1863</v>
      </c>
      <c r="G1524" s="49" t="s">
        <v>1152</v>
      </c>
      <c r="H1524" s="141">
        <v>1</v>
      </c>
      <c r="I1524" s="49">
        <v>44.51</v>
      </c>
      <c r="J1524" s="49" t="s">
        <v>16833</v>
      </c>
      <c r="K1524" s="49" t="s">
        <v>16863</v>
      </c>
      <c r="L1524" s="49" t="s">
        <v>1685</v>
      </c>
      <c r="M1524" s="49" t="s">
        <v>1874</v>
      </c>
    </row>
    <row r="1525" spans="1:13" x14ac:dyDescent="0.25">
      <c r="A1525" s="140" t="s">
        <v>18327</v>
      </c>
      <c r="B1525" s="51" t="s">
        <v>1860</v>
      </c>
      <c r="C1525" s="49" t="s">
        <v>2307</v>
      </c>
      <c r="D1525" s="49" t="s">
        <v>2522</v>
      </c>
      <c r="E1525" s="49" t="s">
        <v>1152</v>
      </c>
      <c r="F1525" s="49" t="s">
        <v>1863</v>
      </c>
      <c r="G1525" s="49" t="s">
        <v>1152</v>
      </c>
      <c r="H1525" s="141">
        <v>1</v>
      </c>
      <c r="I1525" s="49">
        <v>44.51</v>
      </c>
      <c r="J1525" s="49" t="s">
        <v>16833</v>
      </c>
      <c r="K1525" s="49" t="s">
        <v>16863</v>
      </c>
      <c r="L1525" s="49" t="s">
        <v>1685</v>
      </c>
      <c r="M1525" s="49" t="s">
        <v>1874</v>
      </c>
    </row>
    <row r="1526" spans="1:13" x14ac:dyDescent="0.25">
      <c r="A1526" s="140" t="s">
        <v>18328</v>
      </c>
      <c r="B1526" s="51" t="s">
        <v>1860</v>
      </c>
      <c r="C1526" s="49" t="s">
        <v>2307</v>
      </c>
      <c r="D1526" s="49" t="s">
        <v>2522</v>
      </c>
      <c r="E1526" s="49" t="s">
        <v>1152</v>
      </c>
      <c r="F1526" s="49" t="s">
        <v>1863</v>
      </c>
      <c r="G1526" s="49" t="s">
        <v>1152</v>
      </c>
      <c r="H1526" s="141">
        <v>1</v>
      </c>
      <c r="I1526" s="49">
        <v>44.51</v>
      </c>
      <c r="J1526" s="49" t="s">
        <v>16833</v>
      </c>
      <c r="K1526" s="49" t="s">
        <v>16863</v>
      </c>
      <c r="L1526" s="49" t="s">
        <v>1685</v>
      </c>
      <c r="M1526" s="49" t="s">
        <v>1874</v>
      </c>
    </row>
    <row r="1527" spans="1:13" x14ac:dyDescent="0.25">
      <c r="A1527" s="140" t="s">
        <v>18329</v>
      </c>
      <c r="B1527" s="51" t="s">
        <v>1860</v>
      </c>
      <c r="C1527" s="49" t="s">
        <v>2307</v>
      </c>
      <c r="D1527" s="49" t="s">
        <v>2522</v>
      </c>
      <c r="E1527" s="49" t="s">
        <v>1152</v>
      </c>
      <c r="F1527" s="49" t="s">
        <v>1863</v>
      </c>
      <c r="G1527" s="49" t="s">
        <v>1152</v>
      </c>
      <c r="H1527" s="141">
        <v>1</v>
      </c>
      <c r="I1527" s="49">
        <v>44.51</v>
      </c>
      <c r="J1527" s="49" t="s">
        <v>16833</v>
      </c>
      <c r="K1527" s="49" t="s">
        <v>16863</v>
      </c>
      <c r="L1527" s="49" t="s">
        <v>1685</v>
      </c>
      <c r="M1527" s="49" t="s">
        <v>1874</v>
      </c>
    </row>
    <row r="1528" spans="1:13" x14ac:dyDescent="0.25">
      <c r="A1528" s="140" t="s">
        <v>18330</v>
      </c>
      <c r="B1528" s="51" t="s">
        <v>1860</v>
      </c>
      <c r="C1528" s="49" t="s">
        <v>2307</v>
      </c>
      <c r="D1528" s="49" t="s">
        <v>2522</v>
      </c>
      <c r="E1528" s="49" t="s">
        <v>1152</v>
      </c>
      <c r="F1528" s="49" t="s">
        <v>1863</v>
      </c>
      <c r="G1528" s="49" t="s">
        <v>1152</v>
      </c>
      <c r="H1528" s="141">
        <v>1</v>
      </c>
      <c r="I1528" s="49">
        <v>44.51</v>
      </c>
      <c r="J1528" s="49" t="s">
        <v>16833</v>
      </c>
      <c r="K1528" s="49" t="s">
        <v>16863</v>
      </c>
      <c r="L1528" s="49" t="s">
        <v>1685</v>
      </c>
      <c r="M1528" s="49" t="s">
        <v>1874</v>
      </c>
    </row>
    <row r="1529" spans="1:13" x14ac:dyDescent="0.25">
      <c r="A1529" s="140" t="s">
        <v>18331</v>
      </c>
      <c r="B1529" s="51" t="s">
        <v>1860</v>
      </c>
      <c r="C1529" s="49" t="s">
        <v>2307</v>
      </c>
      <c r="D1529" s="49" t="s">
        <v>2522</v>
      </c>
      <c r="E1529" s="49" t="s">
        <v>1152</v>
      </c>
      <c r="F1529" s="49" t="s">
        <v>1863</v>
      </c>
      <c r="G1529" s="49" t="s">
        <v>1152</v>
      </c>
      <c r="H1529" s="141">
        <v>1</v>
      </c>
      <c r="I1529" s="49">
        <v>44.51</v>
      </c>
      <c r="J1529" s="49" t="s">
        <v>16833</v>
      </c>
      <c r="K1529" s="49" t="s">
        <v>16863</v>
      </c>
      <c r="L1529" s="49" t="s">
        <v>1685</v>
      </c>
      <c r="M1529" s="49" t="s">
        <v>1874</v>
      </c>
    </row>
    <row r="1530" spans="1:13" x14ac:dyDescent="0.25">
      <c r="A1530" s="140" t="s">
        <v>18332</v>
      </c>
      <c r="B1530" s="51" t="s">
        <v>1860</v>
      </c>
      <c r="C1530" s="49" t="s">
        <v>2307</v>
      </c>
      <c r="D1530" s="49" t="s">
        <v>2522</v>
      </c>
      <c r="E1530" s="49" t="s">
        <v>1152</v>
      </c>
      <c r="F1530" s="49" t="s">
        <v>1863</v>
      </c>
      <c r="G1530" s="49" t="s">
        <v>1152</v>
      </c>
      <c r="H1530" s="141">
        <v>1</v>
      </c>
      <c r="I1530" s="49">
        <v>44.51</v>
      </c>
      <c r="J1530" s="49" t="s">
        <v>16833</v>
      </c>
      <c r="K1530" s="49" t="s">
        <v>16863</v>
      </c>
      <c r="L1530" s="49" t="s">
        <v>1685</v>
      </c>
      <c r="M1530" s="49" t="s">
        <v>1874</v>
      </c>
    </row>
    <row r="1531" spans="1:13" x14ac:dyDescent="0.25">
      <c r="A1531" s="140" t="s">
        <v>18333</v>
      </c>
      <c r="B1531" s="51" t="s">
        <v>1860</v>
      </c>
      <c r="C1531" s="49" t="s">
        <v>2307</v>
      </c>
      <c r="D1531" s="49" t="s">
        <v>2523</v>
      </c>
      <c r="E1531" s="49" t="s">
        <v>1152</v>
      </c>
      <c r="F1531" s="49" t="s">
        <v>1152</v>
      </c>
      <c r="G1531" s="49" t="s">
        <v>1152</v>
      </c>
      <c r="H1531" s="141">
        <v>1</v>
      </c>
      <c r="I1531" s="49">
        <v>72.209999999999994</v>
      </c>
      <c r="J1531" s="49" t="s">
        <v>16851</v>
      </c>
      <c r="K1531" s="49" t="s">
        <v>16899</v>
      </c>
      <c r="L1531" s="49" t="s">
        <v>1799</v>
      </c>
      <c r="M1531" s="49" t="s">
        <v>1874</v>
      </c>
    </row>
    <row r="1532" spans="1:13" x14ac:dyDescent="0.25">
      <c r="A1532" s="140" t="s">
        <v>18334</v>
      </c>
      <c r="B1532" s="51" t="s">
        <v>1860</v>
      </c>
      <c r="C1532" s="49" t="s">
        <v>2307</v>
      </c>
      <c r="D1532" s="49" t="s">
        <v>2523</v>
      </c>
      <c r="E1532" s="49" t="s">
        <v>1152</v>
      </c>
      <c r="F1532" s="49" t="s">
        <v>1152</v>
      </c>
      <c r="G1532" s="49" t="s">
        <v>1152</v>
      </c>
      <c r="H1532" s="141">
        <v>1</v>
      </c>
      <c r="I1532" s="49">
        <v>72.209999999999994</v>
      </c>
      <c r="J1532" s="49" t="s">
        <v>16851</v>
      </c>
      <c r="K1532" s="49" t="s">
        <v>16899</v>
      </c>
      <c r="L1532" s="49" t="s">
        <v>1799</v>
      </c>
      <c r="M1532" s="49" t="s">
        <v>1874</v>
      </c>
    </row>
    <row r="1533" spans="1:13" x14ac:dyDescent="0.25">
      <c r="A1533" s="140" t="s">
        <v>18335</v>
      </c>
      <c r="B1533" s="51" t="s">
        <v>1860</v>
      </c>
      <c r="C1533" s="49" t="s">
        <v>2307</v>
      </c>
      <c r="D1533" s="49" t="s">
        <v>2523</v>
      </c>
      <c r="E1533" s="49" t="s">
        <v>1152</v>
      </c>
      <c r="F1533" s="49" t="s">
        <v>1152</v>
      </c>
      <c r="G1533" s="49" t="s">
        <v>1152</v>
      </c>
      <c r="H1533" s="141">
        <v>1</v>
      </c>
      <c r="I1533" s="49">
        <v>72.209999999999994</v>
      </c>
      <c r="J1533" s="49" t="s">
        <v>16851</v>
      </c>
      <c r="K1533" s="49" t="s">
        <v>16899</v>
      </c>
      <c r="L1533" s="49" t="s">
        <v>1799</v>
      </c>
      <c r="M1533" s="49" t="s">
        <v>1874</v>
      </c>
    </row>
    <row r="1534" spans="1:13" x14ac:dyDescent="0.25">
      <c r="A1534" s="140" t="s">
        <v>18336</v>
      </c>
      <c r="B1534" s="51" t="s">
        <v>1860</v>
      </c>
      <c r="C1534" s="49" t="s">
        <v>2307</v>
      </c>
      <c r="D1534" s="49" t="s">
        <v>2523</v>
      </c>
      <c r="E1534" s="49" t="s">
        <v>1152</v>
      </c>
      <c r="F1534" s="49" t="s">
        <v>1152</v>
      </c>
      <c r="G1534" s="49" t="s">
        <v>1152</v>
      </c>
      <c r="H1534" s="141">
        <v>1</v>
      </c>
      <c r="I1534" s="49">
        <v>72.209999999999994</v>
      </c>
      <c r="J1534" s="49" t="s">
        <v>16851</v>
      </c>
      <c r="K1534" s="49" t="s">
        <v>16899</v>
      </c>
      <c r="L1534" s="49" t="s">
        <v>1799</v>
      </c>
      <c r="M1534" s="49" t="s">
        <v>1874</v>
      </c>
    </row>
    <row r="1535" spans="1:13" x14ac:dyDescent="0.25">
      <c r="A1535" s="140" t="s">
        <v>18337</v>
      </c>
      <c r="B1535" s="51" t="s">
        <v>1860</v>
      </c>
      <c r="C1535" s="49" t="s">
        <v>2307</v>
      </c>
      <c r="D1535" s="49" t="s">
        <v>2523</v>
      </c>
      <c r="E1535" s="49" t="s">
        <v>1152</v>
      </c>
      <c r="F1535" s="49" t="s">
        <v>1152</v>
      </c>
      <c r="G1535" s="49" t="s">
        <v>1152</v>
      </c>
      <c r="H1535" s="141">
        <v>1</v>
      </c>
      <c r="I1535" s="49">
        <v>72.209999999999994</v>
      </c>
      <c r="J1535" s="49" t="s">
        <v>16851</v>
      </c>
      <c r="K1535" s="49" t="s">
        <v>16899</v>
      </c>
      <c r="L1535" s="49" t="s">
        <v>1799</v>
      </c>
      <c r="M1535" s="49" t="s">
        <v>1874</v>
      </c>
    </row>
    <row r="1536" spans="1:13" x14ac:dyDescent="0.25">
      <c r="A1536" s="140" t="s">
        <v>18338</v>
      </c>
      <c r="B1536" s="51" t="s">
        <v>1860</v>
      </c>
      <c r="C1536" s="49" t="s">
        <v>2307</v>
      </c>
      <c r="D1536" s="49" t="s">
        <v>2523</v>
      </c>
      <c r="E1536" s="49" t="s">
        <v>1152</v>
      </c>
      <c r="F1536" s="49" t="s">
        <v>1152</v>
      </c>
      <c r="G1536" s="49" t="s">
        <v>1152</v>
      </c>
      <c r="H1536" s="141">
        <v>1</v>
      </c>
      <c r="I1536" s="49">
        <v>72.209999999999994</v>
      </c>
      <c r="J1536" s="49" t="s">
        <v>16851</v>
      </c>
      <c r="K1536" s="49" t="s">
        <v>16899</v>
      </c>
      <c r="L1536" s="49" t="s">
        <v>1799</v>
      </c>
      <c r="M1536" s="49" t="s">
        <v>1874</v>
      </c>
    </row>
    <row r="1537" spans="1:13" x14ac:dyDescent="0.25">
      <c r="A1537" s="140" t="s">
        <v>18339</v>
      </c>
      <c r="B1537" s="51" t="s">
        <v>1860</v>
      </c>
      <c r="C1537" s="49" t="s">
        <v>2307</v>
      </c>
      <c r="D1537" s="49" t="s">
        <v>2523</v>
      </c>
      <c r="E1537" s="49" t="s">
        <v>1152</v>
      </c>
      <c r="F1537" s="49" t="s">
        <v>1152</v>
      </c>
      <c r="G1537" s="49" t="s">
        <v>1152</v>
      </c>
      <c r="H1537" s="141">
        <v>1</v>
      </c>
      <c r="I1537" s="49">
        <v>72.209999999999994</v>
      </c>
      <c r="J1537" s="49" t="s">
        <v>16851</v>
      </c>
      <c r="K1537" s="49" t="s">
        <v>16899</v>
      </c>
      <c r="L1537" s="49" t="s">
        <v>1799</v>
      </c>
      <c r="M1537" s="49" t="s">
        <v>1874</v>
      </c>
    </row>
    <row r="1538" spans="1:13" x14ac:dyDescent="0.25">
      <c r="A1538" s="140" t="s">
        <v>18340</v>
      </c>
      <c r="B1538" s="51" t="s">
        <v>1860</v>
      </c>
      <c r="C1538" s="49" t="s">
        <v>2307</v>
      </c>
      <c r="D1538" s="49" t="s">
        <v>2523</v>
      </c>
      <c r="E1538" s="49" t="s">
        <v>1152</v>
      </c>
      <c r="F1538" s="49" t="s">
        <v>1152</v>
      </c>
      <c r="G1538" s="49" t="s">
        <v>1152</v>
      </c>
      <c r="H1538" s="141">
        <v>1</v>
      </c>
      <c r="I1538" s="49">
        <v>72.209999999999994</v>
      </c>
      <c r="J1538" s="49" t="s">
        <v>16851</v>
      </c>
      <c r="K1538" s="49" t="s">
        <v>16899</v>
      </c>
      <c r="L1538" s="49" t="s">
        <v>1799</v>
      </c>
      <c r="M1538" s="49" t="s">
        <v>1874</v>
      </c>
    </row>
    <row r="1539" spans="1:13" x14ac:dyDescent="0.25">
      <c r="A1539" s="140" t="s">
        <v>18341</v>
      </c>
      <c r="B1539" s="51" t="s">
        <v>1860</v>
      </c>
      <c r="C1539" s="49" t="s">
        <v>2307</v>
      </c>
      <c r="D1539" s="49" t="s">
        <v>2523</v>
      </c>
      <c r="E1539" s="49" t="s">
        <v>1152</v>
      </c>
      <c r="F1539" s="49" t="s">
        <v>1152</v>
      </c>
      <c r="G1539" s="49" t="s">
        <v>1152</v>
      </c>
      <c r="H1539" s="141">
        <v>1</v>
      </c>
      <c r="I1539" s="49">
        <v>72.209999999999994</v>
      </c>
      <c r="J1539" s="49" t="s">
        <v>16851</v>
      </c>
      <c r="K1539" s="49" t="s">
        <v>16899</v>
      </c>
      <c r="L1539" s="49" t="s">
        <v>1799</v>
      </c>
      <c r="M1539" s="49" t="s">
        <v>1874</v>
      </c>
    </row>
    <row r="1540" spans="1:13" x14ac:dyDescent="0.25">
      <c r="A1540" s="140" t="s">
        <v>18342</v>
      </c>
      <c r="B1540" s="51" t="s">
        <v>1860</v>
      </c>
      <c r="C1540" s="49" t="s">
        <v>2307</v>
      </c>
      <c r="D1540" s="49" t="s">
        <v>2523</v>
      </c>
      <c r="E1540" s="49" t="s">
        <v>1152</v>
      </c>
      <c r="F1540" s="49" t="s">
        <v>1152</v>
      </c>
      <c r="G1540" s="49" t="s">
        <v>1152</v>
      </c>
      <c r="H1540" s="141">
        <v>1</v>
      </c>
      <c r="I1540" s="49">
        <v>72.209999999999994</v>
      </c>
      <c r="J1540" s="49" t="s">
        <v>16851</v>
      </c>
      <c r="K1540" s="49" t="s">
        <v>16899</v>
      </c>
      <c r="L1540" s="49" t="s">
        <v>1799</v>
      </c>
      <c r="M1540" s="49" t="s">
        <v>1874</v>
      </c>
    </row>
    <row r="1541" spans="1:13" x14ac:dyDescent="0.25">
      <c r="A1541" s="140" t="s">
        <v>18343</v>
      </c>
      <c r="B1541" s="51" t="s">
        <v>1860</v>
      </c>
      <c r="C1541" s="49" t="s">
        <v>2307</v>
      </c>
      <c r="D1541" s="49" t="s">
        <v>2523</v>
      </c>
      <c r="E1541" s="49" t="s">
        <v>1152</v>
      </c>
      <c r="F1541" s="49" t="s">
        <v>1152</v>
      </c>
      <c r="G1541" s="49" t="s">
        <v>1152</v>
      </c>
      <c r="H1541" s="141">
        <v>1</v>
      </c>
      <c r="I1541" s="49">
        <v>72.209999999999994</v>
      </c>
      <c r="J1541" s="49" t="s">
        <v>16851</v>
      </c>
      <c r="K1541" s="49" t="s">
        <v>16899</v>
      </c>
      <c r="L1541" s="49" t="s">
        <v>1799</v>
      </c>
      <c r="M1541" s="49" t="s">
        <v>1874</v>
      </c>
    </row>
    <row r="1542" spans="1:13" x14ac:dyDescent="0.25">
      <c r="A1542" s="140" t="s">
        <v>18344</v>
      </c>
      <c r="B1542" s="51" t="s">
        <v>1860</v>
      </c>
      <c r="C1542" s="49" t="s">
        <v>2307</v>
      </c>
      <c r="D1542" s="49" t="s">
        <v>2523</v>
      </c>
      <c r="E1542" s="49" t="s">
        <v>1152</v>
      </c>
      <c r="F1542" s="49" t="s">
        <v>1152</v>
      </c>
      <c r="G1542" s="49" t="s">
        <v>1152</v>
      </c>
      <c r="H1542" s="141">
        <v>1</v>
      </c>
      <c r="I1542" s="49">
        <v>72.209999999999994</v>
      </c>
      <c r="J1542" s="49" t="s">
        <v>16851</v>
      </c>
      <c r="K1542" s="49" t="s">
        <v>16899</v>
      </c>
      <c r="L1542" s="49" t="s">
        <v>1799</v>
      </c>
      <c r="M1542" s="49" t="s">
        <v>1874</v>
      </c>
    </row>
    <row r="1543" spans="1:13" x14ac:dyDescent="0.25">
      <c r="A1543" s="140" t="s">
        <v>18345</v>
      </c>
      <c r="B1543" s="51" t="s">
        <v>1860</v>
      </c>
      <c r="C1543" s="49" t="s">
        <v>2307</v>
      </c>
      <c r="D1543" s="49" t="s">
        <v>2524</v>
      </c>
      <c r="E1543" s="49" t="s">
        <v>1152</v>
      </c>
      <c r="F1543" s="49" t="s">
        <v>1152</v>
      </c>
      <c r="G1543" s="49" t="s">
        <v>1152</v>
      </c>
      <c r="H1543" s="141">
        <v>1</v>
      </c>
      <c r="I1543" s="49">
        <v>35.67</v>
      </c>
      <c r="J1543" s="49" t="s">
        <v>16851</v>
      </c>
      <c r="K1543" s="49" t="s">
        <v>16852</v>
      </c>
      <c r="L1543" s="49" t="s">
        <v>1756</v>
      </c>
      <c r="M1543" s="49" t="s">
        <v>1872</v>
      </c>
    </row>
    <row r="1544" spans="1:13" x14ac:dyDescent="0.25">
      <c r="A1544" s="140" t="s">
        <v>18346</v>
      </c>
      <c r="B1544" s="51" t="s">
        <v>1860</v>
      </c>
      <c r="C1544" s="49" t="s">
        <v>2307</v>
      </c>
      <c r="D1544" s="49" t="s">
        <v>2524</v>
      </c>
      <c r="E1544" s="49" t="s">
        <v>1152</v>
      </c>
      <c r="F1544" s="49" t="s">
        <v>1152</v>
      </c>
      <c r="G1544" s="49" t="s">
        <v>1152</v>
      </c>
      <c r="H1544" s="141">
        <v>1</v>
      </c>
      <c r="I1544" s="49">
        <v>35.700000000000003</v>
      </c>
      <c r="J1544" s="49" t="s">
        <v>16851</v>
      </c>
      <c r="K1544" s="49" t="s">
        <v>16852</v>
      </c>
      <c r="L1544" s="49" t="s">
        <v>1756</v>
      </c>
      <c r="M1544" s="49" t="s">
        <v>1872</v>
      </c>
    </row>
    <row r="1545" spans="1:13" x14ac:dyDescent="0.25">
      <c r="A1545" s="140" t="s">
        <v>18347</v>
      </c>
      <c r="B1545" s="51" t="s">
        <v>1860</v>
      </c>
      <c r="C1545" s="49" t="s">
        <v>2307</v>
      </c>
      <c r="D1545" s="49" t="s">
        <v>2524</v>
      </c>
      <c r="E1545" s="49" t="s">
        <v>1152</v>
      </c>
      <c r="F1545" s="49" t="s">
        <v>1152</v>
      </c>
      <c r="G1545" s="49" t="s">
        <v>1152</v>
      </c>
      <c r="H1545" s="141">
        <v>1</v>
      </c>
      <c r="I1545" s="49">
        <v>35.700000000000003</v>
      </c>
      <c r="J1545" s="49" t="s">
        <v>16851</v>
      </c>
      <c r="K1545" s="49" t="s">
        <v>16852</v>
      </c>
      <c r="L1545" s="49" t="s">
        <v>1756</v>
      </c>
      <c r="M1545" s="49" t="s">
        <v>1872</v>
      </c>
    </row>
    <row r="1546" spans="1:13" x14ac:dyDescent="0.25">
      <c r="A1546" s="140" t="s">
        <v>18348</v>
      </c>
      <c r="B1546" s="51" t="s">
        <v>1860</v>
      </c>
      <c r="C1546" s="49" t="s">
        <v>2307</v>
      </c>
      <c r="D1546" s="49" t="s">
        <v>2524</v>
      </c>
      <c r="E1546" s="49" t="s">
        <v>1152</v>
      </c>
      <c r="F1546" s="49" t="s">
        <v>1152</v>
      </c>
      <c r="G1546" s="49" t="s">
        <v>1152</v>
      </c>
      <c r="H1546" s="141">
        <v>1</v>
      </c>
      <c r="I1546" s="49">
        <v>35.700000000000003</v>
      </c>
      <c r="J1546" s="49" t="s">
        <v>16851</v>
      </c>
      <c r="K1546" s="49" t="s">
        <v>16852</v>
      </c>
      <c r="L1546" s="49" t="s">
        <v>1756</v>
      </c>
      <c r="M1546" s="49" t="s">
        <v>1872</v>
      </c>
    </row>
    <row r="1547" spans="1:13" x14ac:dyDescent="0.25">
      <c r="A1547" s="140" t="s">
        <v>18349</v>
      </c>
      <c r="B1547" s="51" t="s">
        <v>1860</v>
      </c>
      <c r="C1547" s="49" t="s">
        <v>2307</v>
      </c>
      <c r="D1547" s="49" t="s">
        <v>2524</v>
      </c>
      <c r="E1547" s="49" t="s">
        <v>1152</v>
      </c>
      <c r="F1547" s="49" t="s">
        <v>1152</v>
      </c>
      <c r="G1547" s="49" t="s">
        <v>1152</v>
      </c>
      <c r="H1547" s="141">
        <v>1</v>
      </c>
      <c r="I1547" s="49">
        <v>35.700000000000003</v>
      </c>
      <c r="J1547" s="49" t="s">
        <v>16851</v>
      </c>
      <c r="K1547" s="49" t="s">
        <v>16852</v>
      </c>
      <c r="L1547" s="49" t="s">
        <v>1756</v>
      </c>
      <c r="M1547" s="49" t="s">
        <v>1872</v>
      </c>
    </row>
    <row r="1548" spans="1:13" x14ac:dyDescent="0.25">
      <c r="A1548" s="140" t="s">
        <v>18350</v>
      </c>
      <c r="B1548" s="51" t="s">
        <v>1860</v>
      </c>
      <c r="C1548" s="49" t="s">
        <v>2307</v>
      </c>
      <c r="D1548" s="49" t="s">
        <v>2524</v>
      </c>
      <c r="E1548" s="49" t="s">
        <v>1152</v>
      </c>
      <c r="F1548" s="49" t="s">
        <v>1152</v>
      </c>
      <c r="G1548" s="49" t="s">
        <v>1152</v>
      </c>
      <c r="H1548" s="141">
        <v>1</v>
      </c>
      <c r="I1548" s="49">
        <v>35.700000000000003</v>
      </c>
      <c r="J1548" s="49" t="s">
        <v>16851</v>
      </c>
      <c r="K1548" s="49" t="s">
        <v>16852</v>
      </c>
      <c r="L1548" s="49" t="s">
        <v>1756</v>
      </c>
      <c r="M1548" s="49" t="s">
        <v>1872</v>
      </c>
    </row>
    <row r="1549" spans="1:13" x14ac:dyDescent="0.25">
      <c r="A1549" s="140" t="s">
        <v>18351</v>
      </c>
      <c r="B1549" s="51" t="s">
        <v>1860</v>
      </c>
      <c r="C1549" s="49" t="s">
        <v>2307</v>
      </c>
      <c r="D1549" s="49" t="s">
        <v>2524</v>
      </c>
      <c r="E1549" s="49" t="s">
        <v>1152</v>
      </c>
      <c r="F1549" s="49" t="s">
        <v>1152</v>
      </c>
      <c r="G1549" s="49" t="s">
        <v>1152</v>
      </c>
      <c r="H1549" s="141">
        <v>1</v>
      </c>
      <c r="I1549" s="49">
        <v>35.700000000000003</v>
      </c>
      <c r="J1549" s="49" t="s">
        <v>16851</v>
      </c>
      <c r="K1549" s="49" t="s">
        <v>16852</v>
      </c>
      <c r="L1549" s="49" t="s">
        <v>1756</v>
      </c>
      <c r="M1549" s="49" t="s">
        <v>1872</v>
      </c>
    </row>
    <row r="1550" spans="1:13" x14ac:dyDescent="0.25">
      <c r="A1550" s="140" t="s">
        <v>18352</v>
      </c>
      <c r="B1550" s="51" t="s">
        <v>1860</v>
      </c>
      <c r="C1550" s="49" t="s">
        <v>2307</v>
      </c>
      <c r="D1550" s="49" t="s">
        <v>2524</v>
      </c>
      <c r="E1550" s="49" t="s">
        <v>1152</v>
      </c>
      <c r="F1550" s="49" t="s">
        <v>1152</v>
      </c>
      <c r="G1550" s="49" t="s">
        <v>1152</v>
      </c>
      <c r="H1550" s="141">
        <v>1</v>
      </c>
      <c r="I1550" s="49">
        <v>35.700000000000003</v>
      </c>
      <c r="J1550" s="49" t="s">
        <v>16851</v>
      </c>
      <c r="K1550" s="49" t="s">
        <v>16852</v>
      </c>
      <c r="L1550" s="49" t="s">
        <v>1756</v>
      </c>
      <c r="M1550" s="49" t="s">
        <v>1872</v>
      </c>
    </row>
    <row r="1551" spans="1:13" x14ac:dyDescent="0.25">
      <c r="A1551" s="140" t="s">
        <v>18353</v>
      </c>
      <c r="B1551" s="51" t="s">
        <v>1860</v>
      </c>
      <c r="C1551" s="49" t="s">
        <v>2307</v>
      </c>
      <c r="D1551" s="49" t="s">
        <v>2524</v>
      </c>
      <c r="E1551" s="49" t="s">
        <v>1152</v>
      </c>
      <c r="F1551" s="49" t="s">
        <v>1152</v>
      </c>
      <c r="G1551" s="49" t="s">
        <v>1152</v>
      </c>
      <c r="H1551" s="141">
        <v>1</v>
      </c>
      <c r="I1551" s="49">
        <v>35.700000000000003</v>
      </c>
      <c r="J1551" s="49" t="s">
        <v>16851</v>
      </c>
      <c r="K1551" s="49" t="s">
        <v>16852</v>
      </c>
      <c r="L1551" s="49" t="s">
        <v>1756</v>
      </c>
      <c r="M1551" s="49" t="s">
        <v>1872</v>
      </c>
    </row>
    <row r="1552" spans="1:13" x14ac:dyDescent="0.25">
      <c r="A1552" s="140" t="s">
        <v>18354</v>
      </c>
      <c r="B1552" s="51" t="s">
        <v>1860</v>
      </c>
      <c r="C1552" s="49" t="s">
        <v>2307</v>
      </c>
      <c r="D1552" s="49" t="s">
        <v>2524</v>
      </c>
      <c r="E1552" s="49" t="s">
        <v>1152</v>
      </c>
      <c r="F1552" s="49" t="s">
        <v>1152</v>
      </c>
      <c r="G1552" s="49" t="s">
        <v>1152</v>
      </c>
      <c r="H1552" s="141">
        <v>1</v>
      </c>
      <c r="I1552" s="49">
        <v>35.700000000000003</v>
      </c>
      <c r="J1552" s="49" t="s">
        <v>16851</v>
      </c>
      <c r="K1552" s="49" t="s">
        <v>16852</v>
      </c>
      <c r="L1552" s="49" t="s">
        <v>1756</v>
      </c>
      <c r="M1552" s="49" t="s">
        <v>1872</v>
      </c>
    </row>
    <row r="1553" spans="1:13" x14ac:dyDescent="0.25">
      <c r="A1553" s="140" t="s">
        <v>18355</v>
      </c>
      <c r="B1553" s="51" t="s">
        <v>1860</v>
      </c>
      <c r="C1553" s="49" t="s">
        <v>2307</v>
      </c>
      <c r="D1553" s="49" t="s">
        <v>2524</v>
      </c>
      <c r="E1553" s="49" t="s">
        <v>1152</v>
      </c>
      <c r="F1553" s="49" t="s">
        <v>1152</v>
      </c>
      <c r="G1553" s="49" t="s">
        <v>1152</v>
      </c>
      <c r="H1553" s="141">
        <v>1</v>
      </c>
      <c r="I1553" s="49">
        <v>35.700000000000003</v>
      </c>
      <c r="J1553" s="49" t="s">
        <v>16851</v>
      </c>
      <c r="K1553" s="49" t="s">
        <v>16852</v>
      </c>
      <c r="L1553" s="49" t="s">
        <v>1756</v>
      </c>
      <c r="M1553" s="49" t="s">
        <v>1872</v>
      </c>
    </row>
    <row r="1554" spans="1:13" x14ac:dyDescent="0.25">
      <c r="A1554" s="140" t="s">
        <v>18356</v>
      </c>
      <c r="B1554" s="51" t="s">
        <v>1860</v>
      </c>
      <c r="C1554" s="49" t="s">
        <v>2307</v>
      </c>
      <c r="D1554" s="49" t="s">
        <v>2524</v>
      </c>
      <c r="E1554" s="49" t="s">
        <v>1152</v>
      </c>
      <c r="F1554" s="49" t="s">
        <v>1152</v>
      </c>
      <c r="G1554" s="49" t="s">
        <v>1152</v>
      </c>
      <c r="H1554" s="141">
        <v>1</v>
      </c>
      <c r="I1554" s="49">
        <v>35.700000000000003</v>
      </c>
      <c r="J1554" s="49" t="s">
        <v>16851</v>
      </c>
      <c r="K1554" s="49" t="s">
        <v>16852</v>
      </c>
      <c r="L1554" s="49" t="s">
        <v>1756</v>
      </c>
      <c r="M1554" s="49" t="s">
        <v>1872</v>
      </c>
    </row>
    <row r="1555" spans="1:13" x14ac:dyDescent="0.25">
      <c r="A1555" s="140" t="s">
        <v>18357</v>
      </c>
      <c r="B1555" s="51" t="s">
        <v>1860</v>
      </c>
      <c r="C1555" s="49" t="s">
        <v>2307</v>
      </c>
      <c r="D1555" s="49" t="s">
        <v>2524</v>
      </c>
      <c r="E1555" s="49" t="s">
        <v>1152</v>
      </c>
      <c r="F1555" s="49" t="s">
        <v>1152</v>
      </c>
      <c r="G1555" s="49" t="s">
        <v>1152</v>
      </c>
      <c r="H1555" s="141">
        <v>1</v>
      </c>
      <c r="I1555" s="49">
        <v>77.41</v>
      </c>
      <c r="J1555" s="49" t="s">
        <v>16851</v>
      </c>
      <c r="K1555" s="49" t="s">
        <v>16852</v>
      </c>
      <c r="L1555" s="49" t="s">
        <v>1756</v>
      </c>
      <c r="M1555" s="49" t="s">
        <v>1872</v>
      </c>
    </row>
    <row r="1556" spans="1:13" x14ac:dyDescent="0.25">
      <c r="A1556" s="140" t="s">
        <v>18358</v>
      </c>
      <c r="B1556" s="51" t="s">
        <v>1860</v>
      </c>
      <c r="C1556" s="49" t="s">
        <v>2307</v>
      </c>
      <c r="D1556" s="49" t="s">
        <v>2524</v>
      </c>
      <c r="E1556" s="49" t="s">
        <v>1152</v>
      </c>
      <c r="F1556" s="49" t="s">
        <v>1152</v>
      </c>
      <c r="G1556" s="49" t="s">
        <v>1152</v>
      </c>
      <c r="H1556" s="141">
        <v>1</v>
      </c>
      <c r="I1556" s="49">
        <v>35.67</v>
      </c>
      <c r="J1556" s="49" t="s">
        <v>16851</v>
      </c>
      <c r="K1556" s="49" t="s">
        <v>16852</v>
      </c>
      <c r="L1556" s="49" t="s">
        <v>1756</v>
      </c>
      <c r="M1556" s="49" t="s">
        <v>1872</v>
      </c>
    </row>
    <row r="1557" spans="1:13" x14ac:dyDescent="0.25">
      <c r="A1557" s="140" t="s">
        <v>18359</v>
      </c>
      <c r="B1557" s="51" t="s">
        <v>1860</v>
      </c>
      <c r="C1557" s="49" t="s">
        <v>2307</v>
      </c>
      <c r="D1557" s="49" t="s">
        <v>2524</v>
      </c>
      <c r="E1557" s="49" t="s">
        <v>1152</v>
      </c>
      <c r="F1557" s="49" t="s">
        <v>1152</v>
      </c>
      <c r="G1557" s="49" t="s">
        <v>1152</v>
      </c>
      <c r="H1557" s="141">
        <v>1</v>
      </c>
      <c r="I1557" s="49">
        <v>35.700000000000003</v>
      </c>
      <c r="J1557" s="49" t="s">
        <v>16851</v>
      </c>
      <c r="K1557" s="49" t="s">
        <v>16852</v>
      </c>
      <c r="L1557" s="49" t="s">
        <v>1756</v>
      </c>
      <c r="M1557" s="49" t="s">
        <v>1872</v>
      </c>
    </row>
    <row r="1558" spans="1:13" x14ac:dyDescent="0.25">
      <c r="A1558" s="140" t="s">
        <v>18360</v>
      </c>
      <c r="B1558" s="51" t="s">
        <v>1860</v>
      </c>
      <c r="C1558" s="49" t="s">
        <v>2444</v>
      </c>
      <c r="D1558" s="49" t="s">
        <v>2525</v>
      </c>
      <c r="E1558" s="49" t="s">
        <v>1152</v>
      </c>
      <c r="F1558" s="49" t="s">
        <v>1152</v>
      </c>
      <c r="G1558" s="49" t="s">
        <v>1152</v>
      </c>
      <c r="H1558" s="141">
        <v>1</v>
      </c>
      <c r="I1558" s="49">
        <v>126.37</v>
      </c>
      <c r="J1558" s="49" t="s">
        <v>16833</v>
      </c>
      <c r="K1558" s="49" t="s">
        <v>16834</v>
      </c>
      <c r="L1558" s="49" t="s">
        <v>1820</v>
      </c>
      <c r="M1558" s="49" t="s">
        <v>2254</v>
      </c>
    </row>
    <row r="1559" spans="1:13" x14ac:dyDescent="0.25">
      <c r="A1559" s="140" t="s">
        <v>18361</v>
      </c>
      <c r="B1559" s="51" t="s">
        <v>1860</v>
      </c>
      <c r="C1559" s="49" t="s">
        <v>2526</v>
      </c>
      <c r="D1559" s="49" t="s">
        <v>2527</v>
      </c>
      <c r="E1559" s="49" t="s">
        <v>1152</v>
      </c>
      <c r="F1559" s="49" t="s">
        <v>1152</v>
      </c>
      <c r="G1559" s="49" t="s">
        <v>1152</v>
      </c>
      <c r="H1559" s="141">
        <v>1</v>
      </c>
      <c r="I1559" s="49">
        <v>1168.8599999999999</v>
      </c>
      <c r="J1559" s="49" t="s">
        <v>16851</v>
      </c>
      <c r="K1559" s="49" t="s">
        <v>16852</v>
      </c>
      <c r="L1559" s="49" t="s">
        <v>1756</v>
      </c>
      <c r="M1559" s="49" t="s">
        <v>1872</v>
      </c>
    </row>
    <row r="1560" spans="1:13" x14ac:dyDescent="0.25">
      <c r="A1560" s="140" t="s">
        <v>18362</v>
      </c>
      <c r="B1560" s="51" t="s">
        <v>1860</v>
      </c>
      <c r="C1560" s="49" t="s">
        <v>1870</v>
      </c>
      <c r="D1560" s="49" t="s">
        <v>2528</v>
      </c>
      <c r="E1560" s="49" t="s">
        <v>1152</v>
      </c>
      <c r="F1560" s="49" t="s">
        <v>1152</v>
      </c>
      <c r="G1560" s="49" t="s">
        <v>1152</v>
      </c>
      <c r="H1560" s="141">
        <v>1</v>
      </c>
      <c r="I1560" s="49">
        <v>193.48</v>
      </c>
      <c r="J1560" s="49" t="s">
        <v>16833</v>
      </c>
      <c r="K1560" s="49" t="s">
        <v>16834</v>
      </c>
      <c r="L1560" s="49" t="s">
        <v>1820</v>
      </c>
      <c r="M1560" s="49" t="s">
        <v>1893</v>
      </c>
    </row>
    <row r="1561" spans="1:13" x14ac:dyDescent="0.25">
      <c r="A1561" s="140" t="s">
        <v>18363</v>
      </c>
      <c r="B1561" s="51" t="s">
        <v>1860</v>
      </c>
      <c r="C1561" s="49" t="s">
        <v>1870</v>
      </c>
      <c r="D1561" s="49" t="s">
        <v>2528</v>
      </c>
      <c r="E1561" s="49" t="s">
        <v>1152</v>
      </c>
      <c r="F1561" s="49" t="s">
        <v>1152</v>
      </c>
      <c r="G1561" s="49" t="s">
        <v>1152</v>
      </c>
      <c r="H1561" s="141">
        <v>1</v>
      </c>
      <c r="I1561" s="49">
        <v>193.47</v>
      </c>
      <c r="J1561" s="49" t="s">
        <v>16833</v>
      </c>
      <c r="K1561" s="49" t="s">
        <v>16834</v>
      </c>
      <c r="L1561" s="49" t="s">
        <v>1820</v>
      </c>
      <c r="M1561" s="49" t="s">
        <v>1864</v>
      </c>
    </row>
    <row r="1562" spans="1:13" x14ac:dyDescent="0.25">
      <c r="A1562" s="140" t="s">
        <v>18364</v>
      </c>
      <c r="B1562" s="51" t="s">
        <v>1860</v>
      </c>
      <c r="C1562" s="49" t="s">
        <v>1870</v>
      </c>
      <c r="D1562" s="49" t="s">
        <v>2528</v>
      </c>
      <c r="E1562" s="49" t="s">
        <v>1152</v>
      </c>
      <c r="F1562" s="49" t="s">
        <v>1152</v>
      </c>
      <c r="G1562" s="49" t="s">
        <v>1152</v>
      </c>
      <c r="H1562" s="141">
        <v>1</v>
      </c>
      <c r="I1562" s="49">
        <v>193.47</v>
      </c>
      <c r="J1562" s="49" t="s">
        <v>16833</v>
      </c>
      <c r="K1562" s="49" t="s">
        <v>16834</v>
      </c>
      <c r="L1562" s="49" t="s">
        <v>1820</v>
      </c>
      <c r="M1562" s="49" t="s">
        <v>2393</v>
      </c>
    </row>
    <row r="1563" spans="1:13" x14ac:dyDescent="0.25">
      <c r="A1563" s="140" t="s">
        <v>18365</v>
      </c>
      <c r="B1563" s="51" t="s">
        <v>1860</v>
      </c>
      <c r="C1563" s="49" t="s">
        <v>1870</v>
      </c>
      <c r="D1563" s="49" t="s">
        <v>2528</v>
      </c>
      <c r="E1563" s="49" t="s">
        <v>1152</v>
      </c>
      <c r="F1563" s="49" t="s">
        <v>1152</v>
      </c>
      <c r="G1563" s="49" t="s">
        <v>1152</v>
      </c>
      <c r="H1563" s="141">
        <v>1</v>
      </c>
      <c r="I1563" s="49">
        <v>197.45</v>
      </c>
      <c r="J1563" s="49" t="s">
        <v>16833</v>
      </c>
      <c r="K1563" s="49" t="s">
        <v>16834</v>
      </c>
      <c r="L1563" s="49" t="s">
        <v>1820</v>
      </c>
      <c r="M1563" s="49" t="s">
        <v>1889</v>
      </c>
    </row>
    <row r="1564" spans="1:13" x14ac:dyDescent="0.25">
      <c r="A1564" s="140" t="s">
        <v>18366</v>
      </c>
      <c r="B1564" s="51" t="s">
        <v>1860</v>
      </c>
      <c r="C1564" s="49" t="s">
        <v>1870</v>
      </c>
      <c r="D1564" s="49" t="s">
        <v>2528</v>
      </c>
      <c r="E1564" s="49" t="s">
        <v>1152</v>
      </c>
      <c r="F1564" s="49" t="s">
        <v>1152</v>
      </c>
      <c r="G1564" s="49" t="s">
        <v>1152</v>
      </c>
      <c r="H1564" s="141">
        <v>1</v>
      </c>
      <c r="I1564" s="49">
        <v>193.46</v>
      </c>
      <c r="J1564" s="49" t="s">
        <v>16833</v>
      </c>
      <c r="K1564" s="49" t="s">
        <v>16834</v>
      </c>
      <c r="L1564" s="49" t="s">
        <v>1820</v>
      </c>
      <c r="M1564" s="49" t="s">
        <v>2282</v>
      </c>
    </row>
    <row r="1565" spans="1:13" x14ac:dyDescent="0.25">
      <c r="A1565" s="140" t="s">
        <v>18367</v>
      </c>
      <c r="B1565" s="51" t="s">
        <v>1860</v>
      </c>
      <c r="C1565" s="49" t="s">
        <v>1870</v>
      </c>
      <c r="D1565" s="49" t="s">
        <v>2528</v>
      </c>
      <c r="E1565" s="49" t="s">
        <v>1152</v>
      </c>
      <c r="F1565" s="49" t="s">
        <v>1152</v>
      </c>
      <c r="G1565" s="49" t="s">
        <v>1152</v>
      </c>
      <c r="H1565" s="141">
        <v>1</v>
      </c>
      <c r="I1565" s="49">
        <v>197.45</v>
      </c>
      <c r="J1565" s="49" t="s">
        <v>16833</v>
      </c>
      <c r="K1565" s="49" t="s">
        <v>16834</v>
      </c>
      <c r="L1565" s="49" t="s">
        <v>1820</v>
      </c>
      <c r="M1565" s="49" t="s">
        <v>1893</v>
      </c>
    </row>
    <row r="1566" spans="1:13" x14ac:dyDescent="0.25">
      <c r="A1566" s="140" t="s">
        <v>18368</v>
      </c>
      <c r="B1566" s="51" t="s">
        <v>1860</v>
      </c>
      <c r="C1566" s="49" t="s">
        <v>1870</v>
      </c>
      <c r="D1566" s="49" t="s">
        <v>2528</v>
      </c>
      <c r="E1566" s="49" t="s">
        <v>1152</v>
      </c>
      <c r="F1566" s="49" t="s">
        <v>1152</v>
      </c>
      <c r="G1566" s="49" t="s">
        <v>1152</v>
      </c>
      <c r="H1566" s="141">
        <v>1</v>
      </c>
      <c r="I1566" s="49">
        <v>193.46</v>
      </c>
      <c r="J1566" s="49" t="s">
        <v>16833</v>
      </c>
      <c r="K1566" s="49" t="s">
        <v>16834</v>
      </c>
      <c r="L1566" s="49" t="s">
        <v>1820</v>
      </c>
      <c r="M1566" s="49" t="s">
        <v>1874</v>
      </c>
    </row>
    <row r="1567" spans="1:13" x14ac:dyDescent="0.25">
      <c r="A1567" s="140" t="s">
        <v>18369</v>
      </c>
      <c r="B1567" s="51" t="s">
        <v>1860</v>
      </c>
      <c r="C1567" s="49" t="s">
        <v>1870</v>
      </c>
      <c r="D1567" s="49" t="s">
        <v>2528</v>
      </c>
      <c r="E1567" s="49" t="s">
        <v>1152</v>
      </c>
      <c r="F1567" s="49" t="s">
        <v>1152</v>
      </c>
      <c r="G1567" s="49" t="s">
        <v>1152</v>
      </c>
      <c r="H1567" s="141">
        <v>1</v>
      </c>
      <c r="I1567" s="49">
        <v>197.45</v>
      </c>
      <c r="J1567" s="49" t="s">
        <v>16833</v>
      </c>
      <c r="K1567" s="49" t="s">
        <v>16834</v>
      </c>
      <c r="L1567" s="49" t="s">
        <v>1820</v>
      </c>
      <c r="M1567" s="49" t="s">
        <v>1874</v>
      </c>
    </row>
    <row r="1568" spans="1:13" x14ac:dyDescent="0.25">
      <c r="A1568" s="140" t="s">
        <v>18370</v>
      </c>
      <c r="B1568" s="51" t="s">
        <v>1860</v>
      </c>
      <c r="C1568" s="49" t="s">
        <v>1870</v>
      </c>
      <c r="D1568" s="49" t="s">
        <v>2528</v>
      </c>
      <c r="E1568" s="49" t="s">
        <v>1152</v>
      </c>
      <c r="F1568" s="49" t="s">
        <v>1152</v>
      </c>
      <c r="G1568" s="49" t="s">
        <v>1152</v>
      </c>
      <c r="H1568" s="141">
        <v>1</v>
      </c>
      <c r="I1568" s="49">
        <v>193.47</v>
      </c>
      <c r="J1568" s="49" t="s">
        <v>16833</v>
      </c>
      <c r="K1568" s="49" t="s">
        <v>16834</v>
      </c>
      <c r="L1568" s="49" t="s">
        <v>1820</v>
      </c>
      <c r="M1568" s="49" t="s">
        <v>1874</v>
      </c>
    </row>
    <row r="1569" spans="1:13" x14ac:dyDescent="0.25">
      <c r="A1569" s="140" t="s">
        <v>18371</v>
      </c>
      <c r="B1569" s="51" t="s">
        <v>1860</v>
      </c>
      <c r="C1569" s="49" t="s">
        <v>1870</v>
      </c>
      <c r="D1569" s="49" t="s">
        <v>2528</v>
      </c>
      <c r="E1569" s="49" t="s">
        <v>1152</v>
      </c>
      <c r="F1569" s="49" t="s">
        <v>1152</v>
      </c>
      <c r="G1569" s="49" t="s">
        <v>1152</v>
      </c>
      <c r="H1569" s="141">
        <v>1</v>
      </c>
      <c r="I1569" s="49">
        <v>193.47</v>
      </c>
      <c r="J1569" s="49" t="s">
        <v>16833</v>
      </c>
      <c r="K1569" s="49" t="s">
        <v>16834</v>
      </c>
      <c r="L1569" s="49" t="s">
        <v>1820</v>
      </c>
      <c r="M1569" s="49" t="s">
        <v>1929</v>
      </c>
    </row>
    <row r="1570" spans="1:13" x14ac:dyDescent="0.25">
      <c r="A1570" s="140" t="s">
        <v>18372</v>
      </c>
      <c r="B1570" s="51" t="s">
        <v>1860</v>
      </c>
      <c r="C1570" s="49" t="s">
        <v>1870</v>
      </c>
      <c r="D1570" s="49" t="s">
        <v>2528</v>
      </c>
      <c r="E1570" s="49" t="s">
        <v>1152</v>
      </c>
      <c r="F1570" s="49" t="s">
        <v>1152</v>
      </c>
      <c r="G1570" s="49" t="s">
        <v>1152</v>
      </c>
      <c r="H1570" s="141">
        <v>1</v>
      </c>
      <c r="I1570" s="49">
        <v>197.45</v>
      </c>
      <c r="J1570" s="49" t="s">
        <v>16833</v>
      </c>
      <c r="K1570" s="49" t="s">
        <v>16834</v>
      </c>
      <c r="L1570" s="49" t="s">
        <v>1820</v>
      </c>
      <c r="M1570" s="49" t="s">
        <v>1929</v>
      </c>
    </row>
    <row r="1571" spans="1:13" x14ac:dyDescent="0.25">
      <c r="A1571" s="140" t="s">
        <v>18373</v>
      </c>
      <c r="B1571" s="51" t="s">
        <v>1860</v>
      </c>
      <c r="C1571" s="49" t="s">
        <v>1870</v>
      </c>
      <c r="D1571" s="49" t="s">
        <v>2528</v>
      </c>
      <c r="E1571" s="49" t="s">
        <v>1152</v>
      </c>
      <c r="F1571" s="49" t="s">
        <v>1152</v>
      </c>
      <c r="G1571" s="49" t="s">
        <v>1152</v>
      </c>
      <c r="H1571" s="141">
        <v>1</v>
      </c>
      <c r="I1571" s="49">
        <v>197.45</v>
      </c>
      <c r="J1571" s="49" t="s">
        <v>16833</v>
      </c>
      <c r="K1571" s="49" t="s">
        <v>16834</v>
      </c>
      <c r="L1571" s="49" t="s">
        <v>1820</v>
      </c>
      <c r="M1571" s="49" t="s">
        <v>1929</v>
      </c>
    </row>
    <row r="1572" spans="1:13" x14ac:dyDescent="0.25">
      <c r="A1572" s="140" t="s">
        <v>18374</v>
      </c>
      <c r="B1572" s="51" t="s">
        <v>1860</v>
      </c>
      <c r="C1572" s="49" t="s">
        <v>1879</v>
      </c>
      <c r="D1572" s="49" t="s">
        <v>2528</v>
      </c>
      <c r="E1572" s="49" t="s">
        <v>1152</v>
      </c>
      <c r="F1572" s="49" t="s">
        <v>1152</v>
      </c>
      <c r="G1572" s="49" t="s">
        <v>1152</v>
      </c>
      <c r="H1572" s="141">
        <v>1</v>
      </c>
      <c r="I1572" s="49">
        <v>193.46</v>
      </c>
      <c r="J1572" s="49" t="s">
        <v>16833</v>
      </c>
      <c r="K1572" s="49" t="s">
        <v>16834</v>
      </c>
      <c r="L1572" s="49" t="s">
        <v>1820</v>
      </c>
      <c r="M1572" s="49" t="s">
        <v>1872</v>
      </c>
    </row>
    <row r="1573" spans="1:13" x14ac:dyDescent="0.25">
      <c r="A1573" s="140" t="s">
        <v>18375</v>
      </c>
      <c r="B1573" s="51" t="s">
        <v>1860</v>
      </c>
      <c r="C1573" s="49" t="s">
        <v>1908</v>
      </c>
      <c r="D1573" s="49" t="s">
        <v>2528</v>
      </c>
      <c r="E1573" s="49" t="s">
        <v>1152</v>
      </c>
      <c r="F1573" s="49" t="s">
        <v>1152</v>
      </c>
      <c r="G1573" s="49" t="s">
        <v>1152</v>
      </c>
      <c r="H1573" s="141">
        <v>1</v>
      </c>
      <c r="I1573" s="49">
        <v>193.47</v>
      </c>
      <c r="J1573" s="49" t="s">
        <v>16833</v>
      </c>
      <c r="K1573" s="49" t="s">
        <v>16834</v>
      </c>
      <c r="L1573" s="49" t="s">
        <v>1820</v>
      </c>
      <c r="M1573" s="49" t="s">
        <v>1921</v>
      </c>
    </row>
    <row r="1574" spans="1:13" x14ac:dyDescent="0.25">
      <c r="A1574" s="140" t="s">
        <v>18376</v>
      </c>
      <c r="B1574" s="51" t="s">
        <v>1860</v>
      </c>
      <c r="C1574" s="49" t="s">
        <v>2444</v>
      </c>
      <c r="D1574" s="49" t="s">
        <v>2529</v>
      </c>
      <c r="E1574" s="49" t="s">
        <v>1152</v>
      </c>
      <c r="F1574" s="49" t="s">
        <v>1152</v>
      </c>
      <c r="G1574" s="49" t="s">
        <v>1152</v>
      </c>
      <c r="H1574" s="141">
        <v>1</v>
      </c>
      <c r="I1574" s="49">
        <v>196.63</v>
      </c>
      <c r="J1574" s="49" t="s">
        <v>16833</v>
      </c>
      <c r="K1574" s="49" t="s">
        <v>16834</v>
      </c>
      <c r="L1574" s="49" t="s">
        <v>391</v>
      </c>
      <c r="M1574" s="49" t="s">
        <v>390</v>
      </c>
    </row>
    <row r="1575" spans="1:13" x14ac:dyDescent="0.25">
      <c r="A1575" s="140" t="s">
        <v>18377</v>
      </c>
      <c r="B1575" s="51" t="s">
        <v>1860</v>
      </c>
      <c r="C1575" s="49" t="s">
        <v>2444</v>
      </c>
      <c r="D1575" s="49" t="s">
        <v>2529</v>
      </c>
      <c r="E1575" s="49" t="s">
        <v>1152</v>
      </c>
      <c r="F1575" s="49" t="s">
        <v>1152</v>
      </c>
      <c r="G1575" s="49" t="s">
        <v>1152</v>
      </c>
      <c r="H1575" s="141">
        <v>1</v>
      </c>
      <c r="I1575" s="49">
        <v>196.63</v>
      </c>
      <c r="J1575" s="49" t="s">
        <v>16833</v>
      </c>
      <c r="K1575" s="49" t="s">
        <v>16834</v>
      </c>
      <c r="L1575" s="49" t="s">
        <v>391</v>
      </c>
      <c r="M1575" s="49" t="s">
        <v>1867</v>
      </c>
    </row>
    <row r="1576" spans="1:13" x14ac:dyDescent="0.25">
      <c r="A1576" s="140" t="s">
        <v>18378</v>
      </c>
      <c r="B1576" s="51" t="s">
        <v>1860</v>
      </c>
      <c r="C1576" s="49" t="s">
        <v>2307</v>
      </c>
      <c r="D1576" s="49" t="s">
        <v>2530</v>
      </c>
      <c r="E1576" s="49" t="s">
        <v>1152</v>
      </c>
      <c r="F1576" s="49" t="s">
        <v>1152</v>
      </c>
      <c r="G1576" s="49" t="s">
        <v>1152</v>
      </c>
      <c r="H1576" s="141">
        <v>1</v>
      </c>
      <c r="I1576" s="49">
        <v>392.88</v>
      </c>
      <c r="J1576" s="49" t="s">
        <v>16833</v>
      </c>
      <c r="K1576" s="49" t="s">
        <v>16834</v>
      </c>
      <c r="L1576" s="49" t="s">
        <v>1820</v>
      </c>
      <c r="M1576" s="49" t="s">
        <v>2404</v>
      </c>
    </row>
    <row r="1577" spans="1:13" x14ac:dyDescent="0.25">
      <c r="A1577" s="140" t="s">
        <v>18379</v>
      </c>
      <c r="B1577" s="51" t="s">
        <v>1860</v>
      </c>
      <c r="C1577" s="49" t="s">
        <v>2307</v>
      </c>
      <c r="D1577" s="49" t="s">
        <v>2530</v>
      </c>
      <c r="E1577" s="49" t="s">
        <v>1152</v>
      </c>
      <c r="F1577" s="49" t="s">
        <v>1152</v>
      </c>
      <c r="G1577" s="49" t="s">
        <v>1152</v>
      </c>
      <c r="H1577" s="141">
        <v>1</v>
      </c>
      <c r="I1577" s="49">
        <v>392.88</v>
      </c>
      <c r="J1577" s="49" t="s">
        <v>16833</v>
      </c>
      <c r="K1577" s="49" t="s">
        <v>16834</v>
      </c>
      <c r="L1577" s="49" t="s">
        <v>391</v>
      </c>
      <c r="M1577" s="49" t="s">
        <v>1924</v>
      </c>
    </row>
    <row r="1578" spans="1:13" x14ac:dyDescent="0.25">
      <c r="A1578" s="140" t="s">
        <v>18380</v>
      </c>
      <c r="B1578" s="51" t="s">
        <v>1860</v>
      </c>
      <c r="C1578" s="49" t="s">
        <v>2307</v>
      </c>
      <c r="D1578" s="49" t="s">
        <v>2530</v>
      </c>
      <c r="E1578" s="49" t="s">
        <v>1152</v>
      </c>
      <c r="F1578" s="49" t="s">
        <v>1152</v>
      </c>
      <c r="G1578" s="49" t="s">
        <v>1152</v>
      </c>
      <c r="H1578" s="141">
        <v>1</v>
      </c>
      <c r="I1578" s="49">
        <v>392.48</v>
      </c>
      <c r="J1578" s="49" t="s">
        <v>16833</v>
      </c>
      <c r="K1578" s="49" t="s">
        <v>16834</v>
      </c>
      <c r="L1578" s="49" t="s">
        <v>391</v>
      </c>
      <c r="M1578" s="49" t="s">
        <v>16882</v>
      </c>
    </row>
    <row r="1579" spans="1:13" x14ac:dyDescent="0.25">
      <c r="A1579" s="140" t="s">
        <v>18381</v>
      </c>
      <c r="B1579" s="51" t="s">
        <v>1860</v>
      </c>
      <c r="C1579" s="49" t="s">
        <v>2444</v>
      </c>
      <c r="D1579" s="49" t="s">
        <v>2530</v>
      </c>
      <c r="E1579" s="49" t="s">
        <v>1152</v>
      </c>
      <c r="F1579" s="49" t="s">
        <v>1152</v>
      </c>
      <c r="G1579" s="49" t="s">
        <v>1152</v>
      </c>
      <c r="H1579" s="141">
        <v>1</v>
      </c>
      <c r="I1579" s="49">
        <v>392.48</v>
      </c>
      <c r="J1579" s="49" t="s">
        <v>16833</v>
      </c>
      <c r="K1579" s="49" t="s">
        <v>16869</v>
      </c>
      <c r="L1579" s="49" t="s">
        <v>1675</v>
      </c>
      <c r="M1579" s="49" t="s">
        <v>1874</v>
      </c>
    </row>
    <row r="1580" spans="1:13" x14ac:dyDescent="0.25">
      <c r="A1580" s="140" t="s">
        <v>18382</v>
      </c>
      <c r="B1580" s="51" t="s">
        <v>1860</v>
      </c>
      <c r="C1580" s="49" t="s">
        <v>2307</v>
      </c>
      <c r="D1580" s="49" t="s">
        <v>2530</v>
      </c>
      <c r="E1580" s="49" t="s">
        <v>1152</v>
      </c>
      <c r="F1580" s="49" t="s">
        <v>1152</v>
      </c>
      <c r="G1580" s="49" t="s">
        <v>1152</v>
      </c>
      <c r="H1580" s="141">
        <v>1</v>
      </c>
      <c r="I1580" s="49">
        <v>392.88</v>
      </c>
      <c r="J1580" s="49" t="s">
        <v>16833</v>
      </c>
      <c r="K1580" s="49" t="s">
        <v>16834</v>
      </c>
      <c r="L1580" s="49" t="s">
        <v>391</v>
      </c>
      <c r="M1580" s="49" t="s">
        <v>1867</v>
      </c>
    </row>
    <row r="1581" spans="1:13" x14ac:dyDescent="0.25">
      <c r="A1581" s="140" t="s">
        <v>18383</v>
      </c>
      <c r="B1581" s="51" t="s">
        <v>1860</v>
      </c>
      <c r="C1581" s="49" t="s">
        <v>2531</v>
      </c>
      <c r="D1581" s="49" t="s">
        <v>2532</v>
      </c>
      <c r="E1581" s="49" t="s">
        <v>1152</v>
      </c>
      <c r="F1581" s="49" t="s">
        <v>1152</v>
      </c>
      <c r="G1581" s="49" t="s">
        <v>1152</v>
      </c>
      <c r="H1581" s="141">
        <v>1</v>
      </c>
      <c r="I1581" s="49">
        <v>169.57</v>
      </c>
      <c r="J1581" s="49" t="s">
        <v>16833</v>
      </c>
      <c r="K1581" s="49" t="s">
        <v>16834</v>
      </c>
      <c r="L1581" s="49" t="s">
        <v>389</v>
      </c>
      <c r="M1581" s="49" t="s">
        <v>1887</v>
      </c>
    </row>
    <row r="1582" spans="1:13" x14ac:dyDescent="0.25">
      <c r="A1582" s="140" t="s">
        <v>18384</v>
      </c>
      <c r="B1582" s="51" t="s">
        <v>1860</v>
      </c>
      <c r="C1582" s="49" t="s">
        <v>2444</v>
      </c>
      <c r="D1582" s="49" t="s">
        <v>2533</v>
      </c>
      <c r="E1582" s="49" t="s">
        <v>1152</v>
      </c>
      <c r="F1582" s="49" t="s">
        <v>1152</v>
      </c>
      <c r="G1582" s="49" t="s">
        <v>1152</v>
      </c>
      <c r="H1582" s="141">
        <v>1</v>
      </c>
      <c r="I1582" s="49">
        <v>108.64</v>
      </c>
      <c r="J1582" s="49" t="s">
        <v>16851</v>
      </c>
      <c r="K1582" s="49" t="s">
        <v>16876</v>
      </c>
      <c r="L1582" s="49" t="s">
        <v>1708</v>
      </c>
      <c r="M1582" s="49" t="s">
        <v>1900</v>
      </c>
    </row>
    <row r="1583" spans="1:13" x14ac:dyDescent="0.25">
      <c r="A1583" s="140" t="s">
        <v>18385</v>
      </c>
      <c r="B1583" s="51" t="s">
        <v>1860</v>
      </c>
      <c r="C1583" s="49" t="s">
        <v>2444</v>
      </c>
      <c r="D1583" s="49" t="s">
        <v>2533</v>
      </c>
      <c r="E1583" s="49" t="s">
        <v>1152</v>
      </c>
      <c r="F1583" s="49" t="s">
        <v>1152</v>
      </c>
      <c r="G1583" s="49" t="s">
        <v>1152</v>
      </c>
      <c r="H1583" s="141">
        <v>1</v>
      </c>
      <c r="I1583" s="49">
        <v>153.27000000000001</v>
      </c>
      <c r="J1583" s="49" t="s">
        <v>16833</v>
      </c>
      <c r="K1583" s="49" t="s">
        <v>16834</v>
      </c>
      <c r="L1583" s="49" t="s">
        <v>389</v>
      </c>
      <c r="M1583" s="49" t="s">
        <v>1842</v>
      </c>
    </row>
    <row r="1584" spans="1:13" x14ac:dyDescent="0.25">
      <c r="A1584" s="140" t="s">
        <v>18386</v>
      </c>
      <c r="B1584" s="51" t="s">
        <v>1860</v>
      </c>
      <c r="C1584" s="49" t="s">
        <v>2444</v>
      </c>
      <c r="D1584" s="49" t="s">
        <v>2534</v>
      </c>
      <c r="E1584" s="49" t="s">
        <v>1152</v>
      </c>
      <c r="F1584" s="49" t="s">
        <v>1152</v>
      </c>
      <c r="G1584" s="49" t="s">
        <v>1152</v>
      </c>
      <c r="H1584" s="141">
        <v>1</v>
      </c>
      <c r="I1584" s="49">
        <v>315.54000000000002</v>
      </c>
      <c r="J1584" s="49" t="s">
        <v>16833</v>
      </c>
      <c r="K1584" s="49" t="s">
        <v>16834</v>
      </c>
      <c r="L1584" s="49" t="s">
        <v>391</v>
      </c>
      <c r="M1584" s="49" t="s">
        <v>1924</v>
      </c>
    </row>
    <row r="1585" spans="1:13" x14ac:dyDescent="0.25">
      <c r="A1585" s="140" t="s">
        <v>4001</v>
      </c>
      <c r="B1585" s="51" t="s">
        <v>1860</v>
      </c>
      <c r="C1585" s="49" t="s">
        <v>2444</v>
      </c>
      <c r="D1585" s="49" t="s">
        <v>2535</v>
      </c>
      <c r="E1585" s="49" t="s">
        <v>1152</v>
      </c>
      <c r="F1585" s="49" t="s">
        <v>1152</v>
      </c>
      <c r="G1585" s="49" t="s">
        <v>1152</v>
      </c>
      <c r="H1585" s="141">
        <v>1</v>
      </c>
      <c r="I1585" s="49">
        <v>818.69</v>
      </c>
      <c r="J1585" s="49" t="s">
        <v>16833</v>
      </c>
      <c r="K1585" s="49" t="s">
        <v>16834</v>
      </c>
      <c r="L1585" s="49" t="s">
        <v>391</v>
      </c>
      <c r="M1585" s="49" t="s">
        <v>1864</v>
      </c>
    </row>
    <row r="1586" spans="1:13" x14ac:dyDescent="0.25">
      <c r="A1586" s="140" t="s">
        <v>18387</v>
      </c>
      <c r="B1586" s="51" t="s">
        <v>1860</v>
      </c>
      <c r="C1586" s="49" t="s">
        <v>2444</v>
      </c>
      <c r="D1586" s="49" t="s">
        <v>2536</v>
      </c>
      <c r="E1586" s="49" t="s">
        <v>1152</v>
      </c>
      <c r="F1586" s="49" t="s">
        <v>1152</v>
      </c>
      <c r="G1586" s="49" t="s">
        <v>1152</v>
      </c>
      <c r="H1586" s="141">
        <v>1</v>
      </c>
      <c r="I1586" s="49">
        <v>247.22</v>
      </c>
      <c r="J1586" s="49" t="s">
        <v>16833</v>
      </c>
      <c r="K1586" s="49" t="s">
        <v>16834</v>
      </c>
      <c r="L1586" s="49" t="s">
        <v>1820</v>
      </c>
      <c r="M1586" s="49" t="s">
        <v>1906</v>
      </c>
    </row>
    <row r="1587" spans="1:13" x14ac:dyDescent="0.25">
      <c r="A1587" s="140" t="s">
        <v>18388</v>
      </c>
      <c r="B1587" s="51" t="s">
        <v>1860</v>
      </c>
      <c r="C1587" s="49" t="s">
        <v>2444</v>
      </c>
      <c r="D1587" s="49" t="s">
        <v>2536</v>
      </c>
      <c r="E1587" s="49" t="s">
        <v>1152</v>
      </c>
      <c r="F1587" s="49" t="s">
        <v>1152</v>
      </c>
      <c r="G1587" s="49" t="s">
        <v>1152</v>
      </c>
      <c r="H1587" s="141">
        <v>1</v>
      </c>
      <c r="I1587" s="49">
        <v>247.22</v>
      </c>
      <c r="J1587" s="49" t="s">
        <v>16833</v>
      </c>
      <c r="K1587" s="49" t="s">
        <v>16834</v>
      </c>
      <c r="L1587" s="49" t="s">
        <v>1820</v>
      </c>
      <c r="M1587" s="49" t="s">
        <v>2252</v>
      </c>
    </row>
    <row r="1588" spans="1:13" x14ac:dyDescent="0.25">
      <c r="A1588" s="140" t="s">
        <v>18389</v>
      </c>
      <c r="B1588" s="51" t="s">
        <v>1860</v>
      </c>
      <c r="C1588" s="49" t="s">
        <v>2307</v>
      </c>
      <c r="D1588" s="49" t="s">
        <v>2537</v>
      </c>
      <c r="E1588" s="49" t="s">
        <v>1152</v>
      </c>
      <c r="F1588" s="49" t="s">
        <v>1152</v>
      </c>
      <c r="G1588" s="49" t="s">
        <v>1152</v>
      </c>
      <c r="H1588" s="141">
        <v>1</v>
      </c>
      <c r="I1588" s="49">
        <v>194.17</v>
      </c>
      <c r="J1588" s="49" t="s">
        <v>16833</v>
      </c>
      <c r="K1588" s="49" t="s">
        <v>16834</v>
      </c>
      <c r="L1588" s="49" t="s">
        <v>1820</v>
      </c>
      <c r="M1588" s="49" t="s">
        <v>1942</v>
      </c>
    </row>
    <row r="1589" spans="1:13" x14ac:dyDescent="0.25">
      <c r="A1589" s="140" t="s">
        <v>18390</v>
      </c>
      <c r="B1589" s="51" t="s">
        <v>1860</v>
      </c>
      <c r="C1589" s="49" t="s">
        <v>2307</v>
      </c>
      <c r="D1589" s="49" t="s">
        <v>2538</v>
      </c>
      <c r="E1589" s="49" t="s">
        <v>1152</v>
      </c>
      <c r="F1589" s="49" t="s">
        <v>1152</v>
      </c>
      <c r="G1589" s="49" t="s">
        <v>1152</v>
      </c>
      <c r="H1589" s="141">
        <v>1</v>
      </c>
      <c r="I1589" s="49">
        <v>83.83</v>
      </c>
      <c r="J1589" s="49" t="s">
        <v>16833</v>
      </c>
      <c r="K1589" s="49" t="s">
        <v>16834</v>
      </c>
      <c r="L1589" s="49" t="s">
        <v>389</v>
      </c>
      <c r="M1589" s="49" t="s">
        <v>1875</v>
      </c>
    </row>
    <row r="1590" spans="1:13" x14ac:dyDescent="0.25">
      <c r="A1590" s="140" t="s">
        <v>18391</v>
      </c>
      <c r="B1590" s="51" t="s">
        <v>1860</v>
      </c>
      <c r="C1590" s="49" t="s">
        <v>2307</v>
      </c>
      <c r="D1590" s="49" t="s">
        <v>2538</v>
      </c>
      <c r="E1590" s="49" t="s">
        <v>1152</v>
      </c>
      <c r="F1590" s="49" t="s">
        <v>1152</v>
      </c>
      <c r="G1590" s="49" t="s">
        <v>1152</v>
      </c>
      <c r="H1590" s="141">
        <v>1</v>
      </c>
      <c r="I1590" s="49">
        <v>165.59</v>
      </c>
      <c r="J1590" s="49" t="s">
        <v>16833</v>
      </c>
      <c r="K1590" s="49" t="s">
        <v>16834</v>
      </c>
      <c r="L1590" s="49" t="s">
        <v>389</v>
      </c>
      <c r="M1590" s="49" t="s">
        <v>1875</v>
      </c>
    </row>
    <row r="1591" spans="1:13" x14ac:dyDescent="0.25">
      <c r="A1591" s="140" t="s">
        <v>18392</v>
      </c>
      <c r="B1591" s="51" t="s">
        <v>1860</v>
      </c>
      <c r="C1591" s="49" t="s">
        <v>2444</v>
      </c>
      <c r="D1591" s="49" t="s">
        <v>2539</v>
      </c>
      <c r="E1591" s="49" t="s">
        <v>1152</v>
      </c>
      <c r="F1591" s="49" t="s">
        <v>4955</v>
      </c>
      <c r="G1591" s="49" t="s">
        <v>1152</v>
      </c>
      <c r="H1591" s="141">
        <v>1</v>
      </c>
      <c r="I1591" s="49">
        <v>136.29</v>
      </c>
      <c r="J1591" s="49" t="s">
        <v>16833</v>
      </c>
      <c r="K1591" s="49" t="s">
        <v>16834</v>
      </c>
      <c r="L1591" s="49" t="s">
        <v>1820</v>
      </c>
      <c r="M1591" s="49" t="s">
        <v>2254</v>
      </c>
    </row>
    <row r="1592" spans="1:13" x14ac:dyDescent="0.25">
      <c r="A1592" s="140" t="s">
        <v>18393</v>
      </c>
      <c r="B1592" s="51" t="s">
        <v>1860</v>
      </c>
      <c r="C1592" s="49" t="s">
        <v>2540</v>
      </c>
      <c r="D1592" s="49" t="s">
        <v>2539</v>
      </c>
      <c r="E1592" s="49" t="s">
        <v>1152</v>
      </c>
      <c r="F1592" s="49" t="s">
        <v>1152</v>
      </c>
      <c r="G1592" s="49" t="s">
        <v>1152</v>
      </c>
      <c r="H1592" s="141">
        <v>1</v>
      </c>
      <c r="I1592" s="49">
        <v>72.209999999999994</v>
      </c>
      <c r="J1592" s="49" t="s">
        <v>16833</v>
      </c>
      <c r="K1592" s="49" t="s">
        <v>16834</v>
      </c>
      <c r="L1592" s="49" t="s">
        <v>1820</v>
      </c>
      <c r="M1592" s="49" t="s">
        <v>1921</v>
      </c>
    </row>
    <row r="1593" spans="1:13" x14ac:dyDescent="0.25">
      <c r="A1593" s="140" t="s">
        <v>18394</v>
      </c>
      <c r="B1593" s="51" t="s">
        <v>1860</v>
      </c>
      <c r="C1593" s="49" t="s">
        <v>2540</v>
      </c>
      <c r="D1593" s="49" t="s">
        <v>2539</v>
      </c>
      <c r="E1593" s="49" t="s">
        <v>1152</v>
      </c>
      <c r="F1593" s="49" t="s">
        <v>1152</v>
      </c>
      <c r="G1593" s="49" t="s">
        <v>1152</v>
      </c>
      <c r="H1593" s="141">
        <v>1</v>
      </c>
      <c r="I1593" s="49">
        <v>122.6</v>
      </c>
      <c r="J1593" s="49" t="s">
        <v>16833</v>
      </c>
      <c r="K1593" s="49" t="s">
        <v>16834</v>
      </c>
      <c r="L1593" s="49" t="s">
        <v>391</v>
      </c>
      <c r="M1593" s="49" t="s">
        <v>1875</v>
      </c>
    </row>
    <row r="1594" spans="1:13" x14ac:dyDescent="0.25">
      <c r="A1594" s="140" t="s">
        <v>18395</v>
      </c>
      <c r="B1594" s="51" t="s">
        <v>1860</v>
      </c>
      <c r="C1594" s="49" t="s">
        <v>2457</v>
      </c>
      <c r="D1594" s="49" t="s">
        <v>2541</v>
      </c>
      <c r="E1594" s="49" t="s">
        <v>1152</v>
      </c>
      <c r="F1594" s="49" t="s">
        <v>1152</v>
      </c>
      <c r="G1594" s="49" t="s">
        <v>1152</v>
      </c>
      <c r="H1594" s="141">
        <v>1</v>
      </c>
      <c r="I1594" s="49">
        <v>28.82</v>
      </c>
      <c r="J1594" s="49" t="s">
        <v>16833</v>
      </c>
      <c r="K1594" s="49" t="s">
        <v>16834</v>
      </c>
      <c r="L1594" s="49" t="s">
        <v>389</v>
      </c>
      <c r="M1594" s="49" t="s">
        <v>390</v>
      </c>
    </row>
    <row r="1595" spans="1:13" x14ac:dyDescent="0.25">
      <c r="A1595" s="140" t="s">
        <v>18396</v>
      </c>
      <c r="B1595" s="51" t="s">
        <v>1860</v>
      </c>
      <c r="C1595" s="49" t="s">
        <v>2307</v>
      </c>
      <c r="D1595" s="49" t="s">
        <v>2541</v>
      </c>
      <c r="E1595" s="49" t="s">
        <v>1152</v>
      </c>
      <c r="F1595" s="49" t="s">
        <v>1152</v>
      </c>
      <c r="G1595" s="49" t="s">
        <v>1152</v>
      </c>
      <c r="H1595" s="141">
        <v>1</v>
      </c>
      <c r="I1595" s="49">
        <v>126.37</v>
      </c>
      <c r="J1595" s="49" t="s">
        <v>16833</v>
      </c>
      <c r="K1595" s="49" t="s">
        <v>16834</v>
      </c>
      <c r="L1595" s="49" t="s">
        <v>391</v>
      </c>
      <c r="M1595" s="49" t="s">
        <v>1887</v>
      </c>
    </row>
    <row r="1596" spans="1:13" x14ac:dyDescent="0.25">
      <c r="A1596" s="140" t="s">
        <v>18397</v>
      </c>
      <c r="B1596" s="51" t="s">
        <v>1860</v>
      </c>
      <c r="C1596" s="49" t="s">
        <v>2297</v>
      </c>
      <c r="D1596" s="49" t="s">
        <v>2541</v>
      </c>
      <c r="E1596" s="49" t="s">
        <v>1152</v>
      </c>
      <c r="F1596" s="49" t="s">
        <v>1152</v>
      </c>
      <c r="G1596" s="49" t="s">
        <v>1152</v>
      </c>
      <c r="H1596" s="141">
        <v>1</v>
      </c>
      <c r="I1596" s="49">
        <v>156.21</v>
      </c>
      <c r="J1596" s="49" t="s">
        <v>16833</v>
      </c>
      <c r="K1596" s="49" t="s">
        <v>16834</v>
      </c>
      <c r="L1596" s="49" t="s">
        <v>391</v>
      </c>
      <c r="M1596" s="49" t="s">
        <v>1872</v>
      </c>
    </row>
    <row r="1597" spans="1:13" x14ac:dyDescent="0.25">
      <c r="A1597" s="140" t="s">
        <v>18398</v>
      </c>
      <c r="B1597" s="51" t="s">
        <v>1860</v>
      </c>
      <c r="C1597" s="49" t="s">
        <v>2457</v>
      </c>
      <c r="D1597" s="49" t="s">
        <v>2541</v>
      </c>
      <c r="E1597" s="49" t="s">
        <v>1152</v>
      </c>
      <c r="F1597" s="49" t="s">
        <v>1152</v>
      </c>
      <c r="G1597" s="49" t="s">
        <v>1152</v>
      </c>
      <c r="H1597" s="141">
        <v>1</v>
      </c>
      <c r="I1597" s="49">
        <v>156.30000000000001</v>
      </c>
      <c r="J1597" s="49" t="s">
        <v>16833</v>
      </c>
      <c r="K1597" s="49" t="s">
        <v>16834</v>
      </c>
      <c r="L1597" s="49" t="s">
        <v>1820</v>
      </c>
      <c r="M1597" s="49" t="s">
        <v>2404</v>
      </c>
    </row>
    <row r="1598" spans="1:13" x14ac:dyDescent="0.25">
      <c r="A1598" s="140" t="s">
        <v>18399</v>
      </c>
      <c r="B1598" s="51" t="s">
        <v>1860</v>
      </c>
      <c r="C1598" s="49" t="s">
        <v>2287</v>
      </c>
      <c r="D1598" s="49" t="s">
        <v>2541</v>
      </c>
      <c r="E1598" s="49" t="s">
        <v>1152</v>
      </c>
      <c r="F1598" s="49" t="s">
        <v>1152</v>
      </c>
      <c r="G1598" s="49" t="s">
        <v>1152</v>
      </c>
      <c r="H1598" s="141">
        <v>1</v>
      </c>
      <c r="I1598" s="49">
        <v>140.61000000000001</v>
      </c>
      <c r="J1598" s="49" t="s">
        <v>16833</v>
      </c>
      <c r="K1598" s="49" t="s">
        <v>16834</v>
      </c>
      <c r="L1598" s="49" t="s">
        <v>1820</v>
      </c>
      <c r="M1598" s="49" t="s">
        <v>16882</v>
      </c>
    </row>
    <row r="1599" spans="1:13" x14ac:dyDescent="0.25">
      <c r="A1599" s="140" t="s">
        <v>18400</v>
      </c>
      <c r="B1599" s="51" t="s">
        <v>1860</v>
      </c>
      <c r="C1599" s="49" t="s">
        <v>2457</v>
      </c>
      <c r="D1599" s="49" t="s">
        <v>2541</v>
      </c>
      <c r="E1599" s="49" t="s">
        <v>1152</v>
      </c>
      <c r="F1599" s="49" t="s">
        <v>1152</v>
      </c>
      <c r="G1599" s="49" t="s">
        <v>1152</v>
      </c>
      <c r="H1599" s="141">
        <v>1</v>
      </c>
      <c r="I1599" s="49">
        <v>140.61000000000001</v>
      </c>
      <c r="J1599" s="49" t="s">
        <v>16833</v>
      </c>
      <c r="K1599" s="49" t="s">
        <v>16834</v>
      </c>
      <c r="L1599" s="49" t="s">
        <v>391</v>
      </c>
      <c r="M1599" s="49" t="s">
        <v>1866</v>
      </c>
    </row>
    <row r="1600" spans="1:13" x14ac:dyDescent="0.25">
      <c r="A1600" s="140" t="s">
        <v>18401</v>
      </c>
      <c r="B1600" s="51" t="s">
        <v>1860</v>
      </c>
      <c r="C1600" s="49" t="s">
        <v>2457</v>
      </c>
      <c r="D1600" s="49" t="s">
        <v>2541</v>
      </c>
      <c r="E1600" s="49" t="s">
        <v>1152</v>
      </c>
      <c r="F1600" s="49" t="s">
        <v>1152</v>
      </c>
      <c r="G1600" s="49" t="s">
        <v>1152</v>
      </c>
      <c r="H1600" s="141">
        <v>1</v>
      </c>
      <c r="I1600" s="49">
        <v>126.37</v>
      </c>
      <c r="J1600" s="49" t="s">
        <v>16833</v>
      </c>
      <c r="K1600" s="49" t="s">
        <v>16834</v>
      </c>
      <c r="L1600" s="49" t="s">
        <v>391</v>
      </c>
      <c r="M1600" s="49" t="s">
        <v>1907</v>
      </c>
    </row>
    <row r="1601" spans="1:13" x14ac:dyDescent="0.25">
      <c r="A1601" s="140" t="s">
        <v>18402</v>
      </c>
      <c r="B1601" s="51" t="s">
        <v>1860</v>
      </c>
      <c r="C1601" s="49" t="s">
        <v>2457</v>
      </c>
      <c r="D1601" s="49" t="s">
        <v>2541</v>
      </c>
      <c r="E1601" s="49" t="s">
        <v>1152</v>
      </c>
      <c r="F1601" s="49" t="s">
        <v>4955</v>
      </c>
      <c r="G1601" s="49" t="s">
        <v>4955</v>
      </c>
      <c r="H1601" s="141">
        <v>1</v>
      </c>
      <c r="I1601" s="49">
        <v>17.3</v>
      </c>
      <c r="J1601" s="49" t="s">
        <v>16833</v>
      </c>
      <c r="K1601" s="49" t="s">
        <v>16834</v>
      </c>
      <c r="L1601" s="49" t="s">
        <v>1820</v>
      </c>
      <c r="M1601" s="49" t="s">
        <v>1924</v>
      </c>
    </row>
    <row r="1602" spans="1:13" x14ac:dyDescent="0.25">
      <c r="A1602" s="140" t="s">
        <v>18403</v>
      </c>
      <c r="B1602" s="51" t="s">
        <v>1860</v>
      </c>
      <c r="C1602" s="49" t="s">
        <v>2457</v>
      </c>
      <c r="D1602" s="49" t="s">
        <v>2541</v>
      </c>
      <c r="E1602" s="49" t="s">
        <v>1152</v>
      </c>
      <c r="F1602" s="49" t="s">
        <v>1152</v>
      </c>
      <c r="G1602" s="49" t="s">
        <v>1152</v>
      </c>
      <c r="H1602" s="141">
        <v>1</v>
      </c>
      <c r="I1602" s="49">
        <v>126.37</v>
      </c>
      <c r="J1602" s="49" t="s">
        <v>16833</v>
      </c>
      <c r="K1602" s="49" t="s">
        <v>16933</v>
      </c>
      <c r="L1602" s="49" t="s">
        <v>1740</v>
      </c>
      <c r="M1602" s="49" t="s">
        <v>1874</v>
      </c>
    </row>
    <row r="1603" spans="1:13" x14ac:dyDescent="0.25">
      <c r="A1603" s="140" t="s">
        <v>18404</v>
      </c>
      <c r="B1603" s="51" t="s">
        <v>1860</v>
      </c>
      <c r="C1603" s="49" t="s">
        <v>2457</v>
      </c>
      <c r="D1603" s="49" t="s">
        <v>2541</v>
      </c>
      <c r="E1603" s="49" t="s">
        <v>1152</v>
      </c>
      <c r="F1603" s="49" t="s">
        <v>1152</v>
      </c>
      <c r="G1603" s="49" t="s">
        <v>1152</v>
      </c>
      <c r="H1603" s="141">
        <v>1</v>
      </c>
      <c r="I1603" s="49">
        <v>126.37</v>
      </c>
      <c r="J1603" s="49" t="s">
        <v>16851</v>
      </c>
      <c r="K1603" s="49" t="s">
        <v>16876</v>
      </c>
      <c r="L1603" s="49" t="s">
        <v>1708</v>
      </c>
      <c r="M1603" s="49" t="s">
        <v>1867</v>
      </c>
    </row>
    <row r="1604" spans="1:13" x14ac:dyDescent="0.25">
      <c r="A1604" s="140" t="s">
        <v>18405</v>
      </c>
      <c r="B1604" s="51" t="s">
        <v>1860</v>
      </c>
      <c r="C1604" s="49" t="s">
        <v>2300</v>
      </c>
      <c r="D1604" s="49" t="s">
        <v>2541</v>
      </c>
      <c r="E1604" s="49" t="s">
        <v>1152</v>
      </c>
      <c r="F1604" s="49" t="s">
        <v>1152</v>
      </c>
      <c r="G1604" s="49" t="s">
        <v>1152</v>
      </c>
      <c r="H1604" s="141">
        <v>1</v>
      </c>
      <c r="I1604" s="49">
        <v>126.37</v>
      </c>
      <c r="J1604" s="49" t="s">
        <v>16851</v>
      </c>
      <c r="K1604" s="49" t="s">
        <v>16876</v>
      </c>
      <c r="L1604" s="49" t="s">
        <v>1708</v>
      </c>
      <c r="M1604" s="49" t="s">
        <v>1922</v>
      </c>
    </row>
    <row r="1605" spans="1:13" x14ac:dyDescent="0.25">
      <c r="A1605" s="140" t="s">
        <v>18406</v>
      </c>
      <c r="B1605" s="51" t="s">
        <v>1860</v>
      </c>
      <c r="C1605" s="49" t="s">
        <v>2457</v>
      </c>
      <c r="D1605" s="49" t="s">
        <v>2541</v>
      </c>
      <c r="E1605" s="49" t="s">
        <v>1152</v>
      </c>
      <c r="F1605" s="49" t="s">
        <v>1863</v>
      </c>
      <c r="G1605" s="49" t="s">
        <v>1152</v>
      </c>
      <c r="H1605" s="141">
        <v>1</v>
      </c>
      <c r="I1605" s="49">
        <v>126.37</v>
      </c>
      <c r="J1605" s="49" t="s">
        <v>16851</v>
      </c>
      <c r="K1605" s="49" t="s">
        <v>16876</v>
      </c>
      <c r="L1605" s="49" t="s">
        <v>1991</v>
      </c>
      <c r="M1605" s="49" t="s">
        <v>1867</v>
      </c>
    </row>
    <row r="1606" spans="1:13" x14ac:dyDescent="0.25">
      <c r="A1606" s="140" t="s">
        <v>18407</v>
      </c>
      <c r="B1606" s="51" t="s">
        <v>1860</v>
      </c>
      <c r="C1606" s="49" t="s">
        <v>2300</v>
      </c>
      <c r="D1606" s="49" t="s">
        <v>2541</v>
      </c>
      <c r="E1606" s="49" t="s">
        <v>1152</v>
      </c>
      <c r="F1606" s="49" t="s">
        <v>1152</v>
      </c>
      <c r="G1606" s="49" t="s">
        <v>1152</v>
      </c>
      <c r="H1606" s="141">
        <v>1</v>
      </c>
      <c r="I1606" s="49">
        <v>136.22</v>
      </c>
      <c r="J1606" s="49" t="s">
        <v>16851</v>
      </c>
      <c r="K1606" s="49" t="s">
        <v>16876</v>
      </c>
      <c r="L1606" s="49" t="s">
        <v>1708</v>
      </c>
      <c r="M1606" s="49" t="s">
        <v>1922</v>
      </c>
    </row>
    <row r="1607" spans="1:13" x14ac:dyDescent="0.25">
      <c r="A1607" s="140" t="s">
        <v>18408</v>
      </c>
      <c r="B1607" s="51" t="s">
        <v>1860</v>
      </c>
      <c r="C1607" s="49" t="s">
        <v>2457</v>
      </c>
      <c r="D1607" s="49" t="s">
        <v>2541</v>
      </c>
      <c r="E1607" s="49" t="s">
        <v>1152</v>
      </c>
      <c r="F1607" s="49" t="s">
        <v>1152</v>
      </c>
      <c r="G1607" s="49" t="s">
        <v>1152</v>
      </c>
      <c r="H1607" s="141">
        <v>1</v>
      </c>
      <c r="I1607" s="49">
        <v>126.37</v>
      </c>
      <c r="J1607" s="49" t="s">
        <v>16910</v>
      </c>
      <c r="K1607" s="49" t="s">
        <v>16911</v>
      </c>
      <c r="L1607" s="49" t="s">
        <v>1666</v>
      </c>
      <c r="M1607" s="49" t="s">
        <v>1874</v>
      </c>
    </row>
    <row r="1608" spans="1:13" x14ac:dyDescent="0.25">
      <c r="A1608" s="140" t="s">
        <v>18409</v>
      </c>
      <c r="B1608" s="51" t="s">
        <v>1860</v>
      </c>
      <c r="C1608" s="49" t="s">
        <v>2457</v>
      </c>
      <c r="D1608" s="49" t="s">
        <v>2541</v>
      </c>
      <c r="E1608" s="49" t="s">
        <v>1152</v>
      </c>
      <c r="F1608" s="49" t="s">
        <v>1863</v>
      </c>
      <c r="G1608" s="49" t="s">
        <v>1152</v>
      </c>
      <c r="H1608" s="141">
        <v>1</v>
      </c>
      <c r="I1608" s="49">
        <v>126.37</v>
      </c>
      <c r="J1608" s="49" t="s">
        <v>16910</v>
      </c>
      <c r="K1608" s="49" t="s">
        <v>16930</v>
      </c>
      <c r="L1608" s="49" t="s">
        <v>1809</v>
      </c>
      <c r="M1608" s="49" t="s">
        <v>1872</v>
      </c>
    </row>
    <row r="1609" spans="1:13" x14ac:dyDescent="0.25">
      <c r="A1609" s="140" t="s">
        <v>18410</v>
      </c>
      <c r="B1609" s="51" t="s">
        <v>1860</v>
      </c>
      <c r="C1609" s="49" t="s">
        <v>2457</v>
      </c>
      <c r="D1609" s="49" t="s">
        <v>2541</v>
      </c>
      <c r="E1609" s="49" t="s">
        <v>1152</v>
      </c>
      <c r="F1609" s="49" t="s">
        <v>1863</v>
      </c>
      <c r="G1609" s="49" t="s">
        <v>1152</v>
      </c>
      <c r="H1609" s="141">
        <v>1</v>
      </c>
      <c r="I1609" s="49">
        <v>126.37</v>
      </c>
      <c r="J1609" s="49" t="s">
        <v>16833</v>
      </c>
      <c r="K1609" s="49" t="s">
        <v>16863</v>
      </c>
      <c r="L1609" s="49" t="s">
        <v>1685</v>
      </c>
      <c r="M1609" s="49" t="s">
        <v>1874</v>
      </c>
    </row>
    <row r="1610" spans="1:13" x14ac:dyDescent="0.25">
      <c r="A1610" s="140" t="s">
        <v>18411</v>
      </c>
      <c r="B1610" s="51" t="s">
        <v>1860</v>
      </c>
      <c r="C1610" s="49" t="s">
        <v>2457</v>
      </c>
      <c r="D1610" s="49" t="s">
        <v>2541</v>
      </c>
      <c r="E1610" s="49" t="s">
        <v>1152</v>
      </c>
      <c r="F1610" s="49" t="s">
        <v>1152</v>
      </c>
      <c r="G1610" s="49" t="s">
        <v>1152</v>
      </c>
      <c r="H1610" s="141">
        <v>1</v>
      </c>
      <c r="I1610" s="49">
        <v>125.89</v>
      </c>
      <c r="J1610" s="49" t="s">
        <v>16833</v>
      </c>
      <c r="K1610" s="49" t="s">
        <v>16834</v>
      </c>
      <c r="L1610" s="49" t="s">
        <v>391</v>
      </c>
      <c r="M1610" s="49" t="s">
        <v>390</v>
      </c>
    </row>
    <row r="1611" spans="1:13" x14ac:dyDescent="0.25">
      <c r="A1611" s="140" t="s">
        <v>18412</v>
      </c>
      <c r="B1611" s="51" t="s">
        <v>1860</v>
      </c>
      <c r="C1611" s="49" t="s">
        <v>2457</v>
      </c>
      <c r="D1611" s="49" t="s">
        <v>2541</v>
      </c>
      <c r="E1611" s="49" t="s">
        <v>1152</v>
      </c>
      <c r="F1611" s="49" t="s">
        <v>1152</v>
      </c>
      <c r="G1611" s="49" t="s">
        <v>1152</v>
      </c>
      <c r="H1611" s="141">
        <v>1</v>
      </c>
      <c r="I1611" s="49">
        <v>113.73</v>
      </c>
      <c r="J1611" s="49" t="s">
        <v>16833</v>
      </c>
      <c r="K1611" s="49" t="s">
        <v>16834</v>
      </c>
      <c r="L1611" s="49" t="s">
        <v>1820</v>
      </c>
      <c r="M1611" s="49" t="s">
        <v>1874</v>
      </c>
    </row>
    <row r="1612" spans="1:13" x14ac:dyDescent="0.25">
      <c r="A1612" s="140" t="s">
        <v>18413</v>
      </c>
      <c r="B1612" s="51" t="s">
        <v>1860</v>
      </c>
      <c r="C1612" s="49" t="s">
        <v>2457</v>
      </c>
      <c r="D1612" s="49" t="s">
        <v>2541</v>
      </c>
      <c r="E1612" s="49" t="s">
        <v>1152</v>
      </c>
      <c r="F1612" s="49" t="s">
        <v>1152</v>
      </c>
      <c r="G1612" s="49" t="s">
        <v>1152</v>
      </c>
      <c r="H1612" s="141">
        <v>1</v>
      </c>
      <c r="I1612" s="49">
        <v>126.37</v>
      </c>
      <c r="J1612" s="49" t="s">
        <v>16833</v>
      </c>
      <c r="K1612" s="49" t="s">
        <v>16834</v>
      </c>
      <c r="L1612" s="49" t="s">
        <v>389</v>
      </c>
      <c r="M1612" s="49" t="s">
        <v>1842</v>
      </c>
    </row>
    <row r="1613" spans="1:13" x14ac:dyDescent="0.25">
      <c r="A1613" s="140" t="s">
        <v>18414</v>
      </c>
      <c r="B1613" s="51" t="s">
        <v>1860</v>
      </c>
      <c r="C1613" s="49" t="s">
        <v>2419</v>
      </c>
      <c r="D1613" s="49" t="s">
        <v>2541</v>
      </c>
      <c r="E1613" s="49" t="s">
        <v>1152</v>
      </c>
      <c r="F1613" s="49" t="s">
        <v>1152</v>
      </c>
      <c r="G1613" s="49" t="s">
        <v>1152</v>
      </c>
      <c r="H1613" s="141">
        <v>1</v>
      </c>
      <c r="I1613" s="49">
        <v>156.21</v>
      </c>
      <c r="J1613" s="49" t="s">
        <v>16833</v>
      </c>
      <c r="K1613" s="49" t="s">
        <v>16834</v>
      </c>
      <c r="L1613" s="49" t="s">
        <v>389</v>
      </c>
      <c r="M1613" s="49" t="s">
        <v>1887</v>
      </c>
    </row>
    <row r="1614" spans="1:13" x14ac:dyDescent="0.25">
      <c r="A1614" s="140" t="s">
        <v>18415</v>
      </c>
      <c r="B1614" s="51" t="s">
        <v>1860</v>
      </c>
      <c r="C1614" s="49" t="s">
        <v>1919</v>
      </c>
      <c r="D1614" s="49" t="s">
        <v>2541</v>
      </c>
      <c r="E1614" s="49" t="s">
        <v>1152</v>
      </c>
      <c r="F1614" s="49" t="s">
        <v>1152</v>
      </c>
      <c r="G1614" s="49" t="s">
        <v>1152</v>
      </c>
      <c r="H1614" s="141">
        <v>1</v>
      </c>
      <c r="I1614" s="49">
        <v>126.37</v>
      </c>
      <c r="J1614" s="49" t="s">
        <v>16833</v>
      </c>
      <c r="K1614" s="49" t="s">
        <v>16834</v>
      </c>
      <c r="L1614" s="49" t="s">
        <v>391</v>
      </c>
      <c r="M1614" s="49" t="s">
        <v>1867</v>
      </c>
    </row>
    <row r="1615" spans="1:13" x14ac:dyDescent="0.25">
      <c r="A1615" s="140" t="s">
        <v>18416</v>
      </c>
      <c r="B1615" s="51" t="s">
        <v>1860</v>
      </c>
      <c r="C1615" s="49" t="s">
        <v>2457</v>
      </c>
      <c r="D1615" s="49" t="s">
        <v>2541</v>
      </c>
      <c r="E1615" s="49" t="s">
        <v>1152</v>
      </c>
      <c r="F1615" s="49" t="s">
        <v>1152</v>
      </c>
      <c r="G1615" s="49" t="s">
        <v>1152</v>
      </c>
      <c r="H1615" s="141">
        <v>1</v>
      </c>
      <c r="I1615" s="49">
        <v>31.28</v>
      </c>
      <c r="J1615" s="49" t="s">
        <v>16833</v>
      </c>
      <c r="K1615" s="49" t="s">
        <v>16834</v>
      </c>
      <c r="L1615" s="49" t="s">
        <v>391</v>
      </c>
      <c r="M1615" s="49" t="s">
        <v>1867</v>
      </c>
    </row>
    <row r="1616" spans="1:13" x14ac:dyDescent="0.25">
      <c r="A1616" s="140" t="s">
        <v>18417</v>
      </c>
      <c r="B1616" s="51" t="s">
        <v>1860</v>
      </c>
      <c r="C1616" s="49" t="s">
        <v>2444</v>
      </c>
      <c r="D1616" s="49" t="s">
        <v>2541</v>
      </c>
      <c r="E1616" s="49" t="s">
        <v>1152</v>
      </c>
      <c r="F1616" s="49" t="s">
        <v>1152</v>
      </c>
      <c r="G1616" s="49" t="s">
        <v>1152</v>
      </c>
      <c r="H1616" s="141">
        <v>1</v>
      </c>
      <c r="I1616" s="49">
        <v>155.81</v>
      </c>
      <c r="J1616" s="49" t="s">
        <v>16833</v>
      </c>
      <c r="K1616" s="49" t="s">
        <v>16834</v>
      </c>
      <c r="L1616" s="49" t="s">
        <v>391</v>
      </c>
      <c r="M1616" s="49" t="s">
        <v>1867</v>
      </c>
    </row>
    <row r="1617" spans="1:13" x14ac:dyDescent="0.25">
      <c r="A1617" s="140" t="s">
        <v>18418</v>
      </c>
      <c r="B1617" s="51" t="s">
        <v>1860</v>
      </c>
      <c r="C1617" s="49" t="s">
        <v>2457</v>
      </c>
      <c r="D1617" s="49" t="s">
        <v>2541</v>
      </c>
      <c r="E1617" s="49" t="s">
        <v>1152</v>
      </c>
      <c r="F1617" s="49" t="s">
        <v>1152</v>
      </c>
      <c r="G1617" s="49" t="s">
        <v>1152</v>
      </c>
      <c r="H1617" s="141">
        <v>1</v>
      </c>
      <c r="I1617" s="49">
        <v>126.37</v>
      </c>
      <c r="J1617" s="49" t="s">
        <v>16833</v>
      </c>
      <c r="K1617" s="49" t="s">
        <v>16834</v>
      </c>
      <c r="L1617" s="49" t="s">
        <v>391</v>
      </c>
      <c r="M1617" s="49" t="s">
        <v>1867</v>
      </c>
    </row>
    <row r="1618" spans="1:13" x14ac:dyDescent="0.25">
      <c r="A1618" s="140" t="s">
        <v>18419</v>
      </c>
      <c r="B1618" s="51" t="s">
        <v>1860</v>
      </c>
      <c r="C1618" s="49" t="s">
        <v>2457</v>
      </c>
      <c r="D1618" s="49" t="s">
        <v>2541</v>
      </c>
      <c r="E1618" s="49" t="s">
        <v>1152</v>
      </c>
      <c r="F1618" s="49" t="s">
        <v>1152</v>
      </c>
      <c r="G1618" s="49" t="s">
        <v>1152</v>
      </c>
      <c r="H1618" s="141">
        <v>1</v>
      </c>
      <c r="I1618" s="49">
        <v>140.69</v>
      </c>
      <c r="J1618" s="49" t="s">
        <v>16833</v>
      </c>
      <c r="K1618" s="49" t="s">
        <v>16834</v>
      </c>
      <c r="L1618" s="49" t="s">
        <v>391</v>
      </c>
      <c r="M1618" s="49" t="s">
        <v>1924</v>
      </c>
    </row>
    <row r="1619" spans="1:13" x14ac:dyDescent="0.25">
      <c r="A1619" s="140" t="s">
        <v>18420</v>
      </c>
      <c r="B1619" s="51" t="s">
        <v>1860</v>
      </c>
      <c r="C1619" s="49" t="s">
        <v>2457</v>
      </c>
      <c r="D1619" s="49" t="s">
        <v>2541</v>
      </c>
      <c r="E1619" s="49" t="s">
        <v>1152</v>
      </c>
      <c r="F1619" s="49" t="s">
        <v>1152</v>
      </c>
      <c r="G1619" s="49" t="s">
        <v>1152</v>
      </c>
      <c r="H1619" s="141">
        <v>1</v>
      </c>
      <c r="I1619" s="49">
        <v>58.88</v>
      </c>
      <c r="J1619" s="49" t="s">
        <v>16851</v>
      </c>
      <c r="K1619" s="49" t="s">
        <v>16876</v>
      </c>
      <c r="L1619" s="49" t="s">
        <v>1708</v>
      </c>
      <c r="M1619" s="49" t="s">
        <v>1867</v>
      </c>
    </row>
    <row r="1620" spans="1:13" x14ac:dyDescent="0.25">
      <c r="A1620" s="140" t="s">
        <v>18421</v>
      </c>
      <c r="B1620" s="51" t="s">
        <v>1860</v>
      </c>
      <c r="C1620" s="49" t="s">
        <v>2444</v>
      </c>
      <c r="D1620" s="49" t="s">
        <v>2542</v>
      </c>
      <c r="E1620" s="49" t="s">
        <v>1152</v>
      </c>
      <c r="F1620" s="49" t="s">
        <v>1152</v>
      </c>
      <c r="G1620" s="49" t="s">
        <v>1152</v>
      </c>
      <c r="H1620" s="141">
        <v>1</v>
      </c>
      <c r="I1620" s="49">
        <v>360.62</v>
      </c>
      <c r="J1620" s="49" t="s">
        <v>16851</v>
      </c>
      <c r="K1620" s="49" t="s">
        <v>16876</v>
      </c>
      <c r="L1620" s="49" t="s">
        <v>1708</v>
      </c>
      <c r="M1620" s="49" t="s">
        <v>1867</v>
      </c>
    </row>
    <row r="1621" spans="1:13" x14ac:dyDescent="0.25">
      <c r="A1621" s="140" t="s">
        <v>18422</v>
      </c>
      <c r="B1621" s="51" t="s">
        <v>1860</v>
      </c>
      <c r="C1621" s="49" t="s">
        <v>2307</v>
      </c>
      <c r="D1621" s="49" t="s">
        <v>2543</v>
      </c>
      <c r="E1621" s="49" t="s">
        <v>1152</v>
      </c>
      <c r="F1621" s="49" t="s">
        <v>1152</v>
      </c>
      <c r="G1621" s="49" t="s">
        <v>1152</v>
      </c>
      <c r="H1621" s="141">
        <v>1</v>
      </c>
      <c r="I1621" s="49">
        <v>334.52</v>
      </c>
      <c r="J1621" s="49" t="s">
        <v>16851</v>
      </c>
      <c r="K1621" s="49" t="s">
        <v>16876</v>
      </c>
      <c r="L1621" s="49" t="s">
        <v>1688</v>
      </c>
      <c r="M1621" s="49" t="s">
        <v>1842</v>
      </c>
    </row>
    <row r="1622" spans="1:13" x14ac:dyDescent="0.25">
      <c r="A1622" s="140" t="s">
        <v>18423</v>
      </c>
      <c r="B1622" s="51" t="s">
        <v>1860</v>
      </c>
      <c r="C1622" s="49" t="s">
        <v>2444</v>
      </c>
      <c r="D1622" s="49" t="s">
        <v>2544</v>
      </c>
      <c r="E1622" s="49" t="s">
        <v>1152</v>
      </c>
      <c r="F1622" s="49" t="s">
        <v>1152</v>
      </c>
      <c r="G1622" s="49" t="s">
        <v>1152</v>
      </c>
      <c r="H1622" s="141">
        <v>1</v>
      </c>
      <c r="I1622" s="49">
        <v>124.13</v>
      </c>
      <c r="J1622" s="49" t="s">
        <v>16851</v>
      </c>
      <c r="K1622" s="49" t="s">
        <v>16876</v>
      </c>
      <c r="L1622" s="49" t="s">
        <v>1708</v>
      </c>
      <c r="M1622" s="49" t="s">
        <v>1867</v>
      </c>
    </row>
    <row r="1623" spans="1:13" x14ac:dyDescent="0.25">
      <c r="A1623" s="140" t="s">
        <v>18424</v>
      </c>
      <c r="B1623" s="51" t="s">
        <v>1860</v>
      </c>
      <c r="C1623" s="49" t="s">
        <v>2297</v>
      </c>
      <c r="D1623" s="49" t="s">
        <v>2519</v>
      </c>
      <c r="E1623" s="49" t="s">
        <v>1152</v>
      </c>
      <c r="F1623" s="49" t="s">
        <v>1152</v>
      </c>
      <c r="G1623" s="49" t="s">
        <v>1152</v>
      </c>
      <c r="H1623" s="141">
        <v>1</v>
      </c>
      <c r="I1623" s="49">
        <v>160.80000000000001</v>
      </c>
      <c r="J1623" s="49" t="s">
        <v>16910</v>
      </c>
      <c r="K1623" s="49" t="s">
        <v>16930</v>
      </c>
      <c r="L1623" s="49" t="s">
        <v>1809</v>
      </c>
      <c r="M1623" s="49" t="s">
        <v>1867</v>
      </c>
    </row>
    <row r="1624" spans="1:13" x14ac:dyDescent="0.25">
      <c r="A1624" s="140" t="s">
        <v>18425</v>
      </c>
      <c r="B1624" s="51" t="s">
        <v>1860</v>
      </c>
      <c r="C1624" s="49" t="s">
        <v>2307</v>
      </c>
      <c r="D1624" s="49" t="s">
        <v>2545</v>
      </c>
      <c r="E1624" s="49" t="s">
        <v>1152</v>
      </c>
      <c r="F1624" s="49" t="s">
        <v>1152</v>
      </c>
      <c r="G1624" s="49" t="s">
        <v>1152</v>
      </c>
      <c r="H1624" s="141">
        <v>1</v>
      </c>
      <c r="I1624" s="49">
        <v>360.62</v>
      </c>
      <c r="J1624" s="49" t="s">
        <v>16833</v>
      </c>
      <c r="K1624" s="49" t="s">
        <v>16834</v>
      </c>
      <c r="L1624" s="49" t="s">
        <v>391</v>
      </c>
      <c r="M1624" s="49" t="s">
        <v>1906</v>
      </c>
    </row>
    <row r="1625" spans="1:13" x14ac:dyDescent="0.25">
      <c r="A1625" s="140" t="s">
        <v>18426</v>
      </c>
      <c r="B1625" s="51" t="s">
        <v>1860</v>
      </c>
      <c r="C1625" s="49" t="s">
        <v>2519</v>
      </c>
      <c r="D1625" s="49" t="s">
        <v>2546</v>
      </c>
      <c r="E1625" s="49" t="s">
        <v>1152</v>
      </c>
      <c r="F1625" s="49" t="s">
        <v>1152</v>
      </c>
      <c r="G1625" s="49" t="s">
        <v>1152</v>
      </c>
      <c r="H1625" s="141">
        <v>1</v>
      </c>
      <c r="I1625" s="49">
        <v>134.4</v>
      </c>
      <c r="J1625" s="49" t="s">
        <v>16910</v>
      </c>
      <c r="K1625" s="49" t="s">
        <v>16911</v>
      </c>
      <c r="L1625" s="49" t="s">
        <v>1666</v>
      </c>
      <c r="M1625" s="49" t="s">
        <v>1874</v>
      </c>
    </row>
    <row r="1626" spans="1:13" x14ac:dyDescent="0.25">
      <c r="A1626" s="140" t="s">
        <v>18427</v>
      </c>
      <c r="B1626" s="51" t="s">
        <v>1860</v>
      </c>
      <c r="C1626" s="49" t="s">
        <v>2519</v>
      </c>
      <c r="D1626" s="49" t="s">
        <v>2546</v>
      </c>
      <c r="E1626" s="49" t="s">
        <v>1152</v>
      </c>
      <c r="F1626" s="49" t="s">
        <v>1152</v>
      </c>
      <c r="G1626" s="49" t="s">
        <v>1152</v>
      </c>
      <c r="H1626" s="141">
        <v>1</v>
      </c>
      <c r="I1626" s="49">
        <v>134.4</v>
      </c>
      <c r="J1626" s="49" t="s">
        <v>16833</v>
      </c>
      <c r="K1626" s="49" t="s">
        <v>16834</v>
      </c>
      <c r="L1626" s="49" t="s">
        <v>1820</v>
      </c>
      <c r="M1626" s="49" t="s">
        <v>1867</v>
      </c>
    </row>
    <row r="1627" spans="1:13" x14ac:dyDescent="0.25">
      <c r="A1627" s="140" t="s">
        <v>18428</v>
      </c>
      <c r="B1627" s="51" t="s">
        <v>1860</v>
      </c>
      <c r="C1627" s="49" t="s">
        <v>2519</v>
      </c>
      <c r="D1627" s="49" t="s">
        <v>2546</v>
      </c>
      <c r="E1627" s="49" t="s">
        <v>1152</v>
      </c>
      <c r="F1627" s="49" t="s">
        <v>1152</v>
      </c>
      <c r="G1627" s="49" t="s">
        <v>1152</v>
      </c>
      <c r="H1627" s="141">
        <v>1</v>
      </c>
      <c r="I1627" s="49">
        <v>134.4</v>
      </c>
      <c r="J1627" s="49" t="s">
        <v>16833</v>
      </c>
      <c r="K1627" s="49" t="s">
        <v>16869</v>
      </c>
      <c r="L1627" s="49" t="s">
        <v>1675</v>
      </c>
      <c r="M1627" s="49" t="s">
        <v>1874</v>
      </c>
    </row>
    <row r="1628" spans="1:13" x14ac:dyDescent="0.25">
      <c r="A1628" s="140" t="s">
        <v>18429</v>
      </c>
      <c r="B1628" s="51" t="s">
        <v>1860</v>
      </c>
      <c r="C1628" s="49" t="s">
        <v>2519</v>
      </c>
      <c r="D1628" s="49" t="s">
        <v>2546</v>
      </c>
      <c r="E1628" s="49" t="s">
        <v>1152</v>
      </c>
      <c r="F1628" s="49" t="s">
        <v>1152</v>
      </c>
      <c r="G1628" s="49" t="s">
        <v>1152</v>
      </c>
      <c r="H1628" s="141">
        <v>1</v>
      </c>
      <c r="I1628" s="49">
        <v>134.4</v>
      </c>
      <c r="J1628" s="49" t="s">
        <v>16833</v>
      </c>
      <c r="K1628" s="49" t="s">
        <v>16834</v>
      </c>
      <c r="L1628" s="49" t="s">
        <v>391</v>
      </c>
      <c r="M1628" s="49" t="s">
        <v>1891</v>
      </c>
    </row>
    <row r="1629" spans="1:13" x14ac:dyDescent="0.25">
      <c r="A1629" s="140" t="s">
        <v>18430</v>
      </c>
      <c r="B1629" s="51" t="s">
        <v>1860</v>
      </c>
      <c r="C1629" s="49" t="s">
        <v>2307</v>
      </c>
      <c r="D1629" s="49" t="s">
        <v>2546</v>
      </c>
      <c r="E1629" s="49" t="s">
        <v>1152</v>
      </c>
      <c r="F1629" s="49" t="s">
        <v>1152</v>
      </c>
      <c r="G1629" s="49" t="s">
        <v>1152</v>
      </c>
      <c r="H1629" s="141">
        <v>1</v>
      </c>
      <c r="I1629" s="49">
        <v>134.4</v>
      </c>
      <c r="J1629" s="49" t="s">
        <v>16833</v>
      </c>
      <c r="K1629" s="49" t="s">
        <v>16834</v>
      </c>
      <c r="L1629" s="49" t="s">
        <v>389</v>
      </c>
      <c r="M1629" s="49" t="s">
        <v>1887</v>
      </c>
    </row>
    <row r="1630" spans="1:13" x14ac:dyDescent="0.25">
      <c r="A1630" s="140" t="s">
        <v>18431</v>
      </c>
      <c r="B1630" s="51" t="s">
        <v>1860</v>
      </c>
      <c r="C1630" s="49" t="s">
        <v>2519</v>
      </c>
      <c r="D1630" s="49" t="s">
        <v>2546</v>
      </c>
      <c r="E1630" s="49" t="s">
        <v>1152</v>
      </c>
      <c r="F1630" s="49" t="s">
        <v>1152</v>
      </c>
      <c r="G1630" s="49" t="s">
        <v>1152</v>
      </c>
      <c r="H1630" s="141">
        <v>1</v>
      </c>
      <c r="I1630" s="49">
        <v>134.4</v>
      </c>
      <c r="J1630" s="49" t="s">
        <v>16833</v>
      </c>
      <c r="K1630" s="49" t="s">
        <v>16859</v>
      </c>
      <c r="L1630" s="49" t="s">
        <v>1656</v>
      </c>
      <c r="M1630" s="49" t="s">
        <v>1874</v>
      </c>
    </row>
    <row r="1631" spans="1:13" x14ac:dyDescent="0.25">
      <c r="A1631" s="140" t="s">
        <v>18432</v>
      </c>
      <c r="B1631" s="51" t="s">
        <v>1860</v>
      </c>
      <c r="C1631" s="49" t="s">
        <v>2519</v>
      </c>
      <c r="D1631" s="49" t="s">
        <v>2546</v>
      </c>
      <c r="E1631" s="49" t="s">
        <v>1152</v>
      </c>
      <c r="F1631" s="49" t="s">
        <v>1152</v>
      </c>
      <c r="G1631" s="49" t="s">
        <v>1152</v>
      </c>
      <c r="H1631" s="141">
        <v>1</v>
      </c>
      <c r="I1631" s="49">
        <v>134.4</v>
      </c>
      <c r="J1631" s="49" t="s">
        <v>16851</v>
      </c>
      <c r="K1631" s="49" t="s">
        <v>16876</v>
      </c>
      <c r="L1631" s="49" t="s">
        <v>1708</v>
      </c>
      <c r="M1631" s="49" t="s">
        <v>1889</v>
      </c>
    </row>
    <row r="1632" spans="1:13" x14ac:dyDescent="0.25">
      <c r="A1632" s="140" t="s">
        <v>18433</v>
      </c>
      <c r="B1632" s="51" t="s">
        <v>1860</v>
      </c>
      <c r="C1632" s="49" t="s">
        <v>2519</v>
      </c>
      <c r="D1632" s="49" t="s">
        <v>2547</v>
      </c>
      <c r="E1632" s="49" t="s">
        <v>1152</v>
      </c>
      <c r="F1632" s="49" t="s">
        <v>1152</v>
      </c>
      <c r="G1632" s="49" t="s">
        <v>1152</v>
      </c>
      <c r="H1632" s="141">
        <v>1</v>
      </c>
      <c r="I1632" s="49">
        <v>389.48</v>
      </c>
      <c r="J1632" s="49" t="s">
        <v>16833</v>
      </c>
      <c r="K1632" s="49" t="s">
        <v>16834</v>
      </c>
      <c r="L1632" s="49" t="s">
        <v>391</v>
      </c>
      <c r="M1632" s="49" t="s">
        <v>1900</v>
      </c>
    </row>
    <row r="1633" spans="1:13" x14ac:dyDescent="0.25">
      <c r="A1633" s="140" t="s">
        <v>18434</v>
      </c>
      <c r="B1633" s="51" t="s">
        <v>1860</v>
      </c>
      <c r="C1633" s="49" t="s">
        <v>2519</v>
      </c>
      <c r="D1633" s="49" t="s">
        <v>2548</v>
      </c>
      <c r="E1633" s="49" t="s">
        <v>1152</v>
      </c>
      <c r="F1633" s="49" t="s">
        <v>1863</v>
      </c>
      <c r="G1633" s="49" t="s">
        <v>1152</v>
      </c>
      <c r="H1633" s="141">
        <v>1</v>
      </c>
      <c r="I1633" s="49">
        <v>605.86</v>
      </c>
      <c r="J1633" s="49" t="s">
        <v>16833</v>
      </c>
      <c r="K1633" s="49" t="s">
        <v>16863</v>
      </c>
      <c r="L1633" s="49" t="s">
        <v>1685</v>
      </c>
      <c r="M1633" s="49" t="s">
        <v>1874</v>
      </c>
    </row>
    <row r="1634" spans="1:13" x14ac:dyDescent="0.25">
      <c r="A1634" s="140" t="s">
        <v>18435</v>
      </c>
      <c r="B1634" s="51" t="s">
        <v>1860</v>
      </c>
      <c r="C1634" s="49" t="s">
        <v>2444</v>
      </c>
      <c r="D1634" s="49" t="s">
        <v>2549</v>
      </c>
      <c r="E1634" s="49" t="s">
        <v>1152</v>
      </c>
      <c r="F1634" s="49" t="s">
        <v>1152</v>
      </c>
      <c r="G1634" s="49" t="s">
        <v>1152</v>
      </c>
      <c r="H1634" s="141">
        <v>1</v>
      </c>
      <c r="I1634" s="49">
        <v>408.81</v>
      </c>
      <c r="J1634" s="49" t="s">
        <v>16833</v>
      </c>
      <c r="K1634" s="49" t="s">
        <v>16906</v>
      </c>
      <c r="L1634" s="49" t="s">
        <v>109</v>
      </c>
      <c r="M1634" s="49" t="s">
        <v>376</v>
      </c>
    </row>
    <row r="1635" spans="1:13" x14ac:dyDescent="0.25">
      <c r="A1635" s="140" t="s">
        <v>18436</v>
      </c>
      <c r="B1635" s="51" t="s">
        <v>1860</v>
      </c>
      <c r="C1635" s="49" t="s">
        <v>2444</v>
      </c>
      <c r="D1635" s="49" t="s">
        <v>2550</v>
      </c>
      <c r="E1635" s="49" t="s">
        <v>1152</v>
      </c>
      <c r="F1635" s="49" t="s">
        <v>1152</v>
      </c>
      <c r="G1635" s="49" t="s">
        <v>1152</v>
      </c>
      <c r="H1635" s="141">
        <v>1</v>
      </c>
      <c r="I1635" s="49">
        <v>672</v>
      </c>
      <c r="J1635" s="49" t="s">
        <v>16833</v>
      </c>
      <c r="K1635" s="49" t="s">
        <v>16906</v>
      </c>
      <c r="L1635" s="49" t="s">
        <v>1915</v>
      </c>
      <c r="M1635" s="49" t="s">
        <v>1874</v>
      </c>
    </row>
    <row r="1636" spans="1:13" x14ac:dyDescent="0.25">
      <c r="A1636" s="140" t="s">
        <v>18437</v>
      </c>
      <c r="B1636" s="51" t="s">
        <v>1860</v>
      </c>
      <c r="C1636" s="49" t="s">
        <v>2444</v>
      </c>
      <c r="D1636" s="49" t="s">
        <v>2551</v>
      </c>
      <c r="E1636" s="49" t="s">
        <v>1152</v>
      </c>
      <c r="F1636" s="49" t="s">
        <v>1152</v>
      </c>
      <c r="G1636" s="49" t="s">
        <v>1152</v>
      </c>
      <c r="H1636" s="141">
        <v>1</v>
      </c>
      <c r="I1636" s="49">
        <v>472.03</v>
      </c>
      <c r="J1636" s="49" t="s">
        <v>16833</v>
      </c>
      <c r="K1636" s="49" t="s">
        <v>16834</v>
      </c>
      <c r="L1636" s="49" t="s">
        <v>391</v>
      </c>
      <c r="M1636" s="49" t="s">
        <v>390</v>
      </c>
    </row>
    <row r="1637" spans="1:13" x14ac:dyDescent="0.25">
      <c r="A1637" s="140" t="s">
        <v>18438</v>
      </c>
      <c r="B1637" s="51" t="s">
        <v>1860</v>
      </c>
      <c r="C1637" s="49" t="s">
        <v>2307</v>
      </c>
      <c r="D1637" s="49" t="s">
        <v>2552</v>
      </c>
      <c r="E1637" s="49" t="s">
        <v>1152</v>
      </c>
      <c r="F1637" s="49" t="s">
        <v>1152</v>
      </c>
      <c r="G1637" s="49" t="s">
        <v>1152</v>
      </c>
      <c r="H1637" s="141">
        <v>1</v>
      </c>
      <c r="I1637" s="49">
        <v>92.77</v>
      </c>
      <c r="J1637" s="49" t="s">
        <v>16851</v>
      </c>
      <c r="K1637" s="49" t="s">
        <v>16876</v>
      </c>
      <c r="L1637" s="49" t="s">
        <v>102</v>
      </c>
      <c r="M1637" s="49" t="s">
        <v>376</v>
      </c>
    </row>
    <row r="1638" spans="1:13" x14ac:dyDescent="0.25">
      <c r="A1638" s="140" t="s">
        <v>18439</v>
      </c>
      <c r="B1638" s="51" t="s">
        <v>1860</v>
      </c>
      <c r="C1638" s="49" t="s">
        <v>2307</v>
      </c>
      <c r="D1638" s="49" t="s">
        <v>2553</v>
      </c>
      <c r="E1638" s="49" t="s">
        <v>1152</v>
      </c>
      <c r="F1638" s="49" t="s">
        <v>1152</v>
      </c>
      <c r="G1638" s="49" t="s">
        <v>1152</v>
      </c>
      <c r="H1638" s="141">
        <v>1</v>
      </c>
      <c r="I1638" s="49">
        <v>62.9</v>
      </c>
      <c r="J1638" s="49" t="s">
        <v>16833</v>
      </c>
      <c r="K1638" s="49" t="s">
        <v>16834</v>
      </c>
      <c r="L1638" s="49" t="s">
        <v>1820</v>
      </c>
      <c r="M1638" s="49" t="s">
        <v>1872</v>
      </c>
    </row>
    <row r="1639" spans="1:13" x14ac:dyDescent="0.25">
      <c r="A1639" s="140" t="s">
        <v>18440</v>
      </c>
      <c r="B1639" s="51" t="s">
        <v>1860</v>
      </c>
      <c r="C1639" s="49" t="s">
        <v>2307</v>
      </c>
      <c r="D1639" s="49" t="s">
        <v>2553</v>
      </c>
      <c r="E1639" s="49" t="s">
        <v>1152</v>
      </c>
      <c r="F1639" s="49" t="s">
        <v>1152</v>
      </c>
      <c r="G1639" s="49" t="s">
        <v>1152</v>
      </c>
      <c r="H1639" s="141">
        <v>1</v>
      </c>
      <c r="I1639" s="49">
        <v>33.78</v>
      </c>
      <c r="J1639" s="49" t="s">
        <v>16833</v>
      </c>
      <c r="K1639" s="49" t="s">
        <v>16834</v>
      </c>
      <c r="L1639" s="49" t="s">
        <v>391</v>
      </c>
      <c r="M1639" s="49" t="s">
        <v>1900</v>
      </c>
    </row>
    <row r="1640" spans="1:13" x14ac:dyDescent="0.25">
      <c r="A1640" s="140" t="s">
        <v>18441</v>
      </c>
      <c r="B1640" s="51" t="s">
        <v>1860</v>
      </c>
      <c r="C1640" s="49" t="s">
        <v>2307</v>
      </c>
      <c r="D1640" s="49" t="s">
        <v>2553</v>
      </c>
      <c r="E1640" s="49" t="s">
        <v>1152</v>
      </c>
      <c r="F1640" s="49" t="s">
        <v>1152</v>
      </c>
      <c r="G1640" s="49" t="s">
        <v>1152</v>
      </c>
      <c r="H1640" s="141">
        <v>1</v>
      </c>
      <c r="I1640" s="49">
        <v>33.78</v>
      </c>
      <c r="J1640" s="49" t="s">
        <v>16833</v>
      </c>
      <c r="K1640" s="49" t="s">
        <v>16834</v>
      </c>
      <c r="L1640" s="49" t="s">
        <v>1820</v>
      </c>
      <c r="M1640" s="49" t="s">
        <v>1916</v>
      </c>
    </row>
    <row r="1641" spans="1:13" x14ac:dyDescent="0.25">
      <c r="A1641" s="140" t="s">
        <v>18442</v>
      </c>
      <c r="B1641" s="51" t="s">
        <v>1860</v>
      </c>
      <c r="C1641" s="49" t="s">
        <v>2307</v>
      </c>
      <c r="D1641" s="49" t="s">
        <v>2553</v>
      </c>
      <c r="E1641" s="49" t="s">
        <v>1152</v>
      </c>
      <c r="F1641" s="49" t="s">
        <v>1152</v>
      </c>
      <c r="G1641" s="49" t="s">
        <v>1152</v>
      </c>
      <c r="H1641" s="141">
        <v>1</v>
      </c>
      <c r="I1641" s="49">
        <v>33.78</v>
      </c>
      <c r="J1641" s="49" t="s">
        <v>16833</v>
      </c>
      <c r="K1641" s="49" t="s">
        <v>16906</v>
      </c>
      <c r="L1641" s="49" t="s">
        <v>1915</v>
      </c>
      <c r="M1641" s="49" t="s">
        <v>1874</v>
      </c>
    </row>
    <row r="1642" spans="1:13" x14ac:dyDescent="0.25">
      <c r="A1642" s="140" t="s">
        <v>18443</v>
      </c>
      <c r="B1642" s="51" t="s">
        <v>1860</v>
      </c>
      <c r="C1642" s="49" t="s">
        <v>2307</v>
      </c>
      <c r="D1642" s="49" t="s">
        <v>2553</v>
      </c>
      <c r="E1642" s="49" t="s">
        <v>1152</v>
      </c>
      <c r="F1642" s="49" t="s">
        <v>1152</v>
      </c>
      <c r="G1642" s="49" t="s">
        <v>1152</v>
      </c>
      <c r="H1642" s="141">
        <v>1</v>
      </c>
      <c r="I1642" s="49">
        <v>33.78</v>
      </c>
      <c r="J1642" s="49" t="s">
        <v>16910</v>
      </c>
      <c r="K1642" s="49" t="s">
        <v>16930</v>
      </c>
      <c r="L1642" s="49" t="s">
        <v>1809</v>
      </c>
      <c r="M1642" s="49" t="s">
        <v>1867</v>
      </c>
    </row>
    <row r="1643" spans="1:13" x14ac:dyDescent="0.25">
      <c r="A1643" s="140" t="s">
        <v>18444</v>
      </c>
      <c r="B1643" s="51" t="s">
        <v>1860</v>
      </c>
      <c r="C1643" s="49" t="s">
        <v>2307</v>
      </c>
      <c r="D1643" s="49" t="s">
        <v>2553</v>
      </c>
      <c r="E1643" s="49" t="s">
        <v>1152</v>
      </c>
      <c r="F1643" s="49" t="s">
        <v>1152</v>
      </c>
      <c r="G1643" s="49" t="s">
        <v>1152</v>
      </c>
      <c r="H1643" s="141">
        <v>1</v>
      </c>
      <c r="I1643" s="49">
        <v>33.78</v>
      </c>
      <c r="J1643" s="49" t="s">
        <v>16851</v>
      </c>
      <c r="K1643" s="49" t="s">
        <v>16852</v>
      </c>
      <c r="L1643" s="49" t="s">
        <v>1756</v>
      </c>
      <c r="M1643" s="49" t="s">
        <v>1872</v>
      </c>
    </row>
    <row r="1644" spans="1:13" x14ac:dyDescent="0.25">
      <c r="A1644" s="140" t="s">
        <v>18445</v>
      </c>
      <c r="B1644" s="51" t="s">
        <v>1860</v>
      </c>
      <c r="C1644" s="49" t="s">
        <v>2307</v>
      </c>
      <c r="D1644" s="49" t="s">
        <v>2553</v>
      </c>
      <c r="E1644" s="49" t="s">
        <v>1152</v>
      </c>
      <c r="F1644" s="49" t="s">
        <v>1152</v>
      </c>
      <c r="G1644" s="49" t="s">
        <v>1152</v>
      </c>
      <c r="H1644" s="141">
        <v>1</v>
      </c>
      <c r="I1644" s="49">
        <v>33.78</v>
      </c>
      <c r="J1644" s="49" t="s">
        <v>16851</v>
      </c>
      <c r="K1644" s="49" t="s">
        <v>16865</v>
      </c>
      <c r="L1644" s="49" t="s">
        <v>1802</v>
      </c>
      <c r="M1644" s="49" t="s">
        <v>1867</v>
      </c>
    </row>
    <row r="1645" spans="1:13" x14ac:dyDescent="0.25">
      <c r="A1645" s="140" t="s">
        <v>18446</v>
      </c>
      <c r="B1645" s="51" t="s">
        <v>1860</v>
      </c>
      <c r="C1645" s="49" t="s">
        <v>2307</v>
      </c>
      <c r="D1645" s="49" t="s">
        <v>2553</v>
      </c>
      <c r="E1645" s="49" t="s">
        <v>1152</v>
      </c>
      <c r="F1645" s="49" t="s">
        <v>1863</v>
      </c>
      <c r="G1645" s="49" t="s">
        <v>1152</v>
      </c>
      <c r="H1645" s="141">
        <v>1</v>
      </c>
      <c r="I1645" s="49">
        <v>33.78</v>
      </c>
      <c r="J1645" s="49" t="s">
        <v>16851</v>
      </c>
      <c r="K1645" s="49" t="s">
        <v>16899</v>
      </c>
      <c r="L1645" s="49" t="s">
        <v>1799</v>
      </c>
      <c r="M1645" s="49" t="s">
        <v>1874</v>
      </c>
    </row>
    <row r="1646" spans="1:13" x14ac:dyDescent="0.25">
      <c r="A1646" s="140" t="s">
        <v>18447</v>
      </c>
      <c r="B1646" s="51" t="s">
        <v>1860</v>
      </c>
      <c r="C1646" s="49" t="s">
        <v>2307</v>
      </c>
      <c r="D1646" s="49" t="s">
        <v>2553</v>
      </c>
      <c r="E1646" s="49" t="s">
        <v>1152</v>
      </c>
      <c r="F1646" s="49" t="s">
        <v>1152</v>
      </c>
      <c r="G1646" s="49" t="s">
        <v>1152</v>
      </c>
      <c r="H1646" s="141">
        <v>1</v>
      </c>
      <c r="I1646" s="49">
        <v>33.78</v>
      </c>
      <c r="J1646" s="49" t="s">
        <v>16851</v>
      </c>
      <c r="K1646" s="49" t="s">
        <v>16876</v>
      </c>
      <c r="L1646" s="49" t="s">
        <v>1708</v>
      </c>
      <c r="M1646" s="49" t="s">
        <v>1867</v>
      </c>
    </row>
    <row r="1647" spans="1:13" x14ac:dyDescent="0.25">
      <c r="A1647" s="140" t="s">
        <v>18448</v>
      </c>
      <c r="B1647" s="51" t="s">
        <v>1860</v>
      </c>
      <c r="C1647" s="49" t="s">
        <v>2307</v>
      </c>
      <c r="D1647" s="49" t="s">
        <v>2553</v>
      </c>
      <c r="E1647" s="49" t="s">
        <v>1152</v>
      </c>
      <c r="F1647" s="49" t="s">
        <v>1152</v>
      </c>
      <c r="G1647" s="49" t="s">
        <v>1152</v>
      </c>
      <c r="H1647" s="141">
        <v>1</v>
      </c>
      <c r="I1647" s="49">
        <v>33.78</v>
      </c>
      <c r="J1647" s="49" t="s">
        <v>16833</v>
      </c>
      <c r="K1647" s="49" t="s">
        <v>16834</v>
      </c>
      <c r="L1647" s="49" t="s">
        <v>391</v>
      </c>
      <c r="M1647" s="49" t="s">
        <v>1900</v>
      </c>
    </row>
    <row r="1648" spans="1:13" x14ac:dyDescent="0.25">
      <c r="A1648" s="140" t="s">
        <v>18449</v>
      </c>
      <c r="B1648" s="51" t="s">
        <v>1860</v>
      </c>
      <c r="C1648" s="49" t="s">
        <v>2307</v>
      </c>
      <c r="D1648" s="49" t="s">
        <v>2553</v>
      </c>
      <c r="E1648" s="49" t="s">
        <v>1152</v>
      </c>
      <c r="F1648" s="49" t="s">
        <v>1152</v>
      </c>
      <c r="G1648" s="49" t="s">
        <v>1152</v>
      </c>
      <c r="H1648" s="141">
        <v>1</v>
      </c>
      <c r="I1648" s="49">
        <v>33.78</v>
      </c>
      <c r="J1648" s="49" t="s">
        <v>16833</v>
      </c>
      <c r="K1648" s="49" t="s">
        <v>16859</v>
      </c>
      <c r="L1648" s="49" t="s">
        <v>1656</v>
      </c>
      <c r="M1648" s="49" t="s">
        <v>1874</v>
      </c>
    </row>
    <row r="1649" spans="1:13" x14ac:dyDescent="0.25">
      <c r="A1649" s="140" t="s">
        <v>18450</v>
      </c>
      <c r="B1649" s="51" t="s">
        <v>1860</v>
      </c>
      <c r="C1649" s="49" t="s">
        <v>2300</v>
      </c>
      <c r="D1649" s="49" t="s">
        <v>2553</v>
      </c>
      <c r="E1649" s="49" t="s">
        <v>1152</v>
      </c>
      <c r="F1649" s="49" t="s">
        <v>1152</v>
      </c>
      <c r="G1649" s="49" t="s">
        <v>1152</v>
      </c>
      <c r="H1649" s="141">
        <v>1</v>
      </c>
      <c r="I1649" s="49">
        <v>30.41</v>
      </c>
      <c r="J1649" s="49" t="s">
        <v>16910</v>
      </c>
      <c r="K1649" s="49" t="s">
        <v>16911</v>
      </c>
      <c r="L1649" s="49" t="s">
        <v>1666</v>
      </c>
      <c r="M1649" s="49" t="s">
        <v>1874</v>
      </c>
    </row>
    <row r="1650" spans="1:13" x14ac:dyDescent="0.25">
      <c r="A1650" s="140" t="s">
        <v>18451</v>
      </c>
      <c r="B1650" s="51" t="s">
        <v>1860</v>
      </c>
      <c r="C1650" s="49" t="s">
        <v>2307</v>
      </c>
      <c r="D1650" s="49" t="s">
        <v>2553</v>
      </c>
      <c r="E1650" s="49" t="s">
        <v>1152</v>
      </c>
      <c r="F1650" s="49" t="s">
        <v>1152</v>
      </c>
      <c r="G1650" s="49" t="s">
        <v>1152</v>
      </c>
      <c r="H1650" s="141">
        <v>1</v>
      </c>
      <c r="I1650" s="49">
        <v>33.78</v>
      </c>
      <c r="J1650" s="49" t="s">
        <v>16851</v>
      </c>
      <c r="K1650" s="49" t="s">
        <v>16854</v>
      </c>
      <c r="L1650" s="49" t="s">
        <v>1748</v>
      </c>
      <c r="M1650" s="49" t="s">
        <v>1874</v>
      </c>
    </row>
    <row r="1651" spans="1:13" x14ac:dyDescent="0.25">
      <c r="A1651" s="140" t="s">
        <v>18452</v>
      </c>
      <c r="B1651" s="51" t="s">
        <v>1860</v>
      </c>
      <c r="C1651" s="49" t="s">
        <v>2307</v>
      </c>
      <c r="D1651" s="49" t="s">
        <v>2553</v>
      </c>
      <c r="E1651" s="49" t="s">
        <v>1152</v>
      </c>
      <c r="F1651" s="49" t="s">
        <v>1152</v>
      </c>
      <c r="G1651" s="49" t="s">
        <v>1152</v>
      </c>
      <c r="H1651" s="141">
        <v>1</v>
      </c>
      <c r="I1651" s="49">
        <v>33.78</v>
      </c>
      <c r="J1651" s="49" t="s">
        <v>16833</v>
      </c>
      <c r="K1651" s="49" t="s">
        <v>16933</v>
      </c>
      <c r="L1651" s="49" t="s">
        <v>1740</v>
      </c>
      <c r="M1651" s="49" t="s">
        <v>1874</v>
      </c>
    </row>
    <row r="1652" spans="1:13" x14ac:dyDescent="0.25">
      <c r="A1652" s="140" t="s">
        <v>18453</v>
      </c>
      <c r="B1652" s="51" t="s">
        <v>1860</v>
      </c>
      <c r="C1652" s="49" t="s">
        <v>2307</v>
      </c>
      <c r="D1652" s="49" t="s">
        <v>2554</v>
      </c>
      <c r="E1652" s="49" t="s">
        <v>1152</v>
      </c>
      <c r="F1652" s="49" t="s">
        <v>1863</v>
      </c>
      <c r="G1652" s="49" t="s">
        <v>1152</v>
      </c>
      <c r="H1652" s="141">
        <v>1</v>
      </c>
      <c r="I1652" s="49">
        <v>101.41</v>
      </c>
      <c r="J1652" s="49" t="s">
        <v>16833</v>
      </c>
      <c r="K1652" s="49" t="s">
        <v>16863</v>
      </c>
      <c r="L1652" s="49" t="s">
        <v>1685</v>
      </c>
      <c r="M1652" s="49" t="s">
        <v>1874</v>
      </c>
    </row>
    <row r="1653" spans="1:13" x14ac:dyDescent="0.25">
      <c r="A1653" s="140" t="s">
        <v>18454</v>
      </c>
      <c r="B1653" s="51" t="s">
        <v>1860</v>
      </c>
      <c r="C1653" s="49" t="s">
        <v>2519</v>
      </c>
      <c r="D1653" s="49" t="s">
        <v>2555</v>
      </c>
      <c r="E1653" s="49" t="s">
        <v>1152</v>
      </c>
      <c r="F1653" s="49" t="s">
        <v>1152</v>
      </c>
      <c r="G1653" s="49" t="s">
        <v>1152</v>
      </c>
      <c r="H1653" s="141">
        <v>1</v>
      </c>
      <c r="I1653" s="49">
        <v>423.61</v>
      </c>
      <c r="J1653" s="49" t="s">
        <v>16833</v>
      </c>
      <c r="K1653" s="49" t="s">
        <v>16834</v>
      </c>
      <c r="L1653" s="49" t="s">
        <v>391</v>
      </c>
      <c r="M1653" s="49" t="s">
        <v>1891</v>
      </c>
    </row>
    <row r="1654" spans="1:13" x14ac:dyDescent="0.25">
      <c r="A1654" s="140" t="s">
        <v>18455</v>
      </c>
      <c r="B1654" s="51" t="s">
        <v>1860</v>
      </c>
      <c r="C1654" s="49" t="s">
        <v>2519</v>
      </c>
      <c r="D1654" s="49" t="s">
        <v>2555</v>
      </c>
      <c r="E1654" s="49" t="s">
        <v>1152</v>
      </c>
      <c r="F1654" s="49" t="s">
        <v>1152</v>
      </c>
      <c r="G1654" s="49" t="s">
        <v>1152</v>
      </c>
      <c r="H1654" s="141">
        <v>1</v>
      </c>
      <c r="I1654" s="49">
        <v>423.61</v>
      </c>
      <c r="J1654" s="49" t="s">
        <v>16833</v>
      </c>
      <c r="K1654" s="49" t="s">
        <v>16834</v>
      </c>
      <c r="L1654" s="49" t="s">
        <v>391</v>
      </c>
      <c r="M1654" s="49" t="s">
        <v>1867</v>
      </c>
    </row>
    <row r="1655" spans="1:13" x14ac:dyDescent="0.25">
      <c r="A1655" s="140" t="s">
        <v>18456</v>
      </c>
      <c r="B1655" s="51" t="s">
        <v>1860</v>
      </c>
      <c r="C1655" s="49" t="s">
        <v>2307</v>
      </c>
      <c r="D1655" s="49" t="s">
        <v>2556</v>
      </c>
      <c r="E1655" s="49" t="s">
        <v>1152</v>
      </c>
      <c r="F1655" s="49" t="s">
        <v>1152</v>
      </c>
      <c r="G1655" s="49" t="s">
        <v>1152</v>
      </c>
      <c r="H1655" s="141">
        <v>1</v>
      </c>
      <c r="I1655" s="49">
        <v>118</v>
      </c>
      <c r="J1655" s="49" t="s">
        <v>16833</v>
      </c>
      <c r="K1655" s="49" t="s">
        <v>16834</v>
      </c>
      <c r="L1655" s="49" t="s">
        <v>391</v>
      </c>
      <c r="M1655" s="49" t="s">
        <v>387</v>
      </c>
    </row>
    <row r="1656" spans="1:13" x14ac:dyDescent="0.25">
      <c r="A1656" s="140" t="s">
        <v>18457</v>
      </c>
      <c r="B1656" s="51" t="s">
        <v>1860</v>
      </c>
      <c r="C1656" s="49" t="s">
        <v>2307</v>
      </c>
      <c r="D1656" s="49" t="s">
        <v>2557</v>
      </c>
      <c r="E1656" s="49" t="s">
        <v>1152</v>
      </c>
      <c r="F1656" s="49" t="s">
        <v>1152</v>
      </c>
      <c r="G1656" s="49" t="s">
        <v>1152</v>
      </c>
      <c r="H1656" s="141">
        <v>1</v>
      </c>
      <c r="I1656" s="49">
        <v>116.44</v>
      </c>
      <c r="J1656" s="49" t="s">
        <v>16833</v>
      </c>
      <c r="K1656" s="49" t="s">
        <v>16834</v>
      </c>
      <c r="L1656" s="49" t="s">
        <v>391</v>
      </c>
      <c r="M1656" s="49" t="s">
        <v>390</v>
      </c>
    </row>
    <row r="1657" spans="1:13" x14ac:dyDescent="0.25">
      <c r="A1657" s="140" t="s">
        <v>18458</v>
      </c>
      <c r="B1657" s="51" t="s">
        <v>1860</v>
      </c>
      <c r="C1657" s="49" t="s">
        <v>2307</v>
      </c>
      <c r="D1657" s="49" t="s">
        <v>2557</v>
      </c>
      <c r="E1657" s="49" t="s">
        <v>1152</v>
      </c>
      <c r="F1657" s="49" t="s">
        <v>1152</v>
      </c>
      <c r="G1657" s="49" t="s">
        <v>1152</v>
      </c>
      <c r="H1657" s="141">
        <v>1</v>
      </c>
      <c r="I1657" s="49">
        <v>116.44</v>
      </c>
      <c r="J1657" s="49" t="s">
        <v>16833</v>
      </c>
      <c r="K1657" s="49" t="s">
        <v>16834</v>
      </c>
      <c r="L1657" s="49" t="s">
        <v>391</v>
      </c>
      <c r="M1657" s="49" t="s">
        <v>1865</v>
      </c>
    </row>
    <row r="1658" spans="1:13" x14ac:dyDescent="0.25">
      <c r="A1658" s="140" t="s">
        <v>18459</v>
      </c>
      <c r="B1658" s="51" t="s">
        <v>1860</v>
      </c>
      <c r="C1658" s="49" t="s">
        <v>2444</v>
      </c>
      <c r="D1658" s="49" t="s">
        <v>2518</v>
      </c>
      <c r="E1658" s="49" t="s">
        <v>1152</v>
      </c>
      <c r="F1658" s="49" t="s">
        <v>1152</v>
      </c>
      <c r="G1658" s="49" t="s">
        <v>1152</v>
      </c>
      <c r="H1658" s="141">
        <v>1</v>
      </c>
      <c r="I1658" s="49">
        <v>275.85000000000002</v>
      </c>
      <c r="J1658" s="49" t="s">
        <v>16833</v>
      </c>
      <c r="K1658" s="49" t="s">
        <v>16834</v>
      </c>
      <c r="L1658" s="49" t="s">
        <v>1820</v>
      </c>
      <c r="M1658" s="49" t="s">
        <v>16882</v>
      </c>
    </row>
    <row r="1659" spans="1:13" x14ac:dyDescent="0.25">
      <c r="A1659" s="140" t="s">
        <v>18460</v>
      </c>
      <c r="B1659" s="51" t="s">
        <v>1860</v>
      </c>
      <c r="C1659" s="49" t="s">
        <v>2444</v>
      </c>
      <c r="D1659" s="49" t="s">
        <v>2518</v>
      </c>
      <c r="E1659" s="49" t="s">
        <v>1152</v>
      </c>
      <c r="F1659" s="49" t="s">
        <v>1152</v>
      </c>
      <c r="G1659" s="49" t="s">
        <v>1152</v>
      </c>
      <c r="H1659" s="141">
        <v>1</v>
      </c>
      <c r="I1659" s="49">
        <v>275.85000000000002</v>
      </c>
      <c r="J1659" s="49" t="s">
        <v>16833</v>
      </c>
      <c r="K1659" s="49" t="s">
        <v>16834</v>
      </c>
      <c r="L1659" s="49" t="s">
        <v>1820</v>
      </c>
      <c r="M1659" s="49" t="s">
        <v>1942</v>
      </c>
    </row>
    <row r="1660" spans="1:13" x14ac:dyDescent="0.25">
      <c r="A1660" s="140" t="s">
        <v>18461</v>
      </c>
      <c r="B1660" s="51" t="s">
        <v>1860</v>
      </c>
      <c r="C1660" s="49" t="s">
        <v>2444</v>
      </c>
      <c r="D1660" s="49" t="s">
        <v>2518</v>
      </c>
      <c r="E1660" s="49" t="s">
        <v>1152</v>
      </c>
      <c r="F1660" s="49" t="s">
        <v>1152</v>
      </c>
      <c r="G1660" s="49" t="s">
        <v>1152</v>
      </c>
      <c r="H1660" s="141">
        <v>1</v>
      </c>
      <c r="I1660" s="49">
        <v>281.52</v>
      </c>
      <c r="J1660" s="49" t="s">
        <v>16833</v>
      </c>
      <c r="K1660" s="49" t="s">
        <v>16834</v>
      </c>
      <c r="L1660" s="49" t="s">
        <v>1820</v>
      </c>
      <c r="M1660" s="49" t="s">
        <v>1893</v>
      </c>
    </row>
    <row r="1661" spans="1:13" x14ac:dyDescent="0.25">
      <c r="A1661" s="140" t="s">
        <v>18462</v>
      </c>
      <c r="B1661" s="51" t="s">
        <v>1860</v>
      </c>
      <c r="C1661" s="49" t="s">
        <v>2519</v>
      </c>
      <c r="D1661" s="49" t="s">
        <v>2518</v>
      </c>
      <c r="E1661" s="49" t="s">
        <v>1152</v>
      </c>
      <c r="F1661" s="49" t="s">
        <v>1152</v>
      </c>
      <c r="G1661" s="49" t="s">
        <v>1152</v>
      </c>
      <c r="H1661" s="141">
        <v>1</v>
      </c>
      <c r="I1661" s="49">
        <v>275.85000000000002</v>
      </c>
      <c r="J1661" s="49" t="s">
        <v>16833</v>
      </c>
      <c r="K1661" s="49" t="s">
        <v>16834</v>
      </c>
      <c r="L1661" s="49" t="s">
        <v>1820</v>
      </c>
      <c r="M1661" s="49" t="s">
        <v>2406</v>
      </c>
    </row>
    <row r="1662" spans="1:13" x14ac:dyDescent="0.25">
      <c r="A1662" s="140" t="s">
        <v>18463</v>
      </c>
      <c r="B1662" s="51" t="s">
        <v>1860</v>
      </c>
      <c r="C1662" s="49" t="s">
        <v>2444</v>
      </c>
      <c r="D1662" s="49" t="s">
        <v>2518</v>
      </c>
      <c r="E1662" s="49" t="s">
        <v>1152</v>
      </c>
      <c r="F1662" s="49" t="s">
        <v>1152</v>
      </c>
      <c r="G1662" s="49" t="s">
        <v>1152</v>
      </c>
      <c r="H1662" s="141">
        <v>1</v>
      </c>
      <c r="I1662" s="49">
        <v>281.52</v>
      </c>
      <c r="J1662" s="49" t="s">
        <v>16833</v>
      </c>
      <c r="K1662" s="49" t="s">
        <v>16834</v>
      </c>
      <c r="L1662" s="49" t="s">
        <v>1820</v>
      </c>
      <c r="M1662" s="49" t="s">
        <v>1874</v>
      </c>
    </row>
    <row r="1663" spans="1:13" x14ac:dyDescent="0.25">
      <c r="A1663" s="140" t="s">
        <v>18464</v>
      </c>
      <c r="B1663" s="51" t="s">
        <v>1860</v>
      </c>
      <c r="C1663" s="49" t="s">
        <v>2444</v>
      </c>
      <c r="D1663" s="49" t="s">
        <v>2518</v>
      </c>
      <c r="E1663" s="49" t="s">
        <v>1152</v>
      </c>
      <c r="F1663" s="49" t="s">
        <v>1152</v>
      </c>
      <c r="G1663" s="49" t="s">
        <v>1152</v>
      </c>
      <c r="H1663" s="141">
        <v>1</v>
      </c>
      <c r="I1663" s="49">
        <v>242.26</v>
      </c>
      <c r="J1663" s="49" t="s">
        <v>16833</v>
      </c>
      <c r="K1663" s="49" t="s">
        <v>16834</v>
      </c>
      <c r="L1663" s="49" t="s">
        <v>1820</v>
      </c>
      <c r="M1663" s="49" t="s">
        <v>1921</v>
      </c>
    </row>
    <row r="1664" spans="1:13" x14ac:dyDescent="0.25">
      <c r="A1664" s="140" t="s">
        <v>18465</v>
      </c>
      <c r="B1664" s="51" t="s">
        <v>1860</v>
      </c>
      <c r="C1664" s="49" t="s">
        <v>2444</v>
      </c>
      <c r="D1664" s="49" t="s">
        <v>2518</v>
      </c>
      <c r="E1664" s="49" t="s">
        <v>1152</v>
      </c>
      <c r="F1664" s="49" t="s">
        <v>1152</v>
      </c>
      <c r="G1664" s="49" t="s">
        <v>1152</v>
      </c>
      <c r="H1664" s="141">
        <v>1</v>
      </c>
      <c r="I1664" s="49">
        <v>275.85000000000002</v>
      </c>
      <c r="J1664" s="49" t="s">
        <v>16833</v>
      </c>
      <c r="K1664" s="49" t="s">
        <v>16834</v>
      </c>
      <c r="L1664" s="49" t="s">
        <v>1820</v>
      </c>
      <c r="M1664" s="49" t="s">
        <v>1997</v>
      </c>
    </row>
    <row r="1665" spans="1:13" x14ac:dyDescent="0.25">
      <c r="A1665" s="140" t="s">
        <v>18466</v>
      </c>
      <c r="B1665" s="51" t="s">
        <v>1860</v>
      </c>
      <c r="C1665" s="49" t="s">
        <v>1879</v>
      </c>
      <c r="D1665" s="49" t="s">
        <v>2558</v>
      </c>
      <c r="E1665" s="49" t="s">
        <v>1152</v>
      </c>
      <c r="F1665" s="49" t="s">
        <v>1152</v>
      </c>
      <c r="G1665" s="49" t="s">
        <v>1152</v>
      </c>
      <c r="H1665" s="141">
        <v>1</v>
      </c>
      <c r="I1665" s="49">
        <v>160.15</v>
      </c>
      <c r="J1665" s="49" t="s">
        <v>16833</v>
      </c>
      <c r="K1665" s="49" t="s">
        <v>16834</v>
      </c>
      <c r="L1665" s="49" t="s">
        <v>1820</v>
      </c>
      <c r="M1665" s="49" t="s">
        <v>1997</v>
      </c>
    </row>
    <row r="1666" spans="1:13" x14ac:dyDescent="0.25">
      <c r="A1666" s="140" t="s">
        <v>18467</v>
      </c>
      <c r="B1666" s="51" t="s">
        <v>1860</v>
      </c>
      <c r="C1666" s="49" t="s">
        <v>1879</v>
      </c>
      <c r="D1666" s="49" t="s">
        <v>2558</v>
      </c>
      <c r="E1666" s="49" t="s">
        <v>1152</v>
      </c>
      <c r="F1666" s="49" t="s">
        <v>1152</v>
      </c>
      <c r="G1666" s="49" t="s">
        <v>1152</v>
      </c>
      <c r="H1666" s="141">
        <v>1</v>
      </c>
      <c r="I1666" s="49">
        <v>160.15</v>
      </c>
      <c r="J1666" s="49" t="s">
        <v>16833</v>
      </c>
      <c r="K1666" s="49" t="s">
        <v>16834</v>
      </c>
      <c r="L1666" s="49" t="s">
        <v>1820</v>
      </c>
      <c r="M1666" s="49" t="s">
        <v>1997</v>
      </c>
    </row>
    <row r="1667" spans="1:13" x14ac:dyDescent="0.25">
      <c r="A1667" s="140" t="s">
        <v>18468</v>
      </c>
      <c r="B1667" s="51" t="s">
        <v>1860</v>
      </c>
      <c r="C1667" s="49" t="s">
        <v>1879</v>
      </c>
      <c r="D1667" s="49" t="s">
        <v>2558</v>
      </c>
      <c r="E1667" s="49" t="s">
        <v>1152</v>
      </c>
      <c r="F1667" s="49" t="s">
        <v>1152</v>
      </c>
      <c r="G1667" s="49" t="s">
        <v>2450</v>
      </c>
      <c r="H1667" s="141">
        <v>1</v>
      </c>
      <c r="I1667" s="49">
        <v>249.27</v>
      </c>
      <c r="J1667" s="49" t="s">
        <v>16833</v>
      </c>
      <c r="K1667" s="49" t="s">
        <v>16834</v>
      </c>
      <c r="L1667" s="49" t="s">
        <v>1820</v>
      </c>
      <c r="M1667" s="49" t="s">
        <v>1942</v>
      </c>
    </row>
    <row r="1668" spans="1:13" x14ac:dyDescent="0.25">
      <c r="A1668" s="140" t="s">
        <v>18469</v>
      </c>
      <c r="B1668" s="51" t="s">
        <v>1860</v>
      </c>
      <c r="C1668" s="49" t="s">
        <v>1879</v>
      </c>
      <c r="D1668" s="49" t="s">
        <v>2558</v>
      </c>
      <c r="E1668" s="49" t="s">
        <v>1152</v>
      </c>
      <c r="F1668" s="49" t="s">
        <v>1152</v>
      </c>
      <c r="G1668" s="49" t="s">
        <v>1152</v>
      </c>
      <c r="H1668" s="141">
        <v>1</v>
      </c>
      <c r="I1668" s="49">
        <v>258.88</v>
      </c>
      <c r="J1668" s="49" t="s">
        <v>16833</v>
      </c>
      <c r="K1668" s="49" t="s">
        <v>16834</v>
      </c>
      <c r="L1668" s="49" t="s">
        <v>1820</v>
      </c>
      <c r="M1668" s="49" t="s">
        <v>1867</v>
      </c>
    </row>
    <row r="1669" spans="1:13" x14ac:dyDescent="0.25">
      <c r="A1669" s="140" t="s">
        <v>18470</v>
      </c>
      <c r="B1669" s="51" t="s">
        <v>1860</v>
      </c>
      <c r="C1669" s="49" t="s">
        <v>1879</v>
      </c>
      <c r="D1669" s="49" t="s">
        <v>2558</v>
      </c>
      <c r="E1669" s="49" t="s">
        <v>1152</v>
      </c>
      <c r="F1669" s="49" t="s">
        <v>1152</v>
      </c>
      <c r="G1669" s="49" t="s">
        <v>1152</v>
      </c>
      <c r="H1669" s="141">
        <v>1</v>
      </c>
      <c r="I1669" s="49">
        <v>239.49</v>
      </c>
      <c r="J1669" s="49" t="s">
        <v>16833</v>
      </c>
      <c r="K1669" s="49" t="s">
        <v>16834</v>
      </c>
      <c r="L1669" s="49" t="s">
        <v>1820</v>
      </c>
      <c r="M1669" s="49" t="s">
        <v>2403</v>
      </c>
    </row>
    <row r="1670" spans="1:13" x14ac:dyDescent="0.25">
      <c r="A1670" s="140" t="s">
        <v>18471</v>
      </c>
      <c r="B1670" s="51" t="s">
        <v>1860</v>
      </c>
      <c r="C1670" s="49" t="s">
        <v>1879</v>
      </c>
      <c r="D1670" s="49" t="s">
        <v>2558</v>
      </c>
      <c r="E1670" s="49" t="s">
        <v>1152</v>
      </c>
      <c r="F1670" s="49" t="s">
        <v>1152</v>
      </c>
      <c r="G1670" s="49" t="s">
        <v>1152</v>
      </c>
      <c r="H1670" s="141">
        <v>1</v>
      </c>
      <c r="I1670" s="49">
        <v>239.48</v>
      </c>
      <c r="J1670" s="49" t="s">
        <v>16833</v>
      </c>
      <c r="K1670" s="49" t="s">
        <v>16834</v>
      </c>
      <c r="L1670" s="49" t="s">
        <v>1820</v>
      </c>
      <c r="M1670" s="49" t="s">
        <v>1907</v>
      </c>
    </row>
    <row r="1671" spans="1:13" x14ac:dyDescent="0.25">
      <c r="A1671" s="140" t="s">
        <v>18472</v>
      </c>
      <c r="B1671" s="51" t="s">
        <v>1860</v>
      </c>
      <c r="C1671" s="49" t="s">
        <v>1879</v>
      </c>
      <c r="D1671" s="49" t="s">
        <v>2559</v>
      </c>
      <c r="E1671" s="49" t="s">
        <v>1152</v>
      </c>
      <c r="F1671" s="49" t="s">
        <v>1152</v>
      </c>
      <c r="G1671" s="49" t="s">
        <v>1926</v>
      </c>
      <c r="H1671" s="141">
        <v>1</v>
      </c>
      <c r="I1671" s="49">
        <v>232.1</v>
      </c>
      <c r="J1671" s="49" t="s">
        <v>16833</v>
      </c>
      <c r="K1671" s="49" t="s">
        <v>16834</v>
      </c>
      <c r="L1671" s="49" t="s">
        <v>1820</v>
      </c>
      <c r="M1671" s="49" t="s">
        <v>1878</v>
      </c>
    </row>
    <row r="1672" spans="1:13" x14ac:dyDescent="0.25">
      <c r="A1672" s="140" t="s">
        <v>18473</v>
      </c>
      <c r="B1672" s="51" t="s">
        <v>1860</v>
      </c>
      <c r="C1672" s="49" t="s">
        <v>1879</v>
      </c>
      <c r="D1672" s="49" t="s">
        <v>2558</v>
      </c>
      <c r="E1672" s="49" t="s">
        <v>1152</v>
      </c>
      <c r="F1672" s="49" t="s">
        <v>1152</v>
      </c>
      <c r="G1672" s="49" t="s">
        <v>1926</v>
      </c>
      <c r="H1672" s="141">
        <v>1</v>
      </c>
      <c r="I1672" s="49">
        <v>241.07</v>
      </c>
      <c r="J1672" s="49" t="s">
        <v>16833</v>
      </c>
      <c r="K1672" s="49" t="s">
        <v>16834</v>
      </c>
      <c r="L1672" s="49" t="s">
        <v>1820</v>
      </c>
      <c r="M1672" s="49" t="s">
        <v>1878</v>
      </c>
    </row>
    <row r="1673" spans="1:13" x14ac:dyDescent="0.25">
      <c r="A1673" s="140" t="s">
        <v>18474</v>
      </c>
      <c r="B1673" s="51" t="s">
        <v>1860</v>
      </c>
      <c r="C1673" s="49" t="s">
        <v>1879</v>
      </c>
      <c r="D1673" s="49" t="s">
        <v>2558</v>
      </c>
      <c r="E1673" s="49" t="s">
        <v>1152</v>
      </c>
      <c r="F1673" s="49" t="s">
        <v>1152</v>
      </c>
      <c r="G1673" s="49" t="s">
        <v>1152</v>
      </c>
      <c r="H1673" s="141">
        <v>1</v>
      </c>
      <c r="I1673" s="49">
        <v>249.27</v>
      </c>
      <c r="J1673" s="49" t="s">
        <v>16833</v>
      </c>
      <c r="K1673" s="49" t="s">
        <v>16834</v>
      </c>
      <c r="L1673" s="49" t="s">
        <v>391</v>
      </c>
      <c r="M1673" s="49" t="s">
        <v>1907</v>
      </c>
    </row>
    <row r="1674" spans="1:13" x14ac:dyDescent="0.25">
      <c r="A1674" s="140" t="s">
        <v>18475</v>
      </c>
      <c r="B1674" s="51" t="s">
        <v>1860</v>
      </c>
      <c r="C1674" s="49" t="s">
        <v>1879</v>
      </c>
      <c r="D1674" s="49" t="s">
        <v>2558</v>
      </c>
      <c r="E1674" s="49" t="s">
        <v>1152</v>
      </c>
      <c r="F1674" s="49" t="s">
        <v>1152</v>
      </c>
      <c r="G1674" s="49" t="s">
        <v>1152</v>
      </c>
      <c r="H1674" s="141">
        <v>1</v>
      </c>
      <c r="I1674" s="49">
        <v>160.18</v>
      </c>
      <c r="J1674" s="49" t="s">
        <v>16833</v>
      </c>
      <c r="K1674" s="49" t="s">
        <v>16834</v>
      </c>
      <c r="L1674" s="49" t="s">
        <v>391</v>
      </c>
      <c r="M1674" s="49" t="s">
        <v>1907</v>
      </c>
    </row>
    <row r="1675" spans="1:13" x14ac:dyDescent="0.25">
      <c r="A1675" s="140" t="s">
        <v>18476</v>
      </c>
      <c r="B1675" s="51" t="s">
        <v>1860</v>
      </c>
      <c r="C1675" s="49" t="s">
        <v>1879</v>
      </c>
      <c r="D1675" s="49" t="s">
        <v>2558</v>
      </c>
      <c r="E1675" s="49" t="s">
        <v>1152</v>
      </c>
      <c r="F1675" s="49" t="s">
        <v>1152</v>
      </c>
      <c r="G1675" s="49" t="s">
        <v>1152</v>
      </c>
      <c r="H1675" s="141">
        <v>1</v>
      </c>
      <c r="I1675" s="49">
        <v>244.4</v>
      </c>
      <c r="J1675" s="49" t="s">
        <v>16833</v>
      </c>
      <c r="K1675" s="49" t="s">
        <v>16834</v>
      </c>
      <c r="L1675" s="49" t="s">
        <v>1820</v>
      </c>
      <c r="M1675" s="49" t="s">
        <v>1907</v>
      </c>
    </row>
    <row r="1676" spans="1:13" x14ac:dyDescent="0.25">
      <c r="A1676" s="140" t="s">
        <v>18477</v>
      </c>
      <c r="B1676" s="51" t="s">
        <v>1860</v>
      </c>
      <c r="C1676" s="49" t="s">
        <v>1879</v>
      </c>
      <c r="D1676" s="49" t="s">
        <v>2558</v>
      </c>
      <c r="E1676" s="49" t="s">
        <v>1152</v>
      </c>
      <c r="F1676" s="49" t="s">
        <v>1152</v>
      </c>
      <c r="G1676" s="49" t="s">
        <v>1152</v>
      </c>
      <c r="H1676" s="141">
        <v>1</v>
      </c>
      <c r="I1676" s="49">
        <v>249.27</v>
      </c>
      <c r="J1676" s="49" t="s">
        <v>16833</v>
      </c>
      <c r="K1676" s="49" t="s">
        <v>16834</v>
      </c>
      <c r="L1676" s="49" t="s">
        <v>1820</v>
      </c>
      <c r="M1676" s="49" t="s">
        <v>1907</v>
      </c>
    </row>
    <row r="1677" spans="1:13" x14ac:dyDescent="0.25">
      <c r="A1677" s="140" t="s">
        <v>18478</v>
      </c>
      <c r="B1677" s="51" t="s">
        <v>1860</v>
      </c>
      <c r="C1677" s="49" t="s">
        <v>1879</v>
      </c>
      <c r="D1677" s="49" t="s">
        <v>2558</v>
      </c>
      <c r="E1677" s="49" t="s">
        <v>1152</v>
      </c>
      <c r="F1677" s="49" t="s">
        <v>1152</v>
      </c>
      <c r="G1677" s="49" t="s">
        <v>1152</v>
      </c>
      <c r="H1677" s="141">
        <v>1</v>
      </c>
      <c r="I1677" s="49">
        <v>249.27</v>
      </c>
      <c r="J1677" s="49" t="s">
        <v>16833</v>
      </c>
      <c r="K1677" s="49" t="s">
        <v>16834</v>
      </c>
      <c r="L1677" s="49" t="s">
        <v>1820</v>
      </c>
      <c r="M1677" s="49" t="s">
        <v>1907</v>
      </c>
    </row>
    <row r="1678" spans="1:13" x14ac:dyDescent="0.25">
      <c r="A1678" s="140" t="s">
        <v>18479</v>
      </c>
      <c r="B1678" s="51" t="s">
        <v>1860</v>
      </c>
      <c r="C1678" s="49" t="s">
        <v>1879</v>
      </c>
      <c r="D1678" s="49" t="s">
        <v>2558</v>
      </c>
      <c r="E1678" s="49" t="s">
        <v>1152</v>
      </c>
      <c r="F1678" s="49" t="s">
        <v>1152</v>
      </c>
      <c r="G1678" s="49" t="s">
        <v>1926</v>
      </c>
      <c r="H1678" s="141">
        <v>1</v>
      </c>
      <c r="I1678" s="49">
        <v>249.27</v>
      </c>
      <c r="J1678" s="49" t="s">
        <v>16833</v>
      </c>
      <c r="K1678" s="49" t="s">
        <v>16834</v>
      </c>
      <c r="L1678" s="49" t="s">
        <v>1820</v>
      </c>
      <c r="M1678" s="49" t="s">
        <v>1878</v>
      </c>
    </row>
    <row r="1679" spans="1:13" x14ac:dyDescent="0.25">
      <c r="A1679" s="140" t="s">
        <v>18480</v>
      </c>
      <c r="B1679" s="51" t="s">
        <v>1860</v>
      </c>
      <c r="C1679" s="49" t="s">
        <v>1879</v>
      </c>
      <c r="D1679" s="49" t="s">
        <v>2558</v>
      </c>
      <c r="E1679" s="49" t="s">
        <v>1152</v>
      </c>
      <c r="F1679" s="49" t="s">
        <v>1152</v>
      </c>
      <c r="G1679" s="49" t="s">
        <v>1926</v>
      </c>
      <c r="H1679" s="141">
        <v>1</v>
      </c>
      <c r="I1679" s="49">
        <v>239.48</v>
      </c>
      <c r="J1679" s="49" t="s">
        <v>16833</v>
      </c>
      <c r="K1679" s="49" t="s">
        <v>16834</v>
      </c>
      <c r="L1679" s="49" t="s">
        <v>1820</v>
      </c>
      <c r="M1679" s="49" t="s">
        <v>1878</v>
      </c>
    </row>
    <row r="1680" spans="1:13" x14ac:dyDescent="0.25">
      <c r="A1680" s="140" t="s">
        <v>18481</v>
      </c>
      <c r="B1680" s="51" t="s">
        <v>1860</v>
      </c>
      <c r="C1680" s="49" t="s">
        <v>1879</v>
      </c>
      <c r="D1680" s="49" t="s">
        <v>2558</v>
      </c>
      <c r="E1680" s="49" t="s">
        <v>1152</v>
      </c>
      <c r="F1680" s="49" t="s">
        <v>1152</v>
      </c>
      <c r="G1680" s="49" t="s">
        <v>1152</v>
      </c>
      <c r="H1680" s="141">
        <v>1</v>
      </c>
      <c r="I1680" s="49">
        <v>239.48</v>
      </c>
      <c r="J1680" s="49" t="s">
        <v>16833</v>
      </c>
      <c r="K1680" s="49" t="s">
        <v>16834</v>
      </c>
      <c r="L1680" s="49" t="s">
        <v>1820</v>
      </c>
      <c r="M1680" s="49" t="s">
        <v>1884</v>
      </c>
    </row>
    <row r="1681" spans="1:13" x14ac:dyDescent="0.25">
      <c r="A1681" s="140" t="s">
        <v>18482</v>
      </c>
      <c r="B1681" s="51" t="s">
        <v>1860</v>
      </c>
      <c r="C1681" s="49" t="s">
        <v>1879</v>
      </c>
      <c r="D1681" s="49" t="s">
        <v>2558</v>
      </c>
      <c r="E1681" s="49" t="s">
        <v>1152</v>
      </c>
      <c r="F1681" s="49" t="s">
        <v>1152</v>
      </c>
      <c r="G1681" s="49" t="s">
        <v>1152</v>
      </c>
      <c r="H1681" s="141">
        <v>1</v>
      </c>
      <c r="I1681" s="49">
        <v>239.49</v>
      </c>
      <c r="J1681" s="49" t="s">
        <v>16833</v>
      </c>
      <c r="K1681" s="49" t="s">
        <v>16834</v>
      </c>
      <c r="L1681" s="49" t="s">
        <v>1820</v>
      </c>
      <c r="M1681" s="49" t="s">
        <v>1905</v>
      </c>
    </row>
    <row r="1682" spans="1:13" x14ac:dyDescent="0.25">
      <c r="A1682" s="140" t="s">
        <v>18483</v>
      </c>
      <c r="B1682" s="51" t="s">
        <v>1860</v>
      </c>
      <c r="C1682" s="49" t="s">
        <v>1879</v>
      </c>
      <c r="D1682" s="49" t="s">
        <v>2558</v>
      </c>
      <c r="E1682" s="49" t="s">
        <v>1152</v>
      </c>
      <c r="F1682" s="49" t="s">
        <v>1152</v>
      </c>
      <c r="G1682" s="49" t="s">
        <v>1152</v>
      </c>
      <c r="H1682" s="141">
        <v>1</v>
      </c>
      <c r="I1682" s="49">
        <v>244.4</v>
      </c>
      <c r="J1682" s="49" t="s">
        <v>16833</v>
      </c>
      <c r="K1682" s="49" t="s">
        <v>16834</v>
      </c>
      <c r="L1682" s="49" t="s">
        <v>1820</v>
      </c>
      <c r="M1682" s="49" t="s">
        <v>1951</v>
      </c>
    </row>
    <row r="1683" spans="1:13" x14ac:dyDescent="0.25">
      <c r="A1683" s="140" t="s">
        <v>18484</v>
      </c>
      <c r="B1683" s="51" t="s">
        <v>1860</v>
      </c>
      <c r="C1683" s="49" t="s">
        <v>1879</v>
      </c>
      <c r="D1683" s="49" t="s">
        <v>2558</v>
      </c>
      <c r="E1683" s="49" t="s">
        <v>1152</v>
      </c>
      <c r="F1683" s="49" t="s">
        <v>1152</v>
      </c>
      <c r="G1683" s="49" t="s">
        <v>1152</v>
      </c>
      <c r="H1683" s="141">
        <v>1</v>
      </c>
      <c r="I1683" s="49">
        <v>249.27</v>
      </c>
      <c r="J1683" s="49" t="s">
        <v>16833</v>
      </c>
      <c r="K1683" s="49" t="s">
        <v>16834</v>
      </c>
      <c r="L1683" s="49" t="s">
        <v>1820</v>
      </c>
      <c r="M1683" s="49" t="s">
        <v>1951</v>
      </c>
    </row>
    <row r="1684" spans="1:13" x14ac:dyDescent="0.25">
      <c r="A1684" s="140" t="s">
        <v>18485</v>
      </c>
      <c r="B1684" s="51" t="s">
        <v>1860</v>
      </c>
      <c r="C1684" s="49" t="s">
        <v>1879</v>
      </c>
      <c r="D1684" s="49" t="s">
        <v>2558</v>
      </c>
      <c r="E1684" s="49" t="s">
        <v>1152</v>
      </c>
      <c r="F1684" s="49" t="s">
        <v>1152</v>
      </c>
      <c r="G1684" s="49" t="s">
        <v>1152</v>
      </c>
      <c r="H1684" s="141">
        <v>1</v>
      </c>
      <c r="I1684" s="49">
        <v>244.4</v>
      </c>
      <c r="J1684" s="49" t="s">
        <v>16833</v>
      </c>
      <c r="K1684" s="49" t="s">
        <v>16834</v>
      </c>
      <c r="L1684" s="49" t="s">
        <v>1820</v>
      </c>
      <c r="M1684" s="49" t="s">
        <v>1968</v>
      </c>
    </row>
    <row r="1685" spans="1:13" x14ac:dyDescent="0.25">
      <c r="A1685" s="140" t="s">
        <v>18486</v>
      </c>
      <c r="B1685" s="51" t="s">
        <v>1860</v>
      </c>
      <c r="C1685" s="49" t="s">
        <v>1879</v>
      </c>
      <c r="D1685" s="49" t="s">
        <v>2558</v>
      </c>
      <c r="E1685" s="49" t="s">
        <v>1152</v>
      </c>
      <c r="F1685" s="49" t="s">
        <v>1152</v>
      </c>
      <c r="G1685" s="49" t="s">
        <v>1152</v>
      </c>
      <c r="H1685" s="141">
        <v>1</v>
      </c>
      <c r="I1685" s="49">
        <v>160.18</v>
      </c>
      <c r="J1685" s="49" t="s">
        <v>16833</v>
      </c>
      <c r="K1685" s="49" t="s">
        <v>16834</v>
      </c>
      <c r="L1685" s="49" t="s">
        <v>389</v>
      </c>
      <c r="M1685" s="49" t="s">
        <v>1842</v>
      </c>
    </row>
    <row r="1686" spans="1:13" x14ac:dyDescent="0.25">
      <c r="A1686" s="140" t="s">
        <v>18487</v>
      </c>
      <c r="B1686" s="51" t="s">
        <v>1860</v>
      </c>
      <c r="C1686" s="49" t="s">
        <v>1879</v>
      </c>
      <c r="D1686" s="49" t="s">
        <v>2558</v>
      </c>
      <c r="E1686" s="49" t="s">
        <v>1152</v>
      </c>
      <c r="F1686" s="49" t="s">
        <v>1152</v>
      </c>
      <c r="G1686" s="49" t="s">
        <v>1152</v>
      </c>
      <c r="H1686" s="141">
        <v>1</v>
      </c>
      <c r="I1686" s="49">
        <v>239.49</v>
      </c>
      <c r="J1686" s="49" t="s">
        <v>16833</v>
      </c>
      <c r="K1686" s="49" t="s">
        <v>16834</v>
      </c>
      <c r="L1686" s="49" t="s">
        <v>389</v>
      </c>
      <c r="M1686" s="49" t="s">
        <v>1842</v>
      </c>
    </row>
    <row r="1687" spans="1:13" x14ac:dyDescent="0.25">
      <c r="A1687" s="140" t="s">
        <v>18488</v>
      </c>
      <c r="B1687" s="51" t="s">
        <v>1860</v>
      </c>
      <c r="C1687" s="49" t="s">
        <v>1879</v>
      </c>
      <c r="D1687" s="49" t="s">
        <v>2558</v>
      </c>
      <c r="E1687" s="49" t="s">
        <v>1152</v>
      </c>
      <c r="F1687" s="49" t="s">
        <v>1152</v>
      </c>
      <c r="G1687" s="49" t="s">
        <v>1152</v>
      </c>
      <c r="H1687" s="141">
        <v>1</v>
      </c>
      <c r="I1687" s="49">
        <v>236.35</v>
      </c>
      <c r="J1687" s="49" t="s">
        <v>16833</v>
      </c>
      <c r="K1687" s="49" t="s">
        <v>16834</v>
      </c>
      <c r="L1687" s="49" t="s">
        <v>1820</v>
      </c>
      <c r="M1687" s="49" t="s">
        <v>1902</v>
      </c>
    </row>
    <row r="1688" spans="1:13" x14ac:dyDescent="0.25">
      <c r="A1688" s="140" t="s">
        <v>18489</v>
      </c>
      <c r="B1688" s="51" t="s">
        <v>1860</v>
      </c>
      <c r="C1688" s="49" t="s">
        <v>1879</v>
      </c>
      <c r="D1688" s="49" t="s">
        <v>2558</v>
      </c>
      <c r="E1688" s="49" t="s">
        <v>1152</v>
      </c>
      <c r="F1688" s="49" t="s">
        <v>1152</v>
      </c>
      <c r="G1688" s="49" t="s">
        <v>1152</v>
      </c>
      <c r="H1688" s="141">
        <v>1</v>
      </c>
      <c r="I1688" s="49">
        <v>244.4</v>
      </c>
      <c r="J1688" s="49" t="s">
        <v>16833</v>
      </c>
      <c r="K1688" s="49" t="s">
        <v>16834</v>
      </c>
      <c r="L1688" s="49" t="s">
        <v>1820</v>
      </c>
      <c r="M1688" s="49" t="s">
        <v>1906</v>
      </c>
    </row>
    <row r="1689" spans="1:13" x14ac:dyDescent="0.25">
      <c r="A1689" s="140" t="s">
        <v>18490</v>
      </c>
      <c r="B1689" s="51" t="s">
        <v>1860</v>
      </c>
      <c r="C1689" s="49" t="s">
        <v>1879</v>
      </c>
      <c r="D1689" s="49" t="s">
        <v>2558</v>
      </c>
      <c r="E1689" s="49" t="s">
        <v>1152</v>
      </c>
      <c r="F1689" s="49" t="s">
        <v>1152</v>
      </c>
      <c r="G1689" s="49" t="s">
        <v>1152</v>
      </c>
      <c r="H1689" s="141">
        <v>1</v>
      </c>
      <c r="I1689" s="49">
        <v>244.4</v>
      </c>
      <c r="J1689" s="49" t="s">
        <v>16833</v>
      </c>
      <c r="K1689" s="49" t="s">
        <v>16834</v>
      </c>
      <c r="L1689" s="49" t="s">
        <v>1820</v>
      </c>
      <c r="M1689" s="49" t="s">
        <v>1906</v>
      </c>
    </row>
    <row r="1690" spans="1:13" x14ac:dyDescent="0.25">
      <c r="A1690" s="140" t="s">
        <v>18491</v>
      </c>
      <c r="B1690" s="51" t="s">
        <v>1860</v>
      </c>
      <c r="C1690" s="49" t="s">
        <v>1879</v>
      </c>
      <c r="D1690" s="49" t="s">
        <v>2558</v>
      </c>
      <c r="E1690" s="49" t="s">
        <v>1152</v>
      </c>
      <c r="F1690" s="49" t="s">
        <v>1152</v>
      </c>
      <c r="G1690" s="49" t="s">
        <v>1152</v>
      </c>
      <c r="H1690" s="141">
        <v>1</v>
      </c>
      <c r="I1690" s="49">
        <v>244.4</v>
      </c>
      <c r="J1690" s="49" t="s">
        <v>16833</v>
      </c>
      <c r="K1690" s="49" t="s">
        <v>16834</v>
      </c>
      <c r="L1690" s="49" t="s">
        <v>1820</v>
      </c>
      <c r="M1690" s="49" t="s">
        <v>2252</v>
      </c>
    </row>
    <row r="1691" spans="1:13" x14ac:dyDescent="0.25">
      <c r="A1691" s="140" t="s">
        <v>18492</v>
      </c>
      <c r="B1691" s="51" t="s">
        <v>1860</v>
      </c>
      <c r="C1691" s="49" t="s">
        <v>1879</v>
      </c>
      <c r="D1691" s="49" t="s">
        <v>2558</v>
      </c>
      <c r="E1691" s="49" t="s">
        <v>1152</v>
      </c>
      <c r="F1691" s="49" t="s">
        <v>1152</v>
      </c>
      <c r="G1691" s="49" t="s">
        <v>1152</v>
      </c>
      <c r="H1691" s="141">
        <v>1</v>
      </c>
      <c r="I1691" s="49">
        <v>244.4</v>
      </c>
      <c r="J1691" s="49" t="s">
        <v>16833</v>
      </c>
      <c r="K1691" s="49" t="s">
        <v>16834</v>
      </c>
      <c r="L1691" s="49" t="s">
        <v>1820</v>
      </c>
      <c r="M1691" s="49" t="s">
        <v>2252</v>
      </c>
    </row>
    <row r="1692" spans="1:13" x14ac:dyDescent="0.25">
      <c r="A1692" s="140" t="s">
        <v>18493</v>
      </c>
      <c r="B1692" s="51" t="s">
        <v>1860</v>
      </c>
      <c r="C1692" s="49" t="s">
        <v>1879</v>
      </c>
      <c r="D1692" s="49" t="s">
        <v>2558</v>
      </c>
      <c r="E1692" s="49" t="s">
        <v>1152</v>
      </c>
      <c r="F1692" s="49" t="s">
        <v>1152</v>
      </c>
      <c r="G1692" s="49" t="s">
        <v>1152</v>
      </c>
      <c r="H1692" s="141">
        <v>1</v>
      </c>
      <c r="I1692" s="49">
        <v>249.27</v>
      </c>
      <c r="J1692" s="49" t="s">
        <v>16833</v>
      </c>
      <c r="K1692" s="49" t="s">
        <v>16834</v>
      </c>
      <c r="L1692" s="49" t="s">
        <v>1820</v>
      </c>
      <c r="M1692" s="49" t="s">
        <v>2252</v>
      </c>
    </row>
    <row r="1693" spans="1:13" x14ac:dyDescent="0.25">
      <c r="A1693" s="140" t="s">
        <v>18494</v>
      </c>
      <c r="B1693" s="51" t="s">
        <v>1860</v>
      </c>
      <c r="C1693" s="49" t="s">
        <v>1879</v>
      </c>
      <c r="D1693" s="49" t="s">
        <v>2558</v>
      </c>
      <c r="E1693" s="49" t="s">
        <v>1152</v>
      </c>
      <c r="F1693" s="49" t="s">
        <v>1152</v>
      </c>
      <c r="G1693" s="49" t="s">
        <v>1152</v>
      </c>
      <c r="H1693" s="141">
        <v>1</v>
      </c>
      <c r="I1693" s="49">
        <v>249.27</v>
      </c>
      <c r="J1693" s="49" t="s">
        <v>16833</v>
      </c>
      <c r="K1693" s="49" t="s">
        <v>16834</v>
      </c>
      <c r="L1693" s="49" t="s">
        <v>1820</v>
      </c>
      <c r="M1693" s="49" t="s">
        <v>2252</v>
      </c>
    </row>
    <row r="1694" spans="1:13" x14ac:dyDescent="0.25">
      <c r="A1694" s="140" t="s">
        <v>18495</v>
      </c>
      <c r="B1694" s="51" t="s">
        <v>1860</v>
      </c>
      <c r="C1694" s="49" t="s">
        <v>1879</v>
      </c>
      <c r="D1694" s="49" t="s">
        <v>2558</v>
      </c>
      <c r="E1694" s="49" t="s">
        <v>1152</v>
      </c>
      <c r="F1694" s="49" t="s">
        <v>1152</v>
      </c>
      <c r="G1694" s="49" t="s">
        <v>1152</v>
      </c>
      <c r="H1694" s="141">
        <v>1</v>
      </c>
      <c r="I1694" s="49">
        <v>244.4</v>
      </c>
      <c r="J1694" s="49" t="s">
        <v>16833</v>
      </c>
      <c r="K1694" s="49" t="s">
        <v>16834</v>
      </c>
      <c r="L1694" s="49" t="s">
        <v>1820</v>
      </c>
      <c r="M1694" s="49" t="s">
        <v>1869</v>
      </c>
    </row>
    <row r="1695" spans="1:13" x14ac:dyDescent="0.25">
      <c r="A1695" s="140" t="s">
        <v>18496</v>
      </c>
      <c r="B1695" s="51" t="s">
        <v>1860</v>
      </c>
      <c r="C1695" s="49" t="s">
        <v>1879</v>
      </c>
      <c r="D1695" s="49" t="s">
        <v>2558</v>
      </c>
      <c r="E1695" s="49" t="s">
        <v>1152</v>
      </c>
      <c r="F1695" s="49" t="s">
        <v>1152</v>
      </c>
      <c r="G1695" s="49" t="s">
        <v>1152</v>
      </c>
      <c r="H1695" s="141">
        <v>1</v>
      </c>
      <c r="I1695" s="49">
        <v>244.4</v>
      </c>
      <c r="J1695" s="49" t="s">
        <v>16833</v>
      </c>
      <c r="K1695" s="49" t="s">
        <v>16834</v>
      </c>
      <c r="L1695" s="49" t="s">
        <v>1820</v>
      </c>
      <c r="M1695" s="49" t="s">
        <v>1869</v>
      </c>
    </row>
    <row r="1696" spans="1:13" x14ac:dyDescent="0.25">
      <c r="A1696" s="140" t="s">
        <v>18497</v>
      </c>
      <c r="B1696" s="51" t="s">
        <v>1860</v>
      </c>
      <c r="C1696" s="49" t="s">
        <v>1879</v>
      </c>
      <c r="D1696" s="49" t="s">
        <v>2558</v>
      </c>
      <c r="E1696" s="49" t="s">
        <v>1152</v>
      </c>
      <c r="F1696" s="49" t="s">
        <v>1152</v>
      </c>
      <c r="G1696" s="49" t="s">
        <v>1152</v>
      </c>
      <c r="H1696" s="141">
        <v>1</v>
      </c>
      <c r="I1696" s="49">
        <v>137.5</v>
      </c>
      <c r="J1696" s="49" t="s">
        <v>16833</v>
      </c>
      <c r="K1696" s="49" t="s">
        <v>16834</v>
      </c>
      <c r="L1696" s="49" t="s">
        <v>1820</v>
      </c>
      <c r="M1696" s="49" t="s">
        <v>1869</v>
      </c>
    </row>
    <row r="1697" spans="1:13" x14ac:dyDescent="0.25">
      <c r="A1697" s="140" t="s">
        <v>18498</v>
      </c>
      <c r="B1697" s="51" t="s">
        <v>1860</v>
      </c>
      <c r="C1697" s="49" t="s">
        <v>1879</v>
      </c>
      <c r="D1697" s="49" t="s">
        <v>2558</v>
      </c>
      <c r="E1697" s="49" t="s">
        <v>1152</v>
      </c>
      <c r="F1697" s="49" t="s">
        <v>1152</v>
      </c>
      <c r="G1697" s="49" t="s">
        <v>1152</v>
      </c>
      <c r="H1697" s="141">
        <v>1</v>
      </c>
      <c r="I1697" s="49">
        <v>236.85</v>
      </c>
      <c r="J1697" s="49" t="s">
        <v>16833</v>
      </c>
      <c r="K1697" s="49" t="s">
        <v>16834</v>
      </c>
      <c r="L1697" s="49" t="s">
        <v>1820</v>
      </c>
      <c r="M1697" s="49" t="s">
        <v>1869</v>
      </c>
    </row>
    <row r="1698" spans="1:13" x14ac:dyDescent="0.25">
      <c r="A1698" s="140" t="s">
        <v>18499</v>
      </c>
      <c r="B1698" s="51" t="s">
        <v>1860</v>
      </c>
      <c r="C1698" s="49" t="s">
        <v>1879</v>
      </c>
      <c r="D1698" s="49" t="s">
        <v>2558</v>
      </c>
      <c r="E1698" s="49" t="s">
        <v>1152</v>
      </c>
      <c r="F1698" s="49" t="s">
        <v>1152</v>
      </c>
      <c r="G1698" s="49" t="s">
        <v>1152</v>
      </c>
      <c r="H1698" s="141">
        <v>1</v>
      </c>
      <c r="I1698" s="49">
        <v>249.27</v>
      </c>
      <c r="J1698" s="49" t="s">
        <v>16833</v>
      </c>
      <c r="K1698" s="49" t="s">
        <v>16834</v>
      </c>
      <c r="L1698" s="49" t="s">
        <v>1820</v>
      </c>
      <c r="M1698" s="49" t="s">
        <v>1869</v>
      </c>
    </row>
    <row r="1699" spans="1:13" x14ac:dyDescent="0.25">
      <c r="A1699" s="140" t="s">
        <v>18500</v>
      </c>
      <c r="B1699" s="51" t="s">
        <v>1860</v>
      </c>
      <c r="C1699" s="49" t="s">
        <v>1879</v>
      </c>
      <c r="D1699" s="49" t="s">
        <v>2558</v>
      </c>
      <c r="E1699" s="49" t="s">
        <v>1152</v>
      </c>
      <c r="F1699" s="49" t="s">
        <v>1152</v>
      </c>
      <c r="G1699" s="49" t="s">
        <v>1152</v>
      </c>
      <c r="H1699" s="141">
        <v>1</v>
      </c>
      <c r="I1699" s="49">
        <v>249.27</v>
      </c>
      <c r="J1699" s="49" t="s">
        <v>16833</v>
      </c>
      <c r="K1699" s="49" t="s">
        <v>16834</v>
      </c>
      <c r="L1699" s="49" t="s">
        <v>1820</v>
      </c>
      <c r="M1699" s="49" t="s">
        <v>1869</v>
      </c>
    </row>
    <row r="1700" spans="1:13" x14ac:dyDescent="0.25">
      <c r="A1700" s="140" t="s">
        <v>18501</v>
      </c>
      <c r="B1700" s="51" t="s">
        <v>1860</v>
      </c>
      <c r="C1700" s="49" t="s">
        <v>1879</v>
      </c>
      <c r="D1700" s="49" t="s">
        <v>2558</v>
      </c>
      <c r="E1700" s="49" t="s">
        <v>1152</v>
      </c>
      <c r="F1700" s="49" t="s">
        <v>1152</v>
      </c>
      <c r="G1700" s="49" t="s">
        <v>1152</v>
      </c>
      <c r="H1700" s="141">
        <v>1</v>
      </c>
      <c r="I1700" s="49">
        <v>236.85</v>
      </c>
      <c r="J1700" s="49" t="s">
        <v>16833</v>
      </c>
      <c r="K1700" s="49" t="s">
        <v>16834</v>
      </c>
      <c r="L1700" s="49" t="s">
        <v>1820</v>
      </c>
      <c r="M1700" s="49" t="s">
        <v>1869</v>
      </c>
    </row>
    <row r="1701" spans="1:13" x14ac:dyDescent="0.25">
      <c r="A1701" s="140" t="s">
        <v>18502</v>
      </c>
      <c r="B1701" s="51" t="s">
        <v>1860</v>
      </c>
      <c r="C1701" s="49" t="s">
        <v>1879</v>
      </c>
      <c r="D1701" s="49" t="s">
        <v>2558</v>
      </c>
      <c r="E1701" s="49" t="s">
        <v>1152</v>
      </c>
      <c r="F1701" s="49" t="s">
        <v>1152</v>
      </c>
      <c r="G1701" s="49" t="s">
        <v>1152</v>
      </c>
      <c r="H1701" s="141">
        <v>1</v>
      </c>
      <c r="I1701" s="49">
        <v>241.58</v>
      </c>
      <c r="J1701" s="49" t="s">
        <v>16833</v>
      </c>
      <c r="K1701" s="49" t="s">
        <v>16834</v>
      </c>
      <c r="L1701" s="49" t="s">
        <v>1820</v>
      </c>
      <c r="M1701" s="49" t="s">
        <v>1869</v>
      </c>
    </row>
    <row r="1702" spans="1:13" x14ac:dyDescent="0.25">
      <c r="A1702" s="140" t="s">
        <v>18503</v>
      </c>
      <c r="B1702" s="51" t="s">
        <v>1860</v>
      </c>
      <c r="C1702" s="49" t="s">
        <v>1879</v>
      </c>
      <c r="D1702" s="49" t="s">
        <v>2558</v>
      </c>
      <c r="E1702" s="49" t="s">
        <v>1152</v>
      </c>
      <c r="F1702" s="49" t="s">
        <v>1152</v>
      </c>
      <c r="G1702" s="49" t="s">
        <v>1152</v>
      </c>
      <c r="H1702" s="141">
        <v>1</v>
      </c>
      <c r="I1702" s="49">
        <v>241.58</v>
      </c>
      <c r="J1702" s="49" t="s">
        <v>16833</v>
      </c>
      <c r="K1702" s="49" t="s">
        <v>16834</v>
      </c>
      <c r="L1702" s="49" t="s">
        <v>1820</v>
      </c>
      <c r="M1702" s="49" t="s">
        <v>2252</v>
      </c>
    </row>
    <row r="1703" spans="1:13" x14ac:dyDescent="0.25">
      <c r="A1703" s="140" t="s">
        <v>18504</v>
      </c>
      <c r="B1703" s="51" t="s">
        <v>1860</v>
      </c>
      <c r="C1703" s="49" t="s">
        <v>1879</v>
      </c>
      <c r="D1703" s="49" t="s">
        <v>2558</v>
      </c>
      <c r="E1703" s="49" t="s">
        <v>1152</v>
      </c>
      <c r="F1703" s="49" t="s">
        <v>1152</v>
      </c>
      <c r="G1703" s="49" t="s">
        <v>1152</v>
      </c>
      <c r="H1703" s="141">
        <v>1</v>
      </c>
      <c r="I1703" s="49">
        <v>241.58</v>
      </c>
      <c r="J1703" s="49" t="s">
        <v>16833</v>
      </c>
      <c r="K1703" s="49" t="s">
        <v>16834</v>
      </c>
      <c r="L1703" s="49" t="s">
        <v>1820</v>
      </c>
      <c r="M1703" s="49" t="s">
        <v>2252</v>
      </c>
    </row>
    <row r="1704" spans="1:13" x14ac:dyDescent="0.25">
      <c r="A1704" s="140" t="s">
        <v>5423</v>
      </c>
      <c r="B1704" s="51" t="s">
        <v>1860</v>
      </c>
      <c r="C1704" s="49" t="s">
        <v>1879</v>
      </c>
      <c r="D1704" s="49" t="s">
        <v>2558</v>
      </c>
      <c r="E1704" s="49" t="s">
        <v>1152</v>
      </c>
      <c r="F1704" s="49" t="s">
        <v>1152</v>
      </c>
      <c r="G1704" s="49" t="s">
        <v>1152</v>
      </c>
      <c r="H1704" s="141">
        <v>1</v>
      </c>
      <c r="I1704" s="49">
        <v>241.58</v>
      </c>
      <c r="J1704" s="49" t="s">
        <v>16833</v>
      </c>
      <c r="K1704" s="49" t="s">
        <v>16834</v>
      </c>
      <c r="L1704" s="49" t="s">
        <v>1820</v>
      </c>
      <c r="M1704" s="49" t="s">
        <v>2252</v>
      </c>
    </row>
    <row r="1705" spans="1:13" x14ac:dyDescent="0.25">
      <c r="A1705" s="140" t="s">
        <v>18505</v>
      </c>
      <c r="B1705" s="51" t="s">
        <v>1860</v>
      </c>
      <c r="C1705" s="49" t="s">
        <v>1879</v>
      </c>
      <c r="D1705" s="49" t="s">
        <v>2558</v>
      </c>
      <c r="E1705" s="49" t="s">
        <v>1152</v>
      </c>
      <c r="F1705" s="49" t="s">
        <v>1152</v>
      </c>
      <c r="G1705" s="49" t="s">
        <v>1152</v>
      </c>
      <c r="H1705" s="141">
        <v>1</v>
      </c>
      <c r="I1705" s="49">
        <v>365.2</v>
      </c>
      <c r="J1705" s="49" t="s">
        <v>16833</v>
      </c>
      <c r="K1705" s="49" t="s">
        <v>16834</v>
      </c>
      <c r="L1705" s="49" t="s">
        <v>1820</v>
      </c>
      <c r="M1705" s="49" t="s">
        <v>1869</v>
      </c>
    </row>
    <row r="1706" spans="1:13" x14ac:dyDescent="0.25">
      <c r="A1706" s="140" t="s">
        <v>18506</v>
      </c>
      <c r="B1706" s="51" t="s">
        <v>1860</v>
      </c>
      <c r="C1706" s="49" t="s">
        <v>1879</v>
      </c>
      <c r="D1706" s="49" t="s">
        <v>2558</v>
      </c>
      <c r="E1706" s="49" t="s">
        <v>1152</v>
      </c>
      <c r="F1706" s="49" t="s">
        <v>1152</v>
      </c>
      <c r="G1706" s="49" t="s">
        <v>1152</v>
      </c>
      <c r="H1706" s="141">
        <v>1</v>
      </c>
      <c r="I1706" s="49">
        <v>365.2</v>
      </c>
      <c r="J1706" s="49" t="s">
        <v>16833</v>
      </c>
      <c r="K1706" s="49" t="s">
        <v>16834</v>
      </c>
      <c r="L1706" s="49" t="s">
        <v>391</v>
      </c>
      <c r="M1706" s="49" t="s">
        <v>1922</v>
      </c>
    </row>
    <row r="1707" spans="1:13" x14ac:dyDescent="0.25">
      <c r="A1707" s="140" t="s">
        <v>18507</v>
      </c>
      <c r="B1707" s="51" t="s">
        <v>1860</v>
      </c>
      <c r="C1707" s="49" t="s">
        <v>1879</v>
      </c>
      <c r="D1707" s="49" t="s">
        <v>2558</v>
      </c>
      <c r="E1707" s="49" t="s">
        <v>1152</v>
      </c>
      <c r="F1707" s="49" t="s">
        <v>1152</v>
      </c>
      <c r="G1707" s="49" t="s">
        <v>1152</v>
      </c>
      <c r="H1707" s="141">
        <v>1</v>
      </c>
      <c r="I1707" s="49">
        <v>231.62</v>
      </c>
      <c r="J1707" s="49" t="s">
        <v>16833</v>
      </c>
      <c r="K1707" s="49" t="s">
        <v>16834</v>
      </c>
      <c r="L1707" s="49" t="s">
        <v>391</v>
      </c>
      <c r="M1707" s="49" t="s">
        <v>1875</v>
      </c>
    </row>
    <row r="1708" spans="1:13" x14ac:dyDescent="0.25">
      <c r="A1708" s="140" t="s">
        <v>5494</v>
      </c>
      <c r="B1708" s="51" t="s">
        <v>1860</v>
      </c>
      <c r="C1708" s="49" t="s">
        <v>1879</v>
      </c>
      <c r="D1708" s="49" t="s">
        <v>2558</v>
      </c>
      <c r="E1708" s="49" t="s">
        <v>1152</v>
      </c>
      <c r="F1708" s="49" t="s">
        <v>1152</v>
      </c>
      <c r="G1708" s="49" t="s">
        <v>1152</v>
      </c>
      <c r="H1708" s="141">
        <v>1</v>
      </c>
      <c r="I1708" s="49">
        <v>236.35</v>
      </c>
      <c r="J1708" s="49" t="s">
        <v>16833</v>
      </c>
      <c r="K1708" s="49" t="s">
        <v>16869</v>
      </c>
      <c r="L1708" s="49" t="s">
        <v>1675</v>
      </c>
      <c r="M1708" s="49" t="s">
        <v>1874</v>
      </c>
    </row>
    <row r="1709" spans="1:13" x14ac:dyDescent="0.25">
      <c r="A1709" s="140" t="s">
        <v>18508</v>
      </c>
      <c r="B1709" s="51" t="s">
        <v>1860</v>
      </c>
      <c r="C1709" s="49" t="s">
        <v>1879</v>
      </c>
      <c r="D1709" s="49" t="s">
        <v>2558</v>
      </c>
      <c r="E1709" s="49" t="s">
        <v>1152</v>
      </c>
      <c r="F1709" s="49" t="s">
        <v>1152</v>
      </c>
      <c r="G1709" s="49" t="s">
        <v>1152</v>
      </c>
      <c r="H1709" s="141">
        <v>1</v>
      </c>
      <c r="I1709" s="49">
        <v>241.07</v>
      </c>
      <c r="J1709" s="49" t="s">
        <v>16833</v>
      </c>
      <c r="K1709" s="49" t="s">
        <v>16834</v>
      </c>
      <c r="L1709" s="49" t="s">
        <v>391</v>
      </c>
      <c r="M1709" s="49" t="s">
        <v>1875</v>
      </c>
    </row>
    <row r="1710" spans="1:13" x14ac:dyDescent="0.25">
      <c r="A1710" s="140" t="s">
        <v>18509</v>
      </c>
      <c r="B1710" s="51" t="s">
        <v>1860</v>
      </c>
      <c r="C1710" s="49" t="s">
        <v>1879</v>
      </c>
      <c r="D1710" s="49" t="s">
        <v>2558</v>
      </c>
      <c r="E1710" s="49" t="s">
        <v>1152</v>
      </c>
      <c r="F1710" s="49" t="s">
        <v>1152</v>
      </c>
      <c r="G1710" s="49" t="s">
        <v>1152</v>
      </c>
      <c r="H1710" s="141">
        <v>1</v>
      </c>
      <c r="I1710" s="49">
        <v>241.07</v>
      </c>
      <c r="J1710" s="49" t="s">
        <v>16833</v>
      </c>
      <c r="K1710" s="49" t="s">
        <v>16834</v>
      </c>
      <c r="L1710" s="49" t="s">
        <v>1820</v>
      </c>
      <c r="M1710" s="49" t="s">
        <v>2282</v>
      </c>
    </row>
    <row r="1711" spans="1:13" x14ac:dyDescent="0.25">
      <c r="A1711" s="140" t="s">
        <v>18510</v>
      </c>
      <c r="B1711" s="51" t="s">
        <v>1860</v>
      </c>
      <c r="C1711" s="49" t="s">
        <v>1879</v>
      </c>
      <c r="D1711" s="49" t="s">
        <v>2558</v>
      </c>
      <c r="E1711" s="49" t="s">
        <v>1152</v>
      </c>
      <c r="F1711" s="49" t="s">
        <v>1152</v>
      </c>
      <c r="G1711" s="49" t="s">
        <v>1152</v>
      </c>
      <c r="H1711" s="141">
        <v>1</v>
      </c>
      <c r="I1711" s="49">
        <v>244.4</v>
      </c>
      <c r="J1711" s="49" t="s">
        <v>16833</v>
      </c>
      <c r="K1711" s="49" t="s">
        <v>16834</v>
      </c>
      <c r="L1711" s="49" t="s">
        <v>1820</v>
      </c>
      <c r="M1711" s="49" t="s">
        <v>1893</v>
      </c>
    </row>
    <row r="1712" spans="1:13" x14ac:dyDescent="0.25">
      <c r="A1712" s="140" t="s">
        <v>18511</v>
      </c>
      <c r="B1712" s="51" t="s">
        <v>1860</v>
      </c>
      <c r="C1712" s="49" t="s">
        <v>1879</v>
      </c>
      <c r="D1712" s="49" t="s">
        <v>2558</v>
      </c>
      <c r="E1712" s="49" t="s">
        <v>1152</v>
      </c>
      <c r="F1712" s="49" t="s">
        <v>1152</v>
      </c>
      <c r="G1712" s="49" t="s">
        <v>1152</v>
      </c>
      <c r="H1712" s="141">
        <v>1</v>
      </c>
      <c r="I1712" s="49">
        <v>244.4</v>
      </c>
      <c r="J1712" s="49" t="s">
        <v>16833</v>
      </c>
      <c r="K1712" s="49" t="s">
        <v>16834</v>
      </c>
      <c r="L1712" s="49" t="s">
        <v>1820</v>
      </c>
      <c r="M1712" s="49" t="s">
        <v>1906</v>
      </c>
    </row>
    <row r="1713" spans="1:13" x14ac:dyDescent="0.25">
      <c r="A1713" s="140" t="s">
        <v>18512</v>
      </c>
      <c r="B1713" s="51" t="s">
        <v>1860</v>
      </c>
      <c r="C1713" s="49" t="s">
        <v>2277</v>
      </c>
      <c r="D1713" s="49" t="s">
        <v>2560</v>
      </c>
      <c r="E1713" s="49" t="s">
        <v>1152</v>
      </c>
      <c r="F1713" s="49" t="s">
        <v>1152</v>
      </c>
      <c r="G1713" s="49" t="s">
        <v>1152</v>
      </c>
      <c r="H1713" s="141">
        <v>1</v>
      </c>
      <c r="I1713" s="49">
        <v>120.46</v>
      </c>
      <c r="J1713" s="49" t="s">
        <v>16833</v>
      </c>
      <c r="K1713" s="49" t="s">
        <v>16834</v>
      </c>
      <c r="L1713" s="49" t="s">
        <v>1820</v>
      </c>
      <c r="M1713" s="49" t="s">
        <v>1864</v>
      </c>
    </row>
    <row r="1714" spans="1:13" x14ac:dyDescent="0.25">
      <c r="A1714" s="140" t="s">
        <v>18513</v>
      </c>
      <c r="B1714" s="51" t="s">
        <v>1860</v>
      </c>
      <c r="C1714" s="49" t="s">
        <v>2378</v>
      </c>
      <c r="D1714" s="49" t="s">
        <v>2561</v>
      </c>
      <c r="E1714" s="49" t="s">
        <v>1152</v>
      </c>
      <c r="F1714" s="49" t="s">
        <v>2562</v>
      </c>
      <c r="G1714" s="49" t="s">
        <v>2000</v>
      </c>
      <c r="H1714" s="141">
        <v>1</v>
      </c>
      <c r="I1714" s="49">
        <v>345.66</v>
      </c>
      <c r="J1714" s="49" t="s">
        <v>16833</v>
      </c>
      <c r="K1714" s="49" t="s">
        <v>16834</v>
      </c>
      <c r="L1714" s="49" t="s">
        <v>1820</v>
      </c>
      <c r="M1714" s="49" t="s">
        <v>1892</v>
      </c>
    </row>
    <row r="1715" spans="1:13" x14ac:dyDescent="0.25">
      <c r="A1715" s="140" t="s">
        <v>18514</v>
      </c>
      <c r="B1715" s="51" t="s">
        <v>1860</v>
      </c>
      <c r="C1715" s="49" t="s">
        <v>1959</v>
      </c>
      <c r="D1715" s="49" t="s">
        <v>2563</v>
      </c>
      <c r="E1715" s="49" t="s">
        <v>1152</v>
      </c>
      <c r="F1715" s="49" t="s">
        <v>1152</v>
      </c>
      <c r="G1715" s="49" t="s">
        <v>1152</v>
      </c>
      <c r="H1715" s="141">
        <v>1</v>
      </c>
      <c r="I1715" s="49">
        <v>264.72000000000003</v>
      </c>
      <c r="J1715" s="49" t="s">
        <v>16851</v>
      </c>
      <c r="K1715" s="49" t="s">
        <v>16865</v>
      </c>
      <c r="L1715" s="49" t="s">
        <v>1802</v>
      </c>
      <c r="M1715" s="49" t="s">
        <v>1867</v>
      </c>
    </row>
    <row r="1716" spans="1:13" x14ac:dyDescent="0.25">
      <c r="A1716" s="140" t="s">
        <v>18515</v>
      </c>
      <c r="B1716" s="51" t="s">
        <v>1860</v>
      </c>
      <c r="C1716" s="49" t="s">
        <v>1959</v>
      </c>
      <c r="D1716" s="49" t="s">
        <v>2563</v>
      </c>
      <c r="E1716" s="49" t="s">
        <v>1152</v>
      </c>
      <c r="F1716" s="49" t="s">
        <v>1152</v>
      </c>
      <c r="G1716" s="49" t="s">
        <v>1152</v>
      </c>
      <c r="H1716" s="141">
        <v>1</v>
      </c>
      <c r="I1716" s="49">
        <v>264.81</v>
      </c>
      <c r="J1716" s="49" t="s">
        <v>16833</v>
      </c>
      <c r="K1716" s="49" t="s">
        <v>16869</v>
      </c>
      <c r="L1716" s="49" t="s">
        <v>1675</v>
      </c>
      <c r="M1716" s="49" t="s">
        <v>1874</v>
      </c>
    </row>
    <row r="1717" spans="1:13" x14ac:dyDescent="0.25">
      <c r="A1717" s="140" t="s">
        <v>18516</v>
      </c>
      <c r="B1717" s="51" t="s">
        <v>1860</v>
      </c>
      <c r="C1717" s="49" t="s">
        <v>1959</v>
      </c>
      <c r="D1717" s="49" t="s">
        <v>2563</v>
      </c>
      <c r="E1717" s="49" t="s">
        <v>1152</v>
      </c>
      <c r="F1717" s="49" t="s">
        <v>1152</v>
      </c>
      <c r="G1717" s="49" t="s">
        <v>1152</v>
      </c>
      <c r="H1717" s="141">
        <v>1</v>
      </c>
      <c r="I1717" s="49">
        <v>70.22</v>
      </c>
      <c r="J1717" s="49" t="s">
        <v>16851</v>
      </c>
      <c r="K1717" s="49" t="s">
        <v>16865</v>
      </c>
      <c r="L1717" s="49" t="s">
        <v>1802</v>
      </c>
      <c r="M1717" s="49" t="s">
        <v>1867</v>
      </c>
    </row>
    <row r="1718" spans="1:13" x14ac:dyDescent="0.25">
      <c r="A1718" s="140" t="s">
        <v>18517</v>
      </c>
      <c r="B1718" s="51" t="s">
        <v>1860</v>
      </c>
      <c r="C1718" s="49" t="s">
        <v>1959</v>
      </c>
      <c r="D1718" s="49" t="s">
        <v>2563</v>
      </c>
      <c r="E1718" s="49" t="s">
        <v>1152</v>
      </c>
      <c r="F1718" s="49" t="s">
        <v>1152</v>
      </c>
      <c r="G1718" s="49" t="s">
        <v>1152</v>
      </c>
      <c r="H1718" s="141">
        <v>1</v>
      </c>
      <c r="I1718" s="49">
        <v>264.81</v>
      </c>
      <c r="J1718" s="49" t="s">
        <v>16833</v>
      </c>
      <c r="K1718" s="49" t="s">
        <v>16834</v>
      </c>
      <c r="L1718" s="49" t="s">
        <v>391</v>
      </c>
      <c r="M1718" s="49" t="s">
        <v>390</v>
      </c>
    </row>
    <row r="1719" spans="1:13" x14ac:dyDescent="0.25">
      <c r="A1719" s="140" t="s">
        <v>18518</v>
      </c>
      <c r="B1719" s="51" t="s">
        <v>1860</v>
      </c>
      <c r="C1719" s="49" t="s">
        <v>1879</v>
      </c>
      <c r="D1719" s="49" t="s">
        <v>2563</v>
      </c>
      <c r="E1719" s="49" t="s">
        <v>1152</v>
      </c>
      <c r="F1719" s="49" t="s">
        <v>1152</v>
      </c>
      <c r="G1719" s="49" t="s">
        <v>1152</v>
      </c>
      <c r="H1719" s="141">
        <v>1</v>
      </c>
      <c r="I1719" s="49">
        <v>264.72000000000003</v>
      </c>
      <c r="J1719" s="49" t="s">
        <v>16833</v>
      </c>
      <c r="K1719" s="49" t="s">
        <v>16869</v>
      </c>
      <c r="L1719" s="49" t="s">
        <v>1675</v>
      </c>
      <c r="M1719" s="49" t="s">
        <v>1916</v>
      </c>
    </row>
    <row r="1720" spans="1:13" x14ac:dyDescent="0.25">
      <c r="A1720" s="140" t="s">
        <v>5432</v>
      </c>
      <c r="B1720" s="51" t="s">
        <v>1860</v>
      </c>
      <c r="C1720" s="49" t="s">
        <v>2564</v>
      </c>
      <c r="D1720" s="49" t="s">
        <v>2565</v>
      </c>
      <c r="E1720" s="49" t="s">
        <v>1152</v>
      </c>
      <c r="F1720" s="49" t="s">
        <v>1152</v>
      </c>
      <c r="G1720" s="49" t="s">
        <v>1152</v>
      </c>
      <c r="H1720" s="141">
        <v>1</v>
      </c>
      <c r="I1720" s="49">
        <v>562.63</v>
      </c>
      <c r="J1720" s="49" t="s">
        <v>16833</v>
      </c>
      <c r="K1720" s="49" t="s">
        <v>16933</v>
      </c>
      <c r="L1720" s="49" t="s">
        <v>1740</v>
      </c>
      <c r="M1720" s="49" t="s">
        <v>1874</v>
      </c>
    </row>
    <row r="1721" spans="1:13" x14ac:dyDescent="0.25">
      <c r="A1721" s="140" t="s">
        <v>18519</v>
      </c>
      <c r="B1721" s="51" t="s">
        <v>1860</v>
      </c>
      <c r="C1721" s="49" t="s">
        <v>2310</v>
      </c>
      <c r="D1721" s="49" t="s">
        <v>2566</v>
      </c>
      <c r="E1721" s="49" t="s">
        <v>1152</v>
      </c>
      <c r="F1721" s="49" t="s">
        <v>1152</v>
      </c>
      <c r="G1721" s="49" t="s">
        <v>1152</v>
      </c>
      <c r="H1721" s="141">
        <v>1</v>
      </c>
      <c r="I1721" s="49">
        <v>151.61000000000001</v>
      </c>
      <c r="J1721" s="49" t="s">
        <v>16833</v>
      </c>
      <c r="K1721" s="49" t="s">
        <v>16834</v>
      </c>
      <c r="L1721" s="49" t="s">
        <v>391</v>
      </c>
      <c r="M1721" s="49" t="s">
        <v>1874</v>
      </c>
    </row>
    <row r="1722" spans="1:13" x14ac:dyDescent="0.25">
      <c r="A1722" s="140" t="s">
        <v>18520</v>
      </c>
      <c r="B1722" s="51" t="s">
        <v>1860</v>
      </c>
      <c r="C1722" s="49" t="s">
        <v>1870</v>
      </c>
      <c r="D1722" s="49" t="s">
        <v>2567</v>
      </c>
      <c r="E1722" s="49" t="s">
        <v>1152</v>
      </c>
      <c r="F1722" s="49" t="s">
        <v>1152</v>
      </c>
      <c r="G1722" s="49" t="s">
        <v>1152</v>
      </c>
      <c r="H1722" s="141">
        <v>1</v>
      </c>
      <c r="I1722" s="49">
        <v>130.18</v>
      </c>
      <c r="J1722" s="49" t="s">
        <v>16833</v>
      </c>
      <c r="K1722" s="49" t="s">
        <v>16834</v>
      </c>
      <c r="L1722" s="49" t="s">
        <v>1910</v>
      </c>
      <c r="M1722" s="49" t="s">
        <v>1872</v>
      </c>
    </row>
    <row r="1723" spans="1:13" x14ac:dyDescent="0.25">
      <c r="A1723" s="140" t="s">
        <v>18521</v>
      </c>
      <c r="B1723" s="51" t="s">
        <v>1860</v>
      </c>
      <c r="C1723" s="49" t="s">
        <v>2307</v>
      </c>
      <c r="D1723" s="49" t="s">
        <v>2568</v>
      </c>
      <c r="E1723" s="49" t="s">
        <v>1152</v>
      </c>
      <c r="F1723" s="49" t="s">
        <v>1152</v>
      </c>
      <c r="G1723" s="49" t="s">
        <v>1152</v>
      </c>
      <c r="H1723" s="141">
        <v>1</v>
      </c>
      <c r="I1723" s="49">
        <v>182.3</v>
      </c>
      <c r="J1723" s="49" t="s">
        <v>16833</v>
      </c>
      <c r="K1723" s="49" t="s">
        <v>16834</v>
      </c>
      <c r="L1723" s="49" t="s">
        <v>1820</v>
      </c>
      <c r="M1723" s="49" t="s">
        <v>1906</v>
      </c>
    </row>
    <row r="1724" spans="1:13" x14ac:dyDescent="0.25">
      <c r="A1724" s="140" t="s">
        <v>18522</v>
      </c>
      <c r="B1724" s="51" t="s">
        <v>1860</v>
      </c>
      <c r="C1724" s="49" t="s">
        <v>1959</v>
      </c>
      <c r="D1724" s="49" t="s">
        <v>2568</v>
      </c>
      <c r="E1724" s="49" t="s">
        <v>1152</v>
      </c>
      <c r="F1724" s="49" t="s">
        <v>1152</v>
      </c>
      <c r="G1724" s="49" t="s">
        <v>1152</v>
      </c>
      <c r="H1724" s="141">
        <v>1</v>
      </c>
      <c r="I1724" s="49">
        <v>182.39</v>
      </c>
      <c r="J1724" s="49" t="s">
        <v>16833</v>
      </c>
      <c r="K1724" s="49" t="s">
        <v>16834</v>
      </c>
      <c r="L1724" s="49" t="s">
        <v>391</v>
      </c>
      <c r="M1724" s="49" t="s">
        <v>1872</v>
      </c>
    </row>
    <row r="1725" spans="1:13" x14ac:dyDescent="0.25">
      <c r="A1725" s="140" t="s">
        <v>18523</v>
      </c>
      <c r="B1725" s="51" t="s">
        <v>1860</v>
      </c>
      <c r="C1725" s="49" t="s">
        <v>1870</v>
      </c>
      <c r="D1725" s="49" t="s">
        <v>2568</v>
      </c>
      <c r="E1725" s="49" t="s">
        <v>1152</v>
      </c>
      <c r="F1725" s="49" t="s">
        <v>1152</v>
      </c>
      <c r="G1725" s="49" t="s">
        <v>1152</v>
      </c>
      <c r="H1725" s="141">
        <v>1</v>
      </c>
      <c r="I1725" s="49">
        <v>182.39</v>
      </c>
      <c r="J1725" s="49" t="s">
        <v>16833</v>
      </c>
      <c r="K1725" s="49" t="s">
        <v>16834</v>
      </c>
      <c r="L1725" s="49" t="s">
        <v>391</v>
      </c>
      <c r="M1725" s="49" t="s">
        <v>1891</v>
      </c>
    </row>
    <row r="1726" spans="1:13" x14ac:dyDescent="0.25">
      <c r="A1726" s="140" t="s">
        <v>18524</v>
      </c>
      <c r="B1726" s="51" t="s">
        <v>1860</v>
      </c>
      <c r="C1726" s="49" t="s">
        <v>1868</v>
      </c>
      <c r="D1726" s="49" t="s">
        <v>2569</v>
      </c>
      <c r="E1726" s="49" t="s">
        <v>1152</v>
      </c>
      <c r="F1726" s="49" t="s">
        <v>1152</v>
      </c>
      <c r="G1726" s="49" t="s">
        <v>1152</v>
      </c>
      <c r="H1726" s="141">
        <v>1</v>
      </c>
      <c r="I1726" s="49">
        <v>167.98</v>
      </c>
      <c r="J1726" s="49" t="s">
        <v>16851</v>
      </c>
      <c r="K1726" s="49" t="s">
        <v>16852</v>
      </c>
      <c r="L1726" s="49" t="s">
        <v>1756</v>
      </c>
      <c r="M1726" s="49" t="s">
        <v>1872</v>
      </c>
    </row>
    <row r="1727" spans="1:13" x14ac:dyDescent="0.25">
      <c r="A1727" s="140" t="s">
        <v>18525</v>
      </c>
      <c r="B1727" s="51" t="s">
        <v>1860</v>
      </c>
      <c r="C1727" s="49" t="s">
        <v>1868</v>
      </c>
      <c r="D1727" s="49" t="s">
        <v>2570</v>
      </c>
      <c r="E1727" s="49" t="s">
        <v>1152</v>
      </c>
      <c r="F1727" s="49" t="s">
        <v>4955</v>
      </c>
      <c r="G1727" s="49" t="s">
        <v>4955</v>
      </c>
      <c r="H1727" s="141">
        <v>1</v>
      </c>
      <c r="I1727" s="49">
        <v>17.3</v>
      </c>
      <c r="J1727" s="49" t="s">
        <v>16833</v>
      </c>
      <c r="K1727" s="49" t="s">
        <v>16834</v>
      </c>
      <c r="L1727" s="49" t="s">
        <v>1820</v>
      </c>
      <c r="M1727" s="49" t="s">
        <v>387</v>
      </c>
    </row>
    <row r="1728" spans="1:13" x14ac:dyDescent="0.25">
      <c r="A1728" s="140" t="s">
        <v>18526</v>
      </c>
      <c r="B1728" s="51" t="s">
        <v>1860</v>
      </c>
      <c r="C1728" s="49" t="s">
        <v>1868</v>
      </c>
      <c r="D1728" s="49" t="s">
        <v>2571</v>
      </c>
      <c r="E1728" s="49" t="s">
        <v>1152</v>
      </c>
      <c r="F1728" s="49" t="s">
        <v>4955</v>
      </c>
      <c r="G1728" s="49" t="s">
        <v>4955</v>
      </c>
      <c r="H1728" s="141">
        <v>1</v>
      </c>
      <c r="I1728" s="49">
        <v>175.2</v>
      </c>
      <c r="J1728" s="49" t="s">
        <v>16833</v>
      </c>
      <c r="K1728" s="49" t="s">
        <v>16834</v>
      </c>
      <c r="L1728" s="49" t="s">
        <v>454</v>
      </c>
      <c r="M1728" s="49" t="s">
        <v>387</v>
      </c>
    </row>
    <row r="1729" spans="1:13" x14ac:dyDescent="0.25">
      <c r="A1729" s="140" t="s">
        <v>18527</v>
      </c>
      <c r="B1729" s="51" t="s">
        <v>1860</v>
      </c>
      <c r="C1729" s="49" t="s">
        <v>1861</v>
      </c>
      <c r="D1729" s="49" t="s">
        <v>2572</v>
      </c>
      <c r="E1729" s="49" t="s">
        <v>1152</v>
      </c>
      <c r="F1729" s="49" t="s">
        <v>1152</v>
      </c>
      <c r="G1729" s="49" t="s">
        <v>1152</v>
      </c>
      <c r="H1729" s="141">
        <v>1</v>
      </c>
      <c r="I1729" s="49">
        <v>167.43</v>
      </c>
      <c r="J1729" s="49" t="s">
        <v>16833</v>
      </c>
      <c r="K1729" s="49" t="s">
        <v>16869</v>
      </c>
      <c r="L1729" s="49" t="s">
        <v>1675</v>
      </c>
      <c r="M1729" s="49" t="s">
        <v>1874</v>
      </c>
    </row>
    <row r="1730" spans="1:13" x14ac:dyDescent="0.25">
      <c r="A1730" s="140" t="s">
        <v>18528</v>
      </c>
      <c r="B1730" s="51" t="s">
        <v>1860</v>
      </c>
      <c r="C1730" s="49" t="s">
        <v>2573</v>
      </c>
      <c r="D1730" s="49" t="s">
        <v>2574</v>
      </c>
      <c r="E1730" s="49" t="s">
        <v>1152</v>
      </c>
      <c r="F1730" s="49" t="s">
        <v>1152</v>
      </c>
      <c r="G1730" s="49" t="s">
        <v>1152</v>
      </c>
      <c r="H1730" s="141">
        <v>1</v>
      </c>
      <c r="I1730" s="49">
        <v>169.11</v>
      </c>
      <c r="J1730" s="49" t="s">
        <v>16833</v>
      </c>
      <c r="K1730" s="49" t="s">
        <v>16869</v>
      </c>
      <c r="L1730" s="49" t="s">
        <v>1675</v>
      </c>
      <c r="M1730" s="49" t="s">
        <v>1874</v>
      </c>
    </row>
    <row r="1731" spans="1:13" x14ac:dyDescent="0.25">
      <c r="A1731" s="140" t="s">
        <v>18529</v>
      </c>
      <c r="B1731" s="51" t="s">
        <v>1860</v>
      </c>
      <c r="C1731" s="49" t="s">
        <v>2573</v>
      </c>
      <c r="D1731" s="49" t="s">
        <v>2574</v>
      </c>
      <c r="E1731" s="49" t="s">
        <v>1152</v>
      </c>
      <c r="F1731" s="49" t="s">
        <v>1152</v>
      </c>
      <c r="G1731" s="49" t="s">
        <v>1152</v>
      </c>
      <c r="H1731" s="141">
        <v>1</v>
      </c>
      <c r="I1731" s="49">
        <v>64.260000000000005</v>
      </c>
      <c r="J1731" s="49" t="s">
        <v>16833</v>
      </c>
      <c r="K1731" s="49" t="s">
        <v>16869</v>
      </c>
      <c r="L1731" s="49" t="s">
        <v>1675</v>
      </c>
      <c r="M1731" s="49" t="s">
        <v>1874</v>
      </c>
    </row>
    <row r="1732" spans="1:13" x14ac:dyDescent="0.25">
      <c r="A1732" s="140" t="s">
        <v>18530</v>
      </c>
      <c r="B1732" s="51" t="s">
        <v>1860</v>
      </c>
      <c r="C1732" s="49" t="s">
        <v>2575</v>
      </c>
      <c r="D1732" s="49" t="s">
        <v>2576</v>
      </c>
      <c r="E1732" s="49" t="s">
        <v>1152</v>
      </c>
      <c r="F1732" s="49" t="s">
        <v>1152</v>
      </c>
      <c r="G1732" s="49" t="s">
        <v>1152</v>
      </c>
      <c r="H1732" s="141">
        <v>1</v>
      </c>
      <c r="I1732" s="49">
        <v>196.63</v>
      </c>
      <c r="J1732" s="49" t="s">
        <v>16910</v>
      </c>
      <c r="K1732" s="49" t="s">
        <v>16930</v>
      </c>
      <c r="L1732" s="49" t="s">
        <v>1809</v>
      </c>
      <c r="M1732" s="49" t="s">
        <v>1874</v>
      </c>
    </row>
    <row r="1733" spans="1:13" x14ac:dyDescent="0.25">
      <c r="A1733" s="140" t="s">
        <v>18531</v>
      </c>
      <c r="B1733" s="51" t="s">
        <v>1860</v>
      </c>
      <c r="C1733" s="49" t="s">
        <v>1870</v>
      </c>
      <c r="D1733" s="49" t="s">
        <v>2577</v>
      </c>
      <c r="E1733" s="49" t="s">
        <v>1152</v>
      </c>
      <c r="F1733" s="49" t="s">
        <v>1152</v>
      </c>
      <c r="G1733" s="49" t="s">
        <v>1152</v>
      </c>
      <c r="H1733" s="141">
        <v>1</v>
      </c>
      <c r="I1733" s="49">
        <v>181.99</v>
      </c>
      <c r="J1733" s="49" t="s">
        <v>16833</v>
      </c>
      <c r="K1733" s="49" t="s">
        <v>16869</v>
      </c>
      <c r="L1733" s="49" t="s">
        <v>1675</v>
      </c>
      <c r="M1733" s="49" t="s">
        <v>1874</v>
      </c>
    </row>
    <row r="1734" spans="1:13" x14ac:dyDescent="0.25">
      <c r="A1734" s="140" t="s">
        <v>18532</v>
      </c>
      <c r="B1734" s="51" t="s">
        <v>1860</v>
      </c>
      <c r="C1734" s="49" t="s">
        <v>1870</v>
      </c>
      <c r="D1734" s="49" t="s">
        <v>2577</v>
      </c>
      <c r="E1734" s="49" t="s">
        <v>1152</v>
      </c>
      <c r="F1734" s="49" t="s">
        <v>1152</v>
      </c>
      <c r="G1734" s="49" t="s">
        <v>1152</v>
      </c>
      <c r="H1734" s="141">
        <v>1</v>
      </c>
      <c r="I1734" s="49">
        <v>196.63</v>
      </c>
      <c r="J1734" s="49" t="s">
        <v>16833</v>
      </c>
      <c r="K1734" s="49" t="s">
        <v>16869</v>
      </c>
      <c r="L1734" s="49" t="s">
        <v>1675</v>
      </c>
      <c r="M1734" s="49" t="s">
        <v>1874</v>
      </c>
    </row>
    <row r="1735" spans="1:13" x14ac:dyDescent="0.25">
      <c r="A1735" s="140" t="s">
        <v>18533</v>
      </c>
      <c r="B1735" s="51" t="s">
        <v>1860</v>
      </c>
      <c r="C1735" s="49" t="s">
        <v>1908</v>
      </c>
      <c r="D1735" s="49" t="s">
        <v>2577</v>
      </c>
      <c r="E1735" s="49" t="s">
        <v>1152</v>
      </c>
      <c r="F1735" s="49" t="s">
        <v>1152</v>
      </c>
      <c r="G1735" s="49" t="s">
        <v>1152</v>
      </c>
      <c r="H1735" s="141">
        <v>1</v>
      </c>
      <c r="I1735" s="49">
        <v>195.39</v>
      </c>
      <c r="J1735" s="49" t="s">
        <v>16833</v>
      </c>
      <c r="K1735" s="49" t="s">
        <v>16869</v>
      </c>
      <c r="L1735" s="49" t="s">
        <v>1675</v>
      </c>
      <c r="M1735" s="49" t="s">
        <v>1874</v>
      </c>
    </row>
    <row r="1736" spans="1:13" x14ac:dyDescent="0.25">
      <c r="A1736" s="140" t="s">
        <v>18534</v>
      </c>
      <c r="B1736" s="51" t="s">
        <v>1860</v>
      </c>
      <c r="C1736" s="49" t="s">
        <v>1908</v>
      </c>
      <c r="D1736" s="49" t="s">
        <v>2577</v>
      </c>
      <c r="E1736" s="49" t="s">
        <v>1152</v>
      </c>
      <c r="F1736" s="49" t="s">
        <v>1152</v>
      </c>
      <c r="G1736" s="49" t="s">
        <v>1152</v>
      </c>
      <c r="H1736" s="141">
        <v>1</v>
      </c>
      <c r="I1736" s="49">
        <v>196.01</v>
      </c>
      <c r="J1736" s="49" t="s">
        <v>16833</v>
      </c>
      <c r="K1736" s="49" t="s">
        <v>16869</v>
      </c>
      <c r="L1736" s="49" t="s">
        <v>1675</v>
      </c>
      <c r="M1736" s="49" t="s">
        <v>1874</v>
      </c>
    </row>
    <row r="1737" spans="1:13" x14ac:dyDescent="0.25">
      <c r="A1737" s="140" t="s">
        <v>18535</v>
      </c>
      <c r="B1737" s="51" t="s">
        <v>1860</v>
      </c>
      <c r="C1737" s="49" t="s">
        <v>2578</v>
      </c>
      <c r="D1737" s="49" t="s">
        <v>2577</v>
      </c>
      <c r="E1737" s="49" t="s">
        <v>1152</v>
      </c>
      <c r="F1737" s="49" t="s">
        <v>1152</v>
      </c>
      <c r="G1737" s="49" t="s">
        <v>1152</v>
      </c>
      <c r="H1737" s="141">
        <v>1</v>
      </c>
      <c r="I1737" s="49">
        <v>196.63</v>
      </c>
      <c r="J1737" s="49" t="s">
        <v>16833</v>
      </c>
      <c r="K1737" s="49" t="s">
        <v>16834</v>
      </c>
      <c r="L1737" s="49" t="s">
        <v>391</v>
      </c>
      <c r="M1737" s="49" t="s">
        <v>1867</v>
      </c>
    </row>
    <row r="1738" spans="1:13" x14ac:dyDescent="0.25">
      <c r="A1738" s="140" t="s">
        <v>18536</v>
      </c>
      <c r="B1738" s="51" t="s">
        <v>1860</v>
      </c>
      <c r="C1738" s="49" t="s">
        <v>1868</v>
      </c>
      <c r="D1738" s="49" t="s">
        <v>2577</v>
      </c>
      <c r="E1738" s="49" t="s">
        <v>1152</v>
      </c>
      <c r="F1738" s="49" t="s">
        <v>1152</v>
      </c>
      <c r="G1738" s="49" t="s">
        <v>1152</v>
      </c>
      <c r="H1738" s="141">
        <v>1</v>
      </c>
      <c r="I1738" s="49">
        <v>196.63</v>
      </c>
      <c r="J1738" s="49" t="s">
        <v>16833</v>
      </c>
      <c r="K1738" s="49" t="s">
        <v>16834</v>
      </c>
      <c r="L1738" s="49" t="s">
        <v>391</v>
      </c>
      <c r="M1738" s="49" t="s">
        <v>1867</v>
      </c>
    </row>
    <row r="1739" spans="1:13" x14ac:dyDescent="0.25">
      <c r="A1739" s="140" t="s">
        <v>18537</v>
      </c>
      <c r="B1739" s="51" t="s">
        <v>1860</v>
      </c>
      <c r="C1739" s="49" t="s">
        <v>1868</v>
      </c>
      <c r="D1739" s="49" t="s">
        <v>2577</v>
      </c>
      <c r="E1739" s="49" t="s">
        <v>1152</v>
      </c>
      <c r="F1739" s="49" t="s">
        <v>1152</v>
      </c>
      <c r="G1739" s="49" t="s">
        <v>1152</v>
      </c>
      <c r="H1739" s="141">
        <v>1</v>
      </c>
      <c r="I1739" s="49">
        <v>181.99</v>
      </c>
      <c r="J1739" s="49" t="s">
        <v>16833</v>
      </c>
      <c r="K1739" s="49" t="s">
        <v>16834</v>
      </c>
      <c r="L1739" s="49" t="s">
        <v>391</v>
      </c>
      <c r="M1739" s="49" t="s">
        <v>1867</v>
      </c>
    </row>
    <row r="1740" spans="1:13" x14ac:dyDescent="0.25">
      <c r="A1740" s="140" t="s">
        <v>18538</v>
      </c>
      <c r="B1740" s="51" t="s">
        <v>1860</v>
      </c>
      <c r="C1740" s="49" t="s">
        <v>1879</v>
      </c>
      <c r="D1740" s="49" t="s">
        <v>2579</v>
      </c>
      <c r="E1740" s="49" t="s">
        <v>1152</v>
      </c>
      <c r="F1740" s="49" t="s">
        <v>1152</v>
      </c>
      <c r="G1740" s="49" t="s">
        <v>1152</v>
      </c>
      <c r="H1740" s="141">
        <v>1</v>
      </c>
      <c r="I1740" s="49">
        <v>176.85</v>
      </c>
      <c r="J1740" s="49" t="s">
        <v>16833</v>
      </c>
      <c r="K1740" s="49" t="s">
        <v>16834</v>
      </c>
      <c r="L1740" s="49" t="s">
        <v>391</v>
      </c>
      <c r="M1740" s="49" t="s">
        <v>1865</v>
      </c>
    </row>
    <row r="1741" spans="1:13" x14ac:dyDescent="0.25">
      <c r="A1741" s="140" t="s">
        <v>18539</v>
      </c>
      <c r="B1741" s="51" t="s">
        <v>1860</v>
      </c>
      <c r="C1741" s="49" t="s">
        <v>1870</v>
      </c>
      <c r="D1741" s="49" t="s">
        <v>2580</v>
      </c>
      <c r="E1741" s="49" t="s">
        <v>1152</v>
      </c>
      <c r="F1741" s="49" t="s">
        <v>1152</v>
      </c>
      <c r="G1741" s="49" t="s">
        <v>1152</v>
      </c>
      <c r="H1741" s="141">
        <v>1</v>
      </c>
      <c r="I1741" s="49">
        <v>196.63</v>
      </c>
      <c r="J1741" s="49" t="s">
        <v>16833</v>
      </c>
      <c r="K1741" s="49" t="s">
        <v>16869</v>
      </c>
      <c r="L1741" s="49" t="s">
        <v>1675</v>
      </c>
      <c r="M1741" s="49" t="s">
        <v>1874</v>
      </c>
    </row>
    <row r="1742" spans="1:13" x14ac:dyDescent="0.25">
      <c r="A1742" s="140" t="s">
        <v>18540</v>
      </c>
      <c r="B1742" s="51" t="s">
        <v>1860</v>
      </c>
      <c r="C1742" s="49" t="s">
        <v>1879</v>
      </c>
      <c r="D1742" s="49" t="s">
        <v>2581</v>
      </c>
      <c r="E1742" s="49" t="s">
        <v>1152</v>
      </c>
      <c r="F1742" s="49" t="s">
        <v>1152</v>
      </c>
      <c r="G1742" s="49" t="s">
        <v>1152</v>
      </c>
      <c r="H1742" s="141">
        <v>1</v>
      </c>
      <c r="I1742" s="49">
        <v>360.62</v>
      </c>
      <c r="J1742" s="49" t="s">
        <v>16833</v>
      </c>
      <c r="K1742" s="49" t="s">
        <v>16869</v>
      </c>
      <c r="L1742" s="49" t="s">
        <v>1675</v>
      </c>
      <c r="M1742" s="49" t="s">
        <v>1867</v>
      </c>
    </row>
    <row r="1743" spans="1:13" x14ac:dyDescent="0.25">
      <c r="A1743" s="140" t="s">
        <v>18541</v>
      </c>
      <c r="B1743" s="51" t="s">
        <v>1860</v>
      </c>
      <c r="C1743" s="49" t="s">
        <v>1879</v>
      </c>
      <c r="D1743" s="49" t="s">
        <v>2581</v>
      </c>
      <c r="E1743" s="49" t="s">
        <v>1152</v>
      </c>
      <c r="F1743" s="49" t="s">
        <v>1152</v>
      </c>
      <c r="G1743" s="49" t="s">
        <v>1152</v>
      </c>
      <c r="H1743" s="141">
        <v>1</v>
      </c>
      <c r="I1743" s="49">
        <v>124.13</v>
      </c>
      <c r="J1743" s="49" t="s">
        <v>16833</v>
      </c>
      <c r="K1743" s="49" t="s">
        <v>16869</v>
      </c>
      <c r="L1743" s="49" t="s">
        <v>1675</v>
      </c>
      <c r="M1743" s="49" t="s">
        <v>1874</v>
      </c>
    </row>
    <row r="1744" spans="1:13" x14ac:dyDescent="0.25">
      <c r="A1744" s="140" t="s">
        <v>18542</v>
      </c>
      <c r="B1744" s="51" t="s">
        <v>1860</v>
      </c>
      <c r="C1744" s="49" t="s">
        <v>1879</v>
      </c>
      <c r="D1744" s="49" t="s">
        <v>2581</v>
      </c>
      <c r="E1744" s="49" t="s">
        <v>1152</v>
      </c>
      <c r="F1744" s="49" t="s">
        <v>1152</v>
      </c>
      <c r="G1744" s="49" t="s">
        <v>1152</v>
      </c>
      <c r="H1744" s="141">
        <v>1</v>
      </c>
      <c r="I1744" s="49">
        <v>124.13</v>
      </c>
      <c r="J1744" s="49" t="s">
        <v>16833</v>
      </c>
      <c r="K1744" s="49" t="s">
        <v>16869</v>
      </c>
      <c r="L1744" s="49" t="s">
        <v>1675</v>
      </c>
      <c r="M1744" s="49" t="s">
        <v>1874</v>
      </c>
    </row>
    <row r="1745" spans="1:13" x14ac:dyDescent="0.25">
      <c r="A1745" s="140" t="s">
        <v>18543</v>
      </c>
      <c r="B1745" s="51" t="s">
        <v>1860</v>
      </c>
      <c r="C1745" s="49" t="s">
        <v>1879</v>
      </c>
      <c r="D1745" s="49" t="s">
        <v>2581</v>
      </c>
      <c r="E1745" s="49" t="s">
        <v>1152</v>
      </c>
      <c r="F1745" s="49" t="s">
        <v>1152</v>
      </c>
      <c r="G1745" s="49" t="s">
        <v>1152</v>
      </c>
      <c r="H1745" s="141">
        <v>1</v>
      </c>
      <c r="I1745" s="49">
        <v>124.13</v>
      </c>
      <c r="J1745" s="49" t="s">
        <v>16833</v>
      </c>
      <c r="K1745" s="49" t="s">
        <v>16869</v>
      </c>
      <c r="L1745" s="49" t="s">
        <v>1675</v>
      </c>
      <c r="M1745" s="49" t="s">
        <v>1874</v>
      </c>
    </row>
    <row r="1746" spans="1:13" x14ac:dyDescent="0.25">
      <c r="A1746" s="140" t="s">
        <v>18544</v>
      </c>
      <c r="B1746" s="51" t="s">
        <v>1860</v>
      </c>
      <c r="C1746" s="49" t="s">
        <v>1879</v>
      </c>
      <c r="D1746" s="49" t="s">
        <v>2581</v>
      </c>
      <c r="E1746" s="49" t="s">
        <v>1152</v>
      </c>
      <c r="F1746" s="49" t="s">
        <v>1152</v>
      </c>
      <c r="G1746" s="49" t="s">
        <v>1152</v>
      </c>
      <c r="H1746" s="141">
        <v>1</v>
      </c>
      <c r="I1746" s="49">
        <v>291.39</v>
      </c>
      <c r="J1746" s="49" t="s">
        <v>16833</v>
      </c>
      <c r="K1746" s="49" t="s">
        <v>16869</v>
      </c>
      <c r="L1746" s="49" t="s">
        <v>1675</v>
      </c>
      <c r="M1746" s="49" t="s">
        <v>1874</v>
      </c>
    </row>
    <row r="1747" spans="1:13" x14ac:dyDescent="0.25">
      <c r="A1747" s="140" t="s">
        <v>18545</v>
      </c>
      <c r="B1747" s="51" t="s">
        <v>1860</v>
      </c>
      <c r="C1747" s="49" t="s">
        <v>1879</v>
      </c>
      <c r="D1747" s="49" t="s">
        <v>2581</v>
      </c>
      <c r="E1747" s="49" t="s">
        <v>1152</v>
      </c>
      <c r="F1747" s="49" t="s">
        <v>1152</v>
      </c>
      <c r="G1747" s="49" t="s">
        <v>1152</v>
      </c>
      <c r="H1747" s="141">
        <v>1</v>
      </c>
      <c r="I1747" s="49">
        <v>360.62</v>
      </c>
      <c r="J1747" s="49" t="s">
        <v>16833</v>
      </c>
      <c r="K1747" s="49" t="s">
        <v>16869</v>
      </c>
      <c r="L1747" s="49" t="s">
        <v>1675</v>
      </c>
      <c r="M1747" s="49" t="s">
        <v>1874</v>
      </c>
    </row>
    <row r="1748" spans="1:13" x14ac:dyDescent="0.25">
      <c r="A1748" s="140" t="s">
        <v>18546</v>
      </c>
      <c r="B1748" s="51" t="s">
        <v>1860</v>
      </c>
      <c r="C1748" s="49" t="s">
        <v>2300</v>
      </c>
      <c r="D1748" s="49" t="s">
        <v>2581</v>
      </c>
      <c r="E1748" s="49" t="s">
        <v>1152</v>
      </c>
      <c r="F1748" s="49" t="s">
        <v>1152</v>
      </c>
      <c r="G1748" s="49" t="s">
        <v>1152</v>
      </c>
      <c r="H1748" s="141">
        <v>1</v>
      </c>
      <c r="I1748" s="49">
        <v>124.13</v>
      </c>
      <c r="J1748" s="49" t="s">
        <v>16833</v>
      </c>
      <c r="K1748" s="49" t="s">
        <v>16869</v>
      </c>
      <c r="L1748" s="49" t="s">
        <v>1675</v>
      </c>
      <c r="M1748" s="49" t="s">
        <v>1874</v>
      </c>
    </row>
    <row r="1749" spans="1:13" x14ac:dyDescent="0.25">
      <c r="A1749" s="140" t="s">
        <v>18547</v>
      </c>
      <c r="B1749" s="51" t="s">
        <v>1860</v>
      </c>
      <c r="C1749" s="49" t="s">
        <v>2300</v>
      </c>
      <c r="D1749" s="49" t="s">
        <v>2581</v>
      </c>
      <c r="E1749" s="49" t="s">
        <v>1152</v>
      </c>
      <c r="F1749" s="49" t="s">
        <v>1152</v>
      </c>
      <c r="G1749" s="49" t="s">
        <v>1152</v>
      </c>
      <c r="H1749" s="141">
        <v>1</v>
      </c>
      <c r="I1749" s="49">
        <v>124.13</v>
      </c>
      <c r="J1749" s="49" t="s">
        <v>16833</v>
      </c>
      <c r="K1749" s="49" t="s">
        <v>16869</v>
      </c>
      <c r="L1749" s="49" t="s">
        <v>1675</v>
      </c>
      <c r="M1749" s="49" t="s">
        <v>1874</v>
      </c>
    </row>
    <row r="1750" spans="1:13" x14ac:dyDescent="0.25">
      <c r="A1750" s="140" t="s">
        <v>18548</v>
      </c>
      <c r="B1750" s="51" t="s">
        <v>1860</v>
      </c>
      <c r="C1750" s="49" t="s">
        <v>1870</v>
      </c>
      <c r="D1750" s="49" t="s">
        <v>2582</v>
      </c>
      <c r="E1750" s="49" t="s">
        <v>1152</v>
      </c>
      <c r="F1750" s="49" t="s">
        <v>1152</v>
      </c>
      <c r="G1750" s="49" t="s">
        <v>1152</v>
      </c>
      <c r="H1750" s="141">
        <v>1</v>
      </c>
      <c r="I1750" s="49">
        <v>159.28</v>
      </c>
      <c r="J1750" s="49" t="s">
        <v>16833</v>
      </c>
      <c r="K1750" s="49" t="s">
        <v>16834</v>
      </c>
      <c r="L1750" s="49" t="s">
        <v>391</v>
      </c>
      <c r="M1750" s="49" t="s">
        <v>1891</v>
      </c>
    </row>
    <row r="1751" spans="1:13" x14ac:dyDescent="0.25">
      <c r="A1751" s="140" t="s">
        <v>18549</v>
      </c>
      <c r="B1751" s="51" t="s">
        <v>1860</v>
      </c>
      <c r="C1751" s="49" t="s">
        <v>1870</v>
      </c>
      <c r="D1751" s="49" t="s">
        <v>2583</v>
      </c>
      <c r="E1751" s="49" t="s">
        <v>1152</v>
      </c>
      <c r="F1751" s="49" t="s">
        <v>1152</v>
      </c>
      <c r="G1751" s="49" t="s">
        <v>1152</v>
      </c>
      <c r="H1751" s="141">
        <v>1</v>
      </c>
      <c r="I1751" s="49">
        <v>74.95</v>
      </c>
      <c r="J1751" s="49" t="s">
        <v>16833</v>
      </c>
      <c r="K1751" s="49" t="s">
        <v>16834</v>
      </c>
      <c r="L1751" s="49" t="s">
        <v>391</v>
      </c>
      <c r="M1751" s="49" t="s">
        <v>1891</v>
      </c>
    </row>
    <row r="1752" spans="1:13" x14ac:dyDescent="0.25">
      <c r="A1752" s="140" t="s">
        <v>18550</v>
      </c>
      <c r="B1752" s="51" t="s">
        <v>1860</v>
      </c>
      <c r="C1752" s="49" t="s">
        <v>2285</v>
      </c>
      <c r="D1752" s="49" t="s">
        <v>2584</v>
      </c>
      <c r="E1752" s="49" t="s">
        <v>1152</v>
      </c>
      <c r="F1752" s="49" t="s">
        <v>1152</v>
      </c>
      <c r="G1752" s="49" t="s">
        <v>1152</v>
      </c>
      <c r="H1752" s="141">
        <v>1</v>
      </c>
      <c r="I1752" s="49">
        <v>169.41</v>
      </c>
      <c r="J1752" s="49" t="s">
        <v>16851</v>
      </c>
      <c r="K1752" s="49" t="s">
        <v>16865</v>
      </c>
      <c r="L1752" s="49" t="s">
        <v>1802</v>
      </c>
      <c r="M1752" s="49" t="s">
        <v>1867</v>
      </c>
    </row>
    <row r="1753" spans="1:13" x14ac:dyDescent="0.25">
      <c r="A1753" s="140" t="s">
        <v>18551</v>
      </c>
      <c r="B1753" s="51" t="s">
        <v>1860</v>
      </c>
      <c r="C1753" s="49" t="s">
        <v>2285</v>
      </c>
      <c r="D1753" s="49" t="s">
        <v>2584</v>
      </c>
      <c r="E1753" s="49" t="s">
        <v>1152</v>
      </c>
      <c r="F1753" s="49" t="s">
        <v>1863</v>
      </c>
      <c r="G1753" s="49" t="s">
        <v>2585</v>
      </c>
      <c r="H1753" s="141">
        <v>1</v>
      </c>
      <c r="I1753" s="49">
        <v>169.41</v>
      </c>
      <c r="J1753" s="49" t="s">
        <v>16833</v>
      </c>
      <c r="K1753" s="49" t="s">
        <v>16863</v>
      </c>
      <c r="L1753" s="49" t="s">
        <v>1685</v>
      </c>
      <c r="M1753" s="49" t="s">
        <v>1874</v>
      </c>
    </row>
    <row r="1754" spans="1:13" x14ac:dyDescent="0.25">
      <c r="A1754" s="140" t="s">
        <v>18552</v>
      </c>
      <c r="B1754" s="51" t="s">
        <v>1860</v>
      </c>
      <c r="C1754" s="49" t="s">
        <v>1870</v>
      </c>
      <c r="D1754" s="49" t="s">
        <v>2586</v>
      </c>
      <c r="E1754" s="49" t="s">
        <v>1152</v>
      </c>
      <c r="F1754" s="49" t="s">
        <v>1152</v>
      </c>
      <c r="G1754" s="49" t="s">
        <v>1152</v>
      </c>
      <c r="H1754" s="141">
        <v>1</v>
      </c>
      <c r="I1754" s="49">
        <v>176.93</v>
      </c>
      <c r="J1754" s="49" t="s">
        <v>16833</v>
      </c>
      <c r="K1754" s="49" t="s">
        <v>16834</v>
      </c>
      <c r="L1754" s="49" t="s">
        <v>1820</v>
      </c>
      <c r="M1754" s="49" t="s">
        <v>1869</v>
      </c>
    </row>
    <row r="1755" spans="1:13" x14ac:dyDescent="0.25">
      <c r="A1755" s="140" t="s">
        <v>18553</v>
      </c>
      <c r="B1755" s="51" t="s">
        <v>1860</v>
      </c>
      <c r="C1755" s="49" t="s">
        <v>1879</v>
      </c>
      <c r="D1755" s="49" t="s">
        <v>2558</v>
      </c>
      <c r="E1755" s="49" t="s">
        <v>1152</v>
      </c>
      <c r="F1755" s="49" t="s">
        <v>1152</v>
      </c>
      <c r="G1755" s="49" t="s">
        <v>1152</v>
      </c>
      <c r="H1755" s="141">
        <v>1</v>
      </c>
      <c r="I1755" s="49">
        <v>236.35</v>
      </c>
      <c r="J1755" s="49" t="s">
        <v>16833</v>
      </c>
      <c r="K1755" s="49" t="s">
        <v>16834</v>
      </c>
      <c r="L1755" s="49" t="s">
        <v>1820</v>
      </c>
      <c r="M1755" s="49" t="s">
        <v>1902</v>
      </c>
    </row>
    <row r="1756" spans="1:13" x14ac:dyDescent="0.25">
      <c r="A1756" s="140" t="s">
        <v>18554</v>
      </c>
      <c r="B1756" s="51" t="s">
        <v>1860</v>
      </c>
      <c r="C1756" s="49" t="s">
        <v>1879</v>
      </c>
      <c r="D1756" s="49" t="s">
        <v>2558</v>
      </c>
      <c r="E1756" s="49" t="s">
        <v>1152</v>
      </c>
      <c r="F1756" s="49" t="s">
        <v>1152</v>
      </c>
      <c r="G1756" s="49" t="s">
        <v>1152</v>
      </c>
      <c r="H1756" s="141">
        <v>1</v>
      </c>
      <c r="I1756" s="49">
        <v>239.49</v>
      </c>
      <c r="J1756" s="49" t="s">
        <v>16833</v>
      </c>
      <c r="K1756" s="49" t="s">
        <v>16834</v>
      </c>
      <c r="L1756" s="49" t="s">
        <v>1820</v>
      </c>
      <c r="M1756" s="49" t="s">
        <v>1924</v>
      </c>
    </row>
    <row r="1757" spans="1:13" x14ac:dyDescent="0.25">
      <c r="A1757" s="140" t="s">
        <v>18555</v>
      </c>
      <c r="B1757" s="51" t="s">
        <v>1860</v>
      </c>
      <c r="C1757" s="49" t="s">
        <v>1879</v>
      </c>
      <c r="D1757" s="49" t="s">
        <v>2558</v>
      </c>
      <c r="E1757" s="49" t="s">
        <v>1152</v>
      </c>
      <c r="F1757" s="49" t="s">
        <v>1152</v>
      </c>
      <c r="G1757" s="49" t="s">
        <v>1152</v>
      </c>
      <c r="H1757" s="141">
        <v>1</v>
      </c>
      <c r="I1757" s="49">
        <v>239.49</v>
      </c>
      <c r="J1757" s="49" t="s">
        <v>16833</v>
      </c>
      <c r="K1757" s="49" t="s">
        <v>16834</v>
      </c>
      <c r="L1757" s="49" t="s">
        <v>1820</v>
      </c>
      <c r="M1757" s="49" t="s">
        <v>1921</v>
      </c>
    </row>
    <row r="1758" spans="1:13" x14ac:dyDescent="0.25">
      <c r="A1758" s="140" t="s">
        <v>18556</v>
      </c>
      <c r="B1758" s="51" t="s">
        <v>1860</v>
      </c>
      <c r="C1758" s="49" t="s">
        <v>1879</v>
      </c>
      <c r="D1758" s="49" t="s">
        <v>2558</v>
      </c>
      <c r="E1758" s="49" t="s">
        <v>1152</v>
      </c>
      <c r="F1758" s="49" t="s">
        <v>1152</v>
      </c>
      <c r="G1758" s="49" t="s">
        <v>1152</v>
      </c>
      <c r="H1758" s="141">
        <v>1</v>
      </c>
      <c r="I1758" s="49">
        <v>244.4</v>
      </c>
      <c r="J1758" s="49" t="s">
        <v>16833</v>
      </c>
      <c r="K1758" s="49" t="s">
        <v>16834</v>
      </c>
      <c r="L1758" s="49" t="s">
        <v>1820</v>
      </c>
      <c r="M1758" s="49" t="s">
        <v>1921</v>
      </c>
    </row>
    <row r="1759" spans="1:13" x14ac:dyDescent="0.25">
      <c r="A1759" s="140" t="s">
        <v>18557</v>
      </c>
      <c r="B1759" s="51" t="s">
        <v>1860</v>
      </c>
      <c r="C1759" s="49" t="s">
        <v>1879</v>
      </c>
      <c r="D1759" s="49" t="s">
        <v>2558</v>
      </c>
      <c r="E1759" s="49" t="s">
        <v>1152</v>
      </c>
      <c r="F1759" s="49" t="s">
        <v>1152</v>
      </c>
      <c r="G1759" s="49" t="s">
        <v>1152</v>
      </c>
      <c r="H1759" s="141">
        <v>1</v>
      </c>
      <c r="I1759" s="49">
        <v>244.4</v>
      </c>
      <c r="J1759" s="49" t="s">
        <v>16833</v>
      </c>
      <c r="K1759" s="49" t="s">
        <v>16834</v>
      </c>
      <c r="L1759" s="49" t="s">
        <v>1820</v>
      </c>
      <c r="M1759" s="49" t="s">
        <v>1921</v>
      </c>
    </row>
    <row r="1760" spans="1:13" x14ac:dyDescent="0.25">
      <c r="A1760" s="140" t="s">
        <v>18558</v>
      </c>
      <c r="B1760" s="51" t="s">
        <v>1860</v>
      </c>
      <c r="C1760" s="49" t="s">
        <v>1879</v>
      </c>
      <c r="D1760" s="49" t="s">
        <v>2558</v>
      </c>
      <c r="E1760" s="49" t="s">
        <v>1152</v>
      </c>
      <c r="F1760" s="49" t="s">
        <v>1152</v>
      </c>
      <c r="G1760" s="49" t="s">
        <v>1152</v>
      </c>
      <c r="H1760" s="141">
        <v>1</v>
      </c>
      <c r="I1760" s="49">
        <v>244.39</v>
      </c>
      <c r="J1760" s="49" t="s">
        <v>16833</v>
      </c>
      <c r="K1760" s="49" t="s">
        <v>16834</v>
      </c>
      <c r="L1760" s="49" t="s">
        <v>1820</v>
      </c>
      <c r="M1760" s="49" t="s">
        <v>1921</v>
      </c>
    </row>
    <row r="1761" spans="1:13" x14ac:dyDescent="0.25">
      <c r="A1761" s="140" t="s">
        <v>18559</v>
      </c>
      <c r="B1761" s="51" t="s">
        <v>1860</v>
      </c>
      <c r="C1761" s="49" t="s">
        <v>1879</v>
      </c>
      <c r="D1761" s="49" t="s">
        <v>2558</v>
      </c>
      <c r="E1761" s="49" t="s">
        <v>1152</v>
      </c>
      <c r="F1761" s="49" t="s">
        <v>1152</v>
      </c>
      <c r="G1761" s="49" t="s">
        <v>1152</v>
      </c>
      <c r="H1761" s="141">
        <v>1</v>
      </c>
      <c r="I1761" s="49">
        <v>160.18</v>
      </c>
      <c r="J1761" s="49" t="s">
        <v>16833</v>
      </c>
      <c r="K1761" s="49" t="s">
        <v>16834</v>
      </c>
      <c r="L1761" s="49" t="s">
        <v>1820</v>
      </c>
      <c r="M1761" s="49" t="s">
        <v>2252</v>
      </c>
    </row>
    <row r="1762" spans="1:13" x14ac:dyDescent="0.25">
      <c r="A1762" s="140" t="s">
        <v>18560</v>
      </c>
      <c r="B1762" s="51" t="s">
        <v>1860</v>
      </c>
      <c r="C1762" s="49" t="s">
        <v>1879</v>
      </c>
      <c r="D1762" s="49" t="s">
        <v>2558</v>
      </c>
      <c r="E1762" s="49" t="s">
        <v>1152</v>
      </c>
      <c r="F1762" s="49" t="s">
        <v>1152</v>
      </c>
      <c r="G1762" s="49" t="s">
        <v>1152</v>
      </c>
      <c r="H1762" s="141">
        <v>1</v>
      </c>
      <c r="I1762" s="49">
        <v>239.49</v>
      </c>
      <c r="J1762" s="49" t="s">
        <v>16833</v>
      </c>
      <c r="K1762" s="49" t="s">
        <v>16834</v>
      </c>
      <c r="L1762" s="49" t="s">
        <v>1820</v>
      </c>
      <c r="M1762" s="49" t="s">
        <v>1905</v>
      </c>
    </row>
    <row r="1763" spans="1:13" x14ac:dyDescent="0.25">
      <c r="A1763" s="140" t="s">
        <v>18561</v>
      </c>
      <c r="B1763" s="51" t="s">
        <v>1860</v>
      </c>
      <c r="C1763" s="49" t="s">
        <v>1879</v>
      </c>
      <c r="D1763" s="49" t="s">
        <v>2558</v>
      </c>
      <c r="E1763" s="49" t="s">
        <v>1152</v>
      </c>
      <c r="F1763" s="49" t="s">
        <v>1152</v>
      </c>
      <c r="G1763" s="49" t="s">
        <v>1152</v>
      </c>
      <c r="H1763" s="141">
        <v>1</v>
      </c>
      <c r="I1763" s="49">
        <v>239.49</v>
      </c>
      <c r="J1763" s="49" t="s">
        <v>16833</v>
      </c>
      <c r="K1763" s="49" t="s">
        <v>16834</v>
      </c>
      <c r="L1763" s="49" t="s">
        <v>1820</v>
      </c>
      <c r="M1763" s="49" t="s">
        <v>1956</v>
      </c>
    </row>
    <row r="1764" spans="1:13" x14ac:dyDescent="0.25">
      <c r="A1764" s="140" t="s">
        <v>18562</v>
      </c>
      <c r="B1764" s="51" t="s">
        <v>1860</v>
      </c>
      <c r="C1764" s="49" t="s">
        <v>1879</v>
      </c>
      <c r="D1764" s="49" t="s">
        <v>2558</v>
      </c>
      <c r="E1764" s="49" t="s">
        <v>1152</v>
      </c>
      <c r="F1764" s="49" t="s">
        <v>1152</v>
      </c>
      <c r="G1764" s="49" t="s">
        <v>1152</v>
      </c>
      <c r="H1764" s="141">
        <v>1</v>
      </c>
      <c r="I1764" s="49">
        <v>239.49</v>
      </c>
      <c r="J1764" s="49" t="s">
        <v>16833</v>
      </c>
      <c r="K1764" s="49" t="s">
        <v>16834</v>
      </c>
      <c r="L1764" s="49" t="s">
        <v>1820</v>
      </c>
      <c r="M1764" s="49" t="s">
        <v>1956</v>
      </c>
    </row>
    <row r="1765" spans="1:13" x14ac:dyDescent="0.25">
      <c r="A1765" s="140" t="s">
        <v>18563</v>
      </c>
      <c r="B1765" s="51" t="s">
        <v>1860</v>
      </c>
      <c r="C1765" s="49" t="s">
        <v>1879</v>
      </c>
      <c r="D1765" s="49" t="s">
        <v>2558</v>
      </c>
      <c r="E1765" s="49" t="s">
        <v>1152</v>
      </c>
      <c r="F1765" s="49" t="s">
        <v>1152</v>
      </c>
      <c r="G1765" s="49" t="s">
        <v>1152</v>
      </c>
      <c r="H1765" s="141">
        <v>1</v>
      </c>
      <c r="I1765" s="49">
        <v>244.4</v>
      </c>
      <c r="J1765" s="49" t="s">
        <v>16833</v>
      </c>
      <c r="K1765" s="49" t="s">
        <v>16834</v>
      </c>
      <c r="L1765" s="49" t="s">
        <v>1820</v>
      </c>
      <c r="M1765" s="49" t="s">
        <v>1956</v>
      </c>
    </row>
    <row r="1766" spans="1:13" x14ac:dyDescent="0.25">
      <c r="A1766" s="140" t="s">
        <v>18564</v>
      </c>
      <c r="B1766" s="51" t="s">
        <v>1860</v>
      </c>
      <c r="C1766" s="49" t="s">
        <v>1879</v>
      </c>
      <c r="D1766" s="49" t="s">
        <v>2558</v>
      </c>
      <c r="E1766" s="49" t="s">
        <v>1152</v>
      </c>
      <c r="F1766" s="49" t="s">
        <v>1152</v>
      </c>
      <c r="G1766" s="49" t="s">
        <v>1152</v>
      </c>
      <c r="H1766" s="141">
        <v>1</v>
      </c>
      <c r="I1766" s="49">
        <v>244.4</v>
      </c>
      <c r="J1766" s="49" t="s">
        <v>16833</v>
      </c>
      <c r="K1766" s="49" t="s">
        <v>16834</v>
      </c>
      <c r="L1766" s="49" t="s">
        <v>1820</v>
      </c>
      <c r="M1766" s="49" t="s">
        <v>1956</v>
      </c>
    </row>
    <row r="1767" spans="1:13" x14ac:dyDescent="0.25">
      <c r="A1767" s="140" t="s">
        <v>18565</v>
      </c>
      <c r="B1767" s="51" t="s">
        <v>1860</v>
      </c>
      <c r="C1767" s="49" t="s">
        <v>1879</v>
      </c>
      <c r="D1767" s="49" t="s">
        <v>2558</v>
      </c>
      <c r="E1767" s="49" t="s">
        <v>1152</v>
      </c>
      <c r="F1767" s="49" t="s">
        <v>1152</v>
      </c>
      <c r="G1767" s="49" t="s">
        <v>1152</v>
      </c>
      <c r="H1767" s="141">
        <v>1</v>
      </c>
      <c r="I1767" s="49">
        <v>239.49</v>
      </c>
      <c r="J1767" s="49" t="s">
        <v>16833</v>
      </c>
      <c r="K1767" s="49" t="s">
        <v>16834</v>
      </c>
      <c r="L1767" s="49" t="s">
        <v>1820</v>
      </c>
      <c r="M1767" s="49" t="s">
        <v>1968</v>
      </c>
    </row>
    <row r="1768" spans="1:13" x14ac:dyDescent="0.25">
      <c r="A1768" s="140" t="s">
        <v>18566</v>
      </c>
      <c r="B1768" s="51" t="s">
        <v>1860</v>
      </c>
      <c r="C1768" s="49" t="s">
        <v>1879</v>
      </c>
      <c r="D1768" s="49" t="s">
        <v>2558</v>
      </c>
      <c r="E1768" s="49" t="s">
        <v>1152</v>
      </c>
      <c r="F1768" s="49" t="s">
        <v>1152</v>
      </c>
      <c r="G1768" s="49" t="s">
        <v>1152</v>
      </c>
      <c r="H1768" s="141">
        <v>1</v>
      </c>
      <c r="I1768" s="49">
        <v>249.27</v>
      </c>
      <c r="J1768" s="49" t="s">
        <v>16833</v>
      </c>
      <c r="K1768" s="49" t="s">
        <v>16834</v>
      </c>
      <c r="L1768" s="49" t="s">
        <v>1820</v>
      </c>
      <c r="M1768" s="49" t="s">
        <v>1884</v>
      </c>
    </row>
    <row r="1769" spans="1:13" x14ac:dyDescent="0.25">
      <c r="A1769" s="140" t="s">
        <v>18567</v>
      </c>
      <c r="B1769" s="51" t="s">
        <v>1860</v>
      </c>
      <c r="C1769" s="49" t="s">
        <v>1879</v>
      </c>
      <c r="D1769" s="49" t="s">
        <v>2558</v>
      </c>
      <c r="E1769" s="49" t="s">
        <v>1152</v>
      </c>
      <c r="F1769" s="49" t="s">
        <v>1152</v>
      </c>
      <c r="G1769" s="49" t="s">
        <v>1152</v>
      </c>
      <c r="H1769" s="141">
        <v>1</v>
      </c>
      <c r="I1769" s="49">
        <v>244.4</v>
      </c>
      <c r="J1769" s="49" t="s">
        <v>16833</v>
      </c>
      <c r="K1769" s="49" t="s">
        <v>16834</v>
      </c>
      <c r="L1769" s="49" t="s">
        <v>1820</v>
      </c>
      <c r="M1769" s="49" t="s">
        <v>2404</v>
      </c>
    </row>
    <row r="1770" spans="1:13" x14ac:dyDescent="0.25">
      <c r="A1770" s="140" t="s">
        <v>18568</v>
      </c>
      <c r="B1770" s="51" t="s">
        <v>1860</v>
      </c>
      <c r="C1770" s="49" t="s">
        <v>1879</v>
      </c>
      <c r="D1770" s="49" t="s">
        <v>2558</v>
      </c>
      <c r="E1770" s="49" t="s">
        <v>1152</v>
      </c>
      <c r="F1770" s="49" t="s">
        <v>1152</v>
      </c>
      <c r="G1770" s="49" t="s">
        <v>1152</v>
      </c>
      <c r="H1770" s="141">
        <v>1</v>
      </c>
      <c r="I1770" s="49">
        <v>244.4</v>
      </c>
      <c r="J1770" s="49" t="s">
        <v>16833</v>
      </c>
      <c r="K1770" s="49" t="s">
        <v>16834</v>
      </c>
      <c r="L1770" s="49" t="s">
        <v>1820</v>
      </c>
      <c r="M1770" s="49" t="s">
        <v>2404</v>
      </c>
    </row>
    <row r="1771" spans="1:13" x14ac:dyDescent="0.25">
      <c r="A1771" s="140" t="s">
        <v>18569</v>
      </c>
      <c r="B1771" s="51" t="s">
        <v>1860</v>
      </c>
      <c r="C1771" s="49" t="s">
        <v>1879</v>
      </c>
      <c r="D1771" s="49" t="s">
        <v>2558</v>
      </c>
      <c r="E1771" s="49" t="s">
        <v>1152</v>
      </c>
      <c r="F1771" s="49" t="s">
        <v>1152</v>
      </c>
      <c r="G1771" s="49" t="s">
        <v>1152</v>
      </c>
      <c r="H1771" s="141">
        <v>1</v>
      </c>
      <c r="I1771" s="49">
        <v>244.4</v>
      </c>
      <c r="J1771" s="49" t="s">
        <v>16833</v>
      </c>
      <c r="K1771" s="49" t="s">
        <v>16834</v>
      </c>
      <c r="L1771" s="49" t="s">
        <v>1820</v>
      </c>
      <c r="M1771" s="49" t="s">
        <v>2404</v>
      </c>
    </row>
    <row r="1772" spans="1:13" x14ac:dyDescent="0.25">
      <c r="A1772" s="140" t="s">
        <v>18570</v>
      </c>
      <c r="B1772" s="51" t="s">
        <v>1860</v>
      </c>
      <c r="C1772" s="49" t="s">
        <v>1879</v>
      </c>
      <c r="D1772" s="49" t="s">
        <v>2558</v>
      </c>
      <c r="E1772" s="49" t="s">
        <v>1152</v>
      </c>
      <c r="F1772" s="49" t="s">
        <v>1152</v>
      </c>
      <c r="G1772" s="49" t="s">
        <v>1152</v>
      </c>
      <c r="H1772" s="141">
        <v>1</v>
      </c>
      <c r="I1772" s="49">
        <v>249.27</v>
      </c>
      <c r="J1772" s="49" t="s">
        <v>16833</v>
      </c>
      <c r="K1772" s="49" t="s">
        <v>16834</v>
      </c>
      <c r="L1772" s="49" t="s">
        <v>1820</v>
      </c>
      <c r="M1772" s="49" t="s">
        <v>2404</v>
      </c>
    </row>
    <row r="1773" spans="1:13" x14ac:dyDescent="0.25">
      <c r="A1773" s="140" t="s">
        <v>18571</v>
      </c>
      <c r="B1773" s="51" t="s">
        <v>1860</v>
      </c>
      <c r="C1773" s="49" t="s">
        <v>1879</v>
      </c>
      <c r="D1773" s="49" t="s">
        <v>2558</v>
      </c>
      <c r="E1773" s="49" t="s">
        <v>1152</v>
      </c>
      <c r="F1773" s="49" t="s">
        <v>1152</v>
      </c>
      <c r="G1773" s="49" t="s">
        <v>1152</v>
      </c>
      <c r="H1773" s="141">
        <v>1</v>
      </c>
      <c r="I1773" s="49">
        <v>249.27</v>
      </c>
      <c r="J1773" s="49" t="s">
        <v>16833</v>
      </c>
      <c r="K1773" s="49" t="s">
        <v>16834</v>
      </c>
      <c r="L1773" s="49" t="s">
        <v>1820</v>
      </c>
      <c r="M1773" s="49" t="s">
        <v>2404</v>
      </c>
    </row>
    <row r="1774" spans="1:13" x14ac:dyDescent="0.25">
      <c r="A1774" s="140" t="s">
        <v>18572</v>
      </c>
      <c r="B1774" s="51" t="s">
        <v>1860</v>
      </c>
      <c r="C1774" s="49" t="s">
        <v>1879</v>
      </c>
      <c r="D1774" s="49" t="s">
        <v>2558</v>
      </c>
      <c r="E1774" s="49" t="s">
        <v>1152</v>
      </c>
      <c r="F1774" s="49" t="s">
        <v>1152</v>
      </c>
      <c r="G1774" s="49" t="s">
        <v>1152</v>
      </c>
      <c r="H1774" s="141">
        <v>1</v>
      </c>
      <c r="I1774" s="49">
        <v>244.4</v>
      </c>
      <c r="J1774" s="49" t="s">
        <v>16833</v>
      </c>
      <c r="K1774" s="49" t="s">
        <v>16834</v>
      </c>
      <c r="L1774" s="49" t="s">
        <v>1820</v>
      </c>
      <c r="M1774" s="49" t="s">
        <v>1906</v>
      </c>
    </row>
    <row r="1775" spans="1:13" x14ac:dyDescent="0.25">
      <c r="A1775" s="140" t="s">
        <v>18573</v>
      </c>
      <c r="B1775" s="51" t="s">
        <v>1860</v>
      </c>
      <c r="C1775" s="49" t="s">
        <v>1879</v>
      </c>
      <c r="D1775" s="49" t="s">
        <v>2558</v>
      </c>
      <c r="E1775" s="49" t="s">
        <v>1152</v>
      </c>
      <c r="F1775" s="49" t="s">
        <v>1152</v>
      </c>
      <c r="G1775" s="49" t="s">
        <v>1152</v>
      </c>
      <c r="H1775" s="141">
        <v>1</v>
      </c>
      <c r="I1775" s="49">
        <v>244.4</v>
      </c>
      <c r="J1775" s="49" t="s">
        <v>16833</v>
      </c>
      <c r="K1775" s="49" t="s">
        <v>16834</v>
      </c>
      <c r="L1775" s="49" t="s">
        <v>1820</v>
      </c>
      <c r="M1775" s="49" t="s">
        <v>1906</v>
      </c>
    </row>
    <row r="1776" spans="1:13" x14ac:dyDescent="0.25">
      <c r="A1776" s="140" t="s">
        <v>18574</v>
      </c>
      <c r="B1776" s="51" t="s">
        <v>1860</v>
      </c>
      <c r="C1776" s="49" t="s">
        <v>1879</v>
      </c>
      <c r="D1776" s="49" t="s">
        <v>2558</v>
      </c>
      <c r="E1776" s="49" t="s">
        <v>1152</v>
      </c>
      <c r="F1776" s="49" t="s">
        <v>1152</v>
      </c>
      <c r="G1776" s="49" t="s">
        <v>1152</v>
      </c>
      <c r="H1776" s="141">
        <v>1</v>
      </c>
      <c r="I1776" s="49">
        <v>244.4</v>
      </c>
      <c r="J1776" s="49" t="s">
        <v>16833</v>
      </c>
      <c r="K1776" s="49" t="s">
        <v>16834</v>
      </c>
      <c r="L1776" s="49" t="s">
        <v>1820</v>
      </c>
      <c r="M1776" s="49" t="s">
        <v>1906</v>
      </c>
    </row>
    <row r="1777" spans="1:13" x14ac:dyDescent="0.25">
      <c r="A1777" s="140" t="s">
        <v>18575</v>
      </c>
      <c r="B1777" s="51" t="s">
        <v>1860</v>
      </c>
      <c r="C1777" s="49" t="s">
        <v>1879</v>
      </c>
      <c r="D1777" s="49" t="s">
        <v>2528</v>
      </c>
      <c r="E1777" s="49" t="s">
        <v>1152</v>
      </c>
      <c r="F1777" s="49" t="s">
        <v>1152</v>
      </c>
      <c r="G1777" s="49" t="s">
        <v>1152</v>
      </c>
      <c r="H1777" s="141">
        <v>1</v>
      </c>
      <c r="I1777" s="49">
        <v>193.47</v>
      </c>
      <c r="J1777" s="49" t="s">
        <v>16833</v>
      </c>
      <c r="K1777" s="49" t="s">
        <v>16834</v>
      </c>
      <c r="L1777" s="49" t="s">
        <v>1820</v>
      </c>
      <c r="M1777" s="49" t="s">
        <v>1916</v>
      </c>
    </row>
    <row r="1778" spans="1:13" x14ac:dyDescent="0.25">
      <c r="A1778" s="140" t="s">
        <v>18576</v>
      </c>
      <c r="B1778" s="51" t="s">
        <v>1860</v>
      </c>
      <c r="C1778" s="49" t="s">
        <v>1975</v>
      </c>
      <c r="D1778" s="49" t="s">
        <v>2528</v>
      </c>
      <c r="E1778" s="49" t="s">
        <v>1152</v>
      </c>
      <c r="F1778" s="49" t="s">
        <v>1152</v>
      </c>
      <c r="G1778" s="49" t="s">
        <v>1152</v>
      </c>
      <c r="H1778" s="141">
        <v>1</v>
      </c>
      <c r="I1778" s="49">
        <v>193.47</v>
      </c>
      <c r="J1778" s="49" t="s">
        <v>16833</v>
      </c>
      <c r="K1778" s="49" t="s">
        <v>16834</v>
      </c>
      <c r="L1778" s="49" t="s">
        <v>1820</v>
      </c>
      <c r="M1778" s="49" t="s">
        <v>1997</v>
      </c>
    </row>
    <row r="1779" spans="1:13" x14ac:dyDescent="0.25">
      <c r="A1779" s="140" t="s">
        <v>18577</v>
      </c>
      <c r="B1779" s="51" t="s">
        <v>1860</v>
      </c>
      <c r="C1779" s="49" t="s">
        <v>1975</v>
      </c>
      <c r="D1779" s="49" t="s">
        <v>2528</v>
      </c>
      <c r="E1779" s="49" t="s">
        <v>1152</v>
      </c>
      <c r="F1779" s="49" t="s">
        <v>1152</v>
      </c>
      <c r="G1779" s="49" t="s">
        <v>1152</v>
      </c>
      <c r="H1779" s="141">
        <v>1</v>
      </c>
      <c r="I1779" s="49">
        <v>193.47</v>
      </c>
      <c r="J1779" s="49" t="s">
        <v>16833</v>
      </c>
      <c r="K1779" s="49" t="s">
        <v>16834</v>
      </c>
      <c r="L1779" s="49" t="s">
        <v>1820</v>
      </c>
      <c r="M1779" s="49" t="s">
        <v>1997</v>
      </c>
    </row>
    <row r="1780" spans="1:13" x14ac:dyDescent="0.25">
      <c r="A1780" s="140" t="s">
        <v>18578</v>
      </c>
      <c r="B1780" s="51" t="s">
        <v>1860</v>
      </c>
      <c r="C1780" s="49" t="s">
        <v>1870</v>
      </c>
      <c r="D1780" s="49" t="s">
        <v>2528</v>
      </c>
      <c r="E1780" s="49" t="s">
        <v>1152</v>
      </c>
      <c r="F1780" s="49" t="s">
        <v>1152</v>
      </c>
      <c r="G1780" s="49" t="s">
        <v>1152</v>
      </c>
      <c r="H1780" s="141">
        <v>1</v>
      </c>
      <c r="I1780" s="49">
        <v>193.47</v>
      </c>
      <c r="J1780" s="49" t="s">
        <v>16833</v>
      </c>
      <c r="K1780" s="49" t="s">
        <v>16834</v>
      </c>
      <c r="L1780" s="49" t="s">
        <v>1820</v>
      </c>
      <c r="M1780" s="49" t="s">
        <v>1867</v>
      </c>
    </row>
    <row r="1781" spans="1:13" x14ac:dyDescent="0.25">
      <c r="A1781" s="140" t="s">
        <v>18579</v>
      </c>
      <c r="B1781" s="51" t="s">
        <v>1860</v>
      </c>
      <c r="C1781" s="49" t="s">
        <v>1870</v>
      </c>
      <c r="D1781" s="49" t="s">
        <v>2528</v>
      </c>
      <c r="E1781" s="49" t="s">
        <v>1152</v>
      </c>
      <c r="F1781" s="49" t="s">
        <v>1152</v>
      </c>
      <c r="G1781" s="49" t="s">
        <v>1152</v>
      </c>
      <c r="H1781" s="141">
        <v>1</v>
      </c>
      <c r="I1781" s="49">
        <v>171.95</v>
      </c>
      <c r="J1781" s="49" t="s">
        <v>16833</v>
      </c>
      <c r="K1781" s="49" t="s">
        <v>16834</v>
      </c>
      <c r="L1781" s="49" t="s">
        <v>1820</v>
      </c>
      <c r="M1781" s="49" t="s">
        <v>16882</v>
      </c>
    </row>
    <row r="1782" spans="1:13" x14ac:dyDescent="0.25">
      <c r="A1782" s="140" t="s">
        <v>18580</v>
      </c>
      <c r="B1782" s="51" t="s">
        <v>1860</v>
      </c>
      <c r="C1782" s="49" t="s">
        <v>1975</v>
      </c>
      <c r="D1782" s="49" t="s">
        <v>2528</v>
      </c>
      <c r="E1782" s="49" t="s">
        <v>1152</v>
      </c>
      <c r="F1782" s="49" t="s">
        <v>1152</v>
      </c>
      <c r="G1782" s="49" t="s">
        <v>1152</v>
      </c>
      <c r="H1782" s="141">
        <v>1</v>
      </c>
      <c r="I1782" s="49">
        <v>193.47</v>
      </c>
      <c r="J1782" s="49" t="s">
        <v>16833</v>
      </c>
      <c r="K1782" s="49" t="s">
        <v>16834</v>
      </c>
      <c r="L1782" s="49" t="s">
        <v>1820</v>
      </c>
      <c r="M1782" s="49" t="s">
        <v>1961</v>
      </c>
    </row>
    <row r="1783" spans="1:13" x14ac:dyDescent="0.25">
      <c r="A1783" s="140" t="s">
        <v>18581</v>
      </c>
      <c r="B1783" s="51" t="s">
        <v>1860</v>
      </c>
      <c r="C1783" s="49" t="s">
        <v>1975</v>
      </c>
      <c r="D1783" s="49" t="s">
        <v>2528</v>
      </c>
      <c r="E1783" s="49" t="s">
        <v>1152</v>
      </c>
      <c r="F1783" s="49" t="s">
        <v>1152</v>
      </c>
      <c r="G1783" s="49" t="s">
        <v>1152</v>
      </c>
      <c r="H1783" s="141">
        <v>1</v>
      </c>
      <c r="I1783" s="49">
        <v>193.47</v>
      </c>
      <c r="J1783" s="49" t="s">
        <v>16833</v>
      </c>
      <c r="K1783" s="49" t="s">
        <v>16834</v>
      </c>
      <c r="L1783" s="49" t="s">
        <v>1820</v>
      </c>
      <c r="M1783" s="49" t="s">
        <v>1961</v>
      </c>
    </row>
    <row r="1784" spans="1:13" x14ac:dyDescent="0.25">
      <c r="A1784" s="140" t="s">
        <v>18582</v>
      </c>
      <c r="B1784" s="51" t="s">
        <v>1860</v>
      </c>
      <c r="C1784" s="49" t="s">
        <v>1870</v>
      </c>
      <c r="D1784" s="49" t="s">
        <v>2528</v>
      </c>
      <c r="E1784" s="49" t="s">
        <v>1152</v>
      </c>
      <c r="F1784" s="49" t="s">
        <v>1152</v>
      </c>
      <c r="G1784" s="49" t="s">
        <v>1152</v>
      </c>
      <c r="H1784" s="141">
        <v>1</v>
      </c>
      <c r="I1784" s="49">
        <v>193.47</v>
      </c>
      <c r="J1784" s="49" t="s">
        <v>16833</v>
      </c>
      <c r="K1784" s="49" t="s">
        <v>16834</v>
      </c>
      <c r="L1784" s="49" t="s">
        <v>1820</v>
      </c>
      <c r="M1784" s="49" t="s">
        <v>1907</v>
      </c>
    </row>
    <row r="1785" spans="1:13" x14ac:dyDescent="0.25">
      <c r="A1785" s="140" t="s">
        <v>18583</v>
      </c>
      <c r="B1785" s="51" t="s">
        <v>1860</v>
      </c>
      <c r="C1785" s="49" t="s">
        <v>1870</v>
      </c>
      <c r="D1785" s="49" t="s">
        <v>2528</v>
      </c>
      <c r="E1785" s="49" t="s">
        <v>1152</v>
      </c>
      <c r="F1785" s="49" t="s">
        <v>1152</v>
      </c>
      <c r="G1785" s="49" t="s">
        <v>1926</v>
      </c>
      <c r="H1785" s="141">
        <v>1</v>
      </c>
      <c r="I1785" s="49">
        <v>193.47</v>
      </c>
      <c r="J1785" s="49" t="s">
        <v>16833</v>
      </c>
      <c r="K1785" s="49" t="s">
        <v>16834</v>
      </c>
      <c r="L1785" s="49" t="s">
        <v>1820</v>
      </c>
      <c r="M1785" s="49" t="s">
        <v>1878</v>
      </c>
    </row>
    <row r="1786" spans="1:13" x14ac:dyDescent="0.25">
      <c r="A1786" s="140" t="s">
        <v>18584</v>
      </c>
      <c r="B1786" s="51" t="s">
        <v>1860</v>
      </c>
      <c r="C1786" s="49" t="s">
        <v>1879</v>
      </c>
      <c r="D1786" s="49" t="s">
        <v>2528</v>
      </c>
      <c r="E1786" s="49" t="s">
        <v>1152</v>
      </c>
      <c r="F1786" s="49" t="s">
        <v>1152</v>
      </c>
      <c r="G1786" s="49" t="s">
        <v>1926</v>
      </c>
      <c r="H1786" s="141">
        <v>1</v>
      </c>
      <c r="I1786" s="49">
        <v>179.41</v>
      </c>
      <c r="J1786" s="49" t="s">
        <v>16833</v>
      </c>
      <c r="K1786" s="49" t="s">
        <v>16834</v>
      </c>
      <c r="L1786" s="49" t="s">
        <v>1820</v>
      </c>
      <c r="M1786" s="49" t="s">
        <v>1878</v>
      </c>
    </row>
    <row r="1787" spans="1:13" x14ac:dyDescent="0.25">
      <c r="A1787" s="140" t="s">
        <v>18585</v>
      </c>
      <c r="B1787" s="51" t="s">
        <v>1860</v>
      </c>
      <c r="C1787" s="49" t="s">
        <v>1870</v>
      </c>
      <c r="D1787" s="49" t="s">
        <v>2528</v>
      </c>
      <c r="E1787" s="49" t="s">
        <v>1152</v>
      </c>
      <c r="F1787" s="49" t="s">
        <v>1152</v>
      </c>
      <c r="G1787" s="49" t="s">
        <v>1152</v>
      </c>
      <c r="H1787" s="141">
        <v>1</v>
      </c>
      <c r="I1787" s="49">
        <v>172.37</v>
      </c>
      <c r="J1787" s="49" t="s">
        <v>16833</v>
      </c>
      <c r="K1787" s="49" t="s">
        <v>16834</v>
      </c>
      <c r="L1787" s="49" t="s">
        <v>1820</v>
      </c>
      <c r="M1787" s="49" t="s">
        <v>1907</v>
      </c>
    </row>
    <row r="1788" spans="1:13" x14ac:dyDescent="0.25">
      <c r="A1788" s="140" t="s">
        <v>18586</v>
      </c>
      <c r="B1788" s="51" t="s">
        <v>1860</v>
      </c>
      <c r="C1788" s="49" t="s">
        <v>1870</v>
      </c>
      <c r="D1788" s="49" t="s">
        <v>2528</v>
      </c>
      <c r="E1788" s="49" t="s">
        <v>1152</v>
      </c>
      <c r="F1788" s="49" t="s">
        <v>1152</v>
      </c>
      <c r="G1788" s="49" t="s">
        <v>1926</v>
      </c>
      <c r="H1788" s="141">
        <v>1</v>
      </c>
      <c r="I1788" s="49">
        <v>172.38</v>
      </c>
      <c r="J1788" s="49" t="s">
        <v>16833</v>
      </c>
      <c r="K1788" s="49" t="s">
        <v>16834</v>
      </c>
      <c r="L1788" s="49" t="s">
        <v>1820</v>
      </c>
      <c r="M1788" s="49" t="s">
        <v>1878</v>
      </c>
    </row>
    <row r="1789" spans="1:13" x14ac:dyDescent="0.25">
      <c r="A1789" s="140" t="s">
        <v>18587</v>
      </c>
      <c r="B1789" s="51" t="s">
        <v>1860</v>
      </c>
      <c r="C1789" s="49" t="s">
        <v>1870</v>
      </c>
      <c r="D1789" s="49" t="s">
        <v>2528</v>
      </c>
      <c r="E1789" s="49" t="s">
        <v>1152</v>
      </c>
      <c r="F1789" s="49" t="s">
        <v>1152</v>
      </c>
      <c r="G1789" s="49" t="s">
        <v>1152</v>
      </c>
      <c r="H1789" s="141">
        <v>1</v>
      </c>
      <c r="I1789" s="49">
        <v>291.79000000000002</v>
      </c>
      <c r="J1789" s="49" t="s">
        <v>16833</v>
      </c>
      <c r="K1789" s="49" t="s">
        <v>16834</v>
      </c>
      <c r="L1789" s="49" t="s">
        <v>1820</v>
      </c>
      <c r="M1789" s="49" t="s">
        <v>1884</v>
      </c>
    </row>
    <row r="1790" spans="1:13" x14ac:dyDescent="0.25">
      <c r="A1790" s="140" t="s">
        <v>18588</v>
      </c>
      <c r="B1790" s="51" t="s">
        <v>1860</v>
      </c>
      <c r="C1790" s="49" t="s">
        <v>1870</v>
      </c>
      <c r="D1790" s="49" t="s">
        <v>2528</v>
      </c>
      <c r="E1790" s="49" t="s">
        <v>1152</v>
      </c>
      <c r="F1790" s="49" t="s">
        <v>1152</v>
      </c>
      <c r="G1790" s="49" t="s">
        <v>1152</v>
      </c>
      <c r="H1790" s="141">
        <v>1</v>
      </c>
      <c r="I1790" s="49">
        <v>193.48</v>
      </c>
      <c r="J1790" s="49" t="s">
        <v>16833</v>
      </c>
      <c r="K1790" s="49" t="s">
        <v>16834</v>
      </c>
      <c r="L1790" s="49" t="s">
        <v>1820</v>
      </c>
      <c r="M1790" s="49" t="s">
        <v>1905</v>
      </c>
    </row>
    <row r="1791" spans="1:13" x14ac:dyDescent="0.25">
      <c r="A1791" s="140" t="s">
        <v>18589</v>
      </c>
      <c r="B1791" s="51" t="s">
        <v>1860</v>
      </c>
      <c r="C1791" s="49" t="s">
        <v>1870</v>
      </c>
      <c r="D1791" s="49" t="s">
        <v>2528</v>
      </c>
      <c r="E1791" s="49" t="s">
        <v>1152</v>
      </c>
      <c r="F1791" s="49" t="s">
        <v>1152</v>
      </c>
      <c r="G1791" s="49" t="s">
        <v>1152</v>
      </c>
      <c r="H1791" s="141">
        <v>1</v>
      </c>
      <c r="I1791" s="49">
        <v>291.81</v>
      </c>
      <c r="J1791" s="49" t="s">
        <v>16833</v>
      </c>
      <c r="K1791" s="49" t="s">
        <v>16834</v>
      </c>
      <c r="L1791" s="49" t="s">
        <v>1820</v>
      </c>
      <c r="M1791" s="49" t="s">
        <v>1884</v>
      </c>
    </row>
    <row r="1792" spans="1:13" x14ac:dyDescent="0.25">
      <c r="A1792" s="140" t="s">
        <v>18590</v>
      </c>
      <c r="B1792" s="51" t="s">
        <v>1860</v>
      </c>
      <c r="C1792" s="49" t="s">
        <v>1870</v>
      </c>
      <c r="D1792" s="49" t="s">
        <v>2528</v>
      </c>
      <c r="E1792" s="49" t="s">
        <v>1152</v>
      </c>
      <c r="F1792" s="49" t="s">
        <v>1152</v>
      </c>
      <c r="G1792" s="49" t="s">
        <v>1152</v>
      </c>
      <c r="H1792" s="141">
        <v>1</v>
      </c>
      <c r="I1792" s="49">
        <v>291.79000000000002</v>
      </c>
      <c r="J1792" s="49" t="s">
        <v>16833</v>
      </c>
      <c r="K1792" s="49" t="s">
        <v>16834</v>
      </c>
      <c r="L1792" s="49" t="s">
        <v>1820</v>
      </c>
      <c r="M1792" s="49" t="s">
        <v>2252</v>
      </c>
    </row>
    <row r="1793" spans="1:13" x14ac:dyDescent="0.25">
      <c r="A1793" s="140" t="s">
        <v>18591</v>
      </c>
      <c r="B1793" s="51" t="s">
        <v>1860</v>
      </c>
      <c r="C1793" s="49" t="s">
        <v>1879</v>
      </c>
      <c r="D1793" s="49" t="s">
        <v>2587</v>
      </c>
      <c r="E1793" s="49" t="s">
        <v>1152</v>
      </c>
      <c r="F1793" s="49" t="s">
        <v>1152</v>
      </c>
      <c r="G1793" s="49" t="s">
        <v>1152</v>
      </c>
      <c r="H1793" s="141">
        <v>1</v>
      </c>
      <c r="I1793" s="49">
        <v>299.37</v>
      </c>
      <c r="J1793" s="49" t="s">
        <v>16833</v>
      </c>
      <c r="K1793" s="49" t="s">
        <v>16834</v>
      </c>
      <c r="L1793" s="49" t="s">
        <v>1820</v>
      </c>
      <c r="M1793" s="49" t="s">
        <v>16882</v>
      </c>
    </row>
    <row r="1794" spans="1:13" x14ac:dyDescent="0.25">
      <c r="A1794" s="140" t="s">
        <v>4154</v>
      </c>
      <c r="B1794" s="51" t="s">
        <v>1860</v>
      </c>
      <c r="C1794" s="49" t="s">
        <v>1908</v>
      </c>
      <c r="D1794" s="49" t="s">
        <v>2588</v>
      </c>
      <c r="E1794" s="49" t="s">
        <v>1152</v>
      </c>
      <c r="F1794" s="49" t="s">
        <v>1152</v>
      </c>
      <c r="G1794" s="49" t="s">
        <v>1152</v>
      </c>
      <c r="H1794" s="141">
        <v>1</v>
      </c>
      <c r="I1794" s="49">
        <v>350.76</v>
      </c>
      <c r="J1794" s="49" t="s">
        <v>16833</v>
      </c>
      <c r="K1794" s="49" t="s">
        <v>16834</v>
      </c>
      <c r="L1794" s="49" t="s">
        <v>1820</v>
      </c>
      <c r="M1794" s="49" t="s">
        <v>1874</v>
      </c>
    </row>
    <row r="1795" spans="1:13" x14ac:dyDescent="0.25">
      <c r="A1795" s="140" t="s">
        <v>18592</v>
      </c>
      <c r="B1795" s="51" t="s">
        <v>1860</v>
      </c>
      <c r="C1795" s="49" t="s">
        <v>1908</v>
      </c>
      <c r="D1795" s="49" t="s">
        <v>2588</v>
      </c>
      <c r="E1795" s="49" t="s">
        <v>1152</v>
      </c>
      <c r="F1795" s="49" t="s">
        <v>1152</v>
      </c>
      <c r="G1795" s="49" t="s">
        <v>1152</v>
      </c>
      <c r="H1795" s="141">
        <v>1</v>
      </c>
      <c r="I1795" s="49">
        <v>350.75</v>
      </c>
      <c r="J1795" s="49" t="s">
        <v>16833</v>
      </c>
      <c r="K1795" s="49" t="s">
        <v>16834</v>
      </c>
      <c r="L1795" s="49" t="s">
        <v>1820</v>
      </c>
      <c r="M1795" s="49" t="s">
        <v>1874</v>
      </c>
    </row>
    <row r="1796" spans="1:13" x14ac:dyDescent="0.25">
      <c r="A1796" s="140" t="s">
        <v>18593</v>
      </c>
      <c r="B1796" s="51" t="s">
        <v>1860</v>
      </c>
      <c r="C1796" s="49" t="s">
        <v>1908</v>
      </c>
      <c r="D1796" s="49" t="s">
        <v>2588</v>
      </c>
      <c r="E1796" s="49" t="s">
        <v>1152</v>
      </c>
      <c r="F1796" s="49" t="s">
        <v>1152</v>
      </c>
      <c r="G1796" s="49" t="s">
        <v>1152</v>
      </c>
      <c r="H1796" s="141">
        <v>1</v>
      </c>
      <c r="I1796" s="49">
        <v>329.65</v>
      </c>
      <c r="J1796" s="49" t="s">
        <v>16833</v>
      </c>
      <c r="K1796" s="49" t="s">
        <v>16834</v>
      </c>
      <c r="L1796" s="49" t="s">
        <v>1820</v>
      </c>
      <c r="M1796" s="49" t="s">
        <v>16882</v>
      </c>
    </row>
    <row r="1797" spans="1:13" x14ac:dyDescent="0.25">
      <c r="A1797" s="140" t="s">
        <v>18594</v>
      </c>
      <c r="B1797" s="51" t="s">
        <v>1860</v>
      </c>
      <c r="C1797" s="49" t="s">
        <v>1879</v>
      </c>
      <c r="D1797" s="49" t="s">
        <v>2589</v>
      </c>
      <c r="E1797" s="49" t="s">
        <v>1152</v>
      </c>
      <c r="F1797" s="49" t="s">
        <v>1152</v>
      </c>
      <c r="G1797" s="49" t="s">
        <v>1152</v>
      </c>
      <c r="H1797" s="141">
        <v>1</v>
      </c>
      <c r="I1797" s="49">
        <v>329.29</v>
      </c>
      <c r="J1797" s="49" t="s">
        <v>16833</v>
      </c>
      <c r="K1797" s="49" t="s">
        <v>16834</v>
      </c>
      <c r="L1797" s="49" t="s">
        <v>1820</v>
      </c>
      <c r="M1797" s="49" t="s">
        <v>2282</v>
      </c>
    </row>
    <row r="1798" spans="1:13" x14ac:dyDescent="0.25">
      <c r="A1798" s="140" t="s">
        <v>18595</v>
      </c>
      <c r="B1798" s="51" t="s">
        <v>1860</v>
      </c>
      <c r="C1798" s="49" t="s">
        <v>1879</v>
      </c>
      <c r="D1798" s="49" t="s">
        <v>2589</v>
      </c>
      <c r="E1798" s="49" t="s">
        <v>1152</v>
      </c>
      <c r="F1798" s="49" t="s">
        <v>1152</v>
      </c>
      <c r="G1798" s="49" t="s">
        <v>1152</v>
      </c>
      <c r="H1798" s="141">
        <v>1</v>
      </c>
      <c r="I1798" s="49">
        <v>329.29</v>
      </c>
      <c r="J1798" s="49" t="s">
        <v>16833</v>
      </c>
      <c r="K1798" s="49" t="s">
        <v>16834</v>
      </c>
      <c r="L1798" s="49" t="s">
        <v>1820</v>
      </c>
      <c r="M1798" s="49" t="s">
        <v>1864</v>
      </c>
    </row>
    <row r="1799" spans="1:13" x14ac:dyDescent="0.25">
      <c r="A1799" s="140" t="s">
        <v>18596</v>
      </c>
      <c r="B1799" s="51" t="s">
        <v>1860</v>
      </c>
      <c r="C1799" s="49" t="s">
        <v>1879</v>
      </c>
      <c r="D1799" s="49" t="s">
        <v>2589</v>
      </c>
      <c r="E1799" s="49" t="s">
        <v>1152</v>
      </c>
      <c r="F1799" s="49" t="s">
        <v>1152</v>
      </c>
      <c r="G1799" s="49" t="s">
        <v>1152</v>
      </c>
      <c r="H1799" s="141">
        <v>1</v>
      </c>
      <c r="I1799" s="49">
        <v>329.29</v>
      </c>
      <c r="J1799" s="49" t="s">
        <v>16833</v>
      </c>
      <c r="K1799" s="49" t="s">
        <v>16834</v>
      </c>
      <c r="L1799" s="49" t="s">
        <v>1820</v>
      </c>
      <c r="M1799" s="49" t="s">
        <v>1942</v>
      </c>
    </row>
    <row r="1800" spans="1:13" x14ac:dyDescent="0.25">
      <c r="A1800" s="140" t="s">
        <v>8114</v>
      </c>
      <c r="B1800" s="51" t="s">
        <v>1860</v>
      </c>
      <c r="C1800" s="49" t="s">
        <v>1879</v>
      </c>
      <c r="D1800" s="49" t="s">
        <v>2589</v>
      </c>
      <c r="E1800" s="49" t="s">
        <v>1152</v>
      </c>
      <c r="F1800" s="49" t="s">
        <v>1152</v>
      </c>
      <c r="G1800" s="49" t="s">
        <v>1152</v>
      </c>
      <c r="H1800" s="141">
        <v>1</v>
      </c>
      <c r="I1800" s="49">
        <v>329.29</v>
      </c>
      <c r="J1800" s="49" t="s">
        <v>16833</v>
      </c>
      <c r="K1800" s="49" t="s">
        <v>16834</v>
      </c>
      <c r="L1800" s="49" t="s">
        <v>1820</v>
      </c>
      <c r="M1800" s="49" t="s">
        <v>1893</v>
      </c>
    </row>
    <row r="1801" spans="1:13" x14ac:dyDescent="0.25">
      <c r="A1801" s="140" t="s">
        <v>8119</v>
      </c>
      <c r="B1801" s="51" t="s">
        <v>1860</v>
      </c>
      <c r="C1801" s="49" t="s">
        <v>1879</v>
      </c>
      <c r="D1801" s="49" t="s">
        <v>2589</v>
      </c>
      <c r="E1801" s="49" t="s">
        <v>1152</v>
      </c>
      <c r="F1801" s="49" t="s">
        <v>1152</v>
      </c>
      <c r="G1801" s="49" t="s">
        <v>1152</v>
      </c>
      <c r="H1801" s="141">
        <v>1</v>
      </c>
      <c r="I1801" s="49">
        <v>296.36</v>
      </c>
      <c r="J1801" s="49" t="s">
        <v>16833</v>
      </c>
      <c r="K1801" s="49" t="s">
        <v>16834</v>
      </c>
      <c r="L1801" s="49" t="s">
        <v>1820</v>
      </c>
      <c r="M1801" s="49" t="s">
        <v>1874</v>
      </c>
    </row>
    <row r="1802" spans="1:13" x14ac:dyDescent="0.25">
      <c r="A1802" s="140" t="s">
        <v>18597</v>
      </c>
      <c r="B1802" s="51" t="s">
        <v>1860</v>
      </c>
      <c r="C1802" s="49" t="s">
        <v>1879</v>
      </c>
      <c r="D1802" s="49" t="s">
        <v>2589</v>
      </c>
      <c r="E1802" s="49" t="s">
        <v>1152</v>
      </c>
      <c r="F1802" s="49" t="s">
        <v>1152</v>
      </c>
      <c r="G1802" s="49" t="s">
        <v>1152</v>
      </c>
      <c r="H1802" s="141">
        <v>1</v>
      </c>
      <c r="I1802" s="49">
        <v>329.29</v>
      </c>
      <c r="J1802" s="49" t="s">
        <v>16833</v>
      </c>
      <c r="K1802" s="49" t="s">
        <v>16834</v>
      </c>
      <c r="L1802" s="49" t="s">
        <v>1820</v>
      </c>
      <c r="M1802" s="49" t="s">
        <v>1997</v>
      </c>
    </row>
    <row r="1803" spans="1:13" x14ac:dyDescent="0.25">
      <c r="A1803" s="140" t="s">
        <v>18598</v>
      </c>
      <c r="B1803" s="51" t="s">
        <v>1860</v>
      </c>
      <c r="C1803" s="49" t="s">
        <v>1879</v>
      </c>
      <c r="D1803" s="49" t="s">
        <v>2589</v>
      </c>
      <c r="E1803" s="49" t="s">
        <v>1152</v>
      </c>
      <c r="F1803" s="49" t="s">
        <v>1152</v>
      </c>
      <c r="G1803" s="49" t="s">
        <v>1927</v>
      </c>
      <c r="H1803" s="141">
        <v>1</v>
      </c>
      <c r="I1803" s="49">
        <v>329.29</v>
      </c>
      <c r="J1803" s="49" t="s">
        <v>16833</v>
      </c>
      <c r="K1803" s="49" t="s">
        <v>16834</v>
      </c>
      <c r="L1803" s="49" t="s">
        <v>1820</v>
      </c>
      <c r="M1803" s="49" t="s">
        <v>1878</v>
      </c>
    </row>
    <row r="1804" spans="1:13" x14ac:dyDescent="0.25">
      <c r="A1804" s="140" t="s">
        <v>18599</v>
      </c>
      <c r="B1804" s="51" t="s">
        <v>1860</v>
      </c>
      <c r="C1804" s="49" t="s">
        <v>1879</v>
      </c>
      <c r="D1804" s="49" t="s">
        <v>2590</v>
      </c>
      <c r="E1804" s="49" t="s">
        <v>1152</v>
      </c>
      <c r="F1804" s="49" t="s">
        <v>1152</v>
      </c>
      <c r="G1804" s="49" t="s">
        <v>1926</v>
      </c>
      <c r="H1804" s="141">
        <v>1</v>
      </c>
      <c r="I1804" s="49">
        <v>171.97</v>
      </c>
      <c r="J1804" s="49" t="s">
        <v>16833</v>
      </c>
      <c r="K1804" s="49" t="s">
        <v>16834</v>
      </c>
      <c r="L1804" s="49" t="s">
        <v>1820</v>
      </c>
      <c r="M1804" s="49" t="s">
        <v>1878</v>
      </c>
    </row>
    <row r="1805" spans="1:13" x14ac:dyDescent="0.25">
      <c r="A1805" s="140" t="s">
        <v>18600</v>
      </c>
      <c r="B1805" s="51" t="s">
        <v>1860</v>
      </c>
      <c r="C1805" s="49" t="s">
        <v>1879</v>
      </c>
      <c r="D1805" s="49" t="s">
        <v>2589</v>
      </c>
      <c r="E1805" s="49" t="s">
        <v>1152</v>
      </c>
      <c r="F1805" s="49" t="s">
        <v>1152</v>
      </c>
      <c r="G1805" s="49" t="s">
        <v>1152</v>
      </c>
      <c r="H1805" s="141">
        <v>1</v>
      </c>
      <c r="I1805" s="49">
        <v>329.29</v>
      </c>
      <c r="J1805" s="49" t="s">
        <v>16833</v>
      </c>
      <c r="K1805" s="49" t="s">
        <v>16834</v>
      </c>
      <c r="L1805" s="49" t="s">
        <v>1820</v>
      </c>
      <c r="M1805" s="49" t="s">
        <v>2403</v>
      </c>
    </row>
    <row r="1806" spans="1:13" x14ac:dyDescent="0.25">
      <c r="A1806" s="140" t="s">
        <v>18601</v>
      </c>
      <c r="B1806" s="51" t="s">
        <v>1860</v>
      </c>
      <c r="C1806" s="49" t="s">
        <v>1879</v>
      </c>
      <c r="D1806" s="49" t="s">
        <v>2558</v>
      </c>
      <c r="E1806" s="49" t="s">
        <v>1152</v>
      </c>
      <c r="F1806" s="49" t="s">
        <v>1152</v>
      </c>
      <c r="G1806" s="49" t="s">
        <v>1152</v>
      </c>
      <c r="H1806" s="141">
        <v>1</v>
      </c>
      <c r="I1806" s="49">
        <v>239.49</v>
      </c>
      <c r="J1806" s="49" t="s">
        <v>16833</v>
      </c>
      <c r="K1806" s="49" t="s">
        <v>16834</v>
      </c>
      <c r="L1806" s="49" t="s">
        <v>1820</v>
      </c>
      <c r="M1806" s="49" t="s">
        <v>2282</v>
      </c>
    </row>
    <row r="1807" spans="1:13" x14ac:dyDescent="0.25">
      <c r="A1807" s="140" t="s">
        <v>18602</v>
      </c>
      <c r="B1807" s="51" t="s">
        <v>1860</v>
      </c>
      <c r="C1807" s="49" t="s">
        <v>1879</v>
      </c>
      <c r="D1807" s="49" t="s">
        <v>2558</v>
      </c>
      <c r="E1807" s="49" t="s">
        <v>1152</v>
      </c>
      <c r="F1807" s="49" t="s">
        <v>1152</v>
      </c>
      <c r="G1807" s="49" t="s">
        <v>1152</v>
      </c>
      <c r="H1807" s="141">
        <v>1</v>
      </c>
      <c r="I1807" s="49">
        <v>232.1</v>
      </c>
      <c r="J1807" s="49" t="s">
        <v>16833</v>
      </c>
      <c r="K1807" s="49" t="s">
        <v>16834</v>
      </c>
      <c r="L1807" s="49" t="s">
        <v>1820</v>
      </c>
      <c r="M1807" s="49" t="s">
        <v>1893</v>
      </c>
    </row>
    <row r="1808" spans="1:13" x14ac:dyDescent="0.25">
      <c r="A1808" s="140" t="s">
        <v>18603</v>
      </c>
      <c r="B1808" s="51" t="s">
        <v>1860</v>
      </c>
      <c r="C1808" s="49" t="s">
        <v>1879</v>
      </c>
      <c r="D1808" s="49" t="s">
        <v>2558</v>
      </c>
      <c r="E1808" s="49" t="s">
        <v>1152</v>
      </c>
      <c r="F1808" s="49" t="s">
        <v>1152</v>
      </c>
      <c r="G1808" s="49" t="s">
        <v>1152</v>
      </c>
      <c r="H1808" s="141">
        <v>1</v>
      </c>
      <c r="I1808" s="49">
        <v>239.5</v>
      </c>
      <c r="J1808" s="49" t="s">
        <v>16833</v>
      </c>
      <c r="K1808" s="49" t="s">
        <v>16834</v>
      </c>
      <c r="L1808" s="49" t="s">
        <v>1820</v>
      </c>
      <c r="M1808" s="49" t="s">
        <v>1864</v>
      </c>
    </row>
    <row r="1809" spans="1:13" x14ac:dyDescent="0.25">
      <c r="A1809" s="140" t="s">
        <v>18604</v>
      </c>
      <c r="B1809" s="51" t="s">
        <v>1860</v>
      </c>
      <c r="C1809" s="49" t="s">
        <v>1879</v>
      </c>
      <c r="D1809" s="49" t="s">
        <v>2558</v>
      </c>
      <c r="E1809" s="49" t="s">
        <v>1152</v>
      </c>
      <c r="F1809" s="49" t="s">
        <v>1152</v>
      </c>
      <c r="G1809" s="49" t="s">
        <v>1152</v>
      </c>
      <c r="H1809" s="141">
        <v>1</v>
      </c>
      <c r="I1809" s="49">
        <v>239.48</v>
      </c>
      <c r="J1809" s="49" t="s">
        <v>16833</v>
      </c>
      <c r="K1809" s="49" t="s">
        <v>16834</v>
      </c>
      <c r="L1809" s="49" t="s">
        <v>1820</v>
      </c>
      <c r="M1809" s="49" t="s">
        <v>1864</v>
      </c>
    </row>
    <row r="1810" spans="1:13" x14ac:dyDescent="0.25">
      <c r="A1810" s="140" t="s">
        <v>18605</v>
      </c>
      <c r="B1810" s="51" t="s">
        <v>1860</v>
      </c>
      <c r="C1810" s="49" t="s">
        <v>1879</v>
      </c>
      <c r="D1810" s="49" t="s">
        <v>2558</v>
      </c>
      <c r="E1810" s="49" t="s">
        <v>1152</v>
      </c>
      <c r="F1810" s="49" t="s">
        <v>1152</v>
      </c>
      <c r="G1810" s="49" t="s">
        <v>1152</v>
      </c>
      <c r="H1810" s="141">
        <v>1</v>
      </c>
      <c r="I1810" s="49">
        <v>239.48</v>
      </c>
      <c r="J1810" s="49" t="s">
        <v>16833</v>
      </c>
      <c r="K1810" s="49" t="s">
        <v>16834</v>
      </c>
      <c r="L1810" s="49" t="s">
        <v>1820</v>
      </c>
      <c r="M1810" s="49" t="s">
        <v>1864</v>
      </c>
    </row>
    <row r="1811" spans="1:13" x14ac:dyDescent="0.25">
      <c r="A1811" s="140" t="s">
        <v>18606</v>
      </c>
      <c r="B1811" s="51" t="s">
        <v>1860</v>
      </c>
      <c r="C1811" s="49" t="s">
        <v>1879</v>
      </c>
      <c r="D1811" s="49" t="s">
        <v>2558</v>
      </c>
      <c r="E1811" s="49" t="s">
        <v>1152</v>
      </c>
      <c r="F1811" s="49" t="s">
        <v>1152</v>
      </c>
      <c r="G1811" s="49" t="s">
        <v>1152</v>
      </c>
      <c r="H1811" s="141">
        <v>1</v>
      </c>
      <c r="I1811" s="49">
        <v>239.48</v>
      </c>
      <c r="J1811" s="49" t="s">
        <v>16833</v>
      </c>
      <c r="K1811" s="49" t="s">
        <v>16834</v>
      </c>
      <c r="L1811" s="49" t="s">
        <v>1820</v>
      </c>
      <c r="M1811" s="49" t="s">
        <v>16882</v>
      </c>
    </row>
    <row r="1812" spans="1:13" x14ac:dyDescent="0.25">
      <c r="A1812" s="140" t="s">
        <v>18607</v>
      </c>
      <c r="B1812" s="51" t="s">
        <v>1860</v>
      </c>
      <c r="C1812" s="49" t="s">
        <v>1879</v>
      </c>
      <c r="D1812" s="49" t="s">
        <v>2558</v>
      </c>
      <c r="E1812" s="49" t="s">
        <v>1152</v>
      </c>
      <c r="F1812" s="49" t="s">
        <v>1152</v>
      </c>
      <c r="G1812" s="49" t="s">
        <v>1152</v>
      </c>
      <c r="H1812" s="141">
        <v>1</v>
      </c>
      <c r="I1812" s="49">
        <v>249.26</v>
      </c>
      <c r="J1812" s="49" t="s">
        <v>16833</v>
      </c>
      <c r="K1812" s="49" t="s">
        <v>16834</v>
      </c>
      <c r="L1812" s="49" t="s">
        <v>1820</v>
      </c>
      <c r="M1812" s="49" t="s">
        <v>16882</v>
      </c>
    </row>
    <row r="1813" spans="1:13" x14ac:dyDescent="0.25">
      <c r="A1813" s="140" t="s">
        <v>18608</v>
      </c>
      <c r="B1813" s="51" t="s">
        <v>1860</v>
      </c>
      <c r="C1813" s="49" t="s">
        <v>1879</v>
      </c>
      <c r="D1813" s="49" t="s">
        <v>2558</v>
      </c>
      <c r="E1813" s="49" t="s">
        <v>1152</v>
      </c>
      <c r="F1813" s="49" t="s">
        <v>1152</v>
      </c>
      <c r="G1813" s="49" t="s">
        <v>1152</v>
      </c>
      <c r="H1813" s="141">
        <v>1</v>
      </c>
      <c r="I1813" s="49">
        <v>241.57</v>
      </c>
      <c r="J1813" s="49" t="s">
        <v>16833</v>
      </c>
      <c r="K1813" s="49" t="s">
        <v>16834</v>
      </c>
      <c r="L1813" s="49" t="s">
        <v>1820</v>
      </c>
      <c r="M1813" s="49" t="s">
        <v>1921</v>
      </c>
    </row>
    <row r="1814" spans="1:13" x14ac:dyDescent="0.25">
      <c r="A1814" s="140" t="s">
        <v>18609</v>
      </c>
      <c r="B1814" s="51" t="s">
        <v>1860</v>
      </c>
      <c r="C1814" s="49" t="s">
        <v>1879</v>
      </c>
      <c r="D1814" s="49" t="s">
        <v>2558</v>
      </c>
      <c r="E1814" s="49" t="s">
        <v>1152</v>
      </c>
      <c r="F1814" s="49" t="s">
        <v>1152</v>
      </c>
      <c r="G1814" s="49" t="s">
        <v>1152</v>
      </c>
      <c r="H1814" s="141">
        <v>1</v>
      </c>
      <c r="I1814" s="49">
        <v>244.4</v>
      </c>
      <c r="J1814" s="49" t="s">
        <v>16833</v>
      </c>
      <c r="K1814" s="49" t="s">
        <v>16834</v>
      </c>
      <c r="L1814" s="49" t="s">
        <v>1820</v>
      </c>
      <c r="M1814" s="49" t="s">
        <v>1889</v>
      </c>
    </row>
    <row r="1815" spans="1:13" x14ac:dyDescent="0.25">
      <c r="A1815" s="140" t="s">
        <v>18610</v>
      </c>
      <c r="B1815" s="51" t="s">
        <v>1860</v>
      </c>
      <c r="C1815" s="49" t="s">
        <v>1879</v>
      </c>
      <c r="D1815" s="49" t="s">
        <v>2558</v>
      </c>
      <c r="E1815" s="49" t="s">
        <v>1152</v>
      </c>
      <c r="F1815" s="49" t="s">
        <v>1152</v>
      </c>
      <c r="G1815" s="49" t="s">
        <v>1152</v>
      </c>
      <c r="H1815" s="141">
        <v>1</v>
      </c>
      <c r="I1815" s="49">
        <v>244.4</v>
      </c>
      <c r="J1815" s="49" t="s">
        <v>16833</v>
      </c>
      <c r="K1815" s="49" t="s">
        <v>16834</v>
      </c>
      <c r="L1815" s="49" t="s">
        <v>1820</v>
      </c>
      <c r="M1815" s="49" t="s">
        <v>1889</v>
      </c>
    </row>
    <row r="1816" spans="1:13" x14ac:dyDescent="0.25">
      <c r="A1816" s="140" t="s">
        <v>18611</v>
      </c>
      <c r="B1816" s="51" t="s">
        <v>1860</v>
      </c>
      <c r="C1816" s="49" t="s">
        <v>1879</v>
      </c>
      <c r="D1816" s="49" t="s">
        <v>2558</v>
      </c>
      <c r="E1816" s="49" t="s">
        <v>1152</v>
      </c>
      <c r="F1816" s="49" t="s">
        <v>1152</v>
      </c>
      <c r="G1816" s="49" t="s">
        <v>1152</v>
      </c>
      <c r="H1816" s="141">
        <v>1</v>
      </c>
      <c r="I1816" s="49">
        <v>239.48</v>
      </c>
      <c r="J1816" s="49" t="s">
        <v>16833</v>
      </c>
      <c r="K1816" s="49" t="s">
        <v>16834</v>
      </c>
      <c r="L1816" s="49" t="s">
        <v>1820</v>
      </c>
      <c r="M1816" s="49" t="s">
        <v>1889</v>
      </c>
    </row>
    <row r="1817" spans="1:13" x14ac:dyDescent="0.25">
      <c r="A1817" s="140" t="s">
        <v>18612</v>
      </c>
      <c r="B1817" s="51" t="s">
        <v>1860</v>
      </c>
      <c r="C1817" s="49" t="s">
        <v>1879</v>
      </c>
      <c r="D1817" s="49" t="s">
        <v>2558</v>
      </c>
      <c r="E1817" s="49" t="s">
        <v>1152</v>
      </c>
      <c r="F1817" s="49" t="s">
        <v>1152</v>
      </c>
      <c r="G1817" s="49" t="s">
        <v>1152</v>
      </c>
      <c r="H1817" s="141">
        <v>1</v>
      </c>
      <c r="I1817" s="49">
        <v>244.4</v>
      </c>
      <c r="J1817" s="49" t="s">
        <v>16833</v>
      </c>
      <c r="K1817" s="49" t="s">
        <v>16834</v>
      </c>
      <c r="L1817" s="49" t="s">
        <v>1820</v>
      </c>
      <c r="M1817" s="49" t="s">
        <v>2282</v>
      </c>
    </row>
    <row r="1818" spans="1:13" x14ac:dyDescent="0.25">
      <c r="A1818" s="140" t="s">
        <v>18613</v>
      </c>
      <c r="B1818" s="51" t="s">
        <v>1860</v>
      </c>
      <c r="C1818" s="49" t="s">
        <v>1879</v>
      </c>
      <c r="D1818" s="49" t="s">
        <v>2558</v>
      </c>
      <c r="E1818" s="49" t="s">
        <v>1152</v>
      </c>
      <c r="F1818" s="49" t="s">
        <v>1152</v>
      </c>
      <c r="G1818" s="49" t="s">
        <v>1152</v>
      </c>
      <c r="H1818" s="141">
        <v>1</v>
      </c>
      <c r="I1818" s="49">
        <v>244.4</v>
      </c>
      <c r="J1818" s="49" t="s">
        <v>16833</v>
      </c>
      <c r="K1818" s="49" t="s">
        <v>16834</v>
      </c>
      <c r="L1818" s="49" t="s">
        <v>1820</v>
      </c>
      <c r="M1818" s="49" t="s">
        <v>1874</v>
      </c>
    </row>
    <row r="1819" spans="1:13" x14ac:dyDescent="0.25">
      <c r="A1819" s="140" t="s">
        <v>18614</v>
      </c>
      <c r="B1819" s="51" t="s">
        <v>1860</v>
      </c>
      <c r="C1819" s="49" t="s">
        <v>1879</v>
      </c>
      <c r="D1819" s="49" t="s">
        <v>2558</v>
      </c>
      <c r="E1819" s="49" t="s">
        <v>1152</v>
      </c>
      <c r="F1819" s="49" t="s">
        <v>1152</v>
      </c>
      <c r="G1819" s="49" t="s">
        <v>1152</v>
      </c>
      <c r="H1819" s="141">
        <v>1</v>
      </c>
      <c r="I1819" s="49">
        <v>244.4</v>
      </c>
      <c r="J1819" s="49" t="s">
        <v>16833</v>
      </c>
      <c r="K1819" s="49" t="s">
        <v>16834</v>
      </c>
      <c r="L1819" s="49" t="s">
        <v>1820</v>
      </c>
      <c r="M1819" s="49" t="s">
        <v>1893</v>
      </c>
    </row>
    <row r="1820" spans="1:13" x14ac:dyDescent="0.25">
      <c r="A1820" s="140" t="s">
        <v>18615</v>
      </c>
      <c r="B1820" s="51" t="s">
        <v>1860</v>
      </c>
      <c r="C1820" s="49" t="s">
        <v>1879</v>
      </c>
      <c r="D1820" s="49" t="s">
        <v>2558</v>
      </c>
      <c r="E1820" s="49" t="s">
        <v>1152</v>
      </c>
      <c r="F1820" s="49" t="s">
        <v>1152</v>
      </c>
      <c r="G1820" s="49" t="s">
        <v>1152</v>
      </c>
      <c r="H1820" s="141">
        <v>1</v>
      </c>
      <c r="I1820" s="49">
        <v>160.18</v>
      </c>
      <c r="J1820" s="49" t="s">
        <v>16833</v>
      </c>
      <c r="K1820" s="49" t="s">
        <v>16834</v>
      </c>
      <c r="L1820" s="49" t="s">
        <v>1820</v>
      </c>
      <c r="M1820" s="49" t="s">
        <v>1893</v>
      </c>
    </row>
    <row r="1821" spans="1:13" x14ac:dyDescent="0.25">
      <c r="A1821" s="140" t="s">
        <v>18616</v>
      </c>
      <c r="B1821" s="51" t="s">
        <v>1860</v>
      </c>
      <c r="C1821" s="49" t="s">
        <v>1879</v>
      </c>
      <c r="D1821" s="49" t="s">
        <v>2558</v>
      </c>
      <c r="E1821" s="49" t="s">
        <v>1152</v>
      </c>
      <c r="F1821" s="49" t="s">
        <v>1152</v>
      </c>
      <c r="G1821" s="49" t="s">
        <v>1152</v>
      </c>
      <c r="H1821" s="141">
        <v>1</v>
      </c>
      <c r="I1821" s="49">
        <v>244.4</v>
      </c>
      <c r="J1821" s="49" t="s">
        <v>16833</v>
      </c>
      <c r="K1821" s="49" t="s">
        <v>16834</v>
      </c>
      <c r="L1821" s="49" t="s">
        <v>1820</v>
      </c>
      <c r="M1821" s="49" t="s">
        <v>2406</v>
      </c>
    </row>
    <row r="1822" spans="1:13" x14ac:dyDescent="0.25">
      <c r="A1822" s="140" t="s">
        <v>18617</v>
      </c>
      <c r="B1822" s="51" t="s">
        <v>1860</v>
      </c>
      <c r="C1822" s="49" t="s">
        <v>1879</v>
      </c>
      <c r="D1822" s="49" t="s">
        <v>2558</v>
      </c>
      <c r="E1822" s="49" t="s">
        <v>1152</v>
      </c>
      <c r="F1822" s="49" t="s">
        <v>1152</v>
      </c>
      <c r="G1822" s="49" t="s">
        <v>1152</v>
      </c>
      <c r="H1822" s="141">
        <v>1</v>
      </c>
      <c r="I1822" s="49">
        <v>160.18</v>
      </c>
      <c r="J1822" s="49" t="s">
        <v>16833</v>
      </c>
      <c r="K1822" s="49" t="s">
        <v>16834</v>
      </c>
      <c r="L1822" s="49" t="s">
        <v>1820</v>
      </c>
      <c r="M1822" s="49" t="s">
        <v>1942</v>
      </c>
    </row>
    <row r="1823" spans="1:13" x14ac:dyDescent="0.25">
      <c r="A1823" s="140" t="s">
        <v>18618</v>
      </c>
      <c r="B1823" s="51" t="s">
        <v>1860</v>
      </c>
      <c r="C1823" s="49" t="s">
        <v>1879</v>
      </c>
      <c r="D1823" s="49" t="s">
        <v>2558</v>
      </c>
      <c r="E1823" s="49" t="s">
        <v>1152</v>
      </c>
      <c r="F1823" s="49" t="s">
        <v>1152</v>
      </c>
      <c r="G1823" s="49" t="s">
        <v>1152</v>
      </c>
      <c r="H1823" s="141">
        <v>1</v>
      </c>
      <c r="I1823" s="49">
        <v>239.49</v>
      </c>
      <c r="J1823" s="49" t="s">
        <v>16833</v>
      </c>
      <c r="K1823" s="49" t="s">
        <v>16834</v>
      </c>
      <c r="L1823" s="49" t="s">
        <v>1820</v>
      </c>
      <c r="M1823" s="49" t="s">
        <v>1867</v>
      </c>
    </row>
    <row r="1824" spans="1:13" x14ac:dyDescent="0.25">
      <c r="A1824" s="140" t="s">
        <v>18619</v>
      </c>
      <c r="B1824" s="51" t="s">
        <v>1860</v>
      </c>
      <c r="C1824" s="49" t="s">
        <v>1879</v>
      </c>
      <c r="D1824" s="49" t="s">
        <v>2558</v>
      </c>
      <c r="E1824" s="49" t="s">
        <v>1152</v>
      </c>
      <c r="F1824" s="49" t="s">
        <v>1152</v>
      </c>
      <c r="G1824" s="49" t="s">
        <v>1152</v>
      </c>
      <c r="H1824" s="141">
        <v>1</v>
      </c>
      <c r="I1824" s="49">
        <v>241.57</v>
      </c>
      <c r="J1824" s="49" t="s">
        <v>16833</v>
      </c>
      <c r="K1824" s="49" t="s">
        <v>16834</v>
      </c>
      <c r="L1824" s="49" t="s">
        <v>1820</v>
      </c>
      <c r="M1824" s="49" t="s">
        <v>1929</v>
      </c>
    </row>
    <row r="1825" spans="1:13" x14ac:dyDescent="0.25">
      <c r="A1825" s="140" t="s">
        <v>18620</v>
      </c>
      <c r="B1825" s="51" t="s">
        <v>1860</v>
      </c>
      <c r="C1825" s="49" t="s">
        <v>1879</v>
      </c>
      <c r="D1825" s="49" t="s">
        <v>2558</v>
      </c>
      <c r="E1825" s="49" t="s">
        <v>1152</v>
      </c>
      <c r="F1825" s="49" t="s">
        <v>1152</v>
      </c>
      <c r="G1825" s="49" t="s">
        <v>1152</v>
      </c>
      <c r="H1825" s="141">
        <v>1</v>
      </c>
      <c r="I1825" s="49">
        <v>249.26</v>
      </c>
      <c r="J1825" s="49" t="s">
        <v>16833</v>
      </c>
      <c r="K1825" s="49" t="s">
        <v>16834</v>
      </c>
      <c r="L1825" s="49" t="s">
        <v>1820</v>
      </c>
      <c r="M1825" s="49" t="s">
        <v>1929</v>
      </c>
    </row>
    <row r="1826" spans="1:13" x14ac:dyDescent="0.25">
      <c r="A1826" s="140" t="s">
        <v>18621</v>
      </c>
      <c r="B1826" s="51" t="s">
        <v>1860</v>
      </c>
      <c r="C1826" s="49" t="s">
        <v>1879</v>
      </c>
      <c r="D1826" s="49" t="s">
        <v>2558</v>
      </c>
      <c r="E1826" s="49" t="s">
        <v>1152</v>
      </c>
      <c r="F1826" s="49" t="s">
        <v>1152</v>
      </c>
      <c r="G1826" s="49" t="s">
        <v>1152</v>
      </c>
      <c r="H1826" s="141">
        <v>1</v>
      </c>
      <c r="I1826" s="49">
        <v>239.48</v>
      </c>
      <c r="J1826" s="49" t="s">
        <v>16833</v>
      </c>
      <c r="K1826" s="49" t="s">
        <v>16834</v>
      </c>
      <c r="L1826" s="49" t="s">
        <v>1820</v>
      </c>
      <c r="M1826" s="49" t="s">
        <v>1893</v>
      </c>
    </row>
    <row r="1827" spans="1:13" x14ac:dyDescent="0.25">
      <c r="A1827" s="140" t="s">
        <v>18622</v>
      </c>
      <c r="B1827" s="51" t="s">
        <v>1860</v>
      </c>
      <c r="C1827" s="49" t="s">
        <v>1879</v>
      </c>
      <c r="D1827" s="49" t="s">
        <v>2558</v>
      </c>
      <c r="E1827" s="49" t="s">
        <v>1152</v>
      </c>
      <c r="F1827" s="49" t="s">
        <v>1152</v>
      </c>
      <c r="G1827" s="49" t="s">
        <v>1152</v>
      </c>
      <c r="H1827" s="141">
        <v>1</v>
      </c>
      <c r="I1827" s="49">
        <v>239.48</v>
      </c>
      <c r="J1827" s="49" t="s">
        <v>16833</v>
      </c>
      <c r="K1827" s="49" t="s">
        <v>16834</v>
      </c>
      <c r="L1827" s="49" t="s">
        <v>1820</v>
      </c>
      <c r="M1827" s="49" t="s">
        <v>1889</v>
      </c>
    </row>
    <row r="1828" spans="1:13" x14ac:dyDescent="0.25">
      <c r="A1828" s="140" t="s">
        <v>18623</v>
      </c>
      <c r="B1828" s="51" t="s">
        <v>1860</v>
      </c>
      <c r="C1828" s="49" t="s">
        <v>1879</v>
      </c>
      <c r="D1828" s="49" t="s">
        <v>2558</v>
      </c>
      <c r="E1828" s="49" t="s">
        <v>1152</v>
      </c>
      <c r="F1828" s="49" t="s">
        <v>1152</v>
      </c>
      <c r="G1828" s="49" t="s">
        <v>1152</v>
      </c>
      <c r="H1828" s="141">
        <v>1</v>
      </c>
      <c r="I1828" s="49">
        <v>160.13999999999999</v>
      </c>
      <c r="J1828" s="49" t="s">
        <v>16833</v>
      </c>
      <c r="K1828" s="49" t="s">
        <v>16834</v>
      </c>
      <c r="L1828" s="49" t="s">
        <v>1820</v>
      </c>
      <c r="M1828" s="49" t="s">
        <v>1916</v>
      </c>
    </row>
    <row r="1829" spans="1:13" x14ac:dyDescent="0.25">
      <c r="A1829" s="140" t="s">
        <v>18624</v>
      </c>
      <c r="B1829" s="51" t="s">
        <v>1860</v>
      </c>
      <c r="C1829" s="49" t="s">
        <v>1879</v>
      </c>
      <c r="D1829" s="49" t="s">
        <v>2558</v>
      </c>
      <c r="E1829" s="49" t="s">
        <v>1152</v>
      </c>
      <c r="F1829" s="49" t="s">
        <v>1152</v>
      </c>
      <c r="G1829" s="49" t="s">
        <v>1152</v>
      </c>
      <c r="H1829" s="141">
        <v>1</v>
      </c>
      <c r="I1829" s="49">
        <v>239.49</v>
      </c>
      <c r="J1829" s="49" t="s">
        <v>16833</v>
      </c>
      <c r="K1829" s="49" t="s">
        <v>16834</v>
      </c>
      <c r="L1829" s="49" t="s">
        <v>1820</v>
      </c>
      <c r="M1829" s="49" t="s">
        <v>16882</v>
      </c>
    </row>
    <row r="1830" spans="1:13" x14ac:dyDescent="0.25">
      <c r="A1830" s="140" t="s">
        <v>18625</v>
      </c>
      <c r="B1830" s="51" t="s">
        <v>1860</v>
      </c>
      <c r="C1830" s="49" t="s">
        <v>1879</v>
      </c>
      <c r="D1830" s="49" t="s">
        <v>2558</v>
      </c>
      <c r="E1830" s="49" t="s">
        <v>1152</v>
      </c>
      <c r="F1830" s="49" t="s">
        <v>1152</v>
      </c>
      <c r="G1830" s="49" t="s">
        <v>1152</v>
      </c>
      <c r="H1830" s="141">
        <v>1</v>
      </c>
      <c r="I1830" s="49">
        <v>241.57</v>
      </c>
      <c r="J1830" s="49" t="s">
        <v>16833</v>
      </c>
      <c r="K1830" s="49" t="s">
        <v>16834</v>
      </c>
      <c r="L1830" s="49" t="s">
        <v>1820</v>
      </c>
      <c r="M1830" s="49" t="s">
        <v>1921</v>
      </c>
    </row>
    <row r="1831" spans="1:13" x14ac:dyDescent="0.25">
      <c r="A1831" s="140" t="s">
        <v>18626</v>
      </c>
      <c r="B1831" s="51" t="s">
        <v>1860</v>
      </c>
      <c r="C1831" s="49" t="s">
        <v>1879</v>
      </c>
      <c r="D1831" s="49" t="s">
        <v>2558</v>
      </c>
      <c r="E1831" s="49" t="s">
        <v>1152</v>
      </c>
      <c r="F1831" s="49" t="s">
        <v>1152</v>
      </c>
      <c r="G1831" s="49" t="s">
        <v>1152</v>
      </c>
      <c r="H1831" s="141">
        <v>1</v>
      </c>
      <c r="I1831" s="49">
        <v>239.49</v>
      </c>
      <c r="J1831" s="49" t="s">
        <v>16833</v>
      </c>
      <c r="K1831" s="49" t="s">
        <v>16834</v>
      </c>
      <c r="L1831" s="49" t="s">
        <v>1820</v>
      </c>
      <c r="M1831" s="49" t="s">
        <v>16882</v>
      </c>
    </row>
    <row r="1832" spans="1:13" x14ac:dyDescent="0.25">
      <c r="A1832" s="140" t="s">
        <v>18627</v>
      </c>
      <c r="B1832" s="51" t="s">
        <v>1860</v>
      </c>
      <c r="C1832" s="49" t="s">
        <v>1879</v>
      </c>
      <c r="D1832" s="49" t="s">
        <v>2558</v>
      </c>
      <c r="E1832" s="49" t="s">
        <v>1152</v>
      </c>
      <c r="F1832" s="49" t="s">
        <v>1152</v>
      </c>
      <c r="G1832" s="49" t="s">
        <v>1152</v>
      </c>
      <c r="H1832" s="141">
        <v>1</v>
      </c>
      <c r="I1832" s="49">
        <v>160.18</v>
      </c>
      <c r="J1832" s="49" t="s">
        <v>16833</v>
      </c>
      <c r="K1832" s="49" t="s">
        <v>16834</v>
      </c>
      <c r="L1832" s="49" t="s">
        <v>1820</v>
      </c>
      <c r="M1832" s="49" t="s">
        <v>16882</v>
      </c>
    </row>
    <row r="1833" spans="1:13" x14ac:dyDescent="0.25">
      <c r="A1833" s="140" t="s">
        <v>18628</v>
      </c>
      <c r="B1833" s="51" t="s">
        <v>1860</v>
      </c>
      <c r="C1833" s="49" t="s">
        <v>1879</v>
      </c>
      <c r="D1833" s="49" t="s">
        <v>2558</v>
      </c>
      <c r="E1833" s="49" t="s">
        <v>1152</v>
      </c>
      <c r="F1833" s="49" t="s">
        <v>1152</v>
      </c>
      <c r="G1833" s="49" t="s">
        <v>1152</v>
      </c>
      <c r="H1833" s="141">
        <v>1</v>
      </c>
      <c r="I1833" s="49">
        <v>160.15</v>
      </c>
      <c r="J1833" s="49" t="s">
        <v>16833</v>
      </c>
      <c r="K1833" s="49" t="s">
        <v>16834</v>
      </c>
      <c r="L1833" s="49" t="s">
        <v>1820</v>
      </c>
      <c r="M1833" s="49" t="s">
        <v>1997</v>
      </c>
    </row>
    <row r="1834" spans="1:13" x14ac:dyDescent="0.25">
      <c r="A1834" s="140" t="s">
        <v>18629</v>
      </c>
      <c r="B1834" s="51" t="s">
        <v>1860</v>
      </c>
      <c r="C1834" s="49" t="s">
        <v>1879</v>
      </c>
      <c r="D1834" s="49" t="s">
        <v>2558</v>
      </c>
      <c r="E1834" s="49" t="s">
        <v>1152</v>
      </c>
      <c r="F1834" s="49" t="s">
        <v>1152</v>
      </c>
      <c r="G1834" s="49" t="s">
        <v>1152</v>
      </c>
      <c r="H1834" s="141">
        <v>1</v>
      </c>
      <c r="I1834" s="49">
        <v>160.15</v>
      </c>
      <c r="J1834" s="49" t="s">
        <v>16833</v>
      </c>
      <c r="K1834" s="49" t="s">
        <v>16834</v>
      </c>
      <c r="L1834" s="49" t="s">
        <v>1820</v>
      </c>
      <c r="M1834" s="49" t="s">
        <v>1997</v>
      </c>
    </row>
    <row r="1835" spans="1:13" x14ac:dyDescent="0.25">
      <c r="A1835" s="140" t="s">
        <v>18630</v>
      </c>
      <c r="B1835" s="51" t="s">
        <v>1860</v>
      </c>
      <c r="C1835" s="49" t="s">
        <v>1879</v>
      </c>
      <c r="D1835" s="49" t="s">
        <v>2558</v>
      </c>
      <c r="E1835" s="49" t="s">
        <v>1152</v>
      </c>
      <c r="F1835" s="49" t="s">
        <v>1152</v>
      </c>
      <c r="G1835" s="49" t="s">
        <v>1152</v>
      </c>
      <c r="H1835" s="141">
        <v>1</v>
      </c>
      <c r="I1835" s="49">
        <v>160.15</v>
      </c>
      <c r="J1835" s="49" t="s">
        <v>16833</v>
      </c>
      <c r="K1835" s="49" t="s">
        <v>16834</v>
      </c>
      <c r="L1835" s="49" t="s">
        <v>1820</v>
      </c>
      <c r="M1835" s="49" t="s">
        <v>1997</v>
      </c>
    </row>
    <row r="1836" spans="1:13" x14ac:dyDescent="0.25">
      <c r="A1836" s="140" t="s">
        <v>18631</v>
      </c>
      <c r="B1836" s="51" t="s">
        <v>1860</v>
      </c>
      <c r="C1836" s="49" t="s">
        <v>1879</v>
      </c>
      <c r="D1836" s="49" t="s">
        <v>2558</v>
      </c>
      <c r="E1836" s="49" t="s">
        <v>1152</v>
      </c>
      <c r="F1836" s="49" t="s">
        <v>1152</v>
      </c>
      <c r="G1836" s="49" t="s">
        <v>1152</v>
      </c>
      <c r="H1836" s="141">
        <v>1</v>
      </c>
      <c r="I1836" s="49">
        <v>239.48</v>
      </c>
      <c r="J1836" s="49" t="s">
        <v>16833</v>
      </c>
      <c r="K1836" s="49" t="s">
        <v>16834</v>
      </c>
      <c r="L1836" s="49" t="s">
        <v>1820</v>
      </c>
      <c r="M1836" s="49" t="s">
        <v>1997</v>
      </c>
    </row>
    <row r="1837" spans="1:13" x14ac:dyDescent="0.25">
      <c r="A1837" s="140" t="s">
        <v>18632</v>
      </c>
      <c r="B1837" s="51" t="s">
        <v>1860</v>
      </c>
      <c r="C1837" s="49" t="s">
        <v>1879</v>
      </c>
      <c r="D1837" s="49" t="s">
        <v>2558</v>
      </c>
      <c r="E1837" s="49" t="s">
        <v>1152</v>
      </c>
      <c r="F1837" s="49" t="s">
        <v>1152</v>
      </c>
      <c r="G1837" s="49" t="s">
        <v>1152</v>
      </c>
      <c r="H1837" s="141">
        <v>1</v>
      </c>
      <c r="I1837" s="49">
        <v>160.18</v>
      </c>
      <c r="J1837" s="49" t="s">
        <v>16833</v>
      </c>
      <c r="K1837" s="49" t="s">
        <v>16834</v>
      </c>
      <c r="L1837" s="49" t="s">
        <v>1820</v>
      </c>
      <c r="M1837" s="49" t="s">
        <v>1867</v>
      </c>
    </row>
    <row r="1838" spans="1:13" x14ac:dyDescent="0.25">
      <c r="A1838" s="140" t="s">
        <v>18633</v>
      </c>
      <c r="B1838" s="51" t="s">
        <v>1860</v>
      </c>
      <c r="C1838" s="49" t="s">
        <v>1879</v>
      </c>
      <c r="D1838" s="49" t="s">
        <v>2558</v>
      </c>
      <c r="E1838" s="49" t="s">
        <v>1152</v>
      </c>
      <c r="F1838" s="49" t="s">
        <v>1152</v>
      </c>
      <c r="G1838" s="49" t="s">
        <v>1152</v>
      </c>
      <c r="H1838" s="141">
        <v>1</v>
      </c>
      <c r="I1838" s="49">
        <v>239.48</v>
      </c>
      <c r="J1838" s="49" t="s">
        <v>16833</v>
      </c>
      <c r="K1838" s="49" t="s">
        <v>16834</v>
      </c>
      <c r="L1838" s="49" t="s">
        <v>1820</v>
      </c>
      <c r="M1838" s="49" t="s">
        <v>16882</v>
      </c>
    </row>
    <row r="1839" spans="1:13" x14ac:dyDescent="0.25">
      <c r="A1839" s="140" t="s">
        <v>18634</v>
      </c>
      <c r="B1839" s="51" t="s">
        <v>1860</v>
      </c>
      <c r="C1839" s="49" t="s">
        <v>1879</v>
      </c>
      <c r="D1839" s="49" t="s">
        <v>2558</v>
      </c>
      <c r="E1839" s="49" t="s">
        <v>1152</v>
      </c>
      <c r="F1839" s="49" t="s">
        <v>1152</v>
      </c>
      <c r="G1839" s="49" t="s">
        <v>1152</v>
      </c>
      <c r="H1839" s="141">
        <v>1</v>
      </c>
      <c r="I1839" s="49">
        <v>239.49</v>
      </c>
      <c r="J1839" s="49" t="s">
        <v>16833</v>
      </c>
      <c r="K1839" s="49" t="s">
        <v>16834</v>
      </c>
      <c r="L1839" s="49" t="s">
        <v>1820</v>
      </c>
      <c r="M1839" s="49" t="s">
        <v>1997</v>
      </c>
    </row>
    <row r="1840" spans="1:13" x14ac:dyDescent="0.25">
      <c r="A1840" s="140" t="s">
        <v>18635</v>
      </c>
      <c r="B1840" s="51" t="s">
        <v>1860</v>
      </c>
      <c r="C1840" s="49" t="s">
        <v>1879</v>
      </c>
      <c r="D1840" s="49" t="s">
        <v>2558</v>
      </c>
      <c r="E1840" s="49" t="s">
        <v>1152</v>
      </c>
      <c r="F1840" s="49" t="s">
        <v>1152</v>
      </c>
      <c r="G1840" s="49" t="s">
        <v>1152</v>
      </c>
      <c r="H1840" s="141">
        <v>1</v>
      </c>
      <c r="I1840" s="49">
        <v>160.18</v>
      </c>
      <c r="J1840" s="49" t="s">
        <v>16833</v>
      </c>
      <c r="K1840" s="49" t="s">
        <v>16834</v>
      </c>
      <c r="L1840" s="49" t="s">
        <v>1820</v>
      </c>
      <c r="M1840" s="49" t="s">
        <v>1997</v>
      </c>
    </row>
    <row r="1841" spans="1:13" x14ac:dyDescent="0.25">
      <c r="A1841" s="140" t="s">
        <v>18636</v>
      </c>
      <c r="B1841" s="51" t="s">
        <v>1860</v>
      </c>
      <c r="C1841" s="49" t="s">
        <v>1879</v>
      </c>
      <c r="D1841" s="49" t="s">
        <v>2558</v>
      </c>
      <c r="E1841" s="49" t="s">
        <v>1152</v>
      </c>
      <c r="F1841" s="49" t="s">
        <v>1152</v>
      </c>
      <c r="G1841" s="49" t="s">
        <v>1152</v>
      </c>
      <c r="H1841" s="141">
        <v>1</v>
      </c>
      <c r="I1841" s="49">
        <v>160.15</v>
      </c>
      <c r="J1841" s="49" t="s">
        <v>16833</v>
      </c>
      <c r="K1841" s="49" t="s">
        <v>16834</v>
      </c>
      <c r="L1841" s="49" t="s">
        <v>1820</v>
      </c>
      <c r="M1841" s="49" t="s">
        <v>1997</v>
      </c>
    </row>
    <row r="1842" spans="1:13" x14ac:dyDescent="0.25">
      <c r="A1842" s="140" t="s">
        <v>18637</v>
      </c>
      <c r="B1842" s="51" t="s">
        <v>1860</v>
      </c>
      <c r="C1842" s="49" t="s">
        <v>1879</v>
      </c>
      <c r="D1842" s="49" t="s">
        <v>2558</v>
      </c>
      <c r="E1842" s="49" t="s">
        <v>1152</v>
      </c>
      <c r="F1842" s="49" t="s">
        <v>1152</v>
      </c>
      <c r="G1842" s="49" t="s">
        <v>1152</v>
      </c>
      <c r="H1842" s="141">
        <v>1</v>
      </c>
      <c r="I1842" s="49">
        <v>160.15</v>
      </c>
      <c r="J1842" s="49" t="s">
        <v>16833</v>
      </c>
      <c r="K1842" s="49" t="s">
        <v>16834</v>
      </c>
      <c r="L1842" s="49" t="s">
        <v>1820</v>
      </c>
      <c r="M1842" s="49" t="s">
        <v>1997</v>
      </c>
    </row>
    <row r="1843" spans="1:13" x14ac:dyDescent="0.25">
      <c r="A1843" s="140" t="s">
        <v>18638</v>
      </c>
      <c r="B1843" s="51" t="s">
        <v>1860</v>
      </c>
      <c r="C1843" s="49" t="s">
        <v>1971</v>
      </c>
      <c r="D1843" s="49" t="s">
        <v>2591</v>
      </c>
      <c r="E1843" s="49" t="s">
        <v>1152</v>
      </c>
      <c r="F1843" s="49" t="s">
        <v>1863</v>
      </c>
      <c r="G1843" s="49" t="s">
        <v>1152</v>
      </c>
      <c r="H1843" s="141">
        <v>1</v>
      </c>
      <c r="I1843" s="49">
        <v>44.11</v>
      </c>
      <c r="J1843" s="49" t="s">
        <v>16851</v>
      </c>
      <c r="K1843" s="49" t="s">
        <v>16876</v>
      </c>
      <c r="L1843" s="49" t="s">
        <v>1708</v>
      </c>
      <c r="M1843" s="49" t="s">
        <v>1867</v>
      </c>
    </row>
    <row r="1844" spans="1:13" x14ac:dyDescent="0.25">
      <c r="A1844" s="140" t="s">
        <v>18639</v>
      </c>
      <c r="B1844" s="51" t="s">
        <v>1860</v>
      </c>
      <c r="C1844" s="49" t="s">
        <v>1971</v>
      </c>
      <c r="D1844" s="49" t="s">
        <v>2591</v>
      </c>
      <c r="E1844" s="49" t="s">
        <v>1152</v>
      </c>
      <c r="F1844" s="49" t="s">
        <v>1863</v>
      </c>
      <c r="G1844" s="49" t="s">
        <v>1152</v>
      </c>
      <c r="H1844" s="141">
        <v>1</v>
      </c>
      <c r="I1844" s="49">
        <v>44.11</v>
      </c>
      <c r="J1844" s="49" t="s">
        <v>16851</v>
      </c>
      <c r="K1844" s="49" t="s">
        <v>16876</v>
      </c>
      <c r="L1844" s="49" t="s">
        <v>1708</v>
      </c>
      <c r="M1844" s="49" t="s">
        <v>1867</v>
      </c>
    </row>
    <row r="1845" spans="1:13" x14ac:dyDescent="0.25">
      <c r="A1845" s="140" t="s">
        <v>18640</v>
      </c>
      <c r="B1845" s="51" t="s">
        <v>1860</v>
      </c>
      <c r="C1845" s="49" t="s">
        <v>1971</v>
      </c>
      <c r="D1845" s="49" t="s">
        <v>2591</v>
      </c>
      <c r="E1845" s="49" t="s">
        <v>1152</v>
      </c>
      <c r="F1845" s="49" t="s">
        <v>1863</v>
      </c>
      <c r="G1845" s="49" t="s">
        <v>1152</v>
      </c>
      <c r="H1845" s="141">
        <v>1</v>
      </c>
      <c r="I1845" s="49">
        <v>44.11</v>
      </c>
      <c r="J1845" s="49" t="s">
        <v>16851</v>
      </c>
      <c r="K1845" s="49" t="s">
        <v>16876</v>
      </c>
      <c r="L1845" s="49" t="s">
        <v>1708</v>
      </c>
      <c r="M1845" s="49" t="s">
        <v>1867</v>
      </c>
    </row>
    <row r="1846" spans="1:13" x14ac:dyDescent="0.25">
      <c r="A1846" s="140" t="s">
        <v>18641</v>
      </c>
      <c r="B1846" s="51" t="s">
        <v>1860</v>
      </c>
      <c r="C1846" s="49" t="s">
        <v>1971</v>
      </c>
      <c r="D1846" s="49" t="s">
        <v>2591</v>
      </c>
      <c r="E1846" s="49" t="s">
        <v>1152</v>
      </c>
      <c r="F1846" s="49" t="s">
        <v>1152</v>
      </c>
      <c r="G1846" s="49" t="s">
        <v>1152</v>
      </c>
      <c r="H1846" s="141">
        <v>1</v>
      </c>
      <c r="I1846" s="49">
        <v>44.11</v>
      </c>
      <c r="J1846" s="49" t="s">
        <v>16851</v>
      </c>
      <c r="K1846" s="49" t="s">
        <v>16865</v>
      </c>
      <c r="L1846" s="49" t="s">
        <v>1802</v>
      </c>
      <c r="M1846" s="49" t="s">
        <v>1867</v>
      </c>
    </row>
    <row r="1847" spans="1:13" x14ac:dyDescent="0.25">
      <c r="A1847" s="140" t="s">
        <v>18642</v>
      </c>
      <c r="B1847" s="51" t="s">
        <v>1860</v>
      </c>
      <c r="C1847" s="49" t="s">
        <v>1971</v>
      </c>
      <c r="D1847" s="49" t="s">
        <v>2591</v>
      </c>
      <c r="E1847" s="49" t="s">
        <v>1152</v>
      </c>
      <c r="F1847" s="49" t="s">
        <v>1152</v>
      </c>
      <c r="G1847" s="49" t="s">
        <v>1152</v>
      </c>
      <c r="H1847" s="141">
        <v>1</v>
      </c>
      <c r="I1847" s="49">
        <v>44.11</v>
      </c>
      <c r="J1847" s="49" t="s">
        <v>16851</v>
      </c>
      <c r="K1847" s="49" t="s">
        <v>16865</v>
      </c>
      <c r="L1847" s="49" t="s">
        <v>1802</v>
      </c>
      <c r="M1847" s="49" t="s">
        <v>1867</v>
      </c>
    </row>
    <row r="1848" spans="1:13" x14ac:dyDescent="0.25">
      <c r="A1848" s="140" t="s">
        <v>18643</v>
      </c>
      <c r="B1848" s="51" t="s">
        <v>1860</v>
      </c>
      <c r="C1848" s="49" t="s">
        <v>1971</v>
      </c>
      <c r="D1848" s="49" t="s">
        <v>2591</v>
      </c>
      <c r="E1848" s="49" t="s">
        <v>1152</v>
      </c>
      <c r="F1848" s="49" t="s">
        <v>1152</v>
      </c>
      <c r="G1848" s="49" t="s">
        <v>1152</v>
      </c>
      <c r="H1848" s="141">
        <v>1</v>
      </c>
      <c r="I1848" s="49">
        <v>44.11</v>
      </c>
      <c r="J1848" s="49" t="s">
        <v>16851</v>
      </c>
      <c r="K1848" s="49" t="s">
        <v>16865</v>
      </c>
      <c r="L1848" s="49" t="s">
        <v>1802</v>
      </c>
      <c r="M1848" s="49" t="s">
        <v>1867</v>
      </c>
    </row>
    <row r="1849" spans="1:13" x14ac:dyDescent="0.25">
      <c r="A1849" s="140" t="s">
        <v>18644</v>
      </c>
      <c r="B1849" s="51" t="s">
        <v>1860</v>
      </c>
      <c r="C1849" s="49" t="s">
        <v>1971</v>
      </c>
      <c r="D1849" s="49" t="s">
        <v>2591</v>
      </c>
      <c r="E1849" s="49" t="s">
        <v>1152</v>
      </c>
      <c r="F1849" s="49" t="s">
        <v>1152</v>
      </c>
      <c r="G1849" s="49" t="s">
        <v>1152</v>
      </c>
      <c r="H1849" s="141">
        <v>1</v>
      </c>
      <c r="I1849" s="49">
        <v>44.11</v>
      </c>
      <c r="J1849" s="49" t="s">
        <v>16851</v>
      </c>
      <c r="K1849" s="49" t="s">
        <v>16865</v>
      </c>
      <c r="L1849" s="49" t="s">
        <v>1802</v>
      </c>
      <c r="M1849" s="49" t="s">
        <v>1867</v>
      </c>
    </row>
    <row r="1850" spans="1:13" x14ac:dyDescent="0.25">
      <c r="A1850" s="140" t="s">
        <v>18645</v>
      </c>
      <c r="B1850" s="51" t="s">
        <v>1860</v>
      </c>
      <c r="C1850" s="49" t="s">
        <v>1971</v>
      </c>
      <c r="D1850" s="49" t="s">
        <v>2591</v>
      </c>
      <c r="E1850" s="49" t="s">
        <v>1152</v>
      </c>
      <c r="F1850" s="49" t="s">
        <v>1152</v>
      </c>
      <c r="G1850" s="49" t="s">
        <v>1152</v>
      </c>
      <c r="H1850" s="141">
        <v>1</v>
      </c>
      <c r="I1850" s="49">
        <v>44.5</v>
      </c>
      <c r="J1850" s="49" t="s">
        <v>16851</v>
      </c>
      <c r="K1850" s="49" t="s">
        <v>16865</v>
      </c>
      <c r="L1850" s="49" t="s">
        <v>1802</v>
      </c>
      <c r="M1850" s="49" t="s">
        <v>1867</v>
      </c>
    </row>
    <row r="1851" spans="1:13" x14ac:dyDescent="0.25">
      <c r="A1851" s="140" t="s">
        <v>18646</v>
      </c>
      <c r="B1851" s="51" t="s">
        <v>1860</v>
      </c>
      <c r="C1851" s="49" t="s">
        <v>1971</v>
      </c>
      <c r="D1851" s="49" t="s">
        <v>2591</v>
      </c>
      <c r="E1851" s="49" t="s">
        <v>1152</v>
      </c>
      <c r="F1851" s="49" t="s">
        <v>1152</v>
      </c>
      <c r="G1851" s="49" t="s">
        <v>1152</v>
      </c>
      <c r="H1851" s="141">
        <v>1</v>
      </c>
      <c r="I1851" s="49">
        <v>44.5</v>
      </c>
      <c r="J1851" s="49" t="s">
        <v>16851</v>
      </c>
      <c r="K1851" s="49" t="s">
        <v>16865</v>
      </c>
      <c r="L1851" s="49" t="s">
        <v>1802</v>
      </c>
      <c r="M1851" s="49" t="s">
        <v>1867</v>
      </c>
    </row>
    <row r="1852" spans="1:13" x14ac:dyDescent="0.25">
      <c r="A1852" s="140" t="s">
        <v>18647</v>
      </c>
      <c r="B1852" s="51" t="s">
        <v>1860</v>
      </c>
      <c r="C1852" s="49" t="s">
        <v>1971</v>
      </c>
      <c r="D1852" s="49" t="s">
        <v>2591</v>
      </c>
      <c r="E1852" s="49" t="s">
        <v>1152</v>
      </c>
      <c r="F1852" s="49" t="s">
        <v>1152</v>
      </c>
      <c r="G1852" s="49" t="s">
        <v>1152</v>
      </c>
      <c r="H1852" s="141">
        <v>1</v>
      </c>
      <c r="I1852" s="49">
        <v>44.5</v>
      </c>
      <c r="J1852" s="49" t="s">
        <v>16851</v>
      </c>
      <c r="K1852" s="49" t="s">
        <v>16865</v>
      </c>
      <c r="L1852" s="49" t="s">
        <v>1802</v>
      </c>
      <c r="M1852" s="49" t="s">
        <v>1867</v>
      </c>
    </row>
    <row r="1853" spans="1:13" x14ac:dyDescent="0.25">
      <c r="A1853" s="140" t="s">
        <v>18648</v>
      </c>
      <c r="B1853" s="51" t="s">
        <v>1860</v>
      </c>
      <c r="C1853" s="49" t="s">
        <v>1971</v>
      </c>
      <c r="D1853" s="49" t="s">
        <v>2591</v>
      </c>
      <c r="E1853" s="49" t="s">
        <v>1152</v>
      </c>
      <c r="F1853" s="49" t="s">
        <v>1152</v>
      </c>
      <c r="G1853" s="49" t="s">
        <v>1152</v>
      </c>
      <c r="H1853" s="141">
        <v>1</v>
      </c>
      <c r="I1853" s="49">
        <v>44.5</v>
      </c>
      <c r="J1853" s="49" t="s">
        <v>16851</v>
      </c>
      <c r="K1853" s="49" t="s">
        <v>16865</v>
      </c>
      <c r="L1853" s="49" t="s">
        <v>1802</v>
      </c>
      <c r="M1853" s="49" t="s">
        <v>1867</v>
      </c>
    </row>
    <row r="1854" spans="1:13" x14ac:dyDescent="0.25">
      <c r="A1854" s="140" t="s">
        <v>18649</v>
      </c>
      <c r="B1854" s="51" t="s">
        <v>1860</v>
      </c>
      <c r="C1854" s="49" t="s">
        <v>1971</v>
      </c>
      <c r="D1854" s="49" t="s">
        <v>2591</v>
      </c>
      <c r="E1854" s="49" t="s">
        <v>1152</v>
      </c>
      <c r="F1854" s="49" t="s">
        <v>1152</v>
      </c>
      <c r="G1854" s="49" t="s">
        <v>1152</v>
      </c>
      <c r="H1854" s="141">
        <v>1</v>
      </c>
      <c r="I1854" s="49">
        <v>44.5</v>
      </c>
      <c r="J1854" s="49" t="s">
        <v>16851</v>
      </c>
      <c r="K1854" s="49" t="s">
        <v>16865</v>
      </c>
      <c r="L1854" s="49" t="s">
        <v>1802</v>
      </c>
      <c r="M1854" s="49" t="s">
        <v>1867</v>
      </c>
    </row>
    <row r="1855" spans="1:13" x14ac:dyDescent="0.25">
      <c r="A1855" s="140" t="s">
        <v>18650</v>
      </c>
      <c r="B1855" s="51" t="s">
        <v>1860</v>
      </c>
      <c r="C1855" s="49" t="s">
        <v>1971</v>
      </c>
      <c r="D1855" s="49" t="s">
        <v>2591</v>
      </c>
      <c r="E1855" s="49" t="s">
        <v>1152</v>
      </c>
      <c r="F1855" s="49" t="s">
        <v>1152</v>
      </c>
      <c r="G1855" s="49" t="s">
        <v>1152</v>
      </c>
      <c r="H1855" s="141">
        <v>1</v>
      </c>
      <c r="I1855" s="49">
        <v>43.73</v>
      </c>
      <c r="J1855" s="49" t="s">
        <v>16851</v>
      </c>
      <c r="K1855" s="49" t="s">
        <v>16854</v>
      </c>
      <c r="L1855" s="49" t="s">
        <v>1748</v>
      </c>
      <c r="M1855" s="49" t="s">
        <v>1874</v>
      </c>
    </row>
    <row r="1856" spans="1:13" x14ac:dyDescent="0.25">
      <c r="A1856" s="140" t="s">
        <v>18651</v>
      </c>
      <c r="B1856" s="51" t="s">
        <v>1860</v>
      </c>
      <c r="C1856" s="49" t="s">
        <v>1971</v>
      </c>
      <c r="D1856" s="49" t="s">
        <v>2591</v>
      </c>
      <c r="E1856" s="49" t="s">
        <v>1152</v>
      </c>
      <c r="F1856" s="49" t="s">
        <v>1152</v>
      </c>
      <c r="G1856" s="49" t="s">
        <v>1152</v>
      </c>
      <c r="H1856" s="141">
        <v>1</v>
      </c>
      <c r="I1856" s="49">
        <v>43.73</v>
      </c>
      <c r="J1856" s="49" t="s">
        <v>16851</v>
      </c>
      <c r="K1856" s="49" t="s">
        <v>16854</v>
      </c>
      <c r="L1856" s="49" t="s">
        <v>1748</v>
      </c>
      <c r="M1856" s="49" t="s">
        <v>1874</v>
      </c>
    </row>
    <row r="1857" spans="1:13" x14ac:dyDescent="0.25">
      <c r="A1857" s="140" t="s">
        <v>18652</v>
      </c>
      <c r="B1857" s="51" t="s">
        <v>1860</v>
      </c>
      <c r="C1857" s="49" t="s">
        <v>1971</v>
      </c>
      <c r="D1857" s="49" t="s">
        <v>2591</v>
      </c>
      <c r="E1857" s="49" t="s">
        <v>1152</v>
      </c>
      <c r="F1857" s="49" t="s">
        <v>1152</v>
      </c>
      <c r="G1857" s="49" t="s">
        <v>1152</v>
      </c>
      <c r="H1857" s="141">
        <v>1</v>
      </c>
      <c r="I1857" s="49">
        <v>43.73</v>
      </c>
      <c r="J1857" s="49" t="s">
        <v>16851</v>
      </c>
      <c r="K1857" s="49" t="s">
        <v>16854</v>
      </c>
      <c r="L1857" s="49" t="s">
        <v>1748</v>
      </c>
      <c r="M1857" s="49" t="s">
        <v>1874</v>
      </c>
    </row>
    <row r="1858" spans="1:13" x14ac:dyDescent="0.25">
      <c r="A1858" s="140" t="s">
        <v>18653</v>
      </c>
      <c r="B1858" s="51" t="s">
        <v>1860</v>
      </c>
      <c r="C1858" s="49" t="s">
        <v>1971</v>
      </c>
      <c r="D1858" s="49" t="s">
        <v>2591</v>
      </c>
      <c r="E1858" s="49" t="s">
        <v>1152</v>
      </c>
      <c r="F1858" s="49" t="s">
        <v>1152</v>
      </c>
      <c r="G1858" s="49" t="s">
        <v>1152</v>
      </c>
      <c r="H1858" s="141">
        <v>1</v>
      </c>
      <c r="I1858" s="49">
        <v>43.73</v>
      </c>
      <c r="J1858" s="49" t="s">
        <v>16851</v>
      </c>
      <c r="K1858" s="49" t="s">
        <v>16854</v>
      </c>
      <c r="L1858" s="49" t="s">
        <v>1748</v>
      </c>
      <c r="M1858" s="49" t="s">
        <v>1874</v>
      </c>
    </row>
    <row r="1859" spans="1:13" x14ac:dyDescent="0.25">
      <c r="A1859" s="140" t="s">
        <v>18654</v>
      </c>
      <c r="B1859" s="51" t="s">
        <v>1860</v>
      </c>
      <c r="C1859" s="49" t="s">
        <v>2592</v>
      </c>
      <c r="D1859" s="49" t="s">
        <v>2593</v>
      </c>
      <c r="E1859" s="49" t="s">
        <v>2594</v>
      </c>
      <c r="F1859" s="49" t="s">
        <v>2595</v>
      </c>
      <c r="G1859" s="49" t="s">
        <v>2596</v>
      </c>
      <c r="H1859" s="141">
        <v>1</v>
      </c>
      <c r="I1859" s="49">
        <v>3417.26</v>
      </c>
      <c r="J1859" s="49" t="s">
        <v>16833</v>
      </c>
      <c r="K1859" s="49" t="s">
        <v>16834</v>
      </c>
      <c r="L1859" s="49" t="s">
        <v>1820</v>
      </c>
      <c r="M1859" s="49" t="s">
        <v>2252</v>
      </c>
    </row>
    <row r="1860" spans="1:13" x14ac:dyDescent="0.25">
      <c r="A1860" s="140" t="s">
        <v>18655</v>
      </c>
      <c r="B1860" s="51" t="s">
        <v>1860</v>
      </c>
      <c r="C1860" s="49" t="s">
        <v>2592</v>
      </c>
      <c r="D1860" s="49" t="s">
        <v>2597</v>
      </c>
      <c r="E1860" s="49" t="s">
        <v>1152</v>
      </c>
      <c r="F1860" s="49" t="s">
        <v>4955</v>
      </c>
      <c r="G1860" s="49" t="s">
        <v>4955</v>
      </c>
      <c r="H1860" s="141">
        <v>1</v>
      </c>
      <c r="I1860" s="49">
        <v>199.01</v>
      </c>
      <c r="J1860" s="49" t="s">
        <v>16833</v>
      </c>
      <c r="K1860" s="49" t="s">
        <v>16834</v>
      </c>
      <c r="L1860" s="49" t="s">
        <v>1820</v>
      </c>
      <c r="M1860" s="49" t="s">
        <v>1942</v>
      </c>
    </row>
    <row r="1861" spans="1:13" x14ac:dyDescent="0.25">
      <c r="A1861" s="140" t="s">
        <v>18656</v>
      </c>
      <c r="B1861" s="51" t="s">
        <v>1860</v>
      </c>
      <c r="C1861" s="49" t="s">
        <v>2592</v>
      </c>
      <c r="D1861" s="49" t="s">
        <v>2598</v>
      </c>
      <c r="E1861" s="49" t="s">
        <v>2032</v>
      </c>
      <c r="F1861" s="49" t="s">
        <v>2599</v>
      </c>
      <c r="G1861" s="49" t="s">
        <v>2600</v>
      </c>
      <c r="H1861" s="141">
        <v>1</v>
      </c>
      <c r="I1861" s="49">
        <v>822.57</v>
      </c>
      <c r="J1861" s="49" t="s">
        <v>16851</v>
      </c>
      <c r="K1861" s="49" t="s">
        <v>16876</v>
      </c>
      <c r="L1861" s="49" t="s">
        <v>1708</v>
      </c>
      <c r="M1861" s="49" t="s">
        <v>1889</v>
      </c>
    </row>
    <row r="1862" spans="1:13" x14ac:dyDescent="0.25">
      <c r="A1862" s="140" t="s">
        <v>18657</v>
      </c>
      <c r="B1862" s="51" t="s">
        <v>1860</v>
      </c>
      <c r="C1862" s="49" t="s">
        <v>2601</v>
      </c>
      <c r="D1862" s="49" t="s">
        <v>2602</v>
      </c>
      <c r="E1862" s="49" t="s">
        <v>715</v>
      </c>
      <c r="F1862" s="49" t="s">
        <v>2603</v>
      </c>
      <c r="G1862" s="49" t="s">
        <v>2604</v>
      </c>
      <c r="H1862" s="141">
        <v>1</v>
      </c>
      <c r="I1862" s="49">
        <v>522.21</v>
      </c>
      <c r="J1862" s="49" t="s">
        <v>16833</v>
      </c>
      <c r="K1862" s="49" t="s">
        <v>16834</v>
      </c>
      <c r="L1862" s="49" t="s">
        <v>1820</v>
      </c>
      <c r="M1862" s="49" t="s">
        <v>1889</v>
      </c>
    </row>
    <row r="1863" spans="1:13" x14ac:dyDescent="0.25">
      <c r="A1863" s="140" t="s">
        <v>18658</v>
      </c>
      <c r="B1863" s="51" t="s">
        <v>1860</v>
      </c>
      <c r="C1863" s="49" t="s">
        <v>2605</v>
      </c>
      <c r="D1863" s="49" t="s">
        <v>2606</v>
      </c>
      <c r="E1863" s="49" t="s">
        <v>2594</v>
      </c>
      <c r="F1863" s="49" t="s">
        <v>2607</v>
      </c>
      <c r="G1863" s="49" t="s">
        <v>2608</v>
      </c>
      <c r="H1863" s="141">
        <v>1</v>
      </c>
      <c r="I1863" s="49">
        <v>3042.1</v>
      </c>
      <c r="J1863" s="49" t="s">
        <v>16833</v>
      </c>
      <c r="K1863" s="49" t="s">
        <v>16834</v>
      </c>
      <c r="L1863" s="49" t="s">
        <v>1820</v>
      </c>
      <c r="M1863" s="49" t="s">
        <v>1869</v>
      </c>
    </row>
    <row r="1864" spans="1:13" x14ac:dyDescent="0.25">
      <c r="A1864" s="140" t="s">
        <v>18659</v>
      </c>
      <c r="B1864" s="51" t="s">
        <v>1860</v>
      </c>
      <c r="C1864" s="49" t="s">
        <v>2605</v>
      </c>
      <c r="D1864" s="49" t="s">
        <v>2610</v>
      </c>
      <c r="E1864" s="49" t="s">
        <v>2594</v>
      </c>
      <c r="F1864" s="49" t="s">
        <v>2609</v>
      </c>
      <c r="G1864" s="49" t="s">
        <v>2611</v>
      </c>
      <c r="H1864" s="141">
        <v>1</v>
      </c>
      <c r="I1864" s="49">
        <v>1816.72</v>
      </c>
      <c r="J1864" s="49" t="s">
        <v>16833</v>
      </c>
      <c r="K1864" s="49" t="s">
        <v>16834</v>
      </c>
      <c r="L1864" s="49" t="s">
        <v>1820</v>
      </c>
      <c r="M1864" s="49" t="s">
        <v>2403</v>
      </c>
    </row>
    <row r="1865" spans="1:13" x14ac:dyDescent="0.25">
      <c r="A1865" s="140" t="s">
        <v>18660</v>
      </c>
      <c r="B1865" s="51" t="s">
        <v>1860</v>
      </c>
      <c r="C1865" s="49" t="s">
        <v>2519</v>
      </c>
      <c r="D1865" s="49" t="s">
        <v>2612</v>
      </c>
      <c r="E1865" s="49" t="s">
        <v>1152</v>
      </c>
      <c r="F1865" s="49" t="s">
        <v>1152</v>
      </c>
      <c r="G1865" s="49" t="s">
        <v>1152</v>
      </c>
      <c r="H1865" s="141">
        <v>1</v>
      </c>
      <c r="I1865" s="49">
        <v>31.62</v>
      </c>
      <c r="J1865" s="49" t="s">
        <v>16833</v>
      </c>
      <c r="K1865" s="49" t="s">
        <v>16869</v>
      </c>
      <c r="L1865" s="49" t="s">
        <v>1675</v>
      </c>
      <c r="M1865" s="49" t="s">
        <v>1874</v>
      </c>
    </row>
    <row r="1866" spans="1:13" x14ac:dyDescent="0.25">
      <c r="A1866" s="140" t="s">
        <v>18661</v>
      </c>
      <c r="B1866" s="51" t="s">
        <v>1860</v>
      </c>
      <c r="C1866" s="49" t="s">
        <v>2519</v>
      </c>
      <c r="D1866" s="49" t="s">
        <v>2612</v>
      </c>
      <c r="E1866" s="49" t="s">
        <v>1152</v>
      </c>
      <c r="F1866" s="49" t="s">
        <v>1152</v>
      </c>
      <c r="G1866" s="49" t="s">
        <v>1152</v>
      </c>
      <c r="H1866" s="141">
        <v>1</v>
      </c>
      <c r="I1866" s="49">
        <v>36.11</v>
      </c>
      <c r="J1866" s="49" t="s">
        <v>16833</v>
      </c>
      <c r="K1866" s="49" t="s">
        <v>16869</v>
      </c>
      <c r="L1866" s="49" t="s">
        <v>1675</v>
      </c>
      <c r="M1866" s="49" t="s">
        <v>1874</v>
      </c>
    </row>
    <row r="1867" spans="1:13" x14ac:dyDescent="0.25">
      <c r="A1867" s="140" t="s">
        <v>10948</v>
      </c>
      <c r="B1867" s="51" t="s">
        <v>1860</v>
      </c>
      <c r="C1867" s="49" t="s">
        <v>2519</v>
      </c>
      <c r="D1867" s="49" t="s">
        <v>2612</v>
      </c>
      <c r="E1867" s="49" t="s">
        <v>1152</v>
      </c>
      <c r="F1867" s="49" t="s">
        <v>1152</v>
      </c>
      <c r="G1867" s="49" t="s">
        <v>1152</v>
      </c>
      <c r="H1867" s="141">
        <v>1</v>
      </c>
      <c r="I1867" s="49">
        <v>36.11</v>
      </c>
      <c r="J1867" s="49" t="s">
        <v>16833</v>
      </c>
      <c r="K1867" s="49" t="s">
        <v>16869</v>
      </c>
      <c r="L1867" s="49" t="s">
        <v>1675</v>
      </c>
      <c r="M1867" s="49" t="s">
        <v>1874</v>
      </c>
    </row>
    <row r="1868" spans="1:13" x14ac:dyDescent="0.25">
      <c r="A1868" s="140" t="s">
        <v>18662</v>
      </c>
      <c r="B1868" s="51" t="s">
        <v>1860</v>
      </c>
      <c r="C1868" s="49" t="s">
        <v>2519</v>
      </c>
      <c r="D1868" s="49" t="s">
        <v>2612</v>
      </c>
      <c r="E1868" s="49" t="s">
        <v>1152</v>
      </c>
      <c r="F1868" s="49" t="s">
        <v>1152</v>
      </c>
      <c r="G1868" s="49" t="s">
        <v>1152</v>
      </c>
      <c r="H1868" s="141">
        <v>1</v>
      </c>
      <c r="I1868" s="49">
        <v>36.11</v>
      </c>
      <c r="J1868" s="49" t="s">
        <v>16833</v>
      </c>
      <c r="K1868" s="49" t="s">
        <v>16869</v>
      </c>
      <c r="L1868" s="49" t="s">
        <v>1675</v>
      </c>
      <c r="M1868" s="49" t="s">
        <v>1874</v>
      </c>
    </row>
    <row r="1869" spans="1:13" x14ac:dyDescent="0.25">
      <c r="A1869" s="140" t="s">
        <v>18663</v>
      </c>
      <c r="B1869" s="51" t="s">
        <v>1860</v>
      </c>
      <c r="C1869" s="49" t="s">
        <v>2519</v>
      </c>
      <c r="D1869" s="49" t="s">
        <v>2612</v>
      </c>
      <c r="E1869" s="49" t="s">
        <v>1152</v>
      </c>
      <c r="F1869" s="49" t="s">
        <v>1152</v>
      </c>
      <c r="G1869" s="49" t="s">
        <v>1152</v>
      </c>
      <c r="H1869" s="141">
        <v>1</v>
      </c>
      <c r="I1869" s="49">
        <v>36.11</v>
      </c>
      <c r="J1869" s="49" t="s">
        <v>16833</v>
      </c>
      <c r="K1869" s="49" t="s">
        <v>16869</v>
      </c>
      <c r="L1869" s="49" t="s">
        <v>1675</v>
      </c>
      <c r="M1869" s="49" t="s">
        <v>1874</v>
      </c>
    </row>
    <row r="1870" spans="1:13" x14ac:dyDescent="0.25">
      <c r="A1870" s="140" t="s">
        <v>18664</v>
      </c>
      <c r="B1870" s="51" t="s">
        <v>1860</v>
      </c>
      <c r="C1870" s="49" t="s">
        <v>2519</v>
      </c>
      <c r="D1870" s="49" t="s">
        <v>2612</v>
      </c>
      <c r="E1870" s="49" t="s">
        <v>1152</v>
      </c>
      <c r="F1870" s="49" t="s">
        <v>1152</v>
      </c>
      <c r="G1870" s="49" t="s">
        <v>1152</v>
      </c>
      <c r="H1870" s="141">
        <v>1</v>
      </c>
      <c r="I1870" s="49">
        <v>36.11</v>
      </c>
      <c r="J1870" s="49" t="s">
        <v>16833</v>
      </c>
      <c r="K1870" s="49" t="s">
        <v>16869</v>
      </c>
      <c r="L1870" s="49" t="s">
        <v>1675</v>
      </c>
      <c r="M1870" s="49" t="s">
        <v>1874</v>
      </c>
    </row>
    <row r="1871" spans="1:13" x14ac:dyDescent="0.25">
      <c r="A1871" s="140" t="s">
        <v>18665</v>
      </c>
      <c r="B1871" s="51" t="s">
        <v>1860</v>
      </c>
      <c r="C1871" s="49" t="s">
        <v>2519</v>
      </c>
      <c r="D1871" s="49" t="s">
        <v>2612</v>
      </c>
      <c r="E1871" s="49" t="s">
        <v>1152</v>
      </c>
      <c r="F1871" s="49" t="s">
        <v>1152</v>
      </c>
      <c r="G1871" s="49" t="s">
        <v>1152</v>
      </c>
      <c r="H1871" s="141">
        <v>1</v>
      </c>
      <c r="I1871" s="49">
        <v>36.11</v>
      </c>
      <c r="J1871" s="49" t="s">
        <v>16833</v>
      </c>
      <c r="K1871" s="49" t="s">
        <v>16869</v>
      </c>
      <c r="L1871" s="49" t="s">
        <v>1675</v>
      </c>
      <c r="M1871" s="49" t="s">
        <v>1874</v>
      </c>
    </row>
    <row r="1872" spans="1:13" x14ac:dyDescent="0.25">
      <c r="A1872" s="140" t="s">
        <v>18666</v>
      </c>
      <c r="B1872" s="51" t="s">
        <v>1860</v>
      </c>
      <c r="C1872" s="49" t="s">
        <v>2519</v>
      </c>
      <c r="D1872" s="49" t="s">
        <v>2612</v>
      </c>
      <c r="E1872" s="49" t="s">
        <v>1152</v>
      </c>
      <c r="F1872" s="49" t="s">
        <v>1152</v>
      </c>
      <c r="G1872" s="49" t="s">
        <v>1152</v>
      </c>
      <c r="H1872" s="141">
        <v>1</v>
      </c>
      <c r="I1872" s="49">
        <v>36.11</v>
      </c>
      <c r="J1872" s="49" t="s">
        <v>16833</v>
      </c>
      <c r="K1872" s="49" t="s">
        <v>16869</v>
      </c>
      <c r="L1872" s="49" t="s">
        <v>1675</v>
      </c>
      <c r="M1872" s="49" t="s">
        <v>1874</v>
      </c>
    </row>
    <row r="1873" spans="1:13" x14ac:dyDescent="0.25">
      <c r="A1873" s="140" t="s">
        <v>18667</v>
      </c>
      <c r="B1873" s="51" t="s">
        <v>1860</v>
      </c>
      <c r="C1873" s="49" t="s">
        <v>2519</v>
      </c>
      <c r="D1873" s="49" t="s">
        <v>2612</v>
      </c>
      <c r="E1873" s="49" t="s">
        <v>1152</v>
      </c>
      <c r="F1873" s="49" t="s">
        <v>1152</v>
      </c>
      <c r="G1873" s="49" t="s">
        <v>1152</v>
      </c>
      <c r="H1873" s="141">
        <v>1</v>
      </c>
      <c r="I1873" s="49">
        <v>36.11</v>
      </c>
      <c r="J1873" s="49" t="s">
        <v>16833</v>
      </c>
      <c r="K1873" s="49" t="s">
        <v>16869</v>
      </c>
      <c r="L1873" s="49" t="s">
        <v>1675</v>
      </c>
      <c r="M1873" s="49" t="s">
        <v>1874</v>
      </c>
    </row>
    <row r="1874" spans="1:13" x14ac:dyDescent="0.25">
      <c r="A1874" s="140" t="s">
        <v>18668</v>
      </c>
      <c r="B1874" s="51" t="s">
        <v>1860</v>
      </c>
      <c r="C1874" s="49" t="s">
        <v>2519</v>
      </c>
      <c r="D1874" s="49" t="s">
        <v>2612</v>
      </c>
      <c r="E1874" s="49" t="s">
        <v>1152</v>
      </c>
      <c r="F1874" s="49" t="s">
        <v>1152</v>
      </c>
      <c r="G1874" s="49" t="s">
        <v>1152</v>
      </c>
      <c r="H1874" s="141">
        <v>1</v>
      </c>
      <c r="I1874" s="49">
        <v>36.11</v>
      </c>
      <c r="J1874" s="49" t="s">
        <v>16833</v>
      </c>
      <c r="K1874" s="49" t="s">
        <v>16869</v>
      </c>
      <c r="L1874" s="49" t="s">
        <v>1675</v>
      </c>
      <c r="M1874" s="49" t="s">
        <v>1874</v>
      </c>
    </row>
    <row r="1875" spans="1:13" x14ac:dyDescent="0.25">
      <c r="A1875" s="140" t="s">
        <v>18669</v>
      </c>
      <c r="B1875" s="51" t="s">
        <v>1860</v>
      </c>
      <c r="C1875" s="49" t="s">
        <v>2519</v>
      </c>
      <c r="D1875" s="49" t="s">
        <v>2612</v>
      </c>
      <c r="E1875" s="49" t="s">
        <v>1152</v>
      </c>
      <c r="F1875" s="49" t="s">
        <v>1152</v>
      </c>
      <c r="G1875" s="49" t="s">
        <v>1152</v>
      </c>
      <c r="H1875" s="141">
        <v>1</v>
      </c>
      <c r="I1875" s="49">
        <v>36.11</v>
      </c>
      <c r="J1875" s="49" t="s">
        <v>16833</v>
      </c>
      <c r="K1875" s="49" t="s">
        <v>16869</v>
      </c>
      <c r="L1875" s="49" t="s">
        <v>1675</v>
      </c>
      <c r="M1875" s="49" t="s">
        <v>1874</v>
      </c>
    </row>
    <row r="1876" spans="1:13" x14ac:dyDescent="0.25">
      <c r="A1876" s="140" t="s">
        <v>18670</v>
      </c>
      <c r="B1876" s="51" t="s">
        <v>1860</v>
      </c>
      <c r="C1876" s="49" t="s">
        <v>2519</v>
      </c>
      <c r="D1876" s="49" t="s">
        <v>2612</v>
      </c>
      <c r="E1876" s="49" t="s">
        <v>1152</v>
      </c>
      <c r="F1876" s="49" t="s">
        <v>1152</v>
      </c>
      <c r="G1876" s="49" t="s">
        <v>1152</v>
      </c>
      <c r="H1876" s="141">
        <v>1</v>
      </c>
      <c r="I1876" s="49">
        <v>36.11</v>
      </c>
      <c r="J1876" s="49" t="s">
        <v>16833</v>
      </c>
      <c r="K1876" s="49" t="s">
        <v>16869</v>
      </c>
      <c r="L1876" s="49" t="s">
        <v>1675</v>
      </c>
      <c r="M1876" s="49" t="s">
        <v>1874</v>
      </c>
    </row>
    <row r="1877" spans="1:13" x14ac:dyDescent="0.25">
      <c r="A1877" s="140" t="s">
        <v>18671</v>
      </c>
      <c r="B1877" s="51" t="s">
        <v>1860</v>
      </c>
      <c r="C1877" s="49" t="s">
        <v>2519</v>
      </c>
      <c r="D1877" s="49" t="s">
        <v>2612</v>
      </c>
      <c r="E1877" s="49" t="s">
        <v>1152</v>
      </c>
      <c r="F1877" s="49" t="s">
        <v>1152</v>
      </c>
      <c r="G1877" s="49" t="s">
        <v>1152</v>
      </c>
      <c r="H1877" s="141">
        <v>1</v>
      </c>
      <c r="I1877" s="49">
        <v>36.11</v>
      </c>
      <c r="J1877" s="49" t="s">
        <v>16833</v>
      </c>
      <c r="K1877" s="49" t="s">
        <v>16869</v>
      </c>
      <c r="L1877" s="49" t="s">
        <v>1675</v>
      </c>
      <c r="M1877" s="49" t="s">
        <v>1874</v>
      </c>
    </row>
    <row r="1878" spans="1:13" x14ac:dyDescent="0.25">
      <c r="A1878" s="140" t="s">
        <v>18672</v>
      </c>
      <c r="B1878" s="51" t="s">
        <v>1860</v>
      </c>
      <c r="C1878" s="49" t="s">
        <v>2519</v>
      </c>
      <c r="D1878" s="49" t="s">
        <v>2612</v>
      </c>
      <c r="E1878" s="49" t="s">
        <v>1152</v>
      </c>
      <c r="F1878" s="49" t="s">
        <v>1152</v>
      </c>
      <c r="G1878" s="49" t="s">
        <v>1152</v>
      </c>
      <c r="H1878" s="141">
        <v>1</v>
      </c>
      <c r="I1878" s="49">
        <v>36.11</v>
      </c>
      <c r="J1878" s="49" t="s">
        <v>16833</v>
      </c>
      <c r="K1878" s="49" t="s">
        <v>16869</v>
      </c>
      <c r="L1878" s="49" t="s">
        <v>1675</v>
      </c>
      <c r="M1878" s="49" t="s">
        <v>1874</v>
      </c>
    </row>
    <row r="1879" spans="1:13" x14ac:dyDescent="0.25">
      <c r="A1879" s="140" t="s">
        <v>18673</v>
      </c>
      <c r="B1879" s="51" t="s">
        <v>1860</v>
      </c>
      <c r="C1879" s="49" t="s">
        <v>2519</v>
      </c>
      <c r="D1879" s="49" t="s">
        <v>2612</v>
      </c>
      <c r="E1879" s="49" t="s">
        <v>1152</v>
      </c>
      <c r="F1879" s="49" t="s">
        <v>1152</v>
      </c>
      <c r="G1879" s="49" t="s">
        <v>1152</v>
      </c>
      <c r="H1879" s="141">
        <v>1</v>
      </c>
      <c r="I1879" s="49">
        <v>36.11</v>
      </c>
      <c r="J1879" s="49" t="s">
        <v>16833</v>
      </c>
      <c r="K1879" s="49" t="s">
        <v>16869</v>
      </c>
      <c r="L1879" s="49" t="s">
        <v>1675</v>
      </c>
      <c r="M1879" s="49" t="s">
        <v>1874</v>
      </c>
    </row>
    <row r="1880" spans="1:13" x14ac:dyDescent="0.25">
      <c r="A1880" s="140" t="s">
        <v>18674</v>
      </c>
      <c r="B1880" s="51" t="s">
        <v>1860</v>
      </c>
      <c r="C1880" s="49" t="s">
        <v>2519</v>
      </c>
      <c r="D1880" s="49" t="s">
        <v>2612</v>
      </c>
      <c r="E1880" s="49" t="s">
        <v>1152</v>
      </c>
      <c r="F1880" s="49" t="s">
        <v>1152</v>
      </c>
      <c r="G1880" s="49" t="s">
        <v>1152</v>
      </c>
      <c r="H1880" s="141">
        <v>1</v>
      </c>
      <c r="I1880" s="49">
        <v>36.11</v>
      </c>
      <c r="J1880" s="49" t="s">
        <v>16833</v>
      </c>
      <c r="K1880" s="49" t="s">
        <v>16869</v>
      </c>
      <c r="L1880" s="49" t="s">
        <v>1675</v>
      </c>
      <c r="M1880" s="49" t="s">
        <v>1874</v>
      </c>
    </row>
    <row r="1881" spans="1:13" x14ac:dyDescent="0.25">
      <c r="A1881" s="140" t="s">
        <v>18675</v>
      </c>
      <c r="B1881" s="51" t="s">
        <v>1860</v>
      </c>
      <c r="C1881" s="49" t="s">
        <v>2519</v>
      </c>
      <c r="D1881" s="49" t="s">
        <v>2612</v>
      </c>
      <c r="E1881" s="49" t="s">
        <v>1152</v>
      </c>
      <c r="F1881" s="49" t="s">
        <v>1152</v>
      </c>
      <c r="G1881" s="49" t="s">
        <v>1152</v>
      </c>
      <c r="H1881" s="141">
        <v>1</v>
      </c>
      <c r="I1881" s="49">
        <v>36.11</v>
      </c>
      <c r="J1881" s="49" t="s">
        <v>16833</v>
      </c>
      <c r="K1881" s="49" t="s">
        <v>16869</v>
      </c>
      <c r="L1881" s="49" t="s">
        <v>1675</v>
      </c>
      <c r="M1881" s="49" t="s">
        <v>1874</v>
      </c>
    </row>
    <row r="1882" spans="1:13" x14ac:dyDescent="0.25">
      <c r="A1882" s="140" t="s">
        <v>18676</v>
      </c>
      <c r="B1882" s="51" t="s">
        <v>1860</v>
      </c>
      <c r="C1882" s="49" t="s">
        <v>2519</v>
      </c>
      <c r="D1882" s="49" t="s">
        <v>2612</v>
      </c>
      <c r="E1882" s="49" t="s">
        <v>1152</v>
      </c>
      <c r="F1882" s="49" t="s">
        <v>1152</v>
      </c>
      <c r="G1882" s="49" t="s">
        <v>1152</v>
      </c>
      <c r="H1882" s="141">
        <v>1</v>
      </c>
      <c r="I1882" s="49">
        <v>36.11</v>
      </c>
      <c r="J1882" s="49" t="s">
        <v>16833</v>
      </c>
      <c r="K1882" s="49" t="s">
        <v>16869</v>
      </c>
      <c r="L1882" s="49" t="s">
        <v>1675</v>
      </c>
      <c r="M1882" s="49" t="s">
        <v>1874</v>
      </c>
    </row>
    <row r="1883" spans="1:13" x14ac:dyDescent="0.25">
      <c r="A1883" s="140" t="s">
        <v>18677</v>
      </c>
      <c r="B1883" s="51" t="s">
        <v>1860</v>
      </c>
      <c r="C1883" s="49" t="s">
        <v>2613</v>
      </c>
      <c r="D1883" s="49" t="s">
        <v>2614</v>
      </c>
      <c r="E1883" s="49" t="s">
        <v>2615</v>
      </c>
      <c r="F1883" s="49" t="s">
        <v>2616</v>
      </c>
      <c r="G1883" s="49" t="s">
        <v>2617</v>
      </c>
      <c r="H1883" s="141">
        <v>1</v>
      </c>
      <c r="I1883" s="49">
        <v>278.68</v>
      </c>
      <c r="J1883" s="49" t="s">
        <v>16833</v>
      </c>
      <c r="K1883" s="49" t="s">
        <v>16834</v>
      </c>
      <c r="L1883" s="49" t="s">
        <v>1820</v>
      </c>
      <c r="M1883" s="49" t="s">
        <v>1997</v>
      </c>
    </row>
    <row r="1884" spans="1:13" x14ac:dyDescent="0.25">
      <c r="A1884" s="140" t="s">
        <v>18678</v>
      </c>
      <c r="B1884" s="51" t="s">
        <v>1860</v>
      </c>
      <c r="C1884" s="49" t="s">
        <v>2618</v>
      </c>
      <c r="D1884" s="49" t="s">
        <v>2619</v>
      </c>
      <c r="E1884" s="49" t="s">
        <v>1152</v>
      </c>
      <c r="F1884" s="49" t="s">
        <v>1152</v>
      </c>
      <c r="G1884" s="49" t="s">
        <v>1152</v>
      </c>
      <c r="H1884" s="141">
        <v>1</v>
      </c>
      <c r="I1884" s="49">
        <v>179.2</v>
      </c>
      <c r="J1884" s="49" t="s">
        <v>16851</v>
      </c>
      <c r="K1884" s="49" t="s">
        <v>16865</v>
      </c>
      <c r="L1884" s="49" t="s">
        <v>1802</v>
      </c>
      <c r="M1884" s="49" t="s">
        <v>1867</v>
      </c>
    </row>
    <row r="1885" spans="1:13" x14ac:dyDescent="0.25">
      <c r="A1885" s="140" t="s">
        <v>18679</v>
      </c>
      <c r="B1885" s="51" t="s">
        <v>1860</v>
      </c>
      <c r="C1885" s="49" t="s">
        <v>2618</v>
      </c>
      <c r="D1885" s="49" t="s">
        <v>2619</v>
      </c>
      <c r="E1885" s="49" t="s">
        <v>1152</v>
      </c>
      <c r="F1885" s="49" t="s">
        <v>1152</v>
      </c>
      <c r="G1885" s="49" t="s">
        <v>1152</v>
      </c>
      <c r="H1885" s="141">
        <v>1</v>
      </c>
      <c r="I1885" s="49">
        <v>179.2</v>
      </c>
      <c r="J1885" s="49" t="s">
        <v>16910</v>
      </c>
      <c r="K1885" s="49" t="s">
        <v>16911</v>
      </c>
      <c r="L1885" s="49" t="s">
        <v>1666</v>
      </c>
      <c r="M1885" s="49" t="s">
        <v>1874</v>
      </c>
    </row>
    <row r="1886" spans="1:13" x14ac:dyDescent="0.25">
      <c r="A1886" s="140" t="s">
        <v>18680</v>
      </c>
      <c r="B1886" s="51" t="s">
        <v>1860</v>
      </c>
      <c r="C1886" s="49" t="s">
        <v>2618</v>
      </c>
      <c r="D1886" s="49" t="s">
        <v>2619</v>
      </c>
      <c r="E1886" s="49" t="s">
        <v>1152</v>
      </c>
      <c r="F1886" s="49" t="s">
        <v>1152</v>
      </c>
      <c r="G1886" s="49" t="s">
        <v>1152</v>
      </c>
      <c r="H1886" s="141">
        <v>1</v>
      </c>
      <c r="I1886" s="49">
        <v>179.2</v>
      </c>
      <c r="J1886" s="49" t="s">
        <v>16851</v>
      </c>
      <c r="K1886" s="49" t="s">
        <v>16876</v>
      </c>
      <c r="L1886" s="49" t="s">
        <v>1708</v>
      </c>
      <c r="M1886" s="49" t="s">
        <v>1907</v>
      </c>
    </row>
    <row r="1887" spans="1:13" x14ac:dyDescent="0.25">
      <c r="A1887" s="140" t="s">
        <v>18681</v>
      </c>
      <c r="B1887" s="51" t="s">
        <v>1860</v>
      </c>
      <c r="C1887" s="49" t="s">
        <v>2618</v>
      </c>
      <c r="D1887" s="49" t="s">
        <v>2619</v>
      </c>
      <c r="E1887" s="49" t="s">
        <v>1152</v>
      </c>
      <c r="F1887" s="49" t="s">
        <v>1152</v>
      </c>
      <c r="G1887" s="49" t="s">
        <v>1152</v>
      </c>
      <c r="H1887" s="141">
        <v>1</v>
      </c>
      <c r="I1887" s="49">
        <v>179.2</v>
      </c>
      <c r="J1887" s="49" t="s">
        <v>16833</v>
      </c>
      <c r="K1887" s="49" t="s">
        <v>16863</v>
      </c>
      <c r="L1887" s="49" t="s">
        <v>1685</v>
      </c>
      <c r="M1887" s="49" t="s">
        <v>1907</v>
      </c>
    </row>
    <row r="1888" spans="1:13" x14ac:dyDescent="0.25">
      <c r="A1888" s="140" t="s">
        <v>4891</v>
      </c>
      <c r="B1888" s="51" t="s">
        <v>1860</v>
      </c>
      <c r="C1888" s="49" t="s">
        <v>2618</v>
      </c>
      <c r="D1888" s="49" t="s">
        <v>2619</v>
      </c>
      <c r="E1888" s="49" t="s">
        <v>1152</v>
      </c>
      <c r="F1888" s="49" t="s">
        <v>1152</v>
      </c>
      <c r="G1888" s="49" t="s">
        <v>1152</v>
      </c>
      <c r="H1888" s="141">
        <v>1</v>
      </c>
      <c r="I1888" s="49">
        <v>179.2</v>
      </c>
      <c r="J1888" s="49" t="s">
        <v>16833</v>
      </c>
      <c r="K1888" s="49" t="s">
        <v>16859</v>
      </c>
      <c r="L1888" s="49" t="s">
        <v>1656</v>
      </c>
      <c r="M1888" s="49" t="s">
        <v>1907</v>
      </c>
    </row>
    <row r="1889" spans="1:13" x14ac:dyDescent="0.25">
      <c r="A1889" s="140" t="s">
        <v>18682</v>
      </c>
      <c r="B1889" s="51" t="s">
        <v>1860</v>
      </c>
      <c r="C1889" s="49" t="s">
        <v>2618</v>
      </c>
      <c r="D1889" s="49" t="s">
        <v>2619</v>
      </c>
      <c r="E1889" s="49" t="s">
        <v>1152</v>
      </c>
      <c r="F1889" s="49" t="s">
        <v>1152</v>
      </c>
      <c r="G1889" s="49" t="s">
        <v>1152</v>
      </c>
      <c r="H1889" s="141">
        <v>1</v>
      </c>
      <c r="I1889" s="49">
        <v>179.2</v>
      </c>
      <c r="J1889" s="49" t="s">
        <v>16833</v>
      </c>
      <c r="K1889" s="49" t="s">
        <v>16834</v>
      </c>
      <c r="L1889" s="49" t="s">
        <v>1910</v>
      </c>
      <c r="M1889" s="49" t="s">
        <v>1907</v>
      </c>
    </row>
    <row r="1890" spans="1:13" x14ac:dyDescent="0.25">
      <c r="A1890" s="140" t="s">
        <v>18683</v>
      </c>
      <c r="B1890" s="51" t="s">
        <v>1860</v>
      </c>
      <c r="C1890" s="49" t="s">
        <v>2618</v>
      </c>
      <c r="D1890" s="49" t="s">
        <v>2619</v>
      </c>
      <c r="E1890" s="49" t="s">
        <v>1152</v>
      </c>
      <c r="F1890" s="49" t="s">
        <v>4955</v>
      </c>
      <c r="G1890" s="49" t="s">
        <v>4955</v>
      </c>
      <c r="H1890" s="141">
        <v>1</v>
      </c>
      <c r="I1890" s="49">
        <v>179.2</v>
      </c>
      <c r="J1890" s="49" t="s">
        <v>16833</v>
      </c>
      <c r="K1890" s="49" t="s">
        <v>16834</v>
      </c>
      <c r="L1890" s="49" t="s">
        <v>1820</v>
      </c>
      <c r="M1890" s="49" t="s">
        <v>1907</v>
      </c>
    </row>
    <row r="1891" spans="1:13" x14ac:dyDescent="0.25">
      <c r="A1891" s="140" t="s">
        <v>18684</v>
      </c>
      <c r="B1891" s="51" t="s">
        <v>1860</v>
      </c>
      <c r="C1891" s="49" t="s">
        <v>2618</v>
      </c>
      <c r="D1891" s="49" t="s">
        <v>2619</v>
      </c>
      <c r="E1891" s="49" t="s">
        <v>1152</v>
      </c>
      <c r="F1891" s="49" t="s">
        <v>4955</v>
      </c>
      <c r="G1891" s="49" t="s">
        <v>4955</v>
      </c>
      <c r="H1891" s="141">
        <v>1</v>
      </c>
      <c r="I1891" s="49">
        <v>179.2</v>
      </c>
      <c r="J1891" s="49" t="s">
        <v>16833</v>
      </c>
      <c r="K1891" s="49" t="s">
        <v>16834</v>
      </c>
      <c r="L1891" s="49" t="s">
        <v>1820</v>
      </c>
      <c r="M1891" s="49" t="s">
        <v>1907</v>
      </c>
    </row>
    <row r="1892" spans="1:13" x14ac:dyDescent="0.25">
      <c r="A1892" s="140" t="s">
        <v>18685</v>
      </c>
      <c r="B1892" s="51" t="s">
        <v>1860</v>
      </c>
      <c r="C1892" s="49" t="s">
        <v>2618</v>
      </c>
      <c r="D1892" s="49" t="s">
        <v>2619</v>
      </c>
      <c r="E1892" s="49" t="s">
        <v>1152</v>
      </c>
      <c r="F1892" s="49" t="s">
        <v>1152</v>
      </c>
      <c r="G1892" s="49" t="s">
        <v>1152</v>
      </c>
      <c r="H1892" s="141">
        <v>1</v>
      </c>
      <c r="I1892" s="49">
        <v>179.2</v>
      </c>
      <c r="J1892" s="49" t="s">
        <v>16833</v>
      </c>
      <c r="K1892" s="49" t="s">
        <v>16834</v>
      </c>
      <c r="L1892" s="49" t="s">
        <v>1820</v>
      </c>
      <c r="M1892" s="49" t="s">
        <v>1907</v>
      </c>
    </row>
    <row r="1893" spans="1:13" x14ac:dyDescent="0.25">
      <c r="A1893" s="140" t="s">
        <v>18686</v>
      </c>
      <c r="B1893" s="51" t="s">
        <v>1860</v>
      </c>
      <c r="C1893" s="49" t="s">
        <v>2618</v>
      </c>
      <c r="D1893" s="49" t="s">
        <v>2619</v>
      </c>
      <c r="E1893" s="49" t="s">
        <v>1152</v>
      </c>
      <c r="F1893" s="49" t="s">
        <v>1152</v>
      </c>
      <c r="G1893" s="49" t="s">
        <v>1152</v>
      </c>
      <c r="H1893" s="141">
        <v>1</v>
      </c>
      <c r="I1893" s="49">
        <v>179.2</v>
      </c>
      <c r="J1893" s="49" t="s">
        <v>16833</v>
      </c>
      <c r="K1893" s="49" t="s">
        <v>16834</v>
      </c>
      <c r="L1893" s="49" t="s">
        <v>1820</v>
      </c>
      <c r="M1893" s="49" t="s">
        <v>1907</v>
      </c>
    </row>
    <row r="1894" spans="1:13" x14ac:dyDescent="0.25">
      <c r="A1894" s="140" t="s">
        <v>18687</v>
      </c>
      <c r="B1894" s="51" t="s">
        <v>1860</v>
      </c>
      <c r="C1894" s="49" t="s">
        <v>2618</v>
      </c>
      <c r="D1894" s="49" t="s">
        <v>2619</v>
      </c>
      <c r="E1894" s="49" t="s">
        <v>1152</v>
      </c>
      <c r="F1894" s="49" t="s">
        <v>1152</v>
      </c>
      <c r="G1894" s="49" t="s">
        <v>1152</v>
      </c>
      <c r="H1894" s="141">
        <v>1</v>
      </c>
      <c r="I1894" s="49">
        <v>179.2</v>
      </c>
      <c r="J1894" s="49" t="s">
        <v>16833</v>
      </c>
      <c r="K1894" s="49" t="s">
        <v>16834</v>
      </c>
      <c r="L1894" s="49" t="s">
        <v>1820</v>
      </c>
      <c r="M1894" s="49" t="s">
        <v>1907</v>
      </c>
    </row>
    <row r="1895" spans="1:13" x14ac:dyDescent="0.25">
      <c r="A1895" s="140" t="s">
        <v>18688</v>
      </c>
      <c r="B1895" s="51" t="s">
        <v>1860</v>
      </c>
      <c r="C1895" s="49" t="s">
        <v>2618</v>
      </c>
      <c r="D1895" s="49" t="s">
        <v>2619</v>
      </c>
      <c r="E1895" s="49" t="s">
        <v>1152</v>
      </c>
      <c r="F1895" s="49" t="s">
        <v>1152</v>
      </c>
      <c r="G1895" s="49" t="s">
        <v>1152</v>
      </c>
      <c r="H1895" s="141">
        <v>1</v>
      </c>
      <c r="I1895" s="49">
        <v>179.2</v>
      </c>
      <c r="J1895" s="49" t="s">
        <v>16833</v>
      </c>
      <c r="K1895" s="49" t="s">
        <v>16834</v>
      </c>
      <c r="L1895" s="49" t="s">
        <v>1820</v>
      </c>
      <c r="M1895" s="49" t="s">
        <v>1907</v>
      </c>
    </row>
    <row r="1896" spans="1:13" x14ac:dyDescent="0.25">
      <c r="A1896" s="140" t="s">
        <v>18689</v>
      </c>
      <c r="B1896" s="51" t="s">
        <v>1860</v>
      </c>
      <c r="C1896" s="49" t="s">
        <v>2618</v>
      </c>
      <c r="D1896" s="49" t="s">
        <v>2619</v>
      </c>
      <c r="E1896" s="49" t="s">
        <v>1152</v>
      </c>
      <c r="F1896" s="49" t="s">
        <v>1152</v>
      </c>
      <c r="G1896" s="49" t="s">
        <v>1152</v>
      </c>
      <c r="H1896" s="141">
        <v>1</v>
      </c>
      <c r="I1896" s="49">
        <v>179.2</v>
      </c>
      <c r="J1896" s="49" t="s">
        <v>16833</v>
      </c>
      <c r="K1896" s="49" t="s">
        <v>16906</v>
      </c>
      <c r="L1896" s="49" t="s">
        <v>1915</v>
      </c>
      <c r="M1896" s="49" t="s">
        <v>1907</v>
      </c>
    </row>
    <row r="1897" spans="1:13" x14ac:dyDescent="0.25">
      <c r="A1897" s="140" t="s">
        <v>18690</v>
      </c>
      <c r="B1897" s="51" t="s">
        <v>1860</v>
      </c>
      <c r="C1897" s="49" t="s">
        <v>2618</v>
      </c>
      <c r="D1897" s="49" t="s">
        <v>2619</v>
      </c>
      <c r="E1897" s="49" t="s">
        <v>1152</v>
      </c>
      <c r="F1897" s="49" t="s">
        <v>1152</v>
      </c>
      <c r="G1897" s="49" t="s">
        <v>1152</v>
      </c>
      <c r="H1897" s="141">
        <v>1</v>
      </c>
      <c r="I1897" s="49">
        <v>179.2</v>
      </c>
      <c r="J1897" s="49" t="s">
        <v>16833</v>
      </c>
      <c r="K1897" s="49" t="s">
        <v>16933</v>
      </c>
      <c r="L1897" s="49" t="s">
        <v>1740</v>
      </c>
      <c r="M1897" s="49" t="s">
        <v>1907</v>
      </c>
    </row>
    <row r="1898" spans="1:13" x14ac:dyDescent="0.25">
      <c r="A1898" s="140" t="s">
        <v>18691</v>
      </c>
      <c r="B1898" s="51" t="s">
        <v>1860</v>
      </c>
      <c r="C1898" s="49" t="s">
        <v>2618</v>
      </c>
      <c r="D1898" s="49" t="s">
        <v>2619</v>
      </c>
      <c r="E1898" s="49" t="s">
        <v>1152</v>
      </c>
      <c r="F1898" s="49" t="s">
        <v>1152</v>
      </c>
      <c r="G1898" s="49" t="s">
        <v>1152</v>
      </c>
      <c r="H1898" s="141">
        <v>1</v>
      </c>
      <c r="I1898" s="49">
        <v>179.2</v>
      </c>
      <c r="J1898" s="49" t="s">
        <v>16851</v>
      </c>
      <c r="K1898" s="49" t="s">
        <v>16899</v>
      </c>
      <c r="L1898" s="49" t="s">
        <v>1799</v>
      </c>
      <c r="M1898" s="49" t="s">
        <v>1907</v>
      </c>
    </row>
    <row r="1899" spans="1:13" x14ac:dyDescent="0.25">
      <c r="A1899" s="140" t="s">
        <v>18692</v>
      </c>
      <c r="B1899" s="51" t="s">
        <v>1860</v>
      </c>
      <c r="C1899" s="49" t="s">
        <v>2618</v>
      </c>
      <c r="D1899" s="49" t="s">
        <v>2619</v>
      </c>
      <c r="E1899" s="49" t="s">
        <v>1152</v>
      </c>
      <c r="F1899" s="49" t="s">
        <v>1152</v>
      </c>
      <c r="G1899" s="49" t="s">
        <v>1152</v>
      </c>
      <c r="H1899" s="141">
        <v>1</v>
      </c>
      <c r="I1899" s="49">
        <v>179.2</v>
      </c>
      <c r="J1899" s="49" t="s">
        <v>16910</v>
      </c>
      <c r="K1899" s="49" t="s">
        <v>16930</v>
      </c>
      <c r="L1899" s="49" t="s">
        <v>1809</v>
      </c>
      <c r="M1899" s="49" t="s">
        <v>1907</v>
      </c>
    </row>
    <row r="1900" spans="1:13" x14ac:dyDescent="0.25">
      <c r="A1900" s="140" t="s">
        <v>18693</v>
      </c>
      <c r="B1900" s="51" t="s">
        <v>1860</v>
      </c>
      <c r="C1900" s="49" t="s">
        <v>2618</v>
      </c>
      <c r="D1900" s="49" t="s">
        <v>2619</v>
      </c>
      <c r="E1900" s="49" t="s">
        <v>1152</v>
      </c>
      <c r="F1900" s="49" t="s">
        <v>1152</v>
      </c>
      <c r="G1900" s="49" t="s">
        <v>1152</v>
      </c>
      <c r="H1900" s="141">
        <v>1</v>
      </c>
      <c r="I1900" s="49">
        <v>179.2</v>
      </c>
      <c r="J1900" s="49" t="s">
        <v>16833</v>
      </c>
      <c r="K1900" s="49" t="s">
        <v>16869</v>
      </c>
      <c r="L1900" s="49" t="s">
        <v>1675</v>
      </c>
      <c r="M1900" s="49" t="s">
        <v>1907</v>
      </c>
    </row>
    <row r="1901" spans="1:13" x14ac:dyDescent="0.25">
      <c r="A1901" s="140" t="s">
        <v>18694</v>
      </c>
      <c r="B1901" s="51" t="s">
        <v>1860</v>
      </c>
      <c r="C1901" s="49" t="s">
        <v>2618</v>
      </c>
      <c r="D1901" s="49" t="s">
        <v>2619</v>
      </c>
      <c r="E1901" s="49" t="s">
        <v>1152</v>
      </c>
      <c r="F1901" s="49" t="s">
        <v>1152</v>
      </c>
      <c r="G1901" s="49" t="s">
        <v>1152</v>
      </c>
      <c r="H1901" s="141">
        <v>1</v>
      </c>
      <c r="I1901" s="49">
        <v>179.2</v>
      </c>
      <c r="J1901" s="49" t="s">
        <v>16833</v>
      </c>
      <c r="K1901" s="49" t="s">
        <v>16834</v>
      </c>
      <c r="L1901" s="49" t="s">
        <v>1820</v>
      </c>
      <c r="M1901" s="49" t="s">
        <v>1907</v>
      </c>
    </row>
    <row r="1902" spans="1:13" x14ac:dyDescent="0.25">
      <c r="A1902" s="140" t="s">
        <v>18695</v>
      </c>
      <c r="B1902" s="51" t="s">
        <v>1860</v>
      </c>
      <c r="C1902" s="49" t="s">
        <v>1868</v>
      </c>
      <c r="D1902" s="49" t="s">
        <v>2586</v>
      </c>
      <c r="E1902" s="49" t="s">
        <v>1152</v>
      </c>
      <c r="F1902" s="49" t="s">
        <v>1152</v>
      </c>
      <c r="G1902" s="49" t="s">
        <v>1152</v>
      </c>
      <c r="H1902" s="141">
        <v>1</v>
      </c>
      <c r="I1902" s="49">
        <v>361.29</v>
      </c>
      <c r="J1902" s="49" t="s">
        <v>16833</v>
      </c>
      <c r="K1902" s="49" t="s">
        <v>16834</v>
      </c>
      <c r="L1902" s="49" t="s">
        <v>391</v>
      </c>
      <c r="M1902" s="49" t="s">
        <v>1900</v>
      </c>
    </row>
    <row r="1903" spans="1:13" x14ac:dyDescent="0.25">
      <c r="A1903" s="140" t="s">
        <v>18696</v>
      </c>
      <c r="B1903" s="51" t="s">
        <v>1860</v>
      </c>
      <c r="C1903" s="49" t="s">
        <v>1868</v>
      </c>
      <c r="D1903" s="49" t="s">
        <v>2586</v>
      </c>
      <c r="E1903" s="49" t="s">
        <v>1152</v>
      </c>
      <c r="F1903" s="49" t="s">
        <v>1152</v>
      </c>
      <c r="G1903" s="49" t="s">
        <v>1152</v>
      </c>
      <c r="H1903" s="141">
        <v>1</v>
      </c>
      <c r="I1903" s="49">
        <v>182.3</v>
      </c>
      <c r="J1903" s="49" t="s">
        <v>16833</v>
      </c>
      <c r="K1903" s="49" t="s">
        <v>16834</v>
      </c>
      <c r="L1903" s="49" t="s">
        <v>391</v>
      </c>
      <c r="M1903" s="49" t="s">
        <v>1900</v>
      </c>
    </row>
    <row r="1904" spans="1:13" x14ac:dyDescent="0.25">
      <c r="A1904" s="140" t="s">
        <v>18697</v>
      </c>
      <c r="B1904" s="51" t="s">
        <v>1860</v>
      </c>
      <c r="C1904" s="49" t="s">
        <v>1868</v>
      </c>
      <c r="D1904" s="49" t="s">
        <v>2586</v>
      </c>
      <c r="E1904" s="49" t="s">
        <v>1152</v>
      </c>
      <c r="F1904" s="49" t="s">
        <v>1152</v>
      </c>
      <c r="G1904" s="49" t="s">
        <v>1152</v>
      </c>
      <c r="H1904" s="141">
        <v>1</v>
      </c>
      <c r="I1904" s="49">
        <v>182.39</v>
      </c>
      <c r="J1904" s="49" t="s">
        <v>16851</v>
      </c>
      <c r="K1904" s="49" t="s">
        <v>16854</v>
      </c>
      <c r="L1904" s="49" t="s">
        <v>1748</v>
      </c>
      <c r="M1904" s="49" t="s">
        <v>1874</v>
      </c>
    </row>
    <row r="1905" spans="1:13" x14ac:dyDescent="0.25">
      <c r="A1905" s="140" t="s">
        <v>18698</v>
      </c>
      <c r="B1905" s="51" t="s">
        <v>1860</v>
      </c>
      <c r="C1905" s="49" t="s">
        <v>1879</v>
      </c>
      <c r="D1905" s="49" t="s">
        <v>2586</v>
      </c>
      <c r="E1905" s="49" t="s">
        <v>1152</v>
      </c>
      <c r="F1905" s="49" t="s">
        <v>1152</v>
      </c>
      <c r="G1905" s="49" t="s">
        <v>1152</v>
      </c>
      <c r="H1905" s="141">
        <v>1</v>
      </c>
      <c r="I1905" s="49">
        <v>93.12</v>
      </c>
      <c r="J1905" s="49" t="s">
        <v>16833</v>
      </c>
      <c r="K1905" s="49" t="s">
        <v>16834</v>
      </c>
      <c r="L1905" s="49" t="s">
        <v>391</v>
      </c>
      <c r="M1905" s="49" t="s">
        <v>1907</v>
      </c>
    </row>
    <row r="1906" spans="1:13" x14ac:dyDescent="0.25">
      <c r="A1906" s="140" t="s">
        <v>18699</v>
      </c>
      <c r="B1906" s="51" t="s">
        <v>1860</v>
      </c>
      <c r="C1906" s="49" t="s">
        <v>1870</v>
      </c>
      <c r="D1906" s="49" t="s">
        <v>2586</v>
      </c>
      <c r="E1906" s="49" t="s">
        <v>1152</v>
      </c>
      <c r="F1906" s="49" t="s">
        <v>1152</v>
      </c>
      <c r="G1906" s="49" t="s">
        <v>1152</v>
      </c>
      <c r="H1906" s="141">
        <v>1</v>
      </c>
      <c r="I1906" s="49">
        <v>196.01</v>
      </c>
      <c r="J1906" s="49" t="s">
        <v>16833</v>
      </c>
      <c r="K1906" s="49" t="s">
        <v>16869</v>
      </c>
      <c r="L1906" s="49" t="s">
        <v>1675</v>
      </c>
      <c r="M1906" s="49" t="s">
        <v>1874</v>
      </c>
    </row>
    <row r="1907" spans="1:13" x14ac:dyDescent="0.25">
      <c r="A1907" s="140" t="s">
        <v>18700</v>
      </c>
      <c r="B1907" s="51" t="s">
        <v>1860</v>
      </c>
      <c r="C1907" s="49" t="s">
        <v>1870</v>
      </c>
      <c r="D1907" s="49" t="s">
        <v>2586</v>
      </c>
      <c r="E1907" s="49" t="s">
        <v>1152</v>
      </c>
      <c r="F1907" s="49" t="s">
        <v>1152</v>
      </c>
      <c r="G1907" s="49" t="s">
        <v>1152</v>
      </c>
      <c r="H1907" s="141">
        <v>1</v>
      </c>
      <c r="I1907" s="49">
        <v>196.63</v>
      </c>
      <c r="J1907" s="49" t="s">
        <v>16833</v>
      </c>
      <c r="K1907" s="49" t="s">
        <v>16869</v>
      </c>
      <c r="L1907" s="49" t="s">
        <v>1675</v>
      </c>
      <c r="M1907" s="49" t="s">
        <v>1874</v>
      </c>
    </row>
    <row r="1908" spans="1:13" x14ac:dyDescent="0.25">
      <c r="A1908" s="140" t="s">
        <v>18701</v>
      </c>
      <c r="B1908" s="51" t="s">
        <v>1860</v>
      </c>
      <c r="C1908" s="49" t="s">
        <v>1870</v>
      </c>
      <c r="D1908" s="49" t="s">
        <v>2586</v>
      </c>
      <c r="E1908" s="49" t="s">
        <v>1152</v>
      </c>
      <c r="F1908" s="49" t="s">
        <v>1152</v>
      </c>
      <c r="G1908" s="49" t="s">
        <v>1152</v>
      </c>
      <c r="H1908" s="141">
        <v>1</v>
      </c>
      <c r="I1908" s="49">
        <v>196.63</v>
      </c>
      <c r="J1908" s="49" t="s">
        <v>16833</v>
      </c>
      <c r="K1908" s="49" t="s">
        <v>16869</v>
      </c>
      <c r="L1908" s="49" t="s">
        <v>1675</v>
      </c>
      <c r="M1908" s="49" t="s">
        <v>1874</v>
      </c>
    </row>
    <row r="1909" spans="1:13" x14ac:dyDescent="0.25">
      <c r="A1909" s="140" t="s">
        <v>18702</v>
      </c>
      <c r="B1909" s="51" t="s">
        <v>1860</v>
      </c>
      <c r="C1909" s="49" t="s">
        <v>1879</v>
      </c>
      <c r="D1909" s="49" t="s">
        <v>2586</v>
      </c>
      <c r="E1909" s="49" t="s">
        <v>1152</v>
      </c>
      <c r="F1909" s="49" t="s">
        <v>1152</v>
      </c>
      <c r="G1909" s="49" t="s">
        <v>1152</v>
      </c>
      <c r="H1909" s="141">
        <v>1</v>
      </c>
      <c r="I1909" s="49">
        <v>74.95</v>
      </c>
      <c r="J1909" s="49" t="s">
        <v>16833</v>
      </c>
      <c r="K1909" s="49" t="s">
        <v>16869</v>
      </c>
      <c r="L1909" s="49" t="s">
        <v>1675</v>
      </c>
      <c r="M1909" s="49" t="s">
        <v>1874</v>
      </c>
    </row>
    <row r="1910" spans="1:13" x14ac:dyDescent="0.25">
      <c r="A1910" s="140" t="s">
        <v>18703</v>
      </c>
      <c r="B1910" s="51" t="s">
        <v>1860</v>
      </c>
      <c r="C1910" s="49" t="s">
        <v>1868</v>
      </c>
      <c r="D1910" s="49" t="s">
        <v>2586</v>
      </c>
      <c r="E1910" s="49" t="s">
        <v>1152</v>
      </c>
      <c r="F1910" s="49" t="s">
        <v>1152</v>
      </c>
      <c r="G1910" s="49" t="s">
        <v>1152</v>
      </c>
      <c r="H1910" s="141">
        <v>1</v>
      </c>
      <c r="I1910" s="49">
        <v>182.3</v>
      </c>
      <c r="J1910" s="49" t="s">
        <v>16833</v>
      </c>
      <c r="K1910" s="49" t="s">
        <v>16834</v>
      </c>
      <c r="L1910" s="49" t="s">
        <v>391</v>
      </c>
      <c r="M1910" s="49" t="s">
        <v>390</v>
      </c>
    </row>
    <row r="1911" spans="1:13" x14ac:dyDescent="0.25">
      <c r="A1911" s="140" t="s">
        <v>18704</v>
      </c>
      <c r="B1911" s="51" t="s">
        <v>1860</v>
      </c>
      <c r="C1911" s="49" t="s">
        <v>1870</v>
      </c>
      <c r="D1911" s="49" t="s">
        <v>2586</v>
      </c>
      <c r="E1911" s="49" t="s">
        <v>1152</v>
      </c>
      <c r="F1911" s="49" t="s">
        <v>1152</v>
      </c>
      <c r="G1911" s="49" t="s">
        <v>1152</v>
      </c>
      <c r="H1911" s="141">
        <v>1</v>
      </c>
      <c r="I1911" s="49">
        <v>74.95</v>
      </c>
      <c r="J1911" s="49" t="s">
        <v>16833</v>
      </c>
      <c r="K1911" s="49" t="s">
        <v>16869</v>
      </c>
      <c r="L1911" s="49" t="s">
        <v>1675</v>
      </c>
      <c r="M1911" s="49" t="s">
        <v>1874</v>
      </c>
    </row>
    <row r="1912" spans="1:13" x14ac:dyDescent="0.25">
      <c r="A1912" s="140" t="s">
        <v>18705</v>
      </c>
      <c r="B1912" s="51" t="s">
        <v>1860</v>
      </c>
      <c r="C1912" s="49" t="s">
        <v>1868</v>
      </c>
      <c r="D1912" s="49" t="s">
        <v>2586</v>
      </c>
      <c r="E1912" s="49" t="s">
        <v>1152</v>
      </c>
      <c r="F1912" s="49" t="s">
        <v>1152</v>
      </c>
      <c r="G1912" s="49" t="s">
        <v>1152</v>
      </c>
      <c r="H1912" s="141">
        <v>1</v>
      </c>
      <c r="I1912" s="49">
        <v>182.3</v>
      </c>
      <c r="J1912" s="49" t="s">
        <v>16833</v>
      </c>
      <c r="K1912" s="49" t="s">
        <v>16834</v>
      </c>
      <c r="L1912" s="49" t="s">
        <v>391</v>
      </c>
      <c r="M1912" s="49" t="s">
        <v>390</v>
      </c>
    </row>
    <row r="1913" spans="1:13" x14ac:dyDescent="0.25">
      <c r="A1913" s="140" t="s">
        <v>18706</v>
      </c>
      <c r="B1913" s="51" t="s">
        <v>1860</v>
      </c>
      <c r="C1913" s="49" t="s">
        <v>1868</v>
      </c>
      <c r="D1913" s="49" t="s">
        <v>2586</v>
      </c>
      <c r="E1913" s="49" t="s">
        <v>1152</v>
      </c>
      <c r="F1913" s="49" t="s">
        <v>1152</v>
      </c>
      <c r="G1913" s="49" t="s">
        <v>1152</v>
      </c>
      <c r="H1913" s="141">
        <v>1</v>
      </c>
      <c r="I1913" s="49">
        <v>182.39</v>
      </c>
      <c r="J1913" s="49" t="s">
        <v>16833</v>
      </c>
      <c r="K1913" s="49" t="s">
        <v>16834</v>
      </c>
      <c r="L1913" s="49" t="s">
        <v>389</v>
      </c>
      <c r="M1913" s="49" t="s">
        <v>390</v>
      </c>
    </row>
    <row r="1914" spans="1:13" x14ac:dyDescent="0.25">
      <c r="A1914" s="140" t="s">
        <v>18707</v>
      </c>
      <c r="B1914" s="51" t="s">
        <v>1860</v>
      </c>
      <c r="C1914" s="49" t="s">
        <v>1868</v>
      </c>
      <c r="D1914" s="49" t="s">
        <v>2586</v>
      </c>
      <c r="E1914" s="49" t="s">
        <v>1152</v>
      </c>
      <c r="F1914" s="49" t="s">
        <v>1152</v>
      </c>
      <c r="G1914" s="49" t="s">
        <v>1152</v>
      </c>
      <c r="H1914" s="141">
        <v>1</v>
      </c>
      <c r="I1914" s="49">
        <v>182.39</v>
      </c>
      <c r="J1914" s="49" t="s">
        <v>16833</v>
      </c>
      <c r="K1914" s="49" t="s">
        <v>16834</v>
      </c>
      <c r="L1914" s="49" t="s">
        <v>391</v>
      </c>
      <c r="M1914" s="49" t="s">
        <v>1867</v>
      </c>
    </row>
    <row r="1915" spans="1:13" x14ac:dyDescent="0.25">
      <c r="A1915" s="140" t="s">
        <v>18708</v>
      </c>
      <c r="B1915" s="51" t="s">
        <v>1860</v>
      </c>
      <c r="C1915" s="49" t="s">
        <v>1868</v>
      </c>
      <c r="D1915" s="49" t="s">
        <v>2586</v>
      </c>
      <c r="E1915" s="49" t="s">
        <v>1152</v>
      </c>
      <c r="F1915" s="49" t="s">
        <v>1152</v>
      </c>
      <c r="G1915" s="49" t="s">
        <v>1152</v>
      </c>
      <c r="H1915" s="141">
        <v>1</v>
      </c>
      <c r="I1915" s="49">
        <v>164.06</v>
      </c>
      <c r="J1915" s="49" t="s">
        <v>16833</v>
      </c>
      <c r="K1915" s="49" t="s">
        <v>16834</v>
      </c>
      <c r="L1915" s="49" t="s">
        <v>391</v>
      </c>
      <c r="M1915" s="49" t="s">
        <v>1865</v>
      </c>
    </row>
    <row r="1916" spans="1:13" x14ac:dyDescent="0.25">
      <c r="A1916" s="140" t="s">
        <v>18709</v>
      </c>
      <c r="B1916" s="51" t="s">
        <v>1860</v>
      </c>
      <c r="C1916" s="49" t="s">
        <v>1868</v>
      </c>
      <c r="D1916" s="49" t="s">
        <v>2586</v>
      </c>
      <c r="E1916" s="49" t="s">
        <v>1152</v>
      </c>
      <c r="F1916" s="49" t="s">
        <v>1152</v>
      </c>
      <c r="G1916" s="49" t="s">
        <v>1152</v>
      </c>
      <c r="H1916" s="141">
        <v>1</v>
      </c>
      <c r="I1916" s="49">
        <v>74.95</v>
      </c>
      <c r="J1916" s="49" t="s">
        <v>16833</v>
      </c>
      <c r="K1916" s="49" t="s">
        <v>16834</v>
      </c>
      <c r="L1916" s="49" t="s">
        <v>391</v>
      </c>
      <c r="M1916" s="49" t="s">
        <v>1867</v>
      </c>
    </row>
    <row r="1917" spans="1:13" x14ac:dyDescent="0.25">
      <c r="A1917" s="140" t="s">
        <v>18710</v>
      </c>
      <c r="B1917" s="51" t="s">
        <v>1860</v>
      </c>
      <c r="C1917" s="49" t="s">
        <v>1868</v>
      </c>
      <c r="D1917" s="49" t="s">
        <v>2586</v>
      </c>
      <c r="E1917" s="49" t="s">
        <v>1152</v>
      </c>
      <c r="F1917" s="49" t="s">
        <v>1152</v>
      </c>
      <c r="G1917" s="49" t="s">
        <v>1152</v>
      </c>
      <c r="H1917" s="141">
        <v>1</v>
      </c>
      <c r="I1917" s="49">
        <v>182.3</v>
      </c>
      <c r="J1917" s="49" t="s">
        <v>16833</v>
      </c>
      <c r="K1917" s="49" t="s">
        <v>16834</v>
      </c>
      <c r="L1917" s="49" t="s">
        <v>391</v>
      </c>
      <c r="M1917" s="49" t="s">
        <v>1867</v>
      </c>
    </row>
    <row r="1918" spans="1:13" x14ac:dyDescent="0.25">
      <c r="A1918" s="140" t="s">
        <v>18711</v>
      </c>
      <c r="B1918" s="51" t="s">
        <v>1860</v>
      </c>
      <c r="C1918" s="49" t="s">
        <v>1911</v>
      </c>
      <c r="D1918" s="49" t="s">
        <v>2586</v>
      </c>
      <c r="E1918" s="49" t="s">
        <v>1152</v>
      </c>
      <c r="F1918" s="49" t="s">
        <v>1152</v>
      </c>
      <c r="G1918" s="49" t="s">
        <v>1152</v>
      </c>
      <c r="H1918" s="141">
        <v>1</v>
      </c>
      <c r="I1918" s="49">
        <v>182.39</v>
      </c>
      <c r="J1918" s="49" t="s">
        <v>16833</v>
      </c>
      <c r="K1918" s="49" t="s">
        <v>16834</v>
      </c>
      <c r="L1918" s="49" t="s">
        <v>391</v>
      </c>
      <c r="M1918" s="49" t="s">
        <v>1864</v>
      </c>
    </row>
    <row r="1919" spans="1:13" x14ac:dyDescent="0.25">
      <c r="A1919" s="140" t="s">
        <v>18712</v>
      </c>
      <c r="B1919" s="51" t="s">
        <v>1860</v>
      </c>
      <c r="C1919" s="49" t="s">
        <v>2307</v>
      </c>
      <c r="D1919" s="49" t="s">
        <v>2586</v>
      </c>
      <c r="E1919" s="49" t="s">
        <v>1152</v>
      </c>
      <c r="F1919" s="49" t="s">
        <v>1152</v>
      </c>
      <c r="G1919" s="49" t="s">
        <v>1152</v>
      </c>
      <c r="H1919" s="141">
        <v>1</v>
      </c>
      <c r="I1919" s="49">
        <v>182.39</v>
      </c>
      <c r="J1919" s="49" t="s">
        <v>16833</v>
      </c>
      <c r="K1919" s="49" t="s">
        <v>16834</v>
      </c>
      <c r="L1919" s="49" t="s">
        <v>1820</v>
      </c>
      <c r="M1919" s="49" t="s">
        <v>1869</v>
      </c>
    </row>
    <row r="1920" spans="1:13" x14ac:dyDescent="0.25">
      <c r="A1920" s="140" t="s">
        <v>18713</v>
      </c>
      <c r="B1920" s="51" t="s">
        <v>1860</v>
      </c>
      <c r="C1920" s="49" t="s">
        <v>1868</v>
      </c>
      <c r="D1920" s="49" t="s">
        <v>2586</v>
      </c>
      <c r="E1920" s="49" t="s">
        <v>1152</v>
      </c>
      <c r="F1920" s="49" t="s">
        <v>1152</v>
      </c>
      <c r="G1920" s="49" t="s">
        <v>1152</v>
      </c>
      <c r="H1920" s="141">
        <v>1</v>
      </c>
      <c r="I1920" s="49">
        <v>182.39</v>
      </c>
      <c r="J1920" s="49" t="s">
        <v>16833</v>
      </c>
      <c r="K1920" s="49" t="s">
        <v>16834</v>
      </c>
      <c r="L1920" s="49" t="s">
        <v>389</v>
      </c>
      <c r="M1920" s="49" t="s">
        <v>390</v>
      </c>
    </row>
    <row r="1921" spans="1:13" x14ac:dyDescent="0.25">
      <c r="A1921" s="140" t="s">
        <v>18714</v>
      </c>
      <c r="B1921" s="51" t="s">
        <v>1860</v>
      </c>
      <c r="C1921" s="49" t="s">
        <v>1868</v>
      </c>
      <c r="D1921" s="49" t="s">
        <v>2586</v>
      </c>
      <c r="E1921" s="49" t="s">
        <v>1152</v>
      </c>
      <c r="F1921" s="49" t="s">
        <v>1152</v>
      </c>
      <c r="G1921" s="49" t="s">
        <v>1152</v>
      </c>
      <c r="H1921" s="141">
        <v>1</v>
      </c>
      <c r="I1921" s="49">
        <v>74.95</v>
      </c>
      <c r="J1921" s="49" t="s">
        <v>16833</v>
      </c>
      <c r="K1921" s="49" t="s">
        <v>16834</v>
      </c>
      <c r="L1921" s="49" t="s">
        <v>389</v>
      </c>
      <c r="M1921" s="49" t="s">
        <v>390</v>
      </c>
    </row>
    <row r="1922" spans="1:13" x14ac:dyDescent="0.25">
      <c r="A1922" s="140" t="s">
        <v>18715</v>
      </c>
      <c r="B1922" s="51" t="s">
        <v>1860</v>
      </c>
      <c r="C1922" s="49" t="s">
        <v>1879</v>
      </c>
      <c r="D1922" s="49" t="s">
        <v>2586</v>
      </c>
      <c r="E1922" s="49" t="s">
        <v>1152</v>
      </c>
      <c r="F1922" s="49" t="s">
        <v>1152</v>
      </c>
      <c r="G1922" s="49" t="s">
        <v>1152</v>
      </c>
      <c r="H1922" s="141">
        <v>1</v>
      </c>
      <c r="I1922" s="49">
        <v>590.46</v>
      </c>
      <c r="J1922" s="49" t="s">
        <v>16833</v>
      </c>
      <c r="K1922" s="49" t="s">
        <v>16869</v>
      </c>
      <c r="L1922" s="49" t="s">
        <v>1675</v>
      </c>
      <c r="M1922" s="49" t="s">
        <v>1874</v>
      </c>
    </row>
    <row r="1923" spans="1:13" x14ac:dyDescent="0.25">
      <c r="A1923" s="140" t="s">
        <v>18716</v>
      </c>
      <c r="B1923" s="51" t="s">
        <v>1860</v>
      </c>
      <c r="C1923" s="49" t="s">
        <v>1870</v>
      </c>
      <c r="D1923" s="49" t="s">
        <v>2620</v>
      </c>
      <c r="E1923" s="49" t="s">
        <v>1152</v>
      </c>
      <c r="F1923" s="49" t="s">
        <v>1152</v>
      </c>
      <c r="G1923" s="49" t="s">
        <v>1152</v>
      </c>
      <c r="H1923" s="141">
        <v>1</v>
      </c>
      <c r="I1923" s="49">
        <v>249.76</v>
      </c>
      <c r="J1923" s="49" t="s">
        <v>16833</v>
      </c>
      <c r="K1923" s="49" t="s">
        <v>16834</v>
      </c>
      <c r="L1923" s="49" t="s">
        <v>389</v>
      </c>
      <c r="M1923" s="49" t="s">
        <v>1842</v>
      </c>
    </row>
    <row r="1924" spans="1:13" x14ac:dyDescent="0.25">
      <c r="A1924" s="140" t="s">
        <v>18717</v>
      </c>
      <c r="B1924" s="51" t="s">
        <v>1860</v>
      </c>
      <c r="C1924" s="49" t="s">
        <v>1870</v>
      </c>
      <c r="D1924" s="49" t="s">
        <v>2620</v>
      </c>
      <c r="E1924" s="49" t="s">
        <v>1152</v>
      </c>
      <c r="F1924" s="49" t="s">
        <v>1863</v>
      </c>
      <c r="G1924" s="49" t="s">
        <v>2621</v>
      </c>
      <c r="H1924" s="141">
        <v>1</v>
      </c>
      <c r="I1924" s="49">
        <v>403.52</v>
      </c>
      <c r="J1924" s="49" t="s">
        <v>16833</v>
      </c>
      <c r="K1924" s="49" t="s">
        <v>16834</v>
      </c>
      <c r="L1924" s="49" t="s">
        <v>391</v>
      </c>
      <c r="M1924" s="49" t="s">
        <v>1867</v>
      </c>
    </row>
    <row r="1925" spans="1:13" x14ac:dyDescent="0.25">
      <c r="A1925" s="140" t="s">
        <v>18718</v>
      </c>
      <c r="B1925" s="51" t="s">
        <v>1860</v>
      </c>
      <c r="C1925" s="49" t="s">
        <v>1975</v>
      </c>
      <c r="D1925" s="49" t="s">
        <v>2620</v>
      </c>
      <c r="E1925" s="49" t="s">
        <v>1152</v>
      </c>
      <c r="F1925" s="49" t="s">
        <v>1152</v>
      </c>
      <c r="G1925" s="49" t="s">
        <v>1152</v>
      </c>
      <c r="H1925" s="141">
        <v>1</v>
      </c>
      <c r="I1925" s="49">
        <v>178.48</v>
      </c>
      <c r="J1925" s="49" t="s">
        <v>16833</v>
      </c>
      <c r="K1925" s="49" t="s">
        <v>16834</v>
      </c>
      <c r="L1925" s="49" t="s">
        <v>1820</v>
      </c>
      <c r="M1925" s="49" t="s">
        <v>1942</v>
      </c>
    </row>
    <row r="1926" spans="1:13" x14ac:dyDescent="0.25">
      <c r="A1926" s="140" t="s">
        <v>18719</v>
      </c>
      <c r="B1926" s="51" t="s">
        <v>1860</v>
      </c>
      <c r="C1926" s="49" t="s">
        <v>2307</v>
      </c>
      <c r="D1926" s="49" t="s">
        <v>2622</v>
      </c>
      <c r="E1926" s="49" t="s">
        <v>1152</v>
      </c>
      <c r="F1926" s="49" t="s">
        <v>1152</v>
      </c>
      <c r="G1926" s="49" t="s">
        <v>1926</v>
      </c>
      <c r="H1926" s="141">
        <v>1</v>
      </c>
      <c r="I1926" s="49">
        <v>182.3</v>
      </c>
      <c r="J1926" s="49" t="s">
        <v>16833</v>
      </c>
      <c r="K1926" s="49" t="s">
        <v>16834</v>
      </c>
      <c r="L1926" s="49" t="s">
        <v>1820</v>
      </c>
      <c r="M1926" s="49" t="s">
        <v>1878</v>
      </c>
    </row>
    <row r="1927" spans="1:13" x14ac:dyDescent="0.25">
      <c r="A1927" s="140" t="s">
        <v>18720</v>
      </c>
      <c r="B1927" s="51" t="s">
        <v>1860</v>
      </c>
      <c r="C1927" s="49" t="s">
        <v>1868</v>
      </c>
      <c r="D1927" s="49" t="s">
        <v>2623</v>
      </c>
      <c r="E1927" s="49" t="s">
        <v>1152</v>
      </c>
      <c r="F1927" s="49" t="s">
        <v>1152</v>
      </c>
      <c r="G1927" s="49" t="s">
        <v>1152</v>
      </c>
      <c r="H1927" s="141">
        <v>1</v>
      </c>
      <c r="I1927" s="49">
        <v>181.99</v>
      </c>
      <c r="J1927" s="49" t="s">
        <v>16833</v>
      </c>
      <c r="K1927" s="49" t="s">
        <v>16834</v>
      </c>
      <c r="L1927" s="49" t="s">
        <v>391</v>
      </c>
      <c r="M1927" s="49" t="s">
        <v>387</v>
      </c>
    </row>
    <row r="1928" spans="1:13" x14ac:dyDescent="0.25">
      <c r="A1928" s="140" t="s">
        <v>18721</v>
      </c>
      <c r="B1928" s="51" t="s">
        <v>1860</v>
      </c>
      <c r="C1928" s="49" t="s">
        <v>1879</v>
      </c>
      <c r="D1928" s="49" t="s">
        <v>2624</v>
      </c>
      <c r="E1928" s="49" t="s">
        <v>1152</v>
      </c>
      <c r="F1928" s="49" t="s">
        <v>1152</v>
      </c>
      <c r="G1928" s="49" t="s">
        <v>1152</v>
      </c>
      <c r="H1928" s="141">
        <v>1</v>
      </c>
      <c r="I1928" s="49">
        <v>196.63</v>
      </c>
      <c r="J1928" s="49" t="s">
        <v>16833</v>
      </c>
      <c r="K1928" s="49" t="s">
        <v>16869</v>
      </c>
      <c r="L1928" s="49" t="s">
        <v>1675</v>
      </c>
      <c r="M1928" s="49" t="s">
        <v>1874</v>
      </c>
    </row>
    <row r="1929" spans="1:13" x14ac:dyDescent="0.25">
      <c r="A1929" s="140" t="s">
        <v>18722</v>
      </c>
      <c r="B1929" s="51" t="s">
        <v>1860</v>
      </c>
      <c r="C1929" s="49" t="s">
        <v>1879</v>
      </c>
      <c r="D1929" s="49" t="s">
        <v>2624</v>
      </c>
      <c r="E1929" s="49" t="s">
        <v>1152</v>
      </c>
      <c r="F1929" s="49" t="s">
        <v>1863</v>
      </c>
      <c r="G1929" s="49" t="s">
        <v>1152</v>
      </c>
      <c r="H1929" s="141">
        <v>1</v>
      </c>
      <c r="I1929" s="49">
        <v>74.95</v>
      </c>
      <c r="J1929" s="49" t="s">
        <v>16833</v>
      </c>
      <c r="K1929" s="49" t="s">
        <v>16869</v>
      </c>
      <c r="L1929" s="49" t="s">
        <v>1675</v>
      </c>
      <c r="M1929" s="49" t="s">
        <v>1874</v>
      </c>
    </row>
    <row r="1930" spans="1:13" x14ac:dyDescent="0.25">
      <c r="A1930" s="140" t="s">
        <v>18723</v>
      </c>
      <c r="B1930" s="51" t="s">
        <v>1860</v>
      </c>
      <c r="C1930" s="49" t="s">
        <v>1870</v>
      </c>
      <c r="D1930" s="49" t="s">
        <v>2625</v>
      </c>
      <c r="E1930" s="49" t="s">
        <v>1152</v>
      </c>
      <c r="F1930" s="49" t="s">
        <v>1152</v>
      </c>
      <c r="G1930" s="49" t="s">
        <v>1926</v>
      </c>
      <c r="H1930" s="141">
        <v>1</v>
      </c>
      <c r="I1930" s="49">
        <v>183.31</v>
      </c>
      <c r="J1930" s="49" t="s">
        <v>16833</v>
      </c>
      <c r="K1930" s="49" t="s">
        <v>16834</v>
      </c>
      <c r="L1930" s="49" t="s">
        <v>1820</v>
      </c>
      <c r="M1930" s="49" t="s">
        <v>1869</v>
      </c>
    </row>
    <row r="1931" spans="1:13" x14ac:dyDescent="0.25">
      <c r="A1931" s="140" t="s">
        <v>18724</v>
      </c>
      <c r="B1931" s="51" t="s">
        <v>1860</v>
      </c>
      <c r="C1931" s="49" t="s">
        <v>2307</v>
      </c>
      <c r="D1931" s="49" t="s">
        <v>2625</v>
      </c>
      <c r="E1931" s="49" t="s">
        <v>1152</v>
      </c>
      <c r="F1931" s="49" t="s">
        <v>1152</v>
      </c>
      <c r="G1931" s="49" t="s">
        <v>1152</v>
      </c>
      <c r="H1931" s="141">
        <v>1</v>
      </c>
      <c r="I1931" s="49">
        <v>186.96</v>
      </c>
      <c r="J1931" s="49" t="s">
        <v>16833</v>
      </c>
      <c r="K1931" s="49" t="s">
        <v>16834</v>
      </c>
      <c r="L1931" s="49" t="s">
        <v>1820</v>
      </c>
      <c r="M1931" s="49" t="s">
        <v>1997</v>
      </c>
    </row>
    <row r="1932" spans="1:13" x14ac:dyDescent="0.25">
      <c r="A1932" s="140" t="s">
        <v>18725</v>
      </c>
      <c r="B1932" s="51" t="s">
        <v>1860</v>
      </c>
      <c r="C1932" s="49" t="s">
        <v>2307</v>
      </c>
      <c r="D1932" s="49" t="s">
        <v>2625</v>
      </c>
      <c r="E1932" s="49" t="s">
        <v>1152</v>
      </c>
      <c r="F1932" s="49" t="s">
        <v>1152</v>
      </c>
      <c r="G1932" s="49" t="s">
        <v>1152</v>
      </c>
      <c r="H1932" s="141">
        <v>1</v>
      </c>
      <c r="I1932" s="49">
        <v>193.16</v>
      </c>
      <c r="J1932" s="49" t="s">
        <v>16833</v>
      </c>
      <c r="K1932" s="49" t="s">
        <v>16834</v>
      </c>
      <c r="L1932" s="49" t="s">
        <v>1820</v>
      </c>
      <c r="M1932" s="49" t="s">
        <v>1867</v>
      </c>
    </row>
    <row r="1933" spans="1:13" x14ac:dyDescent="0.25">
      <c r="A1933" s="140" t="s">
        <v>18726</v>
      </c>
      <c r="B1933" s="51" t="s">
        <v>1860</v>
      </c>
      <c r="C1933" s="49" t="s">
        <v>1975</v>
      </c>
      <c r="D1933" s="49" t="s">
        <v>2625</v>
      </c>
      <c r="E1933" s="49" t="s">
        <v>1152</v>
      </c>
      <c r="F1933" s="49" t="s">
        <v>1152</v>
      </c>
      <c r="G1933" s="49" t="s">
        <v>1152</v>
      </c>
      <c r="H1933" s="141">
        <v>1</v>
      </c>
      <c r="I1933" s="49">
        <v>183.31</v>
      </c>
      <c r="J1933" s="49" t="s">
        <v>16833</v>
      </c>
      <c r="K1933" s="49" t="s">
        <v>16834</v>
      </c>
      <c r="L1933" s="49" t="s">
        <v>1820</v>
      </c>
      <c r="M1933" s="49" t="s">
        <v>1884</v>
      </c>
    </row>
    <row r="1934" spans="1:13" x14ac:dyDescent="0.25">
      <c r="A1934" s="140" t="s">
        <v>18727</v>
      </c>
      <c r="B1934" s="51" t="s">
        <v>1860</v>
      </c>
      <c r="C1934" s="49" t="s">
        <v>1975</v>
      </c>
      <c r="D1934" s="49" t="s">
        <v>2625</v>
      </c>
      <c r="E1934" s="49" t="s">
        <v>1152</v>
      </c>
      <c r="F1934" s="49" t="s">
        <v>1152</v>
      </c>
      <c r="G1934" s="49" t="s">
        <v>1152</v>
      </c>
      <c r="H1934" s="141">
        <v>1</v>
      </c>
      <c r="I1934" s="49">
        <v>197</v>
      </c>
      <c r="J1934" s="49" t="s">
        <v>16833</v>
      </c>
      <c r="K1934" s="49" t="s">
        <v>16834</v>
      </c>
      <c r="L1934" s="49" t="s">
        <v>1820</v>
      </c>
      <c r="M1934" s="49" t="s">
        <v>1916</v>
      </c>
    </row>
    <row r="1935" spans="1:13" x14ac:dyDescent="0.25">
      <c r="A1935" s="140" t="s">
        <v>18728</v>
      </c>
      <c r="B1935" s="51" t="s">
        <v>1860</v>
      </c>
      <c r="C1935" s="49" t="s">
        <v>1870</v>
      </c>
      <c r="D1935" s="49" t="s">
        <v>2625</v>
      </c>
      <c r="E1935" s="49" t="s">
        <v>1152</v>
      </c>
      <c r="F1935" s="49" t="s">
        <v>1152</v>
      </c>
      <c r="G1935" s="49" t="s">
        <v>1152</v>
      </c>
      <c r="H1935" s="141">
        <v>1</v>
      </c>
      <c r="I1935" s="49">
        <v>183.3</v>
      </c>
      <c r="J1935" s="49" t="s">
        <v>16833</v>
      </c>
      <c r="K1935" s="49" t="s">
        <v>16834</v>
      </c>
      <c r="L1935" s="49" t="s">
        <v>1820</v>
      </c>
      <c r="M1935" s="49" t="s">
        <v>2252</v>
      </c>
    </row>
    <row r="1936" spans="1:13" x14ac:dyDescent="0.25">
      <c r="A1936" s="140" t="s">
        <v>18729</v>
      </c>
      <c r="B1936" s="51" t="s">
        <v>1860</v>
      </c>
      <c r="C1936" s="49" t="s">
        <v>1975</v>
      </c>
      <c r="D1936" s="49" t="s">
        <v>2625</v>
      </c>
      <c r="E1936" s="49" t="s">
        <v>1152</v>
      </c>
      <c r="F1936" s="49" t="s">
        <v>1152</v>
      </c>
      <c r="G1936" s="49" t="s">
        <v>1152</v>
      </c>
      <c r="H1936" s="141">
        <v>1</v>
      </c>
      <c r="I1936" s="49">
        <v>183.3</v>
      </c>
      <c r="J1936" s="49" t="s">
        <v>16833</v>
      </c>
      <c r="K1936" s="49" t="s">
        <v>16834</v>
      </c>
      <c r="L1936" s="49" t="s">
        <v>1820</v>
      </c>
      <c r="M1936" s="49" t="s">
        <v>1869</v>
      </c>
    </row>
    <row r="1937" spans="1:13" x14ac:dyDescent="0.25">
      <c r="A1937" s="140" t="s">
        <v>18730</v>
      </c>
      <c r="B1937" s="51" t="s">
        <v>1860</v>
      </c>
      <c r="C1937" s="49" t="s">
        <v>1870</v>
      </c>
      <c r="D1937" s="49" t="s">
        <v>2625</v>
      </c>
      <c r="E1937" s="49" t="s">
        <v>1152</v>
      </c>
      <c r="F1937" s="49" t="s">
        <v>1152</v>
      </c>
      <c r="G1937" s="49" t="s">
        <v>1152</v>
      </c>
      <c r="H1937" s="141">
        <v>1</v>
      </c>
      <c r="I1937" s="49">
        <v>183.3</v>
      </c>
      <c r="J1937" s="49" t="s">
        <v>16833</v>
      </c>
      <c r="K1937" s="49" t="s">
        <v>16834</v>
      </c>
      <c r="L1937" s="49" t="s">
        <v>1820</v>
      </c>
      <c r="M1937" s="49" t="s">
        <v>1893</v>
      </c>
    </row>
    <row r="1938" spans="1:13" x14ac:dyDescent="0.25">
      <c r="A1938" s="140" t="s">
        <v>18731</v>
      </c>
      <c r="B1938" s="51" t="s">
        <v>1860</v>
      </c>
      <c r="C1938" s="49" t="s">
        <v>2308</v>
      </c>
      <c r="D1938" s="49" t="s">
        <v>2626</v>
      </c>
      <c r="E1938" s="49" t="s">
        <v>1152</v>
      </c>
      <c r="F1938" s="49" t="s">
        <v>1152</v>
      </c>
      <c r="G1938" s="49" t="s">
        <v>1152</v>
      </c>
      <c r="H1938" s="141">
        <v>1</v>
      </c>
      <c r="I1938" s="49">
        <v>160.80000000000001</v>
      </c>
      <c r="J1938" s="49" t="s">
        <v>16833</v>
      </c>
      <c r="K1938" s="49" t="s">
        <v>16859</v>
      </c>
      <c r="L1938" s="49" t="s">
        <v>1656</v>
      </c>
      <c r="M1938" s="49" t="s">
        <v>1867</v>
      </c>
    </row>
    <row r="1939" spans="1:13" x14ac:dyDescent="0.25">
      <c r="A1939" s="140" t="s">
        <v>18732</v>
      </c>
      <c r="B1939" s="51" t="s">
        <v>1860</v>
      </c>
      <c r="C1939" s="49" t="s">
        <v>1876</v>
      </c>
      <c r="D1939" s="49" t="s">
        <v>2626</v>
      </c>
      <c r="E1939" s="49" t="s">
        <v>1152</v>
      </c>
      <c r="F1939" s="49" t="s">
        <v>1863</v>
      </c>
      <c r="G1939" s="49" t="s">
        <v>1152</v>
      </c>
      <c r="H1939" s="141">
        <v>1</v>
      </c>
      <c r="I1939" s="49">
        <v>160.83000000000001</v>
      </c>
      <c r="J1939" s="49" t="s">
        <v>16833</v>
      </c>
      <c r="K1939" s="49" t="s">
        <v>16859</v>
      </c>
      <c r="L1939" s="49" t="s">
        <v>1656</v>
      </c>
      <c r="M1939" s="49" t="s">
        <v>1867</v>
      </c>
    </row>
    <row r="1940" spans="1:13" x14ac:dyDescent="0.25">
      <c r="A1940" s="140" t="s">
        <v>18733</v>
      </c>
      <c r="B1940" s="51" t="s">
        <v>1860</v>
      </c>
      <c r="C1940" s="49" t="s">
        <v>2281</v>
      </c>
      <c r="D1940" s="49" t="s">
        <v>2626</v>
      </c>
      <c r="E1940" s="49" t="s">
        <v>1152</v>
      </c>
      <c r="F1940" s="49" t="s">
        <v>1152</v>
      </c>
      <c r="G1940" s="49" t="s">
        <v>1152</v>
      </c>
      <c r="H1940" s="141">
        <v>1</v>
      </c>
      <c r="I1940" s="49">
        <v>360.62</v>
      </c>
      <c r="J1940" s="49" t="s">
        <v>16833</v>
      </c>
      <c r="K1940" s="49" t="s">
        <v>16859</v>
      </c>
      <c r="L1940" s="49" t="s">
        <v>1656</v>
      </c>
      <c r="M1940" s="49" t="s">
        <v>1874</v>
      </c>
    </row>
    <row r="1941" spans="1:13" x14ac:dyDescent="0.25">
      <c r="A1941" s="140" t="s">
        <v>18734</v>
      </c>
      <c r="B1941" s="51" t="s">
        <v>1860</v>
      </c>
      <c r="C1941" s="49" t="s">
        <v>2419</v>
      </c>
      <c r="D1941" s="49" t="s">
        <v>2626</v>
      </c>
      <c r="E1941" s="49" t="s">
        <v>1152</v>
      </c>
      <c r="F1941" s="49" t="s">
        <v>1152</v>
      </c>
      <c r="G1941" s="49" t="s">
        <v>1152</v>
      </c>
      <c r="H1941" s="141">
        <v>1</v>
      </c>
      <c r="I1941" s="49">
        <v>360.62</v>
      </c>
      <c r="J1941" s="49" t="s">
        <v>16833</v>
      </c>
      <c r="K1941" s="49" t="s">
        <v>16859</v>
      </c>
      <c r="L1941" s="49" t="s">
        <v>1656</v>
      </c>
      <c r="M1941" s="49" t="s">
        <v>1874</v>
      </c>
    </row>
    <row r="1942" spans="1:13" x14ac:dyDescent="0.25">
      <c r="A1942" s="140" t="s">
        <v>18735</v>
      </c>
      <c r="B1942" s="51" t="s">
        <v>1860</v>
      </c>
      <c r="C1942" s="49" t="s">
        <v>2419</v>
      </c>
      <c r="D1942" s="49" t="s">
        <v>2626</v>
      </c>
      <c r="E1942" s="49" t="s">
        <v>1152</v>
      </c>
      <c r="F1942" s="49" t="s">
        <v>1152</v>
      </c>
      <c r="G1942" s="49" t="s">
        <v>1152</v>
      </c>
      <c r="H1942" s="141">
        <v>1</v>
      </c>
      <c r="I1942" s="49">
        <v>360.62</v>
      </c>
      <c r="J1942" s="49" t="s">
        <v>16833</v>
      </c>
      <c r="K1942" s="49" t="s">
        <v>16859</v>
      </c>
      <c r="L1942" s="49" t="s">
        <v>1656</v>
      </c>
      <c r="M1942" s="49" t="s">
        <v>1874</v>
      </c>
    </row>
    <row r="1943" spans="1:13" x14ac:dyDescent="0.25">
      <c r="A1943" s="140" t="s">
        <v>18736</v>
      </c>
      <c r="B1943" s="51" t="s">
        <v>1860</v>
      </c>
      <c r="C1943" s="49" t="s">
        <v>1879</v>
      </c>
      <c r="D1943" s="49" t="s">
        <v>2627</v>
      </c>
      <c r="E1943" s="49" t="s">
        <v>1152</v>
      </c>
      <c r="F1943" s="49" t="s">
        <v>1152</v>
      </c>
      <c r="G1943" s="49" t="s">
        <v>1152</v>
      </c>
      <c r="H1943" s="141">
        <v>1</v>
      </c>
      <c r="I1943" s="49">
        <v>167.98</v>
      </c>
      <c r="J1943" s="49" t="s">
        <v>16833</v>
      </c>
      <c r="K1943" s="49" t="s">
        <v>16859</v>
      </c>
      <c r="L1943" s="49" t="s">
        <v>1656</v>
      </c>
      <c r="M1943" s="49" t="s">
        <v>1874</v>
      </c>
    </row>
    <row r="1944" spans="1:13" x14ac:dyDescent="0.25">
      <c r="A1944" s="140" t="s">
        <v>18737</v>
      </c>
      <c r="B1944" s="51" t="s">
        <v>1860</v>
      </c>
      <c r="C1944" s="49" t="s">
        <v>2378</v>
      </c>
      <c r="D1944" s="49" t="s">
        <v>2627</v>
      </c>
      <c r="E1944" s="49" t="s">
        <v>1152</v>
      </c>
      <c r="F1944" s="49" t="s">
        <v>1152</v>
      </c>
      <c r="G1944" s="49" t="s">
        <v>1152</v>
      </c>
      <c r="H1944" s="141">
        <v>1</v>
      </c>
      <c r="I1944" s="49">
        <v>167.98</v>
      </c>
      <c r="J1944" s="49" t="s">
        <v>16833</v>
      </c>
      <c r="K1944" s="49" t="s">
        <v>16859</v>
      </c>
      <c r="L1944" s="49" t="s">
        <v>519</v>
      </c>
      <c r="M1944" s="49" t="s">
        <v>1874</v>
      </c>
    </row>
    <row r="1945" spans="1:13" x14ac:dyDescent="0.25">
      <c r="A1945" s="140" t="s">
        <v>18738</v>
      </c>
      <c r="B1945" s="51" t="s">
        <v>1860</v>
      </c>
      <c r="C1945" s="49" t="s">
        <v>1870</v>
      </c>
      <c r="D1945" s="49" t="s">
        <v>2627</v>
      </c>
      <c r="E1945" s="49" t="s">
        <v>1152</v>
      </c>
      <c r="F1945" s="49" t="s">
        <v>1152</v>
      </c>
      <c r="G1945" s="49" t="s">
        <v>1152</v>
      </c>
      <c r="H1945" s="141">
        <v>1</v>
      </c>
      <c r="I1945" s="49">
        <v>85.67</v>
      </c>
      <c r="J1945" s="49" t="s">
        <v>16833</v>
      </c>
      <c r="K1945" s="49" t="s">
        <v>16834</v>
      </c>
      <c r="L1945" s="49" t="s">
        <v>389</v>
      </c>
      <c r="M1945" s="49" t="s">
        <v>1887</v>
      </c>
    </row>
    <row r="1946" spans="1:13" x14ac:dyDescent="0.25">
      <c r="A1946" s="140" t="s">
        <v>18739</v>
      </c>
      <c r="B1946" s="51" t="s">
        <v>1860</v>
      </c>
      <c r="C1946" s="49" t="s">
        <v>1870</v>
      </c>
      <c r="D1946" s="49" t="s">
        <v>2627</v>
      </c>
      <c r="E1946" s="49" t="s">
        <v>1152</v>
      </c>
      <c r="F1946" s="49" t="s">
        <v>1152</v>
      </c>
      <c r="G1946" s="49" t="s">
        <v>1152</v>
      </c>
      <c r="H1946" s="141">
        <v>1</v>
      </c>
      <c r="I1946" s="49">
        <v>167.45</v>
      </c>
      <c r="J1946" s="49" t="s">
        <v>16833</v>
      </c>
      <c r="K1946" s="49" t="s">
        <v>16834</v>
      </c>
      <c r="L1946" s="49" t="s">
        <v>391</v>
      </c>
      <c r="M1946" s="49" t="s">
        <v>1867</v>
      </c>
    </row>
    <row r="1947" spans="1:13" x14ac:dyDescent="0.25">
      <c r="A1947" s="140" t="s">
        <v>18740</v>
      </c>
      <c r="B1947" s="51" t="s">
        <v>1860</v>
      </c>
      <c r="C1947" s="49" t="s">
        <v>1868</v>
      </c>
      <c r="D1947" s="49" t="s">
        <v>2627</v>
      </c>
      <c r="E1947" s="49" t="s">
        <v>1152</v>
      </c>
      <c r="F1947" s="49" t="s">
        <v>1152</v>
      </c>
      <c r="G1947" s="49" t="s">
        <v>1152</v>
      </c>
      <c r="H1947" s="141">
        <v>1</v>
      </c>
      <c r="I1947" s="49">
        <v>381.01</v>
      </c>
      <c r="J1947" s="49" t="s">
        <v>16833</v>
      </c>
      <c r="K1947" s="49" t="s">
        <v>16834</v>
      </c>
      <c r="L1947" s="49" t="s">
        <v>391</v>
      </c>
      <c r="M1947" s="49" t="s">
        <v>1875</v>
      </c>
    </row>
    <row r="1948" spans="1:13" x14ac:dyDescent="0.25">
      <c r="A1948" s="140" t="s">
        <v>18741</v>
      </c>
      <c r="B1948" s="51" t="s">
        <v>1860</v>
      </c>
      <c r="C1948" s="49" t="s">
        <v>2297</v>
      </c>
      <c r="D1948" s="49" t="s">
        <v>2628</v>
      </c>
      <c r="E1948" s="49" t="s">
        <v>1152</v>
      </c>
      <c r="F1948" s="49" t="s">
        <v>1152</v>
      </c>
      <c r="G1948" s="49" t="s">
        <v>1152</v>
      </c>
      <c r="H1948" s="141">
        <v>1</v>
      </c>
      <c r="I1948" s="49">
        <v>334.52</v>
      </c>
      <c r="J1948" s="49" t="s">
        <v>16833</v>
      </c>
      <c r="K1948" s="49" t="s">
        <v>16834</v>
      </c>
      <c r="L1948" s="49" t="s">
        <v>1820</v>
      </c>
      <c r="M1948" s="49" t="s">
        <v>1951</v>
      </c>
    </row>
    <row r="1949" spans="1:13" x14ac:dyDescent="0.25">
      <c r="A1949" s="140" t="s">
        <v>18742</v>
      </c>
      <c r="B1949" s="51" t="s">
        <v>1860</v>
      </c>
      <c r="C1949" s="49" t="s">
        <v>2297</v>
      </c>
      <c r="D1949" s="49" t="s">
        <v>2628</v>
      </c>
      <c r="E1949" s="49" t="s">
        <v>1152</v>
      </c>
      <c r="F1949" s="49" t="s">
        <v>1152</v>
      </c>
      <c r="G1949" s="49" t="s">
        <v>1152</v>
      </c>
      <c r="H1949" s="141">
        <v>1</v>
      </c>
      <c r="I1949" s="49">
        <v>334.52</v>
      </c>
      <c r="J1949" s="49" t="s">
        <v>16833</v>
      </c>
      <c r="K1949" s="49" t="s">
        <v>16834</v>
      </c>
      <c r="L1949" s="49" t="s">
        <v>1820</v>
      </c>
      <c r="M1949" s="49" t="s">
        <v>1951</v>
      </c>
    </row>
    <row r="1950" spans="1:13" x14ac:dyDescent="0.25">
      <c r="A1950" s="140" t="s">
        <v>18743</v>
      </c>
      <c r="B1950" s="51" t="s">
        <v>1860</v>
      </c>
      <c r="C1950" s="49" t="s">
        <v>2297</v>
      </c>
      <c r="D1950" s="49" t="s">
        <v>2628</v>
      </c>
      <c r="E1950" s="49" t="s">
        <v>1152</v>
      </c>
      <c r="F1950" s="49" t="s">
        <v>1152</v>
      </c>
      <c r="G1950" s="49" t="s">
        <v>1152</v>
      </c>
      <c r="H1950" s="141">
        <v>1</v>
      </c>
      <c r="I1950" s="49">
        <v>423.44</v>
      </c>
      <c r="J1950" s="49" t="s">
        <v>16833</v>
      </c>
      <c r="K1950" s="49" t="s">
        <v>16834</v>
      </c>
      <c r="L1950" s="49" t="s">
        <v>1820</v>
      </c>
      <c r="M1950" s="49" t="s">
        <v>1951</v>
      </c>
    </row>
    <row r="1951" spans="1:13" x14ac:dyDescent="0.25">
      <c r="A1951" s="140" t="s">
        <v>18744</v>
      </c>
      <c r="B1951" s="51" t="s">
        <v>1860</v>
      </c>
      <c r="C1951" s="49" t="s">
        <v>2297</v>
      </c>
      <c r="D1951" s="49" t="s">
        <v>2628</v>
      </c>
      <c r="E1951" s="49" t="s">
        <v>1152</v>
      </c>
      <c r="F1951" s="49" t="s">
        <v>1152</v>
      </c>
      <c r="G1951" s="49" t="s">
        <v>1152</v>
      </c>
      <c r="H1951" s="141">
        <v>1</v>
      </c>
      <c r="I1951" s="49">
        <v>547.70000000000005</v>
      </c>
      <c r="J1951" s="49" t="s">
        <v>16833</v>
      </c>
      <c r="K1951" s="49" t="s">
        <v>16834</v>
      </c>
      <c r="L1951" s="49" t="s">
        <v>1820</v>
      </c>
      <c r="M1951" s="49" t="s">
        <v>1968</v>
      </c>
    </row>
    <row r="1952" spans="1:13" x14ac:dyDescent="0.25">
      <c r="A1952" s="140" t="s">
        <v>18745</v>
      </c>
      <c r="B1952" s="51" t="s">
        <v>1860</v>
      </c>
      <c r="C1952" s="49" t="s">
        <v>2297</v>
      </c>
      <c r="D1952" s="49" t="s">
        <v>2628</v>
      </c>
      <c r="E1952" s="49" t="s">
        <v>1152</v>
      </c>
      <c r="F1952" s="49" t="s">
        <v>1152</v>
      </c>
      <c r="G1952" s="49" t="s">
        <v>1152</v>
      </c>
      <c r="H1952" s="141">
        <v>1</v>
      </c>
      <c r="I1952" s="49">
        <v>324.58</v>
      </c>
      <c r="J1952" s="49" t="s">
        <v>16833</v>
      </c>
      <c r="K1952" s="49" t="s">
        <v>16834</v>
      </c>
      <c r="L1952" s="49" t="s">
        <v>1820</v>
      </c>
      <c r="M1952" s="49" t="s">
        <v>1968</v>
      </c>
    </row>
    <row r="1953" spans="1:13" x14ac:dyDescent="0.25">
      <c r="A1953" s="140" t="s">
        <v>18746</v>
      </c>
      <c r="B1953" s="51" t="s">
        <v>1860</v>
      </c>
      <c r="C1953" s="49" t="s">
        <v>2297</v>
      </c>
      <c r="D1953" s="49" t="s">
        <v>2628</v>
      </c>
      <c r="E1953" s="49" t="s">
        <v>1152</v>
      </c>
      <c r="F1953" s="49" t="s">
        <v>1152</v>
      </c>
      <c r="G1953" s="49" t="s">
        <v>1152</v>
      </c>
      <c r="H1953" s="141">
        <v>1</v>
      </c>
      <c r="I1953" s="49">
        <v>698.01</v>
      </c>
      <c r="J1953" s="49" t="s">
        <v>16833</v>
      </c>
      <c r="K1953" s="49" t="s">
        <v>16834</v>
      </c>
      <c r="L1953" s="49" t="s">
        <v>1820</v>
      </c>
      <c r="M1953" s="49" t="s">
        <v>1884</v>
      </c>
    </row>
    <row r="1954" spans="1:13" x14ac:dyDescent="0.25">
      <c r="A1954" s="140" t="s">
        <v>18747</v>
      </c>
      <c r="B1954" s="51" t="s">
        <v>1860</v>
      </c>
      <c r="C1954" s="49" t="s">
        <v>2297</v>
      </c>
      <c r="D1954" s="49" t="s">
        <v>2628</v>
      </c>
      <c r="E1954" s="49" t="s">
        <v>1152</v>
      </c>
      <c r="F1954" s="49" t="s">
        <v>1152</v>
      </c>
      <c r="G1954" s="49" t="s">
        <v>1152</v>
      </c>
      <c r="H1954" s="141">
        <v>1</v>
      </c>
      <c r="I1954" s="49">
        <v>334.52</v>
      </c>
      <c r="J1954" s="49" t="s">
        <v>16833</v>
      </c>
      <c r="K1954" s="49" t="s">
        <v>16834</v>
      </c>
      <c r="L1954" s="49" t="s">
        <v>1820</v>
      </c>
      <c r="M1954" s="49" t="s">
        <v>1884</v>
      </c>
    </row>
    <row r="1955" spans="1:13" x14ac:dyDescent="0.25">
      <c r="A1955" s="140" t="s">
        <v>18748</v>
      </c>
      <c r="B1955" s="51" t="s">
        <v>1860</v>
      </c>
      <c r="C1955" s="49" t="s">
        <v>2297</v>
      </c>
      <c r="D1955" s="49" t="s">
        <v>2628</v>
      </c>
      <c r="E1955" s="49" t="s">
        <v>1152</v>
      </c>
      <c r="F1955" s="49" t="s">
        <v>1152</v>
      </c>
      <c r="G1955" s="49" t="s">
        <v>1152</v>
      </c>
      <c r="H1955" s="141">
        <v>1</v>
      </c>
      <c r="I1955" s="49">
        <v>324.58</v>
      </c>
      <c r="J1955" s="49" t="s">
        <v>16833</v>
      </c>
      <c r="K1955" s="49" t="s">
        <v>16834</v>
      </c>
      <c r="L1955" s="49" t="s">
        <v>1820</v>
      </c>
      <c r="M1955" s="49" t="s">
        <v>1884</v>
      </c>
    </row>
    <row r="1956" spans="1:13" x14ac:dyDescent="0.25">
      <c r="A1956" s="140" t="s">
        <v>4216</v>
      </c>
      <c r="B1956" s="51" t="s">
        <v>1860</v>
      </c>
      <c r="C1956" s="49" t="s">
        <v>2297</v>
      </c>
      <c r="D1956" s="49" t="s">
        <v>2628</v>
      </c>
      <c r="E1956" s="49" t="s">
        <v>1152</v>
      </c>
      <c r="F1956" s="49" t="s">
        <v>1152</v>
      </c>
      <c r="G1956" s="49" t="s">
        <v>1152</v>
      </c>
      <c r="H1956" s="141">
        <v>1</v>
      </c>
      <c r="I1956" s="49">
        <v>547.70000000000005</v>
      </c>
      <c r="J1956" s="49" t="s">
        <v>16833</v>
      </c>
      <c r="K1956" s="49" t="s">
        <v>16834</v>
      </c>
      <c r="L1956" s="49" t="s">
        <v>1820</v>
      </c>
      <c r="M1956" s="49" t="s">
        <v>1968</v>
      </c>
    </row>
    <row r="1957" spans="1:13" x14ac:dyDescent="0.25">
      <c r="A1957" s="140" t="s">
        <v>6322</v>
      </c>
      <c r="B1957" s="51" t="s">
        <v>1860</v>
      </c>
      <c r="C1957" s="49" t="s">
        <v>2297</v>
      </c>
      <c r="D1957" s="49" t="s">
        <v>2628</v>
      </c>
      <c r="E1957" s="49" t="s">
        <v>1152</v>
      </c>
      <c r="F1957" s="49" t="s">
        <v>1152</v>
      </c>
      <c r="G1957" s="49" t="s">
        <v>1152</v>
      </c>
      <c r="H1957" s="141">
        <v>1</v>
      </c>
      <c r="I1957" s="49">
        <v>547.70000000000005</v>
      </c>
      <c r="J1957" s="49" t="s">
        <v>16833</v>
      </c>
      <c r="K1957" s="49" t="s">
        <v>16834</v>
      </c>
      <c r="L1957" s="49" t="s">
        <v>1820</v>
      </c>
      <c r="M1957" s="49" t="s">
        <v>1968</v>
      </c>
    </row>
    <row r="1958" spans="1:13" x14ac:dyDescent="0.25">
      <c r="A1958" s="140" t="s">
        <v>18749</v>
      </c>
      <c r="B1958" s="51" t="s">
        <v>1860</v>
      </c>
      <c r="C1958" s="49" t="s">
        <v>2297</v>
      </c>
      <c r="D1958" s="49" t="s">
        <v>2628</v>
      </c>
      <c r="E1958" s="49" t="s">
        <v>1152</v>
      </c>
      <c r="F1958" s="49" t="s">
        <v>1152</v>
      </c>
      <c r="G1958" s="49" t="s">
        <v>1152</v>
      </c>
      <c r="H1958" s="141">
        <v>1</v>
      </c>
      <c r="I1958" s="49">
        <v>124.1</v>
      </c>
      <c r="J1958" s="49" t="s">
        <v>16833</v>
      </c>
      <c r="K1958" s="49" t="s">
        <v>16834</v>
      </c>
      <c r="L1958" s="49" t="s">
        <v>1820</v>
      </c>
      <c r="M1958" s="49" t="s">
        <v>1865</v>
      </c>
    </row>
    <row r="1959" spans="1:13" x14ac:dyDescent="0.25">
      <c r="A1959" s="140" t="s">
        <v>18750</v>
      </c>
      <c r="B1959" s="51" t="s">
        <v>1860</v>
      </c>
      <c r="C1959" s="49" t="s">
        <v>2297</v>
      </c>
      <c r="D1959" s="49" t="s">
        <v>2628</v>
      </c>
      <c r="E1959" s="49" t="s">
        <v>1152</v>
      </c>
      <c r="F1959" s="49" t="s">
        <v>1152</v>
      </c>
      <c r="G1959" s="49" t="s">
        <v>1152</v>
      </c>
      <c r="H1959" s="141">
        <v>1</v>
      </c>
      <c r="I1959" s="49">
        <v>360.62</v>
      </c>
      <c r="J1959" s="49" t="s">
        <v>16833</v>
      </c>
      <c r="K1959" s="49" t="s">
        <v>16834</v>
      </c>
      <c r="L1959" s="49" t="s">
        <v>1820</v>
      </c>
      <c r="M1959" s="49" t="s">
        <v>2404</v>
      </c>
    </row>
    <row r="1960" spans="1:13" x14ac:dyDescent="0.25">
      <c r="A1960" s="140" t="s">
        <v>18751</v>
      </c>
      <c r="B1960" s="51" t="s">
        <v>1860</v>
      </c>
      <c r="C1960" s="49" t="s">
        <v>2297</v>
      </c>
      <c r="D1960" s="49" t="s">
        <v>2628</v>
      </c>
      <c r="E1960" s="49" t="s">
        <v>1152</v>
      </c>
      <c r="F1960" s="49" t="s">
        <v>1152</v>
      </c>
      <c r="G1960" s="49" t="s">
        <v>1152</v>
      </c>
      <c r="H1960" s="141">
        <v>1</v>
      </c>
      <c r="I1960" s="49">
        <v>334.52</v>
      </c>
      <c r="J1960" s="49" t="s">
        <v>16833</v>
      </c>
      <c r="K1960" s="49" t="s">
        <v>16834</v>
      </c>
      <c r="L1960" s="49" t="s">
        <v>1820</v>
      </c>
      <c r="M1960" s="49" t="s">
        <v>2404</v>
      </c>
    </row>
    <row r="1961" spans="1:13" x14ac:dyDescent="0.25">
      <c r="A1961" s="140" t="s">
        <v>18752</v>
      </c>
      <c r="B1961" s="51" t="s">
        <v>1860</v>
      </c>
      <c r="C1961" s="49" t="s">
        <v>2297</v>
      </c>
      <c r="D1961" s="49" t="s">
        <v>2628</v>
      </c>
      <c r="E1961" s="49" t="s">
        <v>1152</v>
      </c>
      <c r="F1961" s="49" t="s">
        <v>1152</v>
      </c>
      <c r="G1961" s="49" t="s">
        <v>1152</v>
      </c>
      <c r="H1961" s="141">
        <v>1</v>
      </c>
      <c r="I1961" s="49">
        <v>371.32</v>
      </c>
      <c r="J1961" s="49" t="s">
        <v>16833</v>
      </c>
      <c r="K1961" s="49" t="s">
        <v>16834</v>
      </c>
      <c r="L1961" s="49" t="s">
        <v>1820</v>
      </c>
      <c r="M1961" s="49" t="s">
        <v>2404</v>
      </c>
    </row>
    <row r="1962" spans="1:13" x14ac:dyDescent="0.25">
      <c r="A1962" s="140" t="s">
        <v>18753</v>
      </c>
      <c r="B1962" s="51" t="s">
        <v>1860</v>
      </c>
      <c r="C1962" s="49" t="s">
        <v>1879</v>
      </c>
      <c r="D1962" s="49" t="s">
        <v>2628</v>
      </c>
      <c r="E1962" s="49" t="s">
        <v>1152</v>
      </c>
      <c r="F1962" s="49" t="s">
        <v>1152</v>
      </c>
      <c r="G1962" s="49" t="s">
        <v>1152</v>
      </c>
      <c r="H1962" s="141">
        <v>1</v>
      </c>
      <c r="I1962" s="49">
        <v>334.43</v>
      </c>
      <c r="J1962" s="49" t="s">
        <v>16851</v>
      </c>
      <c r="K1962" s="49" t="s">
        <v>16899</v>
      </c>
      <c r="L1962" s="49" t="s">
        <v>1799</v>
      </c>
      <c r="M1962" s="49" t="s">
        <v>1874</v>
      </c>
    </row>
    <row r="1963" spans="1:13" x14ac:dyDescent="0.25">
      <c r="A1963" s="140" t="s">
        <v>18754</v>
      </c>
      <c r="B1963" s="51" t="s">
        <v>1860</v>
      </c>
      <c r="C1963" s="49" t="s">
        <v>2297</v>
      </c>
      <c r="D1963" s="49" t="s">
        <v>2628</v>
      </c>
      <c r="E1963" s="49" t="s">
        <v>1152</v>
      </c>
      <c r="F1963" s="49" t="s">
        <v>1152</v>
      </c>
      <c r="G1963" s="49" t="s">
        <v>1152</v>
      </c>
      <c r="H1963" s="141">
        <v>1</v>
      </c>
      <c r="I1963" s="49">
        <v>547.70000000000005</v>
      </c>
      <c r="J1963" s="49" t="s">
        <v>16833</v>
      </c>
      <c r="K1963" s="49" t="s">
        <v>16869</v>
      </c>
      <c r="L1963" s="49" t="s">
        <v>1675</v>
      </c>
      <c r="M1963" s="49" t="s">
        <v>1867</v>
      </c>
    </row>
    <row r="1964" spans="1:13" x14ac:dyDescent="0.25">
      <c r="A1964" s="140" t="s">
        <v>18755</v>
      </c>
      <c r="B1964" s="51" t="s">
        <v>1860</v>
      </c>
      <c r="C1964" s="49" t="s">
        <v>2297</v>
      </c>
      <c r="D1964" s="49" t="s">
        <v>2628</v>
      </c>
      <c r="E1964" s="49" t="s">
        <v>1152</v>
      </c>
      <c r="F1964" s="49" t="s">
        <v>1152</v>
      </c>
      <c r="G1964" s="49" t="s">
        <v>1152</v>
      </c>
      <c r="H1964" s="141">
        <v>1</v>
      </c>
      <c r="I1964" s="49">
        <v>334.43</v>
      </c>
      <c r="J1964" s="49" t="s">
        <v>16833</v>
      </c>
      <c r="K1964" s="49" t="s">
        <v>16869</v>
      </c>
      <c r="L1964" s="49" t="s">
        <v>1675</v>
      </c>
      <c r="M1964" s="49" t="s">
        <v>1866</v>
      </c>
    </row>
    <row r="1965" spans="1:13" x14ac:dyDescent="0.25">
      <c r="A1965" s="140" t="s">
        <v>18756</v>
      </c>
      <c r="B1965" s="51" t="s">
        <v>1860</v>
      </c>
      <c r="C1965" s="49" t="s">
        <v>2297</v>
      </c>
      <c r="D1965" s="49" t="s">
        <v>2628</v>
      </c>
      <c r="E1965" s="49" t="s">
        <v>1152</v>
      </c>
      <c r="F1965" s="49" t="s">
        <v>1152</v>
      </c>
      <c r="G1965" s="49" t="s">
        <v>1152</v>
      </c>
      <c r="H1965" s="141">
        <v>1</v>
      </c>
      <c r="I1965" s="49">
        <v>124.13</v>
      </c>
      <c r="J1965" s="49" t="s">
        <v>16833</v>
      </c>
      <c r="K1965" s="49" t="s">
        <v>16869</v>
      </c>
      <c r="L1965" s="49" t="s">
        <v>1675</v>
      </c>
      <c r="M1965" s="49" t="s">
        <v>1866</v>
      </c>
    </row>
    <row r="1966" spans="1:13" x14ac:dyDescent="0.25">
      <c r="A1966" s="140" t="s">
        <v>18757</v>
      </c>
      <c r="B1966" s="51" t="s">
        <v>1860</v>
      </c>
      <c r="C1966" s="49" t="s">
        <v>2297</v>
      </c>
      <c r="D1966" s="49" t="s">
        <v>2628</v>
      </c>
      <c r="E1966" s="49" t="s">
        <v>1152</v>
      </c>
      <c r="F1966" s="49" t="s">
        <v>1152</v>
      </c>
      <c r="G1966" s="49" t="s">
        <v>1152</v>
      </c>
      <c r="H1966" s="141">
        <v>1</v>
      </c>
      <c r="I1966" s="49">
        <v>698.01</v>
      </c>
      <c r="J1966" s="49" t="s">
        <v>16833</v>
      </c>
      <c r="K1966" s="49" t="s">
        <v>16869</v>
      </c>
      <c r="L1966" s="49" t="s">
        <v>1675</v>
      </c>
      <c r="M1966" s="49" t="s">
        <v>1874</v>
      </c>
    </row>
    <row r="1967" spans="1:13" x14ac:dyDescent="0.25">
      <c r="A1967" s="140" t="s">
        <v>18758</v>
      </c>
      <c r="B1967" s="51" t="s">
        <v>1860</v>
      </c>
      <c r="C1967" s="49" t="s">
        <v>2297</v>
      </c>
      <c r="D1967" s="49" t="s">
        <v>2628</v>
      </c>
      <c r="E1967" s="49" t="s">
        <v>1152</v>
      </c>
      <c r="F1967" s="49" t="s">
        <v>1152</v>
      </c>
      <c r="G1967" s="49" t="s">
        <v>1152</v>
      </c>
      <c r="H1967" s="141">
        <v>1</v>
      </c>
      <c r="I1967" s="49">
        <v>547.70000000000005</v>
      </c>
      <c r="J1967" s="49" t="s">
        <v>16833</v>
      </c>
      <c r="K1967" s="49" t="s">
        <v>16869</v>
      </c>
      <c r="L1967" s="49" t="s">
        <v>1675</v>
      </c>
      <c r="M1967" s="49" t="s">
        <v>1874</v>
      </c>
    </row>
    <row r="1968" spans="1:13" x14ac:dyDescent="0.25">
      <c r="A1968" s="140" t="s">
        <v>18759</v>
      </c>
      <c r="B1968" s="51" t="s">
        <v>1860</v>
      </c>
      <c r="C1968" s="49" t="s">
        <v>2297</v>
      </c>
      <c r="D1968" s="49" t="s">
        <v>2628</v>
      </c>
      <c r="E1968" s="49" t="s">
        <v>1152</v>
      </c>
      <c r="F1968" s="49" t="s">
        <v>1152</v>
      </c>
      <c r="G1968" s="49" t="s">
        <v>1152</v>
      </c>
      <c r="H1968" s="141">
        <v>1</v>
      </c>
      <c r="I1968" s="49">
        <v>547.70000000000005</v>
      </c>
      <c r="J1968" s="49" t="s">
        <v>16833</v>
      </c>
      <c r="K1968" s="49" t="s">
        <v>16869</v>
      </c>
      <c r="L1968" s="49" t="s">
        <v>1675</v>
      </c>
      <c r="M1968" s="49" t="s">
        <v>1874</v>
      </c>
    </row>
    <row r="1969" spans="1:13" x14ac:dyDescent="0.25">
      <c r="A1969" s="140" t="s">
        <v>18760</v>
      </c>
      <c r="B1969" s="51" t="s">
        <v>1860</v>
      </c>
      <c r="C1969" s="49" t="s">
        <v>2297</v>
      </c>
      <c r="D1969" s="49" t="s">
        <v>2628</v>
      </c>
      <c r="E1969" s="49" t="s">
        <v>1152</v>
      </c>
      <c r="F1969" s="49" t="s">
        <v>1152</v>
      </c>
      <c r="G1969" s="49" t="s">
        <v>1152</v>
      </c>
      <c r="H1969" s="141">
        <v>1</v>
      </c>
      <c r="I1969" s="49">
        <v>547.70000000000005</v>
      </c>
      <c r="J1969" s="49" t="s">
        <v>16833</v>
      </c>
      <c r="K1969" s="49" t="s">
        <v>16869</v>
      </c>
      <c r="L1969" s="49" t="s">
        <v>1675</v>
      </c>
      <c r="M1969" s="49" t="s">
        <v>1874</v>
      </c>
    </row>
    <row r="1970" spans="1:13" x14ac:dyDescent="0.25">
      <c r="A1970" s="140" t="s">
        <v>10407</v>
      </c>
      <c r="B1970" s="51" t="s">
        <v>1860</v>
      </c>
      <c r="C1970" s="49" t="s">
        <v>2297</v>
      </c>
      <c r="D1970" s="49" t="s">
        <v>2628</v>
      </c>
      <c r="E1970" s="49" t="s">
        <v>1152</v>
      </c>
      <c r="F1970" s="49" t="s">
        <v>1152</v>
      </c>
      <c r="G1970" s="49" t="s">
        <v>1152</v>
      </c>
      <c r="H1970" s="141">
        <v>1</v>
      </c>
      <c r="I1970" s="49">
        <v>547.70000000000005</v>
      </c>
      <c r="J1970" s="49" t="s">
        <v>16833</v>
      </c>
      <c r="K1970" s="49" t="s">
        <v>16869</v>
      </c>
      <c r="L1970" s="49" t="s">
        <v>1675</v>
      </c>
      <c r="M1970" s="49" t="s">
        <v>1874</v>
      </c>
    </row>
    <row r="1971" spans="1:13" x14ac:dyDescent="0.25">
      <c r="A1971" s="140" t="s">
        <v>18761</v>
      </c>
      <c r="B1971" s="51" t="s">
        <v>1860</v>
      </c>
      <c r="C1971" s="49" t="s">
        <v>2297</v>
      </c>
      <c r="D1971" s="49" t="s">
        <v>2628</v>
      </c>
      <c r="E1971" s="49" t="s">
        <v>1152</v>
      </c>
      <c r="F1971" s="49" t="s">
        <v>1152</v>
      </c>
      <c r="G1971" s="49" t="s">
        <v>1152</v>
      </c>
      <c r="H1971" s="141">
        <v>1</v>
      </c>
      <c r="I1971" s="49">
        <v>334.43</v>
      </c>
      <c r="J1971" s="49" t="s">
        <v>16833</v>
      </c>
      <c r="K1971" s="49" t="s">
        <v>16834</v>
      </c>
      <c r="L1971" s="49" t="s">
        <v>389</v>
      </c>
      <c r="M1971" s="49" t="s">
        <v>1875</v>
      </c>
    </row>
    <row r="1972" spans="1:13" x14ac:dyDescent="0.25">
      <c r="A1972" s="140" t="s">
        <v>6219</v>
      </c>
      <c r="B1972" s="51" t="s">
        <v>1860</v>
      </c>
      <c r="C1972" s="49" t="s">
        <v>1919</v>
      </c>
      <c r="D1972" s="49" t="s">
        <v>2628</v>
      </c>
      <c r="E1972" s="49" t="s">
        <v>1152</v>
      </c>
      <c r="F1972" s="49" t="s">
        <v>1152</v>
      </c>
      <c r="G1972" s="49" t="s">
        <v>1152</v>
      </c>
      <c r="H1972" s="141">
        <v>1</v>
      </c>
      <c r="I1972" s="49">
        <v>492.98</v>
      </c>
      <c r="J1972" s="49" t="s">
        <v>16833</v>
      </c>
      <c r="K1972" s="49" t="s">
        <v>16834</v>
      </c>
      <c r="L1972" s="49" t="s">
        <v>391</v>
      </c>
      <c r="M1972" s="49" t="s">
        <v>1867</v>
      </c>
    </row>
    <row r="1973" spans="1:13" x14ac:dyDescent="0.25">
      <c r="A1973" s="140" t="s">
        <v>18762</v>
      </c>
      <c r="B1973" s="51" t="s">
        <v>1860</v>
      </c>
      <c r="C1973" s="49" t="s">
        <v>1959</v>
      </c>
      <c r="D1973" s="49" t="s">
        <v>2628</v>
      </c>
      <c r="E1973" s="49" t="s">
        <v>1152</v>
      </c>
      <c r="F1973" s="49" t="s">
        <v>1152</v>
      </c>
      <c r="G1973" s="49" t="s">
        <v>1152</v>
      </c>
      <c r="H1973" s="141">
        <v>1</v>
      </c>
      <c r="I1973" s="49">
        <v>547.70000000000005</v>
      </c>
      <c r="J1973" s="49" t="s">
        <v>16833</v>
      </c>
      <c r="K1973" s="49" t="s">
        <v>16834</v>
      </c>
      <c r="L1973" s="49" t="s">
        <v>391</v>
      </c>
      <c r="M1973" s="49" t="s">
        <v>1867</v>
      </c>
    </row>
    <row r="1974" spans="1:13" x14ac:dyDescent="0.25">
      <c r="A1974" s="140" t="s">
        <v>18763</v>
      </c>
      <c r="B1974" s="51" t="s">
        <v>1860</v>
      </c>
      <c r="C1974" s="49" t="s">
        <v>1879</v>
      </c>
      <c r="D1974" s="49" t="s">
        <v>2628</v>
      </c>
      <c r="E1974" s="49" t="s">
        <v>1152</v>
      </c>
      <c r="F1974" s="49" t="s">
        <v>1152</v>
      </c>
      <c r="G1974" s="49" t="s">
        <v>1152</v>
      </c>
      <c r="H1974" s="141">
        <v>1</v>
      </c>
      <c r="I1974" s="49">
        <v>547.70000000000005</v>
      </c>
      <c r="J1974" s="49" t="s">
        <v>16833</v>
      </c>
      <c r="K1974" s="49" t="s">
        <v>16834</v>
      </c>
      <c r="L1974" s="49" t="s">
        <v>391</v>
      </c>
      <c r="M1974" s="49" t="s">
        <v>1867</v>
      </c>
    </row>
    <row r="1975" spans="1:13" x14ac:dyDescent="0.25">
      <c r="A1975" s="140" t="s">
        <v>18764</v>
      </c>
      <c r="B1975" s="51" t="s">
        <v>1860</v>
      </c>
      <c r="C1975" s="49" t="s">
        <v>1959</v>
      </c>
      <c r="D1975" s="49" t="s">
        <v>2628</v>
      </c>
      <c r="E1975" s="49" t="s">
        <v>1152</v>
      </c>
      <c r="F1975" s="49" t="s">
        <v>1152</v>
      </c>
      <c r="G1975" s="49" t="s">
        <v>1152</v>
      </c>
      <c r="H1975" s="141">
        <v>1</v>
      </c>
      <c r="I1975" s="49">
        <v>547.70000000000005</v>
      </c>
      <c r="J1975" s="49" t="s">
        <v>16833</v>
      </c>
      <c r="K1975" s="49" t="s">
        <v>16834</v>
      </c>
      <c r="L1975" s="49" t="s">
        <v>391</v>
      </c>
      <c r="M1975" s="49" t="s">
        <v>1864</v>
      </c>
    </row>
    <row r="1976" spans="1:13" x14ac:dyDescent="0.25">
      <c r="A1976" s="140" t="s">
        <v>18765</v>
      </c>
      <c r="B1976" s="51" t="s">
        <v>1860</v>
      </c>
      <c r="C1976" s="49" t="s">
        <v>1879</v>
      </c>
      <c r="D1976" s="49" t="s">
        <v>2628</v>
      </c>
      <c r="E1976" s="49" t="s">
        <v>1152</v>
      </c>
      <c r="F1976" s="49" t="s">
        <v>4955</v>
      </c>
      <c r="G1976" s="49" t="s">
        <v>4955</v>
      </c>
      <c r="H1976" s="141">
        <v>1</v>
      </c>
      <c r="I1976" s="49">
        <v>52.99</v>
      </c>
      <c r="J1976" s="49" t="s">
        <v>16833</v>
      </c>
      <c r="K1976" s="49" t="s">
        <v>16834</v>
      </c>
      <c r="L1976" s="49" t="s">
        <v>1820</v>
      </c>
      <c r="M1976" s="49" t="s">
        <v>387</v>
      </c>
    </row>
    <row r="1977" spans="1:13" x14ac:dyDescent="0.25">
      <c r="A1977" s="140" t="s">
        <v>18766</v>
      </c>
      <c r="B1977" s="51" t="s">
        <v>1860</v>
      </c>
      <c r="C1977" s="49" t="s">
        <v>1870</v>
      </c>
      <c r="D1977" s="49" t="s">
        <v>2629</v>
      </c>
      <c r="E1977" s="49" t="s">
        <v>1152</v>
      </c>
      <c r="F1977" s="49" t="s">
        <v>1152</v>
      </c>
      <c r="G1977" s="49" t="s">
        <v>1152</v>
      </c>
      <c r="H1977" s="141">
        <v>1</v>
      </c>
      <c r="I1977" s="49">
        <v>173.65</v>
      </c>
      <c r="J1977" s="49" t="s">
        <v>16851</v>
      </c>
      <c r="K1977" s="49" t="s">
        <v>16876</v>
      </c>
      <c r="L1977" s="49" t="s">
        <v>102</v>
      </c>
      <c r="M1977" s="49" t="s">
        <v>376</v>
      </c>
    </row>
    <row r="1978" spans="1:13" x14ac:dyDescent="0.25">
      <c r="A1978" s="140" t="s">
        <v>18767</v>
      </c>
      <c r="B1978" s="51" t="s">
        <v>1860</v>
      </c>
      <c r="C1978" s="49" t="s">
        <v>2307</v>
      </c>
      <c r="D1978" s="49" t="s">
        <v>2630</v>
      </c>
      <c r="E1978" s="49" t="s">
        <v>1152</v>
      </c>
      <c r="F1978" s="49" t="s">
        <v>1152</v>
      </c>
      <c r="G1978" s="49" t="s">
        <v>1152</v>
      </c>
      <c r="H1978" s="141">
        <v>1</v>
      </c>
      <c r="I1978" s="49">
        <v>196.63</v>
      </c>
      <c r="J1978" s="49" t="s">
        <v>16851</v>
      </c>
      <c r="K1978" s="49" t="s">
        <v>16876</v>
      </c>
      <c r="L1978" s="49" t="s">
        <v>1708</v>
      </c>
      <c r="M1978" s="49" t="s">
        <v>1867</v>
      </c>
    </row>
    <row r="1979" spans="1:13" x14ac:dyDescent="0.25">
      <c r="A1979" s="140" t="s">
        <v>18768</v>
      </c>
      <c r="B1979" s="51" t="s">
        <v>1860</v>
      </c>
      <c r="C1979" s="49" t="s">
        <v>2457</v>
      </c>
      <c r="D1979" s="49" t="s">
        <v>2631</v>
      </c>
      <c r="E1979" s="49" t="s">
        <v>1152</v>
      </c>
      <c r="F1979" s="49" t="s">
        <v>1152</v>
      </c>
      <c r="G1979" s="49" t="s">
        <v>1152</v>
      </c>
      <c r="H1979" s="141">
        <v>1</v>
      </c>
      <c r="I1979" s="49">
        <v>196.63</v>
      </c>
      <c r="J1979" s="49" t="s">
        <v>16851</v>
      </c>
      <c r="K1979" s="49" t="s">
        <v>16876</v>
      </c>
      <c r="L1979" s="49" t="s">
        <v>1708</v>
      </c>
      <c r="M1979" s="49" t="s">
        <v>1889</v>
      </c>
    </row>
    <row r="1980" spans="1:13" x14ac:dyDescent="0.25">
      <c r="A1980" s="140" t="s">
        <v>18769</v>
      </c>
      <c r="B1980" s="51" t="s">
        <v>1860</v>
      </c>
      <c r="C1980" s="49" t="s">
        <v>2632</v>
      </c>
      <c r="D1980" s="49" t="s">
        <v>2633</v>
      </c>
      <c r="E1980" s="49" t="s">
        <v>1152</v>
      </c>
      <c r="F1980" s="49" t="s">
        <v>1152</v>
      </c>
      <c r="G1980" s="49" t="s">
        <v>2634</v>
      </c>
      <c r="H1980" s="141">
        <v>1</v>
      </c>
      <c r="I1980" s="49">
        <v>551.14</v>
      </c>
      <c r="J1980" s="49" t="s">
        <v>16833</v>
      </c>
      <c r="K1980" s="49" t="s">
        <v>16834</v>
      </c>
      <c r="L1980" s="49" t="s">
        <v>1820</v>
      </c>
      <c r="M1980" s="49" t="s">
        <v>1869</v>
      </c>
    </row>
    <row r="1981" spans="1:13" x14ac:dyDescent="0.25">
      <c r="A1981" s="140" t="s">
        <v>18770</v>
      </c>
      <c r="B1981" s="51" t="s">
        <v>1860</v>
      </c>
      <c r="C1981" s="49" t="s">
        <v>2519</v>
      </c>
      <c r="D1981" s="49" t="s">
        <v>2635</v>
      </c>
      <c r="E1981" s="49" t="s">
        <v>1152</v>
      </c>
      <c r="F1981" s="49" t="s">
        <v>1152</v>
      </c>
      <c r="G1981" s="49" t="s">
        <v>1152</v>
      </c>
      <c r="H1981" s="141">
        <v>1</v>
      </c>
      <c r="I1981" s="49">
        <v>439.97</v>
      </c>
      <c r="J1981" s="49" t="s">
        <v>16833</v>
      </c>
      <c r="K1981" s="49" t="s">
        <v>16834</v>
      </c>
      <c r="L1981" s="49" t="s">
        <v>391</v>
      </c>
      <c r="M1981" s="49" t="s">
        <v>390</v>
      </c>
    </row>
    <row r="1982" spans="1:13" x14ac:dyDescent="0.25">
      <c r="A1982" s="140" t="s">
        <v>18771</v>
      </c>
      <c r="B1982" s="51" t="s">
        <v>1860</v>
      </c>
      <c r="C1982" s="49" t="s">
        <v>2519</v>
      </c>
      <c r="D1982" s="49" t="s">
        <v>2635</v>
      </c>
      <c r="E1982" s="49" t="s">
        <v>1152</v>
      </c>
      <c r="F1982" s="49" t="s">
        <v>1152</v>
      </c>
      <c r="G1982" s="49" t="s">
        <v>1152</v>
      </c>
      <c r="H1982" s="141">
        <v>1</v>
      </c>
      <c r="I1982" s="49">
        <v>439.97</v>
      </c>
      <c r="J1982" s="49" t="s">
        <v>16833</v>
      </c>
      <c r="K1982" s="49" t="s">
        <v>16834</v>
      </c>
      <c r="L1982" s="49" t="s">
        <v>391</v>
      </c>
      <c r="M1982" s="49" t="s">
        <v>390</v>
      </c>
    </row>
    <row r="1983" spans="1:13" x14ac:dyDescent="0.25">
      <c r="A1983" s="140" t="s">
        <v>18772</v>
      </c>
      <c r="B1983" s="51" t="s">
        <v>1860</v>
      </c>
      <c r="C1983" s="49" t="s">
        <v>2519</v>
      </c>
      <c r="D1983" s="49" t="s">
        <v>2635</v>
      </c>
      <c r="E1983" s="49" t="s">
        <v>1152</v>
      </c>
      <c r="F1983" s="49" t="s">
        <v>1152</v>
      </c>
      <c r="G1983" s="49" t="s">
        <v>1152</v>
      </c>
      <c r="H1983" s="141">
        <v>1</v>
      </c>
      <c r="I1983" s="49">
        <v>439.97</v>
      </c>
      <c r="J1983" s="49" t="s">
        <v>16833</v>
      </c>
      <c r="K1983" s="49" t="s">
        <v>16834</v>
      </c>
      <c r="L1983" s="49" t="s">
        <v>391</v>
      </c>
      <c r="M1983" s="49" t="s">
        <v>390</v>
      </c>
    </row>
    <row r="1984" spans="1:13" x14ac:dyDescent="0.25">
      <c r="A1984" s="140" t="s">
        <v>18773</v>
      </c>
      <c r="B1984" s="51" t="s">
        <v>1860</v>
      </c>
      <c r="C1984" s="49" t="s">
        <v>2519</v>
      </c>
      <c r="D1984" s="49" t="s">
        <v>2635</v>
      </c>
      <c r="E1984" s="49" t="s">
        <v>1152</v>
      </c>
      <c r="F1984" s="49" t="s">
        <v>1152</v>
      </c>
      <c r="G1984" s="49" t="s">
        <v>1152</v>
      </c>
      <c r="H1984" s="141">
        <v>1</v>
      </c>
      <c r="I1984" s="49">
        <v>439.97</v>
      </c>
      <c r="J1984" s="49" t="s">
        <v>16833</v>
      </c>
      <c r="K1984" s="49" t="s">
        <v>16834</v>
      </c>
      <c r="L1984" s="49" t="s">
        <v>391</v>
      </c>
      <c r="M1984" s="49" t="s">
        <v>390</v>
      </c>
    </row>
    <row r="1985" spans="1:13" x14ac:dyDescent="0.25">
      <c r="A1985" s="140" t="s">
        <v>18774</v>
      </c>
      <c r="B1985" s="51" t="s">
        <v>1860</v>
      </c>
      <c r="C1985" s="49" t="s">
        <v>2519</v>
      </c>
      <c r="D1985" s="49" t="s">
        <v>2635</v>
      </c>
      <c r="E1985" s="49" t="s">
        <v>1152</v>
      </c>
      <c r="F1985" s="49" t="s">
        <v>1152</v>
      </c>
      <c r="G1985" s="49" t="s">
        <v>1152</v>
      </c>
      <c r="H1985" s="141">
        <v>1</v>
      </c>
      <c r="I1985" s="49">
        <v>439.97</v>
      </c>
      <c r="J1985" s="49" t="s">
        <v>16833</v>
      </c>
      <c r="K1985" s="49" t="s">
        <v>16834</v>
      </c>
      <c r="L1985" s="49" t="s">
        <v>391</v>
      </c>
      <c r="M1985" s="49" t="s">
        <v>390</v>
      </c>
    </row>
    <row r="1986" spans="1:13" x14ac:dyDescent="0.25">
      <c r="A1986" s="140" t="s">
        <v>18775</v>
      </c>
      <c r="B1986" s="51" t="s">
        <v>1860</v>
      </c>
      <c r="C1986" s="49" t="s">
        <v>1971</v>
      </c>
      <c r="D1986" s="49" t="s">
        <v>2591</v>
      </c>
      <c r="E1986" s="49" t="s">
        <v>1152</v>
      </c>
      <c r="F1986" s="49" t="s">
        <v>1152</v>
      </c>
      <c r="G1986" s="49" t="s">
        <v>1152</v>
      </c>
      <c r="H1986" s="141">
        <v>1</v>
      </c>
      <c r="I1986" s="49">
        <v>44.11</v>
      </c>
      <c r="J1986" s="49" t="s">
        <v>16851</v>
      </c>
      <c r="K1986" s="49" t="s">
        <v>16876</v>
      </c>
      <c r="L1986" s="49" t="s">
        <v>1708</v>
      </c>
      <c r="M1986" s="49" t="s">
        <v>1867</v>
      </c>
    </row>
    <row r="1987" spans="1:13" x14ac:dyDescent="0.25">
      <c r="A1987" s="140" t="s">
        <v>18776</v>
      </c>
      <c r="B1987" s="51" t="s">
        <v>1860</v>
      </c>
      <c r="C1987" s="49" t="s">
        <v>1971</v>
      </c>
      <c r="D1987" s="49" t="s">
        <v>2591</v>
      </c>
      <c r="E1987" s="49" t="s">
        <v>1152</v>
      </c>
      <c r="F1987" s="49" t="s">
        <v>1152</v>
      </c>
      <c r="G1987" s="49" t="s">
        <v>1152</v>
      </c>
      <c r="H1987" s="141">
        <v>1</v>
      </c>
      <c r="I1987" s="49">
        <v>44.5</v>
      </c>
      <c r="J1987" s="49" t="s">
        <v>16851</v>
      </c>
      <c r="K1987" s="49" t="s">
        <v>16876</v>
      </c>
      <c r="L1987" s="49" t="s">
        <v>1708</v>
      </c>
      <c r="M1987" s="49" t="s">
        <v>1867</v>
      </c>
    </row>
    <row r="1988" spans="1:13" x14ac:dyDescent="0.25">
      <c r="A1988" s="140" t="s">
        <v>18777</v>
      </c>
      <c r="B1988" s="51" t="s">
        <v>1860</v>
      </c>
      <c r="C1988" s="49" t="s">
        <v>1971</v>
      </c>
      <c r="D1988" s="49" t="s">
        <v>2591</v>
      </c>
      <c r="E1988" s="49" t="s">
        <v>1152</v>
      </c>
      <c r="F1988" s="49" t="s">
        <v>1152</v>
      </c>
      <c r="G1988" s="49" t="s">
        <v>1152</v>
      </c>
      <c r="H1988" s="141">
        <v>1</v>
      </c>
      <c r="I1988" s="49">
        <v>44.13</v>
      </c>
      <c r="J1988" s="49" t="s">
        <v>16851</v>
      </c>
      <c r="K1988" s="49" t="s">
        <v>16876</v>
      </c>
      <c r="L1988" s="49" t="s">
        <v>1708</v>
      </c>
      <c r="M1988" s="49" t="s">
        <v>1867</v>
      </c>
    </row>
    <row r="1989" spans="1:13" x14ac:dyDescent="0.25">
      <c r="A1989" s="140" t="s">
        <v>18778</v>
      </c>
      <c r="B1989" s="51" t="s">
        <v>1860</v>
      </c>
      <c r="C1989" s="49" t="s">
        <v>2636</v>
      </c>
      <c r="D1989" s="49" t="s">
        <v>2637</v>
      </c>
      <c r="E1989" s="49" t="s">
        <v>1152</v>
      </c>
      <c r="F1989" s="49" t="s">
        <v>1152</v>
      </c>
      <c r="G1989" s="49" t="s">
        <v>1152</v>
      </c>
      <c r="H1989" s="141">
        <v>1</v>
      </c>
      <c r="I1989" s="49">
        <v>58.4</v>
      </c>
      <c r="J1989" s="49" t="s">
        <v>16833</v>
      </c>
      <c r="K1989" s="49" t="s">
        <v>16834</v>
      </c>
      <c r="L1989" s="49" t="s">
        <v>1820</v>
      </c>
      <c r="M1989" s="49" t="s">
        <v>1997</v>
      </c>
    </row>
    <row r="1990" spans="1:13" x14ac:dyDescent="0.25">
      <c r="A1990" s="140" t="s">
        <v>10085</v>
      </c>
      <c r="B1990" s="51" t="s">
        <v>1860</v>
      </c>
      <c r="C1990" s="49" t="s">
        <v>2636</v>
      </c>
      <c r="D1990" s="49" t="s">
        <v>2637</v>
      </c>
      <c r="E1990" s="49" t="s">
        <v>1152</v>
      </c>
      <c r="F1990" s="49" t="s">
        <v>1152</v>
      </c>
      <c r="G1990" s="49" t="s">
        <v>1152</v>
      </c>
      <c r="H1990" s="141">
        <v>1</v>
      </c>
      <c r="I1990" s="49">
        <v>58.4</v>
      </c>
      <c r="J1990" s="49" t="s">
        <v>16833</v>
      </c>
      <c r="K1990" s="49" t="s">
        <v>16834</v>
      </c>
      <c r="L1990" s="49" t="s">
        <v>1820</v>
      </c>
      <c r="M1990" s="49" t="s">
        <v>1997</v>
      </c>
    </row>
    <row r="1991" spans="1:13" x14ac:dyDescent="0.25">
      <c r="A1991" s="140" t="s">
        <v>18779</v>
      </c>
      <c r="B1991" s="51" t="s">
        <v>1860</v>
      </c>
      <c r="C1991" s="49" t="s">
        <v>2636</v>
      </c>
      <c r="D1991" s="49" t="s">
        <v>2637</v>
      </c>
      <c r="E1991" s="49" t="s">
        <v>1152</v>
      </c>
      <c r="F1991" s="49" t="s">
        <v>1152</v>
      </c>
      <c r="G1991" s="49" t="s">
        <v>1152</v>
      </c>
      <c r="H1991" s="141">
        <v>1</v>
      </c>
      <c r="I1991" s="49">
        <v>58.4</v>
      </c>
      <c r="J1991" s="49" t="s">
        <v>16833</v>
      </c>
      <c r="K1991" s="49" t="s">
        <v>16834</v>
      </c>
      <c r="L1991" s="49" t="s">
        <v>1820</v>
      </c>
      <c r="M1991" s="49" t="s">
        <v>1997</v>
      </c>
    </row>
    <row r="1992" spans="1:13" x14ac:dyDescent="0.25">
      <c r="A1992" s="140" t="s">
        <v>18780</v>
      </c>
      <c r="B1992" s="51" t="s">
        <v>1860</v>
      </c>
      <c r="C1992" s="49" t="s">
        <v>2636</v>
      </c>
      <c r="D1992" s="49" t="s">
        <v>2637</v>
      </c>
      <c r="E1992" s="49" t="s">
        <v>1152</v>
      </c>
      <c r="F1992" s="49" t="s">
        <v>1152</v>
      </c>
      <c r="G1992" s="49" t="s">
        <v>1152</v>
      </c>
      <c r="H1992" s="141">
        <v>1</v>
      </c>
      <c r="I1992" s="49">
        <v>58.4</v>
      </c>
      <c r="J1992" s="49" t="s">
        <v>16833</v>
      </c>
      <c r="K1992" s="49" t="s">
        <v>16834</v>
      </c>
      <c r="L1992" s="49" t="s">
        <v>1820</v>
      </c>
      <c r="M1992" s="49" t="s">
        <v>1997</v>
      </c>
    </row>
    <row r="1993" spans="1:13" x14ac:dyDescent="0.25">
      <c r="A1993" s="140" t="s">
        <v>18781</v>
      </c>
      <c r="B1993" s="51" t="s">
        <v>1860</v>
      </c>
      <c r="C1993" s="49" t="s">
        <v>2636</v>
      </c>
      <c r="D1993" s="49" t="s">
        <v>2637</v>
      </c>
      <c r="E1993" s="49" t="s">
        <v>1152</v>
      </c>
      <c r="F1993" s="49" t="s">
        <v>1152</v>
      </c>
      <c r="G1993" s="49" t="s">
        <v>1152</v>
      </c>
      <c r="H1993" s="141">
        <v>1</v>
      </c>
      <c r="I1993" s="49">
        <v>58.4</v>
      </c>
      <c r="J1993" s="49" t="s">
        <v>16833</v>
      </c>
      <c r="K1993" s="49" t="s">
        <v>16834</v>
      </c>
      <c r="L1993" s="49" t="s">
        <v>1820</v>
      </c>
      <c r="M1993" s="49" t="s">
        <v>1997</v>
      </c>
    </row>
    <row r="1994" spans="1:13" x14ac:dyDescent="0.25">
      <c r="A1994" s="140" t="s">
        <v>18782</v>
      </c>
      <c r="B1994" s="51" t="s">
        <v>1860</v>
      </c>
      <c r="C1994" s="49" t="s">
        <v>2636</v>
      </c>
      <c r="D1994" s="49" t="s">
        <v>2637</v>
      </c>
      <c r="E1994" s="49" t="s">
        <v>1152</v>
      </c>
      <c r="F1994" s="49" t="s">
        <v>1152</v>
      </c>
      <c r="G1994" s="49" t="s">
        <v>1152</v>
      </c>
      <c r="H1994" s="141">
        <v>1</v>
      </c>
      <c r="I1994" s="49">
        <v>58.4</v>
      </c>
      <c r="J1994" s="49" t="s">
        <v>16833</v>
      </c>
      <c r="K1994" s="49" t="s">
        <v>16834</v>
      </c>
      <c r="L1994" s="49" t="s">
        <v>1820</v>
      </c>
      <c r="M1994" s="49" t="s">
        <v>1997</v>
      </c>
    </row>
    <row r="1995" spans="1:13" x14ac:dyDescent="0.25">
      <c r="A1995" s="140" t="s">
        <v>18783</v>
      </c>
      <c r="B1995" s="51" t="s">
        <v>1860</v>
      </c>
      <c r="C1995" s="49" t="s">
        <v>2636</v>
      </c>
      <c r="D1995" s="49" t="s">
        <v>2637</v>
      </c>
      <c r="E1995" s="49" t="s">
        <v>1152</v>
      </c>
      <c r="F1995" s="49" t="s">
        <v>1152</v>
      </c>
      <c r="G1995" s="49" t="s">
        <v>1152</v>
      </c>
      <c r="H1995" s="141">
        <v>1</v>
      </c>
      <c r="I1995" s="49">
        <v>58.4</v>
      </c>
      <c r="J1995" s="49" t="s">
        <v>16833</v>
      </c>
      <c r="K1995" s="49" t="s">
        <v>16834</v>
      </c>
      <c r="L1995" s="49" t="s">
        <v>1820</v>
      </c>
      <c r="M1995" s="49" t="s">
        <v>1997</v>
      </c>
    </row>
    <row r="1996" spans="1:13" x14ac:dyDescent="0.25">
      <c r="A1996" s="140" t="s">
        <v>18784</v>
      </c>
      <c r="B1996" s="51" t="s">
        <v>1860</v>
      </c>
      <c r="C1996" s="49" t="s">
        <v>2636</v>
      </c>
      <c r="D1996" s="49" t="s">
        <v>2637</v>
      </c>
      <c r="E1996" s="49" t="s">
        <v>1152</v>
      </c>
      <c r="F1996" s="49" t="s">
        <v>1152</v>
      </c>
      <c r="G1996" s="49" t="s">
        <v>1152</v>
      </c>
      <c r="H1996" s="141">
        <v>1</v>
      </c>
      <c r="I1996" s="49">
        <v>58.4</v>
      </c>
      <c r="J1996" s="49" t="s">
        <v>16833</v>
      </c>
      <c r="K1996" s="49" t="s">
        <v>16834</v>
      </c>
      <c r="L1996" s="49" t="s">
        <v>1820</v>
      </c>
      <c r="M1996" s="49" t="s">
        <v>1997</v>
      </c>
    </row>
    <row r="1997" spans="1:13" x14ac:dyDescent="0.25">
      <c r="A1997" s="140" t="s">
        <v>18785</v>
      </c>
      <c r="B1997" s="51" t="s">
        <v>1860</v>
      </c>
      <c r="C1997" s="49" t="s">
        <v>2636</v>
      </c>
      <c r="D1997" s="49" t="s">
        <v>2637</v>
      </c>
      <c r="E1997" s="49" t="s">
        <v>1152</v>
      </c>
      <c r="F1997" s="49" t="s">
        <v>1152</v>
      </c>
      <c r="G1997" s="49" t="s">
        <v>1152</v>
      </c>
      <c r="H1997" s="141">
        <v>1</v>
      </c>
      <c r="I1997" s="49">
        <v>58.4</v>
      </c>
      <c r="J1997" s="49" t="s">
        <v>16833</v>
      </c>
      <c r="K1997" s="49" t="s">
        <v>16834</v>
      </c>
      <c r="L1997" s="49" t="s">
        <v>1820</v>
      </c>
      <c r="M1997" s="49" t="s">
        <v>1997</v>
      </c>
    </row>
    <row r="1998" spans="1:13" x14ac:dyDescent="0.25">
      <c r="A1998" s="140" t="s">
        <v>18786</v>
      </c>
      <c r="B1998" s="51" t="s">
        <v>1860</v>
      </c>
      <c r="C1998" s="49" t="s">
        <v>2636</v>
      </c>
      <c r="D1998" s="49" t="s">
        <v>2637</v>
      </c>
      <c r="E1998" s="49" t="s">
        <v>1152</v>
      </c>
      <c r="F1998" s="49" t="s">
        <v>1152</v>
      </c>
      <c r="G1998" s="49" t="s">
        <v>1152</v>
      </c>
      <c r="H1998" s="141">
        <v>1</v>
      </c>
      <c r="I1998" s="49">
        <v>58.4</v>
      </c>
      <c r="J1998" s="49" t="s">
        <v>16833</v>
      </c>
      <c r="K1998" s="49" t="s">
        <v>16834</v>
      </c>
      <c r="L1998" s="49" t="s">
        <v>1820</v>
      </c>
      <c r="M1998" s="49" t="s">
        <v>1997</v>
      </c>
    </row>
    <row r="1999" spans="1:13" x14ac:dyDescent="0.25">
      <c r="A1999" s="140" t="s">
        <v>18787</v>
      </c>
      <c r="B1999" s="51" t="s">
        <v>1860</v>
      </c>
      <c r="C1999" s="49" t="s">
        <v>2636</v>
      </c>
      <c r="D1999" s="49" t="s">
        <v>2637</v>
      </c>
      <c r="E1999" s="49" t="s">
        <v>1152</v>
      </c>
      <c r="F1999" s="49" t="s">
        <v>1152</v>
      </c>
      <c r="G1999" s="49" t="s">
        <v>1152</v>
      </c>
      <c r="H1999" s="141">
        <v>1</v>
      </c>
      <c r="I1999" s="49">
        <v>58.4</v>
      </c>
      <c r="J1999" s="49" t="s">
        <v>16833</v>
      </c>
      <c r="K1999" s="49" t="s">
        <v>16834</v>
      </c>
      <c r="L1999" s="49" t="s">
        <v>1820</v>
      </c>
      <c r="M1999" s="49" t="s">
        <v>1997</v>
      </c>
    </row>
    <row r="2000" spans="1:13" x14ac:dyDescent="0.25">
      <c r="A2000" s="140" t="s">
        <v>18788</v>
      </c>
      <c r="B2000" s="51" t="s">
        <v>1860</v>
      </c>
      <c r="C2000" s="49" t="s">
        <v>2636</v>
      </c>
      <c r="D2000" s="49" t="s">
        <v>2637</v>
      </c>
      <c r="E2000" s="49" t="s">
        <v>1152</v>
      </c>
      <c r="F2000" s="49" t="s">
        <v>1152</v>
      </c>
      <c r="G2000" s="49" t="s">
        <v>1152</v>
      </c>
      <c r="H2000" s="141">
        <v>1</v>
      </c>
      <c r="I2000" s="49">
        <v>58.4</v>
      </c>
      <c r="J2000" s="49" t="s">
        <v>16833</v>
      </c>
      <c r="K2000" s="49" t="s">
        <v>16834</v>
      </c>
      <c r="L2000" s="49" t="s">
        <v>1820</v>
      </c>
      <c r="M2000" s="49" t="s">
        <v>1997</v>
      </c>
    </row>
    <row r="2001" spans="1:13" x14ac:dyDescent="0.25">
      <c r="A2001" s="140" t="s">
        <v>18789</v>
      </c>
      <c r="B2001" s="51" t="s">
        <v>1860</v>
      </c>
      <c r="C2001" s="49" t="s">
        <v>2636</v>
      </c>
      <c r="D2001" s="49" t="s">
        <v>2637</v>
      </c>
      <c r="E2001" s="49" t="s">
        <v>1152</v>
      </c>
      <c r="F2001" s="49" t="s">
        <v>1152</v>
      </c>
      <c r="G2001" s="49" t="s">
        <v>1152</v>
      </c>
      <c r="H2001" s="141">
        <v>1</v>
      </c>
      <c r="I2001" s="49">
        <v>58.4</v>
      </c>
      <c r="J2001" s="49" t="s">
        <v>16833</v>
      </c>
      <c r="K2001" s="49" t="s">
        <v>16834</v>
      </c>
      <c r="L2001" s="49" t="s">
        <v>1820</v>
      </c>
      <c r="M2001" s="49" t="s">
        <v>1997</v>
      </c>
    </row>
    <row r="2002" spans="1:13" x14ac:dyDescent="0.25">
      <c r="A2002" s="140" t="s">
        <v>18790</v>
      </c>
      <c r="B2002" s="51" t="s">
        <v>1860</v>
      </c>
      <c r="C2002" s="49" t="s">
        <v>2636</v>
      </c>
      <c r="D2002" s="49" t="s">
        <v>2637</v>
      </c>
      <c r="E2002" s="49" t="s">
        <v>1152</v>
      </c>
      <c r="F2002" s="49" t="s">
        <v>1152</v>
      </c>
      <c r="G2002" s="49" t="s">
        <v>1152</v>
      </c>
      <c r="H2002" s="141">
        <v>1</v>
      </c>
      <c r="I2002" s="49">
        <v>58.4</v>
      </c>
      <c r="J2002" s="49" t="s">
        <v>16833</v>
      </c>
      <c r="K2002" s="49" t="s">
        <v>16834</v>
      </c>
      <c r="L2002" s="49" t="s">
        <v>1820</v>
      </c>
      <c r="M2002" s="49" t="s">
        <v>1997</v>
      </c>
    </row>
    <row r="2003" spans="1:13" x14ac:dyDescent="0.25">
      <c r="A2003" s="140" t="s">
        <v>18791</v>
      </c>
      <c r="B2003" s="51" t="s">
        <v>1860</v>
      </c>
      <c r="C2003" s="49" t="s">
        <v>2636</v>
      </c>
      <c r="D2003" s="49" t="s">
        <v>2637</v>
      </c>
      <c r="E2003" s="49" t="s">
        <v>1152</v>
      </c>
      <c r="F2003" s="49" t="s">
        <v>1152</v>
      </c>
      <c r="G2003" s="49" t="s">
        <v>1152</v>
      </c>
      <c r="H2003" s="141">
        <v>1</v>
      </c>
      <c r="I2003" s="49">
        <v>58.4</v>
      </c>
      <c r="J2003" s="49" t="s">
        <v>16833</v>
      </c>
      <c r="K2003" s="49" t="s">
        <v>16834</v>
      </c>
      <c r="L2003" s="49" t="s">
        <v>1820</v>
      </c>
      <c r="M2003" s="49" t="s">
        <v>1997</v>
      </c>
    </row>
    <row r="2004" spans="1:13" x14ac:dyDescent="0.25">
      <c r="A2004" s="140" t="s">
        <v>18792</v>
      </c>
      <c r="B2004" s="51" t="s">
        <v>1860</v>
      </c>
      <c r="C2004" s="49" t="s">
        <v>2636</v>
      </c>
      <c r="D2004" s="49" t="s">
        <v>2637</v>
      </c>
      <c r="E2004" s="49" t="s">
        <v>1152</v>
      </c>
      <c r="F2004" s="49" t="s">
        <v>1152</v>
      </c>
      <c r="G2004" s="49" t="s">
        <v>1152</v>
      </c>
      <c r="H2004" s="141">
        <v>1</v>
      </c>
      <c r="I2004" s="49">
        <v>58.4</v>
      </c>
      <c r="J2004" s="49" t="s">
        <v>16833</v>
      </c>
      <c r="K2004" s="49" t="s">
        <v>16834</v>
      </c>
      <c r="L2004" s="49" t="s">
        <v>1820</v>
      </c>
      <c r="M2004" s="49" t="s">
        <v>1997</v>
      </c>
    </row>
    <row r="2005" spans="1:13" x14ac:dyDescent="0.25">
      <c r="A2005" s="140" t="s">
        <v>18793</v>
      </c>
      <c r="B2005" s="51" t="s">
        <v>1860</v>
      </c>
      <c r="C2005" s="49" t="s">
        <v>2636</v>
      </c>
      <c r="D2005" s="49" t="s">
        <v>2637</v>
      </c>
      <c r="E2005" s="49" t="s">
        <v>1152</v>
      </c>
      <c r="F2005" s="49" t="s">
        <v>1152</v>
      </c>
      <c r="G2005" s="49" t="s">
        <v>1152</v>
      </c>
      <c r="H2005" s="141">
        <v>1</v>
      </c>
      <c r="I2005" s="49">
        <v>58.4</v>
      </c>
      <c r="J2005" s="49" t="s">
        <v>16833</v>
      </c>
      <c r="K2005" s="49" t="s">
        <v>16834</v>
      </c>
      <c r="L2005" s="49" t="s">
        <v>1820</v>
      </c>
      <c r="M2005" s="49" t="s">
        <v>1997</v>
      </c>
    </row>
    <row r="2006" spans="1:13" x14ac:dyDescent="0.25">
      <c r="A2006" s="140" t="s">
        <v>18794</v>
      </c>
      <c r="B2006" s="51" t="s">
        <v>1860</v>
      </c>
      <c r="C2006" s="49" t="s">
        <v>2636</v>
      </c>
      <c r="D2006" s="49" t="s">
        <v>2637</v>
      </c>
      <c r="E2006" s="49" t="s">
        <v>1152</v>
      </c>
      <c r="F2006" s="49" t="s">
        <v>1152</v>
      </c>
      <c r="G2006" s="49" t="s">
        <v>1152</v>
      </c>
      <c r="H2006" s="141">
        <v>1</v>
      </c>
      <c r="I2006" s="49">
        <v>58.4</v>
      </c>
      <c r="J2006" s="49" t="s">
        <v>16833</v>
      </c>
      <c r="K2006" s="49" t="s">
        <v>16834</v>
      </c>
      <c r="L2006" s="49" t="s">
        <v>1820</v>
      </c>
      <c r="M2006" s="49" t="s">
        <v>1997</v>
      </c>
    </row>
    <row r="2007" spans="1:13" x14ac:dyDescent="0.25">
      <c r="A2007" s="140" t="s">
        <v>18795</v>
      </c>
      <c r="B2007" s="51" t="s">
        <v>1860</v>
      </c>
      <c r="C2007" s="49" t="s">
        <v>2636</v>
      </c>
      <c r="D2007" s="49" t="s">
        <v>2637</v>
      </c>
      <c r="E2007" s="49" t="s">
        <v>1152</v>
      </c>
      <c r="F2007" s="49" t="s">
        <v>1152</v>
      </c>
      <c r="G2007" s="49" t="s">
        <v>1152</v>
      </c>
      <c r="H2007" s="141">
        <v>1</v>
      </c>
      <c r="I2007" s="49">
        <v>58.4</v>
      </c>
      <c r="J2007" s="49" t="s">
        <v>16833</v>
      </c>
      <c r="K2007" s="49" t="s">
        <v>16834</v>
      </c>
      <c r="L2007" s="49" t="s">
        <v>1820</v>
      </c>
      <c r="M2007" s="49" t="s">
        <v>1997</v>
      </c>
    </row>
    <row r="2008" spans="1:13" x14ac:dyDescent="0.25">
      <c r="A2008" s="140" t="s">
        <v>18796</v>
      </c>
      <c r="B2008" s="51" t="s">
        <v>1860</v>
      </c>
      <c r="C2008" s="49" t="s">
        <v>2636</v>
      </c>
      <c r="D2008" s="49" t="s">
        <v>2637</v>
      </c>
      <c r="E2008" s="49" t="s">
        <v>1152</v>
      </c>
      <c r="F2008" s="49" t="s">
        <v>1152</v>
      </c>
      <c r="G2008" s="49" t="s">
        <v>1152</v>
      </c>
      <c r="H2008" s="141">
        <v>1</v>
      </c>
      <c r="I2008" s="49">
        <v>58.4</v>
      </c>
      <c r="J2008" s="49" t="s">
        <v>16833</v>
      </c>
      <c r="K2008" s="49" t="s">
        <v>16834</v>
      </c>
      <c r="L2008" s="49" t="s">
        <v>1820</v>
      </c>
      <c r="M2008" s="49" t="s">
        <v>1997</v>
      </c>
    </row>
    <row r="2009" spans="1:13" x14ac:dyDescent="0.25">
      <c r="A2009" s="140" t="s">
        <v>18797</v>
      </c>
      <c r="B2009" s="51" t="s">
        <v>1860</v>
      </c>
      <c r="C2009" s="49" t="s">
        <v>2636</v>
      </c>
      <c r="D2009" s="49" t="s">
        <v>2637</v>
      </c>
      <c r="E2009" s="49" t="s">
        <v>1152</v>
      </c>
      <c r="F2009" s="49" t="s">
        <v>1152</v>
      </c>
      <c r="G2009" s="49" t="s">
        <v>1152</v>
      </c>
      <c r="H2009" s="141">
        <v>1</v>
      </c>
      <c r="I2009" s="49">
        <v>58.4</v>
      </c>
      <c r="J2009" s="49" t="s">
        <v>16833</v>
      </c>
      <c r="K2009" s="49" t="s">
        <v>16834</v>
      </c>
      <c r="L2009" s="49" t="s">
        <v>1820</v>
      </c>
      <c r="M2009" s="49" t="s">
        <v>1997</v>
      </c>
    </row>
    <row r="2010" spans="1:13" x14ac:dyDescent="0.25">
      <c r="A2010" s="140" t="s">
        <v>18798</v>
      </c>
      <c r="B2010" s="51" t="s">
        <v>1860</v>
      </c>
      <c r="C2010" s="49" t="s">
        <v>2636</v>
      </c>
      <c r="D2010" s="49" t="s">
        <v>2637</v>
      </c>
      <c r="E2010" s="49" t="s">
        <v>1152</v>
      </c>
      <c r="F2010" s="49" t="s">
        <v>1152</v>
      </c>
      <c r="G2010" s="49" t="s">
        <v>2454</v>
      </c>
      <c r="H2010" s="141">
        <v>1</v>
      </c>
      <c r="I2010" s="49">
        <v>58.4</v>
      </c>
      <c r="J2010" s="49" t="s">
        <v>16833</v>
      </c>
      <c r="K2010" s="49" t="s">
        <v>16834</v>
      </c>
      <c r="L2010" s="49" t="s">
        <v>1820</v>
      </c>
      <c r="M2010" s="49" t="s">
        <v>1997</v>
      </c>
    </row>
    <row r="2011" spans="1:13" x14ac:dyDescent="0.25">
      <c r="A2011" s="140" t="s">
        <v>18799</v>
      </c>
      <c r="B2011" s="51" t="s">
        <v>1860</v>
      </c>
      <c r="C2011" s="49" t="s">
        <v>2636</v>
      </c>
      <c r="D2011" s="49" t="s">
        <v>2637</v>
      </c>
      <c r="E2011" s="49" t="s">
        <v>1152</v>
      </c>
      <c r="F2011" s="49" t="s">
        <v>1152</v>
      </c>
      <c r="G2011" s="49" t="s">
        <v>1152</v>
      </c>
      <c r="H2011" s="141">
        <v>1</v>
      </c>
      <c r="I2011" s="49">
        <v>58.4</v>
      </c>
      <c r="J2011" s="49" t="s">
        <v>16833</v>
      </c>
      <c r="K2011" s="49" t="s">
        <v>16834</v>
      </c>
      <c r="L2011" s="49" t="s">
        <v>1820</v>
      </c>
      <c r="M2011" s="49" t="s">
        <v>1997</v>
      </c>
    </row>
    <row r="2012" spans="1:13" x14ac:dyDescent="0.25">
      <c r="A2012" s="140" t="s">
        <v>18800</v>
      </c>
      <c r="B2012" s="51" t="s">
        <v>1860</v>
      </c>
      <c r="C2012" s="49" t="s">
        <v>2173</v>
      </c>
      <c r="D2012" s="49" t="s">
        <v>2638</v>
      </c>
      <c r="E2012" s="49" t="s">
        <v>1152</v>
      </c>
      <c r="F2012" s="49" t="s">
        <v>1152</v>
      </c>
      <c r="G2012" s="49" t="s">
        <v>1152</v>
      </c>
      <c r="H2012" s="141">
        <v>1</v>
      </c>
      <c r="I2012" s="49">
        <v>35.700000000000003</v>
      </c>
      <c r="J2012" s="49" t="s">
        <v>16833</v>
      </c>
      <c r="K2012" s="49" t="s">
        <v>16834</v>
      </c>
      <c r="L2012" s="49" t="s">
        <v>391</v>
      </c>
      <c r="M2012" s="49" t="s">
        <v>390</v>
      </c>
    </row>
    <row r="2013" spans="1:13" x14ac:dyDescent="0.25">
      <c r="A2013" s="140" t="s">
        <v>18801</v>
      </c>
      <c r="B2013" s="51" t="s">
        <v>1860</v>
      </c>
      <c r="C2013" s="49" t="s">
        <v>2173</v>
      </c>
      <c r="D2013" s="49" t="s">
        <v>2638</v>
      </c>
      <c r="E2013" s="49" t="s">
        <v>1152</v>
      </c>
      <c r="F2013" s="49" t="s">
        <v>1152</v>
      </c>
      <c r="G2013" s="49" t="s">
        <v>1152</v>
      </c>
      <c r="H2013" s="141">
        <v>1</v>
      </c>
      <c r="I2013" s="49">
        <v>35.700000000000003</v>
      </c>
      <c r="J2013" s="49" t="s">
        <v>16833</v>
      </c>
      <c r="K2013" s="49" t="s">
        <v>16834</v>
      </c>
      <c r="L2013" s="49" t="s">
        <v>391</v>
      </c>
      <c r="M2013" s="49" t="s">
        <v>390</v>
      </c>
    </row>
    <row r="2014" spans="1:13" x14ac:dyDescent="0.25">
      <c r="A2014" s="140" t="s">
        <v>18802</v>
      </c>
      <c r="B2014" s="51" t="s">
        <v>1860</v>
      </c>
      <c r="C2014" s="49" t="s">
        <v>2173</v>
      </c>
      <c r="D2014" s="49" t="s">
        <v>2638</v>
      </c>
      <c r="E2014" s="49" t="s">
        <v>1152</v>
      </c>
      <c r="F2014" s="49" t="s">
        <v>1152</v>
      </c>
      <c r="G2014" s="49" t="s">
        <v>1152</v>
      </c>
      <c r="H2014" s="141">
        <v>1</v>
      </c>
      <c r="I2014" s="49">
        <v>35.700000000000003</v>
      </c>
      <c r="J2014" s="49" t="s">
        <v>16833</v>
      </c>
      <c r="K2014" s="49" t="s">
        <v>16834</v>
      </c>
      <c r="L2014" s="49" t="s">
        <v>391</v>
      </c>
      <c r="M2014" s="49" t="s">
        <v>390</v>
      </c>
    </row>
    <row r="2015" spans="1:13" x14ac:dyDescent="0.25">
      <c r="A2015" s="140" t="s">
        <v>18803</v>
      </c>
      <c r="B2015" s="51" t="s">
        <v>1860</v>
      </c>
      <c r="C2015" s="49" t="s">
        <v>2173</v>
      </c>
      <c r="D2015" s="49" t="s">
        <v>2638</v>
      </c>
      <c r="E2015" s="49" t="s">
        <v>1152</v>
      </c>
      <c r="F2015" s="49" t="s">
        <v>1152</v>
      </c>
      <c r="G2015" s="49" t="s">
        <v>1152</v>
      </c>
      <c r="H2015" s="141">
        <v>1</v>
      </c>
      <c r="I2015" s="49">
        <v>35.700000000000003</v>
      </c>
      <c r="J2015" s="49" t="s">
        <v>16833</v>
      </c>
      <c r="K2015" s="49" t="s">
        <v>16834</v>
      </c>
      <c r="L2015" s="49" t="s">
        <v>391</v>
      </c>
      <c r="M2015" s="49" t="s">
        <v>390</v>
      </c>
    </row>
    <row r="2016" spans="1:13" x14ac:dyDescent="0.25">
      <c r="A2016" s="140" t="s">
        <v>18804</v>
      </c>
      <c r="B2016" s="51" t="s">
        <v>1860</v>
      </c>
      <c r="C2016" s="49" t="s">
        <v>2173</v>
      </c>
      <c r="D2016" s="49" t="s">
        <v>2638</v>
      </c>
      <c r="E2016" s="49" t="s">
        <v>1152</v>
      </c>
      <c r="F2016" s="49" t="s">
        <v>1152</v>
      </c>
      <c r="G2016" s="49" t="s">
        <v>1152</v>
      </c>
      <c r="H2016" s="141">
        <v>1</v>
      </c>
      <c r="I2016" s="49">
        <v>35.700000000000003</v>
      </c>
      <c r="J2016" s="49" t="s">
        <v>16833</v>
      </c>
      <c r="K2016" s="49" t="s">
        <v>16834</v>
      </c>
      <c r="L2016" s="49" t="s">
        <v>391</v>
      </c>
      <c r="M2016" s="49" t="s">
        <v>390</v>
      </c>
    </row>
    <row r="2017" spans="1:13" x14ac:dyDescent="0.25">
      <c r="A2017" s="140" t="s">
        <v>18805</v>
      </c>
      <c r="B2017" s="51" t="s">
        <v>1860</v>
      </c>
      <c r="C2017" s="49" t="s">
        <v>2173</v>
      </c>
      <c r="D2017" s="49" t="s">
        <v>2638</v>
      </c>
      <c r="E2017" s="49" t="s">
        <v>1152</v>
      </c>
      <c r="F2017" s="49" t="s">
        <v>1152</v>
      </c>
      <c r="G2017" s="49" t="s">
        <v>1152</v>
      </c>
      <c r="H2017" s="141">
        <v>1</v>
      </c>
      <c r="I2017" s="49">
        <v>35.700000000000003</v>
      </c>
      <c r="J2017" s="49" t="s">
        <v>16833</v>
      </c>
      <c r="K2017" s="49" t="s">
        <v>16834</v>
      </c>
      <c r="L2017" s="49" t="s">
        <v>391</v>
      </c>
      <c r="M2017" s="49" t="s">
        <v>390</v>
      </c>
    </row>
    <row r="2018" spans="1:13" x14ac:dyDescent="0.25">
      <c r="A2018" s="140" t="s">
        <v>18806</v>
      </c>
      <c r="B2018" s="51" t="s">
        <v>1860</v>
      </c>
      <c r="C2018" s="49" t="s">
        <v>2173</v>
      </c>
      <c r="D2018" s="49" t="s">
        <v>2638</v>
      </c>
      <c r="E2018" s="49" t="s">
        <v>1152</v>
      </c>
      <c r="F2018" s="49" t="s">
        <v>1152</v>
      </c>
      <c r="G2018" s="49" t="s">
        <v>1152</v>
      </c>
      <c r="H2018" s="141">
        <v>1</v>
      </c>
      <c r="I2018" s="49">
        <v>35.700000000000003</v>
      </c>
      <c r="J2018" s="49" t="s">
        <v>16833</v>
      </c>
      <c r="K2018" s="49" t="s">
        <v>16834</v>
      </c>
      <c r="L2018" s="49" t="s">
        <v>391</v>
      </c>
      <c r="M2018" s="49" t="s">
        <v>390</v>
      </c>
    </row>
    <row r="2019" spans="1:13" x14ac:dyDescent="0.25">
      <c r="A2019" s="140" t="s">
        <v>18807</v>
      </c>
      <c r="B2019" s="51" t="s">
        <v>1860</v>
      </c>
      <c r="C2019" s="49" t="s">
        <v>2173</v>
      </c>
      <c r="D2019" s="49" t="s">
        <v>2638</v>
      </c>
      <c r="E2019" s="49" t="s">
        <v>1152</v>
      </c>
      <c r="F2019" s="49" t="s">
        <v>1152</v>
      </c>
      <c r="G2019" s="49" t="s">
        <v>1152</v>
      </c>
      <c r="H2019" s="141">
        <v>1</v>
      </c>
      <c r="I2019" s="49">
        <v>35.700000000000003</v>
      </c>
      <c r="J2019" s="49" t="s">
        <v>16833</v>
      </c>
      <c r="K2019" s="49" t="s">
        <v>16834</v>
      </c>
      <c r="L2019" s="49" t="s">
        <v>391</v>
      </c>
      <c r="M2019" s="49" t="s">
        <v>390</v>
      </c>
    </row>
    <row r="2020" spans="1:13" x14ac:dyDescent="0.25">
      <c r="A2020" s="140" t="s">
        <v>18808</v>
      </c>
      <c r="B2020" s="51" t="s">
        <v>1860</v>
      </c>
      <c r="C2020" s="49" t="s">
        <v>2173</v>
      </c>
      <c r="D2020" s="49" t="s">
        <v>2638</v>
      </c>
      <c r="E2020" s="49" t="s">
        <v>1152</v>
      </c>
      <c r="F2020" s="49" t="s">
        <v>1152</v>
      </c>
      <c r="G2020" s="49" t="s">
        <v>1152</v>
      </c>
      <c r="H2020" s="141">
        <v>1</v>
      </c>
      <c r="I2020" s="49">
        <v>35.700000000000003</v>
      </c>
      <c r="J2020" s="49" t="s">
        <v>16833</v>
      </c>
      <c r="K2020" s="49" t="s">
        <v>16834</v>
      </c>
      <c r="L2020" s="49" t="s">
        <v>391</v>
      </c>
      <c r="M2020" s="49" t="s">
        <v>390</v>
      </c>
    </row>
    <row r="2021" spans="1:13" x14ac:dyDescent="0.25">
      <c r="A2021" s="140" t="s">
        <v>18809</v>
      </c>
      <c r="B2021" s="51" t="s">
        <v>1860</v>
      </c>
      <c r="C2021" s="49" t="s">
        <v>2173</v>
      </c>
      <c r="D2021" s="49" t="s">
        <v>2638</v>
      </c>
      <c r="E2021" s="49" t="s">
        <v>1152</v>
      </c>
      <c r="F2021" s="49" t="s">
        <v>1152</v>
      </c>
      <c r="G2021" s="49" t="s">
        <v>1152</v>
      </c>
      <c r="H2021" s="141">
        <v>1</v>
      </c>
      <c r="I2021" s="49">
        <v>35.700000000000003</v>
      </c>
      <c r="J2021" s="49" t="s">
        <v>16833</v>
      </c>
      <c r="K2021" s="49" t="s">
        <v>16834</v>
      </c>
      <c r="L2021" s="49" t="s">
        <v>391</v>
      </c>
      <c r="M2021" s="49" t="s">
        <v>390</v>
      </c>
    </row>
    <row r="2022" spans="1:13" x14ac:dyDescent="0.25">
      <c r="A2022" s="140" t="s">
        <v>18810</v>
      </c>
      <c r="B2022" s="51" t="s">
        <v>1860</v>
      </c>
      <c r="C2022" s="49" t="s">
        <v>2173</v>
      </c>
      <c r="D2022" s="49" t="s">
        <v>2638</v>
      </c>
      <c r="E2022" s="49" t="s">
        <v>1152</v>
      </c>
      <c r="F2022" s="49" t="s">
        <v>1152</v>
      </c>
      <c r="G2022" s="49" t="s">
        <v>1152</v>
      </c>
      <c r="H2022" s="141">
        <v>1</v>
      </c>
      <c r="I2022" s="49">
        <v>35.700000000000003</v>
      </c>
      <c r="J2022" s="49" t="s">
        <v>16833</v>
      </c>
      <c r="K2022" s="49" t="s">
        <v>16834</v>
      </c>
      <c r="L2022" s="49" t="s">
        <v>391</v>
      </c>
      <c r="M2022" s="49" t="s">
        <v>390</v>
      </c>
    </row>
    <row r="2023" spans="1:13" x14ac:dyDescent="0.25">
      <c r="A2023" s="140" t="s">
        <v>18811</v>
      </c>
      <c r="B2023" s="51" t="s">
        <v>1860</v>
      </c>
      <c r="C2023" s="49" t="s">
        <v>2173</v>
      </c>
      <c r="D2023" s="49" t="s">
        <v>2638</v>
      </c>
      <c r="E2023" s="49" t="s">
        <v>1152</v>
      </c>
      <c r="F2023" s="49" t="s">
        <v>1152</v>
      </c>
      <c r="G2023" s="49" t="s">
        <v>1152</v>
      </c>
      <c r="H2023" s="141">
        <v>1</v>
      </c>
      <c r="I2023" s="49">
        <v>35.700000000000003</v>
      </c>
      <c r="J2023" s="49" t="s">
        <v>16833</v>
      </c>
      <c r="K2023" s="49" t="s">
        <v>16834</v>
      </c>
      <c r="L2023" s="49" t="s">
        <v>391</v>
      </c>
      <c r="M2023" s="49" t="s">
        <v>390</v>
      </c>
    </row>
    <row r="2024" spans="1:13" x14ac:dyDescent="0.25">
      <c r="A2024" s="140" t="s">
        <v>18812</v>
      </c>
      <c r="B2024" s="51" t="s">
        <v>1860</v>
      </c>
      <c r="C2024" s="49" t="s">
        <v>2173</v>
      </c>
      <c r="D2024" s="49" t="s">
        <v>2638</v>
      </c>
      <c r="E2024" s="49" t="s">
        <v>1152</v>
      </c>
      <c r="F2024" s="49" t="s">
        <v>1152</v>
      </c>
      <c r="G2024" s="49" t="s">
        <v>1152</v>
      </c>
      <c r="H2024" s="141">
        <v>1</v>
      </c>
      <c r="I2024" s="49">
        <v>35.700000000000003</v>
      </c>
      <c r="J2024" s="49" t="s">
        <v>16833</v>
      </c>
      <c r="K2024" s="49" t="s">
        <v>16834</v>
      </c>
      <c r="L2024" s="49" t="s">
        <v>391</v>
      </c>
      <c r="M2024" s="49" t="s">
        <v>390</v>
      </c>
    </row>
    <row r="2025" spans="1:13" x14ac:dyDescent="0.25">
      <c r="A2025" s="140" t="s">
        <v>18813</v>
      </c>
      <c r="B2025" s="51" t="s">
        <v>1860</v>
      </c>
      <c r="C2025" s="49" t="s">
        <v>2173</v>
      </c>
      <c r="D2025" s="49" t="s">
        <v>2638</v>
      </c>
      <c r="E2025" s="49" t="s">
        <v>1152</v>
      </c>
      <c r="F2025" s="49" t="s">
        <v>1152</v>
      </c>
      <c r="G2025" s="49" t="s">
        <v>1152</v>
      </c>
      <c r="H2025" s="141">
        <v>1</v>
      </c>
      <c r="I2025" s="49">
        <v>35.700000000000003</v>
      </c>
      <c r="J2025" s="49" t="s">
        <v>16833</v>
      </c>
      <c r="K2025" s="49" t="s">
        <v>16834</v>
      </c>
      <c r="L2025" s="49" t="s">
        <v>391</v>
      </c>
      <c r="M2025" s="49" t="s">
        <v>390</v>
      </c>
    </row>
    <row r="2026" spans="1:13" x14ac:dyDescent="0.25">
      <c r="A2026" s="140" t="s">
        <v>18814</v>
      </c>
      <c r="B2026" s="51" t="s">
        <v>1860</v>
      </c>
      <c r="C2026" s="49" t="s">
        <v>2173</v>
      </c>
      <c r="D2026" s="49" t="s">
        <v>2638</v>
      </c>
      <c r="E2026" s="49" t="s">
        <v>1152</v>
      </c>
      <c r="F2026" s="49" t="s">
        <v>1152</v>
      </c>
      <c r="G2026" s="49" t="s">
        <v>1152</v>
      </c>
      <c r="H2026" s="141">
        <v>1</v>
      </c>
      <c r="I2026" s="49">
        <v>35.700000000000003</v>
      </c>
      <c r="J2026" s="49" t="s">
        <v>16833</v>
      </c>
      <c r="K2026" s="49" t="s">
        <v>16834</v>
      </c>
      <c r="L2026" s="49" t="s">
        <v>391</v>
      </c>
      <c r="M2026" s="49" t="s">
        <v>390</v>
      </c>
    </row>
    <row r="2027" spans="1:13" x14ac:dyDescent="0.25">
      <c r="A2027" s="140" t="s">
        <v>18815</v>
      </c>
      <c r="B2027" s="51" t="s">
        <v>1860</v>
      </c>
      <c r="C2027" s="49" t="s">
        <v>2173</v>
      </c>
      <c r="D2027" s="49" t="s">
        <v>2639</v>
      </c>
      <c r="E2027" s="49" t="s">
        <v>1152</v>
      </c>
      <c r="F2027" s="49" t="s">
        <v>1152</v>
      </c>
      <c r="G2027" s="49" t="s">
        <v>1152</v>
      </c>
      <c r="H2027" s="141">
        <v>1</v>
      </c>
      <c r="I2027" s="49">
        <v>66.95</v>
      </c>
      <c r="J2027" s="49" t="s">
        <v>16833</v>
      </c>
      <c r="K2027" s="49" t="s">
        <v>16834</v>
      </c>
      <c r="L2027" s="49" t="s">
        <v>389</v>
      </c>
      <c r="M2027" s="49" t="s">
        <v>390</v>
      </c>
    </row>
    <row r="2028" spans="1:13" x14ac:dyDescent="0.25">
      <c r="A2028" s="140" t="s">
        <v>18816</v>
      </c>
      <c r="B2028" s="51" t="s">
        <v>1860</v>
      </c>
      <c r="C2028" s="49" t="s">
        <v>2636</v>
      </c>
      <c r="D2028" s="49" t="s">
        <v>2639</v>
      </c>
      <c r="E2028" s="49" t="s">
        <v>1152</v>
      </c>
      <c r="F2028" s="49" t="s">
        <v>1152</v>
      </c>
      <c r="G2028" s="49" t="s">
        <v>1152</v>
      </c>
      <c r="H2028" s="141">
        <v>1</v>
      </c>
      <c r="I2028" s="49">
        <v>35.619999999999997</v>
      </c>
      <c r="J2028" s="49" t="s">
        <v>16833</v>
      </c>
      <c r="K2028" s="49" t="s">
        <v>16834</v>
      </c>
      <c r="L2028" s="49" t="s">
        <v>391</v>
      </c>
      <c r="M2028" s="49" t="s">
        <v>1866</v>
      </c>
    </row>
    <row r="2029" spans="1:13" x14ac:dyDescent="0.25">
      <c r="A2029" s="140" t="s">
        <v>18817</v>
      </c>
      <c r="B2029" s="51" t="s">
        <v>1860</v>
      </c>
      <c r="C2029" s="49" t="s">
        <v>2636</v>
      </c>
      <c r="D2029" s="49" t="s">
        <v>2639</v>
      </c>
      <c r="E2029" s="49" t="s">
        <v>1152</v>
      </c>
      <c r="F2029" s="49" t="s">
        <v>1152</v>
      </c>
      <c r="G2029" s="49" t="s">
        <v>1152</v>
      </c>
      <c r="H2029" s="141">
        <v>1</v>
      </c>
      <c r="I2029" s="49">
        <v>66.66</v>
      </c>
      <c r="J2029" s="49" t="s">
        <v>16833</v>
      </c>
      <c r="K2029" s="49" t="s">
        <v>16834</v>
      </c>
      <c r="L2029" s="49" t="s">
        <v>391</v>
      </c>
      <c r="M2029" s="49" t="s">
        <v>1866</v>
      </c>
    </row>
    <row r="2030" spans="1:13" x14ac:dyDescent="0.25">
      <c r="A2030" s="140" t="s">
        <v>18818</v>
      </c>
      <c r="B2030" s="51" t="s">
        <v>1860</v>
      </c>
      <c r="C2030" s="49" t="s">
        <v>2636</v>
      </c>
      <c r="D2030" s="49" t="s">
        <v>2639</v>
      </c>
      <c r="E2030" s="49" t="s">
        <v>1152</v>
      </c>
      <c r="F2030" s="49" t="s">
        <v>1152</v>
      </c>
      <c r="G2030" s="49" t="s">
        <v>1152</v>
      </c>
      <c r="H2030" s="141">
        <v>1</v>
      </c>
      <c r="I2030" s="49">
        <v>66.66</v>
      </c>
      <c r="J2030" s="49" t="s">
        <v>16833</v>
      </c>
      <c r="K2030" s="49" t="s">
        <v>16834</v>
      </c>
      <c r="L2030" s="49" t="s">
        <v>391</v>
      </c>
      <c r="M2030" s="49" t="s">
        <v>1866</v>
      </c>
    </row>
    <row r="2031" spans="1:13" x14ac:dyDescent="0.25">
      <c r="A2031" s="140" t="s">
        <v>18819</v>
      </c>
      <c r="B2031" s="51" t="s">
        <v>1860</v>
      </c>
      <c r="C2031" s="49" t="s">
        <v>2636</v>
      </c>
      <c r="D2031" s="49" t="s">
        <v>2639</v>
      </c>
      <c r="E2031" s="49" t="s">
        <v>1152</v>
      </c>
      <c r="F2031" s="49" t="s">
        <v>1152</v>
      </c>
      <c r="G2031" s="49" t="s">
        <v>1152</v>
      </c>
      <c r="H2031" s="141">
        <v>1</v>
      </c>
      <c r="I2031" s="49">
        <v>66.66</v>
      </c>
      <c r="J2031" s="49" t="s">
        <v>16833</v>
      </c>
      <c r="K2031" s="49" t="s">
        <v>16834</v>
      </c>
      <c r="L2031" s="49" t="s">
        <v>391</v>
      </c>
      <c r="M2031" s="49" t="s">
        <v>1866</v>
      </c>
    </row>
    <row r="2032" spans="1:13" x14ac:dyDescent="0.25">
      <c r="A2032" s="140" t="s">
        <v>18820</v>
      </c>
      <c r="B2032" s="51" t="s">
        <v>1860</v>
      </c>
      <c r="C2032" s="49" t="s">
        <v>2636</v>
      </c>
      <c r="D2032" s="49" t="s">
        <v>2639</v>
      </c>
      <c r="E2032" s="49" t="s">
        <v>1152</v>
      </c>
      <c r="F2032" s="49" t="s">
        <v>1152</v>
      </c>
      <c r="G2032" s="49" t="s">
        <v>1152</v>
      </c>
      <c r="H2032" s="141">
        <v>1</v>
      </c>
      <c r="I2032" s="49">
        <v>66.66</v>
      </c>
      <c r="J2032" s="49" t="s">
        <v>16833</v>
      </c>
      <c r="K2032" s="49" t="s">
        <v>16834</v>
      </c>
      <c r="L2032" s="49" t="s">
        <v>391</v>
      </c>
      <c r="M2032" s="49" t="s">
        <v>1866</v>
      </c>
    </row>
    <row r="2033" spans="1:13" x14ac:dyDescent="0.25">
      <c r="A2033" s="140" t="s">
        <v>18821</v>
      </c>
      <c r="B2033" s="51" t="s">
        <v>1860</v>
      </c>
      <c r="C2033" s="49" t="s">
        <v>2636</v>
      </c>
      <c r="D2033" s="49" t="s">
        <v>2639</v>
      </c>
      <c r="E2033" s="49" t="s">
        <v>1152</v>
      </c>
      <c r="F2033" s="49" t="s">
        <v>1152</v>
      </c>
      <c r="G2033" s="49" t="s">
        <v>1152</v>
      </c>
      <c r="H2033" s="141">
        <v>1</v>
      </c>
      <c r="I2033" s="49">
        <v>66.66</v>
      </c>
      <c r="J2033" s="49" t="s">
        <v>16833</v>
      </c>
      <c r="K2033" s="49" t="s">
        <v>16834</v>
      </c>
      <c r="L2033" s="49" t="s">
        <v>391</v>
      </c>
      <c r="M2033" s="49" t="s">
        <v>1866</v>
      </c>
    </row>
    <row r="2034" spans="1:13" x14ac:dyDescent="0.25">
      <c r="A2034" s="140" t="s">
        <v>18822</v>
      </c>
      <c r="B2034" s="51" t="s">
        <v>1860</v>
      </c>
      <c r="C2034" s="49" t="s">
        <v>2173</v>
      </c>
      <c r="D2034" s="49" t="s">
        <v>2639</v>
      </c>
      <c r="E2034" s="49" t="s">
        <v>1152</v>
      </c>
      <c r="F2034" s="49" t="s">
        <v>1152</v>
      </c>
      <c r="G2034" s="49" t="s">
        <v>1152</v>
      </c>
      <c r="H2034" s="141">
        <v>1</v>
      </c>
      <c r="I2034" s="49">
        <v>66.95</v>
      </c>
      <c r="J2034" s="49" t="s">
        <v>16833</v>
      </c>
      <c r="K2034" s="49" t="s">
        <v>16834</v>
      </c>
      <c r="L2034" s="49" t="s">
        <v>389</v>
      </c>
      <c r="M2034" s="49" t="s">
        <v>390</v>
      </c>
    </row>
    <row r="2035" spans="1:13" x14ac:dyDescent="0.25">
      <c r="A2035" s="140" t="s">
        <v>18823</v>
      </c>
      <c r="B2035" s="51" t="s">
        <v>1860</v>
      </c>
      <c r="C2035" s="49" t="s">
        <v>2173</v>
      </c>
      <c r="D2035" s="49" t="s">
        <v>2640</v>
      </c>
      <c r="E2035" s="49" t="s">
        <v>1152</v>
      </c>
      <c r="F2035" s="49" t="s">
        <v>1152</v>
      </c>
      <c r="G2035" s="49" t="s">
        <v>1152</v>
      </c>
      <c r="H2035" s="141">
        <v>1</v>
      </c>
      <c r="I2035" s="49">
        <v>116.44</v>
      </c>
      <c r="J2035" s="49" t="s">
        <v>16833</v>
      </c>
      <c r="K2035" s="49" t="s">
        <v>16834</v>
      </c>
      <c r="L2035" s="49" t="s">
        <v>391</v>
      </c>
      <c r="M2035" s="49" t="s">
        <v>16882</v>
      </c>
    </row>
    <row r="2036" spans="1:13" x14ac:dyDescent="0.25">
      <c r="A2036" s="140" t="s">
        <v>18824</v>
      </c>
      <c r="B2036" s="51" t="s">
        <v>1860</v>
      </c>
      <c r="C2036" s="49" t="s">
        <v>2173</v>
      </c>
      <c r="D2036" s="49" t="s">
        <v>2640</v>
      </c>
      <c r="E2036" s="49" t="s">
        <v>1152</v>
      </c>
      <c r="F2036" s="49" t="s">
        <v>1152</v>
      </c>
      <c r="G2036" s="49" t="s">
        <v>1152</v>
      </c>
      <c r="H2036" s="141">
        <v>1</v>
      </c>
      <c r="I2036" s="49">
        <v>58.85</v>
      </c>
      <c r="J2036" s="49" t="s">
        <v>16833</v>
      </c>
      <c r="K2036" s="49" t="s">
        <v>16834</v>
      </c>
      <c r="L2036" s="49" t="s">
        <v>391</v>
      </c>
      <c r="M2036" s="49" t="s">
        <v>16882</v>
      </c>
    </row>
    <row r="2037" spans="1:13" x14ac:dyDescent="0.25">
      <c r="A2037" s="140" t="s">
        <v>18825</v>
      </c>
      <c r="B2037" s="51" t="s">
        <v>1860</v>
      </c>
      <c r="C2037" s="49" t="s">
        <v>2173</v>
      </c>
      <c r="D2037" s="49" t="s">
        <v>2640</v>
      </c>
      <c r="E2037" s="49" t="s">
        <v>1152</v>
      </c>
      <c r="F2037" s="49" t="s">
        <v>1152</v>
      </c>
      <c r="G2037" s="49" t="s">
        <v>1152</v>
      </c>
      <c r="H2037" s="141">
        <v>1</v>
      </c>
      <c r="I2037" s="49">
        <v>58.88</v>
      </c>
      <c r="J2037" s="49" t="s">
        <v>16833</v>
      </c>
      <c r="K2037" s="49" t="s">
        <v>16834</v>
      </c>
      <c r="L2037" s="49" t="s">
        <v>391</v>
      </c>
      <c r="M2037" s="49" t="s">
        <v>16882</v>
      </c>
    </row>
    <row r="2038" spans="1:13" x14ac:dyDescent="0.25">
      <c r="A2038" s="140" t="s">
        <v>18826</v>
      </c>
      <c r="B2038" s="51" t="s">
        <v>1860</v>
      </c>
      <c r="C2038" s="49" t="s">
        <v>2173</v>
      </c>
      <c r="D2038" s="49" t="s">
        <v>2640</v>
      </c>
      <c r="E2038" s="49" t="s">
        <v>1152</v>
      </c>
      <c r="F2038" s="49" t="s">
        <v>1152</v>
      </c>
      <c r="G2038" s="49" t="s">
        <v>1152</v>
      </c>
      <c r="H2038" s="141">
        <v>1</v>
      </c>
      <c r="I2038" s="49">
        <v>116</v>
      </c>
      <c r="J2038" s="49" t="s">
        <v>16833</v>
      </c>
      <c r="K2038" s="49" t="s">
        <v>16834</v>
      </c>
      <c r="L2038" s="49" t="s">
        <v>391</v>
      </c>
      <c r="M2038" s="49" t="s">
        <v>16882</v>
      </c>
    </row>
    <row r="2039" spans="1:13" x14ac:dyDescent="0.25">
      <c r="A2039" s="140" t="s">
        <v>18827</v>
      </c>
      <c r="B2039" s="51" t="s">
        <v>1860</v>
      </c>
      <c r="C2039" s="49" t="s">
        <v>2173</v>
      </c>
      <c r="D2039" s="49" t="s">
        <v>2640</v>
      </c>
      <c r="E2039" s="49" t="s">
        <v>1152</v>
      </c>
      <c r="F2039" s="49" t="s">
        <v>1152</v>
      </c>
      <c r="G2039" s="49" t="s">
        <v>1152</v>
      </c>
      <c r="H2039" s="141">
        <v>1</v>
      </c>
      <c r="I2039" s="49">
        <v>58.84</v>
      </c>
      <c r="J2039" s="49" t="s">
        <v>16833</v>
      </c>
      <c r="K2039" s="49" t="s">
        <v>16834</v>
      </c>
      <c r="L2039" s="49" t="s">
        <v>391</v>
      </c>
      <c r="M2039" s="49" t="s">
        <v>16882</v>
      </c>
    </row>
    <row r="2040" spans="1:13" x14ac:dyDescent="0.25">
      <c r="A2040" s="140" t="s">
        <v>18828</v>
      </c>
      <c r="B2040" s="51" t="s">
        <v>1860</v>
      </c>
      <c r="C2040" s="49" t="s">
        <v>2173</v>
      </c>
      <c r="D2040" s="49" t="s">
        <v>2641</v>
      </c>
      <c r="E2040" s="49" t="s">
        <v>1152</v>
      </c>
      <c r="F2040" s="49" t="s">
        <v>1152</v>
      </c>
      <c r="G2040" s="49" t="s">
        <v>1152</v>
      </c>
      <c r="H2040" s="141">
        <v>1</v>
      </c>
      <c r="I2040" s="49">
        <v>58.4</v>
      </c>
      <c r="J2040" s="49" t="s">
        <v>16833</v>
      </c>
      <c r="K2040" s="49" t="s">
        <v>16834</v>
      </c>
      <c r="L2040" s="49" t="s">
        <v>1820</v>
      </c>
      <c r="M2040" s="49" t="s">
        <v>1893</v>
      </c>
    </row>
    <row r="2041" spans="1:13" x14ac:dyDescent="0.25">
      <c r="A2041" s="140" t="s">
        <v>18829</v>
      </c>
      <c r="B2041" s="51" t="s">
        <v>1860</v>
      </c>
      <c r="C2041" s="49" t="s">
        <v>2173</v>
      </c>
      <c r="D2041" s="49" t="s">
        <v>2641</v>
      </c>
      <c r="E2041" s="49" t="s">
        <v>1152</v>
      </c>
      <c r="F2041" s="49" t="s">
        <v>1152</v>
      </c>
      <c r="G2041" s="49" t="s">
        <v>1152</v>
      </c>
      <c r="H2041" s="141">
        <v>1</v>
      </c>
      <c r="I2041" s="49">
        <v>58.4</v>
      </c>
      <c r="J2041" s="49" t="s">
        <v>16833</v>
      </c>
      <c r="K2041" s="49" t="s">
        <v>16834</v>
      </c>
      <c r="L2041" s="49" t="s">
        <v>1820</v>
      </c>
      <c r="M2041" s="49" t="s">
        <v>2282</v>
      </c>
    </row>
    <row r="2042" spans="1:13" x14ac:dyDescent="0.25">
      <c r="A2042" s="140" t="s">
        <v>18830</v>
      </c>
      <c r="B2042" s="51" t="s">
        <v>1860</v>
      </c>
      <c r="C2042" s="49" t="s">
        <v>2173</v>
      </c>
      <c r="D2042" s="49" t="s">
        <v>2641</v>
      </c>
      <c r="E2042" s="49" t="s">
        <v>1152</v>
      </c>
      <c r="F2042" s="49" t="s">
        <v>1152</v>
      </c>
      <c r="G2042" s="49" t="s">
        <v>1152</v>
      </c>
      <c r="H2042" s="141">
        <v>1</v>
      </c>
      <c r="I2042" s="49">
        <v>58.4</v>
      </c>
      <c r="J2042" s="49" t="s">
        <v>16833</v>
      </c>
      <c r="K2042" s="49" t="s">
        <v>16834</v>
      </c>
      <c r="L2042" s="49" t="s">
        <v>1820</v>
      </c>
      <c r="M2042" s="49" t="s">
        <v>2282</v>
      </c>
    </row>
    <row r="2043" spans="1:13" x14ac:dyDescent="0.25">
      <c r="A2043" s="140" t="s">
        <v>18831</v>
      </c>
      <c r="B2043" s="51" t="s">
        <v>1860</v>
      </c>
      <c r="C2043" s="49" t="s">
        <v>2173</v>
      </c>
      <c r="D2043" s="49" t="s">
        <v>2641</v>
      </c>
      <c r="E2043" s="49" t="s">
        <v>1152</v>
      </c>
      <c r="F2043" s="49" t="s">
        <v>1152</v>
      </c>
      <c r="G2043" s="49" t="s">
        <v>1152</v>
      </c>
      <c r="H2043" s="141">
        <v>1</v>
      </c>
      <c r="I2043" s="49">
        <v>58.4</v>
      </c>
      <c r="J2043" s="49" t="s">
        <v>16833</v>
      </c>
      <c r="K2043" s="49" t="s">
        <v>16834</v>
      </c>
      <c r="L2043" s="49" t="s">
        <v>1820</v>
      </c>
      <c r="M2043" s="49" t="s">
        <v>1893</v>
      </c>
    </row>
    <row r="2044" spans="1:13" x14ac:dyDescent="0.25">
      <c r="A2044" s="140" t="s">
        <v>18832</v>
      </c>
      <c r="B2044" s="51" t="s">
        <v>1860</v>
      </c>
      <c r="C2044" s="49" t="s">
        <v>2173</v>
      </c>
      <c r="D2044" s="49" t="s">
        <v>2641</v>
      </c>
      <c r="E2044" s="49" t="s">
        <v>1152</v>
      </c>
      <c r="F2044" s="49" t="s">
        <v>1152</v>
      </c>
      <c r="G2044" s="49" t="s">
        <v>1152</v>
      </c>
      <c r="H2044" s="141">
        <v>1</v>
      </c>
      <c r="I2044" s="49">
        <v>58.4</v>
      </c>
      <c r="J2044" s="49" t="s">
        <v>16833</v>
      </c>
      <c r="K2044" s="49" t="s">
        <v>16834</v>
      </c>
      <c r="L2044" s="49" t="s">
        <v>1820</v>
      </c>
      <c r="M2044" s="49" t="s">
        <v>1874</v>
      </c>
    </row>
    <row r="2045" spans="1:13" x14ac:dyDescent="0.25">
      <c r="A2045" s="140" t="s">
        <v>18833</v>
      </c>
      <c r="B2045" s="51" t="s">
        <v>1860</v>
      </c>
      <c r="C2045" s="49" t="s">
        <v>2173</v>
      </c>
      <c r="D2045" s="49" t="s">
        <v>2641</v>
      </c>
      <c r="E2045" s="49" t="s">
        <v>1152</v>
      </c>
      <c r="F2045" s="49" t="s">
        <v>1152</v>
      </c>
      <c r="G2045" s="49" t="s">
        <v>1152</v>
      </c>
      <c r="H2045" s="141">
        <v>1</v>
      </c>
      <c r="I2045" s="49">
        <v>58.4</v>
      </c>
      <c r="J2045" s="49" t="s">
        <v>16833</v>
      </c>
      <c r="K2045" s="49" t="s">
        <v>16834</v>
      </c>
      <c r="L2045" s="49" t="s">
        <v>1820</v>
      </c>
      <c r="M2045" s="49" t="s">
        <v>1874</v>
      </c>
    </row>
    <row r="2046" spans="1:13" x14ac:dyDescent="0.25">
      <c r="A2046" s="140" t="s">
        <v>18834</v>
      </c>
      <c r="B2046" s="51" t="s">
        <v>1860</v>
      </c>
      <c r="C2046" s="49" t="s">
        <v>2173</v>
      </c>
      <c r="D2046" s="49" t="s">
        <v>2641</v>
      </c>
      <c r="E2046" s="49" t="s">
        <v>1152</v>
      </c>
      <c r="F2046" s="49" t="s">
        <v>1152</v>
      </c>
      <c r="G2046" s="49" t="s">
        <v>1152</v>
      </c>
      <c r="H2046" s="141">
        <v>1</v>
      </c>
      <c r="I2046" s="49">
        <v>58.4</v>
      </c>
      <c r="J2046" s="49" t="s">
        <v>16833</v>
      </c>
      <c r="K2046" s="49" t="s">
        <v>16834</v>
      </c>
      <c r="L2046" s="49" t="s">
        <v>1820</v>
      </c>
      <c r="M2046" s="49" t="s">
        <v>1942</v>
      </c>
    </row>
    <row r="2047" spans="1:13" x14ac:dyDescent="0.25">
      <c r="A2047" s="140" t="s">
        <v>18835</v>
      </c>
      <c r="B2047" s="51" t="s">
        <v>1860</v>
      </c>
      <c r="C2047" s="49" t="s">
        <v>2173</v>
      </c>
      <c r="D2047" s="49" t="s">
        <v>2641</v>
      </c>
      <c r="E2047" s="49" t="s">
        <v>1152</v>
      </c>
      <c r="F2047" s="49" t="s">
        <v>1152</v>
      </c>
      <c r="G2047" s="49" t="s">
        <v>1152</v>
      </c>
      <c r="H2047" s="141">
        <v>1</v>
      </c>
      <c r="I2047" s="49">
        <v>58.41</v>
      </c>
      <c r="J2047" s="49" t="s">
        <v>16833</v>
      </c>
      <c r="K2047" s="49" t="s">
        <v>16834</v>
      </c>
      <c r="L2047" s="49" t="s">
        <v>1820</v>
      </c>
      <c r="M2047" s="49" t="s">
        <v>1916</v>
      </c>
    </row>
    <row r="2048" spans="1:13" x14ac:dyDescent="0.25">
      <c r="A2048" s="140" t="s">
        <v>18836</v>
      </c>
      <c r="B2048" s="51" t="s">
        <v>1860</v>
      </c>
      <c r="C2048" s="49" t="s">
        <v>2173</v>
      </c>
      <c r="D2048" s="49" t="s">
        <v>2641</v>
      </c>
      <c r="E2048" s="49" t="s">
        <v>1152</v>
      </c>
      <c r="F2048" s="49" t="s">
        <v>1152</v>
      </c>
      <c r="G2048" s="49" t="s">
        <v>1152</v>
      </c>
      <c r="H2048" s="141">
        <v>1</v>
      </c>
      <c r="I2048" s="49">
        <v>58.4</v>
      </c>
      <c r="J2048" s="49" t="s">
        <v>16833</v>
      </c>
      <c r="K2048" s="49" t="s">
        <v>16834</v>
      </c>
      <c r="L2048" s="49" t="s">
        <v>1820</v>
      </c>
      <c r="M2048" s="49" t="s">
        <v>1864</v>
      </c>
    </row>
    <row r="2049" spans="1:13" x14ac:dyDescent="0.25">
      <c r="A2049" s="140" t="s">
        <v>18837</v>
      </c>
      <c r="B2049" s="51" t="s">
        <v>1860</v>
      </c>
      <c r="C2049" s="49" t="s">
        <v>2173</v>
      </c>
      <c r="D2049" s="49" t="s">
        <v>2641</v>
      </c>
      <c r="E2049" s="49" t="s">
        <v>1152</v>
      </c>
      <c r="F2049" s="49" t="s">
        <v>1152</v>
      </c>
      <c r="G2049" s="49" t="s">
        <v>1152</v>
      </c>
      <c r="H2049" s="141">
        <v>1</v>
      </c>
      <c r="I2049" s="49">
        <v>58.4</v>
      </c>
      <c r="J2049" s="49" t="s">
        <v>16833</v>
      </c>
      <c r="K2049" s="49" t="s">
        <v>16834</v>
      </c>
      <c r="L2049" s="49" t="s">
        <v>1820</v>
      </c>
      <c r="M2049" s="49" t="s">
        <v>1864</v>
      </c>
    </row>
    <row r="2050" spans="1:13" x14ac:dyDescent="0.25">
      <c r="A2050" s="140" t="s">
        <v>18838</v>
      </c>
      <c r="B2050" s="51" t="s">
        <v>1860</v>
      </c>
      <c r="C2050" s="49" t="s">
        <v>2173</v>
      </c>
      <c r="D2050" s="49" t="s">
        <v>2641</v>
      </c>
      <c r="E2050" s="49" t="s">
        <v>1152</v>
      </c>
      <c r="F2050" s="49" t="s">
        <v>1152</v>
      </c>
      <c r="G2050" s="49" t="s">
        <v>1152</v>
      </c>
      <c r="H2050" s="141">
        <v>1</v>
      </c>
      <c r="I2050" s="49">
        <v>58.4</v>
      </c>
      <c r="J2050" s="49" t="s">
        <v>16833</v>
      </c>
      <c r="K2050" s="49" t="s">
        <v>16834</v>
      </c>
      <c r="L2050" s="49" t="s">
        <v>1820</v>
      </c>
      <c r="M2050" s="49" t="s">
        <v>1872</v>
      </c>
    </row>
    <row r="2051" spans="1:13" x14ac:dyDescent="0.25">
      <c r="A2051" s="140" t="s">
        <v>18839</v>
      </c>
      <c r="B2051" s="51" t="s">
        <v>1860</v>
      </c>
      <c r="C2051" s="49" t="s">
        <v>2173</v>
      </c>
      <c r="D2051" s="49" t="s">
        <v>2641</v>
      </c>
      <c r="E2051" s="49" t="s">
        <v>1152</v>
      </c>
      <c r="F2051" s="49" t="s">
        <v>1152</v>
      </c>
      <c r="G2051" s="49" t="s">
        <v>1152</v>
      </c>
      <c r="H2051" s="141">
        <v>1</v>
      </c>
      <c r="I2051" s="49">
        <v>58.41</v>
      </c>
      <c r="J2051" s="49" t="s">
        <v>16833</v>
      </c>
      <c r="K2051" s="49" t="s">
        <v>16834</v>
      </c>
      <c r="L2051" s="49" t="s">
        <v>1820</v>
      </c>
      <c r="M2051" s="49" t="s">
        <v>16882</v>
      </c>
    </row>
    <row r="2052" spans="1:13" x14ac:dyDescent="0.25">
      <c r="A2052" s="140" t="s">
        <v>18840</v>
      </c>
      <c r="B2052" s="51" t="s">
        <v>1860</v>
      </c>
      <c r="C2052" s="49" t="s">
        <v>2173</v>
      </c>
      <c r="D2052" s="49" t="s">
        <v>2641</v>
      </c>
      <c r="E2052" s="49" t="s">
        <v>1152</v>
      </c>
      <c r="F2052" s="49" t="s">
        <v>1152</v>
      </c>
      <c r="G2052" s="49" t="s">
        <v>1152</v>
      </c>
      <c r="H2052" s="141">
        <v>1</v>
      </c>
      <c r="I2052" s="49">
        <v>58.4</v>
      </c>
      <c r="J2052" s="49" t="s">
        <v>16833</v>
      </c>
      <c r="K2052" s="49" t="s">
        <v>16834</v>
      </c>
      <c r="L2052" s="49" t="s">
        <v>1820</v>
      </c>
      <c r="M2052" s="49" t="s">
        <v>16882</v>
      </c>
    </row>
    <row r="2053" spans="1:13" x14ac:dyDescent="0.25">
      <c r="A2053" s="140" t="s">
        <v>18841</v>
      </c>
      <c r="B2053" s="51" t="s">
        <v>1860</v>
      </c>
      <c r="C2053" s="49" t="s">
        <v>2173</v>
      </c>
      <c r="D2053" s="49" t="s">
        <v>2641</v>
      </c>
      <c r="E2053" s="49" t="s">
        <v>1152</v>
      </c>
      <c r="F2053" s="49" t="s">
        <v>1152</v>
      </c>
      <c r="G2053" s="49" t="s">
        <v>1152</v>
      </c>
      <c r="H2053" s="141">
        <v>1</v>
      </c>
      <c r="I2053" s="49">
        <v>58.4</v>
      </c>
      <c r="J2053" s="49" t="s">
        <v>16833</v>
      </c>
      <c r="K2053" s="49" t="s">
        <v>16834</v>
      </c>
      <c r="L2053" s="49" t="s">
        <v>1820</v>
      </c>
      <c r="M2053" s="49" t="s">
        <v>1893</v>
      </c>
    </row>
    <row r="2054" spans="1:13" x14ac:dyDescent="0.25">
      <c r="A2054" s="140" t="s">
        <v>18842</v>
      </c>
      <c r="B2054" s="51" t="s">
        <v>1860</v>
      </c>
      <c r="C2054" s="49" t="s">
        <v>2173</v>
      </c>
      <c r="D2054" s="49" t="s">
        <v>2641</v>
      </c>
      <c r="E2054" s="49" t="s">
        <v>1152</v>
      </c>
      <c r="F2054" s="49" t="s">
        <v>1152</v>
      </c>
      <c r="G2054" s="49" t="s">
        <v>1152</v>
      </c>
      <c r="H2054" s="141">
        <v>1</v>
      </c>
      <c r="I2054" s="49">
        <v>58.4</v>
      </c>
      <c r="J2054" s="49" t="s">
        <v>16833</v>
      </c>
      <c r="K2054" s="49" t="s">
        <v>16834</v>
      </c>
      <c r="L2054" s="49" t="s">
        <v>1820</v>
      </c>
      <c r="M2054" s="49" t="s">
        <v>1893</v>
      </c>
    </row>
    <row r="2055" spans="1:13" x14ac:dyDescent="0.25">
      <c r="A2055" s="140" t="s">
        <v>18843</v>
      </c>
      <c r="B2055" s="51" t="s">
        <v>1860</v>
      </c>
      <c r="C2055" s="49" t="s">
        <v>2173</v>
      </c>
      <c r="D2055" s="49" t="s">
        <v>2641</v>
      </c>
      <c r="E2055" s="49" t="s">
        <v>1152</v>
      </c>
      <c r="F2055" s="49" t="s">
        <v>4955</v>
      </c>
      <c r="G2055" s="49" t="s">
        <v>4955</v>
      </c>
      <c r="H2055" s="141">
        <v>1</v>
      </c>
      <c r="I2055" s="49">
        <v>58.4</v>
      </c>
      <c r="J2055" s="49" t="s">
        <v>16833</v>
      </c>
      <c r="K2055" s="49" t="s">
        <v>16834</v>
      </c>
      <c r="L2055" s="49" t="s">
        <v>1820</v>
      </c>
      <c r="M2055" s="49" t="s">
        <v>1889</v>
      </c>
    </row>
    <row r="2056" spans="1:13" x14ac:dyDescent="0.25">
      <c r="A2056" s="140" t="s">
        <v>18844</v>
      </c>
      <c r="B2056" s="51" t="s">
        <v>1860</v>
      </c>
      <c r="C2056" s="49" t="s">
        <v>2173</v>
      </c>
      <c r="D2056" s="49" t="s">
        <v>2641</v>
      </c>
      <c r="E2056" s="49" t="s">
        <v>1152</v>
      </c>
      <c r="F2056" s="49" t="s">
        <v>1152</v>
      </c>
      <c r="G2056" s="49" t="s">
        <v>1152</v>
      </c>
      <c r="H2056" s="141">
        <v>1</v>
      </c>
      <c r="I2056" s="49">
        <v>58.4</v>
      </c>
      <c r="J2056" s="49" t="s">
        <v>16833</v>
      </c>
      <c r="K2056" s="49" t="s">
        <v>16834</v>
      </c>
      <c r="L2056" s="49" t="s">
        <v>1820</v>
      </c>
      <c r="M2056" s="49" t="s">
        <v>1893</v>
      </c>
    </row>
    <row r="2057" spans="1:13" x14ac:dyDescent="0.25">
      <c r="A2057" s="140" t="s">
        <v>18845</v>
      </c>
      <c r="B2057" s="51" t="s">
        <v>1860</v>
      </c>
      <c r="C2057" s="49" t="s">
        <v>2173</v>
      </c>
      <c r="D2057" s="49" t="s">
        <v>2641</v>
      </c>
      <c r="E2057" s="49" t="s">
        <v>1152</v>
      </c>
      <c r="F2057" s="49" t="s">
        <v>1152</v>
      </c>
      <c r="G2057" s="49" t="s">
        <v>1152</v>
      </c>
      <c r="H2057" s="141">
        <v>1</v>
      </c>
      <c r="I2057" s="49">
        <v>58.4</v>
      </c>
      <c r="J2057" s="49" t="s">
        <v>16833</v>
      </c>
      <c r="K2057" s="49" t="s">
        <v>16834</v>
      </c>
      <c r="L2057" s="49" t="s">
        <v>1820</v>
      </c>
      <c r="M2057" s="49" t="s">
        <v>1893</v>
      </c>
    </row>
    <row r="2058" spans="1:13" x14ac:dyDescent="0.25">
      <c r="A2058" s="140" t="s">
        <v>18846</v>
      </c>
      <c r="B2058" s="51" t="s">
        <v>1860</v>
      </c>
      <c r="C2058" s="49" t="s">
        <v>2173</v>
      </c>
      <c r="D2058" s="49" t="s">
        <v>2641</v>
      </c>
      <c r="E2058" s="49" t="s">
        <v>1152</v>
      </c>
      <c r="F2058" s="49" t="s">
        <v>1152</v>
      </c>
      <c r="G2058" s="49" t="s">
        <v>1152</v>
      </c>
      <c r="H2058" s="141">
        <v>1</v>
      </c>
      <c r="I2058" s="49">
        <v>58.4</v>
      </c>
      <c r="J2058" s="49" t="s">
        <v>16833</v>
      </c>
      <c r="K2058" s="49" t="s">
        <v>16834</v>
      </c>
      <c r="L2058" s="49" t="s">
        <v>1820</v>
      </c>
      <c r="M2058" s="49" t="s">
        <v>1893</v>
      </c>
    </row>
    <row r="2059" spans="1:13" x14ac:dyDescent="0.25">
      <c r="A2059" s="140" t="s">
        <v>18847</v>
      </c>
      <c r="B2059" s="51" t="s">
        <v>1860</v>
      </c>
      <c r="C2059" s="49" t="s">
        <v>2173</v>
      </c>
      <c r="D2059" s="49" t="s">
        <v>2641</v>
      </c>
      <c r="E2059" s="49" t="s">
        <v>1152</v>
      </c>
      <c r="F2059" s="49" t="s">
        <v>1152</v>
      </c>
      <c r="G2059" s="49" t="s">
        <v>1152</v>
      </c>
      <c r="H2059" s="141">
        <v>1</v>
      </c>
      <c r="I2059" s="49">
        <v>58.4</v>
      </c>
      <c r="J2059" s="49" t="s">
        <v>16833</v>
      </c>
      <c r="K2059" s="49" t="s">
        <v>16834</v>
      </c>
      <c r="L2059" s="49" t="s">
        <v>1820</v>
      </c>
      <c r="M2059" s="49" t="s">
        <v>1874</v>
      </c>
    </row>
    <row r="2060" spans="1:13" x14ac:dyDescent="0.25">
      <c r="A2060" s="140" t="s">
        <v>18848</v>
      </c>
      <c r="B2060" s="51" t="s">
        <v>1860</v>
      </c>
      <c r="C2060" s="49" t="s">
        <v>2173</v>
      </c>
      <c r="D2060" s="49" t="s">
        <v>2641</v>
      </c>
      <c r="E2060" s="49" t="s">
        <v>2642</v>
      </c>
      <c r="F2060" s="49" t="s">
        <v>1152</v>
      </c>
      <c r="G2060" s="49" t="s">
        <v>1152</v>
      </c>
      <c r="H2060" s="141">
        <v>1</v>
      </c>
      <c r="I2060" s="49">
        <v>58.4</v>
      </c>
      <c r="J2060" s="49" t="s">
        <v>16833</v>
      </c>
      <c r="K2060" s="49" t="s">
        <v>16834</v>
      </c>
      <c r="L2060" s="49" t="s">
        <v>1820</v>
      </c>
      <c r="M2060" s="49" t="s">
        <v>1929</v>
      </c>
    </row>
    <row r="2061" spans="1:13" x14ac:dyDescent="0.25">
      <c r="A2061" s="140" t="s">
        <v>18849</v>
      </c>
      <c r="B2061" s="51" t="s">
        <v>1860</v>
      </c>
      <c r="C2061" s="49" t="s">
        <v>2173</v>
      </c>
      <c r="D2061" s="49" t="s">
        <v>2641</v>
      </c>
      <c r="E2061" s="49" t="s">
        <v>2643</v>
      </c>
      <c r="F2061" s="49" t="s">
        <v>1152</v>
      </c>
      <c r="G2061" s="49" t="s">
        <v>1152</v>
      </c>
      <c r="H2061" s="141">
        <v>1</v>
      </c>
      <c r="I2061" s="49">
        <v>58.4</v>
      </c>
      <c r="J2061" s="49" t="s">
        <v>16833</v>
      </c>
      <c r="K2061" s="49" t="s">
        <v>16834</v>
      </c>
      <c r="L2061" s="49" t="s">
        <v>1820</v>
      </c>
      <c r="M2061" s="49" t="s">
        <v>1929</v>
      </c>
    </row>
    <row r="2062" spans="1:13" x14ac:dyDescent="0.25">
      <c r="A2062" s="140" t="s">
        <v>18850</v>
      </c>
      <c r="B2062" s="51" t="s">
        <v>1860</v>
      </c>
      <c r="C2062" s="49" t="s">
        <v>2173</v>
      </c>
      <c r="D2062" s="49" t="s">
        <v>2641</v>
      </c>
      <c r="E2062" s="49" t="s">
        <v>1152</v>
      </c>
      <c r="F2062" s="49" t="s">
        <v>1152</v>
      </c>
      <c r="G2062" s="49" t="s">
        <v>1152</v>
      </c>
      <c r="H2062" s="141">
        <v>1</v>
      </c>
      <c r="I2062" s="49">
        <v>58.4</v>
      </c>
      <c r="J2062" s="49" t="s">
        <v>16833</v>
      </c>
      <c r="K2062" s="49" t="s">
        <v>16834</v>
      </c>
      <c r="L2062" s="49" t="s">
        <v>1820</v>
      </c>
      <c r="M2062" s="49" t="s">
        <v>16882</v>
      </c>
    </row>
    <row r="2063" spans="1:13" x14ac:dyDescent="0.25">
      <c r="A2063" s="140" t="s">
        <v>18851</v>
      </c>
      <c r="B2063" s="51" t="s">
        <v>1860</v>
      </c>
      <c r="C2063" s="49" t="s">
        <v>2173</v>
      </c>
      <c r="D2063" s="49" t="s">
        <v>2641</v>
      </c>
      <c r="E2063" s="49" t="s">
        <v>1152</v>
      </c>
      <c r="F2063" s="49" t="s">
        <v>1152</v>
      </c>
      <c r="G2063" s="49" t="s">
        <v>1152</v>
      </c>
      <c r="H2063" s="141">
        <v>1</v>
      </c>
      <c r="I2063" s="49">
        <v>58.4</v>
      </c>
      <c r="J2063" s="49" t="s">
        <v>16833</v>
      </c>
      <c r="K2063" s="49" t="s">
        <v>16834</v>
      </c>
      <c r="L2063" s="49" t="s">
        <v>1820</v>
      </c>
      <c r="M2063" s="49" t="s">
        <v>16882</v>
      </c>
    </row>
    <row r="2064" spans="1:13" x14ac:dyDescent="0.25">
      <c r="A2064" s="140" t="s">
        <v>18852</v>
      </c>
      <c r="B2064" s="51" t="s">
        <v>1860</v>
      </c>
      <c r="C2064" s="49" t="s">
        <v>2173</v>
      </c>
      <c r="D2064" s="49" t="s">
        <v>2641</v>
      </c>
      <c r="E2064" s="49" t="s">
        <v>1152</v>
      </c>
      <c r="F2064" s="49" t="s">
        <v>1152</v>
      </c>
      <c r="G2064" s="49" t="s">
        <v>1152</v>
      </c>
      <c r="H2064" s="141">
        <v>1</v>
      </c>
      <c r="I2064" s="49">
        <v>58.4</v>
      </c>
      <c r="J2064" s="49" t="s">
        <v>16833</v>
      </c>
      <c r="K2064" s="49" t="s">
        <v>16834</v>
      </c>
      <c r="L2064" s="49" t="s">
        <v>1820</v>
      </c>
      <c r="M2064" s="49" t="s">
        <v>1867</v>
      </c>
    </row>
    <row r="2065" spans="1:13" x14ac:dyDescent="0.25">
      <c r="A2065" s="140" t="s">
        <v>18853</v>
      </c>
      <c r="B2065" s="51" t="s">
        <v>1860</v>
      </c>
      <c r="C2065" s="49" t="s">
        <v>2173</v>
      </c>
      <c r="D2065" s="49" t="s">
        <v>2641</v>
      </c>
      <c r="E2065" s="49" t="s">
        <v>1152</v>
      </c>
      <c r="F2065" s="49" t="s">
        <v>1152</v>
      </c>
      <c r="G2065" s="49" t="s">
        <v>1152</v>
      </c>
      <c r="H2065" s="141">
        <v>1</v>
      </c>
      <c r="I2065" s="49">
        <v>58.4</v>
      </c>
      <c r="J2065" s="49" t="s">
        <v>16833</v>
      </c>
      <c r="K2065" s="49" t="s">
        <v>16834</v>
      </c>
      <c r="L2065" s="49" t="s">
        <v>1820</v>
      </c>
      <c r="M2065" s="49" t="s">
        <v>1867</v>
      </c>
    </row>
    <row r="2066" spans="1:13" x14ac:dyDescent="0.25">
      <c r="A2066" s="140" t="s">
        <v>18854</v>
      </c>
      <c r="B2066" s="51" t="s">
        <v>1860</v>
      </c>
      <c r="C2066" s="49" t="s">
        <v>2173</v>
      </c>
      <c r="D2066" s="49" t="s">
        <v>2641</v>
      </c>
      <c r="E2066" s="49" t="s">
        <v>1152</v>
      </c>
      <c r="F2066" s="49" t="s">
        <v>1152</v>
      </c>
      <c r="G2066" s="49" t="s">
        <v>1152</v>
      </c>
      <c r="H2066" s="141">
        <v>1</v>
      </c>
      <c r="I2066" s="49">
        <v>58.4</v>
      </c>
      <c r="J2066" s="49" t="s">
        <v>16833</v>
      </c>
      <c r="K2066" s="49" t="s">
        <v>16834</v>
      </c>
      <c r="L2066" s="49" t="s">
        <v>1820</v>
      </c>
      <c r="M2066" s="49" t="s">
        <v>1867</v>
      </c>
    </row>
    <row r="2067" spans="1:13" x14ac:dyDescent="0.25">
      <c r="A2067" s="140" t="s">
        <v>18855</v>
      </c>
      <c r="B2067" s="51" t="s">
        <v>1860</v>
      </c>
      <c r="C2067" s="49" t="s">
        <v>2173</v>
      </c>
      <c r="D2067" s="49" t="s">
        <v>2641</v>
      </c>
      <c r="E2067" s="49" t="s">
        <v>1152</v>
      </c>
      <c r="F2067" s="49" t="s">
        <v>1152</v>
      </c>
      <c r="G2067" s="49" t="s">
        <v>1152</v>
      </c>
      <c r="H2067" s="141">
        <v>1</v>
      </c>
      <c r="I2067" s="49">
        <v>59.91</v>
      </c>
      <c r="J2067" s="49" t="s">
        <v>16833</v>
      </c>
      <c r="K2067" s="49" t="s">
        <v>16834</v>
      </c>
      <c r="L2067" s="49" t="s">
        <v>1820</v>
      </c>
      <c r="M2067" s="49" t="s">
        <v>1867</v>
      </c>
    </row>
    <row r="2068" spans="1:13" x14ac:dyDescent="0.25">
      <c r="A2068" s="140" t="s">
        <v>18856</v>
      </c>
      <c r="B2068" s="51" t="s">
        <v>1860</v>
      </c>
      <c r="C2068" s="49" t="s">
        <v>2173</v>
      </c>
      <c r="D2068" s="49" t="s">
        <v>2641</v>
      </c>
      <c r="E2068" s="49" t="s">
        <v>1152</v>
      </c>
      <c r="F2068" s="49" t="s">
        <v>1152</v>
      </c>
      <c r="G2068" s="49" t="s">
        <v>1152</v>
      </c>
      <c r="H2068" s="141">
        <v>1</v>
      </c>
      <c r="I2068" s="49">
        <v>59.91</v>
      </c>
      <c r="J2068" s="49" t="s">
        <v>16833</v>
      </c>
      <c r="K2068" s="49" t="s">
        <v>16834</v>
      </c>
      <c r="L2068" s="49" t="s">
        <v>1820</v>
      </c>
      <c r="M2068" s="49" t="s">
        <v>16882</v>
      </c>
    </row>
    <row r="2069" spans="1:13" x14ac:dyDescent="0.25">
      <c r="A2069" s="140" t="s">
        <v>18857</v>
      </c>
      <c r="B2069" s="51" t="s">
        <v>1860</v>
      </c>
      <c r="C2069" s="49" t="s">
        <v>2173</v>
      </c>
      <c r="D2069" s="49" t="s">
        <v>2641</v>
      </c>
      <c r="E2069" s="49" t="s">
        <v>1152</v>
      </c>
      <c r="F2069" s="49" t="s">
        <v>1152</v>
      </c>
      <c r="G2069" s="49" t="s">
        <v>1152</v>
      </c>
      <c r="H2069" s="141">
        <v>1</v>
      </c>
      <c r="I2069" s="49">
        <v>58.4</v>
      </c>
      <c r="J2069" s="49" t="s">
        <v>16833</v>
      </c>
      <c r="K2069" s="49" t="s">
        <v>16834</v>
      </c>
      <c r="L2069" s="49" t="s">
        <v>1820</v>
      </c>
      <c r="M2069" s="49" t="s">
        <v>16882</v>
      </c>
    </row>
    <row r="2070" spans="1:13" x14ac:dyDescent="0.25">
      <c r="A2070" s="140" t="s">
        <v>18858</v>
      </c>
      <c r="B2070" s="51" t="s">
        <v>1860</v>
      </c>
      <c r="C2070" s="49" t="s">
        <v>2173</v>
      </c>
      <c r="D2070" s="49" t="s">
        <v>2641</v>
      </c>
      <c r="E2070" s="49" t="s">
        <v>1152</v>
      </c>
      <c r="F2070" s="49" t="s">
        <v>1152</v>
      </c>
      <c r="G2070" s="49" t="s">
        <v>1152</v>
      </c>
      <c r="H2070" s="141">
        <v>1</v>
      </c>
      <c r="I2070" s="49">
        <v>58.4</v>
      </c>
      <c r="J2070" s="49" t="s">
        <v>16833</v>
      </c>
      <c r="K2070" s="49" t="s">
        <v>16834</v>
      </c>
      <c r="L2070" s="49" t="s">
        <v>1820</v>
      </c>
      <c r="M2070" s="49" t="s">
        <v>1951</v>
      </c>
    </row>
    <row r="2071" spans="1:13" x14ac:dyDescent="0.25">
      <c r="A2071" s="140" t="s">
        <v>18859</v>
      </c>
      <c r="B2071" s="51" t="s">
        <v>1860</v>
      </c>
      <c r="C2071" s="49" t="s">
        <v>2173</v>
      </c>
      <c r="D2071" s="49" t="s">
        <v>2641</v>
      </c>
      <c r="E2071" s="49" t="s">
        <v>1152</v>
      </c>
      <c r="F2071" s="49" t="s">
        <v>1152</v>
      </c>
      <c r="G2071" s="49" t="s">
        <v>1152</v>
      </c>
      <c r="H2071" s="141">
        <v>1</v>
      </c>
      <c r="I2071" s="49">
        <v>58.4</v>
      </c>
      <c r="J2071" s="49" t="s">
        <v>16833</v>
      </c>
      <c r="K2071" s="49" t="s">
        <v>16834</v>
      </c>
      <c r="L2071" s="49" t="s">
        <v>1820</v>
      </c>
      <c r="M2071" s="49" t="s">
        <v>1951</v>
      </c>
    </row>
    <row r="2072" spans="1:13" x14ac:dyDescent="0.25">
      <c r="A2072" s="140" t="s">
        <v>18860</v>
      </c>
      <c r="B2072" s="51" t="s">
        <v>1860</v>
      </c>
      <c r="C2072" s="49" t="s">
        <v>2173</v>
      </c>
      <c r="D2072" s="49" t="s">
        <v>2641</v>
      </c>
      <c r="E2072" s="49" t="s">
        <v>1152</v>
      </c>
      <c r="F2072" s="49" t="s">
        <v>1152</v>
      </c>
      <c r="G2072" s="49" t="s">
        <v>1152</v>
      </c>
      <c r="H2072" s="141">
        <v>1</v>
      </c>
      <c r="I2072" s="49">
        <v>58.4</v>
      </c>
      <c r="J2072" s="49" t="s">
        <v>16833</v>
      </c>
      <c r="K2072" s="49" t="s">
        <v>16834</v>
      </c>
      <c r="L2072" s="49" t="s">
        <v>1820</v>
      </c>
      <c r="M2072" s="49" t="s">
        <v>1884</v>
      </c>
    </row>
    <row r="2073" spans="1:13" x14ac:dyDescent="0.25">
      <c r="A2073" s="140" t="s">
        <v>18861</v>
      </c>
      <c r="B2073" s="51" t="s">
        <v>1860</v>
      </c>
      <c r="C2073" s="49" t="s">
        <v>2173</v>
      </c>
      <c r="D2073" s="49" t="s">
        <v>2641</v>
      </c>
      <c r="E2073" s="49" t="s">
        <v>1152</v>
      </c>
      <c r="F2073" s="49" t="s">
        <v>1152</v>
      </c>
      <c r="G2073" s="49" t="s">
        <v>1152</v>
      </c>
      <c r="H2073" s="141">
        <v>1</v>
      </c>
      <c r="I2073" s="49">
        <v>58.4</v>
      </c>
      <c r="J2073" s="49" t="s">
        <v>16833</v>
      </c>
      <c r="K2073" s="49" t="s">
        <v>16834</v>
      </c>
      <c r="L2073" s="49" t="s">
        <v>1820</v>
      </c>
      <c r="M2073" s="49" t="s">
        <v>1956</v>
      </c>
    </row>
    <row r="2074" spans="1:13" x14ac:dyDescent="0.25">
      <c r="A2074" s="140" t="s">
        <v>18862</v>
      </c>
      <c r="B2074" s="51" t="s">
        <v>1860</v>
      </c>
      <c r="C2074" s="49" t="s">
        <v>2173</v>
      </c>
      <c r="D2074" s="49" t="s">
        <v>2641</v>
      </c>
      <c r="E2074" s="49" t="s">
        <v>1152</v>
      </c>
      <c r="F2074" s="49" t="s">
        <v>1152</v>
      </c>
      <c r="G2074" s="49" t="s">
        <v>1152</v>
      </c>
      <c r="H2074" s="141">
        <v>1</v>
      </c>
      <c r="I2074" s="49">
        <v>58.4</v>
      </c>
      <c r="J2074" s="49" t="s">
        <v>16833</v>
      </c>
      <c r="K2074" s="49" t="s">
        <v>16834</v>
      </c>
      <c r="L2074" s="49" t="s">
        <v>1820</v>
      </c>
      <c r="M2074" s="49" t="s">
        <v>1956</v>
      </c>
    </row>
    <row r="2075" spans="1:13" x14ac:dyDescent="0.25">
      <c r="A2075" s="140" t="s">
        <v>18863</v>
      </c>
      <c r="B2075" s="51" t="s">
        <v>1860</v>
      </c>
      <c r="C2075" s="49" t="s">
        <v>2173</v>
      </c>
      <c r="D2075" s="49" t="s">
        <v>2641</v>
      </c>
      <c r="E2075" s="49" t="s">
        <v>1152</v>
      </c>
      <c r="F2075" s="49" t="s">
        <v>1152</v>
      </c>
      <c r="G2075" s="49" t="s">
        <v>1152</v>
      </c>
      <c r="H2075" s="141">
        <v>1</v>
      </c>
      <c r="I2075" s="49">
        <v>58.4</v>
      </c>
      <c r="J2075" s="49" t="s">
        <v>16833</v>
      </c>
      <c r="K2075" s="49" t="s">
        <v>16834</v>
      </c>
      <c r="L2075" s="49" t="s">
        <v>1820</v>
      </c>
      <c r="M2075" s="49" t="s">
        <v>1884</v>
      </c>
    </row>
    <row r="2076" spans="1:13" x14ac:dyDescent="0.25">
      <c r="A2076" s="140" t="s">
        <v>18864</v>
      </c>
      <c r="B2076" s="51" t="s">
        <v>1860</v>
      </c>
      <c r="C2076" s="49" t="s">
        <v>2173</v>
      </c>
      <c r="D2076" s="49" t="s">
        <v>2641</v>
      </c>
      <c r="E2076" s="49" t="s">
        <v>1152</v>
      </c>
      <c r="F2076" s="49" t="s">
        <v>1152</v>
      </c>
      <c r="G2076" s="49" t="s">
        <v>1152</v>
      </c>
      <c r="H2076" s="141">
        <v>1</v>
      </c>
      <c r="I2076" s="49">
        <v>58.4</v>
      </c>
      <c r="J2076" s="49" t="s">
        <v>16833</v>
      </c>
      <c r="K2076" s="49" t="s">
        <v>16834</v>
      </c>
      <c r="L2076" s="49" t="s">
        <v>1820</v>
      </c>
      <c r="M2076" s="49" t="s">
        <v>1884</v>
      </c>
    </row>
    <row r="2077" spans="1:13" x14ac:dyDescent="0.25">
      <c r="A2077" s="140" t="s">
        <v>18865</v>
      </c>
      <c r="B2077" s="51" t="s">
        <v>1860</v>
      </c>
      <c r="C2077" s="49" t="s">
        <v>2173</v>
      </c>
      <c r="D2077" s="49" t="s">
        <v>2641</v>
      </c>
      <c r="E2077" s="49" t="s">
        <v>1152</v>
      </c>
      <c r="F2077" s="49" t="s">
        <v>1152</v>
      </c>
      <c r="G2077" s="49" t="s">
        <v>1152</v>
      </c>
      <c r="H2077" s="141">
        <v>1</v>
      </c>
      <c r="I2077" s="49">
        <v>52.84</v>
      </c>
      <c r="J2077" s="49" t="s">
        <v>16833</v>
      </c>
      <c r="K2077" s="49" t="s">
        <v>16834</v>
      </c>
      <c r="L2077" s="49" t="s">
        <v>1820</v>
      </c>
      <c r="M2077" s="49" t="s">
        <v>1902</v>
      </c>
    </row>
    <row r="2078" spans="1:13" x14ac:dyDescent="0.25">
      <c r="A2078" s="140" t="s">
        <v>18866</v>
      </c>
      <c r="B2078" s="51" t="s">
        <v>1860</v>
      </c>
      <c r="C2078" s="49" t="s">
        <v>2636</v>
      </c>
      <c r="D2078" s="49" t="s">
        <v>2637</v>
      </c>
      <c r="E2078" s="49" t="s">
        <v>1152</v>
      </c>
      <c r="F2078" s="49" t="s">
        <v>1152</v>
      </c>
      <c r="G2078" s="49" t="s">
        <v>1152</v>
      </c>
      <c r="H2078" s="141">
        <v>1</v>
      </c>
      <c r="I2078" s="49">
        <v>58.4</v>
      </c>
      <c r="J2078" s="49" t="s">
        <v>16833</v>
      </c>
      <c r="K2078" s="49" t="s">
        <v>16834</v>
      </c>
      <c r="L2078" s="49" t="s">
        <v>1820</v>
      </c>
      <c r="M2078" s="49" t="s">
        <v>1997</v>
      </c>
    </row>
    <row r="2079" spans="1:13" x14ac:dyDescent="0.25">
      <c r="A2079" s="140" t="s">
        <v>18867</v>
      </c>
      <c r="B2079" s="51" t="s">
        <v>1860</v>
      </c>
      <c r="C2079" s="49" t="s">
        <v>2636</v>
      </c>
      <c r="D2079" s="49" t="s">
        <v>2637</v>
      </c>
      <c r="E2079" s="49" t="s">
        <v>1152</v>
      </c>
      <c r="F2079" s="49" t="s">
        <v>1152</v>
      </c>
      <c r="G2079" s="49" t="s">
        <v>1152</v>
      </c>
      <c r="H2079" s="141">
        <v>1</v>
      </c>
      <c r="I2079" s="49">
        <v>58.4</v>
      </c>
      <c r="J2079" s="49" t="s">
        <v>16833</v>
      </c>
      <c r="K2079" s="49" t="s">
        <v>16834</v>
      </c>
      <c r="L2079" s="49" t="s">
        <v>1820</v>
      </c>
      <c r="M2079" s="49" t="s">
        <v>1997</v>
      </c>
    </row>
    <row r="2080" spans="1:13" x14ac:dyDescent="0.25">
      <c r="A2080" s="140" t="s">
        <v>18868</v>
      </c>
      <c r="B2080" s="51" t="s">
        <v>1860</v>
      </c>
      <c r="C2080" s="49" t="s">
        <v>2636</v>
      </c>
      <c r="D2080" s="49" t="s">
        <v>2637</v>
      </c>
      <c r="E2080" s="49" t="s">
        <v>1152</v>
      </c>
      <c r="F2080" s="49" t="s">
        <v>1152</v>
      </c>
      <c r="G2080" s="49" t="s">
        <v>1152</v>
      </c>
      <c r="H2080" s="141">
        <v>1</v>
      </c>
      <c r="I2080" s="49">
        <v>58.4</v>
      </c>
      <c r="J2080" s="49" t="s">
        <v>16833</v>
      </c>
      <c r="K2080" s="49" t="s">
        <v>16834</v>
      </c>
      <c r="L2080" s="49" t="s">
        <v>1820</v>
      </c>
      <c r="M2080" s="49" t="s">
        <v>1997</v>
      </c>
    </row>
    <row r="2081" spans="1:13" x14ac:dyDescent="0.25">
      <c r="A2081" s="140" t="s">
        <v>18869</v>
      </c>
      <c r="B2081" s="51" t="s">
        <v>1860</v>
      </c>
      <c r="C2081" s="49" t="s">
        <v>2636</v>
      </c>
      <c r="D2081" s="49" t="s">
        <v>2637</v>
      </c>
      <c r="E2081" s="49" t="s">
        <v>1152</v>
      </c>
      <c r="F2081" s="49" t="s">
        <v>1152</v>
      </c>
      <c r="G2081" s="49" t="s">
        <v>1152</v>
      </c>
      <c r="H2081" s="141">
        <v>1</v>
      </c>
      <c r="I2081" s="49">
        <v>58.4</v>
      </c>
      <c r="J2081" s="49" t="s">
        <v>16833</v>
      </c>
      <c r="K2081" s="49" t="s">
        <v>16834</v>
      </c>
      <c r="L2081" s="49" t="s">
        <v>1820</v>
      </c>
      <c r="M2081" s="49" t="s">
        <v>1997</v>
      </c>
    </row>
    <row r="2082" spans="1:13" x14ac:dyDescent="0.25">
      <c r="A2082" s="140" t="s">
        <v>18870</v>
      </c>
      <c r="B2082" s="51" t="s">
        <v>1860</v>
      </c>
      <c r="C2082" s="49" t="s">
        <v>2636</v>
      </c>
      <c r="D2082" s="49" t="s">
        <v>2637</v>
      </c>
      <c r="E2082" s="49" t="s">
        <v>1152</v>
      </c>
      <c r="F2082" s="49" t="s">
        <v>1152</v>
      </c>
      <c r="G2082" s="49" t="s">
        <v>1152</v>
      </c>
      <c r="H2082" s="141">
        <v>1</v>
      </c>
      <c r="I2082" s="49">
        <v>58.4</v>
      </c>
      <c r="J2082" s="49" t="s">
        <v>16833</v>
      </c>
      <c r="K2082" s="49" t="s">
        <v>16834</v>
      </c>
      <c r="L2082" s="49" t="s">
        <v>1820</v>
      </c>
      <c r="M2082" s="49" t="s">
        <v>1997</v>
      </c>
    </row>
    <row r="2083" spans="1:13" x14ac:dyDescent="0.25">
      <c r="A2083" s="140" t="s">
        <v>18871</v>
      </c>
      <c r="B2083" s="51" t="s">
        <v>1860</v>
      </c>
      <c r="C2083" s="49" t="s">
        <v>2636</v>
      </c>
      <c r="D2083" s="49" t="s">
        <v>2637</v>
      </c>
      <c r="E2083" s="49" t="s">
        <v>1152</v>
      </c>
      <c r="F2083" s="49" t="s">
        <v>1152</v>
      </c>
      <c r="G2083" s="49" t="s">
        <v>1152</v>
      </c>
      <c r="H2083" s="141">
        <v>1</v>
      </c>
      <c r="I2083" s="49">
        <v>58.4</v>
      </c>
      <c r="J2083" s="49" t="s">
        <v>16833</v>
      </c>
      <c r="K2083" s="49" t="s">
        <v>16834</v>
      </c>
      <c r="L2083" s="49" t="s">
        <v>1820</v>
      </c>
      <c r="M2083" s="49" t="s">
        <v>1997</v>
      </c>
    </row>
    <row r="2084" spans="1:13" x14ac:dyDescent="0.25">
      <c r="A2084" s="140" t="s">
        <v>18872</v>
      </c>
      <c r="B2084" s="51" t="s">
        <v>1860</v>
      </c>
      <c r="C2084" s="49" t="s">
        <v>2636</v>
      </c>
      <c r="D2084" s="49" t="s">
        <v>2637</v>
      </c>
      <c r="E2084" s="49" t="s">
        <v>1152</v>
      </c>
      <c r="F2084" s="49" t="s">
        <v>1152</v>
      </c>
      <c r="G2084" s="49" t="s">
        <v>1152</v>
      </c>
      <c r="H2084" s="141">
        <v>1</v>
      </c>
      <c r="I2084" s="49">
        <v>58.4</v>
      </c>
      <c r="J2084" s="49" t="s">
        <v>16833</v>
      </c>
      <c r="K2084" s="49" t="s">
        <v>16834</v>
      </c>
      <c r="L2084" s="49" t="s">
        <v>1820</v>
      </c>
      <c r="M2084" s="49" t="s">
        <v>1997</v>
      </c>
    </row>
    <row r="2085" spans="1:13" x14ac:dyDescent="0.25">
      <c r="A2085" s="140" t="s">
        <v>18873</v>
      </c>
      <c r="B2085" s="51" t="s">
        <v>1860</v>
      </c>
      <c r="C2085" s="49" t="s">
        <v>2636</v>
      </c>
      <c r="D2085" s="49" t="s">
        <v>2637</v>
      </c>
      <c r="E2085" s="49" t="s">
        <v>1152</v>
      </c>
      <c r="F2085" s="49" t="s">
        <v>1152</v>
      </c>
      <c r="G2085" s="49" t="s">
        <v>1152</v>
      </c>
      <c r="H2085" s="141">
        <v>1</v>
      </c>
      <c r="I2085" s="49">
        <v>58.4</v>
      </c>
      <c r="J2085" s="49" t="s">
        <v>16833</v>
      </c>
      <c r="K2085" s="49" t="s">
        <v>16834</v>
      </c>
      <c r="L2085" s="49" t="s">
        <v>1820</v>
      </c>
      <c r="M2085" s="49" t="s">
        <v>1997</v>
      </c>
    </row>
    <row r="2086" spans="1:13" x14ac:dyDescent="0.25">
      <c r="A2086" s="140" t="s">
        <v>18874</v>
      </c>
      <c r="B2086" s="51" t="s">
        <v>1860</v>
      </c>
      <c r="C2086" s="49" t="s">
        <v>2173</v>
      </c>
      <c r="D2086" s="49" t="s">
        <v>2638</v>
      </c>
      <c r="E2086" s="49" t="s">
        <v>1152</v>
      </c>
      <c r="F2086" s="49" t="s">
        <v>1152</v>
      </c>
      <c r="G2086" s="49" t="s">
        <v>1152</v>
      </c>
      <c r="H2086" s="141">
        <v>1</v>
      </c>
      <c r="I2086" s="49">
        <v>64.709999999999994</v>
      </c>
      <c r="J2086" s="49" t="s">
        <v>16833</v>
      </c>
      <c r="K2086" s="49" t="s">
        <v>16834</v>
      </c>
      <c r="L2086" s="49" t="s">
        <v>389</v>
      </c>
      <c r="M2086" s="49" t="s">
        <v>1887</v>
      </c>
    </row>
    <row r="2087" spans="1:13" x14ac:dyDescent="0.25">
      <c r="A2087" s="140" t="s">
        <v>18875</v>
      </c>
      <c r="B2087" s="51" t="s">
        <v>1860</v>
      </c>
      <c r="C2087" s="49" t="s">
        <v>2173</v>
      </c>
      <c r="D2087" s="49" t="s">
        <v>2638</v>
      </c>
      <c r="E2087" s="49" t="s">
        <v>1152</v>
      </c>
      <c r="F2087" s="49" t="s">
        <v>1152</v>
      </c>
      <c r="G2087" s="49" t="s">
        <v>1152</v>
      </c>
      <c r="H2087" s="141">
        <v>1</v>
      </c>
      <c r="I2087" s="49">
        <v>58.4</v>
      </c>
      <c r="J2087" s="49" t="s">
        <v>16833</v>
      </c>
      <c r="K2087" s="49" t="s">
        <v>16834</v>
      </c>
      <c r="L2087" s="49" t="s">
        <v>389</v>
      </c>
      <c r="M2087" s="49" t="s">
        <v>1887</v>
      </c>
    </row>
    <row r="2088" spans="1:13" x14ac:dyDescent="0.25">
      <c r="A2088" s="140" t="s">
        <v>18876</v>
      </c>
      <c r="B2088" s="51" t="s">
        <v>1860</v>
      </c>
      <c r="C2088" s="49" t="s">
        <v>2173</v>
      </c>
      <c r="D2088" s="49" t="s">
        <v>2638</v>
      </c>
      <c r="E2088" s="49" t="s">
        <v>1152</v>
      </c>
      <c r="F2088" s="49" t="s">
        <v>1152</v>
      </c>
      <c r="G2088" s="49" t="s">
        <v>1152</v>
      </c>
      <c r="H2088" s="141">
        <v>1</v>
      </c>
      <c r="I2088" s="49">
        <v>66.95</v>
      </c>
      <c r="J2088" s="49" t="s">
        <v>16833</v>
      </c>
      <c r="K2088" s="49" t="s">
        <v>16834</v>
      </c>
      <c r="L2088" s="49" t="s">
        <v>391</v>
      </c>
      <c r="M2088" s="49" t="s">
        <v>390</v>
      </c>
    </row>
    <row r="2089" spans="1:13" x14ac:dyDescent="0.25">
      <c r="A2089" s="140" t="s">
        <v>18877</v>
      </c>
      <c r="B2089" s="51" t="s">
        <v>1860</v>
      </c>
      <c r="C2089" s="49" t="s">
        <v>2173</v>
      </c>
      <c r="D2089" s="49" t="s">
        <v>2638</v>
      </c>
      <c r="E2089" s="49" t="s">
        <v>1152</v>
      </c>
      <c r="F2089" s="49" t="s">
        <v>1152</v>
      </c>
      <c r="G2089" s="49" t="s">
        <v>1152</v>
      </c>
      <c r="H2089" s="141">
        <v>1</v>
      </c>
      <c r="I2089" s="49">
        <v>49.96</v>
      </c>
      <c r="J2089" s="49" t="s">
        <v>16833</v>
      </c>
      <c r="K2089" s="49" t="s">
        <v>16834</v>
      </c>
      <c r="L2089" s="49" t="s">
        <v>389</v>
      </c>
      <c r="M2089" s="49" t="s">
        <v>1887</v>
      </c>
    </row>
    <row r="2090" spans="1:13" x14ac:dyDescent="0.25">
      <c r="A2090" s="140" t="s">
        <v>18878</v>
      </c>
      <c r="B2090" s="51" t="s">
        <v>1860</v>
      </c>
      <c r="C2090" s="49" t="s">
        <v>2173</v>
      </c>
      <c r="D2090" s="49" t="s">
        <v>2638</v>
      </c>
      <c r="E2090" s="49" t="s">
        <v>1152</v>
      </c>
      <c r="F2090" s="49" t="s">
        <v>1152</v>
      </c>
      <c r="G2090" s="49" t="s">
        <v>1152</v>
      </c>
      <c r="H2090" s="141">
        <v>1</v>
      </c>
      <c r="I2090" s="49">
        <v>69.52</v>
      </c>
      <c r="J2090" s="49" t="s">
        <v>16833</v>
      </c>
      <c r="K2090" s="49" t="s">
        <v>16834</v>
      </c>
      <c r="L2090" s="49" t="s">
        <v>389</v>
      </c>
      <c r="M2090" s="49" t="s">
        <v>1887</v>
      </c>
    </row>
    <row r="2091" spans="1:13" x14ac:dyDescent="0.25">
      <c r="A2091" s="140" t="s">
        <v>18879</v>
      </c>
      <c r="B2091" s="51" t="s">
        <v>1860</v>
      </c>
      <c r="C2091" s="49" t="s">
        <v>2173</v>
      </c>
      <c r="D2091" s="49" t="s">
        <v>2638</v>
      </c>
      <c r="E2091" s="49" t="s">
        <v>1152</v>
      </c>
      <c r="F2091" s="49" t="s">
        <v>1152</v>
      </c>
      <c r="G2091" s="49" t="s">
        <v>1152</v>
      </c>
      <c r="H2091" s="141">
        <v>1</v>
      </c>
      <c r="I2091" s="49">
        <v>56.86</v>
      </c>
      <c r="J2091" s="49" t="s">
        <v>16833</v>
      </c>
      <c r="K2091" s="49" t="s">
        <v>16906</v>
      </c>
      <c r="L2091" s="49" t="s">
        <v>18</v>
      </c>
      <c r="M2091" s="49" t="s">
        <v>323</v>
      </c>
    </row>
    <row r="2092" spans="1:13" x14ac:dyDescent="0.25">
      <c r="A2092" s="140" t="s">
        <v>18880</v>
      </c>
      <c r="B2092" s="51" t="s">
        <v>1860</v>
      </c>
      <c r="C2092" s="49" t="s">
        <v>2173</v>
      </c>
      <c r="D2092" s="49" t="s">
        <v>2638</v>
      </c>
      <c r="E2092" s="49" t="s">
        <v>1152</v>
      </c>
      <c r="F2092" s="49" t="s">
        <v>1152</v>
      </c>
      <c r="G2092" s="49" t="s">
        <v>1152</v>
      </c>
      <c r="H2092" s="141">
        <v>1</v>
      </c>
      <c r="I2092" s="49">
        <v>35.700000000000003</v>
      </c>
      <c r="J2092" s="49" t="s">
        <v>16833</v>
      </c>
      <c r="K2092" s="49" t="s">
        <v>16906</v>
      </c>
      <c r="L2092" s="49" t="s">
        <v>18</v>
      </c>
      <c r="M2092" s="49" t="s">
        <v>323</v>
      </c>
    </row>
    <row r="2093" spans="1:13" x14ac:dyDescent="0.25">
      <c r="A2093" s="140" t="s">
        <v>18881</v>
      </c>
      <c r="B2093" s="51" t="s">
        <v>1860</v>
      </c>
      <c r="C2093" s="49" t="s">
        <v>2173</v>
      </c>
      <c r="D2093" s="49" t="s">
        <v>2638</v>
      </c>
      <c r="E2093" s="49" t="s">
        <v>1152</v>
      </c>
      <c r="F2093" s="49" t="s">
        <v>1152</v>
      </c>
      <c r="G2093" s="49" t="s">
        <v>1152</v>
      </c>
      <c r="H2093" s="141">
        <v>1</v>
      </c>
      <c r="I2093" s="49">
        <v>35.700000000000003</v>
      </c>
      <c r="J2093" s="49" t="s">
        <v>16833</v>
      </c>
      <c r="K2093" s="49" t="s">
        <v>16834</v>
      </c>
      <c r="L2093" s="49" t="s">
        <v>391</v>
      </c>
      <c r="M2093" s="49" t="s">
        <v>390</v>
      </c>
    </row>
    <row r="2094" spans="1:13" x14ac:dyDescent="0.25">
      <c r="A2094" s="140" t="s">
        <v>18882</v>
      </c>
      <c r="B2094" s="51" t="s">
        <v>1860</v>
      </c>
      <c r="C2094" s="49" t="s">
        <v>2173</v>
      </c>
      <c r="D2094" s="49" t="s">
        <v>2638</v>
      </c>
      <c r="E2094" s="49" t="s">
        <v>1152</v>
      </c>
      <c r="F2094" s="49" t="s">
        <v>1152</v>
      </c>
      <c r="G2094" s="49" t="s">
        <v>1152</v>
      </c>
      <c r="H2094" s="141">
        <v>1</v>
      </c>
      <c r="I2094" s="49">
        <v>35.700000000000003</v>
      </c>
      <c r="J2094" s="49" t="s">
        <v>16833</v>
      </c>
      <c r="K2094" s="49" t="s">
        <v>16834</v>
      </c>
      <c r="L2094" s="49" t="s">
        <v>391</v>
      </c>
      <c r="M2094" s="49" t="s">
        <v>390</v>
      </c>
    </row>
    <row r="2095" spans="1:13" x14ac:dyDescent="0.25">
      <c r="A2095" s="140" t="s">
        <v>18883</v>
      </c>
      <c r="B2095" s="51" t="s">
        <v>1860</v>
      </c>
      <c r="C2095" s="49" t="s">
        <v>2173</v>
      </c>
      <c r="D2095" s="49" t="s">
        <v>2638</v>
      </c>
      <c r="E2095" s="49" t="s">
        <v>1152</v>
      </c>
      <c r="F2095" s="49" t="s">
        <v>1152</v>
      </c>
      <c r="G2095" s="49" t="s">
        <v>1152</v>
      </c>
      <c r="H2095" s="141">
        <v>1</v>
      </c>
      <c r="I2095" s="49">
        <v>35.700000000000003</v>
      </c>
      <c r="J2095" s="49" t="s">
        <v>16833</v>
      </c>
      <c r="K2095" s="49" t="s">
        <v>16834</v>
      </c>
      <c r="L2095" s="49" t="s">
        <v>391</v>
      </c>
      <c r="M2095" s="49" t="s">
        <v>390</v>
      </c>
    </row>
    <row r="2096" spans="1:13" x14ac:dyDescent="0.25">
      <c r="A2096" s="140" t="s">
        <v>18884</v>
      </c>
      <c r="B2096" s="51" t="s">
        <v>1860</v>
      </c>
      <c r="C2096" s="49" t="s">
        <v>2173</v>
      </c>
      <c r="D2096" s="49" t="s">
        <v>2638</v>
      </c>
      <c r="E2096" s="49" t="s">
        <v>1152</v>
      </c>
      <c r="F2096" s="49" t="s">
        <v>1152</v>
      </c>
      <c r="G2096" s="49" t="s">
        <v>1152</v>
      </c>
      <c r="H2096" s="141">
        <v>1</v>
      </c>
      <c r="I2096" s="49">
        <v>66.95</v>
      </c>
      <c r="J2096" s="49" t="s">
        <v>16833</v>
      </c>
      <c r="K2096" s="49" t="s">
        <v>16834</v>
      </c>
      <c r="L2096" s="49" t="s">
        <v>391</v>
      </c>
      <c r="M2096" s="49" t="s">
        <v>390</v>
      </c>
    </row>
    <row r="2097" spans="1:13" x14ac:dyDescent="0.25">
      <c r="A2097" s="140" t="s">
        <v>18885</v>
      </c>
      <c r="B2097" s="51" t="s">
        <v>1860</v>
      </c>
      <c r="C2097" s="49" t="s">
        <v>2173</v>
      </c>
      <c r="D2097" s="49" t="s">
        <v>2638</v>
      </c>
      <c r="E2097" s="49" t="s">
        <v>1152</v>
      </c>
      <c r="F2097" s="49" t="s">
        <v>1152</v>
      </c>
      <c r="G2097" s="49" t="s">
        <v>1152</v>
      </c>
      <c r="H2097" s="141">
        <v>1</v>
      </c>
      <c r="I2097" s="49">
        <v>35.67</v>
      </c>
      <c r="J2097" s="49" t="s">
        <v>16833</v>
      </c>
      <c r="K2097" s="49" t="s">
        <v>16834</v>
      </c>
      <c r="L2097" s="49" t="s">
        <v>391</v>
      </c>
      <c r="M2097" s="49" t="s">
        <v>390</v>
      </c>
    </row>
    <row r="2098" spans="1:13" x14ac:dyDescent="0.25">
      <c r="A2098" s="140" t="s">
        <v>18886</v>
      </c>
      <c r="B2098" s="51" t="s">
        <v>1860</v>
      </c>
      <c r="C2098" s="49" t="s">
        <v>2173</v>
      </c>
      <c r="D2098" s="49" t="s">
        <v>2638</v>
      </c>
      <c r="E2098" s="49" t="s">
        <v>1152</v>
      </c>
      <c r="F2098" s="49" t="s">
        <v>1152</v>
      </c>
      <c r="G2098" s="49" t="s">
        <v>1152</v>
      </c>
      <c r="H2098" s="141">
        <v>1</v>
      </c>
      <c r="I2098" s="49">
        <v>35.700000000000003</v>
      </c>
      <c r="J2098" s="49" t="s">
        <v>16833</v>
      </c>
      <c r="K2098" s="49" t="s">
        <v>16834</v>
      </c>
      <c r="L2098" s="49" t="s">
        <v>391</v>
      </c>
      <c r="M2098" s="49" t="s">
        <v>390</v>
      </c>
    </row>
    <row r="2099" spans="1:13" x14ac:dyDescent="0.25">
      <c r="A2099" s="140" t="s">
        <v>18887</v>
      </c>
      <c r="B2099" s="51" t="s">
        <v>1860</v>
      </c>
      <c r="C2099" s="49" t="s">
        <v>2173</v>
      </c>
      <c r="D2099" s="49" t="s">
        <v>2638</v>
      </c>
      <c r="E2099" s="49" t="s">
        <v>1152</v>
      </c>
      <c r="F2099" s="49" t="s">
        <v>1152</v>
      </c>
      <c r="G2099" s="49" t="s">
        <v>1152</v>
      </c>
      <c r="H2099" s="141">
        <v>1</v>
      </c>
      <c r="I2099" s="49">
        <v>35.700000000000003</v>
      </c>
      <c r="J2099" s="49" t="s">
        <v>16833</v>
      </c>
      <c r="K2099" s="49" t="s">
        <v>16834</v>
      </c>
      <c r="L2099" s="49" t="s">
        <v>391</v>
      </c>
      <c r="M2099" s="49" t="s">
        <v>390</v>
      </c>
    </row>
    <row r="2100" spans="1:13" x14ac:dyDescent="0.25">
      <c r="A2100" s="140" t="s">
        <v>18888</v>
      </c>
      <c r="B2100" s="51" t="s">
        <v>1860</v>
      </c>
      <c r="C2100" s="49" t="s">
        <v>2173</v>
      </c>
      <c r="D2100" s="49" t="s">
        <v>2638</v>
      </c>
      <c r="E2100" s="49" t="s">
        <v>1152</v>
      </c>
      <c r="F2100" s="49" t="s">
        <v>1152</v>
      </c>
      <c r="G2100" s="49" t="s">
        <v>1152</v>
      </c>
      <c r="H2100" s="141">
        <v>1</v>
      </c>
      <c r="I2100" s="49">
        <v>35.700000000000003</v>
      </c>
      <c r="J2100" s="49" t="s">
        <v>16833</v>
      </c>
      <c r="K2100" s="49" t="s">
        <v>16834</v>
      </c>
      <c r="L2100" s="49" t="s">
        <v>391</v>
      </c>
      <c r="M2100" s="49" t="s">
        <v>390</v>
      </c>
    </row>
    <row r="2101" spans="1:13" x14ac:dyDescent="0.25">
      <c r="A2101" s="140" t="s">
        <v>18889</v>
      </c>
      <c r="B2101" s="51" t="s">
        <v>1860</v>
      </c>
      <c r="C2101" s="49" t="s">
        <v>2644</v>
      </c>
      <c r="D2101" s="49" t="s">
        <v>2645</v>
      </c>
      <c r="E2101" s="49" t="s">
        <v>1152</v>
      </c>
      <c r="F2101" s="49" t="s">
        <v>1152</v>
      </c>
      <c r="G2101" s="49" t="s">
        <v>1152</v>
      </c>
      <c r="H2101" s="141">
        <v>1</v>
      </c>
      <c r="I2101" s="49">
        <v>123.73</v>
      </c>
      <c r="J2101" s="49" t="s">
        <v>16833</v>
      </c>
      <c r="K2101" s="49" t="s">
        <v>16834</v>
      </c>
      <c r="L2101" s="49" t="s">
        <v>1820</v>
      </c>
      <c r="M2101" s="49" t="s">
        <v>1872</v>
      </c>
    </row>
    <row r="2102" spans="1:13" x14ac:dyDescent="0.25">
      <c r="A2102" s="140" t="s">
        <v>18890</v>
      </c>
      <c r="B2102" s="51" t="s">
        <v>1860</v>
      </c>
      <c r="C2102" s="49" t="s">
        <v>2644</v>
      </c>
      <c r="D2102" s="49" t="s">
        <v>2645</v>
      </c>
      <c r="E2102" s="49" t="s">
        <v>1152</v>
      </c>
      <c r="F2102" s="49" t="s">
        <v>1152</v>
      </c>
      <c r="G2102" s="49" t="s">
        <v>1152</v>
      </c>
      <c r="H2102" s="141">
        <v>1</v>
      </c>
      <c r="I2102" s="49">
        <v>46.5</v>
      </c>
      <c r="J2102" s="49" t="s">
        <v>16833</v>
      </c>
      <c r="K2102" s="49" t="s">
        <v>16834</v>
      </c>
      <c r="L2102" s="49" t="s">
        <v>1820</v>
      </c>
      <c r="M2102" s="49" t="s">
        <v>1872</v>
      </c>
    </row>
    <row r="2103" spans="1:13" x14ac:dyDescent="0.25">
      <c r="A2103" s="140" t="s">
        <v>18891</v>
      </c>
      <c r="B2103" s="51" t="s">
        <v>1860</v>
      </c>
      <c r="C2103" s="49" t="s">
        <v>2644</v>
      </c>
      <c r="D2103" s="49" t="s">
        <v>2645</v>
      </c>
      <c r="E2103" s="49" t="s">
        <v>1152</v>
      </c>
      <c r="F2103" s="49" t="s">
        <v>1152</v>
      </c>
      <c r="G2103" s="49" t="s">
        <v>1152</v>
      </c>
      <c r="H2103" s="141">
        <v>1</v>
      </c>
      <c r="I2103" s="49">
        <v>46.5</v>
      </c>
      <c r="J2103" s="49" t="s">
        <v>16833</v>
      </c>
      <c r="K2103" s="49" t="s">
        <v>16834</v>
      </c>
      <c r="L2103" s="49" t="s">
        <v>1820</v>
      </c>
      <c r="M2103" s="49" t="s">
        <v>1872</v>
      </c>
    </row>
    <row r="2104" spans="1:13" x14ac:dyDescent="0.25">
      <c r="A2104" s="140" t="s">
        <v>18892</v>
      </c>
      <c r="B2104" s="51" t="s">
        <v>1860</v>
      </c>
      <c r="C2104" s="49" t="s">
        <v>2644</v>
      </c>
      <c r="D2104" s="49" t="s">
        <v>2645</v>
      </c>
      <c r="E2104" s="49" t="s">
        <v>1152</v>
      </c>
      <c r="F2104" s="49" t="s">
        <v>1152</v>
      </c>
      <c r="G2104" s="49" t="s">
        <v>1152</v>
      </c>
      <c r="H2104" s="141">
        <v>1</v>
      </c>
      <c r="I2104" s="49">
        <v>46.5</v>
      </c>
      <c r="J2104" s="49" t="s">
        <v>16833</v>
      </c>
      <c r="K2104" s="49" t="s">
        <v>16834</v>
      </c>
      <c r="L2104" s="49" t="s">
        <v>1820</v>
      </c>
      <c r="M2104" s="49" t="s">
        <v>1872</v>
      </c>
    </row>
    <row r="2105" spans="1:13" x14ac:dyDescent="0.25">
      <c r="A2105" s="140" t="s">
        <v>18893</v>
      </c>
      <c r="B2105" s="51" t="s">
        <v>1860</v>
      </c>
      <c r="C2105" s="49" t="s">
        <v>2644</v>
      </c>
      <c r="D2105" s="49" t="s">
        <v>2645</v>
      </c>
      <c r="E2105" s="49" t="s">
        <v>1152</v>
      </c>
      <c r="F2105" s="49" t="s">
        <v>1152</v>
      </c>
      <c r="G2105" s="49" t="s">
        <v>1152</v>
      </c>
      <c r="H2105" s="141">
        <v>1</v>
      </c>
      <c r="I2105" s="49">
        <v>46.5</v>
      </c>
      <c r="J2105" s="49" t="s">
        <v>16833</v>
      </c>
      <c r="K2105" s="49" t="s">
        <v>16834</v>
      </c>
      <c r="L2105" s="49" t="s">
        <v>1820</v>
      </c>
      <c r="M2105" s="49" t="s">
        <v>1872</v>
      </c>
    </row>
    <row r="2106" spans="1:13" x14ac:dyDescent="0.25">
      <c r="A2106" s="140" t="s">
        <v>18894</v>
      </c>
      <c r="B2106" s="51" t="s">
        <v>1860</v>
      </c>
      <c r="C2106" s="49" t="s">
        <v>2644</v>
      </c>
      <c r="D2106" s="49" t="s">
        <v>2645</v>
      </c>
      <c r="E2106" s="49" t="s">
        <v>1152</v>
      </c>
      <c r="F2106" s="49" t="s">
        <v>1152</v>
      </c>
      <c r="G2106" s="49" t="s">
        <v>1152</v>
      </c>
      <c r="H2106" s="141">
        <v>1</v>
      </c>
      <c r="I2106" s="49">
        <v>46.5</v>
      </c>
      <c r="J2106" s="49" t="s">
        <v>16833</v>
      </c>
      <c r="K2106" s="49" t="s">
        <v>16834</v>
      </c>
      <c r="L2106" s="49" t="s">
        <v>1820</v>
      </c>
      <c r="M2106" s="49" t="s">
        <v>1872</v>
      </c>
    </row>
    <row r="2107" spans="1:13" x14ac:dyDescent="0.25">
      <c r="A2107" s="140" t="s">
        <v>18895</v>
      </c>
      <c r="B2107" s="51" t="s">
        <v>1860</v>
      </c>
      <c r="C2107" s="49" t="s">
        <v>2644</v>
      </c>
      <c r="D2107" s="49" t="s">
        <v>2645</v>
      </c>
      <c r="E2107" s="49" t="s">
        <v>1152</v>
      </c>
      <c r="F2107" s="49" t="s">
        <v>1152</v>
      </c>
      <c r="G2107" s="49" t="s">
        <v>1152</v>
      </c>
      <c r="H2107" s="141">
        <v>1</v>
      </c>
      <c r="I2107" s="49">
        <v>46.5</v>
      </c>
      <c r="J2107" s="49" t="s">
        <v>16833</v>
      </c>
      <c r="K2107" s="49" t="s">
        <v>16834</v>
      </c>
      <c r="L2107" s="49" t="s">
        <v>1820</v>
      </c>
      <c r="M2107" s="49" t="s">
        <v>1872</v>
      </c>
    </row>
    <row r="2108" spans="1:13" x14ac:dyDescent="0.25">
      <c r="A2108" s="140" t="s">
        <v>18896</v>
      </c>
      <c r="B2108" s="51" t="s">
        <v>1860</v>
      </c>
      <c r="C2108" s="49" t="s">
        <v>2644</v>
      </c>
      <c r="D2108" s="49" t="s">
        <v>2645</v>
      </c>
      <c r="E2108" s="49" t="s">
        <v>1152</v>
      </c>
      <c r="F2108" s="49" t="s">
        <v>1152</v>
      </c>
      <c r="G2108" s="49" t="s">
        <v>1152</v>
      </c>
      <c r="H2108" s="141">
        <v>1</v>
      </c>
      <c r="I2108" s="49">
        <v>46.5</v>
      </c>
      <c r="J2108" s="49" t="s">
        <v>16833</v>
      </c>
      <c r="K2108" s="49" t="s">
        <v>16834</v>
      </c>
      <c r="L2108" s="49" t="s">
        <v>1820</v>
      </c>
      <c r="M2108" s="49" t="s">
        <v>1872</v>
      </c>
    </row>
    <row r="2109" spans="1:13" x14ac:dyDescent="0.25">
      <c r="A2109" s="140" t="s">
        <v>18897</v>
      </c>
      <c r="B2109" s="51" t="s">
        <v>1860</v>
      </c>
      <c r="C2109" s="49" t="s">
        <v>2644</v>
      </c>
      <c r="D2109" s="49" t="s">
        <v>2645</v>
      </c>
      <c r="E2109" s="49" t="s">
        <v>1152</v>
      </c>
      <c r="F2109" s="49" t="s">
        <v>1152</v>
      </c>
      <c r="G2109" s="49" t="s">
        <v>1152</v>
      </c>
      <c r="H2109" s="141">
        <v>1</v>
      </c>
      <c r="I2109" s="49">
        <v>46.5</v>
      </c>
      <c r="J2109" s="49" t="s">
        <v>16833</v>
      </c>
      <c r="K2109" s="49" t="s">
        <v>16834</v>
      </c>
      <c r="L2109" s="49" t="s">
        <v>1820</v>
      </c>
      <c r="M2109" s="49" t="s">
        <v>1872</v>
      </c>
    </row>
    <row r="2110" spans="1:13" x14ac:dyDescent="0.25">
      <c r="A2110" s="140" t="s">
        <v>18898</v>
      </c>
      <c r="B2110" s="51" t="s">
        <v>1860</v>
      </c>
      <c r="C2110" s="49" t="s">
        <v>2644</v>
      </c>
      <c r="D2110" s="49" t="s">
        <v>2645</v>
      </c>
      <c r="E2110" s="49" t="s">
        <v>1152</v>
      </c>
      <c r="F2110" s="49" t="s">
        <v>1152</v>
      </c>
      <c r="G2110" s="49" t="s">
        <v>1152</v>
      </c>
      <c r="H2110" s="141">
        <v>1</v>
      </c>
      <c r="I2110" s="49">
        <v>46.5</v>
      </c>
      <c r="J2110" s="49" t="s">
        <v>16833</v>
      </c>
      <c r="K2110" s="49" t="s">
        <v>16834</v>
      </c>
      <c r="L2110" s="49" t="s">
        <v>1820</v>
      </c>
      <c r="M2110" s="49" t="s">
        <v>1872</v>
      </c>
    </row>
    <row r="2111" spans="1:13" x14ac:dyDescent="0.25">
      <c r="A2111" s="140" t="s">
        <v>18899</v>
      </c>
      <c r="B2111" s="51" t="s">
        <v>1860</v>
      </c>
      <c r="C2111" s="49" t="s">
        <v>2644</v>
      </c>
      <c r="D2111" s="49" t="s">
        <v>2645</v>
      </c>
      <c r="E2111" s="49" t="s">
        <v>1152</v>
      </c>
      <c r="F2111" s="49" t="s">
        <v>1152</v>
      </c>
      <c r="G2111" s="49" t="s">
        <v>1152</v>
      </c>
      <c r="H2111" s="141">
        <v>1</v>
      </c>
      <c r="I2111" s="49">
        <v>46.5</v>
      </c>
      <c r="J2111" s="49" t="s">
        <v>16833</v>
      </c>
      <c r="K2111" s="49" t="s">
        <v>16834</v>
      </c>
      <c r="L2111" s="49" t="s">
        <v>1820</v>
      </c>
      <c r="M2111" s="49" t="s">
        <v>1872</v>
      </c>
    </row>
    <row r="2112" spans="1:13" x14ac:dyDescent="0.25">
      <c r="A2112" s="140" t="s">
        <v>18900</v>
      </c>
      <c r="B2112" s="51" t="s">
        <v>1860</v>
      </c>
      <c r="C2112" s="49" t="s">
        <v>2644</v>
      </c>
      <c r="D2112" s="49" t="s">
        <v>2645</v>
      </c>
      <c r="E2112" s="49" t="s">
        <v>1152</v>
      </c>
      <c r="F2112" s="49" t="s">
        <v>1152</v>
      </c>
      <c r="G2112" s="49" t="s">
        <v>1152</v>
      </c>
      <c r="H2112" s="141">
        <v>1</v>
      </c>
      <c r="I2112" s="49">
        <v>46.5</v>
      </c>
      <c r="J2112" s="49" t="s">
        <v>16833</v>
      </c>
      <c r="K2112" s="49" t="s">
        <v>16834</v>
      </c>
      <c r="L2112" s="49" t="s">
        <v>1820</v>
      </c>
      <c r="M2112" s="49" t="s">
        <v>1872</v>
      </c>
    </row>
    <row r="2113" spans="1:13" x14ac:dyDescent="0.25">
      <c r="A2113" s="140" t="s">
        <v>18901</v>
      </c>
      <c r="B2113" s="51" t="s">
        <v>1860</v>
      </c>
      <c r="C2113" s="49" t="s">
        <v>2644</v>
      </c>
      <c r="D2113" s="49" t="s">
        <v>2645</v>
      </c>
      <c r="E2113" s="49" t="s">
        <v>1152</v>
      </c>
      <c r="F2113" s="49" t="s">
        <v>1152</v>
      </c>
      <c r="G2113" s="49" t="s">
        <v>1152</v>
      </c>
      <c r="H2113" s="141">
        <v>1</v>
      </c>
      <c r="I2113" s="49">
        <v>46.5</v>
      </c>
      <c r="J2113" s="49" t="s">
        <v>16833</v>
      </c>
      <c r="K2113" s="49" t="s">
        <v>16834</v>
      </c>
      <c r="L2113" s="49" t="s">
        <v>1820</v>
      </c>
      <c r="M2113" s="49" t="s">
        <v>1872</v>
      </c>
    </row>
    <row r="2114" spans="1:13" x14ac:dyDescent="0.25">
      <c r="A2114" s="140" t="s">
        <v>18902</v>
      </c>
      <c r="B2114" s="51" t="s">
        <v>1860</v>
      </c>
      <c r="C2114" s="49" t="s">
        <v>2644</v>
      </c>
      <c r="D2114" s="49" t="s">
        <v>2645</v>
      </c>
      <c r="E2114" s="49" t="s">
        <v>1152</v>
      </c>
      <c r="F2114" s="49" t="s">
        <v>1152</v>
      </c>
      <c r="G2114" s="49" t="s">
        <v>1152</v>
      </c>
      <c r="H2114" s="141">
        <v>1</v>
      </c>
      <c r="I2114" s="49">
        <v>46.5</v>
      </c>
      <c r="J2114" s="49" t="s">
        <v>16833</v>
      </c>
      <c r="K2114" s="49" t="s">
        <v>16834</v>
      </c>
      <c r="L2114" s="49" t="s">
        <v>1820</v>
      </c>
      <c r="M2114" s="49" t="s">
        <v>1872</v>
      </c>
    </row>
    <row r="2115" spans="1:13" x14ac:dyDescent="0.25">
      <c r="A2115" s="140" t="s">
        <v>18903</v>
      </c>
      <c r="B2115" s="51" t="s">
        <v>1860</v>
      </c>
      <c r="C2115" s="49" t="s">
        <v>2644</v>
      </c>
      <c r="D2115" s="49" t="s">
        <v>2645</v>
      </c>
      <c r="E2115" s="49" t="s">
        <v>1152</v>
      </c>
      <c r="F2115" s="49" t="s">
        <v>1152</v>
      </c>
      <c r="G2115" s="49" t="s">
        <v>1152</v>
      </c>
      <c r="H2115" s="141">
        <v>1</v>
      </c>
      <c r="I2115" s="49">
        <v>46.5</v>
      </c>
      <c r="J2115" s="49" t="s">
        <v>16833</v>
      </c>
      <c r="K2115" s="49" t="s">
        <v>16834</v>
      </c>
      <c r="L2115" s="49" t="s">
        <v>1820</v>
      </c>
      <c r="M2115" s="49" t="s">
        <v>1872</v>
      </c>
    </row>
    <row r="2116" spans="1:13" x14ac:dyDescent="0.25">
      <c r="A2116" s="140" t="s">
        <v>18904</v>
      </c>
      <c r="B2116" s="51" t="s">
        <v>1860</v>
      </c>
      <c r="C2116" s="49" t="s">
        <v>2644</v>
      </c>
      <c r="D2116" s="49" t="s">
        <v>2645</v>
      </c>
      <c r="E2116" s="49" t="s">
        <v>1152</v>
      </c>
      <c r="F2116" s="49" t="s">
        <v>1152</v>
      </c>
      <c r="G2116" s="49" t="s">
        <v>1152</v>
      </c>
      <c r="H2116" s="141">
        <v>1</v>
      </c>
      <c r="I2116" s="49">
        <v>46.5</v>
      </c>
      <c r="J2116" s="49" t="s">
        <v>16833</v>
      </c>
      <c r="K2116" s="49" t="s">
        <v>16834</v>
      </c>
      <c r="L2116" s="49" t="s">
        <v>1820</v>
      </c>
      <c r="M2116" s="49" t="s">
        <v>1872</v>
      </c>
    </row>
    <row r="2117" spans="1:13" x14ac:dyDescent="0.25">
      <c r="A2117" s="140" t="s">
        <v>18905</v>
      </c>
      <c r="B2117" s="51" t="s">
        <v>1860</v>
      </c>
      <c r="C2117" s="49" t="s">
        <v>2644</v>
      </c>
      <c r="D2117" s="49" t="s">
        <v>2645</v>
      </c>
      <c r="E2117" s="49" t="s">
        <v>1152</v>
      </c>
      <c r="F2117" s="49" t="s">
        <v>1152</v>
      </c>
      <c r="G2117" s="49" t="s">
        <v>1152</v>
      </c>
      <c r="H2117" s="141">
        <v>1</v>
      </c>
      <c r="I2117" s="49">
        <v>46.5</v>
      </c>
      <c r="J2117" s="49" t="s">
        <v>16833</v>
      </c>
      <c r="K2117" s="49" t="s">
        <v>16834</v>
      </c>
      <c r="L2117" s="49" t="s">
        <v>1820</v>
      </c>
      <c r="M2117" s="49" t="s">
        <v>1872</v>
      </c>
    </row>
    <row r="2118" spans="1:13" x14ac:dyDescent="0.25">
      <c r="A2118" s="140" t="s">
        <v>18906</v>
      </c>
      <c r="B2118" s="51" t="s">
        <v>1860</v>
      </c>
      <c r="C2118" s="49" t="s">
        <v>2644</v>
      </c>
      <c r="D2118" s="49" t="s">
        <v>2645</v>
      </c>
      <c r="E2118" s="49" t="s">
        <v>1152</v>
      </c>
      <c r="F2118" s="49" t="s">
        <v>1152</v>
      </c>
      <c r="G2118" s="49" t="s">
        <v>1152</v>
      </c>
      <c r="H2118" s="141">
        <v>1</v>
      </c>
      <c r="I2118" s="49">
        <v>46.5</v>
      </c>
      <c r="J2118" s="49" t="s">
        <v>16833</v>
      </c>
      <c r="K2118" s="49" t="s">
        <v>16834</v>
      </c>
      <c r="L2118" s="49" t="s">
        <v>1820</v>
      </c>
      <c r="M2118" s="49" t="s">
        <v>1872</v>
      </c>
    </row>
    <row r="2119" spans="1:13" x14ac:dyDescent="0.25">
      <c r="A2119" s="140" t="s">
        <v>18907</v>
      </c>
      <c r="B2119" s="51" t="s">
        <v>1860</v>
      </c>
      <c r="C2119" s="49" t="s">
        <v>2644</v>
      </c>
      <c r="D2119" s="49" t="s">
        <v>2645</v>
      </c>
      <c r="E2119" s="49" t="s">
        <v>1152</v>
      </c>
      <c r="F2119" s="49" t="s">
        <v>1152</v>
      </c>
      <c r="G2119" s="49" t="s">
        <v>1152</v>
      </c>
      <c r="H2119" s="141">
        <v>1</v>
      </c>
      <c r="I2119" s="49">
        <v>46.5</v>
      </c>
      <c r="J2119" s="49" t="s">
        <v>16833</v>
      </c>
      <c r="K2119" s="49" t="s">
        <v>16834</v>
      </c>
      <c r="L2119" s="49" t="s">
        <v>1820</v>
      </c>
      <c r="M2119" s="49" t="s">
        <v>1872</v>
      </c>
    </row>
    <row r="2120" spans="1:13" x14ac:dyDescent="0.25">
      <c r="A2120" s="140" t="s">
        <v>18908</v>
      </c>
      <c r="B2120" s="51" t="s">
        <v>1860</v>
      </c>
      <c r="C2120" s="49" t="s">
        <v>2644</v>
      </c>
      <c r="D2120" s="49" t="s">
        <v>2645</v>
      </c>
      <c r="E2120" s="49" t="s">
        <v>1152</v>
      </c>
      <c r="F2120" s="49" t="s">
        <v>1152</v>
      </c>
      <c r="G2120" s="49" t="s">
        <v>1152</v>
      </c>
      <c r="H2120" s="141">
        <v>1</v>
      </c>
      <c r="I2120" s="49">
        <v>46.5</v>
      </c>
      <c r="J2120" s="49" t="s">
        <v>16833</v>
      </c>
      <c r="K2120" s="49" t="s">
        <v>16834</v>
      </c>
      <c r="L2120" s="49" t="s">
        <v>1820</v>
      </c>
      <c r="M2120" s="49" t="s">
        <v>1872</v>
      </c>
    </row>
    <row r="2121" spans="1:13" x14ac:dyDescent="0.25">
      <c r="A2121" s="140" t="s">
        <v>18909</v>
      </c>
      <c r="B2121" s="51" t="s">
        <v>1860</v>
      </c>
      <c r="C2121" s="49" t="s">
        <v>2644</v>
      </c>
      <c r="D2121" s="49" t="s">
        <v>2645</v>
      </c>
      <c r="E2121" s="49" t="s">
        <v>1152</v>
      </c>
      <c r="F2121" s="49" t="s">
        <v>1152</v>
      </c>
      <c r="G2121" s="49" t="s">
        <v>1152</v>
      </c>
      <c r="H2121" s="141">
        <v>1</v>
      </c>
      <c r="I2121" s="49">
        <v>46.5</v>
      </c>
      <c r="J2121" s="49" t="s">
        <v>16833</v>
      </c>
      <c r="K2121" s="49" t="s">
        <v>16834</v>
      </c>
      <c r="L2121" s="49" t="s">
        <v>1820</v>
      </c>
      <c r="M2121" s="49" t="s">
        <v>1872</v>
      </c>
    </row>
    <row r="2122" spans="1:13" x14ac:dyDescent="0.25">
      <c r="A2122" s="140" t="s">
        <v>18910</v>
      </c>
      <c r="B2122" s="51" t="s">
        <v>1860</v>
      </c>
      <c r="C2122" s="49" t="s">
        <v>2644</v>
      </c>
      <c r="D2122" s="49" t="s">
        <v>2645</v>
      </c>
      <c r="E2122" s="49" t="s">
        <v>1152</v>
      </c>
      <c r="F2122" s="49" t="s">
        <v>1152</v>
      </c>
      <c r="G2122" s="49" t="s">
        <v>1152</v>
      </c>
      <c r="H2122" s="141">
        <v>1</v>
      </c>
      <c r="I2122" s="49">
        <v>46.5</v>
      </c>
      <c r="J2122" s="49" t="s">
        <v>16833</v>
      </c>
      <c r="K2122" s="49" t="s">
        <v>16834</v>
      </c>
      <c r="L2122" s="49" t="s">
        <v>1820</v>
      </c>
      <c r="M2122" s="49" t="s">
        <v>1872</v>
      </c>
    </row>
    <row r="2123" spans="1:13" x14ac:dyDescent="0.25">
      <c r="A2123" s="140" t="s">
        <v>18911</v>
      </c>
      <c r="B2123" s="51" t="s">
        <v>1860</v>
      </c>
      <c r="C2123" s="49" t="s">
        <v>2644</v>
      </c>
      <c r="D2123" s="49" t="s">
        <v>2645</v>
      </c>
      <c r="E2123" s="49" t="s">
        <v>1152</v>
      </c>
      <c r="F2123" s="49" t="s">
        <v>1152</v>
      </c>
      <c r="G2123" s="49" t="s">
        <v>1152</v>
      </c>
      <c r="H2123" s="141">
        <v>1</v>
      </c>
      <c r="I2123" s="49">
        <v>46.5</v>
      </c>
      <c r="J2123" s="49" t="s">
        <v>16833</v>
      </c>
      <c r="K2123" s="49" t="s">
        <v>16834</v>
      </c>
      <c r="L2123" s="49" t="s">
        <v>1820</v>
      </c>
      <c r="M2123" s="49" t="s">
        <v>1872</v>
      </c>
    </row>
    <row r="2124" spans="1:13" x14ac:dyDescent="0.25">
      <c r="A2124" s="140" t="s">
        <v>18912</v>
      </c>
      <c r="B2124" s="51" t="s">
        <v>1860</v>
      </c>
      <c r="C2124" s="49" t="s">
        <v>2644</v>
      </c>
      <c r="D2124" s="49" t="s">
        <v>2645</v>
      </c>
      <c r="E2124" s="49" t="s">
        <v>1152</v>
      </c>
      <c r="F2124" s="49" t="s">
        <v>1152</v>
      </c>
      <c r="G2124" s="49" t="s">
        <v>1152</v>
      </c>
      <c r="H2124" s="141">
        <v>1</v>
      </c>
      <c r="I2124" s="49">
        <v>46.5</v>
      </c>
      <c r="J2124" s="49" t="s">
        <v>16833</v>
      </c>
      <c r="K2124" s="49" t="s">
        <v>16834</v>
      </c>
      <c r="L2124" s="49" t="s">
        <v>1820</v>
      </c>
      <c r="M2124" s="49" t="s">
        <v>1872</v>
      </c>
    </row>
    <row r="2125" spans="1:13" x14ac:dyDescent="0.25">
      <c r="A2125" s="140" t="s">
        <v>18913</v>
      </c>
      <c r="B2125" s="51" t="s">
        <v>1860</v>
      </c>
      <c r="C2125" s="49" t="s">
        <v>2644</v>
      </c>
      <c r="D2125" s="49" t="s">
        <v>2645</v>
      </c>
      <c r="E2125" s="49" t="s">
        <v>1152</v>
      </c>
      <c r="F2125" s="49" t="s">
        <v>1152</v>
      </c>
      <c r="G2125" s="49" t="s">
        <v>1152</v>
      </c>
      <c r="H2125" s="141">
        <v>1</v>
      </c>
      <c r="I2125" s="49">
        <v>46.5</v>
      </c>
      <c r="J2125" s="49" t="s">
        <v>16833</v>
      </c>
      <c r="K2125" s="49" t="s">
        <v>16834</v>
      </c>
      <c r="L2125" s="49" t="s">
        <v>1820</v>
      </c>
      <c r="M2125" s="49" t="s">
        <v>1872</v>
      </c>
    </row>
    <row r="2126" spans="1:13" x14ac:dyDescent="0.25">
      <c r="A2126" s="140" t="s">
        <v>18914</v>
      </c>
      <c r="B2126" s="51" t="s">
        <v>1860</v>
      </c>
      <c r="C2126" s="49" t="s">
        <v>2644</v>
      </c>
      <c r="D2126" s="49" t="s">
        <v>2645</v>
      </c>
      <c r="E2126" s="49" t="s">
        <v>1152</v>
      </c>
      <c r="F2126" s="49" t="s">
        <v>1152</v>
      </c>
      <c r="G2126" s="49" t="s">
        <v>1152</v>
      </c>
      <c r="H2126" s="141">
        <v>1</v>
      </c>
      <c r="I2126" s="49">
        <v>46.5</v>
      </c>
      <c r="J2126" s="49" t="s">
        <v>16833</v>
      </c>
      <c r="K2126" s="49" t="s">
        <v>16834</v>
      </c>
      <c r="L2126" s="49" t="s">
        <v>1820</v>
      </c>
      <c r="M2126" s="49" t="s">
        <v>1872</v>
      </c>
    </row>
    <row r="2127" spans="1:13" x14ac:dyDescent="0.25">
      <c r="A2127" s="140" t="s">
        <v>18915</v>
      </c>
      <c r="B2127" s="51" t="s">
        <v>1860</v>
      </c>
      <c r="C2127" s="49" t="s">
        <v>2644</v>
      </c>
      <c r="D2127" s="49" t="s">
        <v>2645</v>
      </c>
      <c r="E2127" s="49" t="s">
        <v>1152</v>
      </c>
      <c r="F2127" s="49" t="s">
        <v>1152</v>
      </c>
      <c r="G2127" s="49" t="s">
        <v>1152</v>
      </c>
      <c r="H2127" s="141">
        <v>1</v>
      </c>
      <c r="I2127" s="49">
        <v>46.5</v>
      </c>
      <c r="J2127" s="49" t="s">
        <v>16833</v>
      </c>
      <c r="K2127" s="49" t="s">
        <v>16834</v>
      </c>
      <c r="L2127" s="49" t="s">
        <v>1820</v>
      </c>
      <c r="M2127" s="49" t="s">
        <v>1872</v>
      </c>
    </row>
    <row r="2128" spans="1:13" x14ac:dyDescent="0.25">
      <c r="A2128" s="140" t="s">
        <v>18916</v>
      </c>
      <c r="B2128" s="51" t="s">
        <v>1860</v>
      </c>
      <c r="C2128" s="49" t="s">
        <v>2644</v>
      </c>
      <c r="D2128" s="49" t="s">
        <v>2645</v>
      </c>
      <c r="E2128" s="49" t="s">
        <v>1152</v>
      </c>
      <c r="F2128" s="49" t="s">
        <v>1152</v>
      </c>
      <c r="G2128" s="49" t="s">
        <v>1152</v>
      </c>
      <c r="H2128" s="141">
        <v>1</v>
      </c>
      <c r="I2128" s="49">
        <v>46.5</v>
      </c>
      <c r="J2128" s="49" t="s">
        <v>16833</v>
      </c>
      <c r="K2128" s="49" t="s">
        <v>16834</v>
      </c>
      <c r="L2128" s="49" t="s">
        <v>1820</v>
      </c>
      <c r="M2128" s="49" t="s">
        <v>1872</v>
      </c>
    </row>
    <row r="2129" spans="1:13" x14ac:dyDescent="0.25">
      <c r="A2129" s="140" t="s">
        <v>18917</v>
      </c>
      <c r="B2129" s="51" t="s">
        <v>1860</v>
      </c>
      <c r="C2129" s="49" t="s">
        <v>2644</v>
      </c>
      <c r="D2129" s="49" t="s">
        <v>2645</v>
      </c>
      <c r="E2129" s="49" t="s">
        <v>1152</v>
      </c>
      <c r="F2129" s="49" t="s">
        <v>1152</v>
      </c>
      <c r="G2129" s="49" t="s">
        <v>1152</v>
      </c>
      <c r="H2129" s="141">
        <v>1</v>
      </c>
      <c r="I2129" s="49">
        <v>46.5</v>
      </c>
      <c r="J2129" s="49" t="s">
        <v>16833</v>
      </c>
      <c r="K2129" s="49" t="s">
        <v>16834</v>
      </c>
      <c r="L2129" s="49" t="s">
        <v>1820</v>
      </c>
      <c r="M2129" s="49" t="s">
        <v>1872</v>
      </c>
    </row>
    <row r="2130" spans="1:13" x14ac:dyDescent="0.25">
      <c r="A2130" s="140" t="s">
        <v>18918</v>
      </c>
      <c r="B2130" s="51" t="s">
        <v>1860</v>
      </c>
      <c r="C2130" s="49" t="s">
        <v>2644</v>
      </c>
      <c r="D2130" s="49" t="s">
        <v>2645</v>
      </c>
      <c r="E2130" s="49" t="s">
        <v>1152</v>
      </c>
      <c r="F2130" s="49" t="s">
        <v>1152</v>
      </c>
      <c r="G2130" s="49" t="s">
        <v>1152</v>
      </c>
      <c r="H2130" s="141">
        <v>1</v>
      </c>
      <c r="I2130" s="49">
        <v>46.5</v>
      </c>
      <c r="J2130" s="49" t="s">
        <v>16851</v>
      </c>
      <c r="K2130" s="49" t="s">
        <v>16876</v>
      </c>
      <c r="L2130" s="49" t="s">
        <v>1708</v>
      </c>
      <c r="M2130" s="49" t="s">
        <v>1867</v>
      </c>
    </row>
    <row r="2131" spans="1:13" x14ac:dyDescent="0.25">
      <c r="A2131" s="140" t="s">
        <v>18919</v>
      </c>
      <c r="B2131" s="51" t="s">
        <v>1860</v>
      </c>
      <c r="C2131" s="49" t="s">
        <v>2644</v>
      </c>
      <c r="D2131" s="49" t="s">
        <v>2645</v>
      </c>
      <c r="E2131" s="49" t="s">
        <v>1152</v>
      </c>
      <c r="F2131" s="49" t="s">
        <v>1152</v>
      </c>
      <c r="G2131" s="49" t="s">
        <v>1152</v>
      </c>
      <c r="H2131" s="141">
        <v>1</v>
      </c>
      <c r="I2131" s="49">
        <v>123.73</v>
      </c>
      <c r="J2131" s="49" t="s">
        <v>16851</v>
      </c>
      <c r="K2131" s="49" t="s">
        <v>16876</v>
      </c>
      <c r="L2131" s="49" t="s">
        <v>1708</v>
      </c>
      <c r="M2131" s="49" t="s">
        <v>1867</v>
      </c>
    </row>
    <row r="2132" spans="1:13" x14ac:dyDescent="0.25">
      <c r="A2132" s="140" t="s">
        <v>18920</v>
      </c>
      <c r="B2132" s="51" t="s">
        <v>1860</v>
      </c>
      <c r="C2132" s="49" t="s">
        <v>2644</v>
      </c>
      <c r="D2132" s="49" t="s">
        <v>2645</v>
      </c>
      <c r="E2132" s="49" t="s">
        <v>1152</v>
      </c>
      <c r="F2132" s="49" t="s">
        <v>1152</v>
      </c>
      <c r="G2132" s="49" t="s">
        <v>1152</v>
      </c>
      <c r="H2132" s="141">
        <v>1</v>
      </c>
      <c r="I2132" s="49">
        <v>123.73</v>
      </c>
      <c r="J2132" s="49" t="s">
        <v>16851</v>
      </c>
      <c r="K2132" s="49" t="s">
        <v>16876</v>
      </c>
      <c r="L2132" s="49" t="s">
        <v>1708</v>
      </c>
      <c r="M2132" s="49" t="s">
        <v>1867</v>
      </c>
    </row>
    <row r="2133" spans="1:13" x14ac:dyDescent="0.25">
      <c r="A2133" s="140" t="s">
        <v>18921</v>
      </c>
      <c r="B2133" s="51" t="s">
        <v>1860</v>
      </c>
      <c r="C2133" s="49" t="s">
        <v>2644</v>
      </c>
      <c r="D2133" s="49" t="s">
        <v>2645</v>
      </c>
      <c r="E2133" s="49" t="s">
        <v>1152</v>
      </c>
      <c r="F2133" s="49" t="s">
        <v>1152</v>
      </c>
      <c r="G2133" s="49" t="s">
        <v>1152</v>
      </c>
      <c r="H2133" s="141">
        <v>1</v>
      </c>
      <c r="I2133" s="49">
        <v>123.73</v>
      </c>
      <c r="J2133" s="49" t="s">
        <v>16851</v>
      </c>
      <c r="K2133" s="49" t="s">
        <v>16876</v>
      </c>
      <c r="L2133" s="49" t="s">
        <v>1708</v>
      </c>
      <c r="M2133" s="49" t="s">
        <v>1867</v>
      </c>
    </row>
    <row r="2134" spans="1:13" x14ac:dyDescent="0.25">
      <c r="A2134" s="140" t="s">
        <v>18922</v>
      </c>
      <c r="B2134" s="51" t="s">
        <v>1860</v>
      </c>
      <c r="C2134" s="49" t="s">
        <v>2644</v>
      </c>
      <c r="D2134" s="49" t="s">
        <v>2645</v>
      </c>
      <c r="E2134" s="49" t="s">
        <v>1152</v>
      </c>
      <c r="F2134" s="49" t="s">
        <v>1152</v>
      </c>
      <c r="G2134" s="49" t="s">
        <v>1152</v>
      </c>
      <c r="H2134" s="141">
        <v>1</v>
      </c>
      <c r="I2134" s="49">
        <v>123.73</v>
      </c>
      <c r="J2134" s="49" t="s">
        <v>16851</v>
      </c>
      <c r="K2134" s="49" t="s">
        <v>16876</v>
      </c>
      <c r="L2134" s="49" t="s">
        <v>1708</v>
      </c>
      <c r="M2134" s="49" t="s">
        <v>1867</v>
      </c>
    </row>
    <row r="2135" spans="1:13" x14ac:dyDescent="0.25">
      <c r="A2135" s="140" t="s">
        <v>18923</v>
      </c>
      <c r="B2135" s="51" t="s">
        <v>1860</v>
      </c>
      <c r="C2135" s="49" t="s">
        <v>2644</v>
      </c>
      <c r="D2135" s="49" t="s">
        <v>2645</v>
      </c>
      <c r="E2135" s="49" t="s">
        <v>1152</v>
      </c>
      <c r="F2135" s="49" t="s">
        <v>1152</v>
      </c>
      <c r="G2135" s="49" t="s">
        <v>1152</v>
      </c>
      <c r="H2135" s="141">
        <v>1</v>
      </c>
      <c r="I2135" s="49">
        <v>123.73</v>
      </c>
      <c r="J2135" s="49" t="s">
        <v>16851</v>
      </c>
      <c r="K2135" s="49" t="s">
        <v>16876</v>
      </c>
      <c r="L2135" s="49" t="s">
        <v>1708</v>
      </c>
      <c r="M2135" s="49" t="s">
        <v>1867</v>
      </c>
    </row>
    <row r="2136" spans="1:13" x14ac:dyDescent="0.25">
      <c r="A2136" s="140" t="s">
        <v>18924</v>
      </c>
      <c r="B2136" s="51" t="s">
        <v>1860</v>
      </c>
      <c r="C2136" s="49" t="s">
        <v>2644</v>
      </c>
      <c r="D2136" s="49" t="s">
        <v>2645</v>
      </c>
      <c r="E2136" s="49" t="s">
        <v>1152</v>
      </c>
      <c r="F2136" s="49" t="s">
        <v>1152</v>
      </c>
      <c r="G2136" s="49" t="s">
        <v>1152</v>
      </c>
      <c r="H2136" s="141">
        <v>1</v>
      </c>
      <c r="I2136" s="49">
        <v>123.73</v>
      </c>
      <c r="J2136" s="49" t="s">
        <v>16851</v>
      </c>
      <c r="K2136" s="49" t="s">
        <v>16876</v>
      </c>
      <c r="L2136" s="49" t="s">
        <v>1708</v>
      </c>
      <c r="M2136" s="49" t="s">
        <v>1867</v>
      </c>
    </row>
    <row r="2137" spans="1:13" x14ac:dyDescent="0.25">
      <c r="A2137" s="140" t="s">
        <v>18925</v>
      </c>
      <c r="B2137" s="51" t="s">
        <v>1860</v>
      </c>
      <c r="C2137" s="49" t="s">
        <v>2644</v>
      </c>
      <c r="D2137" s="49" t="s">
        <v>2645</v>
      </c>
      <c r="E2137" s="49" t="s">
        <v>1152</v>
      </c>
      <c r="F2137" s="49" t="s">
        <v>1152</v>
      </c>
      <c r="G2137" s="49" t="s">
        <v>1152</v>
      </c>
      <c r="H2137" s="141">
        <v>1</v>
      </c>
      <c r="I2137" s="49">
        <v>123.73</v>
      </c>
      <c r="J2137" s="49" t="s">
        <v>16851</v>
      </c>
      <c r="K2137" s="49" t="s">
        <v>16876</v>
      </c>
      <c r="L2137" s="49" t="s">
        <v>1708</v>
      </c>
      <c r="M2137" s="49" t="s">
        <v>1867</v>
      </c>
    </row>
    <row r="2138" spans="1:13" x14ac:dyDescent="0.25">
      <c r="A2138" s="140" t="s">
        <v>18926</v>
      </c>
      <c r="B2138" s="51" t="s">
        <v>1860</v>
      </c>
      <c r="C2138" s="49" t="s">
        <v>2644</v>
      </c>
      <c r="D2138" s="49" t="s">
        <v>2645</v>
      </c>
      <c r="E2138" s="49" t="s">
        <v>1152</v>
      </c>
      <c r="F2138" s="49" t="s">
        <v>1152</v>
      </c>
      <c r="G2138" s="49" t="s">
        <v>1152</v>
      </c>
      <c r="H2138" s="141">
        <v>1</v>
      </c>
      <c r="I2138" s="49">
        <v>123.73</v>
      </c>
      <c r="J2138" s="49" t="s">
        <v>16851</v>
      </c>
      <c r="K2138" s="49" t="s">
        <v>16876</v>
      </c>
      <c r="L2138" s="49" t="s">
        <v>1708</v>
      </c>
      <c r="M2138" s="49" t="s">
        <v>1867</v>
      </c>
    </row>
    <row r="2139" spans="1:13" x14ac:dyDescent="0.25">
      <c r="A2139" s="140" t="s">
        <v>18927</v>
      </c>
      <c r="B2139" s="51" t="s">
        <v>1860</v>
      </c>
      <c r="C2139" s="49" t="s">
        <v>2644</v>
      </c>
      <c r="D2139" s="49" t="s">
        <v>2645</v>
      </c>
      <c r="E2139" s="49" t="s">
        <v>1152</v>
      </c>
      <c r="F2139" s="49" t="s">
        <v>1152</v>
      </c>
      <c r="G2139" s="49" t="s">
        <v>1152</v>
      </c>
      <c r="H2139" s="141">
        <v>1</v>
      </c>
      <c r="I2139" s="49">
        <v>123.73</v>
      </c>
      <c r="J2139" s="49" t="s">
        <v>16851</v>
      </c>
      <c r="K2139" s="49" t="s">
        <v>16876</v>
      </c>
      <c r="L2139" s="49" t="s">
        <v>1708</v>
      </c>
      <c r="M2139" s="49" t="s">
        <v>1867</v>
      </c>
    </row>
    <row r="2140" spans="1:13" x14ac:dyDescent="0.25">
      <c r="A2140" s="140" t="s">
        <v>18928</v>
      </c>
      <c r="B2140" s="51" t="s">
        <v>1860</v>
      </c>
      <c r="C2140" s="49" t="s">
        <v>2644</v>
      </c>
      <c r="D2140" s="49" t="s">
        <v>2646</v>
      </c>
      <c r="E2140" s="49" t="s">
        <v>1152</v>
      </c>
      <c r="F2140" s="49" t="s">
        <v>1152</v>
      </c>
      <c r="G2140" s="49" t="s">
        <v>1152</v>
      </c>
      <c r="H2140" s="141">
        <v>1</v>
      </c>
      <c r="I2140" s="49">
        <v>106.21</v>
      </c>
      <c r="J2140" s="49" t="s">
        <v>16851</v>
      </c>
      <c r="K2140" s="49" t="s">
        <v>16852</v>
      </c>
      <c r="L2140" s="49" t="s">
        <v>1756</v>
      </c>
      <c r="M2140" s="49" t="s">
        <v>1872</v>
      </c>
    </row>
    <row r="2141" spans="1:13" x14ac:dyDescent="0.25">
      <c r="A2141" s="140" t="s">
        <v>18929</v>
      </c>
      <c r="B2141" s="51" t="s">
        <v>1860</v>
      </c>
      <c r="C2141" s="49" t="s">
        <v>2644</v>
      </c>
      <c r="D2141" s="49" t="s">
        <v>2646</v>
      </c>
      <c r="E2141" s="49" t="s">
        <v>1152</v>
      </c>
      <c r="F2141" s="49" t="s">
        <v>1152</v>
      </c>
      <c r="G2141" s="49" t="s">
        <v>1152</v>
      </c>
      <c r="H2141" s="141">
        <v>1</v>
      </c>
      <c r="I2141" s="49">
        <v>106.21</v>
      </c>
      <c r="J2141" s="49" t="s">
        <v>16851</v>
      </c>
      <c r="K2141" s="49" t="s">
        <v>16852</v>
      </c>
      <c r="L2141" s="49" t="s">
        <v>1756</v>
      </c>
      <c r="M2141" s="49" t="s">
        <v>1872</v>
      </c>
    </row>
    <row r="2142" spans="1:13" x14ac:dyDescent="0.25">
      <c r="A2142" s="140" t="s">
        <v>18930</v>
      </c>
      <c r="B2142" s="51" t="s">
        <v>1860</v>
      </c>
      <c r="C2142" s="49" t="s">
        <v>2644</v>
      </c>
      <c r="D2142" s="49" t="s">
        <v>2646</v>
      </c>
      <c r="E2142" s="49" t="s">
        <v>1152</v>
      </c>
      <c r="F2142" s="49" t="s">
        <v>1152</v>
      </c>
      <c r="G2142" s="49" t="s">
        <v>1152</v>
      </c>
      <c r="H2142" s="141">
        <v>1</v>
      </c>
      <c r="I2142" s="49">
        <v>106.21</v>
      </c>
      <c r="J2142" s="49" t="s">
        <v>16851</v>
      </c>
      <c r="K2142" s="49" t="s">
        <v>16852</v>
      </c>
      <c r="L2142" s="49" t="s">
        <v>1756</v>
      </c>
      <c r="M2142" s="49" t="s">
        <v>1872</v>
      </c>
    </row>
    <row r="2143" spans="1:13" x14ac:dyDescent="0.25">
      <c r="A2143" s="140" t="s">
        <v>18931</v>
      </c>
      <c r="B2143" s="51" t="s">
        <v>1860</v>
      </c>
      <c r="C2143" s="49" t="s">
        <v>2644</v>
      </c>
      <c r="D2143" s="49" t="s">
        <v>2646</v>
      </c>
      <c r="E2143" s="49" t="s">
        <v>1152</v>
      </c>
      <c r="F2143" s="49" t="s">
        <v>1152</v>
      </c>
      <c r="G2143" s="49" t="s">
        <v>1152</v>
      </c>
      <c r="H2143" s="141">
        <v>1</v>
      </c>
      <c r="I2143" s="49">
        <v>106.21</v>
      </c>
      <c r="J2143" s="49" t="s">
        <v>16851</v>
      </c>
      <c r="K2143" s="49" t="s">
        <v>16852</v>
      </c>
      <c r="L2143" s="49" t="s">
        <v>1756</v>
      </c>
      <c r="M2143" s="49" t="s">
        <v>1872</v>
      </c>
    </row>
    <row r="2144" spans="1:13" x14ac:dyDescent="0.25">
      <c r="A2144" s="140" t="s">
        <v>18932</v>
      </c>
      <c r="B2144" s="51" t="s">
        <v>1860</v>
      </c>
      <c r="C2144" s="49" t="s">
        <v>2644</v>
      </c>
      <c r="D2144" s="49" t="s">
        <v>2646</v>
      </c>
      <c r="E2144" s="49" t="s">
        <v>1152</v>
      </c>
      <c r="F2144" s="49" t="s">
        <v>1152</v>
      </c>
      <c r="G2144" s="49" t="s">
        <v>1152</v>
      </c>
      <c r="H2144" s="141">
        <v>1</v>
      </c>
      <c r="I2144" s="49">
        <v>106.21</v>
      </c>
      <c r="J2144" s="49" t="s">
        <v>16851</v>
      </c>
      <c r="K2144" s="49" t="s">
        <v>16852</v>
      </c>
      <c r="L2144" s="49" t="s">
        <v>1756</v>
      </c>
      <c r="M2144" s="49" t="s">
        <v>1872</v>
      </c>
    </row>
    <row r="2145" spans="1:13" x14ac:dyDescent="0.25">
      <c r="A2145" s="140" t="s">
        <v>18933</v>
      </c>
      <c r="B2145" s="51" t="s">
        <v>1860</v>
      </c>
      <c r="C2145" s="49" t="s">
        <v>2644</v>
      </c>
      <c r="D2145" s="49" t="s">
        <v>2646</v>
      </c>
      <c r="E2145" s="49" t="s">
        <v>1152</v>
      </c>
      <c r="F2145" s="49" t="s">
        <v>1152</v>
      </c>
      <c r="G2145" s="49" t="s">
        <v>1152</v>
      </c>
      <c r="H2145" s="141">
        <v>1</v>
      </c>
      <c r="I2145" s="49">
        <v>106.21</v>
      </c>
      <c r="J2145" s="49" t="s">
        <v>16851</v>
      </c>
      <c r="K2145" s="49" t="s">
        <v>16852</v>
      </c>
      <c r="L2145" s="49" t="s">
        <v>1756</v>
      </c>
      <c r="M2145" s="49" t="s">
        <v>1872</v>
      </c>
    </row>
    <row r="2146" spans="1:13" x14ac:dyDescent="0.25">
      <c r="A2146" s="140" t="s">
        <v>18934</v>
      </c>
      <c r="B2146" s="51" t="s">
        <v>1860</v>
      </c>
      <c r="C2146" s="49" t="s">
        <v>2644</v>
      </c>
      <c r="D2146" s="49" t="s">
        <v>2646</v>
      </c>
      <c r="E2146" s="49" t="s">
        <v>1152</v>
      </c>
      <c r="F2146" s="49" t="s">
        <v>1152</v>
      </c>
      <c r="G2146" s="49" t="s">
        <v>1152</v>
      </c>
      <c r="H2146" s="141">
        <v>1</v>
      </c>
      <c r="I2146" s="49">
        <v>106.21</v>
      </c>
      <c r="J2146" s="49" t="s">
        <v>16851</v>
      </c>
      <c r="K2146" s="49" t="s">
        <v>16852</v>
      </c>
      <c r="L2146" s="49" t="s">
        <v>1756</v>
      </c>
      <c r="M2146" s="49" t="s">
        <v>1872</v>
      </c>
    </row>
    <row r="2147" spans="1:13" x14ac:dyDescent="0.25">
      <c r="A2147" s="140" t="s">
        <v>18935</v>
      </c>
      <c r="B2147" s="51" t="s">
        <v>1860</v>
      </c>
      <c r="C2147" s="49" t="s">
        <v>2644</v>
      </c>
      <c r="D2147" s="49" t="s">
        <v>2646</v>
      </c>
      <c r="E2147" s="49" t="s">
        <v>1152</v>
      </c>
      <c r="F2147" s="49" t="s">
        <v>1152</v>
      </c>
      <c r="G2147" s="49" t="s">
        <v>1152</v>
      </c>
      <c r="H2147" s="141">
        <v>1</v>
      </c>
      <c r="I2147" s="49">
        <v>106.21</v>
      </c>
      <c r="J2147" s="49" t="s">
        <v>16851</v>
      </c>
      <c r="K2147" s="49" t="s">
        <v>16852</v>
      </c>
      <c r="L2147" s="49" t="s">
        <v>1756</v>
      </c>
      <c r="M2147" s="49" t="s">
        <v>1872</v>
      </c>
    </row>
    <row r="2148" spans="1:13" x14ac:dyDescent="0.25">
      <c r="A2148" s="140" t="s">
        <v>18936</v>
      </c>
      <c r="B2148" s="51" t="s">
        <v>1860</v>
      </c>
      <c r="C2148" s="49" t="s">
        <v>2644</v>
      </c>
      <c r="D2148" s="49" t="s">
        <v>2646</v>
      </c>
      <c r="E2148" s="49" t="s">
        <v>1152</v>
      </c>
      <c r="F2148" s="49" t="s">
        <v>1152</v>
      </c>
      <c r="G2148" s="49" t="s">
        <v>1152</v>
      </c>
      <c r="H2148" s="141">
        <v>1</v>
      </c>
      <c r="I2148" s="49">
        <v>106.21</v>
      </c>
      <c r="J2148" s="49" t="s">
        <v>16851</v>
      </c>
      <c r="K2148" s="49" t="s">
        <v>16852</v>
      </c>
      <c r="L2148" s="49" t="s">
        <v>1756</v>
      </c>
      <c r="M2148" s="49" t="s">
        <v>1872</v>
      </c>
    </row>
    <row r="2149" spans="1:13" x14ac:dyDescent="0.25">
      <c r="A2149" s="140" t="s">
        <v>18937</v>
      </c>
      <c r="B2149" s="51" t="s">
        <v>1860</v>
      </c>
      <c r="C2149" s="49" t="s">
        <v>2644</v>
      </c>
      <c r="D2149" s="49" t="s">
        <v>2646</v>
      </c>
      <c r="E2149" s="49" t="s">
        <v>1152</v>
      </c>
      <c r="F2149" s="49" t="s">
        <v>1152</v>
      </c>
      <c r="G2149" s="49" t="s">
        <v>1152</v>
      </c>
      <c r="H2149" s="141">
        <v>1</v>
      </c>
      <c r="I2149" s="49">
        <v>106.21</v>
      </c>
      <c r="J2149" s="49" t="s">
        <v>16851</v>
      </c>
      <c r="K2149" s="49" t="s">
        <v>16852</v>
      </c>
      <c r="L2149" s="49" t="s">
        <v>1756</v>
      </c>
      <c r="M2149" s="49" t="s">
        <v>1872</v>
      </c>
    </row>
    <row r="2150" spans="1:13" x14ac:dyDescent="0.25">
      <c r="A2150" s="140" t="s">
        <v>18938</v>
      </c>
      <c r="B2150" s="51" t="s">
        <v>1860</v>
      </c>
      <c r="C2150" s="49" t="s">
        <v>2644</v>
      </c>
      <c r="D2150" s="49" t="s">
        <v>2646</v>
      </c>
      <c r="E2150" s="49" t="s">
        <v>1152</v>
      </c>
      <c r="F2150" s="49" t="s">
        <v>1152</v>
      </c>
      <c r="G2150" s="49" t="s">
        <v>1152</v>
      </c>
      <c r="H2150" s="141">
        <v>1</v>
      </c>
      <c r="I2150" s="49">
        <v>106.21</v>
      </c>
      <c r="J2150" s="49" t="s">
        <v>16851</v>
      </c>
      <c r="K2150" s="49" t="s">
        <v>16852</v>
      </c>
      <c r="L2150" s="49" t="s">
        <v>1756</v>
      </c>
      <c r="M2150" s="49" t="s">
        <v>1872</v>
      </c>
    </row>
    <row r="2151" spans="1:13" x14ac:dyDescent="0.25">
      <c r="A2151" s="140" t="s">
        <v>18939</v>
      </c>
      <c r="B2151" s="51" t="s">
        <v>1860</v>
      </c>
      <c r="C2151" s="49" t="s">
        <v>2644</v>
      </c>
      <c r="D2151" s="49" t="s">
        <v>2646</v>
      </c>
      <c r="E2151" s="49" t="s">
        <v>1152</v>
      </c>
      <c r="F2151" s="49" t="s">
        <v>1152</v>
      </c>
      <c r="G2151" s="49" t="s">
        <v>1152</v>
      </c>
      <c r="H2151" s="141">
        <v>1</v>
      </c>
      <c r="I2151" s="49">
        <v>106.21</v>
      </c>
      <c r="J2151" s="49" t="s">
        <v>16851</v>
      </c>
      <c r="K2151" s="49" t="s">
        <v>16852</v>
      </c>
      <c r="L2151" s="49" t="s">
        <v>1756</v>
      </c>
      <c r="M2151" s="49" t="s">
        <v>1872</v>
      </c>
    </row>
    <row r="2152" spans="1:13" x14ac:dyDescent="0.25">
      <c r="A2152" s="140" t="s">
        <v>18940</v>
      </c>
      <c r="B2152" s="51" t="s">
        <v>1860</v>
      </c>
      <c r="C2152" s="49" t="s">
        <v>2644</v>
      </c>
      <c r="D2152" s="49" t="s">
        <v>2646</v>
      </c>
      <c r="E2152" s="49" t="s">
        <v>1152</v>
      </c>
      <c r="F2152" s="49" t="s">
        <v>1152</v>
      </c>
      <c r="G2152" s="49" t="s">
        <v>1152</v>
      </c>
      <c r="H2152" s="141">
        <v>1</v>
      </c>
      <c r="I2152" s="49">
        <v>106.21</v>
      </c>
      <c r="J2152" s="49" t="s">
        <v>16851</v>
      </c>
      <c r="K2152" s="49" t="s">
        <v>16852</v>
      </c>
      <c r="L2152" s="49" t="s">
        <v>1756</v>
      </c>
      <c r="M2152" s="49" t="s">
        <v>1872</v>
      </c>
    </row>
    <row r="2153" spans="1:13" x14ac:dyDescent="0.25">
      <c r="A2153" s="140" t="s">
        <v>18941</v>
      </c>
      <c r="B2153" s="51" t="s">
        <v>1860</v>
      </c>
      <c r="C2153" s="49" t="s">
        <v>2644</v>
      </c>
      <c r="D2153" s="49" t="s">
        <v>2646</v>
      </c>
      <c r="E2153" s="49" t="s">
        <v>1152</v>
      </c>
      <c r="F2153" s="49" t="s">
        <v>1152</v>
      </c>
      <c r="G2153" s="49" t="s">
        <v>1152</v>
      </c>
      <c r="H2153" s="141">
        <v>1</v>
      </c>
      <c r="I2153" s="49">
        <v>106.21</v>
      </c>
      <c r="J2153" s="49" t="s">
        <v>16851</v>
      </c>
      <c r="K2153" s="49" t="s">
        <v>16852</v>
      </c>
      <c r="L2153" s="49" t="s">
        <v>1756</v>
      </c>
      <c r="M2153" s="49" t="s">
        <v>1872</v>
      </c>
    </row>
    <row r="2154" spans="1:13" x14ac:dyDescent="0.25">
      <c r="A2154" s="140" t="s">
        <v>18942</v>
      </c>
      <c r="B2154" s="51" t="s">
        <v>1860</v>
      </c>
      <c r="C2154" s="49" t="s">
        <v>2644</v>
      </c>
      <c r="D2154" s="49" t="s">
        <v>2646</v>
      </c>
      <c r="E2154" s="49" t="s">
        <v>1152</v>
      </c>
      <c r="F2154" s="49" t="s">
        <v>1152</v>
      </c>
      <c r="G2154" s="49" t="s">
        <v>1152</v>
      </c>
      <c r="H2154" s="141">
        <v>1</v>
      </c>
      <c r="I2154" s="49">
        <v>106.21</v>
      </c>
      <c r="J2154" s="49" t="s">
        <v>16851</v>
      </c>
      <c r="K2154" s="49" t="s">
        <v>16852</v>
      </c>
      <c r="L2154" s="49" t="s">
        <v>1756</v>
      </c>
      <c r="M2154" s="49" t="s">
        <v>1872</v>
      </c>
    </row>
    <row r="2155" spans="1:13" x14ac:dyDescent="0.25">
      <c r="A2155" s="140" t="s">
        <v>18943</v>
      </c>
      <c r="B2155" s="51" t="s">
        <v>1860</v>
      </c>
      <c r="C2155" s="49" t="s">
        <v>2636</v>
      </c>
      <c r="D2155" s="49" t="s">
        <v>2637</v>
      </c>
      <c r="E2155" s="49" t="s">
        <v>1152</v>
      </c>
      <c r="F2155" s="49" t="s">
        <v>1152</v>
      </c>
      <c r="G2155" s="49" t="s">
        <v>1152</v>
      </c>
      <c r="H2155" s="141">
        <v>1</v>
      </c>
      <c r="I2155" s="49">
        <v>58.4</v>
      </c>
      <c r="J2155" s="49" t="s">
        <v>16833</v>
      </c>
      <c r="K2155" s="49" t="s">
        <v>16834</v>
      </c>
      <c r="L2155" s="49" t="s">
        <v>1820</v>
      </c>
      <c r="M2155" s="49" t="s">
        <v>1997</v>
      </c>
    </row>
    <row r="2156" spans="1:13" x14ac:dyDescent="0.25">
      <c r="A2156" s="140" t="s">
        <v>18944</v>
      </c>
      <c r="B2156" s="51" t="s">
        <v>1860</v>
      </c>
      <c r="C2156" s="49" t="s">
        <v>2636</v>
      </c>
      <c r="D2156" s="49" t="s">
        <v>2637</v>
      </c>
      <c r="E2156" s="49" t="s">
        <v>1152</v>
      </c>
      <c r="F2156" s="49" t="s">
        <v>1152</v>
      </c>
      <c r="G2156" s="49" t="s">
        <v>1152</v>
      </c>
      <c r="H2156" s="141">
        <v>1</v>
      </c>
      <c r="I2156" s="49">
        <v>58.4</v>
      </c>
      <c r="J2156" s="49" t="s">
        <v>16833</v>
      </c>
      <c r="K2156" s="49" t="s">
        <v>16834</v>
      </c>
      <c r="L2156" s="49" t="s">
        <v>1820</v>
      </c>
      <c r="M2156" s="49" t="s">
        <v>1997</v>
      </c>
    </row>
    <row r="2157" spans="1:13" x14ac:dyDescent="0.25">
      <c r="A2157" s="140" t="s">
        <v>18945</v>
      </c>
      <c r="B2157" s="51" t="s">
        <v>1860</v>
      </c>
      <c r="C2157" s="49" t="s">
        <v>2636</v>
      </c>
      <c r="D2157" s="49" t="s">
        <v>2637</v>
      </c>
      <c r="E2157" s="49" t="s">
        <v>1152</v>
      </c>
      <c r="F2157" s="49" t="s">
        <v>1152</v>
      </c>
      <c r="G2157" s="49" t="s">
        <v>1152</v>
      </c>
      <c r="H2157" s="141">
        <v>1</v>
      </c>
      <c r="I2157" s="49">
        <v>58.4</v>
      </c>
      <c r="J2157" s="49" t="s">
        <v>16833</v>
      </c>
      <c r="K2157" s="49" t="s">
        <v>16834</v>
      </c>
      <c r="L2157" s="49" t="s">
        <v>1820</v>
      </c>
      <c r="M2157" s="49" t="s">
        <v>1997</v>
      </c>
    </row>
    <row r="2158" spans="1:13" x14ac:dyDescent="0.25">
      <c r="A2158" s="140" t="s">
        <v>18946</v>
      </c>
      <c r="B2158" s="51" t="s">
        <v>1860</v>
      </c>
      <c r="C2158" s="49" t="s">
        <v>2636</v>
      </c>
      <c r="D2158" s="49" t="s">
        <v>2637</v>
      </c>
      <c r="E2158" s="49" t="s">
        <v>1152</v>
      </c>
      <c r="F2158" s="49" t="s">
        <v>1152</v>
      </c>
      <c r="G2158" s="49" t="s">
        <v>1152</v>
      </c>
      <c r="H2158" s="141">
        <v>1</v>
      </c>
      <c r="I2158" s="49">
        <v>58.4</v>
      </c>
      <c r="J2158" s="49" t="s">
        <v>16833</v>
      </c>
      <c r="K2158" s="49" t="s">
        <v>16834</v>
      </c>
      <c r="L2158" s="49" t="s">
        <v>1820</v>
      </c>
      <c r="M2158" s="49" t="s">
        <v>1997</v>
      </c>
    </row>
    <row r="2159" spans="1:13" x14ac:dyDescent="0.25">
      <c r="A2159" s="140" t="s">
        <v>18947</v>
      </c>
      <c r="B2159" s="51" t="s">
        <v>1860</v>
      </c>
      <c r="C2159" s="49" t="s">
        <v>2636</v>
      </c>
      <c r="D2159" s="49" t="s">
        <v>2637</v>
      </c>
      <c r="E2159" s="49" t="s">
        <v>1152</v>
      </c>
      <c r="F2159" s="49" t="s">
        <v>1152</v>
      </c>
      <c r="G2159" s="49" t="s">
        <v>1152</v>
      </c>
      <c r="H2159" s="141">
        <v>1</v>
      </c>
      <c r="I2159" s="49">
        <v>58.4</v>
      </c>
      <c r="J2159" s="49" t="s">
        <v>16833</v>
      </c>
      <c r="K2159" s="49" t="s">
        <v>16834</v>
      </c>
      <c r="L2159" s="49" t="s">
        <v>1820</v>
      </c>
      <c r="M2159" s="49" t="s">
        <v>1997</v>
      </c>
    </row>
    <row r="2160" spans="1:13" x14ac:dyDescent="0.25">
      <c r="A2160" s="140" t="s">
        <v>18948</v>
      </c>
      <c r="B2160" s="51" t="s">
        <v>1860</v>
      </c>
      <c r="C2160" s="49" t="s">
        <v>2636</v>
      </c>
      <c r="D2160" s="49" t="s">
        <v>2637</v>
      </c>
      <c r="E2160" s="49" t="s">
        <v>1152</v>
      </c>
      <c r="F2160" s="49" t="s">
        <v>1152</v>
      </c>
      <c r="G2160" s="49" t="s">
        <v>1152</v>
      </c>
      <c r="H2160" s="141">
        <v>1</v>
      </c>
      <c r="I2160" s="49">
        <v>58.4</v>
      </c>
      <c r="J2160" s="49" t="s">
        <v>16833</v>
      </c>
      <c r="K2160" s="49" t="s">
        <v>16834</v>
      </c>
      <c r="L2160" s="49" t="s">
        <v>1820</v>
      </c>
      <c r="M2160" s="49" t="s">
        <v>1997</v>
      </c>
    </row>
    <row r="2161" spans="1:13" x14ac:dyDescent="0.25">
      <c r="A2161" s="140" t="s">
        <v>18949</v>
      </c>
      <c r="B2161" s="51" t="s">
        <v>1860</v>
      </c>
      <c r="C2161" s="49" t="s">
        <v>2636</v>
      </c>
      <c r="D2161" s="49" t="s">
        <v>2637</v>
      </c>
      <c r="E2161" s="49" t="s">
        <v>1152</v>
      </c>
      <c r="F2161" s="49" t="s">
        <v>1152</v>
      </c>
      <c r="G2161" s="49" t="s">
        <v>1152</v>
      </c>
      <c r="H2161" s="141">
        <v>1</v>
      </c>
      <c r="I2161" s="49">
        <v>58.4</v>
      </c>
      <c r="J2161" s="49" t="s">
        <v>16833</v>
      </c>
      <c r="K2161" s="49" t="s">
        <v>16834</v>
      </c>
      <c r="L2161" s="49" t="s">
        <v>1820</v>
      </c>
      <c r="M2161" s="49" t="s">
        <v>1997</v>
      </c>
    </row>
    <row r="2162" spans="1:13" x14ac:dyDescent="0.25">
      <c r="A2162" s="140" t="s">
        <v>18950</v>
      </c>
      <c r="B2162" s="51" t="s">
        <v>1860</v>
      </c>
      <c r="C2162" s="49" t="s">
        <v>2636</v>
      </c>
      <c r="D2162" s="49" t="s">
        <v>2637</v>
      </c>
      <c r="E2162" s="49" t="s">
        <v>1152</v>
      </c>
      <c r="F2162" s="49" t="s">
        <v>1152</v>
      </c>
      <c r="G2162" s="49" t="s">
        <v>1152</v>
      </c>
      <c r="H2162" s="141">
        <v>1</v>
      </c>
      <c r="I2162" s="49">
        <v>58.4</v>
      </c>
      <c r="J2162" s="49" t="s">
        <v>16833</v>
      </c>
      <c r="K2162" s="49" t="s">
        <v>16834</v>
      </c>
      <c r="L2162" s="49" t="s">
        <v>1820</v>
      </c>
      <c r="M2162" s="49" t="s">
        <v>1997</v>
      </c>
    </row>
    <row r="2163" spans="1:13" x14ac:dyDescent="0.25">
      <c r="A2163" s="140" t="s">
        <v>18951</v>
      </c>
      <c r="B2163" s="51" t="s">
        <v>1860</v>
      </c>
      <c r="C2163" s="49" t="s">
        <v>2636</v>
      </c>
      <c r="D2163" s="49" t="s">
        <v>2637</v>
      </c>
      <c r="E2163" s="49" t="s">
        <v>1152</v>
      </c>
      <c r="F2163" s="49" t="s">
        <v>1152</v>
      </c>
      <c r="G2163" s="49" t="s">
        <v>1152</v>
      </c>
      <c r="H2163" s="141">
        <v>1</v>
      </c>
      <c r="I2163" s="49">
        <v>58.4</v>
      </c>
      <c r="J2163" s="49" t="s">
        <v>16833</v>
      </c>
      <c r="K2163" s="49" t="s">
        <v>16834</v>
      </c>
      <c r="L2163" s="49" t="s">
        <v>1820</v>
      </c>
      <c r="M2163" s="49" t="s">
        <v>1997</v>
      </c>
    </row>
    <row r="2164" spans="1:13" x14ac:dyDescent="0.25">
      <c r="A2164" s="140" t="s">
        <v>18952</v>
      </c>
      <c r="B2164" s="51" t="s">
        <v>1860</v>
      </c>
      <c r="C2164" s="49" t="s">
        <v>2636</v>
      </c>
      <c r="D2164" s="49" t="s">
        <v>2637</v>
      </c>
      <c r="E2164" s="49" t="s">
        <v>1152</v>
      </c>
      <c r="F2164" s="49" t="s">
        <v>1152</v>
      </c>
      <c r="G2164" s="49" t="s">
        <v>1152</v>
      </c>
      <c r="H2164" s="141">
        <v>1</v>
      </c>
      <c r="I2164" s="49">
        <v>58.4</v>
      </c>
      <c r="J2164" s="49" t="s">
        <v>16833</v>
      </c>
      <c r="K2164" s="49" t="s">
        <v>16834</v>
      </c>
      <c r="L2164" s="49" t="s">
        <v>1820</v>
      </c>
      <c r="M2164" s="49" t="s">
        <v>1997</v>
      </c>
    </row>
    <row r="2165" spans="1:13" x14ac:dyDescent="0.25">
      <c r="A2165" s="140" t="s">
        <v>18953</v>
      </c>
      <c r="B2165" s="51" t="s">
        <v>1860</v>
      </c>
      <c r="C2165" s="49" t="s">
        <v>2636</v>
      </c>
      <c r="D2165" s="49" t="s">
        <v>2637</v>
      </c>
      <c r="E2165" s="49" t="s">
        <v>1152</v>
      </c>
      <c r="F2165" s="49" t="s">
        <v>1152</v>
      </c>
      <c r="G2165" s="49" t="s">
        <v>1152</v>
      </c>
      <c r="H2165" s="141">
        <v>1</v>
      </c>
      <c r="I2165" s="49">
        <v>58.4</v>
      </c>
      <c r="J2165" s="49" t="s">
        <v>16833</v>
      </c>
      <c r="K2165" s="49" t="s">
        <v>16834</v>
      </c>
      <c r="L2165" s="49" t="s">
        <v>1820</v>
      </c>
      <c r="M2165" s="49" t="s">
        <v>1997</v>
      </c>
    </row>
    <row r="2166" spans="1:13" x14ac:dyDescent="0.25">
      <c r="A2166" s="140" t="s">
        <v>18954</v>
      </c>
      <c r="B2166" s="51" t="s">
        <v>1860</v>
      </c>
      <c r="C2166" s="49" t="s">
        <v>2636</v>
      </c>
      <c r="D2166" s="49" t="s">
        <v>2637</v>
      </c>
      <c r="E2166" s="49" t="s">
        <v>1152</v>
      </c>
      <c r="F2166" s="49" t="s">
        <v>1152</v>
      </c>
      <c r="G2166" s="49" t="s">
        <v>1152</v>
      </c>
      <c r="H2166" s="141">
        <v>1</v>
      </c>
      <c r="I2166" s="49">
        <v>58.4</v>
      </c>
      <c r="J2166" s="49" t="s">
        <v>16833</v>
      </c>
      <c r="K2166" s="49" t="s">
        <v>16834</v>
      </c>
      <c r="L2166" s="49" t="s">
        <v>1820</v>
      </c>
      <c r="M2166" s="49" t="s">
        <v>1997</v>
      </c>
    </row>
    <row r="2167" spans="1:13" x14ac:dyDescent="0.25">
      <c r="A2167" s="140" t="s">
        <v>18955</v>
      </c>
      <c r="B2167" s="51" t="s">
        <v>1860</v>
      </c>
      <c r="C2167" s="49" t="s">
        <v>2636</v>
      </c>
      <c r="D2167" s="49" t="s">
        <v>2637</v>
      </c>
      <c r="E2167" s="49" t="s">
        <v>1152</v>
      </c>
      <c r="F2167" s="49" t="s">
        <v>1152</v>
      </c>
      <c r="G2167" s="49" t="s">
        <v>1152</v>
      </c>
      <c r="H2167" s="141">
        <v>1</v>
      </c>
      <c r="I2167" s="49">
        <v>58.4</v>
      </c>
      <c r="J2167" s="49" t="s">
        <v>16833</v>
      </c>
      <c r="K2167" s="49" t="s">
        <v>16834</v>
      </c>
      <c r="L2167" s="49" t="s">
        <v>1820</v>
      </c>
      <c r="M2167" s="49" t="s">
        <v>1997</v>
      </c>
    </row>
    <row r="2168" spans="1:13" x14ac:dyDescent="0.25">
      <c r="A2168" s="140" t="s">
        <v>18956</v>
      </c>
      <c r="B2168" s="51" t="s">
        <v>1860</v>
      </c>
      <c r="C2168" s="49" t="s">
        <v>2173</v>
      </c>
      <c r="D2168" s="49" t="s">
        <v>2647</v>
      </c>
      <c r="E2168" s="49" t="s">
        <v>1152</v>
      </c>
      <c r="F2168" s="49" t="s">
        <v>1152</v>
      </c>
      <c r="G2168" s="49" t="s">
        <v>1152</v>
      </c>
      <c r="H2168" s="141">
        <v>1</v>
      </c>
      <c r="I2168" s="49">
        <v>68.739999999999995</v>
      </c>
      <c r="J2168" s="49" t="s">
        <v>16833</v>
      </c>
      <c r="K2168" s="49" t="s">
        <v>16834</v>
      </c>
      <c r="L2168" s="49" t="s">
        <v>1820</v>
      </c>
      <c r="M2168" s="49" t="s">
        <v>1942</v>
      </c>
    </row>
    <row r="2169" spans="1:13" x14ac:dyDescent="0.25">
      <c r="A2169" s="140" t="s">
        <v>18957</v>
      </c>
      <c r="B2169" s="51" t="s">
        <v>1860</v>
      </c>
      <c r="C2169" s="49" t="s">
        <v>2173</v>
      </c>
      <c r="D2169" s="49" t="s">
        <v>2647</v>
      </c>
      <c r="E2169" s="49" t="s">
        <v>1152</v>
      </c>
      <c r="F2169" s="49" t="s">
        <v>1152</v>
      </c>
      <c r="G2169" s="49" t="s">
        <v>1152</v>
      </c>
      <c r="H2169" s="141">
        <v>1</v>
      </c>
      <c r="I2169" s="49">
        <v>68.739999999999995</v>
      </c>
      <c r="J2169" s="49" t="s">
        <v>16833</v>
      </c>
      <c r="K2169" s="49" t="s">
        <v>16834</v>
      </c>
      <c r="L2169" s="49" t="s">
        <v>1820</v>
      </c>
      <c r="M2169" s="49" t="s">
        <v>1942</v>
      </c>
    </row>
    <row r="2170" spans="1:13" x14ac:dyDescent="0.25">
      <c r="A2170" s="140" t="s">
        <v>18958</v>
      </c>
      <c r="B2170" s="51" t="s">
        <v>1860</v>
      </c>
      <c r="C2170" s="49" t="s">
        <v>2173</v>
      </c>
      <c r="D2170" s="49" t="s">
        <v>2647</v>
      </c>
      <c r="E2170" s="49" t="s">
        <v>1152</v>
      </c>
      <c r="F2170" s="49" t="s">
        <v>1152</v>
      </c>
      <c r="G2170" s="49" t="s">
        <v>1152</v>
      </c>
      <c r="H2170" s="141">
        <v>1</v>
      </c>
      <c r="I2170" s="49">
        <v>68.739999999999995</v>
      </c>
      <c r="J2170" s="49" t="s">
        <v>16833</v>
      </c>
      <c r="K2170" s="49" t="s">
        <v>16834</v>
      </c>
      <c r="L2170" s="49" t="s">
        <v>1820</v>
      </c>
      <c r="M2170" s="49" t="s">
        <v>1942</v>
      </c>
    </row>
    <row r="2171" spans="1:13" x14ac:dyDescent="0.25">
      <c r="A2171" s="140" t="s">
        <v>18959</v>
      </c>
      <c r="B2171" s="51" t="s">
        <v>1860</v>
      </c>
      <c r="C2171" s="49" t="s">
        <v>2173</v>
      </c>
      <c r="D2171" s="49" t="s">
        <v>2647</v>
      </c>
      <c r="E2171" s="49" t="s">
        <v>1152</v>
      </c>
      <c r="F2171" s="49" t="s">
        <v>1152</v>
      </c>
      <c r="G2171" s="49" t="s">
        <v>1152</v>
      </c>
      <c r="H2171" s="141">
        <v>1</v>
      </c>
      <c r="I2171" s="49">
        <v>68.739999999999995</v>
      </c>
      <c r="J2171" s="49" t="s">
        <v>16833</v>
      </c>
      <c r="K2171" s="49" t="s">
        <v>16834</v>
      </c>
      <c r="L2171" s="49" t="s">
        <v>1820</v>
      </c>
      <c r="M2171" s="49" t="s">
        <v>1942</v>
      </c>
    </row>
    <row r="2172" spans="1:13" x14ac:dyDescent="0.25">
      <c r="A2172" s="140" t="s">
        <v>18960</v>
      </c>
      <c r="B2172" s="51" t="s">
        <v>1860</v>
      </c>
      <c r="C2172" s="49" t="s">
        <v>2173</v>
      </c>
      <c r="D2172" s="49" t="s">
        <v>2647</v>
      </c>
      <c r="E2172" s="49" t="s">
        <v>1152</v>
      </c>
      <c r="F2172" s="49" t="s">
        <v>1152</v>
      </c>
      <c r="G2172" s="49" t="s">
        <v>1152</v>
      </c>
      <c r="H2172" s="141">
        <v>1</v>
      </c>
      <c r="I2172" s="49">
        <v>68.739999999999995</v>
      </c>
      <c r="J2172" s="49" t="s">
        <v>16833</v>
      </c>
      <c r="K2172" s="49" t="s">
        <v>16834</v>
      </c>
      <c r="L2172" s="49" t="s">
        <v>1820</v>
      </c>
      <c r="M2172" s="49" t="s">
        <v>1942</v>
      </c>
    </row>
    <row r="2173" spans="1:13" x14ac:dyDescent="0.25">
      <c r="A2173" s="140" t="s">
        <v>18961</v>
      </c>
      <c r="B2173" s="51" t="s">
        <v>1860</v>
      </c>
      <c r="C2173" s="49" t="s">
        <v>2173</v>
      </c>
      <c r="D2173" s="49" t="s">
        <v>2647</v>
      </c>
      <c r="E2173" s="49" t="s">
        <v>1152</v>
      </c>
      <c r="F2173" s="49" t="s">
        <v>1152</v>
      </c>
      <c r="G2173" s="49" t="s">
        <v>1152</v>
      </c>
      <c r="H2173" s="141">
        <v>1</v>
      </c>
      <c r="I2173" s="49">
        <v>68.739999999999995</v>
      </c>
      <c r="J2173" s="49" t="s">
        <v>16833</v>
      </c>
      <c r="K2173" s="49" t="s">
        <v>16834</v>
      </c>
      <c r="L2173" s="49" t="s">
        <v>1820</v>
      </c>
      <c r="M2173" s="49" t="s">
        <v>1942</v>
      </c>
    </row>
    <row r="2174" spans="1:13" x14ac:dyDescent="0.25">
      <c r="A2174" s="140" t="s">
        <v>18962</v>
      </c>
      <c r="B2174" s="51" t="s">
        <v>1860</v>
      </c>
      <c r="C2174" s="49" t="s">
        <v>2173</v>
      </c>
      <c r="D2174" s="49" t="s">
        <v>2647</v>
      </c>
      <c r="E2174" s="49" t="s">
        <v>1152</v>
      </c>
      <c r="F2174" s="49" t="s">
        <v>1152</v>
      </c>
      <c r="G2174" s="49" t="s">
        <v>1152</v>
      </c>
      <c r="H2174" s="141">
        <v>1</v>
      </c>
      <c r="I2174" s="49">
        <v>68.739999999999995</v>
      </c>
      <c r="J2174" s="49" t="s">
        <v>16833</v>
      </c>
      <c r="K2174" s="49" t="s">
        <v>16834</v>
      </c>
      <c r="L2174" s="49" t="s">
        <v>1820</v>
      </c>
      <c r="M2174" s="49" t="s">
        <v>1942</v>
      </c>
    </row>
    <row r="2175" spans="1:13" x14ac:dyDescent="0.25">
      <c r="A2175" s="140" t="s">
        <v>18963</v>
      </c>
      <c r="B2175" s="51" t="s">
        <v>1860</v>
      </c>
      <c r="C2175" s="49" t="s">
        <v>2173</v>
      </c>
      <c r="D2175" s="49" t="s">
        <v>2647</v>
      </c>
      <c r="E2175" s="49" t="s">
        <v>1152</v>
      </c>
      <c r="F2175" s="49" t="s">
        <v>1152</v>
      </c>
      <c r="G2175" s="49" t="s">
        <v>1152</v>
      </c>
      <c r="H2175" s="141">
        <v>1</v>
      </c>
      <c r="I2175" s="49">
        <v>68.739999999999995</v>
      </c>
      <c r="J2175" s="49" t="s">
        <v>16833</v>
      </c>
      <c r="K2175" s="49" t="s">
        <v>16834</v>
      </c>
      <c r="L2175" s="49" t="s">
        <v>1820</v>
      </c>
      <c r="M2175" s="49" t="s">
        <v>1942</v>
      </c>
    </row>
    <row r="2176" spans="1:13" x14ac:dyDescent="0.25">
      <c r="A2176" s="140" t="s">
        <v>18964</v>
      </c>
      <c r="B2176" s="51" t="s">
        <v>1860</v>
      </c>
      <c r="C2176" s="49" t="s">
        <v>2173</v>
      </c>
      <c r="D2176" s="49" t="s">
        <v>2647</v>
      </c>
      <c r="E2176" s="49" t="s">
        <v>1152</v>
      </c>
      <c r="F2176" s="49" t="s">
        <v>1152</v>
      </c>
      <c r="G2176" s="49" t="s">
        <v>1152</v>
      </c>
      <c r="H2176" s="141">
        <v>1</v>
      </c>
      <c r="I2176" s="49">
        <v>68.739999999999995</v>
      </c>
      <c r="J2176" s="49" t="s">
        <v>16833</v>
      </c>
      <c r="K2176" s="49" t="s">
        <v>16834</v>
      </c>
      <c r="L2176" s="49" t="s">
        <v>1820</v>
      </c>
      <c r="M2176" s="49" t="s">
        <v>1942</v>
      </c>
    </row>
    <row r="2177" spans="1:13" x14ac:dyDescent="0.25">
      <c r="A2177" s="140" t="s">
        <v>18965</v>
      </c>
      <c r="B2177" s="51" t="s">
        <v>1860</v>
      </c>
      <c r="C2177" s="49" t="s">
        <v>2173</v>
      </c>
      <c r="D2177" s="49" t="s">
        <v>2647</v>
      </c>
      <c r="E2177" s="49" t="s">
        <v>1152</v>
      </c>
      <c r="F2177" s="49" t="s">
        <v>1152</v>
      </c>
      <c r="G2177" s="49" t="s">
        <v>1152</v>
      </c>
      <c r="H2177" s="141">
        <v>1</v>
      </c>
      <c r="I2177" s="49">
        <v>68.739999999999995</v>
      </c>
      <c r="J2177" s="49" t="s">
        <v>16833</v>
      </c>
      <c r="K2177" s="49" t="s">
        <v>16834</v>
      </c>
      <c r="L2177" s="49" t="s">
        <v>1820</v>
      </c>
      <c r="M2177" s="49" t="s">
        <v>1942</v>
      </c>
    </row>
    <row r="2178" spans="1:13" x14ac:dyDescent="0.25">
      <c r="A2178" s="140" t="s">
        <v>18966</v>
      </c>
      <c r="B2178" s="51" t="s">
        <v>1860</v>
      </c>
      <c r="C2178" s="49" t="s">
        <v>2173</v>
      </c>
      <c r="D2178" s="49" t="s">
        <v>2647</v>
      </c>
      <c r="E2178" s="49" t="s">
        <v>1152</v>
      </c>
      <c r="F2178" s="49" t="s">
        <v>1152</v>
      </c>
      <c r="G2178" s="49" t="s">
        <v>1152</v>
      </c>
      <c r="H2178" s="141">
        <v>1</v>
      </c>
      <c r="I2178" s="49">
        <v>68.739999999999995</v>
      </c>
      <c r="J2178" s="49" t="s">
        <v>16833</v>
      </c>
      <c r="K2178" s="49" t="s">
        <v>16834</v>
      </c>
      <c r="L2178" s="49" t="s">
        <v>1820</v>
      </c>
      <c r="M2178" s="49" t="s">
        <v>1942</v>
      </c>
    </row>
    <row r="2179" spans="1:13" x14ac:dyDescent="0.25">
      <c r="A2179" s="140" t="s">
        <v>18967</v>
      </c>
      <c r="B2179" s="51" t="s">
        <v>1860</v>
      </c>
      <c r="C2179" s="49" t="s">
        <v>2173</v>
      </c>
      <c r="D2179" s="49" t="s">
        <v>2647</v>
      </c>
      <c r="E2179" s="49" t="s">
        <v>1152</v>
      </c>
      <c r="F2179" s="49" t="s">
        <v>1152</v>
      </c>
      <c r="G2179" s="49" t="s">
        <v>1152</v>
      </c>
      <c r="H2179" s="141">
        <v>1</v>
      </c>
      <c r="I2179" s="49">
        <v>68.739999999999995</v>
      </c>
      <c r="J2179" s="49" t="s">
        <v>16833</v>
      </c>
      <c r="K2179" s="49" t="s">
        <v>16834</v>
      </c>
      <c r="L2179" s="49" t="s">
        <v>1820</v>
      </c>
      <c r="M2179" s="49" t="s">
        <v>1942</v>
      </c>
    </row>
    <row r="2180" spans="1:13" x14ac:dyDescent="0.25">
      <c r="A2180" s="140" t="s">
        <v>18968</v>
      </c>
      <c r="B2180" s="51" t="s">
        <v>1860</v>
      </c>
      <c r="C2180" s="49" t="s">
        <v>2173</v>
      </c>
      <c r="D2180" s="49" t="s">
        <v>2647</v>
      </c>
      <c r="E2180" s="49" t="s">
        <v>1152</v>
      </c>
      <c r="F2180" s="49" t="s">
        <v>1152</v>
      </c>
      <c r="G2180" s="49" t="s">
        <v>1152</v>
      </c>
      <c r="H2180" s="141">
        <v>1</v>
      </c>
      <c r="I2180" s="49">
        <v>68.739999999999995</v>
      </c>
      <c r="J2180" s="49" t="s">
        <v>16833</v>
      </c>
      <c r="K2180" s="49" t="s">
        <v>16834</v>
      </c>
      <c r="L2180" s="49" t="s">
        <v>1820</v>
      </c>
      <c r="M2180" s="49" t="s">
        <v>1942</v>
      </c>
    </row>
    <row r="2181" spans="1:13" x14ac:dyDescent="0.25">
      <c r="A2181" s="140" t="s">
        <v>18969</v>
      </c>
      <c r="B2181" s="51" t="s">
        <v>1860</v>
      </c>
      <c r="C2181" s="49" t="s">
        <v>2173</v>
      </c>
      <c r="D2181" s="49" t="s">
        <v>2647</v>
      </c>
      <c r="E2181" s="49" t="s">
        <v>1152</v>
      </c>
      <c r="F2181" s="49" t="s">
        <v>1152</v>
      </c>
      <c r="G2181" s="49" t="s">
        <v>1152</v>
      </c>
      <c r="H2181" s="141">
        <v>1</v>
      </c>
      <c r="I2181" s="49">
        <v>68.739999999999995</v>
      </c>
      <c r="J2181" s="49" t="s">
        <v>16833</v>
      </c>
      <c r="K2181" s="49" t="s">
        <v>16834</v>
      </c>
      <c r="L2181" s="49" t="s">
        <v>1820</v>
      </c>
      <c r="M2181" s="49" t="s">
        <v>1942</v>
      </c>
    </row>
    <row r="2182" spans="1:13" x14ac:dyDescent="0.25">
      <c r="A2182" s="140" t="s">
        <v>18970</v>
      </c>
      <c r="B2182" s="51" t="s">
        <v>1860</v>
      </c>
      <c r="C2182" s="49" t="s">
        <v>2173</v>
      </c>
      <c r="D2182" s="49" t="s">
        <v>2647</v>
      </c>
      <c r="E2182" s="49" t="s">
        <v>1152</v>
      </c>
      <c r="F2182" s="49" t="s">
        <v>1152</v>
      </c>
      <c r="G2182" s="49" t="s">
        <v>1152</v>
      </c>
      <c r="H2182" s="141">
        <v>1</v>
      </c>
      <c r="I2182" s="49">
        <v>68.739999999999995</v>
      </c>
      <c r="J2182" s="49" t="s">
        <v>16833</v>
      </c>
      <c r="K2182" s="49" t="s">
        <v>16834</v>
      </c>
      <c r="L2182" s="49" t="s">
        <v>1820</v>
      </c>
      <c r="M2182" s="49" t="s">
        <v>1942</v>
      </c>
    </row>
    <row r="2183" spans="1:13" x14ac:dyDescent="0.25">
      <c r="A2183" s="140" t="s">
        <v>18971</v>
      </c>
      <c r="B2183" s="51" t="s">
        <v>1860</v>
      </c>
      <c r="C2183" s="49" t="s">
        <v>2173</v>
      </c>
      <c r="D2183" s="49" t="s">
        <v>2647</v>
      </c>
      <c r="E2183" s="49" t="s">
        <v>1152</v>
      </c>
      <c r="F2183" s="49" t="s">
        <v>1152</v>
      </c>
      <c r="G2183" s="49" t="s">
        <v>1152</v>
      </c>
      <c r="H2183" s="141">
        <v>1</v>
      </c>
      <c r="I2183" s="49">
        <v>68.739999999999995</v>
      </c>
      <c r="J2183" s="49" t="s">
        <v>16833</v>
      </c>
      <c r="K2183" s="49" t="s">
        <v>16834</v>
      </c>
      <c r="L2183" s="49" t="s">
        <v>1820</v>
      </c>
      <c r="M2183" s="49" t="s">
        <v>1942</v>
      </c>
    </row>
    <row r="2184" spans="1:13" x14ac:dyDescent="0.25">
      <c r="A2184" s="140" t="s">
        <v>18972</v>
      </c>
      <c r="B2184" s="51" t="s">
        <v>1860</v>
      </c>
      <c r="C2184" s="49" t="s">
        <v>2173</v>
      </c>
      <c r="D2184" s="49" t="s">
        <v>2647</v>
      </c>
      <c r="E2184" s="49" t="s">
        <v>1152</v>
      </c>
      <c r="F2184" s="49" t="s">
        <v>1152</v>
      </c>
      <c r="G2184" s="49" t="s">
        <v>1152</v>
      </c>
      <c r="H2184" s="141">
        <v>1</v>
      </c>
      <c r="I2184" s="49">
        <v>68.739999999999995</v>
      </c>
      <c r="J2184" s="49" t="s">
        <v>16833</v>
      </c>
      <c r="K2184" s="49" t="s">
        <v>16834</v>
      </c>
      <c r="L2184" s="49" t="s">
        <v>1820</v>
      </c>
      <c r="M2184" s="49" t="s">
        <v>1942</v>
      </c>
    </row>
    <row r="2185" spans="1:13" x14ac:dyDescent="0.25">
      <c r="A2185" s="140" t="s">
        <v>18973</v>
      </c>
      <c r="B2185" s="51" t="s">
        <v>1860</v>
      </c>
      <c r="C2185" s="49" t="s">
        <v>2173</v>
      </c>
      <c r="D2185" s="49" t="s">
        <v>2647</v>
      </c>
      <c r="E2185" s="49" t="s">
        <v>1152</v>
      </c>
      <c r="F2185" s="49" t="s">
        <v>1152</v>
      </c>
      <c r="G2185" s="49" t="s">
        <v>1152</v>
      </c>
      <c r="H2185" s="141">
        <v>1</v>
      </c>
      <c r="I2185" s="49">
        <v>68.739999999999995</v>
      </c>
      <c r="J2185" s="49" t="s">
        <v>16833</v>
      </c>
      <c r="K2185" s="49" t="s">
        <v>16834</v>
      </c>
      <c r="L2185" s="49" t="s">
        <v>1820</v>
      </c>
      <c r="M2185" s="49" t="s">
        <v>1942</v>
      </c>
    </row>
    <row r="2186" spans="1:13" x14ac:dyDescent="0.25">
      <c r="A2186" s="140" t="s">
        <v>18974</v>
      </c>
      <c r="B2186" s="51" t="s">
        <v>1860</v>
      </c>
      <c r="C2186" s="49" t="s">
        <v>2173</v>
      </c>
      <c r="D2186" s="49" t="s">
        <v>2647</v>
      </c>
      <c r="E2186" s="49" t="s">
        <v>1152</v>
      </c>
      <c r="F2186" s="49" t="s">
        <v>1152</v>
      </c>
      <c r="G2186" s="49" t="s">
        <v>1152</v>
      </c>
      <c r="H2186" s="141">
        <v>1</v>
      </c>
      <c r="I2186" s="49">
        <v>68.739999999999995</v>
      </c>
      <c r="J2186" s="49" t="s">
        <v>16833</v>
      </c>
      <c r="K2186" s="49" t="s">
        <v>16834</v>
      </c>
      <c r="L2186" s="49" t="s">
        <v>1820</v>
      </c>
      <c r="M2186" s="49" t="s">
        <v>1942</v>
      </c>
    </row>
    <row r="2187" spans="1:13" x14ac:dyDescent="0.25">
      <c r="A2187" s="140" t="s">
        <v>18975</v>
      </c>
      <c r="B2187" s="51" t="s">
        <v>1860</v>
      </c>
      <c r="C2187" s="49" t="s">
        <v>2173</v>
      </c>
      <c r="D2187" s="49" t="s">
        <v>2647</v>
      </c>
      <c r="E2187" s="49" t="s">
        <v>1152</v>
      </c>
      <c r="F2187" s="49" t="s">
        <v>1152</v>
      </c>
      <c r="G2187" s="49" t="s">
        <v>1152</v>
      </c>
      <c r="H2187" s="141">
        <v>1</v>
      </c>
      <c r="I2187" s="49">
        <v>68.739999999999995</v>
      </c>
      <c r="J2187" s="49" t="s">
        <v>16833</v>
      </c>
      <c r="K2187" s="49" t="s">
        <v>16834</v>
      </c>
      <c r="L2187" s="49" t="s">
        <v>1820</v>
      </c>
      <c r="M2187" s="49" t="s">
        <v>1942</v>
      </c>
    </row>
    <row r="2188" spans="1:13" x14ac:dyDescent="0.25">
      <c r="A2188" s="140" t="s">
        <v>18976</v>
      </c>
      <c r="B2188" s="51" t="s">
        <v>1860</v>
      </c>
      <c r="C2188" s="49" t="s">
        <v>2173</v>
      </c>
      <c r="D2188" s="49" t="s">
        <v>2647</v>
      </c>
      <c r="E2188" s="49" t="s">
        <v>1152</v>
      </c>
      <c r="F2188" s="49" t="s">
        <v>1152</v>
      </c>
      <c r="G2188" s="49" t="s">
        <v>1152</v>
      </c>
      <c r="H2188" s="141">
        <v>1</v>
      </c>
      <c r="I2188" s="49">
        <v>68.739999999999995</v>
      </c>
      <c r="J2188" s="49" t="s">
        <v>16833</v>
      </c>
      <c r="K2188" s="49" t="s">
        <v>16834</v>
      </c>
      <c r="L2188" s="49" t="s">
        <v>1820</v>
      </c>
      <c r="M2188" s="49" t="s">
        <v>1942</v>
      </c>
    </row>
    <row r="2189" spans="1:13" x14ac:dyDescent="0.25">
      <c r="A2189" s="140" t="s">
        <v>18977</v>
      </c>
      <c r="B2189" s="51" t="s">
        <v>1860</v>
      </c>
      <c r="C2189" s="49" t="s">
        <v>2173</v>
      </c>
      <c r="D2189" s="49" t="s">
        <v>2647</v>
      </c>
      <c r="E2189" s="49" t="s">
        <v>1152</v>
      </c>
      <c r="F2189" s="49" t="s">
        <v>1152</v>
      </c>
      <c r="G2189" s="49" t="s">
        <v>2454</v>
      </c>
      <c r="H2189" s="141">
        <v>1</v>
      </c>
      <c r="I2189" s="49">
        <v>68.739999999999995</v>
      </c>
      <c r="J2189" s="49" t="s">
        <v>16833</v>
      </c>
      <c r="K2189" s="49" t="s">
        <v>16834</v>
      </c>
      <c r="L2189" s="49" t="s">
        <v>1820</v>
      </c>
      <c r="M2189" s="49" t="s">
        <v>1942</v>
      </c>
    </row>
    <row r="2190" spans="1:13" x14ac:dyDescent="0.25">
      <c r="A2190" s="140" t="s">
        <v>18978</v>
      </c>
      <c r="B2190" s="51" t="s">
        <v>1860</v>
      </c>
      <c r="C2190" s="49" t="s">
        <v>2173</v>
      </c>
      <c r="D2190" s="49" t="s">
        <v>2647</v>
      </c>
      <c r="E2190" s="49" t="s">
        <v>1152</v>
      </c>
      <c r="F2190" s="49" t="s">
        <v>1152</v>
      </c>
      <c r="G2190" s="49" t="s">
        <v>1152</v>
      </c>
      <c r="H2190" s="141">
        <v>1</v>
      </c>
      <c r="I2190" s="49">
        <v>68.739999999999995</v>
      </c>
      <c r="J2190" s="49" t="s">
        <v>16833</v>
      </c>
      <c r="K2190" s="49" t="s">
        <v>16834</v>
      </c>
      <c r="L2190" s="49" t="s">
        <v>1820</v>
      </c>
      <c r="M2190" s="49" t="s">
        <v>1942</v>
      </c>
    </row>
    <row r="2191" spans="1:13" x14ac:dyDescent="0.25">
      <c r="A2191" s="140" t="s">
        <v>18979</v>
      </c>
      <c r="B2191" s="51" t="s">
        <v>1860</v>
      </c>
      <c r="C2191" s="49" t="s">
        <v>2173</v>
      </c>
      <c r="D2191" s="49" t="s">
        <v>2647</v>
      </c>
      <c r="E2191" s="49" t="s">
        <v>1152</v>
      </c>
      <c r="F2191" s="49" t="s">
        <v>1152</v>
      </c>
      <c r="G2191" s="49" t="s">
        <v>1152</v>
      </c>
      <c r="H2191" s="141">
        <v>1</v>
      </c>
      <c r="I2191" s="49">
        <v>68.739999999999995</v>
      </c>
      <c r="J2191" s="49" t="s">
        <v>16833</v>
      </c>
      <c r="K2191" s="49" t="s">
        <v>16834</v>
      </c>
      <c r="L2191" s="49" t="s">
        <v>1820</v>
      </c>
      <c r="M2191" s="49" t="s">
        <v>1942</v>
      </c>
    </row>
    <row r="2192" spans="1:13" x14ac:dyDescent="0.25">
      <c r="A2192" s="140" t="s">
        <v>18980</v>
      </c>
      <c r="B2192" s="51" t="s">
        <v>1860</v>
      </c>
      <c r="C2192" s="49" t="s">
        <v>2173</v>
      </c>
      <c r="D2192" s="49" t="s">
        <v>2647</v>
      </c>
      <c r="E2192" s="49" t="s">
        <v>1152</v>
      </c>
      <c r="F2192" s="49" t="s">
        <v>1152</v>
      </c>
      <c r="G2192" s="49" t="s">
        <v>1152</v>
      </c>
      <c r="H2192" s="141">
        <v>1</v>
      </c>
      <c r="I2192" s="49">
        <v>68.739999999999995</v>
      </c>
      <c r="J2192" s="49" t="s">
        <v>16833</v>
      </c>
      <c r="K2192" s="49" t="s">
        <v>16834</v>
      </c>
      <c r="L2192" s="49" t="s">
        <v>1820</v>
      </c>
      <c r="M2192" s="49" t="s">
        <v>1942</v>
      </c>
    </row>
    <row r="2193" spans="1:13" x14ac:dyDescent="0.25">
      <c r="A2193" s="140" t="s">
        <v>18981</v>
      </c>
      <c r="B2193" s="51" t="s">
        <v>1860</v>
      </c>
      <c r="C2193" s="49" t="s">
        <v>2173</v>
      </c>
      <c r="D2193" s="49" t="s">
        <v>2647</v>
      </c>
      <c r="E2193" s="49" t="s">
        <v>1152</v>
      </c>
      <c r="F2193" s="49" t="s">
        <v>1152</v>
      </c>
      <c r="G2193" s="49" t="s">
        <v>1152</v>
      </c>
      <c r="H2193" s="141">
        <v>1</v>
      </c>
      <c r="I2193" s="49">
        <v>68.739999999999995</v>
      </c>
      <c r="J2193" s="49" t="s">
        <v>16833</v>
      </c>
      <c r="K2193" s="49" t="s">
        <v>16834</v>
      </c>
      <c r="L2193" s="49" t="s">
        <v>1820</v>
      </c>
      <c r="M2193" s="49" t="s">
        <v>1942</v>
      </c>
    </row>
    <row r="2194" spans="1:13" x14ac:dyDescent="0.25">
      <c r="A2194" s="140" t="s">
        <v>18982</v>
      </c>
      <c r="B2194" s="51" t="s">
        <v>1860</v>
      </c>
      <c r="C2194" s="49" t="s">
        <v>2173</v>
      </c>
      <c r="D2194" s="49" t="s">
        <v>2647</v>
      </c>
      <c r="E2194" s="49" t="s">
        <v>1152</v>
      </c>
      <c r="F2194" s="49" t="s">
        <v>1152</v>
      </c>
      <c r="G2194" s="49" t="s">
        <v>1152</v>
      </c>
      <c r="H2194" s="141">
        <v>1</v>
      </c>
      <c r="I2194" s="49">
        <v>68.739999999999995</v>
      </c>
      <c r="J2194" s="49" t="s">
        <v>16833</v>
      </c>
      <c r="K2194" s="49" t="s">
        <v>16834</v>
      </c>
      <c r="L2194" s="49" t="s">
        <v>1820</v>
      </c>
      <c r="M2194" s="49" t="s">
        <v>1942</v>
      </c>
    </row>
    <row r="2195" spans="1:13" x14ac:dyDescent="0.25">
      <c r="A2195" s="140" t="s">
        <v>18983</v>
      </c>
      <c r="B2195" s="51" t="s">
        <v>1860</v>
      </c>
      <c r="C2195" s="49" t="s">
        <v>2173</v>
      </c>
      <c r="D2195" s="49" t="s">
        <v>2647</v>
      </c>
      <c r="E2195" s="49" t="s">
        <v>1152</v>
      </c>
      <c r="F2195" s="49" t="s">
        <v>1152</v>
      </c>
      <c r="G2195" s="49" t="s">
        <v>1152</v>
      </c>
      <c r="H2195" s="141">
        <v>1</v>
      </c>
      <c r="I2195" s="49">
        <v>68.739999999999995</v>
      </c>
      <c r="J2195" s="49" t="s">
        <v>16833</v>
      </c>
      <c r="K2195" s="49" t="s">
        <v>16834</v>
      </c>
      <c r="L2195" s="49" t="s">
        <v>1820</v>
      </c>
      <c r="M2195" s="49" t="s">
        <v>1942</v>
      </c>
    </row>
    <row r="2196" spans="1:13" x14ac:dyDescent="0.25">
      <c r="A2196" s="140" t="s">
        <v>18984</v>
      </c>
      <c r="B2196" s="51" t="s">
        <v>1860</v>
      </c>
      <c r="C2196" s="49" t="s">
        <v>2173</v>
      </c>
      <c r="D2196" s="49" t="s">
        <v>2647</v>
      </c>
      <c r="E2196" s="49" t="s">
        <v>1152</v>
      </c>
      <c r="F2196" s="49" t="s">
        <v>1152</v>
      </c>
      <c r="G2196" s="49" t="s">
        <v>1152</v>
      </c>
      <c r="H2196" s="141">
        <v>1</v>
      </c>
      <c r="I2196" s="49">
        <v>68.739999999999995</v>
      </c>
      <c r="J2196" s="49" t="s">
        <v>16833</v>
      </c>
      <c r="K2196" s="49" t="s">
        <v>16834</v>
      </c>
      <c r="L2196" s="49" t="s">
        <v>1820</v>
      </c>
      <c r="M2196" s="49" t="s">
        <v>1942</v>
      </c>
    </row>
    <row r="2197" spans="1:13" x14ac:dyDescent="0.25">
      <c r="A2197" s="140" t="s">
        <v>18985</v>
      </c>
      <c r="B2197" s="51" t="s">
        <v>1860</v>
      </c>
      <c r="C2197" s="49" t="s">
        <v>2173</v>
      </c>
      <c r="D2197" s="49" t="s">
        <v>2647</v>
      </c>
      <c r="E2197" s="49" t="s">
        <v>1152</v>
      </c>
      <c r="F2197" s="49" t="s">
        <v>1152</v>
      </c>
      <c r="G2197" s="49" t="s">
        <v>1152</v>
      </c>
      <c r="H2197" s="141">
        <v>1</v>
      </c>
      <c r="I2197" s="49">
        <v>68.739999999999995</v>
      </c>
      <c r="J2197" s="49" t="s">
        <v>16833</v>
      </c>
      <c r="K2197" s="49" t="s">
        <v>16834</v>
      </c>
      <c r="L2197" s="49" t="s">
        <v>1820</v>
      </c>
      <c r="M2197" s="49" t="s">
        <v>1942</v>
      </c>
    </row>
    <row r="2198" spans="1:13" x14ac:dyDescent="0.25">
      <c r="A2198" s="140" t="s">
        <v>18986</v>
      </c>
      <c r="B2198" s="51" t="s">
        <v>1860</v>
      </c>
      <c r="C2198" s="49" t="s">
        <v>2173</v>
      </c>
      <c r="D2198" s="49" t="s">
        <v>2647</v>
      </c>
      <c r="E2198" s="49" t="s">
        <v>1152</v>
      </c>
      <c r="F2198" s="49" t="s">
        <v>1152</v>
      </c>
      <c r="G2198" s="49" t="s">
        <v>1152</v>
      </c>
      <c r="H2198" s="141">
        <v>1</v>
      </c>
      <c r="I2198" s="49">
        <v>68.739999999999995</v>
      </c>
      <c r="J2198" s="49" t="s">
        <v>16833</v>
      </c>
      <c r="K2198" s="49" t="s">
        <v>16834</v>
      </c>
      <c r="L2198" s="49" t="s">
        <v>1820</v>
      </c>
      <c r="M2198" s="49" t="s">
        <v>1942</v>
      </c>
    </row>
    <row r="2199" spans="1:13" x14ac:dyDescent="0.25">
      <c r="A2199" s="140" t="s">
        <v>18987</v>
      </c>
      <c r="B2199" s="51" t="s">
        <v>1860</v>
      </c>
      <c r="C2199" s="49" t="s">
        <v>2173</v>
      </c>
      <c r="D2199" s="49" t="s">
        <v>2647</v>
      </c>
      <c r="E2199" s="49" t="s">
        <v>1152</v>
      </c>
      <c r="F2199" s="49" t="s">
        <v>1152</v>
      </c>
      <c r="G2199" s="49" t="s">
        <v>1152</v>
      </c>
      <c r="H2199" s="141">
        <v>1</v>
      </c>
      <c r="I2199" s="49">
        <v>68.739999999999995</v>
      </c>
      <c r="J2199" s="49" t="s">
        <v>16833</v>
      </c>
      <c r="K2199" s="49" t="s">
        <v>16834</v>
      </c>
      <c r="L2199" s="49" t="s">
        <v>1820</v>
      </c>
      <c r="M2199" s="49" t="s">
        <v>1942</v>
      </c>
    </row>
    <row r="2200" spans="1:13" x14ac:dyDescent="0.25">
      <c r="A2200" s="140" t="s">
        <v>18988</v>
      </c>
      <c r="B2200" s="51" t="s">
        <v>1860</v>
      </c>
      <c r="C2200" s="49" t="s">
        <v>2173</v>
      </c>
      <c r="D2200" s="49" t="s">
        <v>2647</v>
      </c>
      <c r="E2200" s="49" t="s">
        <v>1152</v>
      </c>
      <c r="F2200" s="49" t="s">
        <v>1152</v>
      </c>
      <c r="G2200" s="49" t="s">
        <v>1152</v>
      </c>
      <c r="H2200" s="141">
        <v>1</v>
      </c>
      <c r="I2200" s="49">
        <v>68.739999999999995</v>
      </c>
      <c r="J2200" s="49" t="s">
        <v>16833</v>
      </c>
      <c r="K2200" s="49" t="s">
        <v>16834</v>
      </c>
      <c r="L2200" s="49" t="s">
        <v>1820</v>
      </c>
      <c r="M2200" s="49" t="s">
        <v>1942</v>
      </c>
    </row>
    <row r="2201" spans="1:13" x14ac:dyDescent="0.25">
      <c r="A2201" s="140" t="s">
        <v>18989</v>
      </c>
      <c r="B2201" s="51" t="s">
        <v>1860</v>
      </c>
      <c r="C2201" s="49" t="s">
        <v>2173</v>
      </c>
      <c r="D2201" s="49" t="s">
        <v>2647</v>
      </c>
      <c r="E2201" s="49" t="s">
        <v>1152</v>
      </c>
      <c r="F2201" s="49" t="s">
        <v>1152</v>
      </c>
      <c r="G2201" s="49" t="s">
        <v>1152</v>
      </c>
      <c r="H2201" s="141">
        <v>1</v>
      </c>
      <c r="I2201" s="49">
        <v>68.739999999999995</v>
      </c>
      <c r="J2201" s="49" t="s">
        <v>16833</v>
      </c>
      <c r="K2201" s="49" t="s">
        <v>16834</v>
      </c>
      <c r="L2201" s="49" t="s">
        <v>1820</v>
      </c>
      <c r="M2201" s="49" t="s">
        <v>1942</v>
      </c>
    </row>
    <row r="2202" spans="1:13" x14ac:dyDescent="0.25">
      <c r="A2202" s="140" t="s">
        <v>18990</v>
      </c>
      <c r="B2202" s="51" t="s">
        <v>1860</v>
      </c>
      <c r="C2202" s="49" t="s">
        <v>2173</v>
      </c>
      <c r="D2202" s="49" t="s">
        <v>2647</v>
      </c>
      <c r="E2202" s="49" t="s">
        <v>1152</v>
      </c>
      <c r="F2202" s="49" t="s">
        <v>1152</v>
      </c>
      <c r="G2202" s="49" t="s">
        <v>1152</v>
      </c>
      <c r="H2202" s="141">
        <v>1</v>
      </c>
      <c r="I2202" s="49">
        <v>68.739999999999995</v>
      </c>
      <c r="J2202" s="49" t="s">
        <v>16833</v>
      </c>
      <c r="K2202" s="49" t="s">
        <v>16834</v>
      </c>
      <c r="L2202" s="49" t="s">
        <v>1820</v>
      </c>
      <c r="M2202" s="49" t="s">
        <v>1942</v>
      </c>
    </row>
    <row r="2203" spans="1:13" x14ac:dyDescent="0.25">
      <c r="A2203" s="140" t="s">
        <v>18991</v>
      </c>
      <c r="B2203" s="51" t="s">
        <v>1860</v>
      </c>
      <c r="C2203" s="49" t="s">
        <v>2173</v>
      </c>
      <c r="D2203" s="49" t="s">
        <v>2647</v>
      </c>
      <c r="E2203" s="49" t="s">
        <v>1152</v>
      </c>
      <c r="F2203" s="49" t="s">
        <v>1152</v>
      </c>
      <c r="G2203" s="49" t="s">
        <v>1152</v>
      </c>
      <c r="H2203" s="141">
        <v>1</v>
      </c>
      <c r="I2203" s="49">
        <v>68.739999999999995</v>
      </c>
      <c r="J2203" s="49" t="s">
        <v>16833</v>
      </c>
      <c r="K2203" s="49" t="s">
        <v>16834</v>
      </c>
      <c r="L2203" s="49" t="s">
        <v>1820</v>
      </c>
      <c r="M2203" s="49" t="s">
        <v>1942</v>
      </c>
    </row>
    <row r="2204" spans="1:13" x14ac:dyDescent="0.25">
      <c r="A2204" s="140" t="s">
        <v>18992</v>
      </c>
      <c r="B2204" s="51" t="s">
        <v>1860</v>
      </c>
      <c r="C2204" s="49" t="s">
        <v>2173</v>
      </c>
      <c r="D2204" s="49" t="s">
        <v>2647</v>
      </c>
      <c r="E2204" s="49" t="s">
        <v>1152</v>
      </c>
      <c r="F2204" s="49" t="s">
        <v>1152</v>
      </c>
      <c r="G2204" s="49" t="s">
        <v>1152</v>
      </c>
      <c r="H2204" s="141">
        <v>1</v>
      </c>
      <c r="I2204" s="49">
        <v>68.739999999999995</v>
      </c>
      <c r="J2204" s="49" t="s">
        <v>16833</v>
      </c>
      <c r="K2204" s="49" t="s">
        <v>16834</v>
      </c>
      <c r="L2204" s="49" t="s">
        <v>1820</v>
      </c>
      <c r="M2204" s="49" t="s">
        <v>1942</v>
      </c>
    </row>
    <row r="2205" spans="1:13" x14ac:dyDescent="0.25">
      <c r="A2205" s="140" t="s">
        <v>18993</v>
      </c>
      <c r="B2205" s="51" t="s">
        <v>1860</v>
      </c>
      <c r="C2205" s="49" t="s">
        <v>2173</v>
      </c>
      <c r="D2205" s="49" t="s">
        <v>2647</v>
      </c>
      <c r="E2205" s="49" t="s">
        <v>1152</v>
      </c>
      <c r="F2205" s="49" t="s">
        <v>1152</v>
      </c>
      <c r="G2205" s="49" t="s">
        <v>1152</v>
      </c>
      <c r="H2205" s="141">
        <v>1</v>
      </c>
      <c r="I2205" s="49">
        <v>68.739999999999995</v>
      </c>
      <c r="J2205" s="49" t="s">
        <v>16833</v>
      </c>
      <c r="K2205" s="49" t="s">
        <v>16834</v>
      </c>
      <c r="L2205" s="49" t="s">
        <v>1820</v>
      </c>
      <c r="M2205" s="49" t="s">
        <v>1942</v>
      </c>
    </row>
    <row r="2206" spans="1:13" x14ac:dyDescent="0.25">
      <c r="A2206" s="140" t="s">
        <v>18994</v>
      </c>
      <c r="B2206" s="51" t="s">
        <v>1860</v>
      </c>
      <c r="C2206" s="49" t="s">
        <v>2173</v>
      </c>
      <c r="D2206" s="49" t="s">
        <v>2647</v>
      </c>
      <c r="E2206" s="49" t="s">
        <v>1152</v>
      </c>
      <c r="F2206" s="49" t="s">
        <v>1152</v>
      </c>
      <c r="G2206" s="49" t="s">
        <v>1152</v>
      </c>
      <c r="H2206" s="141">
        <v>1</v>
      </c>
      <c r="I2206" s="49">
        <v>68.739999999999995</v>
      </c>
      <c r="J2206" s="49" t="s">
        <v>16833</v>
      </c>
      <c r="K2206" s="49" t="s">
        <v>16834</v>
      </c>
      <c r="L2206" s="49" t="s">
        <v>1820</v>
      </c>
      <c r="M2206" s="49" t="s">
        <v>1942</v>
      </c>
    </row>
    <row r="2207" spans="1:13" x14ac:dyDescent="0.25">
      <c r="A2207" s="140" t="s">
        <v>18995</v>
      </c>
      <c r="B2207" s="51" t="s">
        <v>1860</v>
      </c>
      <c r="C2207" s="49" t="s">
        <v>2173</v>
      </c>
      <c r="D2207" s="49" t="s">
        <v>2647</v>
      </c>
      <c r="E2207" s="49" t="s">
        <v>1152</v>
      </c>
      <c r="F2207" s="49" t="s">
        <v>1152</v>
      </c>
      <c r="G2207" s="49" t="s">
        <v>1152</v>
      </c>
      <c r="H2207" s="141">
        <v>1</v>
      </c>
      <c r="I2207" s="49">
        <v>68.739999999999995</v>
      </c>
      <c r="J2207" s="49" t="s">
        <v>16833</v>
      </c>
      <c r="K2207" s="49" t="s">
        <v>16834</v>
      </c>
      <c r="L2207" s="49" t="s">
        <v>1820</v>
      </c>
      <c r="M2207" s="49" t="s">
        <v>1942</v>
      </c>
    </row>
    <row r="2208" spans="1:13" x14ac:dyDescent="0.25">
      <c r="A2208" s="140" t="s">
        <v>18996</v>
      </c>
      <c r="B2208" s="51" t="s">
        <v>1860</v>
      </c>
      <c r="C2208" s="49" t="s">
        <v>2173</v>
      </c>
      <c r="D2208" s="49" t="s">
        <v>2647</v>
      </c>
      <c r="E2208" s="49" t="s">
        <v>1152</v>
      </c>
      <c r="F2208" s="49" t="s">
        <v>1152</v>
      </c>
      <c r="G2208" s="49" t="s">
        <v>1152</v>
      </c>
      <c r="H2208" s="141">
        <v>1</v>
      </c>
      <c r="I2208" s="49">
        <v>68.739999999999995</v>
      </c>
      <c r="J2208" s="49" t="s">
        <v>16833</v>
      </c>
      <c r="K2208" s="49" t="s">
        <v>16834</v>
      </c>
      <c r="L2208" s="49" t="s">
        <v>1820</v>
      </c>
      <c r="M2208" s="49" t="s">
        <v>1942</v>
      </c>
    </row>
    <row r="2209" spans="1:13" x14ac:dyDescent="0.25">
      <c r="A2209" s="140" t="s">
        <v>18997</v>
      </c>
      <c r="B2209" s="51" t="s">
        <v>1860</v>
      </c>
      <c r="C2209" s="49" t="s">
        <v>2173</v>
      </c>
      <c r="D2209" s="49" t="s">
        <v>2647</v>
      </c>
      <c r="E2209" s="49" t="s">
        <v>1152</v>
      </c>
      <c r="F2209" s="49" t="s">
        <v>1152</v>
      </c>
      <c r="G2209" s="49" t="s">
        <v>1152</v>
      </c>
      <c r="H2209" s="141">
        <v>1</v>
      </c>
      <c r="I2209" s="49">
        <v>68.739999999999995</v>
      </c>
      <c r="J2209" s="49" t="s">
        <v>16833</v>
      </c>
      <c r="K2209" s="49" t="s">
        <v>16834</v>
      </c>
      <c r="L2209" s="49" t="s">
        <v>1820</v>
      </c>
      <c r="M2209" s="49" t="s">
        <v>1942</v>
      </c>
    </row>
    <row r="2210" spans="1:13" x14ac:dyDescent="0.25">
      <c r="A2210" s="140" t="s">
        <v>18998</v>
      </c>
      <c r="B2210" s="51" t="s">
        <v>1860</v>
      </c>
      <c r="C2210" s="49" t="s">
        <v>2173</v>
      </c>
      <c r="D2210" s="49" t="s">
        <v>2647</v>
      </c>
      <c r="E2210" s="49" t="s">
        <v>1152</v>
      </c>
      <c r="F2210" s="49" t="s">
        <v>1152</v>
      </c>
      <c r="G2210" s="49" t="s">
        <v>1152</v>
      </c>
      <c r="H2210" s="141">
        <v>1</v>
      </c>
      <c r="I2210" s="49">
        <v>68.739999999999995</v>
      </c>
      <c r="J2210" s="49" t="s">
        <v>16833</v>
      </c>
      <c r="K2210" s="49" t="s">
        <v>16834</v>
      </c>
      <c r="L2210" s="49" t="s">
        <v>1820</v>
      </c>
      <c r="M2210" s="49" t="s">
        <v>1942</v>
      </c>
    </row>
    <row r="2211" spans="1:13" x14ac:dyDescent="0.25">
      <c r="A2211" s="140" t="s">
        <v>18999</v>
      </c>
      <c r="B2211" s="51" t="s">
        <v>1860</v>
      </c>
      <c r="C2211" s="49" t="s">
        <v>2018</v>
      </c>
      <c r="D2211" s="49" t="s">
        <v>2648</v>
      </c>
      <c r="E2211" s="49" t="s">
        <v>1152</v>
      </c>
      <c r="F2211" s="49" t="s">
        <v>1152</v>
      </c>
      <c r="G2211" s="49" t="s">
        <v>1152</v>
      </c>
      <c r="H2211" s="141">
        <v>1</v>
      </c>
      <c r="I2211" s="49">
        <v>226.89</v>
      </c>
      <c r="J2211" s="49" t="s">
        <v>16833</v>
      </c>
      <c r="K2211" s="49" t="s">
        <v>16859</v>
      </c>
      <c r="L2211" s="49" t="s">
        <v>1656</v>
      </c>
      <c r="M2211" s="49" t="s">
        <v>1900</v>
      </c>
    </row>
    <row r="2212" spans="1:13" x14ac:dyDescent="0.25">
      <c r="A2212" s="140" t="s">
        <v>19000</v>
      </c>
      <c r="B2212" s="51" t="s">
        <v>1860</v>
      </c>
      <c r="C2212" s="49" t="s">
        <v>2018</v>
      </c>
      <c r="D2212" s="49" t="s">
        <v>2648</v>
      </c>
      <c r="E2212" s="49" t="s">
        <v>1152</v>
      </c>
      <c r="F2212" s="49" t="s">
        <v>1152</v>
      </c>
      <c r="G2212" s="49" t="s">
        <v>1152</v>
      </c>
      <c r="H2212" s="141">
        <v>1</v>
      </c>
      <c r="I2212" s="49">
        <v>226.89</v>
      </c>
      <c r="J2212" s="49" t="s">
        <v>16833</v>
      </c>
      <c r="K2212" s="49" t="s">
        <v>16834</v>
      </c>
      <c r="L2212" s="49" t="s">
        <v>391</v>
      </c>
      <c r="M2212" s="49" t="s">
        <v>390</v>
      </c>
    </row>
    <row r="2213" spans="1:13" x14ac:dyDescent="0.25">
      <c r="A2213" s="140" t="s">
        <v>19001</v>
      </c>
      <c r="B2213" s="51" t="s">
        <v>1860</v>
      </c>
      <c r="C2213" s="49" t="s">
        <v>2018</v>
      </c>
      <c r="D2213" s="49" t="s">
        <v>2648</v>
      </c>
      <c r="E2213" s="49" t="s">
        <v>1152</v>
      </c>
      <c r="F2213" s="49" t="s">
        <v>1152</v>
      </c>
      <c r="G2213" s="49" t="s">
        <v>1152</v>
      </c>
      <c r="H2213" s="141">
        <v>1</v>
      </c>
      <c r="I2213" s="49">
        <v>226.52</v>
      </c>
      <c r="J2213" s="49" t="s">
        <v>16833</v>
      </c>
      <c r="K2213" s="49" t="s">
        <v>16869</v>
      </c>
      <c r="L2213" s="49" t="s">
        <v>1675</v>
      </c>
      <c r="M2213" s="49" t="s">
        <v>1874</v>
      </c>
    </row>
    <row r="2214" spans="1:13" x14ac:dyDescent="0.25">
      <c r="A2214" s="140" t="s">
        <v>19002</v>
      </c>
      <c r="B2214" s="51" t="s">
        <v>1860</v>
      </c>
      <c r="C2214" s="49" t="s">
        <v>2018</v>
      </c>
      <c r="D2214" s="49" t="s">
        <v>2648</v>
      </c>
      <c r="E2214" s="49" t="s">
        <v>1152</v>
      </c>
      <c r="F2214" s="49" t="s">
        <v>1152</v>
      </c>
      <c r="G2214" s="49" t="s">
        <v>1152</v>
      </c>
      <c r="H2214" s="141">
        <v>1</v>
      </c>
      <c r="I2214" s="49">
        <v>226.89</v>
      </c>
      <c r="J2214" s="49" t="s">
        <v>16833</v>
      </c>
      <c r="K2214" s="49" t="s">
        <v>16834</v>
      </c>
      <c r="L2214" s="49" t="s">
        <v>391</v>
      </c>
      <c r="M2214" s="49" t="s">
        <v>1930</v>
      </c>
    </row>
    <row r="2215" spans="1:13" x14ac:dyDescent="0.25">
      <c r="A2215" s="140" t="s">
        <v>19003</v>
      </c>
      <c r="B2215" s="51" t="s">
        <v>1860</v>
      </c>
      <c r="C2215" s="49" t="s">
        <v>2636</v>
      </c>
      <c r="D2215" s="49" t="s">
        <v>2649</v>
      </c>
      <c r="E2215" s="49" t="s">
        <v>1152</v>
      </c>
      <c r="F2215" s="49" t="s">
        <v>1863</v>
      </c>
      <c r="G2215" s="49" t="s">
        <v>1152</v>
      </c>
      <c r="H2215" s="141">
        <v>1</v>
      </c>
      <c r="I2215" s="49">
        <v>61.95</v>
      </c>
      <c r="J2215" s="49" t="s">
        <v>16833</v>
      </c>
      <c r="K2215" s="49" t="s">
        <v>16834</v>
      </c>
      <c r="L2215" s="49" t="s">
        <v>1910</v>
      </c>
      <c r="M2215" s="49" t="s">
        <v>1872</v>
      </c>
    </row>
    <row r="2216" spans="1:13" x14ac:dyDescent="0.25">
      <c r="A2216" s="140" t="s">
        <v>19004</v>
      </c>
      <c r="B2216" s="51" t="s">
        <v>1860</v>
      </c>
      <c r="C2216" s="49" t="s">
        <v>2636</v>
      </c>
      <c r="D2216" s="49" t="s">
        <v>2649</v>
      </c>
      <c r="E2216" s="49" t="s">
        <v>1152</v>
      </c>
      <c r="F2216" s="49" t="s">
        <v>1152</v>
      </c>
      <c r="G2216" s="49" t="s">
        <v>1152</v>
      </c>
      <c r="H2216" s="141">
        <v>1</v>
      </c>
      <c r="I2216" s="49">
        <v>61.95</v>
      </c>
      <c r="J2216" s="49" t="s">
        <v>16833</v>
      </c>
      <c r="K2216" s="49" t="s">
        <v>16834</v>
      </c>
      <c r="L2216" s="49" t="s">
        <v>1910</v>
      </c>
      <c r="M2216" s="49" t="s">
        <v>1872</v>
      </c>
    </row>
    <row r="2217" spans="1:13" x14ac:dyDescent="0.25">
      <c r="A2217" s="140" t="s">
        <v>19005</v>
      </c>
      <c r="B2217" s="51" t="s">
        <v>1860</v>
      </c>
      <c r="C2217" s="49" t="s">
        <v>2636</v>
      </c>
      <c r="D2217" s="49" t="s">
        <v>2649</v>
      </c>
      <c r="E2217" s="49" t="s">
        <v>1152</v>
      </c>
      <c r="F2217" s="49" t="s">
        <v>1863</v>
      </c>
      <c r="G2217" s="49" t="s">
        <v>1152</v>
      </c>
      <c r="H2217" s="141">
        <v>1</v>
      </c>
      <c r="I2217" s="49">
        <v>61.95</v>
      </c>
      <c r="J2217" s="49" t="s">
        <v>16833</v>
      </c>
      <c r="K2217" s="49" t="s">
        <v>16834</v>
      </c>
      <c r="L2217" s="49" t="s">
        <v>1910</v>
      </c>
      <c r="M2217" s="49" t="s">
        <v>1872</v>
      </c>
    </row>
    <row r="2218" spans="1:13" x14ac:dyDescent="0.25">
      <c r="A2218" s="140" t="s">
        <v>19006</v>
      </c>
      <c r="B2218" s="51" t="s">
        <v>1860</v>
      </c>
      <c r="C2218" s="49" t="s">
        <v>2636</v>
      </c>
      <c r="D2218" s="49" t="s">
        <v>2650</v>
      </c>
      <c r="E2218" s="49" t="s">
        <v>1152</v>
      </c>
      <c r="F2218" s="49" t="s">
        <v>1152</v>
      </c>
      <c r="G2218" s="49" t="s">
        <v>1152</v>
      </c>
      <c r="H2218" s="141">
        <v>1</v>
      </c>
      <c r="I2218" s="49">
        <v>67.2</v>
      </c>
      <c r="J2218" s="49" t="s">
        <v>16833</v>
      </c>
      <c r="K2218" s="49" t="s">
        <v>16906</v>
      </c>
      <c r="L2218" s="49" t="s">
        <v>1915</v>
      </c>
      <c r="M2218" s="49" t="s">
        <v>1874</v>
      </c>
    </row>
    <row r="2219" spans="1:13" x14ac:dyDescent="0.25">
      <c r="A2219" s="140" t="s">
        <v>19007</v>
      </c>
      <c r="B2219" s="51" t="s">
        <v>1860</v>
      </c>
      <c r="C2219" s="49" t="s">
        <v>2636</v>
      </c>
      <c r="D2219" s="49" t="s">
        <v>2650</v>
      </c>
      <c r="E2219" s="49" t="s">
        <v>1152</v>
      </c>
      <c r="F2219" s="49" t="s">
        <v>1152</v>
      </c>
      <c r="G2219" s="49" t="s">
        <v>1152</v>
      </c>
      <c r="H2219" s="141">
        <v>1</v>
      </c>
      <c r="I2219" s="49">
        <v>35.67</v>
      </c>
      <c r="J2219" s="49" t="s">
        <v>16833</v>
      </c>
      <c r="K2219" s="49" t="s">
        <v>16906</v>
      </c>
      <c r="L2219" s="49" t="s">
        <v>1915</v>
      </c>
      <c r="M2219" s="49" t="s">
        <v>1874</v>
      </c>
    </row>
    <row r="2220" spans="1:13" x14ac:dyDescent="0.25">
      <c r="A2220" s="140" t="s">
        <v>19008</v>
      </c>
      <c r="B2220" s="51" t="s">
        <v>1860</v>
      </c>
      <c r="C2220" s="49" t="s">
        <v>2636</v>
      </c>
      <c r="D2220" s="49" t="s">
        <v>2650</v>
      </c>
      <c r="E2220" s="49" t="s">
        <v>1152</v>
      </c>
      <c r="F2220" s="49" t="s">
        <v>1152</v>
      </c>
      <c r="G2220" s="49" t="s">
        <v>1152</v>
      </c>
      <c r="H2220" s="141">
        <v>1</v>
      </c>
      <c r="I2220" s="49">
        <v>67.2</v>
      </c>
      <c r="J2220" s="49" t="s">
        <v>16833</v>
      </c>
      <c r="K2220" s="49" t="s">
        <v>16906</v>
      </c>
      <c r="L2220" s="49" t="s">
        <v>1915</v>
      </c>
      <c r="M2220" s="49" t="s">
        <v>1874</v>
      </c>
    </row>
    <row r="2221" spans="1:13" x14ac:dyDescent="0.25">
      <c r="A2221" s="140" t="s">
        <v>19009</v>
      </c>
      <c r="B2221" s="51" t="s">
        <v>1860</v>
      </c>
      <c r="C2221" s="49" t="s">
        <v>2636</v>
      </c>
      <c r="D2221" s="49" t="s">
        <v>2650</v>
      </c>
      <c r="E2221" s="49" t="s">
        <v>1152</v>
      </c>
      <c r="F2221" s="49" t="s">
        <v>1152</v>
      </c>
      <c r="G2221" s="49" t="s">
        <v>1152</v>
      </c>
      <c r="H2221" s="141">
        <v>1</v>
      </c>
      <c r="I2221" s="49">
        <v>67.2</v>
      </c>
      <c r="J2221" s="49" t="s">
        <v>16833</v>
      </c>
      <c r="K2221" s="49" t="s">
        <v>16906</v>
      </c>
      <c r="L2221" s="49" t="s">
        <v>1915</v>
      </c>
      <c r="M2221" s="49" t="s">
        <v>1874</v>
      </c>
    </row>
    <row r="2222" spans="1:13" x14ac:dyDescent="0.25">
      <c r="A2222" s="140" t="s">
        <v>19010</v>
      </c>
      <c r="B2222" s="51" t="s">
        <v>1860</v>
      </c>
      <c r="C2222" s="49" t="s">
        <v>2636</v>
      </c>
      <c r="D2222" s="49" t="s">
        <v>2650</v>
      </c>
      <c r="E2222" s="49" t="s">
        <v>1152</v>
      </c>
      <c r="F2222" s="49" t="s">
        <v>1152</v>
      </c>
      <c r="G2222" s="49" t="s">
        <v>1152</v>
      </c>
      <c r="H2222" s="141">
        <v>1</v>
      </c>
      <c r="I2222" s="49">
        <v>67.2</v>
      </c>
      <c r="J2222" s="49" t="s">
        <v>16833</v>
      </c>
      <c r="K2222" s="49" t="s">
        <v>16906</v>
      </c>
      <c r="L2222" s="49" t="s">
        <v>1915</v>
      </c>
      <c r="M2222" s="49" t="s">
        <v>1874</v>
      </c>
    </row>
    <row r="2223" spans="1:13" x14ac:dyDescent="0.25">
      <c r="A2223" s="140" t="s">
        <v>19011</v>
      </c>
      <c r="B2223" s="51" t="s">
        <v>1860</v>
      </c>
      <c r="C2223" s="49" t="s">
        <v>2636</v>
      </c>
      <c r="D2223" s="49" t="s">
        <v>2650</v>
      </c>
      <c r="E2223" s="49" t="s">
        <v>1152</v>
      </c>
      <c r="F2223" s="49" t="s">
        <v>1152</v>
      </c>
      <c r="G2223" s="49" t="s">
        <v>1152</v>
      </c>
      <c r="H2223" s="141">
        <v>1</v>
      </c>
      <c r="I2223" s="49">
        <v>67.2</v>
      </c>
      <c r="J2223" s="49" t="s">
        <v>16833</v>
      </c>
      <c r="K2223" s="49" t="s">
        <v>16906</v>
      </c>
      <c r="L2223" s="49" t="s">
        <v>1915</v>
      </c>
      <c r="M2223" s="49" t="s">
        <v>1874</v>
      </c>
    </row>
    <row r="2224" spans="1:13" x14ac:dyDescent="0.25">
      <c r="A2224" s="140" t="s">
        <v>19012</v>
      </c>
      <c r="B2224" s="51" t="s">
        <v>1860</v>
      </c>
      <c r="C2224" s="49" t="s">
        <v>2636</v>
      </c>
      <c r="D2224" s="49" t="s">
        <v>2650</v>
      </c>
      <c r="E2224" s="49" t="s">
        <v>1152</v>
      </c>
      <c r="F2224" s="49" t="s">
        <v>1152</v>
      </c>
      <c r="G2224" s="49" t="s">
        <v>1152</v>
      </c>
      <c r="H2224" s="141">
        <v>1</v>
      </c>
      <c r="I2224" s="49">
        <v>67.2</v>
      </c>
      <c r="J2224" s="49" t="s">
        <v>16833</v>
      </c>
      <c r="K2224" s="49" t="s">
        <v>16906</v>
      </c>
      <c r="L2224" s="49" t="s">
        <v>1915</v>
      </c>
      <c r="M2224" s="49" t="s">
        <v>1874</v>
      </c>
    </row>
    <row r="2225" spans="1:13" x14ac:dyDescent="0.25">
      <c r="A2225" s="140" t="s">
        <v>19013</v>
      </c>
      <c r="B2225" s="51" t="s">
        <v>1860</v>
      </c>
      <c r="C2225" s="49" t="s">
        <v>2636</v>
      </c>
      <c r="D2225" s="49" t="s">
        <v>2650</v>
      </c>
      <c r="E2225" s="49" t="s">
        <v>1152</v>
      </c>
      <c r="F2225" s="49" t="s">
        <v>1152</v>
      </c>
      <c r="G2225" s="49" t="s">
        <v>1152</v>
      </c>
      <c r="H2225" s="141">
        <v>1</v>
      </c>
      <c r="I2225" s="49">
        <v>67.2</v>
      </c>
      <c r="J2225" s="49" t="s">
        <v>16833</v>
      </c>
      <c r="K2225" s="49" t="s">
        <v>16906</v>
      </c>
      <c r="L2225" s="49" t="s">
        <v>1915</v>
      </c>
      <c r="M2225" s="49" t="s">
        <v>1874</v>
      </c>
    </row>
    <row r="2226" spans="1:13" x14ac:dyDescent="0.25">
      <c r="A2226" s="140" t="s">
        <v>19014</v>
      </c>
      <c r="B2226" s="51" t="s">
        <v>1860</v>
      </c>
      <c r="C2226" s="49" t="s">
        <v>2636</v>
      </c>
      <c r="D2226" s="49" t="s">
        <v>2650</v>
      </c>
      <c r="E2226" s="49" t="s">
        <v>1152</v>
      </c>
      <c r="F2226" s="49" t="s">
        <v>1152</v>
      </c>
      <c r="G2226" s="49" t="s">
        <v>1152</v>
      </c>
      <c r="H2226" s="141">
        <v>1</v>
      </c>
      <c r="I2226" s="49">
        <v>67.2</v>
      </c>
      <c r="J2226" s="49" t="s">
        <v>16833</v>
      </c>
      <c r="K2226" s="49" t="s">
        <v>16906</v>
      </c>
      <c r="L2226" s="49" t="s">
        <v>1915</v>
      </c>
      <c r="M2226" s="49" t="s">
        <v>1874</v>
      </c>
    </row>
    <row r="2227" spans="1:13" x14ac:dyDescent="0.25">
      <c r="A2227" s="140" t="s">
        <v>19015</v>
      </c>
      <c r="B2227" s="51" t="s">
        <v>1860</v>
      </c>
      <c r="C2227" s="49" t="s">
        <v>2636</v>
      </c>
      <c r="D2227" s="49" t="s">
        <v>2650</v>
      </c>
      <c r="E2227" s="49" t="s">
        <v>1152</v>
      </c>
      <c r="F2227" s="49" t="s">
        <v>1152</v>
      </c>
      <c r="G2227" s="49" t="s">
        <v>1152</v>
      </c>
      <c r="H2227" s="141">
        <v>1</v>
      </c>
      <c r="I2227" s="49">
        <v>67.2</v>
      </c>
      <c r="J2227" s="49" t="s">
        <v>16833</v>
      </c>
      <c r="K2227" s="49" t="s">
        <v>16906</v>
      </c>
      <c r="L2227" s="49" t="s">
        <v>1915</v>
      </c>
      <c r="M2227" s="49" t="s">
        <v>1874</v>
      </c>
    </row>
    <row r="2228" spans="1:13" x14ac:dyDescent="0.25">
      <c r="A2228" s="140" t="s">
        <v>19016</v>
      </c>
      <c r="B2228" s="51" t="s">
        <v>1860</v>
      </c>
      <c r="C2228" s="49" t="s">
        <v>2636</v>
      </c>
      <c r="D2228" s="49" t="s">
        <v>2650</v>
      </c>
      <c r="E2228" s="49" t="s">
        <v>1152</v>
      </c>
      <c r="F2228" s="49" t="s">
        <v>1152</v>
      </c>
      <c r="G2228" s="49" t="s">
        <v>1152</v>
      </c>
      <c r="H2228" s="141">
        <v>1</v>
      </c>
      <c r="I2228" s="49">
        <v>67.2</v>
      </c>
      <c r="J2228" s="49" t="s">
        <v>16833</v>
      </c>
      <c r="K2228" s="49" t="s">
        <v>16906</v>
      </c>
      <c r="L2228" s="49" t="s">
        <v>1915</v>
      </c>
      <c r="M2228" s="49" t="s">
        <v>1874</v>
      </c>
    </row>
    <row r="2229" spans="1:13" x14ac:dyDescent="0.25">
      <c r="A2229" s="140" t="s">
        <v>19017</v>
      </c>
      <c r="B2229" s="51" t="s">
        <v>1860</v>
      </c>
      <c r="C2229" s="49" t="s">
        <v>2636</v>
      </c>
      <c r="D2229" s="49" t="s">
        <v>2650</v>
      </c>
      <c r="E2229" s="49" t="s">
        <v>1152</v>
      </c>
      <c r="F2229" s="49" t="s">
        <v>1152</v>
      </c>
      <c r="G2229" s="49" t="s">
        <v>1152</v>
      </c>
      <c r="H2229" s="141">
        <v>1</v>
      </c>
      <c r="I2229" s="49">
        <v>67.2</v>
      </c>
      <c r="J2229" s="49" t="s">
        <v>16833</v>
      </c>
      <c r="K2229" s="49" t="s">
        <v>16906</v>
      </c>
      <c r="L2229" s="49" t="s">
        <v>1915</v>
      </c>
      <c r="M2229" s="49" t="s">
        <v>1874</v>
      </c>
    </row>
    <row r="2230" spans="1:13" x14ac:dyDescent="0.25">
      <c r="A2230" s="140" t="s">
        <v>19018</v>
      </c>
      <c r="B2230" s="51" t="s">
        <v>1860</v>
      </c>
      <c r="C2230" s="49" t="s">
        <v>2173</v>
      </c>
      <c r="D2230" s="49" t="s">
        <v>2641</v>
      </c>
      <c r="E2230" s="49" t="s">
        <v>1152</v>
      </c>
      <c r="F2230" s="49" t="s">
        <v>1152</v>
      </c>
      <c r="G2230" s="49" t="s">
        <v>1152</v>
      </c>
      <c r="H2230" s="141">
        <v>1</v>
      </c>
      <c r="I2230" s="49">
        <v>15.07</v>
      </c>
      <c r="J2230" s="49" t="s">
        <v>16833</v>
      </c>
      <c r="K2230" s="49" t="s">
        <v>16834</v>
      </c>
      <c r="L2230" s="49" t="s">
        <v>1820</v>
      </c>
      <c r="M2230" s="49" t="s">
        <v>1921</v>
      </c>
    </row>
    <row r="2231" spans="1:13" x14ac:dyDescent="0.25">
      <c r="A2231" s="140" t="s">
        <v>19019</v>
      </c>
      <c r="B2231" s="51" t="s">
        <v>1860</v>
      </c>
      <c r="C2231" s="49" t="s">
        <v>2173</v>
      </c>
      <c r="D2231" s="49" t="s">
        <v>2641</v>
      </c>
      <c r="E2231" s="49" t="s">
        <v>1152</v>
      </c>
      <c r="F2231" s="49" t="s">
        <v>1152</v>
      </c>
      <c r="G2231" s="49" t="s">
        <v>1152</v>
      </c>
      <c r="H2231" s="141">
        <v>1</v>
      </c>
      <c r="I2231" s="49">
        <v>15.07</v>
      </c>
      <c r="J2231" s="49" t="s">
        <v>16833</v>
      </c>
      <c r="K2231" s="49" t="s">
        <v>16834</v>
      </c>
      <c r="L2231" s="49" t="s">
        <v>1820</v>
      </c>
      <c r="M2231" s="49" t="s">
        <v>1921</v>
      </c>
    </row>
    <row r="2232" spans="1:13" x14ac:dyDescent="0.25">
      <c r="A2232" s="140" t="s">
        <v>19020</v>
      </c>
      <c r="B2232" s="51" t="s">
        <v>1860</v>
      </c>
      <c r="C2232" s="49" t="s">
        <v>2173</v>
      </c>
      <c r="D2232" s="49" t="s">
        <v>2641</v>
      </c>
      <c r="E2232" s="49" t="s">
        <v>1152</v>
      </c>
      <c r="F2232" s="49" t="s">
        <v>1152</v>
      </c>
      <c r="G2232" s="49" t="s">
        <v>1152</v>
      </c>
      <c r="H2232" s="141">
        <v>1</v>
      </c>
      <c r="I2232" s="49">
        <v>15.07</v>
      </c>
      <c r="J2232" s="49" t="s">
        <v>16833</v>
      </c>
      <c r="K2232" s="49" t="s">
        <v>16834</v>
      </c>
      <c r="L2232" s="49" t="s">
        <v>1820</v>
      </c>
      <c r="M2232" s="49" t="s">
        <v>2252</v>
      </c>
    </row>
    <row r="2233" spans="1:13" x14ac:dyDescent="0.25">
      <c r="A2233" s="140" t="s">
        <v>19021</v>
      </c>
      <c r="B2233" s="51" t="s">
        <v>1860</v>
      </c>
      <c r="C2233" s="49" t="s">
        <v>2173</v>
      </c>
      <c r="D2233" s="49" t="s">
        <v>2641</v>
      </c>
      <c r="E2233" s="49" t="s">
        <v>1152</v>
      </c>
      <c r="F2233" s="49" t="s">
        <v>1152</v>
      </c>
      <c r="G2233" s="49" t="s">
        <v>1152</v>
      </c>
      <c r="H2233" s="141">
        <v>1</v>
      </c>
      <c r="I2233" s="49">
        <v>15.07</v>
      </c>
      <c r="J2233" s="49" t="s">
        <v>16833</v>
      </c>
      <c r="K2233" s="49" t="s">
        <v>16834</v>
      </c>
      <c r="L2233" s="49" t="s">
        <v>1820</v>
      </c>
      <c r="M2233" s="49" t="s">
        <v>2252</v>
      </c>
    </row>
    <row r="2234" spans="1:13" x14ac:dyDescent="0.25">
      <c r="A2234" s="140" t="s">
        <v>19022</v>
      </c>
      <c r="B2234" s="51" t="s">
        <v>1860</v>
      </c>
      <c r="C2234" s="49" t="s">
        <v>2173</v>
      </c>
      <c r="D2234" s="49" t="s">
        <v>2641</v>
      </c>
      <c r="E2234" s="49" t="s">
        <v>1152</v>
      </c>
      <c r="F2234" s="49" t="s">
        <v>1152</v>
      </c>
      <c r="G2234" s="49" t="s">
        <v>1152</v>
      </c>
      <c r="H2234" s="141">
        <v>1</v>
      </c>
      <c r="I2234" s="49">
        <v>15.07</v>
      </c>
      <c r="J2234" s="49" t="s">
        <v>16833</v>
      </c>
      <c r="K2234" s="49" t="s">
        <v>16834</v>
      </c>
      <c r="L2234" s="49" t="s">
        <v>1820</v>
      </c>
      <c r="M2234" s="49" t="s">
        <v>1893</v>
      </c>
    </row>
    <row r="2235" spans="1:13" x14ac:dyDescent="0.25">
      <c r="A2235" s="140" t="s">
        <v>19023</v>
      </c>
      <c r="B2235" s="51" t="s">
        <v>1860</v>
      </c>
      <c r="C2235" s="49" t="s">
        <v>2173</v>
      </c>
      <c r="D2235" s="49" t="s">
        <v>2641</v>
      </c>
      <c r="E2235" s="49" t="s">
        <v>1152</v>
      </c>
      <c r="F2235" s="49" t="s">
        <v>1152</v>
      </c>
      <c r="G2235" s="49" t="s">
        <v>1152</v>
      </c>
      <c r="H2235" s="141">
        <v>1</v>
      </c>
      <c r="I2235" s="49">
        <v>15.07</v>
      </c>
      <c r="J2235" s="49" t="s">
        <v>16833</v>
      </c>
      <c r="K2235" s="49" t="s">
        <v>16834</v>
      </c>
      <c r="L2235" s="49" t="s">
        <v>1820</v>
      </c>
      <c r="M2235" s="49" t="s">
        <v>1884</v>
      </c>
    </row>
    <row r="2236" spans="1:13" x14ac:dyDescent="0.25">
      <c r="A2236" s="140" t="s">
        <v>19024</v>
      </c>
      <c r="B2236" s="51" t="s">
        <v>1860</v>
      </c>
      <c r="C2236" s="49" t="s">
        <v>2173</v>
      </c>
      <c r="D2236" s="49" t="s">
        <v>2641</v>
      </c>
      <c r="E2236" s="49" t="s">
        <v>1152</v>
      </c>
      <c r="F2236" s="49" t="s">
        <v>1152</v>
      </c>
      <c r="G2236" s="49" t="s">
        <v>1152</v>
      </c>
      <c r="H2236" s="141">
        <v>1</v>
      </c>
      <c r="I2236" s="49">
        <v>15.07</v>
      </c>
      <c r="J2236" s="49" t="s">
        <v>16833</v>
      </c>
      <c r="K2236" s="49" t="s">
        <v>16834</v>
      </c>
      <c r="L2236" s="49" t="s">
        <v>1820</v>
      </c>
      <c r="M2236" s="49" t="s">
        <v>1884</v>
      </c>
    </row>
    <row r="2237" spans="1:13" x14ac:dyDescent="0.25">
      <c r="A2237" s="140" t="s">
        <v>19025</v>
      </c>
      <c r="B2237" s="51" t="s">
        <v>1860</v>
      </c>
      <c r="C2237" s="49" t="s">
        <v>2173</v>
      </c>
      <c r="D2237" s="49" t="s">
        <v>2641</v>
      </c>
      <c r="E2237" s="49" t="s">
        <v>1152</v>
      </c>
      <c r="F2237" s="49" t="s">
        <v>1152</v>
      </c>
      <c r="G2237" s="49" t="s">
        <v>1152</v>
      </c>
      <c r="H2237" s="141">
        <v>1</v>
      </c>
      <c r="I2237" s="49">
        <v>15.07</v>
      </c>
      <c r="J2237" s="49" t="s">
        <v>16833</v>
      </c>
      <c r="K2237" s="49" t="s">
        <v>16834</v>
      </c>
      <c r="L2237" s="49" t="s">
        <v>1820</v>
      </c>
      <c r="M2237" s="49" t="s">
        <v>1884</v>
      </c>
    </row>
    <row r="2238" spans="1:13" x14ac:dyDescent="0.25">
      <c r="A2238" s="140" t="s">
        <v>19026</v>
      </c>
      <c r="B2238" s="51" t="s">
        <v>1860</v>
      </c>
      <c r="C2238" s="49" t="s">
        <v>2173</v>
      </c>
      <c r="D2238" s="49" t="s">
        <v>2641</v>
      </c>
      <c r="E2238" s="49" t="s">
        <v>1152</v>
      </c>
      <c r="F2238" s="49" t="s">
        <v>1152</v>
      </c>
      <c r="G2238" s="49" t="s">
        <v>1152</v>
      </c>
      <c r="H2238" s="141">
        <v>1</v>
      </c>
      <c r="I2238" s="49">
        <v>53.22</v>
      </c>
      <c r="J2238" s="49" t="s">
        <v>16833</v>
      </c>
      <c r="K2238" s="49" t="s">
        <v>16834</v>
      </c>
      <c r="L2238" s="49" t="s">
        <v>1820</v>
      </c>
      <c r="M2238" s="49" t="s">
        <v>1884</v>
      </c>
    </row>
    <row r="2239" spans="1:13" x14ac:dyDescent="0.25">
      <c r="A2239" s="140" t="s">
        <v>19027</v>
      </c>
      <c r="B2239" s="51" t="s">
        <v>1860</v>
      </c>
      <c r="C2239" s="49" t="s">
        <v>2173</v>
      </c>
      <c r="D2239" s="49" t="s">
        <v>2641</v>
      </c>
      <c r="E2239" s="49" t="s">
        <v>1152</v>
      </c>
      <c r="F2239" s="49" t="s">
        <v>1152</v>
      </c>
      <c r="G2239" s="49" t="s">
        <v>1152</v>
      </c>
      <c r="H2239" s="141">
        <v>1</v>
      </c>
      <c r="I2239" s="49">
        <v>15.07</v>
      </c>
      <c r="J2239" s="49" t="s">
        <v>16833</v>
      </c>
      <c r="K2239" s="49" t="s">
        <v>16834</v>
      </c>
      <c r="L2239" s="49" t="s">
        <v>1820</v>
      </c>
      <c r="M2239" s="49" t="s">
        <v>2404</v>
      </c>
    </row>
    <row r="2240" spans="1:13" x14ac:dyDescent="0.25">
      <c r="A2240" s="140" t="s">
        <v>19028</v>
      </c>
      <c r="B2240" s="51" t="s">
        <v>1860</v>
      </c>
      <c r="C2240" s="49" t="s">
        <v>2173</v>
      </c>
      <c r="D2240" s="49" t="s">
        <v>2641</v>
      </c>
      <c r="E2240" s="49" t="s">
        <v>1152</v>
      </c>
      <c r="F2240" s="49" t="s">
        <v>1152</v>
      </c>
      <c r="G2240" s="49" t="s">
        <v>1152</v>
      </c>
      <c r="H2240" s="141">
        <v>1</v>
      </c>
      <c r="I2240" s="49">
        <v>58.97</v>
      </c>
      <c r="J2240" s="49" t="s">
        <v>16833</v>
      </c>
      <c r="K2240" s="49" t="s">
        <v>16834</v>
      </c>
      <c r="L2240" s="49" t="s">
        <v>1820</v>
      </c>
      <c r="M2240" s="49" t="s">
        <v>2404</v>
      </c>
    </row>
    <row r="2241" spans="1:13" x14ac:dyDescent="0.25">
      <c r="A2241" s="140" t="s">
        <v>19029</v>
      </c>
      <c r="B2241" s="51" t="s">
        <v>1860</v>
      </c>
      <c r="C2241" s="49" t="s">
        <v>2173</v>
      </c>
      <c r="D2241" s="49" t="s">
        <v>2641</v>
      </c>
      <c r="E2241" s="49" t="s">
        <v>1152</v>
      </c>
      <c r="F2241" s="49" t="s">
        <v>1152</v>
      </c>
      <c r="G2241" s="49" t="s">
        <v>1152</v>
      </c>
      <c r="H2241" s="141">
        <v>1</v>
      </c>
      <c r="I2241" s="49">
        <v>58.95</v>
      </c>
      <c r="J2241" s="49" t="s">
        <v>16833</v>
      </c>
      <c r="K2241" s="49" t="s">
        <v>16834</v>
      </c>
      <c r="L2241" s="49" t="s">
        <v>1820</v>
      </c>
      <c r="M2241" s="49" t="s">
        <v>2404</v>
      </c>
    </row>
    <row r="2242" spans="1:13" x14ac:dyDescent="0.25">
      <c r="A2242" s="140" t="s">
        <v>19030</v>
      </c>
      <c r="B2242" s="51" t="s">
        <v>1860</v>
      </c>
      <c r="C2242" s="49" t="s">
        <v>2173</v>
      </c>
      <c r="D2242" s="49" t="s">
        <v>2641</v>
      </c>
      <c r="E2242" s="49" t="s">
        <v>1152</v>
      </c>
      <c r="F2242" s="49" t="s">
        <v>1152</v>
      </c>
      <c r="G2242" s="49" t="s">
        <v>1152</v>
      </c>
      <c r="H2242" s="141">
        <v>1</v>
      </c>
      <c r="I2242" s="49">
        <v>58.95</v>
      </c>
      <c r="J2242" s="49" t="s">
        <v>16833</v>
      </c>
      <c r="K2242" s="49" t="s">
        <v>16834</v>
      </c>
      <c r="L2242" s="49" t="s">
        <v>1820</v>
      </c>
      <c r="M2242" s="49" t="s">
        <v>2404</v>
      </c>
    </row>
    <row r="2243" spans="1:13" x14ac:dyDescent="0.25">
      <c r="A2243" s="140" t="s">
        <v>19031</v>
      </c>
      <c r="B2243" s="51" t="s">
        <v>1860</v>
      </c>
      <c r="C2243" s="49" t="s">
        <v>2173</v>
      </c>
      <c r="D2243" s="49" t="s">
        <v>2641</v>
      </c>
      <c r="E2243" s="49" t="s">
        <v>1152</v>
      </c>
      <c r="F2243" s="49" t="s">
        <v>1152</v>
      </c>
      <c r="G2243" s="49" t="s">
        <v>1152</v>
      </c>
      <c r="H2243" s="141">
        <v>1</v>
      </c>
      <c r="I2243" s="49">
        <v>15.07</v>
      </c>
      <c r="J2243" s="49" t="s">
        <v>16833</v>
      </c>
      <c r="K2243" s="49" t="s">
        <v>16834</v>
      </c>
      <c r="L2243" s="49" t="s">
        <v>1820</v>
      </c>
      <c r="M2243" s="49" t="s">
        <v>2252</v>
      </c>
    </row>
    <row r="2244" spans="1:13" x14ac:dyDescent="0.25">
      <c r="A2244" s="140" t="s">
        <v>19032</v>
      </c>
      <c r="B2244" s="51" t="s">
        <v>1860</v>
      </c>
      <c r="C2244" s="49" t="s">
        <v>2173</v>
      </c>
      <c r="D2244" s="49" t="s">
        <v>2641</v>
      </c>
      <c r="E2244" s="49" t="s">
        <v>1152</v>
      </c>
      <c r="F2244" s="49" t="s">
        <v>1152</v>
      </c>
      <c r="G2244" s="49" t="s">
        <v>1152</v>
      </c>
      <c r="H2244" s="141">
        <v>1</v>
      </c>
      <c r="I2244" s="49">
        <v>15.07</v>
      </c>
      <c r="J2244" s="49" t="s">
        <v>16833</v>
      </c>
      <c r="K2244" s="49" t="s">
        <v>16834</v>
      </c>
      <c r="L2244" s="49" t="s">
        <v>1820</v>
      </c>
      <c r="M2244" s="49" t="s">
        <v>2252</v>
      </c>
    </row>
    <row r="2245" spans="1:13" x14ac:dyDescent="0.25">
      <c r="A2245" s="140" t="s">
        <v>19033</v>
      </c>
      <c r="B2245" s="51" t="s">
        <v>1860</v>
      </c>
      <c r="C2245" s="49" t="s">
        <v>2173</v>
      </c>
      <c r="D2245" s="49" t="s">
        <v>2641</v>
      </c>
      <c r="E2245" s="49" t="s">
        <v>1152</v>
      </c>
      <c r="F2245" s="49" t="s">
        <v>1152</v>
      </c>
      <c r="G2245" s="49" t="s">
        <v>1152</v>
      </c>
      <c r="H2245" s="141">
        <v>1</v>
      </c>
      <c r="I2245" s="49">
        <v>15.07</v>
      </c>
      <c r="J2245" s="49" t="s">
        <v>16833</v>
      </c>
      <c r="K2245" s="49" t="s">
        <v>16834</v>
      </c>
      <c r="L2245" s="49" t="s">
        <v>1820</v>
      </c>
      <c r="M2245" s="49" t="s">
        <v>2252</v>
      </c>
    </row>
    <row r="2246" spans="1:13" x14ac:dyDescent="0.25">
      <c r="A2246" s="140" t="s">
        <v>19034</v>
      </c>
      <c r="B2246" s="51" t="s">
        <v>1860</v>
      </c>
      <c r="C2246" s="49" t="s">
        <v>2173</v>
      </c>
      <c r="D2246" s="49" t="s">
        <v>2641</v>
      </c>
      <c r="E2246" s="49" t="s">
        <v>1152</v>
      </c>
      <c r="F2246" s="49" t="s">
        <v>1152</v>
      </c>
      <c r="G2246" s="49" t="s">
        <v>1152</v>
      </c>
      <c r="H2246" s="141">
        <v>1</v>
      </c>
      <c r="I2246" s="49">
        <v>53.22</v>
      </c>
      <c r="J2246" s="49" t="s">
        <v>16833</v>
      </c>
      <c r="K2246" s="49" t="s">
        <v>16834</v>
      </c>
      <c r="L2246" s="49" t="s">
        <v>1820</v>
      </c>
      <c r="M2246" s="49" t="s">
        <v>1869</v>
      </c>
    </row>
    <row r="2247" spans="1:13" x14ac:dyDescent="0.25">
      <c r="A2247" s="140" t="s">
        <v>19035</v>
      </c>
      <c r="B2247" s="51" t="s">
        <v>1860</v>
      </c>
      <c r="C2247" s="49" t="s">
        <v>2173</v>
      </c>
      <c r="D2247" s="49" t="s">
        <v>2641</v>
      </c>
      <c r="E2247" s="49" t="s">
        <v>1152</v>
      </c>
      <c r="F2247" s="49" t="s">
        <v>1152</v>
      </c>
      <c r="G2247" s="49" t="s">
        <v>1152</v>
      </c>
      <c r="H2247" s="141">
        <v>1</v>
      </c>
      <c r="I2247" s="49">
        <v>52.85</v>
      </c>
      <c r="J2247" s="49" t="s">
        <v>16833</v>
      </c>
      <c r="K2247" s="49" t="s">
        <v>16834</v>
      </c>
      <c r="L2247" s="49" t="s">
        <v>1820</v>
      </c>
      <c r="M2247" s="49" t="s">
        <v>1942</v>
      </c>
    </row>
    <row r="2248" spans="1:13" x14ac:dyDescent="0.25">
      <c r="A2248" s="140" t="s">
        <v>19036</v>
      </c>
      <c r="B2248" s="51" t="s">
        <v>1860</v>
      </c>
      <c r="C2248" s="49" t="s">
        <v>2173</v>
      </c>
      <c r="D2248" s="49" t="s">
        <v>2641</v>
      </c>
      <c r="E2248" s="49" t="s">
        <v>1152</v>
      </c>
      <c r="F2248" s="49" t="s">
        <v>1152</v>
      </c>
      <c r="G2248" s="49" t="s">
        <v>1152</v>
      </c>
      <c r="H2248" s="141">
        <v>1</v>
      </c>
      <c r="I2248" s="49">
        <v>15.07</v>
      </c>
      <c r="J2248" s="49" t="s">
        <v>16833</v>
      </c>
      <c r="K2248" s="49" t="s">
        <v>16834</v>
      </c>
      <c r="L2248" s="49" t="s">
        <v>1820</v>
      </c>
      <c r="M2248" s="49" t="s">
        <v>1869</v>
      </c>
    </row>
    <row r="2249" spans="1:13" x14ac:dyDescent="0.25">
      <c r="A2249" s="140" t="s">
        <v>19037</v>
      </c>
      <c r="B2249" s="51" t="s">
        <v>1860</v>
      </c>
      <c r="C2249" s="49" t="s">
        <v>2173</v>
      </c>
      <c r="D2249" s="49" t="s">
        <v>2641</v>
      </c>
      <c r="E2249" s="49" t="s">
        <v>1152</v>
      </c>
      <c r="F2249" s="49" t="s">
        <v>1152</v>
      </c>
      <c r="G2249" s="49" t="s">
        <v>1152</v>
      </c>
      <c r="H2249" s="141">
        <v>1</v>
      </c>
      <c r="I2249" s="49">
        <v>15.07</v>
      </c>
      <c r="J2249" s="49" t="s">
        <v>16833</v>
      </c>
      <c r="K2249" s="49" t="s">
        <v>16834</v>
      </c>
      <c r="L2249" s="49" t="s">
        <v>1820</v>
      </c>
      <c r="M2249" s="49" t="s">
        <v>1869</v>
      </c>
    </row>
    <row r="2250" spans="1:13" x14ac:dyDescent="0.25">
      <c r="A2250" s="140" t="s">
        <v>19038</v>
      </c>
      <c r="B2250" s="51" t="s">
        <v>1860</v>
      </c>
      <c r="C2250" s="49" t="s">
        <v>2173</v>
      </c>
      <c r="D2250" s="49" t="s">
        <v>2641</v>
      </c>
      <c r="E2250" s="49" t="s">
        <v>1152</v>
      </c>
      <c r="F2250" s="49" t="s">
        <v>1152</v>
      </c>
      <c r="G2250" s="49" t="s">
        <v>1152</v>
      </c>
      <c r="H2250" s="141">
        <v>1</v>
      </c>
      <c r="I2250" s="49">
        <v>53.22</v>
      </c>
      <c r="J2250" s="49" t="s">
        <v>16833</v>
      </c>
      <c r="K2250" s="49" t="s">
        <v>16834</v>
      </c>
      <c r="L2250" s="49" t="s">
        <v>1820</v>
      </c>
      <c r="M2250" s="49" t="s">
        <v>1884</v>
      </c>
    </row>
    <row r="2251" spans="1:13" x14ac:dyDescent="0.25">
      <c r="A2251" s="140" t="s">
        <v>19039</v>
      </c>
      <c r="B2251" s="51" t="s">
        <v>1860</v>
      </c>
      <c r="C2251" s="49" t="s">
        <v>2173</v>
      </c>
      <c r="D2251" s="49" t="s">
        <v>2641</v>
      </c>
      <c r="E2251" s="49" t="s">
        <v>1152</v>
      </c>
      <c r="F2251" s="49" t="s">
        <v>1152</v>
      </c>
      <c r="G2251" s="49" t="s">
        <v>1152</v>
      </c>
      <c r="H2251" s="141">
        <v>1</v>
      </c>
      <c r="I2251" s="49">
        <v>15.07</v>
      </c>
      <c r="J2251" s="49" t="s">
        <v>16833</v>
      </c>
      <c r="K2251" s="49" t="s">
        <v>16834</v>
      </c>
      <c r="L2251" s="49" t="s">
        <v>1820</v>
      </c>
      <c r="M2251" s="49" t="s">
        <v>1884</v>
      </c>
    </row>
    <row r="2252" spans="1:13" x14ac:dyDescent="0.25">
      <c r="A2252" s="140" t="s">
        <v>19040</v>
      </c>
      <c r="B2252" s="51" t="s">
        <v>1860</v>
      </c>
      <c r="C2252" s="49" t="s">
        <v>2173</v>
      </c>
      <c r="D2252" s="49" t="s">
        <v>2641</v>
      </c>
      <c r="E2252" s="49" t="s">
        <v>1152</v>
      </c>
      <c r="F2252" s="49" t="s">
        <v>1152</v>
      </c>
      <c r="G2252" s="49" t="s">
        <v>1152</v>
      </c>
      <c r="H2252" s="141">
        <v>1</v>
      </c>
      <c r="I2252" s="49">
        <v>58.4</v>
      </c>
      <c r="J2252" s="49" t="s">
        <v>16833</v>
      </c>
      <c r="K2252" s="49" t="s">
        <v>16834</v>
      </c>
      <c r="L2252" s="49" t="s">
        <v>1820</v>
      </c>
      <c r="M2252" s="49" t="s">
        <v>1942</v>
      </c>
    </row>
    <row r="2253" spans="1:13" x14ac:dyDescent="0.25">
      <c r="A2253" s="140" t="s">
        <v>19041</v>
      </c>
      <c r="B2253" s="51" t="s">
        <v>1860</v>
      </c>
      <c r="C2253" s="49" t="s">
        <v>2173</v>
      </c>
      <c r="D2253" s="49" t="s">
        <v>2641</v>
      </c>
      <c r="E2253" s="49" t="s">
        <v>1152</v>
      </c>
      <c r="F2253" s="49" t="s">
        <v>1152</v>
      </c>
      <c r="G2253" s="49" t="s">
        <v>1152</v>
      </c>
      <c r="H2253" s="141">
        <v>1</v>
      </c>
      <c r="I2253" s="49">
        <v>15.07</v>
      </c>
      <c r="J2253" s="49" t="s">
        <v>16833</v>
      </c>
      <c r="K2253" s="49" t="s">
        <v>16834</v>
      </c>
      <c r="L2253" s="49" t="s">
        <v>1820</v>
      </c>
      <c r="M2253" s="49" t="s">
        <v>1872</v>
      </c>
    </row>
    <row r="2254" spans="1:13" x14ac:dyDescent="0.25">
      <c r="A2254" s="140" t="s">
        <v>19042</v>
      </c>
      <c r="B2254" s="51" t="s">
        <v>1860</v>
      </c>
      <c r="C2254" s="49" t="s">
        <v>2173</v>
      </c>
      <c r="D2254" s="49" t="s">
        <v>2641</v>
      </c>
      <c r="E2254" s="49" t="s">
        <v>1152</v>
      </c>
      <c r="F2254" s="49" t="s">
        <v>1152</v>
      </c>
      <c r="G2254" s="49" t="s">
        <v>1152</v>
      </c>
      <c r="H2254" s="141">
        <v>1</v>
      </c>
      <c r="I2254" s="49">
        <v>15.07</v>
      </c>
      <c r="J2254" s="49" t="s">
        <v>16833</v>
      </c>
      <c r="K2254" s="49" t="s">
        <v>16834</v>
      </c>
      <c r="L2254" s="49" t="s">
        <v>1820</v>
      </c>
      <c r="M2254" s="49" t="s">
        <v>1956</v>
      </c>
    </row>
    <row r="2255" spans="1:13" x14ac:dyDescent="0.25">
      <c r="A2255" s="140" t="s">
        <v>19043</v>
      </c>
      <c r="B2255" s="51" t="s">
        <v>1860</v>
      </c>
      <c r="C2255" s="49" t="s">
        <v>2173</v>
      </c>
      <c r="D2255" s="49" t="s">
        <v>2641</v>
      </c>
      <c r="E2255" s="49" t="s">
        <v>1152</v>
      </c>
      <c r="F2255" s="49" t="s">
        <v>1152</v>
      </c>
      <c r="G2255" s="49" t="s">
        <v>1152</v>
      </c>
      <c r="H2255" s="141">
        <v>1</v>
      </c>
      <c r="I2255" s="49">
        <v>15.07</v>
      </c>
      <c r="J2255" s="49" t="s">
        <v>16833</v>
      </c>
      <c r="K2255" s="49" t="s">
        <v>16834</v>
      </c>
      <c r="L2255" s="49" t="s">
        <v>1820</v>
      </c>
      <c r="M2255" s="49" t="s">
        <v>1956</v>
      </c>
    </row>
    <row r="2256" spans="1:13" x14ac:dyDescent="0.25">
      <c r="A2256" s="140" t="s">
        <v>19044</v>
      </c>
      <c r="B2256" s="51" t="s">
        <v>1860</v>
      </c>
      <c r="C2256" s="49" t="s">
        <v>2173</v>
      </c>
      <c r="D2256" s="49" t="s">
        <v>2641</v>
      </c>
      <c r="E2256" s="49" t="s">
        <v>1152</v>
      </c>
      <c r="F2256" s="49" t="s">
        <v>1152</v>
      </c>
      <c r="G2256" s="49" t="s">
        <v>1152</v>
      </c>
      <c r="H2256" s="141">
        <v>1</v>
      </c>
      <c r="I2256" s="49">
        <v>58.4</v>
      </c>
      <c r="J2256" s="49" t="s">
        <v>16833</v>
      </c>
      <c r="K2256" s="49" t="s">
        <v>16834</v>
      </c>
      <c r="L2256" s="49" t="s">
        <v>1820</v>
      </c>
      <c r="M2256" s="49" t="s">
        <v>1874</v>
      </c>
    </row>
    <row r="2257" spans="1:13" x14ac:dyDescent="0.25">
      <c r="A2257" s="140" t="s">
        <v>19045</v>
      </c>
      <c r="B2257" s="51" t="s">
        <v>1860</v>
      </c>
      <c r="C2257" s="49" t="s">
        <v>2173</v>
      </c>
      <c r="D2257" s="49" t="s">
        <v>2641</v>
      </c>
      <c r="E2257" s="49" t="s">
        <v>1152</v>
      </c>
      <c r="F2257" s="49" t="s">
        <v>1152</v>
      </c>
      <c r="G2257" s="49" t="s">
        <v>1152</v>
      </c>
      <c r="H2257" s="141">
        <v>1</v>
      </c>
      <c r="I2257" s="49">
        <v>15.07</v>
      </c>
      <c r="J2257" s="49" t="s">
        <v>16833</v>
      </c>
      <c r="K2257" s="49" t="s">
        <v>16834</v>
      </c>
      <c r="L2257" s="49" t="s">
        <v>1820</v>
      </c>
      <c r="M2257" s="49" t="s">
        <v>1874</v>
      </c>
    </row>
    <row r="2258" spans="1:13" x14ac:dyDescent="0.25">
      <c r="A2258" s="140" t="s">
        <v>19046</v>
      </c>
      <c r="B2258" s="51" t="s">
        <v>1860</v>
      </c>
      <c r="C2258" s="49" t="s">
        <v>2173</v>
      </c>
      <c r="D2258" s="49" t="s">
        <v>2641</v>
      </c>
      <c r="E2258" s="49" t="s">
        <v>1152</v>
      </c>
      <c r="F2258" s="49" t="s">
        <v>1152</v>
      </c>
      <c r="G2258" s="49" t="s">
        <v>1152</v>
      </c>
      <c r="H2258" s="141">
        <v>1</v>
      </c>
      <c r="I2258" s="49">
        <v>52.85</v>
      </c>
      <c r="J2258" s="49" t="s">
        <v>16833</v>
      </c>
      <c r="K2258" s="49" t="s">
        <v>16834</v>
      </c>
      <c r="L2258" s="49" t="s">
        <v>1820</v>
      </c>
      <c r="M2258" s="49" t="s">
        <v>1942</v>
      </c>
    </row>
    <row r="2259" spans="1:13" x14ac:dyDescent="0.25">
      <c r="A2259" s="140" t="s">
        <v>19047</v>
      </c>
      <c r="B2259" s="51" t="s">
        <v>1860</v>
      </c>
      <c r="C2259" s="49" t="s">
        <v>2173</v>
      </c>
      <c r="D2259" s="49" t="s">
        <v>2641</v>
      </c>
      <c r="E2259" s="49" t="s">
        <v>1152</v>
      </c>
      <c r="F2259" s="49" t="s">
        <v>1152</v>
      </c>
      <c r="G2259" s="49" t="s">
        <v>1152</v>
      </c>
      <c r="H2259" s="141">
        <v>1</v>
      </c>
      <c r="I2259" s="49">
        <v>15.07</v>
      </c>
      <c r="J2259" s="49" t="s">
        <v>16833</v>
      </c>
      <c r="K2259" s="49" t="s">
        <v>16834</v>
      </c>
      <c r="L2259" s="49" t="s">
        <v>1820</v>
      </c>
      <c r="M2259" s="49" t="s">
        <v>1942</v>
      </c>
    </row>
    <row r="2260" spans="1:13" x14ac:dyDescent="0.25">
      <c r="A2260" s="140" t="s">
        <v>19048</v>
      </c>
      <c r="B2260" s="51" t="s">
        <v>1860</v>
      </c>
      <c r="C2260" s="49" t="s">
        <v>2173</v>
      </c>
      <c r="D2260" s="49" t="s">
        <v>2641</v>
      </c>
      <c r="E2260" s="49" t="s">
        <v>1152</v>
      </c>
      <c r="F2260" s="49" t="s">
        <v>1152</v>
      </c>
      <c r="G2260" s="49" t="s">
        <v>1152</v>
      </c>
      <c r="H2260" s="141">
        <v>1</v>
      </c>
      <c r="I2260" s="49">
        <v>15.07</v>
      </c>
      <c r="J2260" s="49" t="s">
        <v>16833</v>
      </c>
      <c r="K2260" s="49" t="s">
        <v>16834</v>
      </c>
      <c r="L2260" s="49" t="s">
        <v>1820</v>
      </c>
      <c r="M2260" s="49" t="s">
        <v>1942</v>
      </c>
    </row>
    <row r="2261" spans="1:13" x14ac:dyDescent="0.25">
      <c r="A2261" s="140" t="s">
        <v>19049</v>
      </c>
      <c r="B2261" s="51" t="s">
        <v>1860</v>
      </c>
      <c r="C2261" s="49" t="s">
        <v>2173</v>
      </c>
      <c r="D2261" s="49" t="s">
        <v>2641</v>
      </c>
      <c r="E2261" s="49" t="s">
        <v>1152</v>
      </c>
      <c r="F2261" s="49" t="s">
        <v>1152</v>
      </c>
      <c r="G2261" s="49" t="s">
        <v>1152</v>
      </c>
      <c r="H2261" s="141">
        <v>1</v>
      </c>
      <c r="I2261" s="49">
        <v>15.07</v>
      </c>
      <c r="J2261" s="49" t="s">
        <v>16833</v>
      </c>
      <c r="K2261" s="49" t="s">
        <v>16834</v>
      </c>
      <c r="L2261" s="49" t="s">
        <v>1820</v>
      </c>
      <c r="M2261" s="49" t="s">
        <v>1942</v>
      </c>
    </row>
    <row r="2262" spans="1:13" x14ac:dyDescent="0.25">
      <c r="A2262" s="140" t="s">
        <v>19050</v>
      </c>
      <c r="B2262" s="51" t="s">
        <v>1860</v>
      </c>
      <c r="C2262" s="49" t="s">
        <v>2173</v>
      </c>
      <c r="D2262" s="49" t="s">
        <v>2641</v>
      </c>
      <c r="E2262" s="49" t="s">
        <v>1152</v>
      </c>
      <c r="F2262" s="49" t="s">
        <v>1152</v>
      </c>
      <c r="G2262" s="49" t="s">
        <v>1152</v>
      </c>
      <c r="H2262" s="141">
        <v>1</v>
      </c>
      <c r="I2262" s="49">
        <v>15.07</v>
      </c>
      <c r="J2262" s="49" t="s">
        <v>16833</v>
      </c>
      <c r="K2262" s="49" t="s">
        <v>16834</v>
      </c>
      <c r="L2262" s="49" t="s">
        <v>1820</v>
      </c>
      <c r="M2262" s="49" t="s">
        <v>1942</v>
      </c>
    </row>
    <row r="2263" spans="1:13" x14ac:dyDescent="0.25">
      <c r="A2263" s="140" t="s">
        <v>19051</v>
      </c>
      <c r="B2263" s="51" t="s">
        <v>1860</v>
      </c>
      <c r="C2263" s="49" t="s">
        <v>2173</v>
      </c>
      <c r="D2263" s="49" t="s">
        <v>2641</v>
      </c>
      <c r="E2263" s="49" t="s">
        <v>1152</v>
      </c>
      <c r="F2263" s="49" t="s">
        <v>1152</v>
      </c>
      <c r="G2263" s="49" t="s">
        <v>1152</v>
      </c>
      <c r="H2263" s="141">
        <v>1</v>
      </c>
      <c r="I2263" s="49">
        <v>15.07</v>
      </c>
      <c r="J2263" s="49" t="s">
        <v>16833</v>
      </c>
      <c r="K2263" s="49" t="s">
        <v>16834</v>
      </c>
      <c r="L2263" s="49" t="s">
        <v>1820</v>
      </c>
      <c r="M2263" s="49" t="s">
        <v>1942</v>
      </c>
    </row>
    <row r="2264" spans="1:13" x14ac:dyDescent="0.25">
      <c r="A2264" s="140" t="s">
        <v>19052</v>
      </c>
      <c r="B2264" s="51" t="s">
        <v>1860</v>
      </c>
      <c r="C2264" s="49" t="s">
        <v>2173</v>
      </c>
      <c r="D2264" s="49" t="s">
        <v>2641</v>
      </c>
      <c r="E2264" s="49" t="s">
        <v>1152</v>
      </c>
      <c r="F2264" s="49" t="s">
        <v>1152</v>
      </c>
      <c r="G2264" s="49" t="s">
        <v>1152</v>
      </c>
      <c r="H2264" s="141">
        <v>1</v>
      </c>
      <c r="I2264" s="49">
        <v>15.07</v>
      </c>
      <c r="J2264" s="49" t="s">
        <v>16833</v>
      </c>
      <c r="K2264" s="49" t="s">
        <v>16834</v>
      </c>
      <c r="L2264" s="49" t="s">
        <v>1820</v>
      </c>
      <c r="M2264" s="49" t="s">
        <v>1942</v>
      </c>
    </row>
    <row r="2265" spans="1:13" x14ac:dyDescent="0.25">
      <c r="A2265" s="140" t="s">
        <v>19053</v>
      </c>
      <c r="B2265" s="51" t="s">
        <v>1860</v>
      </c>
      <c r="C2265" s="49" t="s">
        <v>2173</v>
      </c>
      <c r="D2265" s="49" t="s">
        <v>2641</v>
      </c>
      <c r="E2265" s="49" t="s">
        <v>1152</v>
      </c>
      <c r="F2265" s="49" t="s">
        <v>1152</v>
      </c>
      <c r="G2265" s="49" t="s">
        <v>1152</v>
      </c>
      <c r="H2265" s="141">
        <v>1</v>
      </c>
      <c r="I2265" s="49">
        <v>15.07</v>
      </c>
      <c r="J2265" s="49" t="s">
        <v>16833</v>
      </c>
      <c r="K2265" s="49" t="s">
        <v>16834</v>
      </c>
      <c r="L2265" s="49" t="s">
        <v>1820</v>
      </c>
      <c r="M2265" s="49" t="s">
        <v>1942</v>
      </c>
    </row>
    <row r="2266" spans="1:13" x14ac:dyDescent="0.25">
      <c r="A2266" s="140" t="s">
        <v>19054</v>
      </c>
      <c r="B2266" s="51" t="s">
        <v>1860</v>
      </c>
      <c r="C2266" s="49" t="s">
        <v>2173</v>
      </c>
      <c r="D2266" s="49" t="s">
        <v>2641</v>
      </c>
      <c r="E2266" s="49" t="s">
        <v>1152</v>
      </c>
      <c r="F2266" s="49" t="s">
        <v>1152</v>
      </c>
      <c r="G2266" s="49" t="s">
        <v>1152</v>
      </c>
      <c r="H2266" s="141">
        <v>1</v>
      </c>
      <c r="I2266" s="49">
        <v>15.07</v>
      </c>
      <c r="J2266" s="49" t="s">
        <v>16833</v>
      </c>
      <c r="K2266" s="49" t="s">
        <v>16834</v>
      </c>
      <c r="L2266" s="49" t="s">
        <v>1820</v>
      </c>
      <c r="M2266" s="49" t="s">
        <v>1942</v>
      </c>
    </row>
    <row r="2267" spans="1:13" x14ac:dyDescent="0.25">
      <c r="A2267" s="140" t="s">
        <v>19055</v>
      </c>
      <c r="B2267" s="51" t="s">
        <v>1860</v>
      </c>
      <c r="C2267" s="49" t="s">
        <v>2173</v>
      </c>
      <c r="D2267" s="49" t="s">
        <v>2641</v>
      </c>
      <c r="E2267" s="49" t="s">
        <v>1152</v>
      </c>
      <c r="F2267" s="49" t="s">
        <v>1152</v>
      </c>
      <c r="G2267" s="49" t="s">
        <v>1152</v>
      </c>
      <c r="H2267" s="141">
        <v>1</v>
      </c>
      <c r="I2267" s="49">
        <v>15.07</v>
      </c>
      <c r="J2267" s="49" t="s">
        <v>16833</v>
      </c>
      <c r="K2267" s="49" t="s">
        <v>16834</v>
      </c>
      <c r="L2267" s="49" t="s">
        <v>1820</v>
      </c>
      <c r="M2267" s="49" t="s">
        <v>1942</v>
      </c>
    </row>
    <row r="2268" spans="1:13" x14ac:dyDescent="0.25">
      <c r="A2268" s="140" t="s">
        <v>19056</v>
      </c>
      <c r="B2268" s="51" t="s">
        <v>1860</v>
      </c>
      <c r="C2268" s="49" t="s">
        <v>2173</v>
      </c>
      <c r="D2268" s="49" t="s">
        <v>2641</v>
      </c>
      <c r="E2268" s="49" t="s">
        <v>1152</v>
      </c>
      <c r="F2268" s="49" t="s">
        <v>1152</v>
      </c>
      <c r="G2268" s="49" t="s">
        <v>1152</v>
      </c>
      <c r="H2268" s="141">
        <v>1</v>
      </c>
      <c r="I2268" s="49">
        <v>15.07</v>
      </c>
      <c r="J2268" s="49" t="s">
        <v>16833</v>
      </c>
      <c r="K2268" s="49" t="s">
        <v>16834</v>
      </c>
      <c r="L2268" s="49" t="s">
        <v>1820</v>
      </c>
      <c r="M2268" s="49" t="s">
        <v>1942</v>
      </c>
    </row>
    <row r="2269" spans="1:13" x14ac:dyDescent="0.25">
      <c r="A2269" s="140" t="s">
        <v>19057</v>
      </c>
      <c r="B2269" s="51" t="s">
        <v>1860</v>
      </c>
      <c r="C2269" s="49" t="s">
        <v>2173</v>
      </c>
      <c r="D2269" s="49" t="s">
        <v>2641</v>
      </c>
      <c r="E2269" s="49" t="s">
        <v>1152</v>
      </c>
      <c r="F2269" s="49" t="s">
        <v>1152</v>
      </c>
      <c r="G2269" s="49" t="s">
        <v>1152</v>
      </c>
      <c r="H2269" s="141">
        <v>1</v>
      </c>
      <c r="I2269" s="49">
        <v>15.07</v>
      </c>
      <c r="J2269" s="49" t="s">
        <v>16833</v>
      </c>
      <c r="K2269" s="49" t="s">
        <v>16834</v>
      </c>
      <c r="L2269" s="49" t="s">
        <v>1820</v>
      </c>
      <c r="M2269" s="49" t="s">
        <v>1942</v>
      </c>
    </row>
    <row r="2270" spans="1:13" x14ac:dyDescent="0.25">
      <c r="A2270" s="140" t="s">
        <v>19058</v>
      </c>
      <c r="B2270" s="51" t="s">
        <v>1860</v>
      </c>
      <c r="C2270" s="49" t="s">
        <v>2173</v>
      </c>
      <c r="D2270" s="49" t="s">
        <v>2641</v>
      </c>
      <c r="E2270" s="49" t="s">
        <v>1152</v>
      </c>
      <c r="F2270" s="49" t="s">
        <v>1152</v>
      </c>
      <c r="G2270" s="49" t="s">
        <v>1152</v>
      </c>
      <c r="H2270" s="141">
        <v>1</v>
      </c>
      <c r="I2270" s="49">
        <v>15.07</v>
      </c>
      <c r="J2270" s="49" t="s">
        <v>16833</v>
      </c>
      <c r="K2270" s="49" t="s">
        <v>16834</v>
      </c>
      <c r="L2270" s="49" t="s">
        <v>1820</v>
      </c>
      <c r="M2270" s="49" t="s">
        <v>1942</v>
      </c>
    </row>
    <row r="2271" spans="1:13" x14ac:dyDescent="0.25">
      <c r="A2271" s="140" t="s">
        <v>19059</v>
      </c>
      <c r="B2271" s="51" t="s">
        <v>1860</v>
      </c>
      <c r="C2271" s="49" t="s">
        <v>2173</v>
      </c>
      <c r="D2271" s="49" t="s">
        <v>2641</v>
      </c>
      <c r="E2271" s="49" t="s">
        <v>1152</v>
      </c>
      <c r="F2271" s="49" t="s">
        <v>1152</v>
      </c>
      <c r="G2271" s="49" t="s">
        <v>1152</v>
      </c>
      <c r="H2271" s="141">
        <v>1</v>
      </c>
      <c r="I2271" s="49">
        <v>15.07</v>
      </c>
      <c r="J2271" s="49" t="s">
        <v>16833</v>
      </c>
      <c r="K2271" s="49" t="s">
        <v>16834</v>
      </c>
      <c r="L2271" s="49" t="s">
        <v>1820</v>
      </c>
      <c r="M2271" s="49" t="s">
        <v>1942</v>
      </c>
    </row>
    <row r="2272" spans="1:13" x14ac:dyDescent="0.25">
      <c r="A2272" s="140" t="s">
        <v>19060</v>
      </c>
      <c r="B2272" s="51" t="s">
        <v>1860</v>
      </c>
      <c r="C2272" s="49" t="s">
        <v>2173</v>
      </c>
      <c r="D2272" s="49" t="s">
        <v>2641</v>
      </c>
      <c r="E2272" s="49" t="s">
        <v>1152</v>
      </c>
      <c r="F2272" s="49" t="s">
        <v>1152</v>
      </c>
      <c r="G2272" s="49" t="s">
        <v>1152</v>
      </c>
      <c r="H2272" s="141">
        <v>1</v>
      </c>
      <c r="I2272" s="49">
        <v>15.07</v>
      </c>
      <c r="J2272" s="49" t="s">
        <v>16833</v>
      </c>
      <c r="K2272" s="49" t="s">
        <v>16834</v>
      </c>
      <c r="L2272" s="49" t="s">
        <v>1820</v>
      </c>
      <c r="M2272" s="49" t="s">
        <v>1942</v>
      </c>
    </row>
    <row r="2273" spans="1:13" x14ac:dyDescent="0.25">
      <c r="A2273" s="140" t="s">
        <v>19061</v>
      </c>
      <c r="B2273" s="51" t="s">
        <v>1860</v>
      </c>
      <c r="C2273" s="49" t="s">
        <v>2173</v>
      </c>
      <c r="D2273" s="49" t="s">
        <v>2641</v>
      </c>
      <c r="E2273" s="49" t="s">
        <v>1152</v>
      </c>
      <c r="F2273" s="49" t="s">
        <v>1152</v>
      </c>
      <c r="G2273" s="49" t="s">
        <v>1152</v>
      </c>
      <c r="H2273" s="141">
        <v>1</v>
      </c>
      <c r="I2273" s="49">
        <v>15.07</v>
      </c>
      <c r="J2273" s="49" t="s">
        <v>16833</v>
      </c>
      <c r="K2273" s="49" t="s">
        <v>16834</v>
      </c>
      <c r="L2273" s="49" t="s">
        <v>1820</v>
      </c>
      <c r="M2273" s="49" t="s">
        <v>1942</v>
      </c>
    </row>
    <row r="2274" spans="1:13" x14ac:dyDescent="0.25">
      <c r="A2274" s="140" t="s">
        <v>19062</v>
      </c>
      <c r="B2274" s="51" t="s">
        <v>1860</v>
      </c>
      <c r="C2274" s="49" t="s">
        <v>2173</v>
      </c>
      <c r="D2274" s="49" t="s">
        <v>2641</v>
      </c>
      <c r="E2274" s="49" t="s">
        <v>1152</v>
      </c>
      <c r="F2274" s="49" t="s">
        <v>1152</v>
      </c>
      <c r="G2274" s="49" t="s">
        <v>1152</v>
      </c>
      <c r="H2274" s="141">
        <v>1</v>
      </c>
      <c r="I2274" s="49">
        <v>15.07</v>
      </c>
      <c r="J2274" s="49" t="s">
        <v>16833</v>
      </c>
      <c r="K2274" s="49" t="s">
        <v>16834</v>
      </c>
      <c r="L2274" s="49" t="s">
        <v>1820</v>
      </c>
      <c r="M2274" s="49" t="s">
        <v>1942</v>
      </c>
    </row>
    <row r="2275" spans="1:13" x14ac:dyDescent="0.25">
      <c r="A2275" s="140" t="s">
        <v>19063</v>
      </c>
      <c r="B2275" s="51" t="s">
        <v>1860</v>
      </c>
      <c r="C2275" s="49" t="s">
        <v>2173</v>
      </c>
      <c r="D2275" s="49" t="s">
        <v>2641</v>
      </c>
      <c r="E2275" s="49" t="s">
        <v>1152</v>
      </c>
      <c r="F2275" s="49" t="s">
        <v>1152</v>
      </c>
      <c r="G2275" s="49" t="s">
        <v>1152</v>
      </c>
      <c r="H2275" s="141">
        <v>1</v>
      </c>
      <c r="I2275" s="49">
        <v>15.07</v>
      </c>
      <c r="J2275" s="49" t="s">
        <v>16833</v>
      </c>
      <c r="K2275" s="49" t="s">
        <v>16834</v>
      </c>
      <c r="L2275" s="49" t="s">
        <v>1820</v>
      </c>
      <c r="M2275" s="49" t="s">
        <v>1942</v>
      </c>
    </row>
    <row r="2276" spans="1:13" x14ac:dyDescent="0.25">
      <c r="A2276" s="140" t="s">
        <v>19064</v>
      </c>
      <c r="B2276" s="51" t="s">
        <v>1860</v>
      </c>
      <c r="C2276" s="49" t="s">
        <v>2173</v>
      </c>
      <c r="D2276" s="49" t="s">
        <v>2641</v>
      </c>
      <c r="E2276" s="49" t="s">
        <v>1152</v>
      </c>
      <c r="F2276" s="49" t="s">
        <v>1152</v>
      </c>
      <c r="G2276" s="49" t="s">
        <v>1152</v>
      </c>
      <c r="H2276" s="141">
        <v>1</v>
      </c>
      <c r="I2276" s="49">
        <v>15.07</v>
      </c>
      <c r="J2276" s="49" t="s">
        <v>16833</v>
      </c>
      <c r="K2276" s="49" t="s">
        <v>16834</v>
      </c>
      <c r="L2276" s="49" t="s">
        <v>1820</v>
      </c>
      <c r="M2276" s="49" t="s">
        <v>1942</v>
      </c>
    </row>
    <row r="2277" spans="1:13" x14ac:dyDescent="0.25">
      <c r="A2277" s="140" t="s">
        <v>19065</v>
      </c>
      <c r="B2277" s="51" t="s">
        <v>1860</v>
      </c>
      <c r="C2277" s="49" t="s">
        <v>2173</v>
      </c>
      <c r="D2277" s="49" t="s">
        <v>2641</v>
      </c>
      <c r="E2277" s="49" t="s">
        <v>1152</v>
      </c>
      <c r="F2277" s="49" t="s">
        <v>1152</v>
      </c>
      <c r="G2277" s="49" t="s">
        <v>1152</v>
      </c>
      <c r="H2277" s="141">
        <v>1</v>
      </c>
      <c r="I2277" s="49">
        <v>15.07</v>
      </c>
      <c r="J2277" s="49" t="s">
        <v>16833</v>
      </c>
      <c r="K2277" s="49" t="s">
        <v>16834</v>
      </c>
      <c r="L2277" s="49" t="s">
        <v>1820</v>
      </c>
      <c r="M2277" s="49" t="s">
        <v>1942</v>
      </c>
    </row>
    <row r="2278" spans="1:13" x14ac:dyDescent="0.25">
      <c r="A2278" s="140" t="s">
        <v>19066</v>
      </c>
      <c r="B2278" s="51" t="s">
        <v>1860</v>
      </c>
      <c r="C2278" s="49" t="s">
        <v>2173</v>
      </c>
      <c r="D2278" s="49" t="s">
        <v>2641</v>
      </c>
      <c r="E2278" s="49" t="s">
        <v>1152</v>
      </c>
      <c r="F2278" s="49" t="s">
        <v>1152</v>
      </c>
      <c r="G2278" s="49" t="s">
        <v>1152</v>
      </c>
      <c r="H2278" s="141">
        <v>1</v>
      </c>
      <c r="I2278" s="49">
        <v>15.07</v>
      </c>
      <c r="J2278" s="49" t="s">
        <v>16833</v>
      </c>
      <c r="K2278" s="49" t="s">
        <v>16834</v>
      </c>
      <c r="L2278" s="49" t="s">
        <v>1820</v>
      </c>
      <c r="M2278" s="49" t="s">
        <v>1942</v>
      </c>
    </row>
    <row r="2279" spans="1:13" x14ac:dyDescent="0.25">
      <c r="A2279" s="140" t="s">
        <v>19067</v>
      </c>
      <c r="B2279" s="51" t="s">
        <v>1860</v>
      </c>
      <c r="C2279" s="49" t="s">
        <v>2173</v>
      </c>
      <c r="D2279" s="49" t="s">
        <v>2641</v>
      </c>
      <c r="E2279" s="49" t="s">
        <v>1152</v>
      </c>
      <c r="F2279" s="49" t="s">
        <v>1152</v>
      </c>
      <c r="G2279" s="49" t="s">
        <v>1152</v>
      </c>
      <c r="H2279" s="141">
        <v>1</v>
      </c>
      <c r="I2279" s="49">
        <v>15.07</v>
      </c>
      <c r="J2279" s="49" t="s">
        <v>16833</v>
      </c>
      <c r="K2279" s="49" t="s">
        <v>16834</v>
      </c>
      <c r="L2279" s="49" t="s">
        <v>1820</v>
      </c>
      <c r="M2279" s="49" t="s">
        <v>1942</v>
      </c>
    </row>
    <row r="2280" spans="1:13" x14ac:dyDescent="0.25">
      <c r="A2280" s="140" t="s">
        <v>19068</v>
      </c>
      <c r="B2280" s="51" t="s">
        <v>1860</v>
      </c>
      <c r="C2280" s="49" t="s">
        <v>2173</v>
      </c>
      <c r="D2280" s="49" t="s">
        <v>2641</v>
      </c>
      <c r="E2280" s="49" t="s">
        <v>1152</v>
      </c>
      <c r="F2280" s="49" t="s">
        <v>1152</v>
      </c>
      <c r="G2280" s="49" t="s">
        <v>1152</v>
      </c>
      <c r="H2280" s="141">
        <v>1</v>
      </c>
      <c r="I2280" s="49">
        <v>15.07</v>
      </c>
      <c r="J2280" s="49" t="s">
        <v>16833</v>
      </c>
      <c r="K2280" s="49" t="s">
        <v>16834</v>
      </c>
      <c r="L2280" s="49" t="s">
        <v>1820</v>
      </c>
      <c r="M2280" s="49" t="s">
        <v>1942</v>
      </c>
    </row>
    <row r="2281" spans="1:13" x14ac:dyDescent="0.25">
      <c r="A2281" s="140" t="s">
        <v>19069</v>
      </c>
      <c r="B2281" s="51" t="s">
        <v>1860</v>
      </c>
      <c r="C2281" s="49" t="s">
        <v>2173</v>
      </c>
      <c r="D2281" s="49" t="s">
        <v>2641</v>
      </c>
      <c r="E2281" s="49" t="s">
        <v>1152</v>
      </c>
      <c r="F2281" s="49" t="s">
        <v>1152</v>
      </c>
      <c r="G2281" s="49" t="s">
        <v>1152</v>
      </c>
      <c r="H2281" s="141">
        <v>1</v>
      </c>
      <c r="I2281" s="49">
        <v>15.07</v>
      </c>
      <c r="J2281" s="49" t="s">
        <v>16833</v>
      </c>
      <c r="K2281" s="49" t="s">
        <v>16834</v>
      </c>
      <c r="L2281" s="49" t="s">
        <v>1820</v>
      </c>
      <c r="M2281" s="49" t="s">
        <v>1942</v>
      </c>
    </row>
    <row r="2282" spans="1:13" x14ac:dyDescent="0.25">
      <c r="A2282" s="140" t="s">
        <v>19070</v>
      </c>
      <c r="B2282" s="51" t="s">
        <v>1860</v>
      </c>
      <c r="C2282" s="49" t="s">
        <v>2173</v>
      </c>
      <c r="D2282" s="49" t="s">
        <v>2641</v>
      </c>
      <c r="E2282" s="49" t="s">
        <v>1152</v>
      </c>
      <c r="F2282" s="49" t="s">
        <v>1152</v>
      </c>
      <c r="G2282" s="49" t="s">
        <v>1152</v>
      </c>
      <c r="H2282" s="141">
        <v>1</v>
      </c>
      <c r="I2282" s="49">
        <v>15.07</v>
      </c>
      <c r="J2282" s="49" t="s">
        <v>16833</v>
      </c>
      <c r="K2282" s="49" t="s">
        <v>16834</v>
      </c>
      <c r="L2282" s="49" t="s">
        <v>1820</v>
      </c>
      <c r="M2282" s="49" t="s">
        <v>1942</v>
      </c>
    </row>
    <row r="2283" spans="1:13" x14ac:dyDescent="0.25">
      <c r="A2283" s="140" t="s">
        <v>19071</v>
      </c>
      <c r="B2283" s="51" t="s">
        <v>1860</v>
      </c>
      <c r="C2283" s="49" t="s">
        <v>2173</v>
      </c>
      <c r="D2283" s="49" t="s">
        <v>2641</v>
      </c>
      <c r="E2283" s="49" t="s">
        <v>1152</v>
      </c>
      <c r="F2283" s="49" t="s">
        <v>1152</v>
      </c>
      <c r="G2283" s="49" t="s">
        <v>1152</v>
      </c>
      <c r="H2283" s="141">
        <v>1</v>
      </c>
      <c r="I2283" s="49">
        <v>15.07</v>
      </c>
      <c r="J2283" s="49" t="s">
        <v>16833</v>
      </c>
      <c r="K2283" s="49" t="s">
        <v>16834</v>
      </c>
      <c r="L2283" s="49" t="s">
        <v>1820</v>
      </c>
      <c r="M2283" s="49" t="s">
        <v>1942</v>
      </c>
    </row>
    <row r="2284" spans="1:13" x14ac:dyDescent="0.25">
      <c r="A2284" s="140" t="s">
        <v>19072</v>
      </c>
      <c r="B2284" s="51" t="s">
        <v>1860</v>
      </c>
      <c r="C2284" s="49" t="s">
        <v>2173</v>
      </c>
      <c r="D2284" s="49" t="s">
        <v>2641</v>
      </c>
      <c r="E2284" s="49" t="s">
        <v>1152</v>
      </c>
      <c r="F2284" s="49" t="s">
        <v>1152</v>
      </c>
      <c r="G2284" s="49" t="s">
        <v>1152</v>
      </c>
      <c r="H2284" s="141">
        <v>1</v>
      </c>
      <c r="I2284" s="49">
        <v>15.07</v>
      </c>
      <c r="J2284" s="49" t="s">
        <v>16833</v>
      </c>
      <c r="K2284" s="49" t="s">
        <v>16834</v>
      </c>
      <c r="L2284" s="49" t="s">
        <v>1820</v>
      </c>
      <c r="M2284" s="49" t="s">
        <v>1942</v>
      </c>
    </row>
    <row r="2285" spans="1:13" x14ac:dyDescent="0.25">
      <c r="A2285" s="140" t="s">
        <v>19073</v>
      </c>
      <c r="B2285" s="51" t="s">
        <v>1860</v>
      </c>
      <c r="C2285" s="49" t="s">
        <v>2173</v>
      </c>
      <c r="D2285" s="49" t="s">
        <v>2641</v>
      </c>
      <c r="E2285" s="49" t="s">
        <v>1152</v>
      </c>
      <c r="F2285" s="49" t="s">
        <v>1152</v>
      </c>
      <c r="G2285" s="49" t="s">
        <v>1152</v>
      </c>
      <c r="H2285" s="141">
        <v>1</v>
      </c>
      <c r="I2285" s="49">
        <v>15.07</v>
      </c>
      <c r="J2285" s="49" t="s">
        <v>16833</v>
      </c>
      <c r="K2285" s="49" t="s">
        <v>16834</v>
      </c>
      <c r="L2285" s="49" t="s">
        <v>1820</v>
      </c>
      <c r="M2285" s="49" t="s">
        <v>1942</v>
      </c>
    </row>
    <row r="2286" spans="1:13" x14ac:dyDescent="0.25">
      <c r="A2286" s="140" t="s">
        <v>19074</v>
      </c>
      <c r="B2286" s="51" t="s">
        <v>1860</v>
      </c>
      <c r="C2286" s="49" t="s">
        <v>2173</v>
      </c>
      <c r="D2286" s="49" t="s">
        <v>2641</v>
      </c>
      <c r="E2286" s="49" t="s">
        <v>1152</v>
      </c>
      <c r="F2286" s="49" t="s">
        <v>1152</v>
      </c>
      <c r="G2286" s="49" t="s">
        <v>1152</v>
      </c>
      <c r="H2286" s="141">
        <v>1</v>
      </c>
      <c r="I2286" s="49">
        <v>15.07</v>
      </c>
      <c r="J2286" s="49" t="s">
        <v>16833</v>
      </c>
      <c r="K2286" s="49" t="s">
        <v>16834</v>
      </c>
      <c r="L2286" s="49" t="s">
        <v>1820</v>
      </c>
      <c r="M2286" s="49" t="s">
        <v>1942</v>
      </c>
    </row>
    <row r="2287" spans="1:13" x14ac:dyDescent="0.25">
      <c r="A2287" s="140" t="s">
        <v>19075</v>
      </c>
      <c r="B2287" s="51" t="s">
        <v>1860</v>
      </c>
      <c r="C2287" s="49" t="s">
        <v>2173</v>
      </c>
      <c r="D2287" s="49" t="s">
        <v>2641</v>
      </c>
      <c r="E2287" s="49" t="s">
        <v>1152</v>
      </c>
      <c r="F2287" s="49" t="s">
        <v>1152</v>
      </c>
      <c r="G2287" s="49" t="s">
        <v>1152</v>
      </c>
      <c r="H2287" s="141">
        <v>1</v>
      </c>
      <c r="I2287" s="49">
        <v>15.07</v>
      </c>
      <c r="J2287" s="49" t="s">
        <v>16833</v>
      </c>
      <c r="K2287" s="49" t="s">
        <v>16834</v>
      </c>
      <c r="L2287" s="49" t="s">
        <v>1820</v>
      </c>
      <c r="M2287" s="49" t="s">
        <v>1942</v>
      </c>
    </row>
    <row r="2288" spans="1:13" x14ac:dyDescent="0.25">
      <c r="A2288" s="140" t="s">
        <v>19076</v>
      </c>
      <c r="B2288" s="51" t="s">
        <v>1860</v>
      </c>
      <c r="C2288" s="49" t="s">
        <v>2173</v>
      </c>
      <c r="D2288" s="49" t="s">
        <v>2641</v>
      </c>
      <c r="E2288" s="49" t="s">
        <v>1152</v>
      </c>
      <c r="F2288" s="49" t="s">
        <v>1152</v>
      </c>
      <c r="G2288" s="49" t="s">
        <v>1152</v>
      </c>
      <c r="H2288" s="141">
        <v>1</v>
      </c>
      <c r="I2288" s="49">
        <v>15.07</v>
      </c>
      <c r="J2288" s="49" t="s">
        <v>16833</v>
      </c>
      <c r="K2288" s="49" t="s">
        <v>16834</v>
      </c>
      <c r="L2288" s="49" t="s">
        <v>1820</v>
      </c>
      <c r="M2288" s="49" t="s">
        <v>1942</v>
      </c>
    </row>
    <row r="2289" spans="1:13" x14ac:dyDescent="0.25">
      <c r="A2289" s="140" t="s">
        <v>19077</v>
      </c>
      <c r="B2289" s="51" t="s">
        <v>1860</v>
      </c>
      <c r="C2289" s="49" t="s">
        <v>2173</v>
      </c>
      <c r="D2289" s="49" t="s">
        <v>2641</v>
      </c>
      <c r="E2289" s="49" t="s">
        <v>1152</v>
      </c>
      <c r="F2289" s="49" t="s">
        <v>1152</v>
      </c>
      <c r="G2289" s="49" t="s">
        <v>1152</v>
      </c>
      <c r="H2289" s="141">
        <v>1</v>
      </c>
      <c r="I2289" s="49">
        <v>15.07</v>
      </c>
      <c r="J2289" s="49" t="s">
        <v>16833</v>
      </c>
      <c r="K2289" s="49" t="s">
        <v>16834</v>
      </c>
      <c r="L2289" s="49" t="s">
        <v>1820</v>
      </c>
      <c r="M2289" s="49" t="s">
        <v>1942</v>
      </c>
    </row>
    <row r="2290" spans="1:13" x14ac:dyDescent="0.25">
      <c r="A2290" s="140" t="s">
        <v>19078</v>
      </c>
      <c r="B2290" s="51" t="s">
        <v>1860</v>
      </c>
      <c r="C2290" s="49" t="s">
        <v>2173</v>
      </c>
      <c r="D2290" s="49" t="s">
        <v>2641</v>
      </c>
      <c r="E2290" s="49" t="s">
        <v>1152</v>
      </c>
      <c r="F2290" s="49" t="s">
        <v>1152</v>
      </c>
      <c r="G2290" s="49" t="s">
        <v>1152</v>
      </c>
      <c r="H2290" s="141">
        <v>1</v>
      </c>
      <c r="I2290" s="49">
        <v>15.07</v>
      </c>
      <c r="J2290" s="49" t="s">
        <v>16833</v>
      </c>
      <c r="K2290" s="49" t="s">
        <v>16834</v>
      </c>
      <c r="L2290" s="49" t="s">
        <v>1820</v>
      </c>
      <c r="M2290" s="49" t="s">
        <v>1942</v>
      </c>
    </row>
    <row r="2291" spans="1:13" x14ac:dyDescent="0.25">
      <c r="A2291" s="140" t="s">
        <v>19079</v>
      </c>
      <c r="B2291" s="51" t="s">
        <v>1860</v>
      </c>
      <c r="C2291" s="49" t="s">
        <v>2173</v>
      </c>
      <c r="D2291" s="49" t="s">
        <v>2641</v>
      </c>
      <c r="E2291" s="49" t="s">
        <v>1152</v>
      </c>
      <c r="F2291" s="49" t="s">
        <v>1152</v>
      </c>
      <c r="G2291" s="49" t="s">
        <v>1152</v>
      </c>
      <c r="H2291" s="141">
        <v>1</v>
      </c>
      <c r="I2291" s="49">
        <v>15.07</v>
      </c>
      <c r="J2291" s="49" t="s">
        <v>16833</v>
      </c>
      <c r="K2291" s="49" t="s">
        <v>16834</v>
      </c>
      <c r="L2291" s="49" t="s">
        <v>1820</v>
      </c>
      <c r="M2291" s="49" t="s">
        <v>1942</v>
      </c>
    </row>
    <row r="2292" spans="1:13" x14ac:dyDescent="0.25">
      <c r="A2292" s="140" t="s">
        <v>19080</v>
      </c>
      <c r="B2292" s="51" t="s">
        <v>1860</v>
      </c>
      <c r="C2292" s="49" t="s">
        <v>2173</v>
      </c>
      <c r="D2292" s="49" t="s">
        <v>2641</v>
      </c>
      <c r="E2292" s="49" t="s">
        <v>1152</v>
      </c>
      <c r="F2292" s="49" t="s">
        <v>1152</v>
      </c>
      <c r="G2292" s="49" t="s">
        <v>1152</v>
      </c>
      <c r="H2292" s="141">
        <v>1</v>
      </c>
      <c r="I2292" s="49">
        <v>15.07</v>
      </c>
      <c r="J2292" s="49" t="s">
        <v>16833</v>
      </c>
      <c r="K2292" s="49" t="s">
        <v>16834</v>
      </c>
      <c r="L2292" s="49" t="s">
        <v>1820</v>
      </c>
      <c r="M2292" s="49" t="s">
        <v>1942</v>
      </c>
    </row>
    <row r="2293" spans="1:13" x14ac:dyDescent="0.25">
      <c r="A2293" s="140" t="s">
        <v>19081</v>
      </c>
      <c r="B2293" s="51" t="s">
        <v>1860</v>
      </c>
      <c r="C2293" s="49" t="s">
        <v>2173</v>
      </c>
      <c r="D2293" s="49" t="s">
        <v>2641</v>
      </c>
      <c r="E2293" s="49" t="s">
        <v>1152</v>
      </c>
      <c r="F2293" s="49" t="s">
        <v>1152</v>
      </c>
      <c r="G2293" s="49" t="s">
        <v>1152</v>
      </c>
      <c r="H2293" s="141">
        <v>1</v>
      </c>
      <c r="I2293" s="49">
        <v>15.07</v>
      </c>
      <c r="J2293" s="49" t="s">
        <v>16833</v>
      </c>
      <c r="K2293" s="49" t="s">
        <v>16834</v>
      </c>
      <c r="L2293" s="49" t="s">
        <v>1820</v>
      </c>
      <c r="M2293" s="49" t="s">
        <v>1942</v>
      </c>
    </row>
    <row r="2294" spans="1:13" x14ac:dyDescent="0.25">
      <c r="A2294" s="140" t="s">
        <v>19082</v>
      </c>
      <c r="B2294" s="51" t="s">
        <v>1860</v>
      </c>
      <c r="C2294" s="49" t="s">
        <v>2173</v>
      </c>
      <c r="D2294" s="49" t="s">
        <v>2641</v>
      </c>
      <c r="E2294" s="49" t="s">
        <v>1152</v>
      </c>
      <c r="F2294" s="49" t="s">
        <v>1152</v>
      </c>
      <c r="G2294" s="49" t="s">
        <v>1152</v>
      </c>
      <c r="H2294" s="141">
        <v>1</v>
      </c>
      <c r="I2294" s="49">
        <v>15.07</v>
      </c>
      <c r="J2294" s="49" t="s">
        <v>16833</v>
      </c>
      <c r="K2294" s="49" t="s">
        <v>16834</v>
      </c>
      <c r="L2294" s="49" t="s">
        <v>1820</v>
      </c>
      <c r="M2294" s="49" t="s">
        <v>1942</v>
      </c>
    </row>
    <row r="2295" spans="1:13" x14ac:dyDescent="0.25">
      <c r="A2295" s="140" t="s">
        <v>19083</v>
      </c>
      <c r="B2295" s="51" t="s">
        <v>1860</v>
      </c>
      <c r="C2295" s="49" t="s">
        <v>2173</v>
      </c>
      <c r="D2295" s="49" t="s">
        <v>2641</v>
      </c>
      <c r="E2295" s="49" t="s">
        <v>1152</v>
      </c>
      <c r="F2295" s="49" t="s">
        <v>1152</v>
      </c>
      <c r="G2295" s="49" t="s">
        <v>1152</v>
      </c>
      <c r="H2295" s="141">
        <v>1</v>
      </c>
      <c r="I2295" s="49">
        <v>15.07</v>
      </c>
      <c r="J2295" s="49" t="s">
        <v>16833</v>
      </c>
      <c r="K2295" s="49" t="s">
        <v>16834</v>
      </c>
      <c r="L2295" s="49" t="s">
        <v>1820</v>
      </c>
      <c r="M2295" s="49" t="s">
        <v>1942</v>
      </c>
    </row>
    <row r="2296" spans="1:13" x14ac:dyDescent="0.25">
      <c r="A2296" s="140" t="s">
        <v>19084</v>
      </c>
      <c r="B2296" s="51" t="s">
        <v>1860</v>
      </c>
      <c r="C2296" s="49" t="s">
        <v>2173</v>
      </c>
      <c r="D2296" s="49" t="s">
        <v>2641</v>
      </c>
      <c r="E2296" s="49" t="s">
        <v>1152</v>
      </c>
      <c r="F2296" s="49" t="s">
        <v>1152</v>
      </c>
      <c r="G2296" s="49" t="s">
        <v>1152</v>
      </c>
      <c r="H2296" s="141">
        <v>1</v>
      </c>
      <c r="I2296" s="49">
        <v>15.07</v>
      </c>
      <c r="J2296" s="49" t="s">
        <v>16833</v>
      </c>
      <c r="K2296" s="49" t="s">
        <v>16834</v>
      </c>
      <c r="L2296" s="49" t="s">
        <v>1820</v>
      </c>
      <c r="M2296" s="49" t="s">
        <v>1942</v>
      </c>
    </row>
    <row r="2297" spans="1:13" x14ac:dyDescent="0.25">
      <c r="A2297" s="140" t="s">
        <v>19085</v>
      </c>
      <c r="B2297" s="51" t="s">
        <v>1860</v>
      </c>
      <c r="C2297" s="49" t="s">
        <v>2173</v>
      </c>
      <c r="D2297" s="49" t="s">
        <v>2641</v>
      </c>
      <c r="E2297" s="49" t="s">
        <v>1152</v>
      </c>
      <c r="F2297" s="49" t="s">
        <v>1152</v>
      </c>
      <c r="G2297" s="49" t="s">
        <v>1152</v>
      </c>
      <c r="H2297" s="141">
        <v>1</v>
      </c>
      <c r="I2297" s="49">
        <v>15.07</v>
      </c>
      <c r="J2297" s="49" t="s">
        <v>16833</v>
      </c>
      <c r="K2297" s="49" t="s">
        <v>16834</v>
      </c>
      <c r="L2297" s="49" t="s">
        <v>1820</v>
      </c>
      <c r="M2297" s="49" t="s">
        <v>1942</v>
      </c>
    </row>
    <row r="2298" spans="1:13" x14ac:dyDescent="0.25">
      <c r="A2298" s="140" t="s">
        <v>19086</v>
      </c>
      <c r="B2298" s="51" t="s">
        <v>1860</v>
      </c>
      <c r="C2298" s="49" t="s">
        <v>2173</v>
      </c>
      <c r="D2298" s="49" t="s">
        <v>2641</v>
      </c>
      <c r="E2298" s="49" t="s">
        <v>1152</v>
      </c>
      <c r="F2298" s="49" t="s">
        <v>1152</v>
      </c>
      <c r="G2298" s="49" t="s">
        <v>1152</v>
      </c>
      <c r="H2298" s="141">
        <v>1</v>
      </c>
      <c r="I2298" s="49">
        <v>15.07</v>
      </c>
      <c r="J2298" s="49" t="s">
        <v>16833</v>
      </c>
      <c r="K2298" s="49" t="s">
        <v>16834</v>
      </c>
      <c r="L2298" s="49" t="s">
        <v>1820</v>
      </c>
      <c r="M2298" s="49" t="s">
        <v>1942</v>
      </c>
    </row>
    <row r="2299" spans="1:13" x14ac:dyDescent="0.25">
      <c r="A2299" s="140" t="s">
        <v>19087</v>
      </c>
      <c r="B2299" s="51" t="s">
        <v>1860</v>
      </c>
      <c r="C2299" s="49" t="s">
        <v>2173</v>
      </c>
      <c r="D2299" s="49" t="s">
        <v>2641</v>
      </c>
      <c r="E2299" s="49" t="s">
        <v>1152</v>
      </c>
      <c r="F2299" s="49" t="s">
        <v>1152</v>
      </c>
      <c r="G2299" s="49" t="s">
        <v>1152</v>
      </c>
      <c r="H2299" s="141">
        <v>1</v>
      </c>
      <c r="I2299" s="49">
        <v>15.07</v>
      </c>
      <c r="J2299" s="49" t="s">
        <v>16833</v>
      </c>
      <c r="K2299" s="49" t="s">
        <v>16834</v>
      </c>
      <c r="L2299" s="49" t="s">
        <v>1820</v>
      </c>
      <c r="M2299" s="49" t="s">
        <v>1942</v>
      </c>
    </row>
    <row r="2300" spans="1:13" x14ac:dyDescent="0.25">
      <c r="A2300" s="140" t="s">
        <v>19088</v>
      </c>
      <c r="B2300" s="51" t="s">
        <v>1860</v>
      </c>
      <c r="C2300" s="49" t="s">
        <v>2173</v>
      </c>
      <c r="D2300" s="49" t="s">
        <v>2641</v>
      </c>
      <c r="E2300" s="49" t="s">
        <v>1152</v>
      </c>
      <c r="F2300" s="49" t="s">
        <v>1152</v>
      </c>
      <c r="G2300" s="49" t="s">
        <v>1152</v>
      </c>
      <c r="H2300" s="141">
        <v>1</v>
      </c>
      <c r="I2300" s="49">
        <v>15.07</v>
      </c>
      <c r="J2300" s="49" t="s">
        <v>16833</v>
      </c>
      <c r="K2300" s="49" t="s">
        <v>16834</v>
      </c>
      <c r="L2300" s="49" t="s">
        <v>1820</v>
      </c>
      <c r="M2300" s="49" t="s">
        <v>1942</v>
      </c>
    </row>
    <row r="2301" spans="1:13" x14ac:dyDescent="0.25">
      <c r="A2301" s="140" t="s">
        <v>19089</v>
      </c>
      <c r="B2301" s="51" t="s">
        <v>1860</v>
      </c>
      <c r="C2301" s="49" t="s">
        <v>2173</v>
      </c>
      <c r="D2301" s="49" t="s">
        <v>2641</v>
      </c>
      <c r="E2301" s="49" t="s">
        <v>1152</v>
      </c>
      <c r="F2301" s="49" t="s">
        <v>1152</v>
      </c>
      <c r="G2301" s="49" t="s">
        <v>1152</v>
      </c>
      <c r="H2301" s="141">
        <v>1</v>
      </c>
      <c r="I2301" s="49">
        <v>15.07</v>
      </c>
      <c r="J2301" s="49" t="s">
        <v>16833</v>
      </c>
      <c r="K2301" s="49" t="s">
        <v>16834</v>
      </c>
      <c r="L2301" s="49" t="s">
        <v>1820</v>
      </c>
      <c r="M2301" s="49" t="s">
        <v>1942</v>
      </c>
    </row>
    <row r="2302" spans="1:13" x14ac:dyDescent="0.25">
      <c r="A2302" s="140" t="s">
        <v>19090</v>
      </c>
      <c r="B2302" s="51" t="s">
        <v>1860</v>
      </c>
      <c r="C2302" s="49" t="s">
        <v>2173</v>
      </c>
      <c r="D2302" s="49" t="s">
        <v>2641</v>
      </c>
      <c r="E2302" s="49" t="s">
        <v>1152</v>
      </c>
      <c r="F2302" s="49" t="s">
        <v>1152</v>
      </c>
      <c r="G2302" s="49" t="s">
        <v>1152</v>
      </c>
      <c r="H2302" s="141">
        <v>1</v>
      </c>
      <c r="I2302" s="49">
        <v>15.07</v>
      </c>
      <c r="J2302" s="49" t="s">
        <v>16833</v>
      </c>
      <c r="K2302" s="49" t="s">
        <v>16834</v>
      </c>
      <c r="L2302" s="49" t="s">
        <v>1820</v>
      </c>
      <c r="M2302" s="49" t="s">
        <v>1942</v>
      </c>
    </row>
    <row r="2303" spans="1:13" x14ac:dyDescent="0.25">
      <c r="A2303" s="140" t="s">
        <v>19091</v>
      </c>
      <c r="B2303" s="51" t="s">
        <v>1860</v>
      </c>
      <c r="C2303" s="49" t="s">
        <v>2173</v>
      </c>
      <c r="D2303" s="49" t="s">
        <v>2641</v>
      </c>
      <c r="E2303" s="49" t="s">
        <v>1152</v>
      </c>
      <c r="F2303" s="49" t="s">
        <v>1152</v>
      </c>
      <c r="G2303" s="49" t="s">
        <v>1152</v>
      </c>
      <c r="H2303" s="141">
        <v>1</v>
      </c>
      <c r="I2303" s="49">
        <v>15.07</v>
      </c>
      <c r="J2303" s="49" t="s">
        <v>16833</v>
      </c>
      <c r="K2303" s="49" t="s">
        <v>16834</v>
      </c>
      <c r="L2303" s="49" t="s">
        <v>1820</v>
      </c>
      <c r="M2303" s="49" t="s">
        <v>1942</v>
      </c>
    </row>
    <row r="2304" spans="1:13" x14ac:dyDescent="0.25">
      <c r="A2304" s="140" t="s">
        <v>19092</v>
      </c>
      <c r="B2304" s="51" t="s">
        <v>1860</v>
      </c>
      <c r="C2304" s="49" t="s">
        <v>2173</v>
      </c>
      <c r="D2304" s="49" t="s">
        <v>2641</v>
      </c>
      <c r="E2304" s="49" t="s">
        <v>1152</v>
      </c>
      <c r="F2304" s="49" t="s">
        <v>1152</v>
      </c>
      <c r="G2304" s="49" t="s">
        <v>1152</v>
      </c>
      <c r="H2304" s="141">
        <v>1</v>
      </c>
      <c r="I2304" s="49">
        <v>89.8</v>
      </c>
      <c r="J2304" s="49" t="s">
        <v>16833</v>
      </c>
      <c r="K2304" s="49" t="s">
        <v>16834</v>
      </c>
      <c r="L2304" s="49" t="s">
        <v>1820</v>
      </c>
      <c r="M2304" s="49" t="s">
        <v>1874</v>
      </c>
    </row>
    <row r="2305" spans="1:13" x14ac:dyDescent="0.25">
      <c r="A2305" s="140" t="s">
        <v>19093</v>
      </c>
      <c r="B2305" s="51" t="s">
        <v>1860</v>
      </c>
      <c r="C2305" s="49" t="s">
        <v>2173</v>
      </c>
      <c r="D2305" s="49" t="s">
        <v>2641</v>
      </c>
      <c r="E2305" s="49" t="s">
        <v>1152</v>
      </c>
      <c r="F2305" s="49" t="s">
        <v>1152</v>
      </c>
      <c r="G2305" s="49" t="s">
        <v>1152</v>
      </c>
      <c r="H2305" s="141">
        <v>1</v>
      </c>
      <c r="I2305" s="49">
        <v>15.07</v>
      </c>
      <c r="J2305" s="49" t="s">
        <v>16833</v>
      </c>
      <c r="K2305" s="49" t="s">
        <v>16834</v>
      </c>
      <c r="L2305" s="49" t="s">
        <v>1820</v>
      </c>
      <c r="M2305" s="49" t="s">
        <v>1893</v>
      </c>
    </row>
    <row r="2306" spans="1:13" x14ac:dyDescent="0.25">
      <c r="A2306" s="140" t="s">
        <v>19094</v>
      </c>
      <c r="B2306" s="51" t="s">
        <v>1860</v>
      </c>
      <c r="C2306" s="49" t="s">
        <v>2173</v>
      </c>
      <c r="D2306" s="49" t="s">
        <v>2641</v>
      </c>
      <c r="E2306" s="49" t="s">
        <v>1152</v>
      </c>
      <c r="F2306" s="49" t="s">
        <v>1152</v>
      </c>
      <c r="G2306" s="49" t="s">
        <v>1152</v>
      </c>
      <c r="H2306" s="141">
        <v>1</v>
      </c>
      <c r="I2306" s="49">
        <v>15.07</v>
      </c>
      <c r="J2306" s="49" t="s">
        <v>16833</v>
      </c>
      <c r="K2306" s="49" t="s">
        <v>16834</v>
      </c>
      <c r="L2306" s="49" t="s">
        <v>1820</v>
      </c>
      <c r="M2306" s="49" t="s">
        <v>1942</v>
      </c>
    </row>
    <row r="2307" spans="1:13" x14ac:dyDescent="0.25">
      <c r="A2307" s="140" t="s">
        <v>19095</v>
      </c>
      <c r="B2307" s="51" t="s">
        <v>1860</v>
      </c>
      <c r="C2307" s="49" t="s">
        <v>2173</v>
      </c>
      <c r="D2307" s="49" t="s">
        <v>2641</v>
      </c>
      <c r="E2307" s="49" t="s">
        <v>1152</v>
      </c>
      <c r="F2307" s="49" t="s">
        <v>1152</v>
      </c>
      <c r="G2307" s="49" t="s">
        <v>1152</v>
      </c>
      <c r="H2307" s="141">
        <v>1</v>
      </c>
      <c r="I2307" s="49">
        <v>15.07</v>
      </c>
      <c r="J2307" s="49" t="s">
        <v>16833</v>
      </c>
      <c r="K2307" s="49" t="s">
        <v>16834</v>
      </c>
      <c r="L2307" s="49" t="s">
        <v>1820</v>
      </c>
      <c r="M2307" s="49" t="s">
        <v>1942</v>
      </c>
    </row>
    <row r="2308" spans="1:13" x14ac:dyDescent="0.25">
      <c r="A2308" s="140" t="s">
        <v>19096</v>
      </c>
      <c r="B2308" s="51" t="s">
        <v>1860</v>
      </c>
      <c r="C2308" s="49" t="s">
        <v>2173</v>
      </c>
      <c r="D2308" s="49" t="s">
        <v>2641</v>
      </c>
      <c r="E2308" s="49" t="s">
        <v>1152</v>
      </c>
      <c r="F2308" s="49" t="s">
        <v>1152</v>
      </c>
      <c r="G2308" s="49" t="s">
        <v>1152</v>
      </c>
      <c r="H2308" s="141">
        <v>1</v>
      </c>
      <c r="I2308" s="49">
        <v>58.41</v>
      </c>
      <c r="J2308" s="49" t="s">
        <v>16833</v>
      </c>
      <c r="K2308" s="49" t="s">
        <v>16834</v>
      </c>
      <c r="L2308" s="49" t="s">
        <v>1820</v>
      </c>
      <c r="M2308" s="49" t="s">
        <v>1916</v>
      </c>
    </row>
    <row r="2309" spans="1:13" x14ac:dyDescent="0.25">
      <c r="A2309" s="140" t="s">
        <v>19097</v>
      </c>
      <c r="B2309" s="51" t="s">
        <v>1860</v>
      </c>
      <c r="C2309" s="49" t="s">
        <v>2173</v>
      </c>
      <c r="D2309" s="49" t="s">
        <v>2641</v>
      </c>
      <c r="E2309" s="49" t="s">
        <v>1152</v>
      </c>
      <c r="F2309" s="49" t="s">
        <v>1152</v>
      </c>
      <c r="G2309" s="49" t="s">
        <v>1152</v>
      </c>
      <c r="H2309" s="141">
        <v>1</v>
      </c>
      <c r="I2309" s="49">
        <v>15.07</v>
      </c>
      <c r="J2309" s="49" t="s">
        <v>16833</v>
      </c>
      <c r="K2309" s="49" t="s">
        <v>16834</v>
      </c>
      <c r="L2309" s="49" t="s">
        <v>1820</v>
      </c>
      <c r="M2309" s="49" t="s">
        <v>1889</v>
      </c>
    </row>
    <row r="2310" spans="1:13" x14ac:dyDescent="0.25">
      <c r="A2310" s="140" t="s">
        <v>19098</v>
      </c>
      <c r="B2310" s="51" t="s">
        <v>1860</v>
      </c>
      <c r="C2310" s="49" t="s">
        <v>2173</v>
      </c>
      <c r="D2310" s="49" t="s">
        <v>2641</v>
      </c>
      <c r="E2310" s="49" t="s">
        <v>1152</v>
      </c>
      <c r="F2310" s="49" t="s">
        <v>1152</v>
      </c>
      <c r="G2310" s="49" t="s">
        <v>1152</v>
      </c>
      <c r="H2310" s="141">
        <v>1</v>
      </c>
      <c r="I2310" s="49">
        <v>15.07</v>
      </c>
      <c r="J2310" s="49" t="s">
        <v>16833</v>
      </c>
      <c r="K2310" s="49" t="s">
        <v>16834</v>
      </c>
      <c r="L2310" s="49" t="s">
        <v>1820</v>
      </c>
      <c r="M2310" s="49" t="s">
        <v>1942</v>
      </c>
    </row>
    <row r="2311" spans="1:13" x14ac:dyDescent="0.25">
      <c r="A2311" s="140" t="s">
        <v>19099</v>
      </c>
      <c r="B2311" s="51" t="s">
        <v>1860</v>
      </c>
      <c r="C2311" s="49" t="s">
        <v>2173</v>
      </c>
      <c r="D2311" s="49" t="s">
        <v>2647</v>
      </c>
      <c r="E2311" s="49" t="s">
        <v>1152</v>
      </c>
      <c r="F2311" s="49" t="s">
        <v>1152</v>
      </c>
      <c r="G2311" s="49" t="s">
        <v>1152</v>
      </c>
      <c r="H2311" s="141">
        <v>1</v>
      </c>
      <c r="I2311" s="49">
        <v>68.739999999999995</v>
      </c>
      <c r="J2311" s="49" t="s">
        <v>16833</v>
      </c>
      <c r="K2311" s="49" t="s">
        <v>16834</v>
      </c>
      <c r="L2311" s="49" t="s">
        <v>1820</v>
      </c>
      <c r="M2311" s="49" t="s">
        <v>1942</v>
      </c>
    </row>
    <row r="2312" spans="1:13" x14ac:dyDescent="0.25">
      <c r="A2312" s="140" t="s">
        <v>19100</v>
      </c>
      <c r="B2312" s="51" t="s">
        <v>1860</v>
      </c>
      <c r="C2312" s="49" t="s">
        <v>2173</v>
      </c>
      <c r="D2312" s="49" t="s">
        <v>2647</v>
      </c>
      <c r="E2312" s="49" t="s">
        <v>1152</v>
      </c>
      <c r="F2312" s="49" t="s">
        <v>1152</v>
      </c>
      <c r="G2312" s="49" t="s">
        <v>1152</v>
      </c>
      <c r="H2312" s="141">
        <v>1</v>
      </c>
      <c r="I2312" s="49">
        <v>68.739999999999995</v>
      </c>
      <c r="J2312" s="49" t="s">
        <v>16833</v>
      </c>
      <c r="K2312" s="49" t="s">
        <v>16834</v>
      </c>
      <c r="L2312" s="49" t="s">
        <v>1820</v>
      </c>
      <c r="M2312" s="49" t="s">
        <v>1942</v>
      </c>
    </row>
    <row r="2313" spans="1:13" x14ac:dyDescent="0.25">
      <c r="A2313" s="140" t="s">
        <v>19101</v>
      </c>
      <c r="B2313" s="51" t="s">
        <v>1860</v>
      </c>
      <c r="C2313" s="49" t="s">
        <v>2173</v>
      </c>
      <c r="D2313" s="49" t="s">
        <v>2647</v>
      </c>
      <c r="E2313" s="49" t="s">
        <v>1152</v>
      </c>
      <c r="F2313" s="49" t="s">
        <v>1152</v>
      </c>
      <c r="G2313" s="49" t="s">
        <v>1152</v>
      </c>
      <c r="H2313" s="141">
        <v>1</v>
      </c>
      <c r="I2313" s="49">
        <v>68.739999999999995</v>
      </c>
      <c r="J2313" s="49" t="s">
        <v>16833</v>
      </c>
      <c r="K2313" s="49" t="s">
        <v>16834</v>
      </c>
      <c r="L2313" s="49" t="s">
        <v>1820</v>
      </c>
      <c r="M2313" s="49" t="s">
        <v>1942</v>
      </c>
    </row>
    <row r="2314" spans="1:13" x14ac:dyDescent="0.25">
      <c r="A2314" s="140" t="s">
        <v>19102</v>
      </c>
      <c r="B2314" s="51" t="s">
        <v>1860</v>
      </c>
      <c r="C2314" s="49" t="s">
        <v>2173</v>
      </c>
      <c r="D2314" s="49" t="s">
        <v>2647</v>
      </c>
      <c r="E2314" s="49" t="s">
        <v>1152</v>
      </c>
      <c r="F2314" s="49" t="s">
        <v>1152</v>
      </c>
      <c r="G2314" s="49" t="s">
        <v>1152</v>
      </c>
      <c r="H2314" s="141">
        <v>1</v>
      </c>
      <c r="I2314" s="49">
        <v>68.739999999999995</v>
      </c>
      <c r="J2314" s="49" t="s">
        <v>16833</v>
      </c>
      <c r="K2314" s="49" t="s">
        <v>16834</v>
      </c>
      <c r="L2314" s="49" t="s">
        <v>1820</v>
      </c>
      <c r="M2314" s="49" t="s">
        <v>1942</v>
      </c>
    </row>
    <row r="2315" spans="1:13" x14ac:dyDescent="0.25">
      <c r="A2315" s="140" t="s">
        <v>19103</v>
      </c>
      <c r="B2315" s="51" t="s">
        <v>1860</v>
      </c>
      <c r="C2315" s="49" t="s">
        <v>2173</v>
      </c>
      <c r="D2315" s="49" t="s">
        <v>2647</v>
      </c>
      <c r="E2315" s="49" t="s">
        <v>1152</v>
      </c>
      <c r="F2315" s="49" t="s">
        <v>1152</v>
      </c>
      <c r="G2315" s="49" t="s">
        <v>1152</v>
      </c>
      <c r="H2315" s="141">
        <v>1</v>
      </c>
      <c r="I2315" s="49">
        <v>68.739999999999995</v>
      </c>
      <c r="J2315" s="49" t="s">
        <v>16833</v>
      </c>
      <c r="K2315" s="49" t="s">
        <v>16834</v>
      </c>
      <c r="L2315" s="49" t="s">
        <v>1820</v>
      </c>
      <c r="M2315" s="49" t="s">
        <v>1942</v>
      </c>
    </row>
    <row r="2316" spans="1:13" x14ac:dyDescent="0.25">
      <c r="A2316" s="140" t="s">
        <v>19104</v>
      </c>
      <c r="B2316" s="51" t="s">
        <v>1860</v>
      </c>
      <c r="C2316" s="49" t="s">
        <v>2173</v>
      </c>
      <c r="D2316" s="49" t="s">
        <v>2647</v>
      </c>
      <c r="E2316" s="49" t="s">
        <v>1152</v>
      </c>
      <c r="F2316" s="49" t="s">
        <v>1152</v>
      </c>
      <c r="G2316" s="49" t="s">
        <v>1152</v>
      </c>
      <c r="H2316" s="141">
        <v>1</v>
      </c>
      <c r="I2316" s="49">
        <v>68.739999999999995</v>
      </c>
      <c r="J2316" s="49" t="s">
        <v>16833</v>
      </c>
      <c r="K2316" s="49" t="s">
        <v>16834</v>
      </c>
      <c r="L2316" s="49" t="s">
        <v>1820</v>
      </c>
      <c r="M2316" s="49" t="s">
        <v>1942</v>
      </c>
    </row>
    <row r="2317" spans="1:13" x14ac:dyDescent="0.25">
      <c r="A2317" s="140" t="s">
        <v>19105</v>
      </c>
      <c r="B2317" s="51" t="s">
        <v>1860</v>
      </c>
      <c r="C2317" s="49" t="s">
        <v>2173</v>
      </c>
      <c r="D2317" s="49" t="s">
        <v>2647</v>
      </c>
      <c r="E2317" s="49" t="s">
        <v>1152</v>
      </c>
      <c r="F2317" s="49" t="s">
        <v>1152</v>
      </c>
      <c r="G2317" s="49" t="s">
        <v>1152</v>
      </c>
      <c r="H2317" s="141">
        <v>1</v>
      </c>
      <c r="I2317" s="49">
        <v>68.739999999999995</v>
      </c>
      <c r="J2317" s="49" t="s">
        <v>16833</v>
      </c>
      <c r="K2317" s="49" t="s">
        <v>16834</v>
      </c>
      <c r="L2317" s="49" t="s">
        <v>1820</v>
      </c>
      <c r="M2317" s="49" t="s">
        <v>1942</v>
      </c>
    </row>
    <row r="2318" spans="1:13" x14ac:dyDescent="0.25">
      <c r="A2318" s="140" t="s">
        <v>19106</v>
      </c>
      <c r="B2318" s="51" t="s">
        <v>1860</v>
      </c>
      <c r="C2318" s="49" t="s">
        <v>2636</v>
      </c>
      <c r="D2318" s="49" t="s">
        <v>2651</v>
      </c>
      <c r="E2318" s="49" t="s">
        <v>1152</v>
      </c>
      <c r="F2318" s="49" t="s">
        <v>1152</v>
      </c>
      <c r="G2318" s="49" t="s">
        <v>1152</v>
      </c>
      <c r="H2318" s="141">
        <v>1</v>
      </c>
      <c r="I2318" s="49">
        <v>29.69</v>
      </c>
      <c r="J2318" s="49" t="s">
        <v>16833</v>
      </c>
      <c r="K2318" s="49" t="s">
        <v>16834</v>
      </c>
      <c r="L2318" s="49" t="s">
        <v>389</v>
      </c>
      <c r="M2318" s="49" t="s">
        <v>1887</v>
      </c>
    </row>
    <row r="2319" spans="1:13" x14ac:dyDescent="0.25">
      <c r="A2319" s="140" t="s">
        <v>19107</v>
      </c>
      <c r="B2319" s="51" t="s">
        <v>1860</v>
      </c>
      <c r="C2319" s="49" t="s">
        <v>2636</v>
      </c>
      <c r="D2319" s="49" t="s">
        <v>2651</v>
      </c>
      <c r="E2319" s="49" t="s">
        <v>1152</v>
      </c>
      <c r="F2319" s="49" t="s">
        <v>1152</v>
      </c>
      <c r="G2319" s="49" t="s">
        <v>1152</v>
      </c>
      <c r="H2319" s="141">
        <v>1</v>
      </c>
      <c r="I2319" s="49">
        <v>29.69</v>
      </c>
      <c r="J2319" s="49" t="s">
        <v>16833</v>
      </c>
      <c r="K2319" s="49" t="s">
        <v>16834</v>
      </c>
      <c r="L2319" s="49" t="s">
        <v>389</v>
      </c>
      <c r="M2319" s="49" t="s">
        <v>1887</v>
      </c>
    </row>
    <row r="2320" spans="1:13" x14ac:dyDescent="0.25">
      <c r="A2320" s="140" t="s">
        <v>19108</v>
      </c>
      <c r="B2320" s="51" t="s">
        <v>1860</v>
      </c>
      <c r="C2320" s="49" t="s">
        <v>2636</v>
      </c>
      <c r="D2320" s="49" t="s">
        <v>2651</v>
      </c>
      <c r="E2320" s="49" t="s">
        <v>1152</v>
      </c>
      <c r="F2320" s="49" t="s">
        <v>1152</v>
      </c>
      <c r="G2320" s="49" t="s">
        <v>1152</v>
      </c>
      <c r="H2320" s="141">
        <v>1</v>
      </c>
      <c r="I2320" s="49">
        <v>29.69</v>
      </c>
      <c r="J2320" s="49" t="s">
        <v>16833</v>
      </c>
      <c r="K2320" s="49" t="s">
        <v>16834</v>
      </c>
      <c r="L2320" s="49" t="s">
        <v>389</v>
      </c>
      <c r="M2320" s="49" t="s">
        <v>1887</v>
      </c>
    </row>
    <row r="2321" spans="1:13" x14ac:dyDescent="0.25">
      <c r="A2321" s="140" t="s">
        <v>19109</v>
      </c>
      <c r="B2321" s="51" t="s">
        <v>1860</v>
      </c>
      <c r="C2321" s="49" t="s">
        <v>2636</v>
      </c>
      <c r="D2321" s="49" t="s">
        <v>2651</v>
      </c>
      <c r="E2321" s="49" t="s">
        <v>1152</v>
      </c>
      <c r="F2321" s="49" t="s">
        <v>1152</v>
      </c>
      <c r="G2321" s="49" t="s">
        <v>1152</v>
      </c>
      <c r="H2321" s="141">
        <v>1</v>
      </c>
      <c r="I2321" s="49">
        <v>67.2</v>
      </c>
      <c r="J2321" s="49" t="s">
        <v>16851</v>
      </c>
      <c r="K2321" s="49" t="s">
        <v>16876</v>
      </c>
      <c r="L2321" s="49" t="s">
        <v>1991</v>
      </c>
      <c r="M2321" s="49" t="s">
        <v>1867</v>
      </c>
    </row>
    <row r="2322" spans="1:13" x14ac:dyDescent="0.25">
      <c r="A2322" s="140" t="s">
        <v>19110</v>
      </c>
      <c r="B2322" s="51" t="s">
        <v>1860</v>
      </c>
      <c r="C2322" s="49" t="s">
        <v>2636</v>
      </c>
      <c r="D2322" s="49" t="s">
        <v>2651</v>
      </c>
      <c r="E2322" s="49" t="s">
        <v>1152</v>
      </c>
      <c r="F2322" s="49" t="s">
        <v>1152</v>
      </c>
      <c r="G2322" s="49" t="s">
        <v>1152</v>
      </c>
      <c r="H2322" s="141">
        <v>1</v>
      </c>
      <c r="I2322" s="49">
        <v>67.2</v>
      </c>
      <c r="J2322" s="49" t="s">
        <v>16851</v>
      </c>
      <c r="K2322" s="49" t="s">
        <v>16876</v>
      </c>
      <c r="L2322" s="49" t="s">
        <v>1991</v>
      </c>
      <c r="M2322" s="49" t="s">
        <v>1867</v>
      </c>
    </row>
    <row r="2323" spans="1:13" x14ac:dyDescent="0.25">
      <c r="A2323" s="140" t="s">
        <v>19111</v>
      </c>
      <c r="B2323" s="51" t="s">
        <v>1860</v>
      </c>
      <c r="C2323" s="49" t="s">
        <v>2636</v>
      </c>
      <c r="D2323" s="49" t="s">
        <v>2651</v>
      </c>
      <c r="E2323" s="49" t="s">
        <v>1152</v>
      </c>
      <c r="F2323" s="49" t="s">
        <v>1152</v>
      </c>
      <c r="G2323" s="49" t="s">
        <v>1152</v>
      </c>
      <c r="H2323" s="141">
        <v>1</v>
      </c>
      <c r="I2323" s="49">
        <v>67.2</v>
      </c>
      <c r="J2323" s="49" t="s">
        <v>16851</v>
      </c>
      <c r="K2323" s="49" t="s">
        <v>16876</v>
      </c>
      <c r="L2323" s="49" t="s">
        <v>1991</v>
      </c>
      <c r="M2323" s="49" t="s">
        <v>1867</v>
      </c>
    </row>
    <row r="2324" spans="1:13" x14ac:dyDescent="0.25">
      <c r="A2324" s="140" t="s">
        <v>19112</v>
      </c>
      <c r="B2324" s="51" t="s">
        <v>1860</v>
      </c>
      <c r="C2324" s="49" t="s">
        <v>2636</v>
      </c>
      <c r="D2324" s="49" t="s">
        <v>2651</v>
      </c>
      <c r="E2324" s="49" t="s">
        <v>1152</v>
      </c>
      <c r="F2324" s="49" t="s">
        <v>1152</v>
      </c>
      <c r="G2324" s="49" t="s">
        <v>1152</v>
      </c>
      <c r="H2324" s="141">
        <v>1</v>
      </c>
      <c r="I2324" s="49">
        <v>67.2</v>
      </c>
      <c r="J2324" s="49" t="s">
        <v>16851</v>
      </c>
      <c r="K2324" s="49" t="s">
        <v>16876</v>
      </c>
      <c r="L2324" s="49" t="s">
        <v>1991</v>
      </c>
      <c r="M2324" s="49" t="s">
        <v>1867</v>
      </c>
    </row>
    <row r="2325" spans="1:13" x14ac:dyDescent="0.25">
      <c r="A2325" s="140" t="s">
        <v>19113</v>
      </c>
      <c r="B2325" s="51" t="s">
        <v>1860</v>
      </c>
      <c r="C2325" s="49" t="s">
        <v>2636</v>
      </c>
      <c r="D2325" s="49" t="s">
        <v>2651</v>
      </c>
      <c r="E2325" s="49" t="s">
        <v>1152</v>
      </c>
      <c r="F2325" s="49" t="s">
        <v>1152</v>
      </c>
      <c r="G2325" s="49" t="s">
        <v>1152</v>
      </c>
      <c r="H2325" s="141">
        <v>1</v>
      </c>
      <c r="I2325" s="49">
        <v>67.2</v>
      </c>
      <c r="J2325" s="49" t="s">
        <v>16851</v>
      </c>
      <c r="K2325" s="49" t="s">
        <v>16876</v>
      </c>
      <c r="L2325" s="49" t="s">
        <v>1991</v>
      </c>
      <c r="M2325" s="49" t="s">
        <v>1867</v>
      </c>
    </row>
    <row r="2326" spans="1:13" x14ac:dyDescent="0.25">
      <c r="A2326" s="140" t="s">
        <v>19114</v>
      </c>
      <c r="B2326" s="51" t="s">
        <v>1860</v>
      </c>
      <c r="C2326" s="49" t="s">
        <v>2636</v>
      </c>
      <c r="D2326" s="49" t="s">
        <v>2651</v>
      </c>
      <c r="E2326" s="49" t="s">
        <v>1152</v>
      </c>
      <c r="F2326" s="49" t="s">
        <v>1152</v>
      </c>
      <c r="G2326" s="49" t="s">
        <v>1152</v>
      </c>
      <c r="H2326" s="141">
        <v>1</v>
      </c>
      <c r="I2326" s="49">
        <v>29.69</v>
      </c>
      <c r="J2326" s="49" t="s">
        <v>16833</v>
      </c>
      <c r="K2326" s="49" t="s">
        <v>16834</v>
      </c>
      <c r="L2326" s="49" t="s">
        <v>389</v>
      </c>
      <c r="M2326" s="49" t="s">
        <v>1887</v>
      </c>
    </row>
    <row r="2327" spans="1:13" x14ac:dyDescent="0.25">
      <c r="A2327" s="140" t="s">
        <v>19115</v>
      </c>
      <c r="B2327" s="51" t="s">
        <v>1860</v>
      </c>
      <c r="C2327" s="49" t="s">
        <v>2636</v>
      </c>
      <c r="D2327" s="49" t="s">
        <v>2651</v>
      </c>
      <c r="E2327" s="49" t="s">
        <v>1152</v>
      </c>
      <c r="F2327" s="49" t="s">
        <v>1152</v>
      </c>
      <c r="G2327" s="49" t="s">
        <v>1152</v>
      </c>
      <c r="H2327" s="141">
        <v>1</v>
      </c>
      <c r="I2327" s="49">
        <v>29.69</v>
      </c>
      <c r="J2327" s="49" t="s">
        <v>16833</v>
      </c>
      <c r="K2327" s="49" t="s">
        <v>16834</v>
      </c>
      <c r="L2327" s="49" t="s">
        <v>389</v>
      </c>
      <c r="M2327" s="49" t="s">
        <v>1887</v>
      </c>
    </row>
    <row r="2328" spans="1:13" x14ac:dyDescent="0.25">
      <c r="A2328" s="140" t="s">
        <v>19116</v>
      </c>
      <c r="B2328" s="51" t="s">
        <v>1860</v>
      </c>
      <c r="C2328" s="49" t="s">
        <v>2636</v>
      </c>
      <c r="D2328" s="49" t="s">
        <v>2651</v>
      </c>
      <c r="E2328" s="49" t="s">
        <v>1152</v>
      </c>
      <c r="F2328" s="49" t="s">
        <v>1152</v>
      </c>
      <c r="G2328" s="49" t="s">
        <v>1152</v>
      </c>
      <c r="H2328" s="141">
        <v>1</v>
      </c>
      <c r="I2328" s="49">
        <v>29.69</v>
      </c>
      <c r="J2328" s="49" t="s">
        <v>16833</v>
      </c>
      <c r="K2328" s="49" t="s">
        <v>16834</v>
      </c>
      <c r="L2328" s="49" t="s">
        <v>389</v>
      </c>
      <c r="M2328" s="49" t="s">
        <v>1887</v>
      </c>
    </row>
    <row r="2329" spans="1:13" x14ac:dyDescent="0.25">
      <c r="A2329" s="140" t="s">
        <v>19117</v>
      </c>
      <c r="B2329" s="51" t="s">
        <v>1860</v>
      </c>
      <c r="C2329" s="49" t="s">
        <v>2636</v>
      </c>
      <c r="D2329" s="49" t="s">
        <v>2651</v>
      </c>
      <c r="E2329" s="49" t="s">
        <v>1152</v>
      </c>
      <c r="F2329" s="49" t="s">
        <v>1152</v>
      </c>
      <c r="G2329" s="49" t="s">
        <v>1152</v>
      </c>
      <c r="H2329" s="141">
        <v>1</v>
      </c>
      <c r="I2329" s="49">
        <v>29.69</v>
      </c>
      <c r="J2329" s="49" t="s">
        <v>16833</v>
      </c>
      <c r="K2329" s="49" t="s">
        <v>16834</v>
      </c>
      <c r="L2329" s="49" t="s">
        <v>389</v>
      </c>
      <c r="M2329" s="49" t="s">
        <v>1887</v>
      </c>
    </row>
    <row r="2330" spans="1:13" x14ac:dyDescent="0.25">
      <c r="A2330" s="140" t="s">
        <v>19118</v>
      </c>
      <c r="B2330" s="51" t="s">
        <v>1860</v>
      </c>
      <c r="C2330" s="49" t="s">
        <v>2636</v>
      </c>
      <c r="D2330" s="49" t="s">
        <v>2651</v>
      </c>
      <c r="E2330" s="49" t="s">
        <v>1152</v>
      </c>
      <c r="F2330" s="49" t="s">
        <v>1152</v>
      </c>
      <c r="G2330" s="49" t="s">
        <v>1152</v>
      </c>
      <c r="H2330" s="141">
        <v>1</v>
      </c>
      <c r="I2330" s="49">
        <v>29.69</v>
      </c>
      <c r="J2330" s="49" t="s">
        <v>16833</v>
      </c>
      <c r="K2330" s="49" t="s">
        <v>16834</v>
      </c>
      <c r="L2330" s="49" t="s">
        <v>389</v>
      </c>
      <c r="M2330" s="49" t="s">
        <v>1887</v>
      </c>
    </row>
    <row r="2331" spans="1:13" x14ac:dyDescent="0.25">
      <c r="A2331" s="140" t="s">
        <v>19119</v>
      </c>
      <c r="B2331" s="51" t="s">
        <v>1860</v>
      </c>
      <c r="C2331" s="49" t="s">
        <v>2636</v>
      </c>
      <c r="D2331" s="49" t="s">
        <v>2651</v>
      </c>
      <c r="E2331" s="49" t="s">
        <v>1152</v>
      </c>
      <c r="F2331" s="49" t="s">
        <v>1152</v>
      </c>
      <c r="G2331" s="49" t="s">
        <v>1152</v>
      </c>
      <c r="H2331" s="141">
        <v>1</v>
      </c>
      <c r="I2331" s="49">
        <v>29.69</v>
      </c>
      <c r="J2331" s="49" t="s">
        <v>16833</v>
      </c>
      <c r="K2331" s="49" t="s">
        <v>16834</v>
      </c>
      <c r="L2331" s="49" t="s">
        <v>389</v>
      </c>
      <c r="M2331" s="49" t="s">
        <v>1887</v>
      </c>
    </row>
    <row r="2332" spans="1:13" x14ac:dyDescent="0.25">
      <c r="A2332" s="140" t="s">
        <v>19120</v>
      </c>
      <c r="B2332" s="51" t="s">
        <v>1860</v>
      </c>
      <c r="C2332" s="49" t="s">
        <v>2636</v>
      </c>
      <c r="D2332" s="49" t="s">
        <v>2651</v>
      </c>
      <c r="E2332" s="49" t="s">
        <v>1152</v>
      </c>
      <c r="F2332" s="49" t="s">
        <v>1152</v>
      </c>
      <c r="G2332" s="49" t="s">
        <v>1152</v>
      </c>
      <c r="H2332" s="141">
        <v>1</v>
      </c>
      <c r="I2332" s="49">
        <v>29.69</v>
      </c>
      <c r="J2332" s="49" t="s">
        <v>16833</v>
      </c>
      <c r="K2332" s="49" t="s">
        <v>16834</v>
      </c>
      <c r="L2332" s="49" t="s">
        <v>389</v>
      </c>
      <c r="M2332" s="49" t="s">
        <v>1887</v>
      </c>
    </row>
    <row r="2333" spans="1:13" x14ac:dyDescent="0.25">
      <c r="A2333" s="140" t="s">
        <v>19121</v>
      </c>
      <c r="B2333" s="51" t="s">
        <v>1860</v>
      </c>
      <c r="C2333" s="49" t="s">
        <v>2636</v>
      </c>
      <c r="D2333" s="49" t="s">
        <v>2651</v>
      </c>
      <c r="E2333" s="49" t="s">
        <v>1152</v>
      </c>
      <c r="F2333" s="49" t="s">
        <v>1152</v>
      </c>
      <c r="G2333" s="49" t="s">
        <v>1152</v>
      </c>
      <c r="H2333" s="141">
        <v>1</v>
      </c>
      <c r="I2333" s="49">
        <v>29.69</v>
      </c>
      <c r="J2333" s="49" t="s">
        <v>16833</v>
      </c>
      <c r="K2333" s="49" t="s">
        <v>16834</v>
      </c>
      <c r="L2333" s="49" t="s">
        <v>389</v>
      </c>
      <c r="M2333" s="49" t="s">
        <v>1887</v>
      </c>
    </row>
    <row r="2334" spans="1:13" x14ac:dyDescent="0.25">
      <c r="A2334" s="140" t="s">
        <v>19122</v>
      </c>
      <c r="B2334" s="51" t="s">
        <v>1860</v>
      </c>
      <c r="C2334" s="49" t="s">
        <v>2636</v>
      </c>
      <c r="D2334" s="49" t="s">
        <v>2651</v>
      </c>
      <c r="E2334" s="49" t="s">
        <v>1152</v>
      </c>
      <c r="F2334" s="49" t="s">
        <v>1152</v>
      </c>
      <c r="G2334" s="49" t="s">
        <v>1152</v>
      </c>
      <c r="H2334" s="141">
        <v>1</v>
      </c>
      <c r="I2334" s="49">
        <v>29.69</v>
      </c>
      <c r="J2334" s="49" t="s">
        <v>16833</v>
      </c>
      <c r="K2334" s="49" t="s">
        <v>16834</v>
      </c>
      <c r="L2334" s="49" t="s">
        <v>389</v>
      </c>
      <c r="M2334" s="49" t="s">
        <v>1887</v>
      </c>
    </row>
    <row r="2335" spans="1:13" x14ac:dyDescent="0.25">
      <c r="A2335" s="140" t="s">
        <v>19123</v>
      </c>
      <c r="B2335" s="51" t="s">
        <v>1860</v>
      </c>
      <c r="C2335" s="49" t="s">
        <v>2636</v>
      </c>
      <c r="D2335" s="49" t="s">
        <v>2651</v>
      </c>
      <c r="E2335" s="49" t="s">
        <v>1152</v>
      </c>
      <c r="F2335" s="49" t="s">
        <v>1152</v>
      </c>
      <c r="G2335" s="49" t="s">
        <v>1152</v>
      </c>
      <c r="H2335" s="141">
        <v>1</v>
      </c>
      <c r="I2335" s="49">
        <v>29.69</v>
      </c>
      <c r="J2335" s="49" t="s">
        <v>16833</v>
      </c>
      <c r="K2335" s="49" t="s">
        <v>16834</v>
      </c>
      <c r="L2335" s="49" t="s">
        <v>389</v>
      </c>
      <c r="M2335" s="49" t="s">
        <v>1887</v>
      </c>
    </row>
    <row r="2336" spans="1:13" x14ac:dyDescent="0.25">
      <c r="A2336" s="140" t="s">
        <v>19124</v>
      </c>
      <c r="B2336" s="51" t="s">
        <v>1860</v>
      </c>
      <c r="C2336" s="49" t="s">
        <v>2636</v>
      </c>
      <c r="D2336" s="49" t="s">
        <v>2651</v>
      </c>
      <c r="E2336" s="49" t="s">
        <v>1152</v>
      </c>
      <c r="F2336" s="49" t="s">
        <v>1152</v>
      </c>
      <c r="G2336" s="49" t="s">
        <v>1152</v>
      </c>
      <c r="H2336" s="141">
        <v>1</v>
      </c>
      <c r="I2336" s="49">
        <v>29.69</v>
      </c>
      <c r="J2336" s="49" t="s">
        <v>16833</v>
      </c>
      <c r="K2336" s="49" t="s">
        <v>16834</v>
      </c>
      <c r="L2336" s="49" t="s">
        <v>389</v>
      </c>
      <c r="M2336" s="49" t="s">
        <v>1887</v>
      </c>
    </row>
    <row r="2337" spans="1:13" x14ac:dyDescent="0.25">
      <c r="A2337" s="140" t="s">
        <v>19125</v>
      </c>
      <c r="B2337" s="51" t="s">
        <v>1860</v>
      </c>
      <c r="C2337" s="49" t="s">
        <v>2636</v>
      </c>
      <c r="D2337" s="49" t="s">
        <v>2651</v>
      </c>
      <c r="E2337" s="49" t="s">
        <v>1152</v>
      </c>
      <c r="F2337" s="49" t="s">
        <v>1152</v>
      </c>
      <c r="G2337" s="49" t="s">
        <v>1152</v>
      </c>
      <c r="H2337" s="141">
        <v>1</v>
      </c>
      <c r="I2337" s="49">
        <v>29.69</v>
      </c>
      <c r="J2337" s="49" t="s">
        <v>16833</v>
      </c>
      <c r="K2337" s="49" t="s">
        <v>16834</v>
      </c>
      <c r="L2337" s="49" t="s">
        <v>389</v>
      </c>
      <c r="M2337" s="49" t="s">
        <v>1887</v>
      </c>
    </row>
    <row r="2338" spans="1:13" x14ac:dyDescent="0.25">
      <c r="A2338" s="140" t="s">
        <v>19126</v>
      </c>
      <c r="B2338" s="51" t="s">
        <v>1860</v>
      </c>
      <c r="C2338" s="49" t="s">
        <v>2636</v>
      </c>
      <c r="D2338" s="49" t="s">
        <v>2651</v>
      </c>
      <c r="E2338" s="49" t="s">
        <v>1152</v>
      </c>
      <c r="F2338" s="49" t="s">
        <v>1152</v>
      </c>
      <c r="G2338" s="49" t="s">
        <v>1152</v>
      </c>
      <c r="H2338" s="141">
        <v>1</v>
      </c>
      <c r="I2338" s="49">
        <v>29.69</v>
      </c>
      <c r="J2338" s="49" t="s">
        <v>16833</v>
      </c>
      <c r="K2338" s="49" t="s">
        <v>16834</v>
      </c>
      <c r="L2338" s="49" t="s">
        <v>389</v>
      </c>
      <c r="M2338" s="49" t="s">
        <v>1887</v>
      </c>
    </row>
    <row r="2339" spans="1:13" x14ac:dyDescent="0.25">
      <c r="A2339" s="140" t="s">
        <v>19127</v>
      </c>
      <c r="B2339" s="51" t="s">
        <v>1860</v>
      </c>
      <c r="C2339" s="49" t="s">
        <v>2636</v>
      </c>
      <c r="D2339" s="49" t="s">
        <v>2651</v>
      </c>
      <c r="E2339" s="49" t="s">
        <v>1152</v>
      </c>
      <c r="F2339" s="49" t="s">
        <v>1152</v>
      </c>
      <c r="G2339" s="49" t="s">
        <v>1152</v>
      </c>
      <c r="H2339" s="141">
        <v>1</v>
      </c>
      <c r="I2339" s="49">
        <v>29.69</v>
      </c>
      <c r="J2339" s="49" t="s">
        <v>16833</v>
      </c>
      <c r="K2339" s="49" t="s">
        <v>16834</v>
      </c>
      <c r="L2339" s="49" t="s">
        <v>389</v>
      </c>
      <c r="M2339" s="49" t="s">
        <v>1887</v>
      </c>
    </row>
    <row r="2340" spans="1:13" x14ac:dyDescent="0.25">
      <c r="A2340" s="140" t="s">
        <v>19128</v>
      </c>
      <c r="B2340" s="51" t="s">
        <v>1860</v>
      </c>
      <c r="C2340" s="49" t="s">
        <v>2636</v>
      </c>
      <c r="D2340" s="49" t="s">
        <v>2651</v>
      </c>
      <c r="E2340" s="49" t="s">
        <v>1152</v>
      </c>
      <c r="F2340" s="49" t="s">
        <v>1152</v>
      </c>
      <c r="G2340" s="49" t="s">
        <v>1152</v>
      </c>
      <c r="H2340" s="141">
        <v>1</v>
      </c>
      <c r="I2340" s="49">
        <v>29.69</v>
      </c>
      <c r="J2340" s="49" t="s">
        <v>16833</v>
      </c>
      <c r="K2340" s="49" t="s">
        <v>16834</v>
      </c>
      <c r="L2340" s="49" t="s">
        <v>389</v>
      </c>
      <c r="M2340" s="49" t="s">
        <v>1887</v>
      </c>
    </row>
    <row r="2341" spans="1:13" x14ac:dyDescent="0.25">
      <c r="A2341" s="140" t="s">
        <v>19129</v>
      </c>
      <c r="B2341" s="51" t="s">
        <v>1860</v>
      </c>
      <c r="C2341" s="49" t="s">
        <v>2636</v>
      </c>
      <c r="D2341" s="49" t="s">
        <v>2651</v>
      </c>
      <c r="E2341" s="49" t="s">
        <v>1152</v>
      </c>
      <c r="F2341" s="49" t="s">
        <v>1152</v>
      </c>
      <c r="G2341" s="49" t="s">
        <v>1152</v>
      </c>
      <c r="H2341" s="141">
        <v>1</v>
      </c>
      <c r="I2341" s="49">
        <v>29.69</v>
      </c>
      <c r="J2341" s="49" t="s">
        <v>16833</v>
      </c>
      <c r="K2341" s="49" t="s">
        <v>16834</v>
      </c>
      <c r="L2341" s="49" t="s">
        <v>389</v>
      </c>
      <c r="M2341" s="49" t="s">
        <v>1887</v>
      </c>
    </row>
    <row r="2342" spans="1:13" x14ac:dyDescent="0.25">
      <c r="A2342" s="140" t="s">
        <v>19130</v>
      </c>
      <c r="B2342" s="51" t="s">
        <v>1860</v>
      </c>
      <c r="C2342" s="49" t="s">
        <v>2636</v>
      </c>
      <c r="D2342" s="49" t="s">
        <v>2651</v>
      </c>
      <c r="E2342" s="49" t="s">
        <v>1152</v>
      </c>
      <c r="F2342" s="49" t="s">
        <v>1152</v>
      </c>
      <c r="G2342" s="49" t="s">
        <v>1152</v>
      </c>
      <c r="H2342" s="141">
        <v>1</v>
      </c>
      <c r="I2342" s="49">
        <v>29.69</v>
      </c>
      <c r="J2342" s="49" t="s">
        <v>16833</v>
      </c>
      <c r="K2342" s="49" t="s">
        <v>16834</v>
      </c>
      <c r="L2342" s="49" t="s">
        <v>389</v>
      </c>
      <c r="M2342" s="49" t="s">
        <v>1887</v>
      </c>
    </row>
    <row r="2343" spans="1:13" x14ac:dyDescent="0.25">
      <c r="A2343" s="140" t="s">
        <v>19131</v>
      </c>
      <c r="B2343" s="51" t="s">
        <v>1860</v>
      </c>
      <c r="C2343" s="49" t="s">
        <v>2636</v>
      </c>
      <c r="D2343" s="49" t="s">
        <v>2651</v>
      </c>
      <c r="E2343" s="49" t="s">
        <v>1152</v>
      </c>
      <c r="F2343" s="49" t="s">
        <v>1152</v>
      </c>
      <c r="G2343" s="49" t="s">
        <v>1152</v>
      </c>
      <c r="H2343" s="141">
        <v>1</v>
      </c>
      <c r="I2343" s="49">
        <v>29.69</v>
      </c>
      <c r="J2343" s="49" t="s">
        <v>16833</v>
      </c>
      <c r="K2343" s="49" t="s">
        <v>16834</v>
      </c>
      <c r="L2343" s="49" t="s">
        <v>389</v>
      </c>
      <c r="M2343" s="49" t="s">
        <v>1887</v>
      </c>
    </row>
    <row r="2344" spans="1:13" x14ac:dyDescent="0.25">
      <c r="A2344" s="140" t="s">
        <v>19132</v>
      </c>
      <c r="B2344" s="51" t="s">
        <v>1860</v>
      </c>
      <c r="C2344" s="49" t="s">
        <v>2636</v>
      </c>
      <c r="D2344" s="49" t="s">
        <v>2651</v>
      </c>
      <c r="E2344" s="49" t="s">
        <v>1152</v>
      </c>
      <c r="F2344" s="49" t="s">
        <v>1152</v>
      </c>
      <c r="G2344" s="49" t="s">
        <v>1152</v>
      </c>
      <c r="H2344" s="141">
        <v>1</v>
      </c>
      <c r="I2344" s="49">
        <v>29.69</v>
      </c>
      <c r="J2344" s="49" t="s">
        <v>16833</v>
      </c>
      <c r="K2344" s="49" t="s">
        <v>16834</v>
      </c>
      <c r="L2344" s="49" t="s">
        <v>389</v>
      </c>
      <c r="M2344" s="49" t="s">
        <v>1887</v>
      </c>
    </row>
    <row r="2345" spans="1:13" x14ac:dyDescent="0.25">
      <c r="A2345" s="140" t="s">
        <v>19133</v>
      </c>
      <c r="B2345" s="51" t="s">
        <v>1860</v>
      </c>
      <c r="C2345" s="49" t="s">
        <v>2636</v>
      </c>
      <c r="D2345" s="49" t="s">
        <v>2651</v>
      </c>
      <c r="E2345" s="49" t="s">
        <v>1152</v>
      </c>
      <c r="F2345" s="49" t="s">
        <v>1152</v>
      </c>
      <c r="G2345" s="49" t="s">
        <v>1152</v>
      </c>
      <c r="H2345" s="141">
        <v>1</v>
      </c>
      <c r="I2345" s="49">
        <v>29.69</v>
      </c>
      <c r="J2345" s="49" t="s">
        <v>16833</v>
      </c>
      <c r="K2345" s="49" t="s">
        <v>16834</v>
      </c>
      <c r="L2345" s="49" t="s">
        <v>389</v>
      </c>
      <c r="M2345" s="49" t="s">
        <v>1887</v>
      </c>
    </row>
    <row r="2346" spans="1:13" x14ac:dyDescent="0.25">
      <c r="A2346" s="140" t="s">
        <v>19134</v>
      </c>
      <c r="B2346" s="51" t="s">
        <v>1860</v>
      </c>
      <c r="C2346" s="49" t="s">
        <v>2636</v>
      </c>
      <c r="D2346" s="49" t="s">
        <v>2651</v>
      </c>
      <c r="E2346" s="49" t="s">
        <v>1152</v>
      </c>
      <c r="F2346" s="49" t="s">
        <v>1152</v>
      </c>
      <c r="G2346" s="49" t="s">
        <v>1152</v>
      </c>
      <c r="H2346" s="141">
        <v>1</v>
      </c>
      <c r="I2346" s="49">
        <v>29.69</v>
      </c>
      <c r="J2346" s="49" t="s">
        <v>16833</v>
      </c>
      <c r="K2346" s="49" t="s">
        <v>16834</v>
      </c>
      <c r="L2346" s="49" t="s">
        <v>389</v>
      </c>
      <c r="M2346" s="49" t="s">
        <v>1887</v>
      </c>
    </row>
    <row r="2347" spans="1:13" x14ac:dyDescent="0.25">
      <c r="A2347" s="140" t="s">
        <v>19135</v>
      </c>
      <c r="B2347" s="51" t="s">
        <v>1860</v>
      </c>
      <c r="C2347" s="49" t="s">
        <v>2636</v>
      </c>
      <c r="D2347" s="49" t="s">
        <v>2651</v>
      </c>
      <c r="E2347" s="49" t="s">
        <v>1152</v>
      </c>
      <c r="F2347" s="49" t="s">
        <v>1152</v>
      </c>
      <c r="G2347" s="49" t="s">
        <v>1152</v>
      </c>
      <c r="H2347" s="141">
        <v>1</v>
      </c>
      <c r="I2347" s="49">
        <v>29.69</v>
      </c>
      <c r="J2347" s="49" t="s">
        <v>16833</v>
      </c>
      <c r="K2347" s="49" t="s">
        <v>16834</v>
      </c>
      <c r="L2347" s="49" t="s">
        <v>389</v>
      </c>
      <c r="M2347" s="49" t="s">
        <v>1887</v>
      </c>
    </row>
    <row r="2348" spans="1:13" x14ac:dyDescent="0.25">
      <c r="A2348" s="140" t="s">
        <v>19136</v>
      </c>
      <c r="B2348" s="51" t="s">
        <v>1860</v>
      </c>
      <c r="C2348" s="49" t="s">
        <v>2636</v>
      </c>
      <c r="D2348" s="49" t="s">
        <v>2651</v>
      </c>
      <c r="E2348" s="49" t="s">
        <v>1152</v>
      </c>
      <c r="F2348" s="49" t="s">
        <v>1152</v>
      </c>
      <c r="G2348" s="49" t="s">
        <v>1152</v>
      </c>
      <c r="H2348" s="141">
        <v>1</v>
      </c>
      <c r="I2348" s="49">
        <v>29.69</v>
      </c>
      <c r="J2348" s="49" t="s">
        <v>16833</v>
      </c>
      <c r="K2348" s="49" t="s">
        <v>16834</v>
      </c>
      <c r="L2348" s="49" t="s">
        <v>389</v>
      </c>
      <c r="M2348" s="49" t="s">
        <v>1887</v>
      </c>
    </row>
    <row r="2349" spans="1:13" x14ac:dyDescent="0.25">
      <c r="A2349" s="140" t="s">
        <v>19137</v>
      </c>
      <c r="B2349" s="51" t="s">
        <v>1860</v>
      </c>
      <c r="C2349" s="49" t="s">
        <v>2636</v>
      </c>
      <c r="D2349" s="49" t="s">
        <v>2651</v>
      </c>
      <c r="E2349" s="49" t="s">
        <v>1152</v>
      </c>
      <c r="F2349" s="49" t="s">
        <v>1152</v>
      </c>
      <c r="G2349" s="49" t="s">
        <v>1152</v>
      </c>
      <c r="H2349" s="141">
        <v>1</v>
      </c>
      <c r="I2349" s="49">
        <v>29.69</v>
      </c>
      <c r="J2349" s="49" t="s">
        <v>16833</v>
      </c>
      <c r="K2349" s="49" t="s">
        <v>16834</v>
      </c>
      <c r="L2349" s="49" t="s">
        <v>389</v>
      </c>
      <c r="M2349" s="49" t="s">
        <v>1887</v>
      </c>
    </row>
    <row r="2350" spans="1:13" x14ac:dyDescent="0.25">
      <c r="A2350" s="140" t="s">
        <v>19138</v>
      </c>
      <c r="B2350" s="51" t="s">
        <v>1860</v>
      </c>
      <c r="C2350" s="49" t="s">
        <v>2636</v>
      </c>
      <c r="D2350" s="49" t="s">
        <v>2651</v>
      </c>
      <c r="E2350" s="49" t="s">
        <v>1152</v>
      </c>
      <c r="F2350" s="49" t="s">
        <v>1152</v>
      </c>
      <c r="G2350" s="49" t="s">
        <v>1152</v>
      </c>
      <c r="H2350" s="141">
        <v>1</v>
      </c>
      <c r="I2350" s="49">
        <v>29.69</v>
      </c>
      <c r="J2350" s="49" t="s">
        <v>16833</v>
      </c>
      <c r="K2350" s="49" t="s">
        <v>16834</v>
      </c>
      <c r="L2350" s="49" t="s">
        <v>389</v>
      </c>
      <c r="M2350" s="49" t="s">
        <v>1887</v>
      </c>
    </row>
    <row r="2351" spans="1:13" x14ac:dyDescent="0.25">
      <c r="A2351" s="140" t="s">
        <v>19139</v>
      </c>
      <c r="B2351" s="51" t="s">
        <v>1860</v>
      </c>
      <c r="C2351" s="49" t="s">
        <v>2636</v>
      </c>
      <c r="D2351" s="49" t="s">
        <v>2651</v>
      </c>
      <c r="E2351" s="49" t="s">
        <v>1152</v>
      </c>
      <c r="F2351" s="49" t="s">
        <v>1152</v>
      </c>
      <c r="G2351" s="49" t="s">
        <v>1152</v>
      </c>
      <c r="H2351" s="141">
        <v>1</v>
      </c>
      <c r="I2351" s="49">
        <v>29.69</v>
      </c>
      <c r="J2351" s="49" t="s">
        <v>16833</v>
      </c>
      <c r="K2351" s="49" t="s">
        <v>16834</v>
      </c>
      <c r="L2351" s="49" t="s">
        <v>389</v>
      </c>
      <c r="M2351" s="49" t="s">
        <v>1887</v>
      </c>
    </row>
    <row r="2352" spans="1:13" x14ac:dyDescent="0.25">
      <c r="A2352" s="140" t="s">
        <v>19140</v>
      </c>
      <c r="B2352" s="51" t="s">
        <v>1860</v>
      </c>
      <c r="C2352" s="49" t="s">
        <v>2636</v>
      </c>
      <c r="D2352" s="49" t="s">
        <v>2651</v>
      </c>
      <c r="E2352" s="49" t="s">
        <v>1152</v>
      </c>
      <c r="F2352" s="49" t="s">
        <v>1152</v>
      </c>
      <c r="G2352" s="49" t="s">
        <v>1152</v>
      </c>
      <c r="H2352" s="141">
        <v>1</v>
      </c>
      <c r="I2352" s="49">
        <v>29.69</v>
      </c>
      <c r="J2352" s="49" t="s">
        <v>16833</v>
      </c>
      <c r="K2352" s="49" t="s">
        <v>16834</v>
      </c>
      <c r="L2352" s="49" t="s">
        <v>389</v>
      </c>
      <c r="M2352" s="49" t="s">
        <v>1887</v>
      </c>
    </row>
    <row r="2353" spans="1:13" x14ac:dyDescent="0.25">
      <c r="A2353" s="140" t="s">
        <v>19141</v>
      </c>
      <c r="B2353" s="51" t="s">
        <v>1860</v>
      </c>
      <c r="C2353" s="49" t="s">
        <v>2636</v>
      </c>
      <c r="D2353" s="49" t="s">
        <v>2651</v>
      </c>
      <c r="E2353" s="49" t="s">
        <v>1152</v>
      </c>
      <c r="F2353" s="49" t="s">
        <v>1152</v>
      </c>
      <c r="G2353" s="49" t="s">
        <v>1152</v>
      </c>
      <c r="H2353" s="141">
        <v>1</v>
      </c>
      <c r="I2353" s="49">
        <v>29.69</v>
      </c>
      <c r="J2353" s="49" t="s">
        <v>16833</v>
      </c>
      <c r="K2353" s="49" t="s">
        <v>16834</v>
      </c>
      <c r="L2353" s="49" t="s">
        <v>389</v>
      </c>
      <c r="M2353" s="49" t="s">
        <v>1887</v>
      </c>
    </row>
    <row r="2354" spans="1:13" x14ac:dyDescent="0.25">
      <c r="A2354" s="140" t="s">
        <v>19142</v>
      </c>
      <c r="B2354" s="51" t="s">
        <v>1860</v>
      </c>
      <c r="C2354" s="49" t="s">
        <v>2636</v>
      </c>
      <c r="D2354" s="49" t="s">
        <v>2651</v>
      </c>
      <c r="E2354" s="49" t="s">
        <v>1152</v>
      </c>
      <c r="F2354" s="49" t="s">
        <v>1152</v>
      </c>
      <c r="G2354" s="49" t="s">
        <v>1152</v>
      </c>
      <c r="H2354" s="141">
        <v>1</v>
      </c>
      <c r="I2354" s="49">
        <v>29.69</v>
      </c>
      <c r="J2354" s="49" t="s">
        <v>16833</v>
      </c>
      <c r="K2354" s="49" t="s">
        <v>16834</v>
      </c>
      <c r="L2354" s="49" t="s">
        <v>389</v>
      </c>
      <c r="M2354" s="49" t="s">
        <v>1887</v>
      </c>
    </row>
    <row r="2355" spans="1:13" x14ac:dyDescent="0.25">
      <c r="A2355" s="140" t="s">
        <v>19143</v>
      </c>
      <c r="B2355" s="51" t="s">
        <v>1860</v>
      </c>
      <c r="C2355" s="49" t="s">
        <v>2636</v>
      </c>
      <c r="D2355" s="49" t="s">
        <v>2651</v>
      </c>
      <c r="E2355" s="49" t="s">
        <v>1152</v>
      </c>
      <c r="F2355" s="49" t="s">
        <v>1152</v>
      </c>
      <c r="G2355" s="49" t="s">
        <v>1152</v>
      </c>
      <c r="H2355" s="141">
        <v>1</v>
      </c>
      <c r="I2355" s="49">
        <v>29.69</v>
      </c>
      <c r="J2355" s="49" t="s">
        <v>16833</v>
      </c>
      <c r="K2355" s="49" t="s">
        <v>16834</v>
      </c>
      <c r="L2355" s="49" t="s">
        <v>389</v>
      </c>
      <c r="M2355" s="49" t="s">
        <v>1887</v>
      </c>
    </row>
    <row r="2356" spans="1:13" x14ac:dyDescent="0.25">
      <c r="A2356" s="140" t="s">
        <v>19144</v>
      </c>
      <c r="B2356" s="51" t="s">
        <v>1860</v>
      </c>
      <c r="C2356" s="49" t="s">
        <v>2636</v>
      </c>
      <c r="D2356" s="49" t="s">
        <v>2651</v>
      </c>
      <c r="E2356" s="49" t="s">
        <v>1152</v>
      </c>
      <c r="F2356" s="49" t="s">
        <v>1152</v>
      </c>
      <c r="G2356" s="49" t="s">
        <v>1152</v>
      </c>
      <c r="H2356" s="141">
        <v>1</v>
      </c>
      <c r="I2356" s="49">
        <v>29.69</v>
      </c>
      <c r="J2356" s="49" t="s">
        <v>16833</v>
      </c>
      <c r="K2356" s="49" t="s">
        <v>16834</v>
      </c>
      <c r="L2356" s="49" t="s">
        <v>389</v>
      </c>
      <c r="M2356" s="49" t="s">
        <v>1887</v>
      </c>
    </row>
    <row r="2357" spans="1:13" x14ac:dyDescent="0.25">
      <c r="A2357" s="140" t="s">
        <v>19145</v>
      </c>
      <c r="B2357" s="51" t="s">
        <v>1860</v>
      </c>
      <c r="C2357" s="49" t="s">
        <v>2636</v>
      </c>
      <c r="D2357" s="49" t="s">
        <v>2651</v>
      </c>
      <c r="E2357" s="49" t="s">
        <v>1152</v>
      </c>
      <c r="F2357" s="49" t="s">
        <v>1152</v>
      </c>
      <c r="G2357" s="49" t="s">
        <v>1152</v>
      </c>
      <c r="H2357" s="141">
        <v>1</v>
      </c>
      <c r="I2357" s="49">
        <v>29.69</v>
      </c>
      <c r="J2357" s="49" t="s">
        <v>16833</v>
      </c>
      <c r="K2357" s="49" t="s">
        <v>16834</v>
      </c>
      <c r="L2357" s="49" t="s">
        <v>389</v>
      </c>
      <c r="M2357" s="49" t="s">
        <v>1887</v>
      </c>
    </row>
    <row r="2358" spans="1:13" x14ac:dyDescent="0.25">
      <c r="A2358" s="140" t="s">
        <v>19146</v>
      </c>
      <c r="B2358" s="51" t="s">
        <v>1860</v>
      </c>
      <c r="C2358" s="49" t="s">
        <v>2636</v>
      </c>
      <c r="D2358" s="49" t="s">
        <v>2651</v>
      </c>
      <c r="E2358" s="49" t="s">
        <v>1152</v>
      </c>
      <c r="F2358" s="49" t="s">
        <v>1152</v>
      </c>
      <c r="G2358" s="49" t="s">
        <v>1152</v>
      </c>
      <c r="H2358" s="141">
        <v>1</v>
      </c>
      <c r="I2358" s="49">
        <v>29.69</v>
      </c>
      <c r="J2358" s="49" t="s">
        <v>16833</v>
      </c>
      <c r="K2358" s="49" t="s">
        <v>16834</v>
      </c>
      <c r="L2358" s="49" t="s">
        <v>389</v>
      </c>
      <c r="M2358" s="49" t="s">
        <v>1887</v>
      </c>
    </row>
    <row r="2359" spans="1:13" x14ac:dyDescent="0.25">
      <c r="A2359" s="140" t="s">
        <v>19147</v>
      </c>
      <c r="B2359" s="51" t="s">
        <v>1860</v>
      </c>
      <c r="C2359" s="49" t="s">
        <v>2636</v>
      </c>
      <c r="D2359" s="49" t="s">
        <v>2651</v>
      </c>
      <c r="E2359" s="49" t="s">
        <v>1152</v>
      </c>
      <c r="F2359" s="49" t="s">
        <v>1152</v>
      </c>
      <c r="G2359" s="49" t="s">
        <v>1152</v>
      </c>
      <c r="H2359" s="141">
        <v>1</v>
      </c>
      <c r="I2359" s="49">
        <v>29.69</v>
      </c>
      <c r="J2359" s="49" t="s">
        <v>16833</v>
      </c>
      <c r="K2359" s="49" t="s">
        <v>16834</v>
      </c>
      <c r="L2359" s="49" t="s">
        <v>389</v>
      </c>
      <c r="M2359" s="49" t="s">
        <v>1887</v>
      </c>
    </row>
    <row r="2360" spans="1:13" x14ac:dyDescent="0.25">
      <c r="A2360" s="140" t="s">
        <v>19148</v>
      </c>
      <c r="B2360" s="51" t="s">
        <v>1860</v>
      </c>
      <c r="C2360" s="49" t="s">
        <v>2636</v>
      </c>
      <c r="D2360" s="49" t="s">
        <v>2651</v>
      </c>
      <c r="E2360" s="49" t="s">
        <v>1152</v>
      </c>
      <c r="F2360" s="49" t="s">
        <v>1152</v>
      </c>
      <c r="G2360" s="49" t="s">
        <v>1152</v>
      </c>
      <c r="H2360" s="141">
        <v>1</v>
      </c>
      <c r="I2360" s="49">
        <v>29.69</v>
      </c>
      <c r="J2360" s="49" t="s">
        <v>16833</v>
      </c>
      <c r="K2360" s="49" t="s">
        <v>16834</v>
      </c>
      <c r="L2360" s="49" t="s">
        <v>389</v>
      </c>
      <c r="M2360" s="49" t="s">
        <v>1887</v>
      </c>
    </row>
    <row r="2361" spans="1:13" x14ac:dyDescent="0.25">
      <c r="A2361" s="140" t="s">
        <v>19149</v>
      </c>
      <c r="B2361" s="51" t="s">
        <v>1860</v>
      </c>
      <c r="C2361" s="49" t="s">
        <v>2025</v>
      </c>
      <c r="D2361" s="49" t="s">
        <v>2652</v>
      </c>
      <c r="E2361" s="49" t="s">
        <v>1152</v>
      </c>
      <c r="F2361" s="49" t="s">
        <v>1152</v>
      </c>
      <c r="G2361" s="49" t="s">
        <v>1152</v>
      </c>
      <c r="H2361" s="141">
        <v>1</v>
      </c>
      <c r="I2361" s="49">
        <v>240.27</v>
      </c>
      <c r="J2361" s="49" t="s">
        <v>16910</v>
      </c>
      <c r="K2361" s="49" t="s">
        <v>16911</v>
      </c>
      <c r="L2361" s="49" t="s">
        <v>1666</v>
      </c>
      <c r="M2361" s="49" t="s">
        <v>1874</v>
      </c>
    </row>
    <row r="2362" spans="1:13" x14ac:dyDescent="0.25">
      <c r="A2362" s="140" t="s">
        <v>19150</v>
      </c>
      <c r="B2362" s="51" t="s">
        <v>1860</v>
      </c>
      <c r="C2362" s="49" t="s">
        <v>2025</v>
      </c>
      <c r="D2362" s="49" t="s">
        <v>2652</v>
      </c>
      <c r="E2362" s="49" t="s">
        <v>1152</v>
      </c>
      <c r="F2362" s="49" t="s">
        <v>1152</v>
      </c>
      <c r="G2362" s="49" t="s">
        <v>1152</v>
      </c>
      <c r="H2362" s="141">
        <v>1</v>
      </c>
      <c r="I2362" s="49">
        <v>240.65</v>
      </c>
      <c r="J2362" s="49" t="s">
        <v>16851</v>
      </c>
      <c r="K2362" s="49" t="s">
        <v>16876</v>
      </c>
      <c r="L2362" s="49" t="s">
        <v>1708</v>
      </c>
      <c r="M2362" s="49" t="s">
        <v>1867</v>
      </c>
    </row>
    <row r="2363" spans="1:13" x14ac:dyDescent="0.25">
      <c r="A2363" s="140" t="s">
        <v>19151</v>
      </c>
      <c r="B2363" s="51" t="s">
        <v>1860</v>
      </c>
      <c r="C2363" s="49" t="s">
        <v>2025</v>
      </c>
      <c r="D2363" s="49" t="s">
        <v>2652</v>
      </c>
      <c r="E2363" s="49" t="s">
        <v>1152</v>
      </c>
      <c r="F2363" s="49" t="s">
        <v>1152</v>
      </c>
      <c r="G2363" s="49" t="s">
        <v>1152</v>
      </c>
      <c r="H2363" s="141">
        <v>1</v>
      </c>
      <c r="I2363" s="49">
        <v>240.65</v>
      </c>
      <c r="J2363" s="49" t="s">
        <v>16851</v>
      </c>
      <c r="K2363" s="49" t="s">
        <v>16852</v>
      </c>
      <c r="L2363" s="49" t="s">
        <v>1756</v>
      </c>
      <c r="M2363" s="49" t="s">
        <v>1872</v>
      </c>
    </row>
    <row r="2364" spans="1:13" x14ac:dyDescent="0.25">
      <c r="A2364" s="140" t="s">
        <v>19152</v>
      </c>
      <c r="B2364" s="51" t="s">
        <v>1860</v>
      </c>
      <c r="C2364" s="49" t="s">
        <v>2025</v>
      </c>
      <c r="D2364" s="49" t="s">
        <v>2652</v>
      </c>
      <c r="E2364" s="49" t="s">
        <v>1152</v>
      </c>
      <c r="F2364" s="49" t="s">
        <v>1152</v>
      </c>
      <c r="G2364" s="49" t="s">
        <v>1152</v>
      </c>
      <c r="H2364" s="141">
        <v>1</v>
      </c>
      <c r="I2364" s="49">
        <v>240.65</v>
      </c>
      <c r="J2364" s="49" t="s">
        <v>16851</v>
      </c>
      <c r="K2364" s="49" t="s">
        <v>16899</v>
      </c>
      <c r="L2364" s="49" t="s">
        <v>1799</v>
      </c>
      <c r="M2364" s="49" t="s">
        <v>1874</v>
      </c>
    </row>
    <row r="2365" spans="1:13" x14ac:dyDescent="0.25">
      <c r="A2365" s="140" t="s">
        <v>19153</v>
      </c>
      <c r="B2365" s="51" t="s">
        <v>1860</v>
      </c>
      <c r="C2365" s="49" t="s">
        <v>2025</v>
      </c>
      <c r="D2365" s="49" t="s">
        <v>2652</v>
      </c>
      <c r="E2365" s="49" t="s">
        <v>1152</v>
      </c>
      <c r="F2365" s="49" t="s">
        <v>1152</v>
      </c>
      <c r="G2365" s="49" t="s">
        <v>1152</v>
      </c>
      <c r="H2365" s="141">
        <v>1</v>
      </c>
      <c r="I2365" s="49">
        <v>324.63</v>
      </c>
      <c r="J2365" s="49" t="s">
        <v>16833</v>
      </c>
      <c r="K2365" s="49" t="s">
        <v>16834</v>
      </c>
      <c r="L2365" s="49" t="s">
        <v>1910</v>
      </c>
      <c r="M2365" s="49" t="s">
        <v>1872</v>
      </c>
    </row>
    <row r="2366" spans="1:13" x14ac:dyDescent="0.25">
      <c r="A2366" s="140" t="s">
        <v>19154</v>
      </c>
      <c r="B2366" s="51" t="s">
        <v>1860</v>
      </c>
      <c r="C2366" s="49" t="s">
        <v>2025</v>
      </c>
      <c r="D2366" s="49" t="s">
        <v>2652</v>
      </c>
      <c r="E2366" s="49" t="s">
        <v>1152</v>
      </c>
      <c r="F2366" s="49" t="s">
        <v>1152</v>
      </c>
      <c r="G2366" s="49" t="s">
        <v>1152</v>
      </c>
      <c r="H2366" s="141">
        <v>1</v>
      </c>
      <c r="I2366" s="49">
        <v>171.9</v>
      </c>
      <c r="J2366" s="49" t="s">
        <v>16833</v>
      </c>
      <c r="K2366" s="49" t="s">
        <v>16834</v>
      </c>
      <c r="L2366" s="49" t="s">
        <v>1910</v>
      </c>
      <c r="M2366" s="49" t="s">
        <v>1872</v>
      </c>
    </row>
    <row r="2367" spans="1:13" x14ac:dyDescent="0.25">
      <c r="A2367" s="140" t="s">
        <v>19155</v>
      </c>
      <c r="B2367" s="51" t="s">
        <v>1860</v>
      </c>
      <c r="C2367" s="49" t="s">
        <v>2025</v>
      </c>
      <c r="D2367" s="49" t="s">
        <v>2652</v>
      </c>
      <c r="E2367" s="49" t="s">
        <v>1152</v>
      </c>
      <c r="F2367" s="49" t="s">
        <v>1152</v>
      </c>
      <c r="G2367" s="49" t="s">
        <v>1152</v>
      </c>
      <c r="H2367" s="141">
        <v>1</v>
      </c>
      <c r="I2367" s="49">
        <v>291.2</v>
      </c>
      <c r="J2367" s="49" t="s">
        <v>16833</v>
      </c>
      <c r="K2367" s="49" t="s">
        <v>16906</v>
      </c>
      <c r="L2367" s="49" t="s">
        <v>1915</v>
      </c>
      <c r="M2367" s="49" t="s">
        <v>1874</v>
      </c>
    </row>
    <row r="2368" spans="1:13" x14ac:dyDescent="0.25">
      <c r="A2368" s="140" t="s">
        <v>19156</v>
      </c>
      <c r="B2368" s="51" t="s">
        <v>1860</v>
      </c>
      <c r="C2368" s="49" t="s">
        <v>2025</v>
      </c>
      <c r="D2368" s="49" t="s">
        <v>2652</v>
      </c>
      <c r="E2368" s="49" t="s">
        <v>1152</v>
      </c>
      <c r="F2368" s="49" t="s">
        <v>1152</v>
      </c>
      <c r="G2368" s="49" t="s">
        <v>1152</v>
      </c>
      <c r="H2368" s="141">
        <v>1</v>
      </c>
      <c r="I2368" s="49">
        <v>240.65</v>
      </c>
      <c r="J2368" s="49" t="s">
        <v>16833</v>
      </c>
      <c r="K2368" s="49" t="s">
        <v>16859</v>
      </c>
      <c r="L2368" s="49" t="s">
        <v>1656</v>
      </c>
      <c r="M2368" s="49" t="s">
        <v>1900</v>
      </c>
    </row>
    <row r="2369" spans="1:13" x14ac:dyDescent="0.25">
      <c r="A2369" s="140" t="s">
        <v>19157</v>
      </c>
      <c r="B2369" s="51" t="s">
        <v>1860</v>
      </c>
      <c r="C2369" s="49" t="s">
        <v>2025</v>
      </c>
      <c r="D2369" s="49" t="s">
        <v>2652</v>
      </c>
      <c r="E2369" s="49" t="s">
        <v>1152</v>
      </c>
      <c r="F2369" s="49" t="s">
        <v>1152</v>
      </c>
      <c r="G2369" s="49" t="s">
        <v>1152</v>
      </c>
      <c r="H2369" s="141">
        <v>1</v>
      </c>
      <c r="I2369" s="49">
        <v>240.65</v>
      </c>
      <c r="J2369" s="49" t="s">
        <v>16833</v>
      </c>
      <c r="K2369" s="49" t="s">
        <v>16834</v>
      </c>
      <c r="L2369" s="49" t="s">
        <v>391</v>
      </c>
      <c r="M2369" s="49" t="s">
        <v>1930</v>
      </c>
    </row>
    <row r="2370" spans="1:13" x14ac:dyDescent="0.25">
      <c r="A2370" s="140" t="s">
        <v>19158</v>
      </c>
      <c r="B2370" s="51" t="s">
        <v>1860</v>
      </c>
      <c r="C2370" s="49" t="s">
        <v>2025</v>
      </c>
      <c r="D2370" s="49" t="s">
        <v>2652</v>
      </c>
      <c r="E2370" s="49" t="s">
        <v>1152</v>
      </c>
      <c r="F2370" s="49" t="s">
        <v>1152</v>
      </c>
      <c r="G2370" s="49" t="s">
        <v>1152</v>
      </c>
      <c r="H2370" s="141">
        <v>1</v>
      </c>
      <c r="I2370" s="49">
        <v>291.2</v>
      </c>
      <c r="J2370" s="49" t="s">
        <v>16833</v>
      </c>
      <c r="K2370" s="49" t="s">
        <v>16906</v>
      </c>
      <c r="L2370" s="49" t="s">
        <v>1915</v>
      </c>
      <c r="M2370" s="49" t="s">
        <v>1874</v>
      </c>
    </row>
    <row r="2371" spans="1:13" x14ac:dyDescent="0.25">
      <c r="A2371" s="140" t="s">
        <v>19159</v>
      </c>
      <c r="B2371" s="51" t="s">
        <v>1860</v>
      </c>
      <c r="C2371" s="49" t="s">
        <v>2025</v>
      </c>
      <c r="D2371" s="49" t="s">
        <v>2652</v>
      </c>
      <c r="E2371" s="49" t="s">
        <v>1152</v>
      </c>
      <c r="F2371" s="49" t="s">
        <v>1152</v>
      </c>
      <c r="G2371" s="49" t="s">
        <v>1152</v>
      </c>
      <c r="H2371" s="141">
        <v>1</v>
      </c>
      <c r="I2371" s="49">
        <v>291.2</v>
      </c>
      <c r="J2371" s="49" t="s">
        <v>16833</v>
      </c>
      <c r="K2371" s="49" t="s">
        <v>16906</v>
      </c>
      <c r="L2371" s="49" t="s">
        <v>1915</v>
      </c>
      <c r="M2371" s="49" t="s">
        <v>1874</v>
      </c>
    </row>
    <row r="2372" spans="1:13" x14ac:dyDescent="0.25">
      <c r="A2372" s="140" t="s">
        <v>19160</v>
      </c>
      <c r="B2372" s="51" t="s">
        <v>1860</v>
      </c>
      <c r="C2372" s="49" t="s">
        <v>2025</v>
      </c>
      <c r="D2372" s="49" t="s">
        <v>2652</v>
      </c>
      <c r="E2372" s="49" t="s">
        <v>1152</v>
      </c>
      <c r="F2372" s="49" t="s">
        <v>1152</v>
      </c>
      <c r="G2372" s="49" t="s">
        <v>1152</v>
      </c>
      <c r="H2372" s="141">
        <v>1</v>
      </c>
      <c r="I2372" s="49">
        <v>291.2</v>
      </c>
      <c r="J2372" s="49" t="s">
        <v>16833</v>
      </c>
      <c r="K2372" s="49" t="s">
        <v>16906</v>
      </c>
      <c r="L2372" s="49" t="s">
        <v>1915</v>
      </c>
      <c r="M2372" s="49" t="s">
        <v>1874</v>
      </c>
    </row>
    <row r="2373" spans="1:13" x14ac:dyDescent="0.25">
      <c r="A2373" s="140" t="s">
        <v>19161</v>
      </c>
      <c r="B2373" s="51" t="s">
        <v>1860</v>
      </c>
      <c r="C2373" s="49" t="s">
        <v>2025</v>
      </c>
      <c r="D2373" s="49" t="s">
        <v>2652</v>
      </c>
      <c r="E2373" s="49" t="s">
        <v>1152</v>
      </c>
      <c r="F2373" s="49" t="s">
        <v>1152</v>
      </c>
      <c r="G2373" s="49" t="s">
        <v>1152</v>
      </c>
      <c r="H2373" s="141">
        <v>1</v>
      </c>
      <c r="I2373" s="49">
        <v>313.60000000000002</v>
      </c>
      <c r="J2373" s="49" t="s">
        <v>16851</v>
      </c>
      <c r="K2373" s="49" t="s">
        <v>16876</v>
      </c>
      <c r="L2373" s="49" t="s">
        <v>1991</v>
      </c>
      <c r="M2373" s="49" t="s">
        <v>1867</v>
      </c>
    </row>
    <row r="2374" spans="1:13" x14ac:dyDescent="0.25">
      <c r="A2374" s="140" t="s">
        <v>19162</v>
      </c>
      <c r="B2374" s="51" t="s">
        <v>1860</v>
      </c>
      <c r="C2374" s="49" t="s">
        <v>2025</v>
      </c>
      <c r="D2374" s="49" t="s">
        <v>2652</v>
      </c>
      <c r="E2374" s="49" t="s">
        <v>1152</v>
      </c>
      <c r="F2374" s="49" t="s">
        <v>1152</v>
      </c>
      <c r="G2374" s="49" t="s">
        <v>1152</v>
      </c>
      <c r="H2374" s="141">
        <v>1</v>
      </c>
      <c r="I2374" s="49">
        <v>313.60000000000002</v>
      </c>
      <c r="J2374" s="49" t="s">
        <v>16851</v>
      </c>
      <c r="K2374" s="49" t="s">
        <v>16876</v>
      </c>
      <c r="L2374" s="49" t="s">
        <v>1991</v>
      </c>
      <c r="M2374" s="49" t="s">
        <v>1867</v>
      </c>
    </row>
    <row r="2375" spans="1:13" x14ac:dyDescent="0.25">
      <c r="A2375" s="140" t="s">
        <v>19163</v>
      </c>
      <c r="B2375" s="51" t="s">
        <v>1860</v>
      </c>
      <c r="C2375" s="49" t="s">
        <v>2025</v>
      </c>
      <c r="D2375" s="49" t="s">
        <v>2652</v>
      </c>
      <c r="E2375" s="49" t="s">
        <v>1152</v>
      </c>
      <c r="F2375" s="49" t="s">
        <v>1152</v>
      </c>
      <c r="G2375" s="49" t="s">
        <v>1152</v>
      </c>
      <c r="H2375" s="141">
        <v>1</v>
      </c>
      <c r="I2375" s="49">
        <v>313.60000000000002</v>
      </c>
      <c r="J2375" s="49" t="s">
        <v>16851</v>
      </c>
      <c r="K2375" s="49" t="s">
        <v>16876</v>
      </c>
      <c r="L2375" s="49" t="s">
        <v>1991</v>
      </c>
      <c r="M2375" s="49" t="s">
        <v>1867</v>
      </c>
    </row>
    <row r="2376" spans="1:13" x14ac:dyDescent="0.25">
      <c r="A2376" s="140" t="s">
        <v>19164</v>
      </c>
      <c r="B2376" s="51" t="s">
        <v>1860</v>
      </c>
      <c r="C2376" s="49" t="s">
        <v>2173</v>
      </c>
      <c r="D2376" s="49" t="s">
        <v>2653</v>
      </c>
      <c r="E2376" s="49" t="s">
        <v>1152</v>
      </c>
      <c r="F2376" s="49" t="s">
        <v>1152</v>
      </c>
      <c r="G2376" s="49" t="s">
        <v>1152</v>
      </c>
      <c r="H2376" s="141">
        <v>1</v>
      </c>
      <c r="I2376" s="49">
        <v>66.95</v>
      </c>
      <c r="J2376" s="49" t="s">
        <v>16833</v>
      </c>
      <c r="K2376" s="49" t="s">
        <v>16834</v>
      </c>
      <c r="L2376" s="49" t="s">
        <v>391</v>
      </c>
      <c r="M2376" s="49" t="s">
        <v>1891</v>
      </c>
    </row>
    <row r="2377" spans="1:13" x14ac:dyDescent="0.25">
      <c r="A2377" s="140" t="s">
        <v>19165</v>
      </c>
      <c r="B2377" s="51" t="s">
        <v>1860</v>
      </c>
      <c r="C2377" s="49" t="s">
        <v>2173</v>
      </c>
      <c r="D2377" s="49" t="s">
        <v>2653</v>
      </c>
      <c r="E2377" s="49" t="s">
        <v>1152</v>
      </c>
      <c r="F2377" s="49" t="s">
        <v>1152</v>
      </c>
      <c r="G2377" s="49" t="s">
        <v>1152</v>
      </c>
      <c r="H2377" s="141">
        <v>1</v>
      </c>
      <c r="I2377" s="49">
        <v>35.67</v>
      </c>
      <c r="J2377" s="49" t="s">
        <v>16833</v>
      </c>
      <c r="K2377" s="49" t="s">
        <v>16834</v>
      </c>
      <c r="L2377" s="49" t="s">
        <v>391</v>
      </c>
      <c r="M2377" s="49" t="s">
        <v>1891</v>
      </c>
    </row>
    <row r="2378" spans="1:13" x14ac:dyDescent="0.25">
      <c r="A2378" s="140" t="s">
        <v>19166</v>
      </c>
      <c r="B2378" s="51" t="s">
        <v>1860</v>
      </c>
      <c r="C2378" s="49" t="s">
        <v>2173</v>
      </c>
      <c r="D2378" s="49" t="s">
        <v>2653</v>
      </c>
      <c r="E2378" s="49" t="s">
        <v>1152</v>
      </c>
      <c r="F2378" s="49" t="s">
        <v>1152</v>
      </c>
      <c r="G2378" s="49" t="s">
        <v>1152</v>
      </c>
      <c r="H2378" s="141">
        <v>1</v>
      </c>
      <c r="I2378" s="49">
        <v>35.700000000000003</v>
      </c>
      <c r="J2378" s="49" t="s">
        <v>16833</v>
      </c>
      <c r="K2378" s="49" t="s">
        <v>16834</v>
      </c>
      <c r="L2378" s="49" t="s">
        <v>391</v>
      </c>
      <c r="M2378" s="49" t="s">
        <v>1891</v>
      </c>
    </row>
    <row r="2379" spans="1:13" x14ac:dyDescent="0.25">
      <c r="A2379" s="140" t="s">
        <v>19167</v>
      </c>
      <c r="B2379" s="51" t="s">
        <v>1860</v>
      </c>
      <c r="C2379" s="49" t="s">
        <v>2173</v>
      </c>
      <c r="D2379" s="49" t="s">
        <v>2653</v>
      </c>
      <c r="E2379" s="49" t="s">
        <v>1152</v>
      </c>
      <c r="F2379" s="49" t="s">
        <v>1152</v>
      </c>
      <c r="G2379" s="49" t="s">
        <v>1152</v>
      </c>
      <c r="H2379" s="141">
        <v>1</v>
      </c>
      <c r="I2379" s="49">
        <v>35.700000000000003</v>
      </c>
      <c r="J2379" s="49" t="s">
        <v>16833</v>
      </c>
      <c r="K2379" s="49" t="s">
        <v>16834</v>
      </c>
      <c r="L2379" s="49" t="s">
        <v>391</v>
      </c>
      <c r="M2379" s="49" t="s">
        <v>1891</v>
      </c>
    </row>
    <row r="2380" spans="1:13" x14ac:dyDescent="0.25">
      <c r="A2380" s="140" t="s">
        <v>19168</v>
      </c>
      <c r="B2380" s="51" t="s">
        <v>1860</v>
      </c>
      <c r="C2380" s="49" t="s">
        <v>2173</v>
      </c>
      <c r="D2380" s="49" t="s">
        <v>2653</v>
      </c>
      <c r="E2380" s="49" t="s">
        <v>1152</v>
      </c>
      <c r="F2380" s="49" t="s">
        <v>1152</v>
      </c>
      <c r="G2380" s="49" t="s">
        <v>1152</v>
      </c>
      <c r="H2380" s="141">
        <v>1</v>
      </c>
      <c r="I2380" s="49">
        <v>60.25</v>
      </c>
      <c r="J2380" s="49" t="s">
        <v>16833</v>
      </c>
      <c r="K2380" s="49" t="s">
        <v>16834</v>
      </c>
      <c r="L2380" s="49" t="s">
        <v>391</v>
      </c>
      <c r="M2380" s="49" t="s">
        <v>1867</v>
      </c>
    </row>
    <row r="2381" spans="1:13" x14ac:dyDescent="0.25">
      <c r="A2381" s="140" t="s">
        <v>19169</v>
      </c>
      <c r="B2381" s="51" t="s">
        <v>1860</v>
      </c>
      <c r="C2381" s="49" t="s">
        <v>2173</v>
      </c>
      <c r="D2381" s="49" t="s">
        <v>2653</v>
      </c>
      <c r="E2381" s="49" t="s">
        <v>1152</v>
      </c>
      <c r="F2381" s="49" t="s">
        <v>1152</v>
      </c>
      <c r="G2381" s="49" t="s">
        <v>1152</v>
      </c>
      <c r="H2381" s="141">
        <v>1</v>
      </c>
      <c r="I2381" s="49">
        <v>60.25</v>
      </c>
      <c r="J2381" s="49" t="s">
        <v>16833</v>
      </c>
      <c r="K2381" s="49" t="s">
        <v>16834</v>
      </c>
      <c r="L2381" s="49" t="s">
        <v>391</v>
      </c>
      <c r="M2381" s="49" t="s">
        <v>1867</v>
      </c>
    </row>
    <row r="2382" spans="1:13" x14ac:dyDescent="0.25">
      <c r="A2382" s="140" t="s">
        <v>19170</v>
      </c>
      <c r="B2382" s="51" t="s">
        <v>1860</v>
      </c>
      <c r="C2382" s="49" t="s">
        <v>2173</v>
      </c>
      <c r="D2382" s="49" t="s">
        <v>2653</v>
      </c>
      <c r="E2382" s="49" t="s">
        <v>1152</v>
      </c>
      <c r="F2382" s="49" t="s">
        <v>1152</v>
      </c>
      <c r="G2382" s="49" t="s">
        <v>1152</v>
      </c>
      <c r="H2382" s="141">
        <v>1</v>
      </c>
      <c r="I2382" s="49">
        <v>60.25</v>
      </c>
      <c r="J2382" s="49" t="s">
        <v>16833</v>
      </c>
      <c r="K2382" s="49" t="s">
        <v>16834</v>
      </c>
      <c r="L2382" s="49" t="s">
        <v>391</v>
      </c>
      <c r="M2382" s="49" t="s">
        <v>1867</v>
      </c>
    </row>
    <row r="2383" spans="1:13" x14ac:dyDescent="0.25">
      <c r="A2383" s="140" t="s">
        <v>19171</v>
      </c>
      <c r="B2383" s="51" t="s">
        <v>1860</v>
      </c>
      <c r="C2383" s="49" t="s">
        <v>2173</v>
      </c>
      <c r="D2383" s="49" t="s">
        <v>2653</v>
      </c>
      <c r="E2383" s="49" t="s">
        <v>1152</v>
      </c>
      <c r="F2383" s="49" t="s">
        <v>1152</v>
      </c>
      <c r="G2383" s="49" t="s">
        <v>1152</v>
      </c>
      <c r="H2383" s="141">
        <v>1</v>
      </c>
      <c r="I2383" s="49">
        <v>60.25</v>
      </c>
      <c r="J2383" s="49" t="s">
        <v>16833</v>
      </c>
      <c r="K2383" s="49" t="s">
        <v>16834</v>
      </c>
      <c r="L2383" s="49" t="s">
        <v>391</v>
      </c>
      <c r="M2383" s="49" t="s">
        <v>1867</v>
      </c>
    </row>
    <row r="2384" spans="1:13" x14ac:dyDescent="0.25">
      <c r="A2384" s="140" t="s">
        <v>19172</v>
      </c>
      <c r="B2384" s="51" t="s">
        <v>1860</v>
      </c>
      <c r="C2384" s="49" t="s">
        <v>2173</v>
      </c>
      <c r="D2384" s="49" t="s">
        <v>2653</v>
      </c>
      <c r="E2384" s="49" t="s">
        <v>1152</v>
      </c>
      <c r="F2384" s="49" t="s">
        <v>1152</v>
      </c>
      <c r="G2384" s="49" t="s">
        <v>1152</v>
      </c>
      <c r="H2384" s="141">
        <v>1</v>
      </c>
      <c r="I2384" s="49">
        <v>60.25</v>
      </c>
      <c r="J2384" s="49" t="s">
        <v>16833</v>
      </c>
      <c r="K2384" s="49" t="s">
        <v>16834</v>
      </c>
      <c r="L2384" s="49" t="s">
        <v>391</v>
      </c>
      <c r="M2384" s="49" t="s">
        <v>1867</v>
      </c>
    </row>
    <row r="2385" spans="1:13" x14ac:dyDescent="0.25">
      <c r="A2385" s="140" t="s">
        <v>19173</v>
      </c>
      <c r="B2385" s="51" t="s">
        <v>1860</v>
      </c>
      <c r="C2385" s="49" t="s">
        <v>2173</v>
      </c>
      <c r="D2385" s="49" t="s">
        <v>2653</v>
      </c>
      <c r="E2385" s="49" t="s">
        <v>1152</v>
      </c>
      <c r="F2385" s="49" t="s">
        <v>1152</v>
      </c>
      <c r="G2385" s="49" t="s">
        <v>1152</v>
      </c>
      <c r="H2385" s="141">
        <v>1</v>
      </c>
      <c r="I2385" s="49">
        <v>60.25</v>
      </c>
      <c r="J2385" s="49" t="s">
        <v>16833</v>
      </c>
      <c r="K2385" s="49" t="s">
        <v>16834</v>
      </c>
      <c r="L2385" s="49" t="s">
        <v>391</v>
      </c>
      <c r="M2385" s="49" t="s">
        <v>1867</v>
      </c>
    </row>
    <row r="2386" spans="1:13" x14ac:dyDescent="0.25">
      <c r="A2386" s="140" t="s">
        <v>19174</v>
      </c>
      <c r="B2386" s="51" t="s">
        <v>1860</v>
      </c>
      <c r="C2386" s="49" t="s">
        <v>2654</v>
      </c>
      <c r="D2386" s="49" t="s">
        <v>2655</v>
      </c>
      <c r="E2386" s="49" t="s">
        <v>1152</v>
      </c>
      <c r="F2386" s="49" t="s">
        <v>1152</v>
      </c>
      <c r="G2386" s="49" t="s">
        <v>1152</v>
      </c>
      <c r="H2386" s="141">
        <v>1</v>
      </c>
      <c r="I2386" s="49">
        <v>61.69</v>
      </c>
      <c r="J2386" s="49" t="s">
        <v>16833</v>
      </c>
      <c r="K2386" s="49" t="s">
        <v>16834</v>
      </c>
      <c r="L2386" s="49" t="s">
        <v>1820</v>
      </c>
      <c r="M2386" s="49" t="s">
        <v>16882</v>
      </c>
    </row>
    <row r="2387" spans="1:13" x14ac:dyDescent="0.25">
      <c r="A2387" s="140" t="s">
        <v>19175</v>
      </c>
      <c r="B2387" s="51" t="s">
        <v>1860</v>
      </c>
      <c r="C2387" s="49" t="s">
        <v>2654</v>
      </c>
      <c r="D2387" s="49" t="s">
        <v>2655</v>
      </c>
      <c r="E2387" s="49" t="s">
        <v>1152</v>
      </c>
      <c r="F2387" s="49" t="s">
        <v>1152</v>
      </c>
      <c r="G2387" s="49" t="s">
        <v>1152</v>
      </c>
      <c r="H2387" s="141">
        <v>1</v>
      </c>
      <c r="I2387" s="49">
        <v>87.93</v>
      </c>
      <c r="J2387" s="49" t="s">
        <v>16851</v>
      </c>
      <c r="K2387" s="49" t="s">
        <v>16876</v>
      </c>
      <c r="L2387" s="49" t="s">
        <v>1708</v>
      </c>
      <c r="M2387" s="49" t="s">
        <v>1900</v>
      </c>
    </row>
    <row r="2388" spans="1:13" x14ac:dyDescent="0.25">
      <c r="A2388" s="140" t="s">
        <v>19176</v>
      </c>
      <c r="B2388" s="51" t="s">
        <v>1860</v>
      </c>
      <c r="C2388" s="49" t="s">
        <v>2654</v>
      </c>
      <c r="D2388" s="49" t="s">
        <v>2655</v>
      </c>
      <c r="E2388" s="49" t="s">
        <v>1152</v>
      </c>
      <c r="F2388" s="49" t="s">
        <v>1152</v>
      </c>
      <c r="G2388" s="49" t="s">
        <v>1152</v>
      </c>
      <c r="H2388" s="141">
        <v>1</v>
      </c>
      <c r="I2388" s="49">
        <v>55.55</v>
      </c>
      <c r="J2388" s="49" t="s">
        <v>16833</v>
      </c>
      <c r="K2388" s="49" t="s">
        <v>16834</v>
      </c>
      <c r="L2388" s="49" t="s">
        <v>389</v>
      </c>
      <c r="M2388" s="49" t="s">
        <v>1887</v>
      </c>
    </row>
    <row r="2389" spans="1:13" x14ac:dyDescent="0.25">
      <c r="A2389" s="140" t="s">
        <v>19177</v>
      </c>
      <c r="B2389" s="51" t="s">
        <v>1860</v>
      </c>
      <c r="C2389" s="49" t="s">
        <v>2654</v>
      </c>
      <c r="D2389" s="49" t="s">
        <v>2655</v>
      </c>
      <c r="E2389" s="49" t="s">
        <v>1152</v>
      </c>
      <c r="F2389" s="49" t="s">
        <v>1152</v>
      </c>
      <c r="G2389" s="49" t="s">
        <v>1152</v>
      </c>
      <c r="H2389" s="141">
        <v>1</v>
      </c>
      <c r="I2389" s="49">
        <v>79.12</v>
      </c>
      <c r="J2389" s="49" t="s">
        <v>16833</v>
      </c>
      <c r="K2389" s="49" t="s">
        <v>16834</v>
      </c>
      <c r="L2389" s="49" t="s">
        <v>1820</v>
      </c>
      <c r="M2389" s="49" t="s">
        <v>1997</v>
      </c>
    </row>
    <row r="2390" spans="1:13" x14ac:dyDescent="0.25">
      <c r="A2390" s="140" t="s">
        <v>19178</v>
      </c>
      <c r="B2390" s="51" t="s">
        <v>1860</v>
      </c>
      <c r="C2390" s="49" t="s">
        <v>2654</v>
      </c>
      <c r="D2390" s="49" t="s">
        <v>2656</v>
      </c>
      <c r="E2390" s="49" t="s">
        <v>1152</v>
      </c>
      <c r="F2390" s="49" t="s">
        <v>1152</v>
      </c>
      <c r="G2390" s="49" t="s">
        <v>1152</v>
      </c>
      <c r="H2390" s="141">
        <v>1</v>
      </c>
      <c r="I2390" s="49">
        <v>116.44</v>
      </c>
      <c r="J2390" s="49" t="s">
        <v>16833</v>
      </c>
      <c r="K2390" s="49" t="s">
        <v>16834</v>
      </c>
      <c r="L2390" s="49" t="s">
        <v>1820</v>
      </c>
      <c r="M2390" s="49" t="s">
        <v>1997</v>
      </c>
    </row>
    <row r="2391" spans="1:13" x14ac:dyDescent="0.25">
      <c r="A2391" s="140" t="s">
        <v>19179</v>
      </c>
      <c r="B2391" s="51" t="s">
        <v>1860</v>
      </c>
      <c r="C2391" s="49" t="s">
        <v>2654</v>
      </c>
      <c r="D2391" s="49" t="s">
        <v>2656</v>
      </c>
      <c r="E2391" s="49" t="s">
        <v>1152</v>
      </c>
      <c r="F2391" s="49" t="s">
        <v>1152</v>
      </c>
      <c r="G2391" s="49" t="s">
        <v>1152</v>
      </c>
      <c r="H2391" s="141">
        <v>1</v>
      </c>
      <c r="I2391" s="49">
        <v>126.37</v>
      </c>
      <c r="J2391" s="49" t="s">
        <v>16851</v>
      </c>
      <c r="K2391" s="49" t="s">
        <v>16854</v>
      </c>
      <c r="L2391" s="49" t="s">
        <v>1748</v>
      </c>
      <c r="M2391" s="49" t="s">
        <v>1867</v>
      </c>
    </row>
    <row r="2392" spans="1:13" x14ac:dyDescent="0.25">
      <c r="A2392" s="140" t="s">
        <v>19180</v>
      </c>
      <c r="B2392" s="51" t="s">
        <v>1860</v>
      </c>
      <c r="C2392" s="49" t="s">
        <v>2654</v>
      </c>
      <c r="D2392" s="49" t="s">
        <v>2656</v>
      </c>
      <c r="E2392" s="49" t="s">
        <v>1152</v>
      </c>
      <c r="F2392" s="49" t="s">
        <v>1863</v>
      </c>
      <c r="G2392" s="49" t="s">
        <v>1152</v>
      </c>
      <c r="H2392" s="141">
        <v>1</v>
      </c>
      <c r="I2392" s="49">
        <v>50.73</v>
      </c>
      <c r="J2392" s="49" t="s">
        <v>16833</v>
      </c>
      <c r="K2392" s="49" t="s">
        <v>16863</v>
      </c>
      <c r="L2392" s="49" t="s">
        <v>1685</v>
      </c>
      <c r="M2392" s="49" t="s">
        <v>1874</v>
      </c>
    </row>
    <row r="2393" spans="1:13" x14ac:dyDescent="0.25">
      <c r="A2393" s="140" t="s">
        <v>19181</v>
      </c>
      <c r="B2393" s="51" t="s">
        <v>1860</v>
      </c>
      <c r="C2393" s="49" t="s">
        <v>2654</v>
      </c>
      <c r="D2393" s="49" t="s">
        <v>2656</v>
      </c>
      <c r="E2393" s="49" t="s">
        <v>1152</v>
      </c>
      <c r="F2393" s="49" t="s">
        <v>1152</v>
      </c>
      <c r="G2393" s="49" t="s">
        <v>1152</v>
      </c>
      <c r="H2393" s="141">
        <v>1</v>
      </c>
      <c r="I2393" s="49">
        <v>126.37</v>
      </c>
      <c r="J2393" s="49" t="s">
        <v>16833</v>
      </c>
      <c r="K2393" s="49" t="s">
        <v>16834</v>
      </c>
      <c r="L2393" s="49" t="s">
        <v>391</v>
      </c>
      <c r="M2393" s="49" t="s">
        <v>390</v>
      </c>
    </row>
    <row r="2394" spans="1:13" x14ac:dyDescent="0.25">
      <c r="A2394" s="140" t="s">
        <v>19182</v>
      </c>
      <c r="B2394" s="51" t="s">
        <v>1860</v>
      </c>
      <c r="C2394" s="49" t="s">
        <v>2654</v>
      </c>
      <c r="D2394" s="49" t="s">
        <v>2656</v>
      </c>
      <c r="E2394" s="49" t="s">
        <v>1152</v>
      </c>
      <c r="F2394" s="49" t="s">
        <v>4955</v>
      </c>
      <c r="G2394" s="49" t="s">
        <v>4955</v>
      </c>
      <c r="H2394" s="141">
        <v>1</v>
      </c>
      <c r="I2394" s="49">
        <v>17.3</v>
      </c>
      <c r="J2394" s="49" t="s">
        <v>16833</v>
      </c>
      <c r="K2394" s="49" t="s">
        <v>16834</v>
      </c>
      <c r="L2394" s="49" t="s">
        <v>1820</v>
      </c>
      <c r="M2394" s="49" t="s">
        <v>1872</v>
      </c>
    </row>
    <row r="2395" spans="1:13" x14ac:dyDescent="0.25">
      <c r="A2395" s="140" t="s">
        <v>19183</v>
      </c>
      <c r="B2395" s="51" t="s">
        <v>1860</v>
      </c>
      <c r="C2395" s="49" t="s">
        <v>2654</v>
      </c>
      <c r="D2395" s="49" t="s">
        <v>2656</v>
      </c>
      <c r="E2395" s="49" t="s">
        <v>1152</v>
      </c>
      <c r="F2395" s="49" t="s">
        <v>4955</v>
      </c>
      <c r="G2395" s="49" t="s">
        <v>4955</v>
      </c>
      <c r="H2395" s="141">
        <v>1</v>
      </c>
      <c r="I2395" s="49">
        <v>17.3</v>
      </c>
      <c r="J2395" s="49" t="s">
        <v>16833</v>
      </c>
      <c r="K2395" s="49" t="s">
        <v>16834</v>
      </c>
      <c r="L2395" s="49" t="s">
        <v>1820</v>
      </c>
      <c r="M2395" s="49" t="s">
        <v>387</v>
      </c>
    </row>
    <row r="2396" spans="1:13" x14ac:dyDescent="0.25">
      <c r="A2396" s="140" t="s">
        <v>19184</v>
      </c>
      <c r="B2396" s="51" t="s">
        <v>1860</v>
      </c>
      <c r="C2396" s="49" t="s">
        <v>2654</v>
      </c>
      <c r="D2396" s="49" t="s">
        <v>2657</v>
      </c>
      <c r="E2396" s="49" t="s">
        <v>1152</v>
      </c>
      <c r="F2396" s="49" t="s">
        <v>1152</v>
      </c>
      <c r="G2396" s="49" t="s">
        <v>1152</v>
      </c>
      <c r="H2396" s="141">
        <v>1</v>
      </c>
      <c r="I2396" s="49">
        <v>56.37</v>
      </c>
      <c r="J2396" s="49" t="s">
        <v>16851</v>
      </c>
      <c r="K2396" s="49" t="s">
        <v>16876</v>
      </c>
      <c r="L2396" s="49" t="s">
        <v>1708</v>
      </c>
      <c r="M2396" s="49" t="s">
        <v>1867</v>
      </c>
    </row>
    <row r="2397" spans="1:13" x14ac:dyDescent="0.25">
      <c r="A2397" s="140" t="s">
        <v>19185</v>
      </c>
      <c r="B2397" s="51" t="s">
        <v>1860</v>
      </c>
      <c r="C2397" s="49" t="s">
        <v>2654</v>
      </c>
      <c r="D2397" s="49" t="s">
        <v>2658</v>
      </c>
      <c r="E2397" s="49" t="s">
        <v>1152</v>
      </c>
      <c r="F2397" s="49" t="s">
        <v>1152</v>
      </c>
      <c r="G2397" s="49" t="s">
        <v>1152</v>
      </c>
      <c r="H2397" s="141">
        <v>1</v>
      </c>
      <c r="I2397" s="49">
        <v>196</v>
      </c>
      <c r="J2397" s="49" t="s">
        <v>16833</v>
      </c>
      <c r="K2397" s="49" t="s">
        <v>16906</v>
      </c>
      <c r="L2397" s="49" t="s">
        <v>1915</v>
      </c>
      <c r="M2397" s="49" t="s">
        <v>1874</v>
      </c>
    </row>
    <row r="2398" spans="1:13" x14ac:dyDescent="0.25">
      <c r="A2398" s="140" t="s">
        <v>19186</v>
      </c>
      <c r="B2398" s="51" t="s">
        <v>1860</v>
      </c>
      <c r="C2398" s="49" t="s">
        <v>2654</v>
      </c>
      <c r="D2398" s="49" t="s">
        <v>2658</v>
      </c>
      <c r="E2398" s="49" t="s">
        <v>1152</v>
      </c>
      <c r="F2398" s="49" t="s">
        <v>1152</v>
      </c>
      <c r="G2398" s="49" t="s">
        <v>1152</v>
      </c>
      <c r="H2398" s="141">
        <v>1</v>
      </c>
      <c r="I2398" s="49">
        <v>196</v>
      </c>
      <c r="J2398" s="49" t="s">
        <v>16833</v>
      </c>
      <c r="K2398" s="49" t="s">
        <v>16906</v>
      </c>
      <c r="L2398" s="49" t="s">
        <v>1915</v>
      </c>
      <c r="M2398" s="49" t="s">
        <v>1874</v>
      </c>
    </row>
    <row r="2399" spans="1:13" x14ac:dyDescent="0.25">
      <c r="A2399" s="140" t="s">
        <v>19187</v>
      </c>
      <c r="B2399" s="51" t="s">
        <v>1860</v>
      </c>
      <c r="C2399" s="49" t="s">
        <v>2654</v>
      </c>
      <c r="D2399" s="49" t="s">
        <v>2658</v>
      </c>
      <c r="E2399" s="49" t="s">
        <v>1152</v>
      </c>
      <c r="F2399" s="49" t="s">
        <v>1152</v>
      </c>
      <c r="G2399" s="49" t="s">
        <v>1152</v>
      </c>
      <c r="H2399" s="141">
        <v>1</v>
      </c>
      <c r="I2399" s="49">
        <v>120</v>
      </c>
      <c r="J2399" s="49" t="s">
        <v>16833</v>
      </c>
      <c r="K2399" s="49" t="s">
        <v>16834</v>
      </c>
      <c r="L2399" s="49" t="s">
        <v>1910</v>
      </c>
      <c r="M2399" s="49" t="s">
        <v>1872</v>
      </c>
    </row>
    <row r="2400" spans="1:13" x14ac:dyDescent="0.25">
      <c r="A2400" s="140" t="s">
        <v>19188</v>
      </c>
      <c r="B2400" s="51" t="s">
        <v>1860</v>
      </c>
      <c r="C2400" s="49" t="s">
        <v>2654</v>
      </c>
      <c r="D2400" s="49" t="s">
        <v>2658</v>
      </c>
      <c r="E2400" s="49" t="s">
        <v>1152</v>
      </c>
      <c r="F2400" s="49" t="s">
        <v>1152</v>
      </c>
      <c r="G2400" s="49" t="s">
        <v>1152</v>
      </c>
      <c r="H2400" s="141">
        <v>1</v>
      </c>
      <c r="I2400" s="49">
        <v>171.52</v>
      </c>
      <c r="J2400" s="49" t="s">
        <v>16833</v>
      </c>
      <c r="K2400" s="49" t="s">
        <v>16834</v>
      </c>
      <c r="L2400" s="49" t="s">
        <v>1910</v>
      </c>
      <c r="M2400" s="49" t="s">
        <v>1872</v>
      </c>
    </row>
    <row r="2401" spans="1:13" x14ac:dyDescent="0.25">
      <c r="A2401" s="140" t="s">
        <v>19189</v>
      </c>
      <c r="B2401" s="51" t="s">
        <v>1860</v>
      </c>
      <c r="C2401" s="49" t="s">
        <v>2654</v>
      </c>
      <c r="D2401" s="49" t="s">
        <v>2659</v>
      </c>
      <c r="E2401" s="49" t="s">
        <v>1152</v>
      </c>
      <c r="F2401" s="49" t="s">
        <v>1152</v>
      </c>
      <c r="G2401" s="49" t="s">
        <v>1152</v>
      </c>
      <c r="H2401" s="141">
        <v>1</v>
      </c>
      <c r="I2401" s="49">
        <v>120</v>
      </c>
      <c r="J2401" s="49" t="s">
        <v>16833</v>
      </c>
      <c r="K2401" s="49" t="s">
        <v>16933</v>
      </c>
      <c r="L2401" s="49" t="s">
        <v>1740</v>
      </c>
      <c r="M2401" s="49" t="s">
        <v>1872</v>
      </c>
    </row>
    <row r="2402" spans="1:13" x14ac:dyDescent="0.25">
      <c r="A2402" s="140" t="s">
        <v>19190</v>
      </c>
      <c r="B2402" s="51" t="s">
        <v>1860</v>
      </c>
      <c r="C2402" s="49" t="s">
        <v>2654</v>
      </c>
      <c r="D2402" s="49" t="s">
        <v>2659</v>
      </c>
      <c r="E2402" s="49" t="s">
        <v>1152</v>
      </c>
      <c r="F2402" s="49" t="s">
        <v>1152</v>
      </c>
      <c r="G2402" s="49" t="s">
        <v>1152</v>
      </c>
      <c r="H2402" s="141">
        <v>1</v>
      </c>
      <c r="I2402" s="49">
        <v>119.9975</v>
      </c>
      <c r="J2402" s="49" t="s">
        <v>16833</v>
      </c>
      <c r="K2402" s="49" t="s">
        <v>16869</v>
      </c>
      <c r="L2402" s="49" t="s">
        <v>1675</v>
      </c>
      <c r="M2402" s="49" t="s">
        <v>1874</v>
      </c>
    </row>
    <row r="2403" spans="1:13" x14ac:dyDescent="0.25">
      <c r="A2403" s="140" t="s">
        <v>19191</v>
      </c>
      <c r="B2403" s="51" t="s">
        <v>1860</v>
      </c>
      <c r="C2403" s="49" t="s">
        <v>2654</v>
      </c>
      <c r="D2403" s="49" t="s">
        <v>2659</v>
      </c>
      <c r="E2403" s="49" t="s">
        <v>1152</v>
      </c>
      <c r="F2403" s="49" t="s">
        <v>1152</v>
      </c>
      <c r="G2403" s="49" t="s">
        <v>1152</v>
      </c>
      <c r="H2403" s="141">
        <v>1</v>
      </c>
      <c r="I2403" s="49">
        <v>119.995</v>
      </c>
      <c r="J2403" s="49" t="s">
        <v>16833</v>
      </c>
      <c r="K2403" s="49" t="s">
        <v>16869</v>
      </c>
      <c r="L2403" s="49" t="s">
        <v>1675</v>
      </c>
      <c r="M2403" s="49" t="s">
        <v>1874</v>
      </c>
    </row>
    <row r="2404" spans="1:13" x14ac:dyDescent="0.25">
      <c r="A2404" s="140" t="s">
        <v>19192</v>
      </c>
      <c r="B2404" s="51" t="s">
        <v>1860</v>
      </c>
      <c r="C2404" s="49" t="s">
        <v>2636</v>
      </c>
      <c r="D2404" s="49" t="s">
        <v>2651</v>
      </c>
      <c r="E2404" s="49" t="s">
        <v>1152</v>
      </c>
      <c r="F2404" s="49" t="s">
        <v>1152</v>
      </c>
      <c r="G2404" s="49" t="s">
        <v>1152</v>
      </c>
      <c r="H2404" s="141">
        <v>1</v>
      </c>
      <c r="I2404" s="49">
        <v>29.69</v>
      </c>
      <c r="J2404" s="49" t="s">
        <v>16833</v>
      </c>
      <c r="K2404" s="49" t="s">
        <v>16834</v>
      </c>
      <c r="L2404" s="49" t="s">
        <v>389</v>
      </c>
      <c r="M2404" s="49" t="s">
        <v>1887</v>
      </c>
    </row>
    <row r="2405" spans="1:13" x14ac:dyDescent="0.25">
      <c r="A2405" s="140" t="s">
        <v>19193</v>
      </c>
      <c r="B2405" s="51" t="s">
        <v>1860</v>
      </c>
      <c r="C2405" s="49" t="s">
        <v>2636</v>
      </c>
      <c r="D2405" s="49" t="s">
        <v>2651</v>
      </c>
      <c r="E2405" s="49" t="s">
        <v>1152</v>
      </c>
      <c r="F2405" s="49" t="s">
        <v>1152</v>
      </c>
      <c r="G2405" s="49" t="s">
        <v>1152</v>
      </c>
      <c r="H2405" s="141">
        <v>1</v>
      </c>
      <c r="I2405" s="49">
        <v>29.69</v>
      </c>
      <c r="J2405" s="49" t="s">
        <v>16833</v>
      </c>
      <c r="K2405" s="49" t="s">
        <v>16834</v>
      </c>
      <c r="L2405" s="49" t="s">
        <v>389</v>
      </c>
      <c r="M2405" s="49" t="s">
        <v>1887</v>
      </c>
    </row>
    <row r="2406" spans="1:13" x14ac:dyDescent="0.25">
      <c r="A2406" s="140" t="s">
        <v>19194</v>
      </c>
      <c r="B2406" s="51" t="s">
        <v>1860</v>
      </c>
      <c r="C2406" s="49" t="s">
        <v>2636</v>
      </c>
      <c r="D2406" s="49" t="s">
        <v>2651</v>
      </c>
      <c r="E2406" s="49" t="s">
        <v>1152</v>
      </c>
      <c r="F2406" s="49" t="s">
        <v>1152</v>
      </c>
      <c r="G2406" s="49" t="s">
        <v>1152</v>
      </c>
      <c r="H2406" s="141">
        <v>1</v>
      </c>
      <c r="I2406" s="49">
        <v>29.69</v>
      </c>
      <c r="J2406" s="49" t="s">
        <v>16833</v>
      </c>
      <c r="K2406" s="49" t="s">
        <v>16834</v>
      </c>
      <c r="L2406" s="49" t="s">
        <v>389</v>
      </c>
      <c r="M2406" s="49" t="s">
        <v>1887</v>
      </c>
    </row>
    <row r="2407" spans="1:13" x14ac:dyDescent="0.25">
      <c r="A2407" s="140" t="s">
        <v>19195</v>
      </c>
      <c r="B2407" s="51" t="s">
        <v>1860</v>
      </c>
      <c r="C2407" s="49" t="s">
        <v>2636</v>
      </c>
      <c r="D2407" s="49" t="s">
        <v>2651</v>
      </c>
      <c r="E2407" s="49" t="s">
        <v>1152</v>
      </c>
      <c r="F2407" s="49" t="s">
        <v>1152</v>
      </c>
      <c r="G2407" s="49" t="s">
        <v>1152</v>
      </c>
      <c r="H2407" s="141">
        <v>1</v>
      </c>
      <c r="I2407" s="49">
        <v>29.69</v>
      </c>
      <c r="J2407" s="49" t="s">
        <v>16833</v>
      </c>
      <c r="K2407" s="49" t="s">
        <v>16834</v>
      </c>
      <c r="L2407" s="49" t="s">
        <v>389</v>
      </c>
      <c r="M2407" s="49" t="s">
        <v>1887</v>
      </c>
    </row>
    <row r="2408" spans="1:13" x14ac:dyDescent="0.25">
      <c r="A2408" s="140" t="s">
        <v>19196</v>
      </c>
      <c r="B2408" s="51" t="s">
        <v>1860</v>
      </c>
      <c r="C2408" s="49" t="s">
        <v>2636</v>
      </c>
      <c r="D2408" s="49" t="s">
        <v>2651</v>
      </c>
      <c r="E2408" s="49" t="s">
        <v>1152</v>
      </c>
      <c r="F2408" s="49" t="s">
        <v>1152</v>
      </c>
      <c r="G2408" s="49" t="s">
        <v>1152</v>
      </c>
      <c r="H2408" s="141">
        <v>1</v>
      </c>
      <c r="I2408" s="49">
        <v>29.69</v>
      </c>
      <c r="J2408" s="49" t="s">
        <v>16833</v>
      </c>
      <c r="K2408" s="49" t="s">
        <v>16834</v>
      </c>
      <c r="L2408" s="49" t="s">
        <v>389</v>
      </c>
      <c r="M2408" s="49" t="s">
        <v>1887</v>
      </c>
    </row>
    <row r="2409" spans="1:13" x14ac:dyDescent="0.25">
      <c r="A2409" s="140" t="s">
        <v>19197</v>
      </c>
      <c r="B2409" s="51" t="s">
        <v>1860</v>
      </c>
      <c r="C2409" s="49" t="s">
        <v>2636</v>
      </c>
      <c r="D2409" s="49" t="s">
        <v>2651</v>
      </c>
      <c r="E2409" s="49" t="s">
        <v>1152</v>
      </c>
      <c r="F2409" s="49" t="s">
        <v>1152</v>
      </c>
      <c r="G2409" s="49" t="s">
        <v>1152</v>
      </c>
      <c r="H2409" s="141">
        <v>1</v>
      </c>
      <c r="I2409" s="49">
        <v>29.69</v>
      </c>
      <c r="J2409" s="49" t="s">
        <v>16833</v>
      </c>
      <c r="K2409" s="49" t="s">
        <v>16834</v>
      </c>
      <c r="L2409" s="49" t="s">
        <v>389</v>
      </c>
      <c r="M2409" s="49" t="s">
        <v>1887</v>
      </c>
    </row>
    <row r="2410" spans="1:13" x14ac:dyDescent="0.25">
      <c r="A2410" s="140" t="s">
        <v>19198</v>
      </c>
      <c r="B2410" s="51" t="s">
        <v>1860</v>
      </c>
      <c r="C2410" s="49" t="s">
        <v>2636</v>
      </c>
      <c r="D2410" s="49" t="s">
        <v>2651</v>
      </c>
      <c r="E2410" s="49" t="s">
        <v>1152</v>
      </c>
      <c r="F2410" s="49" t="s">
        <v>1152</v>
      </c>
      <c r="G2410" s="49" t="s">
        <v>1152</v>
      </c>
      <c r="H2410" s="141">
        <v>1</v>
      </c>
      <c r="I2410" s="49">
        <v>29.69</v>
      </c>
      <c r="J2410" s="49" t="s">
        <v>16833</v>
      </c>
      <c r="K2410" s="49" t="s">
        <v>16834</v>
      </c>
      <c r="L2410" s="49" t="s">
        <v>389</v>
      </c>
      <c r="M2410" s="49" t="s">
        <v>1887</v>
      </c>
    </row>
    <row r="2411" spans="1:13" x14ac:dyDescent="0.25">
      <c r="A2411" s="140" t="s">
        <v>19199</v>
      </c>
      <c r="B2411" s="51" t="s">
        <v>1860</v>
      </c>
      <c r="C2411" s="49" t="s">
        <v>2636</v>
      </c>
      <c r="D2411" s="49" t="s">
        <v>2651</v>
      </c>
      <c r="E2411" s="49" t="s">
        <v>1152</v>
      </c>
      <c r="F2411" s="49" t="s">
        <v>1152</v>
      </c>
      <c r="G2411" s="49" t="s">
        <v>1152</v>
      </c>
      <c r="H2411" s="141">
        <v>1</v>
      </c>
      <c r="I2411" s="49">
        <v>29.69</v>
      </c>
      <c r="J2411" s="49" t="s">
        <v>16833</v>
      </c>
      <c r="K2411" s="49" t="s">
        <v>16834</v>
      </c>
      <c r="L2411" s="49" t="s">
        <v>389</v>
      </c>
      <c r="M2411" s="49" t="s">
        <v>1887</v>
      </c>
    </row>
    <row r="2412" spans="1:13" x14ac:dyDescent="0.25">
      <c r="A2412" s="140" t="s">
        <v>19200</v>
      </c>
      <c r="B2412" s="51" t="s">
        <v>1860</v>
      </c>
      <c r="C2412" s="49" t="s">
        <v>2636</v>
      </c>
      <c r="D2412" s="49" t="s">
        <v>2651</v>
      </c>
      <c r="E2412" s="49" t="s">
        <v>1152</v>
      </c>
      <c r="F2412" s="49" t="s">
        <v>1152</v>
      </c>
      <c r="G2412" s="49" t="s">
        <v>1152</v>
      </c>
      <c r="H2412" s="141">
        <v>1</v>
      </c>
      <c r="I2412" s="49">
        <v>29.69</v>
      </c>
      <c r="J2412" s="49" t="s">
        <v>16833</v>
      </c>
      <c r="K2412" s="49" t="s">
        <v>16834</v>
      </c>
      <c r="L2412" s="49" t="s">
        <v>389</v>
      </c>
      <c r="M2412" s="49" t="s">
        <v>1887</v>
      </c>
    </row>
    <row r="2413" spans="1:13" x14ac:dyDescent="0.25">
      <c r="A2413" s="140" t="s">
        <v>19201</v>
      </c>
      <c r="B2413" s="51" t="s">
        <v>1860</v>
      </c>
      <c r="C2413" s="49" t="s">
        <v>2636</v>
      </c>
      <c r="D2413" s="49" t="s">
        <v>2651</v>
      </c>
      <c r="E2413" s="49" t="s">
        <v>1152</v>
      </c>
      <c r="F2413" s="49" t="s">
        <v>1152</v>
      </c>
      <c r="G2413" s="49" t="s">
        <v>1152</v>
      </c>
      <c r="H2413" s="141">
        <v>1</v>
      </c>
      <c r="I2413" s="49">
        <v>29.69</v>
      </c>
      <c r="J2413" s="49" t="s">
        <v>16833</v>
      </c>
      <c r="K2413" s="49" t="s">
        <v>16834</v>
      </c>
      <c r="L2413" s="49" t="s">
        <v>389</v>
      </c>
      <c r="M2413" s="49" t="s">
        <v>1887</v>
      </c>
    </row>
    <row r="2414" spans="1:13" x14ac:dyDescent="0.25">
      <c r="A2414" s="140" t="s">
        <v>19202</v>
      </c>
      <c r="B2414" s="51" t="s">
        <v>1860</v>
      </c>
      <c r="C2414" s="49" t="s">
        <v>2636</v>
      </c>
      <c r="D2414" s="49" t="s">
        <v>2651</v>
      </c>
      <c r="E2414" s="49" t="s">
        <v>1152</v>
      </c>
      <c r="F2414" s="49" t="s">
        <v>1152</v>
      </c>
      <c r="G2414" s="49" t="s">
        <v>1152</v>
      </c>
      <c r="H2414" s="141">
        <v>1</v>
      </c>
      <c r="I2414" s="49">
        <v>29.69</v>
      </c>
      <c r="J2414" s="49" t="s">
        <v>16833</v>
      </c>
      <c r="K2414" s="49" t="s">
        <v>16834</v>
      </c>
      <c r="L2414" s="49" t="s">
        <v>389</v>
      </c>
      <c r="M2414" s="49" t="s">
        <v>1887</v>
      </c>
    </row>
    <row r="2415" spans="1:13" x14ac:dyDescent="0.25">
      <c r="A2415" s="140" t="s">
        <v>19203</v>
      </c>
      <c r="B2415" s="51" t="s">
        <v>1860</v>
      </c>
      <c r="C2415" s="49" t="s">
        <v>2636</v>
      </c>
      <c r="D2415" s="49" t="s">
        <v>2651</v>
      </c>
      <c r="E2415" s="49" t="s">
        <v>1152</v>
      </c>
      <c r="F2415" s="49" t="s">
        <v>1152</v>
      </c>
      <c r="G2415" s="49" t="s">
        <v>1152</v>
      </c>
      <c r="H2415" s="141">
        <v>1</v>
      </c>
      <c r="I2415" s="49">
        <v>29.69</v>
      </c>
      <c r="J2415" s="49" t="s">
        <v>16833</v>
      </c>
      <c r="K2415" s="49" t="s">
        <v>16834</v>
      </c>
      <c r="L2415" s="49" t="s">
        <v>389</v>
      </c>
      <c r="M2415" s="49" t="s">
        <v>1887</v>
      </c>
    </row>
    <row r="2416" spans="1:13" x14ac:dyDescent="0.25">
      <c r="A2416" s="140" t="s">
        <v>19204</v>
      </c>
      <c r="B2416" s="51" t="s">
        <v>1860</v>
      </c>
      <c r="C2416" s="49" t="s">
        <v>2636</v>
      </c>
      <c r="D2416" s="49" t="s">
        <v>2651</v>
      </c>
      <c r="E2416" s="49" t="s">
        <v>1152</v>
      </c>
      <c r="F2416" s="49" t="s">
        <v>1152</v>
      </c>
      <c r="G2416" s="49" t="s">
        <v>1152</v>
      </c>
      <c r="H2416" s="141">
        <v>1</v>
      </c>
      <c r="I2416" s="49">
        <v>29.69</v>
      </c>
      <c r="J2416" s="49" t="s">
        <v>16833</v>
      </c>
      <c r="K2416" s="49" t="s">
        <v>16834</v>
      </c>
      <c r="L2416" s="49" t="s">
        <v>389</v>
      </c>
      <c r="M2416" s="49" t="s">
        <v>1887</v>
      </c>
    </row>
    <row r="2417" spans="1:13" x14ac:dyDescent="0.25">
      <c r="A2417" s="140" t="s">
        <v>19205</v>
      </c>
      <c r="B2417" s="51" t="s">
        <v>1860</v>
      </c>
      <c r="C2417" s="49" t="s">
        <v>2636</v>
      </c>
      <c r="D2417" s="49" t="s">
        <v>2651</v>
      </c>
      <c r="E2417" s="49" t="s">
        <v>1152</v>
      </c>
      <c r="F2417" s="49" t="s">
        <v>1152</v>
      </c>
      <c r="G2417" s="49" t="s">
        <v>1152</v>
      </c>
      <c r="H2417" s="141">
        <v>1</v>
      </c>
      <c r="I2417" s="49">
        <v>29.69</v>
      </c>
      <c r="J2417" s="49" t="s">
        <v>16833</v>
      </c>
      <c r="K2417" s="49" t="s">
        <v>16834</v>
      </c>
      <c r="L2417" s="49" t="s">
        <v>389</v>
      </c>
      <c r="M2417" s="49" t="s">
        <v>1887</v>
      </c>
    </row>
    <row r="2418" spans="1:13" x14ac:dyDescent="0.25">
      <c r="A2418" s="140" t="s">
        <v>19206</v>
      </c>
      <c r="B2418" s="51" t="s">
        <v>1860</v>
      </c>
      <c r="C2418" s="49" t="s">
        <v>2636</v>
      </c>
      <c r="D2418" s="49" t="s">
        <v>2651</v>
      </c>
      <c r="E2418" s="49" t="s">
        <v>1152</v>
      </c>
      <c r="F2418" s="49" t="s">
        <v>1152</v>
      </c>
      <c r="G2418" s="49" t="s">
        <v>1152</v>
      </c>
      <c r="H2418" s="141">
        <v>1</v>
      </c>
      <c r="I2418" s="49">
        <v>29.69</v>
      </c>
      <c r="J2418" s="49" t="s">
        <v>16833</v>
      </c>
      <c r="K2418" s="49" t="s">
        <v>16834</v>
      </c>
      <c r="L2418" s="49" t="s">
        <v>389</v>
      </c>
      <c r="M2418" s="49" t="s">
        <v>1887</v>
      </c>
    </row>
    <row r="2419" spans="1:13" x14ac:dyDescent="0.25">
      <c r="A2419" s="140" t="s">
        <v>19207</v>
      </c>
      <c r="B2419" s="51" t="s">
        <v>1860</v>
      </c>
      <c r="C2419" s="49" t="s">
        <v>2636</v>
      </c>
      <c r="D2419" s="49" t="s">
        <v>2651</v>
      </c>
      <c r="E2419" s="49" t="s">
        <v>1152</v>
      </c>
      <c r="F2419" s="49" t="s">
        <v>1152</v>
      </c>
      <c r="G2419" s="49" t="s">
        <v>1152</v>
      </c>
      <c r="H2419" s="141">
        <v>1</v>
      </c>
      <c r="I2419" s="49">
        <v>29.69</v>
      </c>
      <c r="J2419" s="49" t="s">
        <v>16833</v>
      </c>
      <c r="K2419" s="49" t="s">
        <v>16834</v>
      </c>
      <c r="L2419" s="49" t="s">
        <v>389</v>
      </c>
      <c r="M2419" s="49" t="s">
        <v>1887</v>
      </c>
    </row>
    <row r="2420" spans="1:13" x14ac:dyDescent="0.25">
      <c r="A2420" s="140" t="s">
        <v>19208</v>
      </c>
      <c r="B2420" s="51" t="s">
        <v>1860</v>
      </c>
      <c r="C2420" s="49" t="s">
        <v>2636</v>
      </c>
      <c r="D2420" s="49" t="s">
        <v>2651</v>
      </c>
      <c r="E2420" s="49" t="s">
        <v>1152</v>
      </c>
      <c r="F2420" s="49" t="s">
        <v>1152</v>
      </c>
      <c r="G2420" s="49" t="s">
        <v>1152</v>
      </c>
      <c r="H2420" s="141">
        <v>1</v>
      </c>
      <c r="I2420" s="49">
        <v>16.61</v>
      </c>
      <c r="J2420" s="49" t="s">
        <v>16833</v>
      </c>
      <c r="K2420" s="49" t="s">
        <v>16834</v>
      </c>
      <c r="L2420" s="49" t="s">
        <v>389</v>
      </c>
      <c r="M2420" s="49" t="s">
        <v>1887</v>
      </c>
    </row>
    <row r="2421" spans="1:13" x14ac:dyDescent="0.25">
      <c r="A2421" s="140" t="s">
        <v>19209</v>
      </c>
      <c r="B2421" s="51" t="s">
        <v>1860</v>
      </c>
      <c r="C2421" s="49" t="s">
        <v>2636</v>
      </c>
      <c r="D2421" s="49" t="s">
        <v>2651</v>
      </c>
      <c r="E2421" s="49" t="s">
        <v>1152</v>
      </c>
      <c r="F2421" s="49" t="s">
        <v>1152</v>
      </c>
      <c r="G2421" s="49" t="s">
        <v>1152</v>
      </c>
      <c r="H2421" s="141">
        <v>1</v>
      </c>
      <c r="I2421" s="49">
        <v>29.68</v>
      </c>
      <c r="J2421" s="49" t="s">
        <v>16833</v>
      </c>
      <c r="K2421" s="49" t="s">
        <v>16834</v>
      </c>
      <c r="L2421" s="49" t="s">
        <v>389</v>
      </c>
      <c r="M2421" s="49" t="s">
        <v>1887</v>
      </c>
    </row>
    <row r="2422" spans="1:13" x14ac:dyDescent="0.25">
      <c r="A2422" s="140" t="s">
        <v>19210</v>
      </c>
      <c r="B2422" s="51" t="s">
        <v>1860</v>
      </c>
      <c r="C2422" s="49" t="s">
        <v>2636</v>
      </c>
      <c r="D2422" s="49" t="s">
        <v>2651</v>
      </c>
      <c r="E2422" s="49" t="s">
        <v>1152</v>
      </c>
      <c r="F2422" s="49" t="s">
        <v>1152</v>
      </c>
      <c r="G2422" s="49" t="s">
        <v>1152</v>
      </c>
      <c r="H2422" s="141">
        <v>1</v>
      </c>
      <c r="I2422" s="49">
        <v>29.69</v>
      </c>
      <c r="J2422" s="49" t="s">
        <v>16833</v>
      </c>
      <c r="K2422" s="49" t="s">
        <v>16834</v>
      </c>
      <c r="L2422" s="49" t="s">
        <v>391</v>
      </c>
      <c r="M2422" s="49" t="s">
        <v>1924</v>
      </c>
    </row>
    <row r="2423" spans="1:13" x14ac:dyDescent="0.25">
      <c r="A2423" s="140" t="s">
        <v>19211</v>
      </c>
      <c r="B2423" s="51" t="s">
        <v>1860</v>
      </c>
      <c r="C2423" s="49" t="s">
        <v>2636</v>
      </c>
      <c r="D2423" s="49" t="s">
        <v>2651</v>
      </c>
      <c r="E2423" s="49" t="s">
        <v>1152</v>
      </c>
      <c r="F2423" s="49" t="s">
        <v>1152</v>
      </c>
      <c r="G2423" s="49" t="s">
        <v>1152</v>
      </c>
      <c r="H2423" s="141">
        <v>1</v>
      </c>
      <c r="I2423" s="49">
        <v>29.69</v>
      </c>
      <c r="J2423" s="49" t="s">
        <v>16833</v>
      </c>
      <c r="K2423" s="49" t="s">
        <v>16834</v>
      </c>
      <c r="L2423" s="49" t="s">
        <v>389</v>
      </c>
      <c r="M2423" s="49" t="s">
        <v>1887</v>
      </c>
    </row>
    <row r="2424" spans="1:13" x14ac:dyDescent="0.25">
      <c r="A2424" s="140" t="s">
        <v>19212</v>
      </c>
      <c r="B2424" s="51" t="s">
        <v>1860</v>
      </c>
      <c r="C2424" s="49" t="s">
        <v>2636</v>
      </c>
      <c r="D2424" s="49" t="s">
        <v>2651</v>
      </c>
      <c r="E2424" s="49" t="s">
        <v>1152</v>
      </c>
      <c r="F2424" s="49" t="s">
        <v>1152</v>
      </c>
      <c r="G2424" s="49" t="s">
        <v>1152</v>
      </c>
      <c r="H2424" s="141">
        <v>1</v>
      </c>
      <c r="I2424" s="49">
        <v>29.69</v>
      </c>
      <c r="J2424" s="49" t="s">
        <v>16833</v>
      </c>
      <c r="K2424" s="49" t="s">
        <v>16834</v>
      </c>
      <c r="L2424" s="49" t="s">
        <v>389</v>
      </c>
      <c r="M2424" s="49" t="s">
        <v>1887</v>
      </c>
    </row>
    <row r="2425" spans="1:13" x14ac:dyDescent="0.25">
      <c r="A2425" s="140" t="s">
        <v>19213</v>
      </c>
      <c r="B2425" s="51" t="s">
        <v>1860</v>
      </c>
      <c r="C2425" s="49" t="s">
        <v>2636</v>
      </c>
      <c r="D2425" s="49" t="s">
        <v>2651</v>
      </c>
      <c r="E2425" s="49" t="s">
        <v>1152</v>
      </c>
      <c r="F2425" s="49" t="s">
        <v>1152</v>
      </c>
      <c r="G2425" s="49" t="s">
        <v>1152</v>
      </c>
      <c r="H2425" s="141">
        <v>1</v>
      </c>
      <c r="I2425" s="49">
        <v>29.69</v>
      </c>
      <c r="J2425" s="49" t="s">
        <v>16833</v>
      </c>
      <c r="K2425" s="49" t="s">
        <v>16834</v>
      </c>
      <c r="L2425" s="49" t="s">
        <v>389</v>
      </c>
      <c r="M2425" s="49" t="s">
        <v>1887</v>
      </c>
    </row>
    <row r="2426" spans="1:13" x14ac:dyDescent="0.25">
      <c r="A2426" s="140" t="s">
        <v>19214</v>
      </c>
      <c r="B2426" s="51" t="s">
        <v>1860</v>
      </c>
      <c r="C2426" s="49" t="s">
        <v>2636</v>
      </c>
      <c r="D2426" s="49" t="s">
        <v>2650</v>
      </c>
      <c r="E2426" s="49" t="s">
        <v>1152</v>
      </c>
      <c r="F2426" s="49" t="s">
        <v>1152</v>
      </c>
      <c r="G2426" s="49" t="s">
        <v>1152</v>
      </c>
      <c r="H2426" s="141">
        <v>1</v>
      </c>
      <c r="I2426" s="49">
        <v>67.2</v>
      </c>
      <c r="J2426" s="49" t="s">
        <v>16833</v>
      </c>
      <c r="K2426" s="49" t="s">
        <v>16906</v>
      </c>
      <c r="L2426" s="49" t="s">
        <v>1915</v>
      </c>
      <c r="M2426" s="49" t="s">
        <v>1874</v>
      </c>
    </row>
    <row r="2427" spans="1:13" x14ac:dyDescent="0.25">
      <c r="A2427" s="140" t="s">
        <v>19215</v>
      </c>
      <c r="B2427" s="51" t="s">
        <v>1860</v>
      </c>
      <c r="C2427" s="49" t="s">
        <v>2636</v>
      </c>
      <c r="D2427" s="49" t="s">
        <v>2650</v>
      </c>
      <c r="E2427" s="49" t="s">
        <v>1152</v>
      </c>
      <c r="F2427" s="49" t="s">
        <v>1152</v>
      </c>
      <c r="G2427" s="49" t="s">
        <v>1152</v>
      </c>
      <c r="H2427" s="141">
        <v>1</v>
      </c>
      <c r="I2427" s="49">
        <v>67.2</v>
      </c>
      <c r="J2427" s="49" t="s">
        <v>16833</v>
      </c>
      <c r="K2427" s="49" t="s">
        <v>16906</v>
      </c>
      <c r="L2427" s="49" t="s">
        <v>1915</v>
      </c>
      <c r="M2427" s="49" t="s">
        <v>1874</v>
      </c>
    </row>
    <row r="2428" spans="1:13" x14ac:dyDescent="0.25">
      <c r="A2428" s="140" t="s">
        <v>19216</v>
      </c>
      <c r="B2428" s="51" t="s">
        <v>1860</v>
      </c>
      <c r="C2428" s="49" t="s">
        <v>2636</v>
      </c>
      <c r="D2428" s="49" t="s">
        <v>2650</v>
      </c>
      <c r="E2428" s="49" t="s">
        <v>1152</v>
      </c>
      <c r="F2428" s="49" t="s">
        <v>1152</v>
      </c>
      <c r="G2428" s="49" t="s">
        <v>1152</v>
      </c>
      <c r="H2428" s="141">
        <v>1</v>
      </c>
      <c r="I2428" s="49">
        <v>67.2</v>
      </c>
      <c r="J2428" s="49" t="s">
        <v>16833</v>
      </c>
      <c r="K2428" s="49" t="s">
        <v>16906</v>
      </c>
      <c r="L2428" s="49" t="s">
        <v>1915</v>
      </c>
      <c r="M2428" s="49" t="s">
        <v>1874</v>
      </c>
    </row>
    <row r="2429" spans="1:13" x14ac:dyDescent="0.25">
      <c r="A2429" s="140" t="s">
        <v>19217</v>
      </c>
      <c r="B2429" s="51" t="s">
        <v>1860</v>
      </c>
      <c r="C2429" s="49" t="s">
        <v>2636</v>
      </c>
      <c r="D2429" s="49" t="s">
        <v>2650</v>
      </c>
      <c r="E2429" s="49" t="s">
        <v>1152</v>
      </c>
      <c r="F2429" s="49" t="s">
        <v>1152</v>
      </c>
      <c r="G2429" s="49" t="s">
        <v>1152</v>
      </c>
      <c r="H2429" s="141">
        <v>1</v>
      </c>
      <c r="I2429" s="49">
        <v>67.2</v>
      </c>
      <c r="J2429" s="49" t="s">
        <v>16833</v>
      </c>
      <c r="K2429" s="49" t="s">
        <v>16906</v>
      </c>
      <c r="L2429" s="49" t="s">
        <v>1915</v>
      </c>
      <c r="M2429" s="49" t="s">
        <v>1874</v>
      </c>
    </row>
    <row r="2430" spans="1:13" x14ac:dyDescent="0.25">
      <c r="A2430" s="140" t="s">
        <v>19218</v>
      </c>
      <c r="B2430" s="51" t="s">
        <v>1860</v>
      </c>
      <c r="C2430" s="49" t="s">
        <v>2636</v>
      </c>
      <c r="D2430" s="49" t="s">
        <v>2650</v>
      </c>
      <c r="E2430" s="49" t="s">
        <v>1152</v>
      </c>
      <c r="F2430" s="49" t="s">
        <v>1152</v>
      </c>
      <c r="G2430" s="49" t="s">
        <v>1152</v>
      </c>
      <c r="H2430" s="141">
        <v>1</v>
      </c>
      <c r="I2430" s="49">
        <v>67.2</v>
      </c>
      <c r="J2430" s="49" t="s">
        <v>16833</v>
      </c>
      <c r="K2430" s="49" t="s">
        <v>16906</v>
      </c>
      <c r="L2430" s="49" t="s">
        <v>1915</v>
      </c>
      <c r="M2430" s="49" t="s">
        <v>1874</v>
      </c>
    </row>
    <row r="2431" spans="1:13" x14ac:dyDescent="0.25">
      <c r="A2431" s="140" t="s">
        <v>19219</v>
      </c>
      <c r="B2431" s="51" t="s">
        <v>1860</v>
      </c>
      <c r="C2431" s="49" t="s">
        <v>2636</v>
      </c>
      <c r="D2431" s="49" t="s">
        <v>2650</v>
      </c>
      <c r="E2431" s="49" t="s">
        <v>1152</v>
      </c>
      <c r="F2431" s="49" t="s">
        <v>1152</v>
      </c>
      <c r="G2431" s="49" t="s">
        <v>1152</v>
      </c>
      <c r="H2431" s="141">
        <v>1</v>
      </c>
      <c r="I2431" s="49">
        <v>67.2</v>
      </c>
      <c r="J2431" s="49" t="s">
        <v>16833</v>
      </c>
      <c r="K2431" s="49" t="s">
        <v>16906</v>
      </c>
      <c r="L2431" s="49" t="s">
        <v>1915</v>
      </c>
      <c r="M2431" s="49" t="s">
        <v>1874</v>
      </c>
    </row>
    <row r="2432" spans="1:13" x14ac:dyDescent="0.25">
      <c r="A2432" s="140" t="s">
        <v>19220</v>
      </c>
      <c r="B2432" s="51" t="s">
        <v>1860</v>
      </c>
      <c r="C2432" s="49" t="s">
        <v>2636</v>
      </c>
      <c r="D2432" s="49" t="s">
        <v>2650</v>
      </c>
      <c r="E2432" s="49" t="s">
        <v>1152</v>
      </c>
      <c r="F2432" s="49" t="s">
        <v>1152</v>
      </c>
      <c r="G2432" s="49" t="s">
        <v>1152</v>
      </c>
      <c r="H2432" s="141">
        <v>1</v>
      </c>
      <c r="I2432" s="49">
        <v>67.2</v>
      </c>
      <c r="J2432" s="49" t="s">
        <v>16833</v>
      </c>
      <c r="K2432" s="49" t="s">
        <v>16906</v>
      </c>
      <c r="L2432" s="49" t="s">
        <v>1915</v>
      </c>
      <c r="M2432" s="49" t="s">
        <v>1874</v>
      </c>
    </row>
    <row r="2433" spans="1:13" x14ac:dyDescent="0.25">
      <c r="A2433" s="140" t="s">
        <v>19221</v>
      </c>
      <c r="B2433" s="51" t="s">
        <v>1860</v>
      </c>
      <c r="C2433" s="49" t="s">
        <v>2636</v>
      </c>
      <c r="D2433" s="49" t="s">
        <v>2650</v>
      </c>
      <c r="E2433" s="49" t="s">
        <v>1152</v>
      </c>
      <c r="F2433" s="49" t="s">
        <v>1152</v>
      </c>
      <c r="G2433" s="49" t="s">
        <v>1152</v>
      </c>
      <c r="H2433" s="141">
        <v>1</v>
      </c>
      <c r="I2433" s="49">
        <v>67.2</v>
      </c>
      <c r="J2433" s="49" t="s">
        <v>16833</v>
      </c>
      <c r="K2433" s="49" t="s">
        <v>16906</v>
      </c>
      <c r="L2433" s="49" t="s">
        <v>1915</v>
      </c>
      <c r="M2433" s="49" t="s">
        <v>1874</v>
      </c>
    </row>
    <row r="2434" spans="1:13" x14ac:dyDescent="0.25">
      <c r="A2434" s="140" t="s">
        <v>19222</v>
      </c>
      <c r="B2434" s="51" t="s">
        <v>1860</v>
      </c>
      <c r="C2434" s="49" t="s">
        <v>2636</v>
      </c>
      <c r="D2434" s="49" t="s">
        <v>2650</v>
      </c>
      <c r="E2434" s="49" t="s">
        <v>1152</v>
      </c>
      <c r="F2434" s="49" t="s">
        <v>1152</v>
      </c>
      <c r="G2434" s="49" t="s">
        <v>1152</v>
      </c>
      <c r="H2434" s="141">
        <v>1</v>
      </c>
      <c r="I2434" s="49">
        <v>67.2</v>
      </c>
      <c r="J2434" s="49" t="s">
        <v>16833</v>
      </c>
      <c r="K2434" s="49" t="s">
        <v>16906</v>
      </c>
      <c r="L2434" s="49" t="s">
        <v>1915</v>
      </c>
      <c r="M2434" s="49" t="s">
        <v>1874</v>
      </c>
    </row>
    <row r="2435" spans="1:13" x14ac:dyDescent="0.25">
      <c r="A2435" s="140" t="s">
        <v>19223</v>
      </c>
      <c r="B2435" s="51" t="s">
        <v>1860</v>
      </c>
      <c r="C2435" s="49" t="s">
        <v>2636</v>
      </c>
      <c r="D2435" s="49" t="s">
        <v>2650</v>
      </c>
      <c r="E2435" s="49" t="s">
        <v>1152</v>
      </c>
      <c r="F2435" s="49" t="s">
        <v>1152</v>
      </c>
      <c r="G2435" s="49" t="s">
        <v>1152</v>
      </c>
      <c r="H2435" s="141">
        <v>1</v>
      </c>
      <c r="I2435" s="49">
        <v>67.2</v>
      </c>
      <c r="J2435" s="49" t="s">
        <v>16833</v>
      </c>
      <c r="K2435" s="49" t="s">
        <v>16906</v>
      </c>
      <c r="L2435" s="49" t="s">
        <v>1915</v>
      </c>
      <c r="M2435" s="49" t="s">
        <v>1874</v>
      </c>
    </row>
    <row r="2436" spans="1:13" x14ac:dyDescent="0.25">
      <c r="A2436" s="140" t="s">
        <v>19224</v>
      </c>
      <c r="B2436" s="51" t="s">
        <v>1860</v>
      </c>
      <c r="C2436" s="49" t="s">
        <v>2636</v>
      </c>
      <c r="D2436" s="49" t="s">
        <v>2650</v>
      </c>
      <c r="E2436" s="49" t="s">
        <v>1152</v>
      </c>
      <c r="F2436" s="49" t="s">
        <v>1152</v>
      </c>
      <c r="G2436" s="49" t="s">
        <v>1152</v>
      </c>
      <c r="H2436" s="141">
        <v>1</v>
      </c>
      <c r="I2436" s="49">
        <v>67.2</v>
      </c>
      <c r="J2436" s="49" t="s">
        <v>16833</v>
      </c>
      <c r="K2436" s="49" t="s">
        <v>16906</v>
      </c>
      <c r="L2436" s="49" t="s">
        <v>1915</v>
      </c>
      <c r="M2436" s="49" t="s">
        <v>1874</v>
      </c>
    </row>
    <row r="2437" spans="1:13" x14ac:dyDescent="0.25">
      <c r="A2437" s="140" t="s">
        <v>19225</v>
      </c>
      <c r="B2437" s="51" t="s">
        <v>1860</v>
      </c>
      <c r="C2437" s="49" t="s">
        <v>2636</v>
      </c>
      <c r="D2437" s="49" t="s">
        <v>2650</v>
      </c>
      <c r="E2437" s="49" t="s">
        <v>1152</v>
      </c>
      <c r="F2437" s="49" t="s">
        <v>1152</v>
      </c>
      <c r="G2437" s="49" t="s">
        <v>1152</v>
      </c>
      <c r="H2437" s="141">
        <v>1</v>
      </c>
      <c r="I2437" s="49">
        <v>67.2</v>
      </c>
      <c r="J2437" s="49" t="s">
        <v>16833</v>
      </c>
      <c r="K2437" s="49" t="s">
        <v>16906</v>
      </c>
      <c r="L2437" s="49" t="s">
        <v>1915</v>
      </c>
      <c r="M2437" s="49" t="s">
        <v>1874</v>
      </c>
    </row>
    <row r="2438" spans="1:13" x14ac:dyDescent="0.25">
      <c r="A2438" s="140" t="s">
        <v>19226</v>
      </c>
      <c r="B2438" s="51" t="s">
        <v>1860</v>
      </c>
      <c r="C2438" s="49" t="s">
        <v>2636</v>
      </c>
      <c r="D2438" s="49" t="s">
        <v>2650</v>
      </c>
      <c r="E2438" s="49" t="s">
        <v>1152</v>
      </c>
      <c r="F2438" s="49" t="s">
        <v>1152</v>
      </c>
      <c r="G2438" s="49" t="s">
        <v>1152</v>
      </c>
      <c r="H2438" s="141">
        <v>1</v>
      </c>
      <c r="I2438" s="49">
        <v>67.2</v>
      </c>
      <c r="J2438" s="49" t="s">
        <v>16833</v>
      </c>
      <c r="K2438" s="49" t="s">
        <v>16906</v>
      </c>
      <c r="L2438" s="49" t="s">
        <v>1915</v>
      </c>
      <c r="M2438" s="49" t="s">
        <v>1874</v>
      </c>
    </row>
    <row r="2439" spans="1:13" x14ac:dyDescent="0.25">
      <c r="A2439" s="140" t="s">
        <v>19227</v>
      </c>
      <c r="B2439" s="51" t="s">
        <v>1860</v>
      </c>
      <c r="C2439" s="49" t="s">
        <v>2636</v>
      </c>
      <c r="D2439" s="49" t="s">
        <v>2651</v>
      </c>
      <c r="E2439" s="49" t="s">
        <v>1152</v>
      </c>
      <c r="F2439" s="49" t="s">
        <v>1152</v>
      </c>
      <c r="G2439" s="49" t="s">
        <v>1152</v>
      </c>
      <c r="H2439" s="141">
        <v>1</v>
      </c>
      <c r="I2439" s="49">
        <v>29.69</v>
      </c>
      <c r="J2439" s="49" t="s">
        <v>16833</v>
      </c>
      <c r="K2439" s="49" t="s">
        <v>16834</v>
      </c>
      <c r="L2439" s="49" t="s">
        <v>391</v>
      </c>
      <c r="M2439" s="49" t="s">
        <v>390</v>
      </c>
    </row>
    <row r="2440" spans="1:13" x14ac:dyDescent="0.25">
      <c r="A2440" s="140" t="s">
        <v>19228</v>
      </c>
      <c r="B2440" s="51" t="s">
        <v>1860</v>
      </c>
      <c r="C2440" s="49" t="s">
        <v>2636</v>
      </c>
      <c r="D2440" s="49" t="s">
        <v>2651</v>
      </c>
      <c r="E2440" s="49" t="s">
        <v>1152</v>
      </c>
      <c r="F2440" s="49" t="s">
        <v>1152</v>
      </c>
      <c r="G2440" s="49" t="s">
        <v>1152</v>
      </c>
      <c r="H2440" s="141">
        <v>1</v>
      </c>
      <c r="I2440" s="49">
        <v>29.69</v>
      </c>
      <c r="J2440" s="49" t="s">
        <v>16833</v>
      </c>
      <c r="K2440" s="49" t="s">
        <v>16834</v>
      </c>
      <c r="L2440" s="49" t="s">
        <v>391</v>
      </c>
      <c r="M2440" s="49" t="s">
        <v>390</v>
      </c>
    </row>
    <row r="2441" spans="1:13" x14ac:dyDescent="0.25">
      <c r="A2441" s="140" t="s">
        <v>19229</v>
      </c>
      <c r="B2441" s="51" t="s">
        <v>1860</v>
      </c>
      <c r="C2441" s="49" t="s">
        <v>2636</v>
      </c>
      <c r="D2441" s="49" t="s">
        <v>2651</v>
      </c>
      <c r="E2441" s="49" t="s">
        <v>1152</v>
      </c>
      <c r="F2441" s="49" t="s">
        <v>1152</v>
      </c>
      <c r="G2441" s="49" t="s">
        <v>1152</v>
      </c>
      <c r="H2441" s="141">
        <v>1</v>
      </c>
      <c r="I2441" s="49">
        <v>16.61</v>
      </c>
      <c r="J2441" s="49" t="s">
        <v>16833</v>
      </c>
      <c r="K2441" s="49" t="s">
        <v>16834</v>
      </c>
      <c r="L2441" s="49" t="s">
        <v>391</v>
      </c>
      <c r="M2441" s="49" t="s">
        <v>390</v>
      </c>
    </row>
    <row r="2442" spans="1:13" x14ac:dyDescent="0.25">
      <c r="A2442" s="140" t="s">
        <v>19230</v>
      </c>
      <c r="B2442" s="51" t="s">
        <v>1860</v>
      </c>
      <c r="C2442" s="49" t="s">
        <v>2636</v>
      </c>
      <c r="D2442" s="49" t="s">
        <v>2651</v>
      </c>
      <c r="E2442" s="49" t="s">
        <v>1152</v>
      </c>
      <c r="F2442" s="49" t="s">
        <v>1152</v>
      </c>
      <c r="G2442" s="49" t="s">
        <v>1152</v>
      </c>
      <c r="H2442" s="141">
        <v>1</v>
      </c>
      <c r="I2442" s="49">
        <v>16.61</v>
      </c>
      <c r="J2442" s="49" t="s">
        <v>16833</v>
      </c>
      <c r="K2442" s="49" t="s">
        <v>16834</v>
      </c>
      <c r="L2442" s="49" t="s">
        <v>391</v>
      </c>
      <c r="M2442" s="49" t="s">
        <v>390</v>
      </c>
    </row>
    <row r="2443" spans="1:13" x14ac:dyDescent="0.25">
      <c r="A2443" s="140" t="s">
        <v>19231</v>
      </c>
      <c r="B2443" s="51" t="s">
        <v>1860</v>
      </c>
      <c r="C2443" s="49" t="s">
        <v>2636</v>
      </c>
      <c r="D2443" s="49" t="s">
        <v>2651</v>
      </c>
      <c r="E2443" s="49" t="s">
        <v>1152</v>
      </c>
      <c r="F2443" s="49" t="s">
        <v>1152</v>
      </c>
      <c r="G2443" s="49" t="s">
        <v>1152</v>
      </c>
      <c r="H2443" s="141">
        <v>1</v>
      </c>
      <c r="I2443" s="49">
        <v>69.8</v>
      </c>
      <c r="J2443" s="49" t="s">
        <v>16833</v>
      </c>
      <c r="K2443" s="49" t="s">
        <v>16834</v>
      </c>
      <c r="L2443" s="49" t="s">
        <v>391</v>
      </c>
      <c r="M2443" s="49" t="s">
        <v>390</v>
      </c>
    </row>
    <row r="2444" spans="1:13" x14ac:dyDescent="0.25">
      <c r="A2444" s="140" t="s">
        <v>19232</v>
      </c>
      <c r="B2444" s="51" t="s">
        <v>1860</v>
      </c>
      <c r="C2444" s="49" t="s">
        <v>2636</v>
      </c>
      <c r="D2444" s="49" t="s">
        <v>2651</v>
      </c>
      <c r="E2444" s="49" t="s">
        <v>1152</v>
      </c>
      <c r="F2444" s="49" t="s">
        <v>1152</v>
      </c>
      <c r="G2444" s="49" t="s">
        <v>1152</v>
      </c>
      <c r="H2444" s="141">
        <v>1</v>
      </c>
      <c r="I2444" s="49">
        <v>16.61</v>
      </c>
      <c r="J2444" s="49" t="s">
        <v>16833</v>
      </c>
      <c r="K2444" s="49" t="s">
        <v>16834</v>
      </c>
      <c r="L2444" s="49" t="s">
        <v>391</v>
      </c>
      <c r="M2444" s="49" t="s">
        <v>390</v>
      </c>
    </row>
    <row r="2445" spans="1:13" x14ac:dyDescent="0.25">
      <c r="A2445" s="140" t="s">
        <v>19233</v>
      </c>
      <c r="B2445" s="51" t="s">
        <v>1860</v>
      </c>
      <c r="C2445" s="49" t="s">
        <v>2636</v>
      </c>
      <c r="D2445" s="49" t="s">
        <v>2651</v>
      </c>
      <c r="E2445" s="49" t="s">
        <v>1152</v>
      </c>
      <c r="F2445" s="49" t="s">
        <v>1152</v>
      </c>
      <c r="G2445" s="49" t="s">
        <v>1152</v>
      </c>
      <c r="H2445" s="141">
        <v>1</v>
      </c>
      <c r="I2445" s="49">
        <v>16.61</v>
      </c>
      <c r="J2445" s="49" t="s">
        <v>16833</v>
      </c>
      <c r="K2445" s="49" t="s">
        <v>16834</v>
      </c>
      <c r="L2445" s="49" t="s">
        <v>391</v>
      </c>
      <c r="M2445" s="49" t="s">
        <v>390</v>
      </c>
    </row>
    <row r="2446" spans="1:13" x14ac:dyDescent="0.25">
      <c r="A2446" s="140" t="s">
        <v>19234</v>
      </c>
      <c r="B2446" s="51" t="s">
        <v>1860</v>
      </c>
      <c r="C2446" s="49" t="s">
        <v>2636</v>
      </c>
      <c r="D2446" s="49" t="s">
        <v>2651</v>
      </c>
      <c r="E2446" s="49" t="s">
        <v>1152</v>
      </c>
      <c r="F2446" s="49" t="s">
        <v>1152</v>
      </c>
      <c r="G2446" s="49" t="s">
        <v>1152</v>
      </c>
      <c r="H2446" s="141">
        <v>1</v>
      </c>
      <c r="I2446" s="49">
        <v>16.61</v>
      </c>
      <c r="J2446" s="49" t="s">
        <v>16833</v>
      </c>
      <c r="K2446" s="49" t="s">
        <v>16834</v>
      </c>
      <c r="L2446" s="49" t="s">
        <v>391</v>
      </c>
      <c r="M2446" s="49" t="s">
        <v>390</v>
      </c>
    </row>
    <row r="2447" spans="1:13" x14ac:dyDescent="0.25">
      <c r="A2447" s="140" t="s">
        <v>19235</v>
      </c>
      <c r="B2447" s="51" t="s">
        <v>1860</v>
      </c>
      <c r="C2447" s="49" t="s">
        <v>2636</v>
      </c>
      <c r="D2447" s="49" t="s">
        <v>2651</v>
      </c>
      <c r="E2447" s="49" t="s">
        <v>1152</v>
      </c>
      <c r="F2447" s="49" t="s">
        <v>1152</v>
      </c>
      <c r="G2447" s="49" t="s">
        <v>1152</v>
      </c>
      <c r="H2447" s="141">
        <v>1</v>
      </c>
      <c r="I2447" s="49">
        <v>14.26</v>
      </c>
      <c r="J2447" s="49" t="s">
        <v>16833</v>
      </c>
      <c r="K2447" s="49" t="s">
        <v>16859</v>
      </c>
      <c r="L2447" s="49" t="s">
        <v>519</v>
      </c>
      <c r="M2447" s="49" t="s">
        <v>1867</v>
      </c>
    </row>
    <row r="2448" spans="1:13" x14ac:dyDescent="0.25">
      <c r="A2448" s="140" t="s">
        <v>19236</v>
      </c>
      <c r="B2448" s="51" t="s">
        <v>1860</v>
      </c>
      <c r="C2448" s="49" t="s">
        <v>2636</v>
      </c>
      <c r="D2448" s="49" t="s">
        <v>2651</v>
      </c>
      <c r="E2448" s="49" t="s">
        <v>1152</v>
      </c>
      <c r="F2448" s="49" t="s">
        <v>1152</v>
      </c>
      <c r="G2448" s="49" t="s">
        <v>1152</v>
      </c>
      <c r="H2448" s="141">
        <v>1</v>
      </c>
      <c r="I2448" s="49">
        <v>16.61</v>
      </c>
      <c r="J2448" s="49" t="s">
        <v>16833</v>
      </c>
      <c r="K2448" s="49" t="s">
        <v>16859</v>
      </c>
      <c r="L2448" s="49" t="s">
        <v>519</v>
      </c>
      <c r="M2448" s="49" t="s">
        <v>1867</v>
      </c>
    </row>
    <row r="2449" spans="1:13" x14ac:dyDescent="0.25">
      <c r="A2449" s="140" t="s">
        <v>19237</v>
      </c>
      <c r="B2449" s="51" t="s">
        <v>1860</v>
      </c>
      <c r="C2449" s="49" t="s">
        <v>2636</v>
      </c>
      <c r="D2449" s="49" t="s">
        <v>2651</v>
      </c>
      <c r="E2449" s="49" t="s">
        <v>1152</v>
      </c>
      <c r="F2449" s="49" t="s">
        <v>1152</v>
      </c>
      <c r="G2449" s="49" t="s">
        <v>1152</v>
      </c>
      <c r="H2449" s="141">
        <v>1</v>
      </c>
      <c r="I2449" s="49">
        <v>16.61</v>
      </c>
      <c r="J2449" s="49" t="s">
        <v>16833</v>
      </c>
      <c r="K2449" s="49" t="s">
        <v>16859</v>
      </c>
      <c r="L2449" s="49" t="s">
        <v>519</v>
      </c>
      <c r="M2449" s="49" t="s">
        <v>1867</v>
      </c>
    </row>
    <row r="2450" spans="1:13" x14ac:dyDescent="0.25">
      <c r="A2450" s="140" t="s">
        <v>19238</v>
      </c>
      <c r="B2450" s="51" t="s">
        <v>1860</v>
      </c>
      <c r="C2450" s="49" t="s">
        <v>2636</v>
      </c>
      <c r="D2450" s="49" t="s">
        <v>2651</v>
      </c>
      <c r="E2450" s="49" t="s">
        <v>1152</v>
      </c>
      <c r="F2450" s="49" t="s">
        <v>1152</v>
      </c>
      <c r="G2450" s="49" t="s">
        <v>1152</v>
      </c>
      <c r="H2450" s="141">
        <v>1</v>
      </c>
      <c r="I2450" s="49">
        <v>16.61</v>
      </c>
      <c r="J2450" s="49" t="s">
        <v>16833</v>
      </c>
      <c r="K2450" s="49" t="s">
        <v>16859</v>
      </c>
      <c r="L2450" s="49" t="s">
        <v>519</v>
      </c>
      <c r="M2450" s="49" t="s">
        <v>1867</v>
      </c>
    </row>
    <row r="2451" spans="1:13" x14ac:dyDescent="0.25">
      <c r="A2451" s="140" t="s">
        <v>19239</v>
      </c>
      <c r="B2451" s="51" t="s">
        <v>1860</v>
      </c>
      <c r="C2451" s="49" t="s">
        <v>2636</v>
      </c>
      <c r="D2451" s="49" t="s">
        <v>2651</v>
      </c>
      <c r="E2451" s="49" t="s">
        <v>1152</v>
      </c>
      <c r="F2451" s="49" t="s">
        <v>1152</v>
      </c>
      <c r="G2451" s="49" t="s">
        <v>1152</v>
      </c>
      <c r="H2451" s="141">
        <v>1</v>
      </c>
      <c r="I2451" s="49">
        <v>16.61</v>
      </c>
      <c r="J2451" s="49" t="s">
        <v>16833</v>
      </c>
      <c r="K2451" s="49" t="s">
        <v>16859</v>
      </c>
      <c r="L2451" s="49" t="s">
        <v>519</v>
      </c>
      <c r="M2451" s="49" t="s">
        <v>1867</v>
      </c>
    </row>
    <row r="2452" spans="1:13" x14ac:dyDescent="0.25">
      <c r="A2452" s="140" t="s">
        <v>19240</v>
      </c>
      <c r="B2452" s="51" t="s">
        <v>1860</v>
      </c>
      <c r="C2452" s="49" t="s">
        <v>2636</v>
      </c>
      <c r="D2452" s="49" t="s">
        <v>2651</v>
      </c>
      <c r="E2452" s="49" t="s">
        <v>1152</v>
      </c>
      <c r="F2452" s="49" t="s">
        <v>1152</v>
      </c>
      <c r="G2452" s="49" t="s">
        <v>1152</v>
      </c>
      <c r="H2452" s="141">
        <v>1</v>
      </c>
      <c r="I2452" s="49">
        <v>16.61</v>
      </c>
      <c r="J2452" s="49" t="s">
        <v>16833</v>
      </c>
      <c r="K2452" s="49" t="s">
        <v>16859</v>
      </c>
      <c r="L2452" s="49" t="s">
        <v>519</v>
      </c>
      <c r="M2452" s="49" t="s">
        <v>1867</v>
      </c>
    </row>
    <row r="2453" spans="1:13" x14ac:dyDescent="0.25">
      <c r="A2453" s="140" t="s">
        <v>19241</v>
      </c>
      <c r="B2453" s="51" t="s">
        <v>1860</v>
      </c>
      <c r="C2453" s="49" t="s">
        <v>2636</v>
      </c>
      <c r="D2453" s="49" t="s">
        <v>2651</v>
      </c>
      <c r="E2453" s="49" t="s">
        <v>1152</v>
      </c>
      <c r="F2453" s="49" t="s">
        <v>1152</v>
      </c>
      <c r="G2453" s="49" t="s">
        <v>1152</v>
      </c>
      <c r="H2453" s="141">
        <v>1</v>
      </c>
      <c r="I2453" s="49">
        <v>16.61</v>
      </c>
      <c r="J2453" s="49" t="s">
        <v>16833</v>
      </c>
      <c r="K2453" s="49" t="s">
        <v>16859</v>
      </c>
      <c r="L2453" s="49" t="s">
        <v>519</v>
      </c>
      <c r="M2453" s="49" t="s">
        <v>1867</v>
      </c>
    </row>
    <row r="2454" spans="1:13" x14ac:dyDescent="0.25">
      <c r="A2454" s="140" t="s">
        <v>19242</v>
      </c>
      <c r="B2454" s="51" t="s">
        <v>1860</v>
      </c>
      <c r="C2454" s="49" t="s">
        <v>2636</v>
      </c>
      <c r="D2454" s="49" t="s">
        <v>2651</v>
      </c>
      <c r="E2454" s="49" t="s">
        <v>1152</v>
      </c>
      <c r="F2454" s="49" t="s">
        <v>1152</v>
      </c>
      <c r="G2454" s="49" t="s">
        <v>1152</v>
      </c>
      <c r="H2454" s="141">
        <v>1</v>
      </c>
      <c r="I2454" s="49">
        <v>16.61</v>
      </c>
      <c r="J2454" s="49" t="s">
        <v>16833</v>
      </c>
      <c r="K2454" s="49" t="s">
        <v>16859</v>
      </c>
      <c r="L2454" s="49" t="s">
        <v>519</v>
      </c>
      <c r="M2454" s="49" t="s">
        <v>1867</v>
      </c>
    </row>
    <row r="2455" spans="1:13" x14ac:dyDescent="0.25">
      <c r="A2455" s="140" t="s">
        <v>15011</v>
      </c>
      <c r="B2455" s="51" t="s">
        <v>1860</v>
      </c>
      <c r="C2455" s="49" t="s">
        <v>2636</v>
      </c>
      <c r="D2455" s="49" t="s">
        <v>2651</v>
      </c>
      <c r="E2455" s="49" t="s">
        <v>1152</v>
      </c>
      <c r="F2455" s="49" t="s">
        <v>1152</v>
      </c>
      <c r="G2455" s="49" t="s">
        <v>1152</v>
      </c>
      <c r="H2455" s="141">
        <v>1</v>
      </c>
      <c r="I2455" s="49">
        <v>16.61</v>
      </c>
      <c r="J2455" s="49" t="s">
        <v>16833</v>
      </c>
      <c r="K2455" s="49" t="s">
        <v>16859</v>
      </c>
      <c r="L2455" s="49" t="s">
        <v>519</v>
      </c>
      <c r="M2455" s="49" t="s">
        <v>1867</v>
      </c>
    </row>
    <row r="2456" spans="1:13" x14ac:dyDescent="0.25">
      <c r="A2456" s="140" t="s">
        <v>19243</v>
      </c>
      <c r="B2456" s="51" t="s">
        <v>1860</v>
      </c>
      <c r="C2456" s="49" t="s">
        <v>2636</v>
      </c>
      <c r="D2456" s="49" t="s">
        <v>2651</v>
      </c>
      <c r="E2456" s="49" t="s">
        <v>1152</v>
      </c>
      <c r="F2456" s="49" t="s">
        <v>1152</v>
      </c>
      <c r="G2456" s="49" t="s">
        <v>1152</v>
      </c>
      <c r="H2456" s="141">
        <v>1</v>
      </c>
      <c r="I2456" s="49">
        <v>16.61</v>
      </c>
      <c r="J2456" s="49" t="s">
        <v>16833</v>
      </c>
      <c r="K2456" s="49" t="s">
        <v>16859</v>
      </c>
      <c r="L2456" s="49" t="s">
        <v>519</v>
      </c>
      <c r="M2456" s="49" t="s">
        <v>1867</v>
      </c>
    </row>
    <row r="2457" spans="1:13" x14ac:dyDescent="0.25">
      <c r="A2457" s="140" t="s">
        <v>19244</v>
      </c>
      <c r="B2457" s="51" t="s">
        <v>1860</v>
      </c>
      <c r="C2457" s="49" t="s">
        <v>2636</v>
      </c>
      <c r="D2457" s="49" t="s">
        <v>2651</v>
      </c>
      <c r="E2457" s="49" t="s">
        <v>1152</v>
      </c>
      <c r="F2457" s="49" t="s">
        <v>1152</v>
      </c>
      <c r="G2457" s="49" t="s">
        <v>1152</v>
      </c>
      <c r="H2457" s="141">
        <v>1</v>
      </c>
      <c r="I2457" s="49">
        <v>16.61</v>
      </c>
      <c r="J2457" s="49" t="s">
        <v>16833</v>
      </c>
      <c r="K2457" s="49" t="s">
        <v>16859</v>
      </c>
      <c r="L2457" s="49" t="s">
        <v>519</v>
      </c>
      <c r="M2457" s="49" t="s">
        <v>1867</v>
      </c>
    </row>
    <row r="2458" spans="1:13" x14ac:dyDescent="0.25">
      <c r="A2458" s="140" t="s">
        <v>19245</v>
      </c>
      <c r="B2458" s="51" t="s">
        <v>1860</v>
      </c>
      <c r="C2458" s="49" t="s">
        <v>2636</v>
      </c>
      <c r="D2458" s="49" t="s">
        <v>2651</v>
      </c>
      <c r="E2458" s="49" t="s">
        <v>1152</v>
      </c>
      <c r="F2458" s="49" t="s">
        <v>1152</v>
      </c>
      <c r="G2458" s="49" t="s">
        <v>1152</v>
      </c>
      <c r="H2458" s="141">
        <v>1</v>
      </c>
      <c r="I2458" s="49">
        <v>16.61</v>
      </c>
      <c r="J2458" s="49" t="s">
        <v>16833</v>
      </c>
      <c r="K2458" s="49" t="s">
        <v>16859</v>
      </c>
      <c r="L2458" s="49" t="s">
        <v>519</v>
      </c>
      <c r="M2458" s="49" t="s">
        <v>1867</v>
      </c>
    </row>
    <row r="2459" spans="1:13" x14ac:dyDescent="0.25">
      <c r="A2459" s="140" t="s">
        <v>19246</v>
      </c>
      <c r="B2459" s="51" t="s">
        <v>1860</v>
      </c>
      <c r="C2459" s="49" t="s">
        <v>2636</v>
      </c>
      <c r="D2459" s="49" t="s">
        <v>2651</v>
      </c>
      <c r="E2459" s="49" t="s">
        <v>1152</v>
      </c>
      <c r="F2459" s="49" t="s">
        <v>1152</v>
      </c>
      <c r="G2459" s="49" t="s">
        <v>1152</v>
      </c>
      <c r="H2459" s="141">
        <v>1</v>
      </c>
      <c r="I2459" s="49">
        <v>16.61</v>
      </c>
      <c r="J2459" s="49" t="s">
        <v>16833</v>
      </c>
      <c r="K2459" s="49" t="s">
        <v>16859</v>
      </c>
      <c r="L2459" s="49" t="s">
        <v>519</v>
      </c>
      <c r="M2459" s="49" t="s">
        <v>1867</v>
      </c>
    </row>
    <row r="2460" spans="1:13" x14ac:dyDescent="0.25">
      <c r="A2460" s="140" t="s">
        <v>19247</v>
      </c>
      <c r="B2460" s="51" t="s">
        <v>1860</v>
      </c>
      <c r="C2460" s="49" t="s">
        <v>2636</v>
      </c>
      <c r="D2460" s="49" t="s">
        <v>2651</v>
      </c>
      <c r="E2460" s="49" t="s">
        <v>1152</v>
      </c>
      <c r="F2460" s="49" t="s">
        <v>1152</v>
      </c>
      <c r="G2460" s="49" t="s">
        <v>1152</v>
      </c>
      <c r="H2460" s="141">
        <v>1</v>
      </c>
      <c r="I2460" s="49">
        <v>16.61</v>
      </c>
      <c r="J2460" s="49" t="s">
        <v>16833</v>
      </c>
      <c r="K2460" s="49" t="s">
        <v>16859</v>
      </c>
      <c r="L2460" s="49" t="s">
        <v>519</v>
      </c>
      <c r="M2460" s="49" t="s">
        <v>1867</v>
      </c>
    </row>
    <row r="2461" spans="1:13" x14ac:dyDescent="0.25">
      <c r="A2461" s="140" t="s">
        <v>19248</v>
      </c>
      <c r="B2461" s="51" t="s">
        <v>1860</v>
      </c>
      <c r="C2461" s="49" t="s">
        <v>2636</v>
      </c>
      <c r="D2461" s="49" t="s">
        <v>2651</v>
      </c>
      <c r="E2461" s="49" t="s">
        <v>1152</v>
      </c>
      <c r="F2461" s="49" t="s">
        <v>1152</v>
      </c>
      <c r="G2461" s="49" t="s">
        <v>1152</v>
      </c>
      <c r="H2461" s="141">
        <v>1</v>
      </c>
      <c r="I2461" s="49">
        <v>16.61</v>
      </c>
      <c r="J2461" s="49" t="s">
        <v>16833</v>
      </c>
      <c r="K2461" s="49" t="s">
        <v>16859</v>
      </c>
      <c r="L2461" s="49" t="s">
        <v>519</v>
      </c>
      <c r="M2461" s="49" t="s">
        <v>1867</v>
      </c>
    </row>
    <row r="2462" spans="1:13" x14ac:dyDescent="0.25">
      <c r="A2462" s="140" t="s">
        <v>19249</v>
      </c>
      <c r="B2462" s="51" t="s">
        <v>1860</v>
      </c>
      <c r="C2462" s="49" t="s">
        <v>2636</v>
      </c>
      <c r="D2462" s="49" t="s">
        <v>2651</v>
      </c>
      <c r="E2462" s="49" t="s">
        <v>1152</v>
      </c>
      <c r="F2462" s="49" t="s">
        <v>1152</v>
      </c>
      <c r="G2462" s="49" t="s">
        <v>1152</v>
      </c>
      <c r="H2462" s="141">
        <v>1</v>
      </c>
      <c r="I2462" s="49">
        <v>29.68</v>
      </c>
      <c r="J2462" s="49" t="s">
        <v>16833</v>
      </c>
      <c r="K2462" s="49" t="s">
        <v>16906</v>
      </c>
      <c r="L2462" s="49" t="s">
        <v>1915</v>
      </c>
      <c r="M2462" s="49" t="s">
        <v>1874</v>
      </c>
    </row>
    <row r="2463" spans="1:13" x14ac:dyDescent="0.25">
      <c r="A2463" s="140" t="s">
        <v>19250</v>
      </c>
      <c r="B2463" s="51" t="s">
        <v>1860</v>
      </c>
      <c r="C2463" s="49" t="s">
        <v>2636</v>
      </c>
      <c r="D2463" s="49" t="s">
        <v>2651</v>
      </c>
      <c r="E2463" s="49" t="s">
        <v>1152</v>
      </c>
      <c r="F2463" s="49" t="s">
        <v>1152</v>
      </c>
      <c r="G2463" s="49" t="s">
        <v>1152</v>
      </c>
      <c r="H2463" s="141">
        <v>1</v>
      </c>
      <c r="I2463" s="49">
        <v>292.73</v>
      </c>
      <c r="J2463" s="49" t="s">
        <v>16833</v>
      </c>
      <c r="K2463" s="49" t="s">
        <v>16906</v>
      </c>
      <c r="L2463" s="49" t="s">
        <v>1915</v>
      </c>
      <c r="M2463" s="49" t="s">
        <v>1874</v>
      </c>
    </row>
    <row r="2464" spans="1:13" x14ac:dyDescent="0.25">
      <c r="A2464" s="140" t="s">
        <v>19251</v>
      </c>
      <c r="B2464" s="51" t="s">
        <v>1860</v>
      </c>
      <c r="C2464" s="49" t="s">
        <v>2636</v>
      </c>
      <c r="D2464" s="49" t="s">
        <v>2651</v>
      </c>
      <c r="E2464" s="49" t="s">
        <v>1152</v>
      </c>
      <c r="F2464" s="49" t="s">
        <v>1152</v>
      </c>
      <c r="G2464" s="49" t="s">
        <v>1152</v>
      </c>
      <c r="H2464" s="141">
        <v>1</v>
      </c>
      <c r="I2464" s="49">
        <v>14.19875</v>
      </c>
      <c r="J2464" s="49" t="s">
        <v>16833</v>
      </c>
      <c r="K2464" s="49" t="s">
        <v>16906</v>
      </c>
      <c r="L2464" s="49" t="s">
        <v>1915</v>
      </c>
      <c r="M2464" s="49" t="s">
        <v>1874</v>
      </c>
    </row>
    <row r="2465" spans="1:13" x14ac:dyDescent="0.25">
      <c r="A2465" s="140" t="s">
        <v>19252</v>
      </c>
      <c r="B2465" s="51" t="s">
        <v>1860</v>
      </c>
      <c r="C2465" s="49" t="s">
        <v>2636</v>
      </c>
      <c r="D2465" s="49" t="s">
        <v>2651</v>
      </c>
      <c r="E2465" s="49" t="s">
        <v>1152</v>
      </c>
      <c r="F2465" s="49" t="s">
        <v>1152</v>
      </c>
      <c r="G2465" s="49" t="s">
        <v>1152</v>
      </c>
      <c r="H2465" s="141">
        <v>1</v>
      </c>
      <c r="I2465" s="49">
        <v>14.19875</v>
      </c>
      <c r="J2465" s="49" t="s">
        <v>16833</v>
      </c>
      <c r="K2465" s="49" t="s">
        <v>16906</v>
      </c>
      <c r="L2465" s="49" t="s">
        <v>1915</v>
      </c>
      <c r="M2465" s="49" t="s">
        <v>1874</v>
      </c>
    </row>
    <row r="2466" spans="1:13" x14ac:dyDescent="0.25">
      <c r="A2466" s="140" t="s">
        <v>19253</v>
      </c>
      <c r="B2466" s="51" t="s">
        <v>1860</v>
      </c>
      <c r="C2466" s="49" t="s">
        <v>2636</v>
      </c>
      <c r="D2466" s="49" t="s">
        <v>2651</v>
      </c>
      <c r="E2466" s="49" t="s">
        <v>1152</v>
      </c>
      <c r="F2466" s="49" t="s">
        <v>1152</v>
      </c>
      <c r="G2466" s="49" t="s">
        <v>1152</v>
      </c>
      <c r="H2466" s="141">
        <v>1</v>
      </c>
      <c r="I2466" s="49">
        <v>14.19875</v>
      </c>
      <c r="J2466" s="49" t="s">
        <v>16833</v>
      </c>
      <c r="K2466" s="49" t="s">
        <v>16906</v>
      </c>
      <c r="L2466" s="49" t="s">
        <v>1915</v>
      </c>
      <c r="M2466" s="49" t="s">
        <v>1874</v>
      </c>
    </row>
    <row r="2467" spans="1:13" x14ac:dyDescent="0.25">
      <c r="A2467" s="140" t="s">
        <v>19254</v>
      </c>
      <c r="B2467" s="51" t="s">
        <v>1860</v>
      </c>
      <c r="C2467" s="49" t="s">
        <v>2636</v>
      </c>
      <c r="D2467" s="49" t="s">
        <v>2651</v>
      </c>
      <c r="E2467" s="49" t="s">
        <v>1152</v>
      </c>
      <c r="F2467" s="49" t="s">
        <v>1152</v>
      </c>
      <c r="G2467" s="49" t="s">
        <v>1152</v>
      </c>
      <c r="H2467" s="141">
        <v>1</v>
      </c>
      <c r="I2467" s="49">
        <v>14.19875</v>
      </c>
      <c r="J2467" s="49" t="s">
        <v>16833</v>
      </c>
      <c r="K2467" s="49" t="s">
        <v>16906</v>
      </c>
      <c r="L2467" s="49" t="s">
        <v>1915</v>
      </c>
      <c r="M2467" s="49" t="s">
        <v>1874</v>
      </c>
    </row>
    <row r="2468" spans="1:13" x14ac:dyDescent="0.25">
      <c r="A2468" s="140" t="s">
        <v>19255</v>
      </c>
      <c r="B2468" s="51" t="s">
        <v>1860</v>
      </c>
      <c r="C2468" s="49" t="s">
        <v>2636</v>
      </c>
      <c r="D2468" s="49" t="s">
        <v>2651</v>
      </c>
      <c r="E2468" s="49" t="s">
        <v>1152</v>
      </c>
      <c r="F2468" s="49" t="s">
        <v>1152</v>
      </c>
      <c r="G2468" s="49" t="s">
        <v>1152</v>
      </c>
      <c r="H2468" s="141">
        <v>1</v>
      </c>
      <c r="I2468" s="49">
        <v>14.19875</v>
      </c>
      <c r="J2468" s="49" t="s">
        <v>16833</v>
      </c>
      <c r="K2468" s="49" t="s">
        <v>16906</v>
      </c>
      <c r="L2468" s="49" t="s">
        <v>1915</v>
      </c>
      <c r="M2468" s="49" t="s">
        <v>1874</v>
      </c>
    </row>
    <row r="2469" spans="1:13" x14ac:dyDescent="0.25">
      <c r="A2469" s="140" t="s">
        <v>19256</v>
      </c>
      <c r="B2469" s="51" t="s">
        <v>1860</v>
      </c>
      <c r="C2469" s="49" t="s">
        <v>2636</v>
      </c>
      <c r="D2469" s="49" t="s">
        <v>2651</v>
      </c>
      <c r="E2469" s="49" t="s">
        <v>1152</v>
      </c>
      <c r="F2469" s="49" t="s">
        <v>1152</v>
      </c>
      <c r="G2469" s="49" t="s">
        <v>1152</v>
      </c>
      <c r="H2469" s="141">
        <v>1</v>
      </c>
      <c r="I2469" s="49">
        <v>14.19875</v>
      </c>
      <c r="J2469" s="49" t="s">
        <v>16833</v>
      </c>
      <c r="K2469" s="49" t="s">
        <v>16906</v>
      </c>
      <c r="L2469" s="49" t="s">
        <v>1915</v>
      </c>
      <c r="M2469" s="49" t="s">
        <v>1874</v>
      </c>
    </row>
    <row r="2470" spans="1:13" x14ac:dyDescent="0.25">
      <c r="A2470" s="140" t="s">
        <v>19257</v>
      </c>
      <c r="B2470" s="51" t="s">
        <v>1860</v>
      </c>
      <c r="C2470" s="49" t="s">
        <v>2636</v>
      </c>
      <c r="D2470" s="49" t="s">
        <v>2651</v>
      </c>
      <c r="E2470" s="49" t="s">
        <v>1152</v>
      </c>
      <c r="F2470" s="49" t="s">
        <v>1152</v>
      </c>
      <c r="G2470" s="49" t="s">
        <v>1152</v>
      </c>
      <c r="H2470" s="141">
        <v>1</v>
      </c>
      <c r="I2470" s="49">
        <v>14.19875</v>
      </c>
      <c r="J2470" s="49" t="s">
        <v>16833</v>
      </c>
      <c r="K2470" s="49" t="s">
        <v>16906</v>
      </c>
      <c r="L2470" s="49" t="s">
        <v>1915</v>
      </c>
      <c r="M2470" s="49" t="s">
        <v>1874</v>
      </c>
    </row>
    <row r="2471" spans="1:13" x14ac:dyDescent="0.25">
      <c r="A2471" s="140" t="s">
        <v>19258</v>
      </c>
      <c r="B2471" s="51" t="s">
        <v>1860</v>
      </c>
      <c r="C2471" s="49" t="s">
        <v>2636</v>
      </c>
      <c r="D2471" s="49" t="s">
        <v>2651</v>
      </c>
      <c r="E2471" s="49" t="s">
        <v>1152</v>
      </c>
      <c r="F2471" s="49" t="s">
        <v>1152</v>
      </c>
      <c r="G2471" s="49" t="s">
        <v>1152</v>
      </c>
      <c r="H2471" s="141">
        <v>1</v>
      </c>
      <c r="I2471" s="49">
        <v>29.69</v>
      </c>
      <c r="J2471" s="49" t="s">
        <v>16833</v>
      </c>
      <c r="K2471" s="49" t="s">
        <v>16906</v>
      </c>
      <c r="L2471" s="49" t="s">
        <v>1915</v>
      </c>
      <c r="M2471" s="49" t="s">
        <v>1874</v>
      </c>
    </row>
    <row r="2472" spans="1:13" x14ac:dyDescent="0.25">
      <c r="A2472" s="140" t="s">
        <v>19259</v>
      </c>
      <c r="B2472" s="51" t="s">
        <v>1860</v>
      </c>
      <c r="C2472" s="49" t="s">
        <v>2636</v>
      </c>
      <c r="D2472" s="49" t="s">
        <v>2651</v>
      </c>
      <c r="E2472" s="49" t="s">
        <v>1152</v>
      </c>
      <c r="F2472" s="49" t="s">
        <v>1152</v>
      </c>
      <c r="G2472" s="49" t="s">
        <v>1152</v>
      </c>
      <c r="H2472" s="141">
        <v>1</v>
      </c>
      <c r="I2472" s="49">
        <v>29.69</v>
      </c>
      <c r="J2472" s="49" t="s">
        <v>16833</v>
      </c>
      <c r="K2472" s="49" t="s">
        <v>16906</v>
      </c>
      <c r="L2472" s="49" t="s">
        <v>1915</v>
      </c>
      <c r="M2472" s="49" t="s">
        <v>1874</v>
      </c>
    </row>
    <row r="2473" spans="1:13" x14ac:dyDescent="0.25">
      <c r="A2473" s="140" t="s">
        <v>19260</v>
      </c>
      <c r="B2473" s="51" t="s">
        <v>1860</v>
      </c>
      <c r="C2473" s="49" t="s">
        <v>2636</v>
      </c>
      <c r="D2473" s="49" t="s">
        <v>2651</v>
      </c>
      <c r="E2473" s="49" t="s">
        <v>1152</v>
      </c>
      <c r="F2473" s="49" t="s">
        <v>1152</v>
      </c>
      <c r="G2473" s="49" t="s">
        <v>1152</v>
      </c>
      <c r="H2473" s="141">
        <v>1</v>
      </c>
      <c r="I2473" s="49">
        <v>29.69</v>
      </c>
      <c r="J2473" s="49" t="s">
        <v>16833</v>
      </c>
      <c r="K2473" s="49" t="s">
        <v>16906</v>
      </c>
      <c r="L2473" s="49" t="s">
        <v>1915</v>
      </c>
      <c r="M2473" s="49" t="s">
        <v>1874</v>
      </c>
    </row>
    <row r="2474" spans="1:13" x14ac:dyDescent="0.25">
      <c r="A2474" s="140" t="s">
        <v>19261</v>
      </c>
      <c r="B2474" s="51" t="s">
        <v>1860</v>
      </c>
      <c r="C2474" s="49" t="s">
        <v>2636</v>
      </c>
      <c r="D2474" s="49" t="s">
        <v>2651</v>
      </c>
      <c r="E2474" s="49" t="s">
        <v>1152</v>
      </c>
      <c r="F2474" s="49" t="s">
        <v>1152</v>
      </c>
      <c r="G2474" s="49" t="s">
        <v>1152</v>
      </c>
      <c r="H2474" s="141">
        <v>1</v>
      </c>
      <c r="I2474" s="49">
        <v>29.69</v>
      </c>
      <c r="J2474" s="49" t="s">
        <v>16833</v>
      </c>
      <c r="K2474" s="49" t="s">
        <v>16906</v>
      </c>
      <c r="L2474" s="49" t="s">
        <v>1915</v>
      </c>
      <c r="M2474" s="49" t="s">
        <v>1874</v>
      </c>
    </row>
    <row r="2475" spans="1:13" x14ac:dyDescent="0.25">
      <c r="A2475" s="140" t="s">
        <v>19262</v>
      </c>
      <c r="B2475" s="51" t="s">
        <v>1860</v>
      </c>
      <c r="C2475" s="49" t="s">
        <v>2636</v>
      </c>
      <c r="D2475" s="49" t="s">
        <v>2651</v>
      </c>
      <c r="E2475" s="49" t="s">
        <v>1152</v>
      </c>
      <c r="F2475" s="49" t="s">
        <v>1152</v>
      </c>
      <c r="G2475" s="49" t="s">
        <v>1152</v>
      </c>
      <c r="H2475" s="141">
        <v>1</v>
      </c>
      <c r="I2475" s="49">
        <v>29.69</v>
      </c>
      <c r="J2475" s="49" t="s">
        <v>16833</v>
      </c>
      <c r="K2475" s="49" t="s">
        <v>16906</v>
      </c>
      <c r="L2475" s="49" t="s">
        <v>1915</v>
      </c>
      <c r="M2475" s="49" t="s">
        <v>1874</v>
      </c>
    </row>
    <row r="2476" spans="1:13" x14ac:dyDescent="0.25">
      <c r="A2476" s="140" t="s">
        <v>19263</v>
      </c>
      <c r="B2476" s="51" t="s">
        <v>1860</v>
      </c>
      <c r="C2476" s="49" t="s">
        <v>2636</v>
      </c>
      <c r="D2476" s="49" t="s">
        <v>2651</v>
      </c>
      <c r="E2476" s="49" t="s">
        <v>1152</v>
      </c>
      <c r="F2476" s="49" t="s">
        <v>1152</v>
      </c>
      <c r="G2476" s="49" t="s">
        <v>1152</v>
      </c>
      <c r="H2476" s="141">
        <v>1</v>
      </c>
      <c r="I2476" s="49">
        <v>29.69</v>
      </c>
      <c r="J2476" s="49" t="s">
        <v>16833</v>
      </c>
      <c r="K2476" s="49" t="s">
        <v>16906</v>
      </c>
      <c r="L2476" s="49" t="s">
        <v>1915</v>
      </c>
      <c r="M2476" s="49" t="s">
        <v>1874</v>
      </c>
    </row>
    <row r="2477" spans="1:13" x14ac:dyDescent="0.25">
      <c r="A2477" s="140" t="s">
        <v>19264</v>
      </c>
      <c r="B2477" s="51" t="s">
        <v>1860</v>
      </c>
      <c r="C2477" s="49" t="s">
        <v>2636</v>
      </c>
      <c r="D2477" s="49" t="s">
        <v>2651</v>
      </c>
      <c r="E2477" s="49" t="s">
        <v>1152</v>
      </c>
      <c r="F2477" s="49" t="s">
        <v>1152</v>
      </c>
      <c r="G2477" s="49" t="s">
        <v>1152</v>
      </c>
      <c r="H2477" s="141">
        <v>1</v>
      </c>
      <c r="I2477" s="49">
        <v>29.69</v>
      </c>
      <c r="J2477" s="49" t="s">
        <v>16833</v>
      </c>
      <c r="K2477" s="49" t="s">
        <v>16906</v>
      </c>
      <c r="L2477" s="49" t="s">
        <v>1915</v>
      </c>
      <c r="M2477" s="49" t="s">
        <v>1874</v>
      </c>
    </row>
    <row r="2478" spans="1:13" x14ac:dyDescent="0.25">
      <c r="A2478" s="140" t="s">
        <v>19265</v>
      </c>
      <c r="B2478" s="51" t="s">
        <v>1860</v>
      </c>
      <c r="C2478" s="49" t="s">
        <v>2636</v>
      </c>
      <c r="D2478" s="49" t="s">
        <v>2651</v>
      </c>
      <c r="E2478" s="49" t="s">
        <v>1152</v>
      </c>
      <c r="F2478" s="49" t="s">
        <v>1152</v>
      </c>
      <c r="G2478" s="49" t="s">
        <v>1152</v>
      </c>
      <c r="H2478" s="141">
        <v>1</v>
      </c>
      <c r="I2478" s="49">
        <v>29.69</v>
      </c>
      <c r="J2478" s="49" t="s">
        <v>16833</v>
      </c>
      <c r="K2478" s="49" t="s">
        <v>16834</v>
      </c>
      <c r="L2478" s="49" t="s">
        <v>391</v>
      </c>
      <c r="M2478" s="49" t="s">
        <v>1866</v>
      </c>
    </row>
    <row r="2479" spans="1:13" x14ac:dyDescent="0.25">
      <c r="A2479" s="140" t="s">
        <v>19266</v>
      </c>
      <c r="B2479" s="51" t="s">
        <v>1860</v>
      </c>
      <c r="C2479" s="49" t="s">
        <v>2636</v>
      </c>
      <c r="D2479" s="49" t="s">
        <v>2651</v>
      </c>
      <c r="E2479" s="49" t="s">
        <v>1152</v>
      </c>
      <c r="F2479" s="49" t="s">
        <v>1152</v>
      </c>
      <c r="G2479" s="49" t="s">
        <v>1152</v>
      </c>
      <c r="H2479" s="141">
        <v>1</v>
      </c>
      <c r="I2479" s="49">
        <v>29.69</v>
      </c>
      <c r="J2479" s="49" t="s">
        <v>16833</v>
      </c>
      <c r="K2479" s="49" t="s">
        <v>16834</v>
      </c>
      <c r="L2479" s="49" t="s">
        <v>391</v>
      </c>
      <c r="M2479" s="49" t="s">
        <v>1866</v>
      </c>
    </row>
    <row r="2480" spans="1:13" x14ac:dyDescent="0.25">
      <c r="A2480" s="140" t="s">
        <v>19267</v>
      </c>
      <c r="B2480" s="51" t="s">
        <v>1860</v>
      </c>
      <c r="C2480" s="49" t="s">
        <v>2636</v>
      </c>
      <c r="D2480" s="49" t="s">
        <v>2651</v>
      </c>
      <c r="E2480" s="49" t="s">
        <v>1152</v>
      </c>
      <c r="F2480" s="49" t="s">
        <v>1152</v>
      </c>
      <c r="G2480" s="49" t="s">
        <v>1152</v>
      </c>
      <c r="H2480" s="141">
        <v>1</v>
      </c>
      <c r="I2480" s="49">
        <v>29.69</v>
      </c>
      <c r="J2480" s="49" t="s">
        <v>16833</v>
      </c>
      <c r="K2480" s="49" t="s">
        <v>16834</v>
      </c>
      <c r="L2480" s="49" t="s">
        <v>391</v>
      </c>
      <c r="M2480" s="49" t="s">
        <v>1866</v>
      </c>
    </row>
    <row r="2481" spans="1:13" x14ac:dyDescent="0.25">
      <c r="A2481" s="140" t="s">
        <v>19268</v>
      </c>
      <c r="B2481" s="51" t="s">
        <v>1860</v>
      </c>
      <c r="C2481" s="49" t="s">
        <v>2636</v>
      </c>
      <c r="D2481" s="49" t="s">
        <v>2651</v>
      </c>
      <c r="E2481" s="49" t="s">
        <v>2660</v>
      </c>
      <c r="F2481" s="49" t="s">
        <v>1152</v>
      </c>
      <c r="G2481" s="49" t="s">
        <v>1152</v>
      </c>
      <c r="H2481" s="141">
        <v>1</v>
      </c>
      <c r="I2481" s="49">
        <v>14.19875</v>
      </c>
      <c r="J2481" s="49" t="s">
        <v>16833</v>
      </c>
      <c r="K2481" s="49" t="s">
        <v>16834</v>
      </c>
      <c r="L2481" s="49" t="s">
        <v>391</v>
      </c>
      <c r="M2481" s="49" t="s">
        <v>1924</v>
      </c>
    </row>
    <row r="2482" spans="1:13" x14ac:dyDescent="0.25">
      <c r="A2482" s="140" t="s">
        <v>19269</v>
      </c>
      <c r="B2482" s="51" t="s">
        <v>1860</v>
      </c>
      <c r="C2482" s="49" t="s">
        <v>2636</v>
      </c>
      <c r="D2482" s="49" t="s">
        <v>2651</v>
      </c>
      <c r="E2482" s="49" t="s">
        <v>1152</v>
      </c>
      <c r="F2482" s="49" t="s">
        <v>1152</v>
      </c>
      <c r="G2482" s="49" t="s">
        <v>1152</v>
      </c>
      <c r="H2482" s="141">
        <v>1</v>
      </c>
      <c r="I2482" s="49">
        <v>29.69</v>
      </c>
      <c r="J2482" s="49" t="s">
        <v>16833</v>
      </c>
      <c r="K2482" s="49" t="s">
        <v>16834</v>
      </c>
      <c r="L2482" s="49" t="s">
        <v>391</v>
      </c>
      <c r="M2482" s="49" t="s">
        <v>1924</v>
      </c>
    </row>
    <row r="2483" spans="1:13" x14ac:dyDescent="0.25">
      <c r="A2483" s="140" t="s">
        <v>19270</v>
      </c>
      <c r="B2483" s="51" t="s">
        <v>1860</v>
      </c>
      <c r="C2483" s="49" t="s">
        <v>2636</v>
      </c>
      <c r="D2483" s="49" t="s">
        <v>2651</v>
      </c>
      <c r="E2483" s="49" t="s">
        <v>1152</v>
      </c>
      <c r="F2483" s="49" t="s">
        <v>1152</v>
      </c>
      <c r="G2483" s="49" t="s">
        <v>1152</v>
      </c>
      <c r="H2483" s="141">
        <v>1</v>
      </c>
      <c r="I2483" s="49">
        <v>29.69</v>
      </c>
      <c r="J2483" s="49" t="s">
        <v>16833</v>
      </c>
      <c r="K2483" s="49" t="s">
        <v>16834</v>
      </c>
      <c r="L2483" s="49" t="s">
        <v>391</v>
      </c>
      <c r="M2483" s="49" t="s">
        <v>1924</v>
      </c>
    </row>
    <row r="2484" spans="1:13" x14ac:dyDescent="0.25">
      <c r="A2484" s="140" t="s">
        <v>19271</v>
      </c>
      <c r="B2484" s="51" t="s">
        <v>1860</v>
      </c>
      <c r="C2484" s="49" t="s">
        <v>2636</v>
      </c>
      <c r="D2484" s="49" t="s">
        <v>2651</v>
      </c>
      <c r="E2484" s="49" t="s">
        <v>1152</v>
      </c>
      <c r="F2484" s="49" t="s">
        <v>1152</v>
      </c>
      <c r="G2484" s="49" t="s">
        <v>1152</v>
      </c>
      <c r="H2484" s="141">
        <v>1</v>
      </c>
      <c r="I2484" s="49">
        <v>29.69</v>
      </c>
      <c r="J2484" s="49" t="s">
        <v>16833</v>
      </c>
      <c r="K2484" s="49" t="s">
        <v>16834</v>
      </c>
      <c r="L2484" s="49" t="s">
        <v>391</v>
      </c>
      <c r="M2484" s="49" t="s">
        <v>1924</v>
      </c>
    </row>
    <row r="2485" spans="1:13" x14ac:dyDescent="0.25">
      <c r="A2485" s="140" t="s">
        <v>19272</v>
      </c>
      <c r="B2485" s="51" t="s">
        <v>1860</v>
      </c>
      <c r="C2485" s="49" t="s">
        <v>2636</v>
      </c>
      <c r="D2485" s="49" t="s">
        <v>2651</v>
      </c>
      <c r="E2485" s="49" t="s">
        <v>1152</v>
      </c>
      <c r="F2485" s="49" t="s">
        <v>1152</v>
      </c>
      <c r="G2485" s="49" t="s">
        <v>1152</v>
      </c>
      <c r="H2485" s="141">
        <v>1</v>
      </c>
      <c r="I2485" s="49">
        <v>29.69</v>
      </c>
      <c r="J2485" s="49" t="s">
        <v>16833</v>
      </c>
      <c r="K2485" s="49" t="s">
        <v>16834</v>
      </c>
      <c r="L2485" s="49" t="s">
        <v>391</v>
      </c>
      <c r="M2485" s="49" t="s">
        <v>1924</v>
      </c>
    </row>
    <row r="2486" spans="1:13" x14ac:dyDescent="0.25">
      <c r="A2486" s="140" t="s">
        <v>19273</v>
      </c>
      <c r="B2486" s="51" t="s">
        <v>1860</v>
      </c>
      <c r="C2486" s="49" t="s">
        <v>2636</v>
      </c>
      <c r="D2486" s="49" t="s">
        <v>2651</v>
      </c>
      <c r="E2486" s="49" t="s">
        <v>1152</v>
      </c>
      <c r="F2486" s="49" t="s">
        <v>1152</v>
      </c>
      <c r="G2486" s="49" t="s">
        <v>1152</v>
      </c>
      <c r="H2486" s="141">
        <v>1</v>
      </c>
      <c r="I2486" s="49">
        <v>29.69</v>
      </c>
      <c r="J2486" s="49" t="s">
        <v>16833</v>
      </c>
      <c r="K2486" s="49" t="s">
        <v>16834</v>
      </c>
      <c r="L2486" s="49" t="s">
        <v>391</v>
      </c>
      <c r="M2486" s="49" t="s">
        <v>1924</v>
      </c>
    </row>
    <row r="2487" spans="1:13" x14ac:dyDescent="0.25">
      <c r="A2487" s="140" t="s">
        <v>19274</v>
      </c>
      <c r="B2487" s="51" t="s">
        <v>1860</v>
      </c>
      <c r="C2487" s="49" t="s">
        <v>2636</v>
      </c>
      <c r="D2487" s="49" t="s">
        <v>2651</v>
      </c>
      <c r="E2487" s="49" t="s">
        <v>1152</v>
      </c>
      <c r="F2487" s="49" t="s">
        <v>1152</v>
      </c>
      <c r="G2487" s="49" t="s">
        <v>1152</v>
      </c>
      <c r="H2487" s="141">
        <v>1</v>
      </c>
      <c r="I2487" s="49">
        <v>29.69</v>
      </c>
      <c r="J2487" s="49" t="s">
        <v>16833</v>
      </c>
      <c r="K2487" s="49" t="s">
        <v>16834</v>
      </c>
      <c r="L2487" s="49" t="s">
        <v>391</v>
      </c>
      <c r="M2487" s="49" t="s">
        <v>1924</v>
      </c>
    </row>
    <row r="2488" spans="1:13" x14ac:dyDescent="0.25">
      <c r="A2488" s="140" t="s">
        <v>19275</v>
      </c>
      <c r="B2488" s="51" t="s">
        <v>1860</v>
      </c>
      <c r="C2488" s="49" t="s">
        <v>2636</v>
      </c>
      <c r="D2488" s="49" t="s">
        <v>2651</v>
      </c>
      <c r="E2488" s="49" t="s">
        <v>1152</v>
      </c>
      <c r="F2488" s="49" t="s">
        <v>1152</v>
      </c>
      <c r="G2488" s="49" t="s">
        <v>1152</v>
      </c>
      <c r="H2488" s="141">
        <v>1</v>
      </c>
      <c r="I2488" s="49">
        <v>29.69</v>
      </c>
      <c r="J2488" s="49" t="s">
        <v>16833</v>
      </c>
      <c r="K2488" s="49" t="s">
        <v>16834</v>
      </c>
      <c r="L2488" s="49" t="s">
        <v>389</v>
      </c>
      <c r="M2488" s="49" t="s">
        <v>1887</v>
      </c>
    </row>
    <row r="2489" spans="1:13" x14ac:dyDescent="0.25">
      <c r="A2489" s="140" t="s">
        <v>19276</v>
      </c>
      <c r="B2489" s="51" t="s">
        <v>1860</v>
      </c>
      <c r="C2489" s="49" t="s">
        <v>2661</v>
      </c>
      <c r="D2489" s="49" t="s">
        <v>2662</v>
      </c>
      <c r="E2489" s="49" t="s">
        <v>2663</v>
      </c>
      <c r="F2489" s="49" t="s">
        <v>2664</v>
      </c>
      <c r="G2489" s="49" t="s">
        <v>1152</v>
      </c>
      <c r="H2489" s="141">
        <v>1</v>
      </c>
      <c r="I2489" s="49">
        <v>70.739999999999995</v>
      </c>
      <c r="J2489" s="49" t="s">
        <v>16833</v>
      </c>
      <c r="K2489" s="49" t="s">
        <v>16834</v>
      </c>
      <c r="L2489" s="49" t="s">
        <v>1820</v>
      </c>
      <c r="M2489" s="49" t="s">
        <v>1872</v>
      </c>
    </row>
    <row r="2490" spans="1:13" x14ac:dyDescent="0.25">
      <c r="A2490" s="140" t="s">
        <v>19277</v>
      </c>
      <c r="B2490" s="51" t="s">
        <v>1860</v>
      </c>
      <c r="C2490" s="49" t="s">
        <v>2665</v>
      </c>
      <c r="D2490" s="49" t="s">
        <v>2666</v>
      </c>
      <c r="E2490" s="49" t="s">
        <v>2667</v>
      </c>
      <c r="F2490" s="49" t="s">
        <v>2668</v>
      </c>
      <c r="G2490" s="49" t="s">
        <v>2669</v>
      </c>
      <c r="H2490" s="141">
        <v>1</v>
      </c>
      <c r="I2490" s="49">
        <v>884.8</v>
      </c>
      <c r="J2490" s="49" t="s">
        <v>16833</v>
      </c>
      <c r="K2490" s="49" t="s">
        <v>16834</v>
      </c>
      <c r="L2490" s="49" t="s">
        <v>1820</v>
      </c>
      <c r="M2490" s="49" t="s">
        <v>1961</v>
      </c>
    </row>
    <row r="2491" spans="1:13" x14ac:dyDescent="0.25">
      <c r="A2491" s="140" t="s">
        <v>19278</v>
      </c>
      <c r="B2491" s="51" t="s">
        <v>1860</v>
      </c>
      <c r="C2491" s="49" t="s">
        <v>2665</v>
      </c>
      <c r="D2491" s="49" t="s">
        <v>2670</v>
      </c>
      <c r="E2491" s="49" t="s">
        <v>2667</v>
      </c>
      <c r="F2491" s="49" t="s">
        <v>2671</v>
      </c>
      <c r="G2491" s="49" t="s">
        <v>1152</v>
      </c>
      <c r="H2491" s="141">
        <v>1</v>
      </c>
      <c r="I2491" s="49">
        <v>138.99</v>
      </c>
      <c r="J2491" s="49" t="s">
        <v>16833</v>
      </c>
      <c r="K2491" s="49" t="s">
        <v>16834</v>
      </c>
      <c r="L2491" s="49" t="s">
        <v>1820</v>
      </c>
      <c r="M2491" s="49" t="s">
        <v>1961</v>
      </c>
    </row>
    <row r="2492" spans="1:13" x14ac:dyDescent="0.25">
      <c r="A2492" s="140" t="s">
        <v>19279</v>
      </c>
      <c r="B2492" s="51" t="s">
        <v>1860</v>
      </c>
      <c r="C2492" s="49" t="s">
        <v>2665</v>
      </c>
      <c r="D2492" s="49" t="s">
        <v>2670</v>
      </c>
      <c r="E2492" s="49" t="s">
        <v>2667</v>
      </c>
      <c r="F2492" s="49" t="s">
        <v>2671</v>
      </c>
      <c r="G2492" s="49" t="s">
        <v>1152</v>
      </c>
      <c r="H2492" s="141">
        <v>1</v>
      </c>
      <c r="I2492" s="49">
        <v>138.99</v>
      </c>
      <c r="J2492" s="49" t="s">
        <v>16833</v>
      </c>
      <c r="K2492" s="49" t="s">
        <v>16834</v>
      </c>
      <c r="L2492" s="49" t="s">
        <v>1820</v>
      </c>
      <c r="M2492" s="49" t="s">
        <v>1961</v>
      </c>
    </row>
    <row r="2493" spans="1:13" x14ac:dyDescent="0.25">
      <c r="A2493" s="140" t="s">
        <v>19280</v>
      </c>
      <c r="B2493" s="51" t="s">
        <v>1860</v>
      </c>
      <c r="C2493" s="49" t="s">
        <v>2177</v>
      </c>
      <c r="D2493" s="49" t="s">
        <v>2672</v>
      </c>
      <c r="E2493" s="49" t="s">
        <v>2673</v>
      </c>
      <c r="F2493" s="49" t="s">
        <v>2674</v>
      </c>
      <c r="G2493" s="49" t="s">
        <v>2675</v>
      </c>
      <c r="H2493" s="141">
        <v>1</v>
      </c>
      <c r="I2493" s="49">
        <v>1979.07</v>
      </c>
      <c r="J2493" s="49" t="s">
        <v>16833</v>
      </c>
      <c r="K2493" s="49" t="s">
        <v>16834</v>
      </c>
      <c r="L2493" s="49" t="s">
        <v>1820</v>
      </c>
      <c r="M2493" s="49" t="s">
        <v>1867</v>
      </c>
    </row>
    <row r="2494" spans="1:13" x14ac:dyDescent="0.25">
      <c r="A2494" s="140" t="s">
        <v>19281</v>
      </c>
      <c r="B2494" s="51" t="s">
        <v>1860</v>
      </c>
      <c r="C2494" s="49" t="s">
        <v>2177</v>
      </c>
      <c r="D2494" s="49" t="s">
        <v>2672</v>
      </c>
      <c r="E2494" s="49" t="s">
        <v>2673</v>
      </c>
      <c r="F2494" s="49" t="s">
        <v>2676</v>
      </c>
      <c r="G2494" s="49" t="s">
        <v>2675</v>
      </c>
      <c r="H2494" s="141">
        <v>1</v>
      </c>
      <c r="I2494" s="49">
        <v>1979.07</v>
      </c>
      <c r="J2494" s="49" t="s">
        <v>16833</v>
      </c>
      <c r="K2494" s="49" t="s">
        <v>16834</v>
      </c>
      <c r="L2494" s="49" t="s">
        <v>1820</v>
      </c>
      <c r="M2494" s="49" t="s">
        <v>1867</v>
      </c>
    </row>
    <row r="2495" spans="1:13" x14ac:dyDescent="0.25">
      <c r="A2495" s="140" t="s">
        <v>19282</v>
      </c>
      <c r="B2495" s="51" t="s">
        <v>1860</v>
      </c>
      <c r="C2495" s="49" t="s">
        <v>2177</v>
      </c>
      <c r="D2495" s="49" t="s">
        <v>2677</v>
      </c>
      <c r="E2495" s="49" t="s">
        <v>2673</v>
      </c>
      <c r="F2495" s="49" t="s">
        <v>2678</v>
      </c>
      <c r="G2495" s="49" t="s">
        <v>2679</v>
      </c>
      <c r="H2495" s="141">
        <v>1</v>
      </c>
      <c r="I2495" s="49">
        <v>702.18</v>
      </c>
      <c r="J2495" s="49" t="s">
        <v>16833</v>
      </c>
      <c r="K2495" s="49" t="s">
        <v>16834</v>
      </c>
      <c r="L2495" s="49" t="s">
        <v>1820</v>
      </c>
      <c r="M2495" s="49" t="s">
        <v>1872</v>
      </c>
    </row>
    <row r="2496" spans="1:13" x14ac:dyDescent="0.25">
      <c r="A2496" s="140" t="s">
        <v>19283</v>
      </c>
      <c r="B2496" s="51" t="s">
        <v>1860</v>
      </c>
      <c r="C2496" s="49" t="s">
        <v>2177</v>
      </c>
      <c r="D2496" s="49" t="s">
        <v>2680</v>
      </c>
      <c r="E2496" s="49" t="s">
        <v>2673</v>
      </c>
      <c r="F2496" s="49" t="s">
        <v>2681</v>
      </c>
      <c r="G2496" s="49" t="s">
        <v>2682</v>
      </c>
      <c r="H2496" s="141">
        <v>1</v>
      </c>
      <c r="I2496" s="49">
        <v>725.04</v>
      </c>
      <c r="J2496" s="49" t="s">
        <v>16833</v>
      </c>
      <c r="K2496" s="49" t="s">
        <v>16834</v>
      </c>
      <c r="L2496" s="49" t="s">
        <v>1820</v>
      </c>
      <c r="M2496" s="49" t="s">
        <v>1874</v>
      </c>
    </row>
    <row r="2497" spans="1:13" x14ac:dyDescent="0.25">
      <c r="A2497" s="140" t="s">
        <v>19284</v>
      </c>
      <c r="B2497" s="51" t="s">
        <v>1860</v>
      </c>
      <c r="C2497" s="49" t="s">
        <v>2177</v>
      </c>
      <c r="D2497" s="49" t="s">
        <v>2683</v>
      </c>
      <c r="E2497" s="49" t="s">
        <v>2673</v>
      </c>
      <c r="F2497" s="49" t="s">
        <v>2681</v>
      </c>
      <c r="G2497" s="49" t="s">
        <v>2684</v>
      </c>
      <c r="H2497" s="141">
        <v>1</v>
      </c>
      <c r="I2497" s="49">
        <v>716.36</v>
      </c>
      <c r="J2497" s="49" t="s">
        <v>16833</v>
      </c>
      <c r="K2497" s="49" t="s">
        <v>16834</v>
      </c>
      <c r="L2497" s="49" t="s">
        <v>1820</v>
      </c>
      <c r="M2497" s="49" t="s">
        <v>16882</v>
      </c>
    </row>
    <row r="2498" spans="1:13" x14ac:dyDescent="0.25">
      <c r="A2498" s="140" t="s">
        <v>19285</v>
      </c>
      <c r="B2498" s="51" t="s">
        <v>1860</v>
      </c>
      <c r="C2498" s="49" t="s">
        <v>2177</v>
      </c>
      <c r="D2498" s="49" t="s">
        <v>2685</v>
      </c>
      <c r="E2498" s="49" t="s">
        <v>2686</v>
      </c>
      <c r="F2498" s="49" t="s">
        <v>1152</v>
      </c>
      <c r="G2498" s="49" t="s">
        <v>1152</v>
      </c>
      <c r="H2498" s="141">
        <v>1</v>
      </c>
      <c r="I2498" s="49">
        <v>349.53</v>
      </c>
      <c r="J2498" s="49" t="s">
        <v>16851</v>
      </c>
      <c r="K2498" s="49" t="s">
        <v>16876</v>
      </c>
      <c r="L2498" s="49" t="s">
        <v>1708</v>
      </c>
      <c r="M2498" s="49" t="s">
        <v>1887</v>
      </c>
    </row>
    <row r="2499" spans="1:13" x14ac:dyDescent="0.25">
      <c r="A2499" s="140" t="s">
        <v>19286</v>
      </c>
      <c r="B2499" s="51" t="s">
        <v>1860</v>
      </c>
      <c r="C2499" s="49" t="s">
        <v>2177</v>
      </c>
      <c r="D2499" s="49" t="s">
        <v>2685</v>
      </c>
      <c r="E2499" s="49" t="s">
        <v>2686</v>
      </c>
      <c r="F2499" s="49" t="s">
        <v>1152</v>
      </c>
      <c r="G2499" s="49" t="s">
        <v>1152</v>
      </c>
      <c r="H2499" s="141">
        <v>1</v>
      </c>
      <c r="I2499" s="49">
        <v>430.9</v>
      </c>
      <c r="J2499" s="49" t="s">
        <v>16851</v>
      </c>
      <c r="K2499" s="49" t="s">
        <v>16876</v>
      </c>
      <c r="L2499" s="49" t="s">
        <v>1708</v>
      </c>
      <c r="M2499" s="49" t="s">
        <v>1887</v>
      </c>
    </row>
    <row r="2500" spans="1:13" x14ac:dyDescent="0.25">
      <c r="A2500" s="140" t="s">
        <v>19287</v>
      </c>
      <c r="B2500" s="51" t="s">
        <v>1860</v>
      </c>
      <c r="C2500" s="49" t="s">
        <v>2654</v>
      </c>
      <c r="D2500" s="49" t="s">
        <v>2687</v>
      </c>
      <c r="E2500" s="49" t="s">
        <v>1152</v>
      </c>
      <c r="F2500" s="49" t="s">
        <v>1152</v>
      </c>
      <c r="G2500" s="49" t="s">
        <v>1152</v>
      </c>
      <c r="H2500" s="141">
        <v>1</v>
      </c>
      <c r="I2500" s="49">
        <v>87.93</v>
      </c>
      <c r="J2500" s="49" t="s">
        <v>16833</v>
      </c>
      <c r="K2500" s="49" t="s">
        <v>16834</v>
      </c>
      <c r="L2500" s="49" t="s">
        <v>1820</v>
      </c>
      <c r="M2500" s="49" t="s">
        <v>1869</v>
      </c>
    </row>
    <row r="2501" spans="1:13" x14ac:dyDescent="0.25">
      <c r="A2501" s="140" t="s">
        <v>19288</v>
      </c>
      <c r="B2501" s="51" t="s">
        <v>1860</v>
      </c>
      <c r="C2501" s="49" t="s">
        <v>2654</v>
      </c>
      <c r="D2501" s="49" t="s">
        <v>2687</v>
      </c>
      <c r="E2501" s="49" t="s">
        <v>1152</v>
      </c>
      <c r="F2501" s="49" t="s">
        <v>1152</v>
      </c>
      <c r="G2501" s="49" t="s">
        <v>1152</v>
      </c>
      <c r="H2501" s="141">
        <v>1</v>
      </c>
      <c r="I2501" s="49">
        <v>87.96</v>
      </c>
      <c r="J2501" s="49" t="s">
        <v>16833</v>
      </c>
      <c r="K2501" s="49" t="s">
        <v>16834</v>
      </c>
      <c r="L2501" s="49" t="s">
        <v>1820</v>
      </c>
      <c r="M2501" s="49" t="s">
        <v>1869</v>
      </c>
    </row>
    <row r="2502" spans="1:13" x14ac:dyDescent="0.25">
      <c r="A2502" s="140" t="s">
        <v>19289</v>
      </c>
      <c r="B2502" s="51" t="s">
        <v>1860</v>
      </c>
      <c r="C2502" s="49" t="s">
        <v>2654</v>
      </c>
      <c r="D2502" s="49" t="s">
        <v>2687</v>
      </c>
      <c r="E2502" s="49" t="s">
        <v>1152</v>
      </c>
      <c r="F2502" s="49" t="s">
        <v>1152</v>
      </c>
      <c r="G2502" s="49" t="s">
        <v>1152</v>
      </c>
      <c r="H2502" s="141">
        <v>1</v>
      </c>
      <c r="I2502" s="49">
        <v>125.78</v>
      </c>
      <c r="J2502" s="49" t="s">
        <v>16833</v>
      </c>
      <c r="K2502" s="49" t="s">
        <v>16834</v>
      </c>
      <c r="L2502" s="49" t="s">
        <v>1820</v>
      </c>
      <c r="M2502" s="49" t="s">
        <v>1869</v>
      </c>
    </row>
    <row r="2503" spans="1:13" x14ac:dyDescent="0.25">
      <c r="A2503" s="140" t="s">
        <v>19290</v>
      </c>
      <c r="B2503" s="51" t="s">
        <v>1860</v>
      </c>
      <c r="C2503" s="49" t="s">
        <v>2654</v>
      </c>
      <c r="D2503" s="49" t="s">
        <v>2687</v>
      </c>
      <c r="E2503" s="49" t="s">
        <v>1152</v>
      </c>
      <c r="F2503" s="49" t="s">
        <v>1152</v>
      </c>
      <c r="G2503" s="49" t="s">
        <v>1152</v>
      </c>
      <c r="H2503" s="141">
        <v>1</v>
      </c>
      <c r="I2503" s="49">
        <v>87.93</v>
      </c>
      <c r="J2503" s="49" t="s">
        <v>16833</v>
      </c>
      <c r="K2503" s="49" t="s">
        <v>16834</v>
      </c>
      <c r="L2503" s="49" t="s">
        <v>1820</v>
      </c>
      <c r="M2503" s="49" t="s">
        <v>1869</v>
      </c>
    </row>
    <row r="2504" spans="1:13" x14ac:dyDescent="0.25">
      <c r="A2504" s="140" t="s">
        <v>19291</v>
      </c>
      <c r="B2504" s="51" t="s">
        <v>1860</v>
      </c>
      <c r="C2504" s="49" t="s">
        <v>2654</v>
      </c>
      <c r="D2504" s="49" t="s">
        <v>2687</v>
      </c>
      <c r="E2504" s="49" t="s">
        <v>1152</v>
      </c>
      <c r="F2504" s="49" t="s">
        <v>1152</v>
      </c>
      <c r="G2504" s="49" t="s">
        <v>1152</v>
      </c>
      <c r="H2504" s="141">
        <v>1</v>
      </c>
      <c r="I2504" s="49">
        <v>87.96</v>
      </c>
      <c r="J2504" s="49" t="s">
        <v>16833</v>
      </c>
      <c r="K2504" s="49" t="s">
        <v>16834</v>
      </c>
      <c r="L2504" s="49" t="s">
        <v>1820</v>
      </c>
      <c r="M2504" s="49" t="s">
        <v>1997</v>
      </c>
    </row>
    <row r="2505" spans="1:13" x14ac:dyDescent="0.25">
      <c r="A2505" s="140" t="s">
        <v>19292</v>
      </c>
      <c r="B2505" s="51" t="s">
        <v>1860</v>
      </c>
      <c r="C2505" s="49" t="s">
        <v>2654</v>
      </c>
      <c r="D2505" s="49" t="s">
        <v>2687</v>
      </c>
      <c r="E2505" s="49" t="s">
        <v>1152</v>
      </c>
      <c r="F2505" s="49" t="s">
        <v>1152</v>
      </c>
      <c r="G2505" s="49" t="s">
        <v>1152</v>
      </c>
      <c r="H2505" s="141">
        <v>1</v>
      </c>
      <c r="I2505" s="49">
        <v>87.96</v>
      </c>
      <c r="J2505" s="49" t="s">
        <v>16833</v>
      </c>
      <c r="K2505" s="49" t="s">
        <v>16834</v>
      </c>
      <c r="L2505" s="49" t="s">
        <v>1820</v>
      </c>
      <c r="M2505" s="49" t="s">
        <v>1997</v>
      </c>
    </row>
    <row r="2506" spans="1:13" x14ac:dyDescent="0.25">
      <c r="A2506" s="140" t="s">
        <v>19293</v>
      </c>
      <c r="B2506" s="51" t="s">
        <v>1860</v>
      </c>
      <c r="C2506" s="49" t="s">
        <v>2654</v>
      </c>
      <c r="D2506" s="49" t="s">
        <v>2687</v>
      </c>
      <c r="E2506" s="49" t="s">
        <v>1152</v>
      </c>
      <c r="F2506" s="49" t="s">
        <v>1152</v>
      </c>
      <c r="G2506" s="49" t="s">
        <v>1152</v>
      </c>
      <c r="H2506" s="141">
        <v>1</v>
      </c>
      <c r="I2506" s="49">
        <v>87.96</v>
      </c>
      <c r="J2506" s="49" t="s">
        <v>16833</v>
      </c>
      <c r="K2506" s="49" t="s">
        <v>16834</v>
      </c>
      <c r="L2506" s="49" t="s">
        <v>1820</v>
      </c>
      <c r="M2506" s="49" t="s">
        <v>1884</v>
      </c>
    </row>
    <row r="2507" spans="1:13" x14ac:dyDescent="0.25">
      <c r="A2507" s="140" t="s">
        <v>19294</v>
      </c>
      <c r="B2507" s="51" t="s">
        <v>1860</v>
      </c>
      <c r="C2507" s="49" t="s">
        <v>2654</v>
      </c>
      <c r="D2507" s="49" t="s">
        <v>2687</v>
      </c>
      <c r="E2507" s="49" t="s">
        <v>1152</v>
      </c>
      <c r="F2507" s="49" t="s">
        <v>1152</v>
      </c>
      <c r="G2507" s="49" t="s">
        <v>1152</v>
      </c>
      <c r="H2507" s="141">
        <v>1</v>
      </c>
      <c r="I2507" s="49">
        <v>79.14</v>
      </c>
      <c r="J2507" s="49" t="s">
        <v>16833</v>
      </c>
      <c r="K2507" s="49" t="s">
        <v>16834</v>
      </c>
      <c r="L2507" s="49" t="s">
        <v>1820</v>
      </c>
      <c r="M2507" s="49" t="s">
        <v>1878</v>
      </c>
    </row>
    <row r="2508" spans="1:13" x14ac:dyDescent="0.25">
      <c r="A2508" s="140" t="s">
        <v>19295</v>
      </c>
      <c r="B2508" s="51" t="s">
        <v>1860</v>
      </c>
      <c r="C2508" s="49" t="s">
        <v>2654</v>
      </c>
      <c r="D2508" s="49" t="s">
        <v>2687</v>
      </c>
      <c r="E2508" s="49" t="s">
        <v>1152</v>
      </c>
      <c r="F2508" s="49" t="s">
        <v>1152</v>
      </c>
      <c r="G2508" s="49" t="s">
        <v>1152</v>
      </c>
      <c r="H2508" s="141">
        <v>1</v>
      </c>
      <c r="I2508" s="49">
        <v>111.41</v>
      </c>
      <c r="J2508" s="49" t="s">
        <v>16833</v>
      </c>
      <c r="K2508" s="49" t="s">
        <v>16834</v>
      </c>
      <c r="L2508" s="49" t="s">
        <v>1820</v>
      </c>
      <c r="M2508" s="49" t="s">
        <v>1956</v>
      </c>
    </row>
    <row r="2509" spans="1:13" x14ac:dyDescent="0.25">
      <c r="A2509" s="140" t="s">
        <v>19296</v>
      </c>
      <c r="B2509" s="51" t="s">
        <v>1860</v>
      </c>
      <c r="C2509" s="49" t="s">
        <v>2654</v>
      </c>
      <c r="D2509" s="49" t="s">
        <v>2687</v>
      </c>
      <c r="E2509" s="49" t="s">
        <v>1152</v>
      </c>
      <c r="F2509" s="49" t="s">
        <v>1152</v>
      </c>
      <c r="G2509" s="49" t="s">
        <v>1152</v>
      </c>
      <c r="H2509" s="141">
        <v>1</v>
      </c>
      <c r="I2509" s="49">
        <v>100.27</v>
      </c>
      <c r="J2509" s="49" t="s">
        <v>16833</v>
      </c>
      <c r="K2509" s="49" t="s">
        <v>16834</v>
      </c>
      <c r="L2509" s="49" t="s">
        <v>1820</v>
      </c>
      <c r="M2509" s="49" t="s">
        <v>16882</v>
      </c>
    </row>
    <row r="2510" spans="1:13" x14ac:dyDescent="0.25">
      <c r="A2510" s="140" t="s">
        <v>19297</v>
      </c>
      <c r="B2510" s="51" t="s">
        <v>1860</v>
      </c>
      <c r="C2510" s="49" t="s">
        <v>2654</v>
      </c>
      <c r="D2510" s="49" t="s">
        <v>2687</v>
      </c>
      <c r="E2510" s="49" t="s">
        <v>1152</v>
      </c>
      <c r="F2510" s="49" t="s">
        <v>1152</v>
      </c>
      <c r="G2510" s="49" t="s">
        <v>1152</v>
      </c>
      <c r="H2510" s="141">
        <v>1</v>
      </c>
      <c r="I2510" s="49">
        <v>125.8</v>
      </c>
      <c r="J2510" s="49" t="s">
        <v>16833</v>
      </c>
      <c r="K2510" s="49" t="s">
        <v>16834</v>
      </c>
      <c r="L2510" s="49" t="s">
        <v>1820</v>
      </c>
      <c r="M2510" s="49" t="s">
        <v>1907</v>
      </c>
    </row>
    <row r="2511" spans="1:13" x14ac:dyDescent="0.25">
      <c r="A2511" s="140" t="s">
        <v>19298</v>
      </c>
      <c r="B2511" s="51" t="s">
        <v>1860</v>
      </c>
      <c r="C2511" s="49" t="s">
        <v>2654</v>
      </c>
      <c r="D2511" s="49" t="s">
        <v>2687</v>
      </c>
      <c r="E2511" s="49" t="s">
        <v>1152</v>
      </c>
      <c r="F2511" s="49" t="s">
        <v>1152</v>
      </c>
      <c r="G2511" s="49" t="s">
        <v>1152</v>
      </c>
      <c r="H2511" s="141">
        <v>1</v>
      </c>
      <c r="I2511" s="49">
        <v>111.41</v>
      </c>
      <c r="J2511" s="49" t="s">
        <v>16833</v>
      </c>
      <c r="K2511" s="49" t="s">
        <v>16834</v>
      </c>
      <c r="L2511" s="49" t="s">
        <v>1820</v>
      </c>
      <c r="M2511" s="49" t="s">
        <v>1907</v>
      </c>
    </row>
    <row r="2512" spans="1:13" x14ac:dyDescent="0.25">
      <c r="A2512" s="140" t="s">
        <v>19299</v>
      </c>
      <c r="B2512" s="51" t="s">
        <v>1860</v>
      </c>
      <c r="C2512" s="49" t="s">
        <v>2654</v>
      </c>
      <c r="D2512" s="49" t="s">
        <v>2687</v>
      </c>
      <c r="E2512" s="49" t="s">
        <v>1152</v>
      </c>
      <c r="F2512" s="49" t="s">
        <v>1152</v>
      </c>
      <c r="G2512" s="49" t="s">
        <v>1152</v>
      </c>
      <c r="H2512" s="141">
        <v>1</v>
      </c>
      <c r="I2512" s="49">
        <v>111.41</v>
      </c>
      <c r="J2512" s="49" t="s">
        <v>16833</v>
      </c>
      <c r="K2512" s="49" t="s">
        <v>16834</v>
      </c>
      <c r="L2512" s="49" t="s">
        <v>1820</v>
      </c>
      <c r="M2512" s="49" t="s">
        <v>1907</v>
      </c>
    </row>
    <row r="2513" spans="1:13" x14ac:dyDescent="0.25">
      <c r="A2513" s="140" t="s">
        <v>19300</v>
      </c>
      <c r="B2513" s="51" t="s">
        <v>1860</v>
      </c>
      <c r="C2513" s="49" t="s">
        <v>2654</v>
      </c>
      <c r="D2513" s="49" t="s">
        <v>2687</v>
      </c>
      <c r="E2513" s="49" t="s">
        <v>1152</v>
      </c>
      <c r="F2513" s="49" t="s">
        <v>1152</v>
      </c>
      <c r="G2513" s="49" t="s">
        <v>1152</v>
      </c>
      <c r="H2513" s="141">
        <v>1</v>
      </c>
      <c r="I2513" s="49">
        <v>128.38</v>
      </c>
      <c r="J2513" s="49" t="s">
        <v>16833</v>
      </c>
      <c r="K2513" s="49" t="s">
        <v>16834</v>
      </c>
      <c r="L2513" s="49" t="s">
        <v>1820</v>
      </c>
      <c r="M2513" s="49" t="s">
        <v>2282</v>
      </c>
    </row>
    <row r="2514" spans="1:13" x14ac:dyDescent="0.25">
      <c r="A2514" s="140" t="s">
        <v>19301</v>
      </c>
      <c r="B2514" s="51" t="s">
        <v>1860</v>
      </c>
      <c r="C2514" s="49" t="s">
        <v>2654</v>
      </c>
      <c r="D2514" s="49" t="s">
        <v>2687</v>
      </c>
      <c r="E2514" s="49" t="s">
        <v>1152</v>
      </c>
      <c r="F2514" s="49" t="s">
        <v>1152</v>
      </c>
      <c r="G2514" s="49" t="s">
        <v>1152</v>
      </c>
      <c r="H2514" s="141">
        <v>1</v>
      </c>
      <c r="I2514" s="49">
        <v>128.38</v>
      </c>
      <c r="J2514" s="49" t="s">
        <v>16833</v>
      </c>
      <c r="K2514" s="49" t="s">
        <v>16834</v>
      </c>
      <c r="L2514" s="49" t="s">
        <v>1820</v>
      </c>
      <c r="M2514" s="49" t="s">
        <v>2282</v>
      </c>
    </row>
    <row r="2515" spans="1:13" x14ac:dyDescent="0.25">
      <c r="A2515" s="140" t="s">
        <v>19302</v>
      </c>
      <c r="B2515" s="51" t="s">
        <v>1860</v>
      </c>
      <c r="C2515" s="49" t="s">
        <v>2654</v>
      </c>
      <c r="D2515" s="49" t="s">
        <v>2687</v>
      </c>
      <c r="E2515" s="49" t="s">
        <v>1152</v>
      </c>
      <c r="F2515" s="49" t="s">
        <v>1152</v>
      </c>
      <c r="G2515" s="49" t="s">
        <v>1152</v>
      </c>
      <c r="H2515" s="141">
        <v>1</v>
      </c>
      <c r="I2515" s="49">
        <v>128.38</v>
      </c>
      <c r="J2515" s="49" t="s">
        <v>16833</v>
      </c>
      <c r="K2515" s="49" t="s">
        <v>16834</v>
      </c>
      <c r="L2515" s="49" t="s">
        <v>1820</v>
      </c>
      <c r="M2515" s="49" t="s">
        <v>1893</v>
      </c>
    </row>
    <row r="2516" spans="1:13" x14ac:dyDescent="0.25">
      <c r="A2516" s="140" t="s">
        <v>19303</v>
      </c>
      <c r="B2516" s="51" t="s">
        <v>1860</v>
      </c>
      <c r="C2516" s="49" t="s">
        <v>2654</v>
      </c>
      <c r="D2516" s="49" t="s">
        <v>2687</v>
      </c>
      <c r="E2516" s="49" t="s">
        <v>1152</v>
      </c>
      <c r="F2516" s="49" t="s">
        <v>1152</v>
      </c>
      <c r="G2516" s="49" t="s">
        <v>1152</v>
      </c>
      <c r="H2516" s="141">
        <v>1</v>
      </c>
      <c r="I2516" s="49">
        <v>125.8</v>
      </c>
      <c r="J2516" s="49" t="s">
        <v>16833</v>
      </c>
      <c r="K2516" s="49" t="s">
        <v>16869</v>
      </c>
      <c r="L2516" s="49" t="s">
        <v>1675</v>
      </c>
      <c r="M2516" s="49" t="s">
        <v>1874</v>
      </c>
    </row>
    <row r="2517" spans="1:13" x14ac:dyDescent="0.25">
      <c r="A2517" s="140" t="s">
        <v>19304</v>
      </c>
      <c r="B2517" s="51" t="s">
        <v>1860</v>
      </c>
      <c r="C2517" s="49" t="s">
        <v>2654</v>
      </c>
      <c r="D2517" s="49" t="s">
        <v>2687</v>
      </c>
      <c r="E2517" s="49" t="s">
        <v>1152</v>
      </c>
      <c r="F2517" s="49" t="s">
        <v>1152</v>
      </c>
      <c r="G2517" s="49" t="s">
        <v>1152</v>
      </c>
      <c r="H2517" s="141">
        <v>1</v>
      </c>
      <c r="I2517" s="49">
        <v>125.8</v>
      </c>
      <c r="J2517" s="49" t="s">
        <v>16833</v>
      </c>
      <c r="K2517" s="49" t="s">
        <v>16834</v>
      </c>
      <c r="L2517" s="49" t="s">
        <v>1820</v>
      </c>
      <c r="M2517" s="49" t="s">
        <v>1893</v>
      </c>
    </row>
    <row r="2518" spans="1:13" x14ac:dyDescent="0.25">
      <c r="A2518" s="140" t="s">
        <v>19305</v>
      </c>
      <c r="B2518" s="51" t="s">
        <v>1860</v>
      </c>
      <c r="C2518" s="49" t="s">
        <v>2654</v>
      </c>
      <c r="D2518" s="49" t="s">
        <v>2687</v>
      </c>
      <c r="E2518" s="49" t="s">
        <v>1152</v>
      </c>
      <c r="F2518" s="49" t="s">
        <v>1152</v>
      </c>
      <c r="G2518" s="49" t="s">
        <v>1152</v>
      </c>
      <c r="H2518" s="141">
        <v>1</v>
      </c>
      <c r="I2518" s="49">
        <v>128.38</v>
      </c>
      <c r="J2518" s="49" t="s">
        <v>16833</v>
      </c>
      <c r="K2518" s="49" t="s">
        <v>16834</v>
      </c>
      <c r="L2518" s="49" t="s">
        <v>1820</v>
      </c>
      <c r="M2518" s="49" t="s">
        <v>1893</v>
      </c>
    </row>
    <row r="2519" spans="1:13" x14ac:dyDescent="0.25">
      <c r="A2519" s="140" t="s">
        <v>19306</v>
      </c>
      <c r="B2519" s="51" t="s">
        <v>1860</v>
      </c>
      <c r="C2519" s="49" t="s">
        <v>2688</v>
      </c>
      <c r="D2519" s="49" t="s">
        <v>2691</v>
      </c>
      <c r="E2519" s="49" t="s">
        <v>2689</v>
      </c>
      <c r="F2519" s="49" t="s">
        <v>2690</v>
      </c>
      <c r="G2519" s="49" t="s">
        <v>2692</v>
      </c>
      <c r="H2519" s="141">
        <v>1</v>
      </c>
      <c r="I2519" s="49">
        <v>853.19</v>
      </c>
      <c r="J2519" s="49" t="s">
        <v>16851</v>
      </c>
      <c r="K2519" s="49" t="s">
        <v>16899</v>
      </c>
      <c r="L2519" s="49" t="s">
        <v>1799</v>
      </c>
      <c r="M2519" s="49" t="s">
        <v>1874</v>
      </c>
    </row>
    <row r="2520" spans="1:13" x14ac:dyDescent="0.25">
      <c r="A2520" s="140" t="s">
        <v>19307</v>
      </c>
      <c r="B2520" s="51" t="s">
        <v>1860</v>
      </c>
      <c r="C2520" s="49" t="s">
        <v>2688</v>
      </c>
      <c r="D2520" s="49" t="s">
        <v>2693</v>
      </c>
      <c r="E2520" s="49" t="s">
        <v>2689</v>
      </c>
      <c r="F2520" s="49" t="s">
        <v>2690</v>
      </c>
      <c r="G2520" s="49" t="s">
        <v>2694</v>
      </c>
      <c r="H2520" s="141">
        <v>1</v>
      </c>
      <c r="I2520" s="49">
        <v>853.19</v>
      </c>
      <c r="J2520" s="49" t="s">
        <v>16833</v>
      </c>
      <c r="K2520" s="49" t="s">
        <v>16834</v>
      </c>
      <c r="L2520" s="49" t="s">
        <v>391</v>
      </c>
      <c r="M2520" s="49" t="s">
        <v>1866</v>
      </c>
    </row>
    <row r="2521" spans="1:13" x14ac:dyDescent="0.25">
      <c r="A2521" s="140" t="s">
        <v>19308</v>
      </c>
      <c r="B2521" s="51" t="s">
        <v>1860</v>
      </c>
      <c r="C2521" s="49" t="s">
        <v>2688</v>
      </c>
      <c r="D2521" s="49" t="s">
        <v>2695</v>
      </c>
      <c r="E2521" s="49" t="s">
        <v>2689</v>
      </c>
      <c r="F2521" s="49" t="s">
        <v>2690</v>
      </c>
      <c r="G2521" s="49" t="s">
        <v>2696</v>
      </c>
      <c r="H2521" s="141">
        <v>1</v>
      </c>
      <c r="I2521" s="49">
        <v>853.19</v>
      </c>
      <c r="J2521" s="49" t="s">
        <v>16851</v>
      </c>
      <c r="K2521" s="49" t="s">
        <v>16876</v>
      </c>
      <c r="L2521" s="49" t="s">
        <v>1708</v>
      </c>
      <c r="M2521" s="49" t="s">
        <v>1867</v>
      </c>
    </row>
    <row r="2522" spans="1:13" x14ac:dyDescent="0.25">
      <c r="A2522" s="140" t="s">
        <v>19309</v>
      </c>
      <c r="B2522" s="51" t="s">
        <v>1860</v>
      </c>
      <c r="C2522" s="49" t="s">
        <v>2688</v>
      </c>
      <c r="D2522" s="49" t="s">
        <v>2697</v>
      </c>
      <c r="E2522" s="49" t="s">
        <v>2689</v>
      </c>
      <c r="F2522" s="49" t="s">
        <v>2698</v>
      </c>
      <c r="G2522" s="49" t="s">
        <v>2699</v>
      </c>
      <c r="H2522" s="141">
        <v>1</v>
      </c>
      <c r="I2522" s="49">
        <v>767.86</v>
      </c>
      <c r="J2522" s="49" t="s">
        <v>16833</v>
      </c>
      <c r="K2522" s="49" t="s">
        <v>16933</v>
      </c>
      <c r="L2522" s="49" t="s">
        <v>1740</v>
      </c>
      <c r="M2522" s="49" t="s">
        <v>1874</v>
      </c>
    </row>
    <row r="2523" spans="1:13" x14ac:dyDescent="0.25">
      <c r="A2523" s="140" t="s">
        <v>19310</v>
      </c>
      <c r="B2523" s="51" t="s">
        <v>1860</v>
      </c>
      <c r="C2523" s="49" t="s">
        <v>2688</v>
      </c>
      <c r="D2523" s="49" t="s">
        <v>2700</v>
      </c>
      <c r="E2523" s="49" t="s">
        <v>2689</v>
      </c>
      <c r="F2523" s="49" t="s">
        <v>2690</v>
      </c>
      <c r="G2523" s="49" t="s">
        <v>2701</v>
      </c>
      <c r="H2523" s="141">
        <v>1</v>
      </c>
      <c r="I2523" s="49">
        <v>835.2</v>
      </c>
      <c r="J2523" s="49" t="s">
        <v>16833</v>
      </c>
      <c r="K2523" s="49" t="s">
        <v>16859</v>
      </c>
      <c r="L2523" s="49" t="s">
        <v>1656</v>
      </c>
      <c r="M2523" s="49" t="s">
        <v>1874</v>
      </c>
    </row>
    <row r="2524" spans="1:13" x14ac:dyDescent="0.25">
      <c r="A2524" s="140" t="s">
        <v>19311</v>
      </c>
      <c r="B2524" s="51" t="s">
        <v>1860</v>
      </c>
      <c r="C2524" s="49" t="s">
        <v>2688</v>
      </c>
      <c r="D2524" s="49" t="s">
        <v>2702</v>
      </c>
      <c r="E2524" s="49" t="s">
        <v>2689</v>
      </c>
      <c r="F2524" s="49" t="s">
        <v>2690</v>
      </c>
      <c r="G2524" s="49" t="s">
        <v>2703</v>
      </c>
      <c r="H2524" s="141">
        <v>1</v>
      </c>
      <c r="I2524" s="49">
        <v>853.16</v>
      </c>
      <c r="J2524" s="49" t="s">
        <v>16910</v>
      </c>
      <c r="K2524" s="49" t="s">
        <v>16911</v>
      </c>
      <c r="L2524" s="49" t="s">
        <v>1666</v>
      </c>
      <c r="M2524" s="49" t="s">
        <v>1874</v>
      </c>
    </row>
    <row r="2525" spans="1:13" x14ac:dyDescent="0.25">
      <c r="A2525" s="140" t="s">
        <v>19312</v>
      </c>
      <c r="B2525" s="51" t="s">
        <v>1860</v>
      </c>
      <c r="C2525" s="49" t="s">
        <v>2688</v>
      </c>
      <c r="D2525" s="49" t="s">
        <v>2704</v>
      </c>
      <c r="E2525" s="49" t="s">
        <v>2689</v>
      </c>
      <c r="F2525" s="49" t="s">
        <v>2705</v>
      </c>
      <c r="G2525" s="49" t="s">
        <v>2706</v>
      </c>
      <c r="H2525" s="141">
        <v>1</v>
      </c>
      <c r="I2525" s="49">
        <v>853.19</v>
      </c>
      <c r="J2525" s="49" t="s">
        <v>16910</v>
      </c>
      <c r="K2525" s="49" t="s">
        <v>16930</v>
      </c>
      <c r="L2525" s="49" t="s">
        <v>1809</v>
      </c>
      <c r="M2525" s="49" t="s">
        <v>1874</v>
      </c>
    </row>
    <row r="2526" spans="1:13" x14ac:dyDescent="0.25">
      <c r="A2526" s="140" t="s">
        <v>19313</v>
      </c>
      <c r="B2526" s="51" t="s">
        <v>1860</v>
      </c>
      <c r="C2526" s="49" t="s">
        <v>2688</v>
      </c>
      <c r="D2526" s="49" t="s">
        <v>2707</v>
      </c>
      <c r="E2526" s="49" t="s">
        <v>2689</v>
      </c>
      <c r="F2526" s="49" t="s">
        <v>2690</v>
      </c>
      <c r="G2526" s="49" t="s">
        <v>2708</v>
      </c>
      <c r="H2526" s="141">
        <v>1</v>
      </c>
      <c r="I2526" s="49">
        <v>853.12</v>
      </c>
      <c r="J2526" s="49" t="s">
        <v>16833</v>
      </c>
      <c r="K2526" s="49" t="s">
        <v>16863</v>
      </c>
      <c r="L2526" s="49" t="s">
        <v>1685</v>
      </c>
      <c r="M2526" s="49" t="s">
        <v>1874</v>
      </c>
    </row>
    <row r="2527" spans="1:13" x14ac:dyDescent="0.25">
      <c r="A2527" s="140" t="s">
        <v>19314</v>
      </c>
      <c r="B2527" s="51" t="s">
        <v>1860</v>
      </c>
      <c r="C2527" s="49" t="s">
        <v>2688</v>
      </c>
      <c r="D2527" s="49" t="s">
        <v>2709</v>
      </c>
      <c r="E2527" s="49" t="s">
        <v>2689</v>
      </c>
      <c r="F2527" s="49" t="s">
        <v>2710</v>
      </c>
      <c r="G2527" s="49" t="s">
        <v>2711</v>
      </c>
      <c r="H2527" s="141">
        <v>1</v>
      </c>
      <c r="I2527" s="49">
        <v>1408.5</v>
      </c>
      <c r="J2527" s="49" t="s">
        <v>16833</v>
      </c>
      <c r="K2527" s="49" t="s">
        <v>16834</v>
      </c>
      <c r="L2527" s="49" t="s">
        <v>1820</v>
      </c>
      <c r="M2527" s="49" t="s">
        <v>1961</v>
      </c>
    </row>
    <row r="2528" spans="1:13" x14ac:dyDescent="0.25">
      <c r="A2528" s="140" t="s">
        <v>19315</v>
      </c>
      <c r="B2528" s="51" t="s">
        <v>1860</v>
      </c>
      <c r="C2528" s="49" t="s">
        <v>2688</v>
      </c>
      <c r="D2528" s="49" t="s">
        <v>2712</v>
      </c>
      <c r="E2528" s="49" t="s">
        <v>2689</v>
      </c>
      <c r="F2528" s="49" t="s">
        <v>2710</v>
      </c>
      <c r="G2528" s="49" t="s">
        <v>2713</v>
      </c>
      <c r="H2528" s="141">
        <v>1</v>
      </c>
      <c r="I2528" s="49">
        <v>1408.5</v>
      </c>
      <c r="J2528" s="49" t="s">
        <v>16833</v>
      </c>
      <c r="K2528" s="49" t="s">
        <v>16834</v>
      </c>
      <c r="L2528" s="49" t="s">
        <v>1820</v>
      </c>
      <c r="M2528" s="49" t="s">
        <v>1961</v>
      </c>
    </row>
    <row r="2529" spans="1:13" x14ac:dyDescent="0.25">
      <c r="A2529" s="140" t="s">
        <v>19316</v>
      </c>
      <c r="B2529" s="51" t="s">
        <v>1860</v>
      </c>
      <c r="C2529" s="49" t="s">
        <v>2714</v>
      </c>
      <c r="D2529" s="49" t="s">
        <v>2715</v>
      </c>
      <c r="E2529" s="49" t="s">
        <v>2032</v>
      </c>
      <c r="F2529" s="49" t="s">
        <v>2716</v>
      </c>
      <c r="G2529" s="49" t="s">
        <v>2717</v>
      </c>
      <c r="H2529" s="141">
        <v>1</v>
      </c>
      <c r="I2529" s="49">
        <v>917.88</v>
      </c>
      <c r="J2529" s="49" t="s">
        <v>16833</v>
      </c>
      <c r="K2529" s="49" t="s">
        <v>16869</v>
      </c>
      <c r="L2529" s="49" t="s">
        <v>1675</v>
      </c>
      <c r="M2529" s="49" t="s">
        <v>1874</v>
      </c>
    </row>
    <row r="2530" spans="1:13" x14ac:dyDescent="0.25">
      <c r="A2530" s="140" t="s">
        <v>19317</v>
      </c>
      <c r="B2530" s="51" t="s">
        <v>1860</v>
      </c>
      <c r="C2530" s="49" t="s">
        <v>2718</v>
      </c>
      <c r="D2530" s="49" t="s">
        <v>2720</v>
      </c>
      <c r="E2530" s="49" t="s">
        <v>2032</v>
      </c>
      <c r="F2530" s="49" t="s">
        <v>2719</v>
      </c>
      <c r="G2530" s="49" t="s">
        <v>2721</v>
      </c>
      <c r="H2530" s="141">
        <v>1</v>
      </c>
      <c r="I2530" s="49">
        <v>589.07000000000005</v>
      </c>
      <c r="J2530" s="49" t="s">
        <v>16851</v>
      </c>
      <c r="K2530" s="49" t="s">
        <v>16876</v>
      </c>
      <c r="L2530" s="49" t="s">
        <v>1708</v>
      </c>
      <c r="M2530" s="49" t="s">
        <v>1867</v>
      </c>
    </row>
    <row r="2531" spans="1:13" x14ac:dyDescent="0.25">
      <c r="A2531" s="140" t="s">
        <v>19318</v>
      </c>
      <c r="B2531" s="51" t="s">
        <v>1860</v>
      </c>
      <c r="C2531" s="49" t="s">
        <v>2718</v>
      </c>
      <c r="D2531" s="49" t="s">
        <v>2722</v>
      </c>
      <c r="E2531" s="49" t="s">
        <v>2032</v>
      </c>
      <c r="F2531" s="49" t="s">
        <v>1152</v>
      </c>
      <c r="G2531" s="49" t="s">
        <v>1152</v>
      </c>
      <c r="H2531" s="141">
        <v>1</v>
      </c>
      <c r="I2531" s="49">
        <v>764.44</v>
      </c>
      <c r="J2531" s="49" t="s">
        <v>16833</v>
      </c>
      <c r="K2531" s="49" t="s">
        <v>16834</v>
      </c>
      <c r="L2531" s="49" t="s">
        <v>389</v>
      </c>
      <c r="M2531" s="49" t="s">
        <v>1875</v>
      </c>
    </row>
    <row r="2532" spans="1:13" x14ac:dyDescent="0.25">
      <c r="A2532" s="140" t="s">
        <v>19319</v>
      </c>
      <c r="B2532" s="51" t="s">
        <v>1860</v>
      </c>
      <c r="C2532" s="49" t="s">
        <v>1879</v>
      </c>
      <c r="D2532" s="49" t="s">
        <v>2723</v>
      </c>
      <c r="E2532" s="49" t="s">
        <v>1152</v>
      </c>
      <c r="F2532" s="49" t="s">
        <v>1152</v>
      </c>
      <c r="G2532" s="49" t="s">
        <v>1152</v>
      </c>
      <c r="H2532" s="141">
        <v>1</v>
      </c>
      <c r="I2532" s="49">
        <v>157.25</v>
      </c>
      <c r="J2532" s="49" t="s">
        <v>16833</v>
      </c>
      <c r="K2532" s="49" t="s">
        <v>16863</v>
      </c>
      <c r="L2532" s="49" t="s">
        <v>1685</v>
      </c>
      <c r="M2532" s="49" t="s">
        <v>1867</v>
      </c>
    </row>
    <row r="2533" spans="1:13" x14ac:dyDescent="0.25">
      <c r="A2533" s="140" t="s">
        <v>19320</v>
      </c>
      <c r="B2533" s="51" t="s">
        <v>1860</v>
      </c>
      <c r="C2533" s="49" t="s">
        <v>1959</v>
      </c>
      <c r="D2533" s="49" t="s">
        <v>2724</v>
      </c>
      <c r="E2533" s="49" t="s">
        <v>1152</v>
      </c>
      <c r="F2533" s="49" t="s">
        <v>1152</v>
      </c>
      <c r="G2533" s="49" t="s">
        <v>1152</v>
      </c>
      <c r="H2533" s="141">
        <v>1</v>
      </c>
      <c r="I2533" s="49">
        <v>173.17</v>
      </c>
      <c r="J2533" s="49" t="s">
        <v>16851</v>
      </c>
      <c r="K2533" s="49" t="s">
        <v>16876</v>
      </c>
      <c r="L2533" s="49" t="s">
        <v>1708</v>
      </c>
      <c r="M2533" s="49" t="s">
        <v>1922</v>
      </c>
    </row>
    <row r="2534" spans="1:13" x14ac:dyDescent="0.25">
      <c r="A2534" s="140" t="s">
        <v>19321</v>
      </c>
      <c r="B2534" s="51" t="s">
        <v>1860</v>
      </c>
      <c r="C2534" s="49" t="s">
        <v>1959</v>
      </c>
      <c r="D2534" s="49" t="s">
        <v>2725</v>
      </c>
      <c r="E2534" s="49" t="s">
        <v>1152</v>
      </c>
      <c r="F2534" s="49" t="s">
        <v>1152</v>
      </c>
      <c r="G2534" s="49" t="s">
        <v>1152</v>
      </c>
      <c r="H2534" s="141">
        <v>1</v>
      </c>
      <c r="I2534" s="49">
        <v>192.64</v>
      </c>
      <c r="J2534" s="49" t="s">
        <v>16851</v>
      </c>
      <c r="K2534" s="49" t="s">
        <v>16876</v>
      </c>
      <c r="L2534" s="49" t="s">
        <v>1708</v>
      </c>
      <c r="M2534" s="49" t="s">
        <v>1889</v>
      </c>
    </row>
    <row r="2535" spans="1:13" x14ac:dyDescent="0.25">
      <c r="A2535" s="140" t="s">
        <v>19322</v>
      </c>
      <c r="B2535" s="51" t="s">
        <v>1860</v>
      </c>
      <c r="C2535" s="49" t="s">
        <v>2654</v>
      </c>
      <c r="D2535" s="49" t="s">
        <v>2726</v>
      </c>
      <c r="E2535" s="49" t="s">
        <v>1152</v>
      </c>
      <c r="F2535" s="49" t="s">
        <v>1152</v>
      </c>
      <c r="G2535" s="49" t="s">
        <v>1152</v>
      </c>
      <c r="H2535" s="141">
        <v>1</v>
      </c>
      <c r="I2535" s="49">
        <v>130</v>
      </c>
      <c r="J2535" s="49" t="s">
        <v>16851</v>
      </c>
      <c r="K2535" s="49" t="s">
        <v>16876</v>
      </c>
      <c r="L2535" s="49" t="s">
        <v>104</v>
      </c>
      <c r="M2535" s="49" t="s">
        <v>323</v>
      </c>
    </row>
    <row r="2536" spans="1:13" x14ac:dyDescent="0.25">
      <c r="A2536" s="140" t="s">
        <v>19323</v>
      </c>
      <c r="B2536" s="51" t="s">
        <v>1860</v>
      </c>
      <c r="C2536" s="49" t="s">
        <v>2654</v>
      </c>
      <c r="D2536" s="49" t="s">
        <v>2726</v>
      </c>
      <c r="E2536" s="49" t="s">
        <v>1152</v>
      </c>
      <c r="F2536" s="49" t="s">
        <v>1152</v>
      </c>
      <c r="G2536" s="49" t="s">
        <v>1152</v>
      </c>
      <c r="H2536" s="141">
        <v>1</v>
      </c>
      <c r="I2536" s="49">
        <v>144.83000000000001</v>
      </c>
      <c r="J2536" s="49" t="s">
        <v>16833</v>
      </c>
      <c r="K2536" s="49" t="s">
        <v>16834</v>
      </c>
      <c r="L2536" s="49" t="s">
        <v>389</v>
      </c>
      <c r="M2536" s="49" t="s">
        <v>1887</v>
      </c>
    </row>
    <row r="2537" spans="1:13" x14ac:dyDescent="0.25">
      <c r="A2537" s="140" t="s">
        <v>19324</v>
      </c>
      <c r="B2537" s="51" t="s">
        <v>1860</v>
      </c>
      <c r="C2537" s="49" t="s">
        <v>2654</v>
      </c>
      <c r="D2537" s="49" t="s">
        <v>2726</v>
      </c>
      <c r="E2537" s="49" t="s">
        <v>1152</v>
      </c>
      <c r="F2537" s="49" t="s">
        <v>1152</v>
      </c>
      <c r="G2537" s="49" t="s">
        <v>1152</v>
      </c>
      <c r="H2537" s="141">
        <v>1</v>
      </c>
      <c r="I2537" s="49">
        <v>144.83500000000001</v>
      </c>
      <c r="J2537" s="49" t="s">
        <v>16833</v>
      </c>
      <c r="K2537" s="49" t="s">
        <v>16834</v>
      </c>
      <c r="L2537" s="49" t="s">
        <v>389</v>
      </c>
      <c r="M2537" s="49" t="s">
        <v>323</v>
      </c>
    </row>
    <row r="2538" spans="1:13" x14ac:dyDescent="0.25">
      <c r="A2538" s="140" t="s">
        <v>19325</v>
      </c>
      <c r="B2538" s="51" t="s">
        <v>1860</v>
      </c>
      <c r="C2538" s="49" t="s">
        <v>2654</v>
      </c>
      <c r="D2538" s="49" t="s">
        <v>2727</v>
      </c>
      <c r="E2538" s="49" t="s">
        <v>1152</v>
      </c>
      <c r="F2538" s="49" t="s">
        <v>1152</v>
      </c>
      <c r="G2538" s="49" t="s">
        <v>1152</v>
      </c>
      <c r="H2538" s="141">
        <v>1</v>
      </c>
      <c r="I2538" s="49">
        <v>156.21</v>
      </c>
      <c r="J2538" s="49" t="s">
        <v>16833</v>
      </c>
      <c r="K2538" s="49" t="s">
        <v>16834</v>
      </c>
      <c r="L2538" s="49" t="s">
        <v>391</v>
      </c>
      <c r="M2538" s="49" t="s">
        <v>1867</v>
      </c>
    </row>
    <row r="2539" spans="1:13" x14ac:dyDescent="0.25">
      <c r="A2539" s="140" t="s">
        <v>19326</v>
      </c>
      <c r="B2539" s="51" t="s">
        <v>1860</v>
      </c>
      <c r="C2539" s="49" t="s">
        <v>2636</v>
      </c>
      <c r="D2539" s="49" t="s">
        <v>2728</v>
      </c>
      <c r="E2539" s="49" t="s">
        <v>1152</v>
      </c>
      <c r="F2539" s="49" t="s">
        <v>1863</v>
      </c>
      <c r="G2539" s="49" t="s">
        <v>1152</v>
      </c>
      <c r="H2539" s="141">
        <v>1</v>
      </c>
      <c r="I2539" s="49">
        <v>44.24</v>
      </c>
      <c r="J2539" s="49" t="s">
        <v>16833</v>
      </c>
      <c r="K2539" s="49" t="s">
        <v>16933</v>
      </c>
      <c r="L2539" s="49" t="s">
        <v>1740</v>
      </c>
      <c r="M2539" s="49" t="s">
        <v>1874</v>
      </c>
    </row>
    <row r="2540" spans="1:13" x14ac:dyDescent="0.25">
      <c r="A2540" s="140" t="s">
        <v>19327</v>
      </c>
      <c r="B2540" s="51" t="s">
        <v>1860</v>
      </c>
      <c r="C2540" s="49" t="s">
        <v>2636</v>
      </c>
      <c r="D2540" s="49" t="s">
        <v>2728</v>
      </c>
      <c r="E2540" s="49" t="s">
        <v>1152</v>
      </c>
      <c r="F2540" s="49" t="s">
        <v>1152</v>
      </c>
      <c r="G2540" s="49" t="s">
        <v>1152</v>
      </c>
      <c r="H2540" s="141">
        <v>1</v>
      </c>
      <c r="I2540" s="49">
        <v>72.209999999999994</v>
      </c>
      <c r="J2540" s="49" t="s">
        <v>16833</v>
      </c>
      <c r="K2540" s="49" t="s">
        <v>16933</v>
      </c>
      <c r="L2540" s="49" t="s">
        <v>1740</v>
      </c>
      <c r="M2540" s="49" t="s">
        <v>1874</v>
      </c>
    </row>
    <row r="2541" spans="1:13" x14ac:dyDescent="0.25">
      <c r="A2541" s="140" t="s">
        <v>19328</v>
      </c>
      <c r="B2541" s="51" t="s">
        <v>1860</v>
      </c>
      <c r="C2541" s="49" t="s">
        <v>2636</v>
      </c>
      <c r="D2541" s="49" t="s">
        <v>2728</v>
      </c>
      <c r="E2541" s="49" t="s">
        <v>1152</v>
      </c>
      <c r="F2541" s="49" t="s">
        <v>1152</v>
      </c>
      <c r="G2541" s="49" t="s">
        <v>1152</v>
      </c>
      <c r="H2541" s="141">
        <v>1</v>
      </c>
      <c r="I2541" s="49">
        <v>35.67</v>
      </c>
      <c r="J2541" s="49" t="s">
        <v>16851</v>
      </c>
      <c r="K2541" s="49" t="s">
        <v>16876</v>
      </c>
      <c r="L2541" s="49" t="s">
        <v>1708</v>
      </c>
      <c r="M2541" s="49" t="s">
        <v>1867</v>
      </c>
    </row>
    <row r="2542" spans="1:13" x14ac:dyDescent="0.25">
      <c r="A2542" s="140" t="s">
        <v>19329</v>
      </c>
      <c r="B2542" s="51" t="s">
        <v>1860</v>
      </c>
      <c r="C2542" s="49" t="s">
        <v>2636</v>
      </c>
      <c r="D2542" s="49" t="s">
        <v>2728</v>
      </c>
      <c r="E2542" s="49" t="s">
        <v>1152</v>
      </c>
      <c r="F2542" s="49" t="s">
        <v>1152</v>
      </c>
      <c r="G2542" s="49" t="s">
        <v>1152</v>
      </c>
      <c r="H2542" s="141">
        <v>1</v>
      </c>
      <c r="I2542" s="49">
        <v>35.700000000000003</v>
      </c>
      <c r="J2542" s="49" t="s">
        <v>16851</v>
      </c>
      <c r="K2542" s="49" t="s">
        <v>16876</v>
      </c>
      <c r="L2542" s="49" t="s">
        <v>1708</v>
      </c>
      <c r="M2542" s="49" t="s">
        <v>1867</v>
      </c>
    </row>
    <row r="2543" spans="1:13" x14ac:dyDescent="0.25">
      <c r="A2543" s="140" t="s">
        <v>19330</v>
      </c>
      <c r="B2543" s="51" t="s">
        <v>1860</v>
      </c>
      <c r="C2543" s="49" t="s">
        <v>2636</v>
      </c>
      <c r="D2543" s="49" t="s">
        <v>2728</v>
      </c>
      <c r="E2543" s="49" t="s">
        <v>1152</v>
      </c>
      <c r="F2543" s="49" t="s">
        <v>1152</v>
      </c>
      <c r="G2543" s="49" t="s">
        <v>1152</v>
      </c>
      <c r="H2543" s="141">
        <v>1</v>
      </c>
      <c r="I2543" s="49">
        <v>58.4</v>
      </c>
      <c r="J2543" s="49" t="s">
        <v>16851</v>
      </c>
      <c r="K2543" s="49" t="s">
        <v>16876</v>
      </c>
      <c r="L2543" s="49" t="s">
        <v>1708</v>
      </c>
      <c r="M2543" s="49" t="s">
        <v>1900</v>
      </c>
    </row>
    <row r="2544" spans="1:13" x14ac:dyDescent="0.25">
      <c r="A2544" s="140" t="s">
        <v>19331</v>
      </c>
      <c r="B2544" s="51" t="s">
        <v>1860</v>
      </c>
      <c r="C2544" s="49" t="s">
        <v>2636</v>
      </c>
      <c r="D2544" s="49" t="s">
        <v>2728</v>
      </c>
      <c r="E2544" s="49" t="s">
        <v>1152</v>
      </c>
      <c r="F2544" s="49" t="s">
        <v>1152</v>
      </c>
      <c r="G2544" s="49" t="s">
        <v>1152</v>
      </c>
      <c r="H2544" s="141">
        <v>1</v>
      </c>
      <c r="I2544" s="49">
        <v>27.98</v>
      </c>
      <c r="J2544" s="49" t="s">
        <v>16851</v>
      </c>
      <c r="K2544" s="49" t="s">
        <v>16876</v>
      </c>
      <c r="L2544" s="49" t="s">
        <v>1708</v>
      </c>
      <c r="M2544" s="49" t="s">
        <v>1867</v>
      </c>
    </row>
    <row r="2545" spans="1:13" x14ac:dyDescent="0.25">
      <c r="A2545" s="140" t="s">
        <v>19332</v>
      </c>
      <c r="B2545" s="51" t="s">
        <v>1860</v>
      </c>
      <c r="C2545" s="49" t="s">
        <v>2636</v>
      </c>
      <c r="D2545" s="49" t="s">
        <v>2728</v>
      </c>
      <c r="E2545" s="49" t="s">
        <v>1152</v>
      </c>
      <c r="F2545" s="49" t="s">
        <v>1152</v>
      </c>
      <c r="G2545" s="49" t="s">
        <v>1152</v>
      </c>
      <c r="H2545" s="141">
        <v>1</v>
      </c>
      <c r="I2545" s="49">
        <v>27.98</v>
      </c>
      <c r="J2545" s="49" t="s">
        <v>16851</v>
      </c>
      <c r="K2545" s="49" t="s">
        <v>16876</v>
      </c>
      <c r="L2545" s="49" t="s">
        <v>1708</v>
      </c>
      <c r="M2545" s="49" t="s">
        <v>1867</v>
      </c>
    </row>
    <row r="2546" spans="1:13" x14ac:dyDescent="0.25">
      <c r="A2546" s="140" t="s">
        <v>19333</v>
      </c>
      <c r="B2546" s="51" t="s">
        <v>1860</v>
      </c>
      <c r="C2546" s="49" t="s">
        <v>2636</v>
      </c>
      <c r="D2546" s="49" t="s">
        <v>2728</v>
      </c>
      <c r="E2546" s="49" t="s">
        <v>1152</v>
      </c>
      <c r="F2546" s="49" t="s">
        <v>1152</v>
      </c>
      <c r="G2546" s="49" t="s">
        <v>1152</v>
      </c>
      <c r="H2546" s="141">
        <v>1</v>
      </c>
      <c r="I2546" s="49">
        <v>27.98</v>
      </c>
      <c r="J2546" s="49" t="s">
        <v>16851</v>
      </c>
      <c r="K2546" s="49" t="s">
        <v>16876</v>
      </c>
      <c r="L2546" s="49" t="s">
        <v>1708</v>
      </c>
      <c r="M2546" s="49" t="s">
        <v>1867</v>
      </c>
    </row>
    <row r="2547" spans="1:13" x14ac:dyDescent="0.25">
      <c r="A2547" s="140" t="s">
        <v>19334</v>
      </c>
      <c r="B2547" s="51" t="s">
        <v>1860</v>
      </c>
      <c r="C2547" s="49" t="s">
        <v>2636</v>
      </c>
      <c r="D2547" s="49" t="s">
        <v>2728</v>
      </c>
      <c r="E2547" s="49" t="s">
        <v>1152</v>
      </c>
      <c r="F2547" s="49" t="s">
        <v>1152</v>
      </c>
      <c r="G2547" s="49" t="s">
        <v>1152</v>
      </c>
      <c r="H2547" s="141">
        <v>1</v>
      </c>
      <c r="I2547" s="49">
        <v>72.209999999999994</v>
      </c>
      <c r="J2547" s="49" t="s">
        <v>16833</v>
      </c>
      <c r="K2547" s="49" t="s">
        <v>16859</v>
      </c>
      <c r="L2547" s="49" t="s">
        <v>1656</v>
      </c>
      <c r="M2547" s="49" t="s">
        <v>1874</v>
      </c>
    </row>
    <row r="2548" spans="1:13" x14ac:dyDescent="0.25">
      <c r="A2548" s="140" t="s">
        <v>19335</v>
      </c>
      <c r="B2548" s="51" t="s">
        <v>1860</v>
      </c>
      <c r="C2548" s="49" t="s">
        <v>2636</v>
      </c>
      <c r="D2548" s="49" t="s">
        <v>2728</v>
      </c>
      <c r="E2548" s="49" t="s">
        <v>1152</v>
      </c>
      <c r="F2548" s="49" t="s">
        <v>1152</v>
      </c>
      <c r="G2548" s="49" t="s">
        <v>1152</v>
      </c>
      <c r="H2548" s="141">
        <v>1</v>
      </c>
      <c r="I2548" s="49">
        <v>72.209999999999994</v>
      </c>
      <c r="J2548" s="49" t="s">
        <v>16833</v>
      </c>
      <c r="K2548" s="49" t="s">
        <v>16859</v>
      </c>
      <c r="L2548" s="49" t="s">
        <v>1656</v>
      </c>
      <c r="M2548" s="49" t="s">
        <v>1874</v>
      </c>
    </row>
    <row r="2549" spans="1:13" x14ac:dyDescent="0.25">
      <c r="A2549" s="140" t="s">
        <v>19336</v>
      </c>
      <c r="B2549" s="51" t="s">
        <v>1860</v>
      </c>
      <c r="C2549" s="49" t="s">
        <v>2636</v>
      </c>
      <c r="D2549" s="49" t="s">
        <v>2728</v>
      </c>
      <c r="E2549" s="49" t="s">
        <v>1152</v>
      </c>
      <c r="F2549" s="49" t="s">
        <v>1152</v>
      </c>
      <c r="G2549" s="49" t="s">
        <v>1152</v>
      </c>
      <c r="H2549" s="141">
        <v>1</v>
      </c>
      <c r="I2549" s="49">
        <v>72.209999999999994</v>
      </c>
      <c r="J2549" s="49" t="s">
        <v>16833</v>
      </c>
      <c r="K2549" s="49" t="s">
        <v>16859</v>
      </c>
      <c r="L2549" s="49" t="s">
        <v>1656</v>
      </c>
      <c r="M2549" s="49" t="s">
        <v>1874</v>
      </c>
    </row>
    <row r="2550" spans="1:13" x14ac:dyDescent="0.25">
      <c r="A2550" s="140" t="s">
        <v>19337</v>
      </c>
      <c r="B2550" s="51" t="s">
        <v>1860</v>
      </c>
      <c r="C2550" s="49" t="s">
        <v>2636</v>
      </c>
      <c r="D2550" s="49" t="s">
        <v>2728</v>
      </c>
      <c r="E2550" s="49" t="s">
        <v>1152</v>
      </c>
      <c r="F2550" s="49" t="s">
        <v>1152</v>
      </c>
      <c r="G2550" s="49" t="s">
        <v>1152</v>
      </c>
      <c r="H2550" s="141">
        <v>1</v>
      </c>
      <c r="I2550" s="49">
        <v>27.98</v>
      </c>
      <c r="J2550" s="49" t="s">
        <v>16851</v>
      </c>
      <c r="K2550" s="49" t="s">
        <v>16876</v>
      </c>
      <c r="L2550" s="49" t="s">
        <v>1708</v>
      </c>
      <c r="M2550" s="49" t="s">
        <v>1867</v>
      </c>
    </row>
    <row r="2551" spans="1:13" x14ac:dyDescent="0.25">
      <c r="A2551" s="140" t="s">
        <v>19338</v>
      </c>
      <c r="B2551" s="51" t="s">
        <v>1860</v>
      </c>
      <c r="C2551" s="49" t="s">
        <v>2636</v>
      </c>
      <c r="D2551" s="49" t="s">
        <v>2728</v>
      </c>
      <c r="E2551" s="49" t="s">
        <v>1152</v>
      </c>
      <c r="F2551" s="49" t="s">
        <v>1152</v>
      </c>
      <c r="G2551" s="49" t="s">
        <v>1152</v>
      </c>
      <c r="H2551" s="141">
        <v>1</v>
      </c>
      <c r="I2551" s="49">
        <v>35.700000000000003</v>
      </c>
      <c r="J2551" s="49" t="s">
        <v>16851</v>
      </c>
      <c r="K2551" s="49" t="s">
        <v>16876</v>
      </c>
      <c r="L2551" s="49" t="s">
        <v>1708</v>
      </c>
      <c r="M2551" s="49" t="s">
        <v>1867</v>
      </c>
    </row>
    <row r="2552" spans="1:13" x14ac:dyDescent="0.25">
      <c r="A2552" s="140" t="s">
        <v>19339</v>
      </c>
      <c r="B2552" s="51" t="s">
        <v>1860</v>
      </c>
      <c r="C2552" s="49" t="s">
        <v>2636</v>
      </c>
      <c r="D2552" s="49" t="s">
        <v>2728</v>
      </c>
      <c r="E2552" s="49" t="s">
        <v>1152</v>
      </c>
      <c r="F2552" s="49" t="s">
        <v>1152</v>
      </c>
      <c r="G2552" s="49" t="s">
        <v>1152</v>
      </c>
      <c r="H2552" s="141">
        <v>1</v>
      </c>
      <c r="I2552" s="49">
        <v>65.010000000000005</v>
      </c>
      <c r="J2552" s="49" t="s">
        <v>16833</v>
      </c>
      <c r="K2552" s="49" t="s">
        <v>16834</v>
      </c>
      <c r="L2552" s="49" t="s">
        <v>391</v>
      </c>
      <c r="M2552" s="49" t="s">
        <v>1907</v>
      </c>
    </row>
    <row r="2553" spans="1:13" x14ac:dyDescent="0.25">
      <c r="A2553" s="140" t="s">
        <v>19340</v>
      </c>
      <c r="B2553" s="51" t="s">
        <v>1860</v>
      </c>
      <c r="C2553" s="49" t="s">
        <v>2636</v>
      </c>
      <c r="D2553" s="49" t="s">
        <v>2728</v>
      </c>
      <c r="E2553" s="49" t="s">
        <v>1152</v>
      </c>
      <c r="F2553" s="49" t="s">
        <v>1152</v>
      </c>
      <c r="G2553" s="49" t="s">
        <v>1152</v>
      </c>
      <c r="H2553" s="141">
        <v>1</v>
      </c>
      <c r="I2553" s="49">
        <v>65.010000000000005</v>
      </c>
      <c r="J2553" s="49" t="s">
        <v>16833</v>
      </c>
      <c r="K2553" s="49" t="s">
        <v>16834</v>
      </c>
      <c r="L2553" s="49" t="s">
        <v>391</v>
      </c>
      <c r="M2553" s="49" t="s">
        <v>1907</v>
      </c>
    </row>
    <row r="2554" spans="1:13" x14ac:dyDescent="0.25">
      <c r="A2554" s="140" t="s">
        <v>19341</v>
      </c>
      <c r="B2554" s="51" t="s">
        <v>1860</v>
      </c>
      <c r="C2554" s="49" t="s">
        <v>2636</v>
      </c>
      <c r="D2554" s="49" t="s">
        <v>2728</v>
      </c>
      <c r="E2554" s="49" t="s">
        <v>1152</v>
      </c>
      <c r="F2554" s="49" t="s">
        <v>1152</v>
      </c>
      <c r="G2554" s="49" t="s">
        <v>1152</v>
      </c>
      <c r="H2554" s="141">
        <v>1</v>
      </c>
      <c r="I2554" s="49">
        <v>32.1</v>
      </c>
      <c r="J2554" s="49" t="s">
        <v>16833</v>
      </c>
      <c r="K2554" s="49" t="s">
        <v>16834</v>
      </c>
      <c r="L2554" s="49" t="s">
        <v>391</v>
      </c>
      <c r="M2554" s="49" t="s">
        <v>1907</v>
      </c>
    </row>
    <row r="2555" spans="1:13" x14ac:dyDescent="0.25">
      <c r="A2555" s="140" t="s">
        <v>19342</v>
      </c>
      <c r="B2555" s="51" t="s">
        <v>1860</v>
      </c>
      <c r="C2555" s="49" t="s">
        <v>2636</v>
      </c>
      <c r="D2555" s="49" t="s">
        <v>2728</v>
      </c>
      <c r="E2555" s="49" t="s">
        <v>1152</v>
      </c>
      <c r="F2555" s="49" t="s">
        <v>1152</v>
      </c>
      <c r="G2555" s="49" t="s">
        <v>1152</v>
      </c>
      <c r="H2555" s="141">
        <v>1</v>
      </c>
      <c r="I2555" s="49">
        <v>32.1</v>
      </c>
      <c r="J2555" s="49" t="s">
        <v>16833</v>
      </c>
      <c r="K2555" s="49" t="s">
        <v>16834</v>
      </c>
      <c r="L2555" s="49" t="s">
        <v>391</v>
      </c>
      <c r="M2555" s="49" t="s">
        <v>1907</v>
      </c>
    </row>
    <row r="2556" spans="1:13" x14ac:dyDescent="0.25">
      <c r="A2556" s="140" t="s">
        <v>19343</v>
      </c>
      <c r="B2556" s="51" t="s">
        <v>1860</v>
      </c>
      <c r="C2556" s="49" t="s">
        <v>2636</v>
      </c>
      <c r="D2556" s="49" t="s">
        <v>2728</v>
      </c>
      <c r="E2556" s="49" t="s">
        <v>1152</v>
      </c>
      <c r="F2556" s="49" t="s">
        <v>1152</v>
      </c>
      <c r="G2556" s="49" t="s">
        <v>1152</v>
      </c>
      <c r="H2556" s="141">
        <v>1</v>
      </c>
      <c r="I2556" s="49">
        <v>32.1</v>
      </c>
      <c r="J2556" s="49" t="s">
        <v>16833</v>
      </c>
      <c r="K2556" s="49" t="s">
        <v>16834</v>
      </c>
      <c r="L2556" s="49" t="s">
        <v>391</v>
      </c>
      <c r="M2556" s="49" t="s">
        <v>1907</v>
      </c>
    </row>
    <row r="2557" spans="1:13" x14ac:dyDescent="0.25">
      <c r="A2557" s="140" t="s">
        <v>19344</v>
      </c>
      <c r="B2557" s="51" t="s">
        <v>1860</v>
      </c>
      <c r="C2557" s="49" t="s">
        <v>2636</v>
      </c>
      <c r="D2557" s="49" t="s">
        <v>2729</v>
      </c>
      <c r="E2557" s="49" t="s">
        <v>1152</v>
      </c>
      <c r="F2557" s="49" t="s">
        <v>1152</v>
      </c>
      <c r="G2557" s="49" t="s">
        <v>1152</v>
      </c>
      <c r="H2557" s="141">
        <v>1</v>
      </c>
      <c r="I2557" s="49">
        <v>61.69</v>
      </c>
      <c r="J2557" s="49" t="s">
        <v>16851</v>
      </c>
      <c r="K2557" s="49" t="s">
        <v>16876</v>
      </c>
      <c r="L2557" s="49" t="s">
        <v>1708</v>
      </c>
      <c r="M2557" s="49" t="s">
        <v>1889</v>
      </c>
    </row>
    <row r="2558" spans="1:13" x14ac:dyDescent="0.25">
      <c r="A2558" s="140" t="s">
        <v>19345</v>
      </c>
      <c r="B2558" s="51" t="s">
        <v>1860</v>
      </c>
      <c r="C2558" s="49" t="s">
        <v>2636</v>
      </c>
      <c r="D2558" s="49" t="s">
        <v>2729</v>
      </c>
      <c r="E2558" s="49" t="s">
        <v>1152</v>
      </c>
      <c r="F2558" s="49" t="s">
        <v>1152</v>
      </c>
      <c r="G2558" s="49" t="s">
        <v>1152</v>
      </c>
      <c r="H2558" s="141">
        <v>1</v>
      </c>
      <c r="I2558" s="49">
        <v>35.67</v>
      </c>
      <c r="J2558" s="49" t="s">
        <v>16851</v>
      </c>
      <c r="K2558" s="49" t="s">
        <v>16876</v>
      </c>
      <c r="L2558" s="49" t="s">
        <v>1708</v>
      </c>
      <c r="M2558" s="49" t="s">
        <v>1867</v>
      </c>
    </row>
    <row r="2559" spans="1:13" x14ac:dyDescent="0.25">
      <c r="A2559" s="140" t="s">
        <v>19346</v>
      </c>
      <c r="B2559" s="51" t="s">
        <v>1860</v>
      </c>
      <c r="C2559" s="49" t="s">
        <v>2636</v>
      </c>
      <c r="D2559" s="49" t="s">
        <v>2729</v>
      </c>
      <c r="E2559" s="49" t="s">
        <v>1152</v>
      </c>
      <c r="F2559" s="49" t="s">
        <v>1152</v>
      </c>
      <c r="G2559" s="49" t="s">
        <v>1152</v>
      </c>
      <c r="H2559" s="141">
        <v>1</v>
      </c>
      <c r="I2559" s="49">
        <v>16.760000000000002</v>
      </c>
      <c r="J2559" s="49" t="s">
        <v>16851</v>
      </c>
      <c r="K2559" s="49" t="s">
        <v>16876</v>
      </c>
      <c r="L2559" s="49" t="s">
        <v>1708</v>
      </c>
      <c r="M2559" s="49" t="s">
        <v>1916</v>
      </c>
    </row>
    <row r="2560" spans="1:13" x14ac:dyDescent="0.25">
      <c r="A2560" s="140" t="s">
        <v>19347</v>
      </c>
      <c r="B2560" s="51" t="s">
        <v>1860</v>
      </c>
      <c r="C2560" s="49" t="s">
        <v>2636</v>
      </c>
      <c r="D2560" s="49" t="s">
        <v>2729</v>
      </c>
      <c r="E2560" s="49" t="s">
        <v>1152</v>
      </c>
      <c r="F2560" s="49" t="s">
        <v>1152</v>
      </c>
      <c r="G2560" s="49" t="s">
        <v>1152</v>
      </c>
      <c r="H2560" s="141">
        <v>1</v>
      </c>
      <c r="I2560" s="49">
        <v>49.57</v>
      </c>
      <c r="J2560" s="49" t="s">
        <v>16851</v>
      </c>
      <c r="K2560" s="49" t="s">
        <v>16876</v>
      </c>
      <c r="L2560" s="49" t="s">
        <v>1708</v>
      </c>
      <c r="M2560" s="49" t="s">
        <v>1887</v>
      </c>
    </row>
    <row r="2561" spans="1:13" x14ac:dyDescent="0.25">
      <c r="A2561" s="140" t="s">
        <v>19348</v>
      </c>
      <c r="B2561" s="51" t="s">
        <v>1860</v>
      </c>
      <c r="C2561" s="49" t="s">
        <v>2636</v>
      </c>
      <c r="D2561" s="49" t="s">
        <v>2729</v>
      </c>
      <c r="E2561" s="49" t="s">
        <v>1152</v>
      </c>
      <c r="F2561" s="49" t="s">
        <v>1152</v>
      </c>
      <c r="G2561" s="49" t="s">
        <v>1152</v>
      </c>
      <c r="H2561" s="141">
        <v>1</v>
      </c>
      <c r="I2561" s="49">
        <v>61.63</v>
      </c>
      <c r="J2561" s="49" t="s">
        <v>16851</v>
      </c>
      <c r="K2561" s="49" t="s">
        <v>16876</v>
      </c>
      <c r="L2561" s="49" t="s">
        <v>1708</v>
      </c>
      <c r="M2561" s="49" t="s">
        <v>1887</v>
      </c>
    </row>
    <row r="2562" spans="1:13" x14ac:dyDescent="0.25">
      <c r="A2562" s="140" t="s">
        <v>19349</v>
      </c>
      <c r="B2562" s="51" t="s">
        <v>1860</v>
      </c>
      <c r="C2562" s="49" t="s">
        <v>2636</v>
      </c>
      <c r="D2562" s="49" t="s">
        <v>2729</v>
      </c>
      <c r="E2562" s="49" t="s">
        <v>1152</v>
      </c>
      <c r="F2562" s="49" t="s">
        <v>1152</v>
      </c>
      <c r="G2562" s="49" t="s">
        <v>1152</v>
      </c>
      <c r="H2562" s="141">
        <v>1</v>
      </c>
      <c r="I2562" s="49">
        <v>72.209999999999994</v>
      </c>
      <c r="J2562" s="49" t="s">
        <v>16851</v>
      </c>
      <c r="K2562" s="49" t="s">
        <v>16876</v>
      </c>
      <c r="L2562" s="49" t="s">
        <v>1708</v>
      </c>
      <c r="M2562" s="49" t="s">
        <v>1887</v>
      </c>
    </row>
    <row r="2563" spans="1:13" x14ac:dyDescent="0.25">
      <c r="A2563" s="140" t="s">
        <v>19350</v>
      </c>
      <c r="B2563" s="51" t="s">
        <v>1860</v>
      </c>
      <c r="C2563" s="49" t="s">
        <v>2636</v>
      </c>
      <c r="D2563" s="49" t="s">
        <v>2729</v>
      </c>
      <c r="E2563" s="49" t="s">
        <v>1152</v>
      </c>
      <c r="F2563" s="49" t="s">
        <v>1152</v>
      </c>
      <c r="G2563" s="49" t="s">
        <v>1152</v>
      </c>
      <c r="H2563" s="141">
        <v>1</v>
      </c>
      <c r="I2563" s="49">
        <v>35.67</v>
      </c>
      <c r="J2563" s="49" t="s">
        <v>16851</v>
      </c>
      <c r="K2563" s="49" t="s">
        <v>16876</v>
      </c>
      <c r="L2563" s="49" t="s">
        <v>1708</v>
      </c>
      <c r="M2563" s="49" t="s">
        <v>1887</v>
      </c>
    </row>
    <row r="2564" spans="1:13" x14ac:dyDescent="0.25">
      <c r="A2564" s="140" t="s">
        <v>19351</v>
      </c>
      <c r="B2564" s="51" t="s">
        <v>1860</v>
      </c>
      <c r="C2564" s="49" t="s">
        <v>2636</v>
      </c>
      <c r="D2564" s="49" t="s">
        <v>2729</v>
      </c>
      <c r="E2564" s="49" t="s">
        <v>1152</v>
      </c>
      <c r="F2564" s="49" t="s">
        <v>1152</v>
      </c>
      <c r="G2564" s="49" t="s">
        <v>1152</v>
      </c>
      <c r="H2564" s="141">
        <v>1</v>
      </c>
      <c r="I2564" s="49">
        <v>35.700000000000003</v>
      </c>
      <c r="J2564" s="49" t="s">
        <v>16851</v>
      </c>
      <c r="K2564" s="49" t="s">
        <v>16876</v>
      </c>
      <c r="L2564" s="49" t="s">
        <v>1708</v>
      </c>
      <c r="M2564" s="49" t="s">
        <v>1887</v>
      </c>
    </row>
    <row r="2565" spans="1:13" x14ac:dyDescent="0.25">
      <c r="A2565" s="140" t="s">
        <v>19352</v>
      </c>
      <c r="B2565" s="51" t="s">
        <v>1860</v>
      </c>
      <c r="C2565" s="49" t="s">
        <v>2636</v>
      </c>
      <c r="D2565" s="49" t="s">
        <v>2729</v>
      </c>
      <c r="E2565" s="49" t="s">
        <v>1152</v>
      </c>
      <c r="F2565" s="49" t="s">
        <v>1152</v>
      </c>
      <c r="G2565" s="49" t="s">
        <v>1152</v>
      </c>
      <c r="H2565" s="141">
        <v>1</v>
      </c>
      <c r="I2565" s="49">
        <v>35.700000000000003</v>
      </c>
      <c r="J2565" s="49" t="s">
        <v>16833</v>
      </c>
      <c r="K2565" s="49" t="s">
        <v>16834</v>
      </c>
      <c r="L2565" s="49" t="s">
        <v>389</v>
      </c>
      <c r="M2565" s="49" t="s">
        <v>1867</v>
      </c>
    </row>
    <row r="2566" spans="1:13" x14ac:dyDescent="0.25">
      <c r="A2566" s="140" t="s">
        <v>19353</v>
      </c>
      <c r="B2566" s="51" t="s">
        <v>1860</v>
      </c>
      <c r="C2566" s="49" t="s">
        <v>2636</v>
      </c>
      <c r="D2566" s="49" t="s">
        <v>2729</v>
      </c>
      <c r="E2566" s="49" t="s">
        <v>1152</v>
      </c>
      <c r="F2566" s="49" t="s">
        <v>1152</v>
      </c>
      <c r="G2566" s="49" t="s">
        <v>1152</v>
      </c>
      <c r="H2566" s="141">
        <v>1</v>
      </c>
      <c r="I2566" s="49">
        <v>32.1</v>
      </c>
      <c r="J2566" s="49" t="s">
        <v>16851</v>
      </c>
      <c r="K2566" s="49" t="s">
        <v>16876</v>
      </c>
      <c r="L2566" s="49" t="s">
        <v>1708</v>
      </c>
      <c r="M2566" s="49" t="s">
        <v>1889</v>
      </c>
    </row>
    <row r="2567" spans="1:13" x14ac:dyDescent="0.25">
      <c r="A2567" s="140" t="s">
        <v>19354</v>
      </c>
      <c r="B2567" s="51" t="s">
        <v>1860</v>
      </c>
      <c r="C2567" s="49" t="s">
        <v>2636</v>
      </c>
      <c r="D2567" s="49" t="s">
        <v>2729</v>
      </c>
      <c r="E2567" s="49" t="s">
        <v>1152</v>
      </c>
      <c r="F2567" s="49" t="s">
        <v>1152</v>
      </c>
      <c r="G2567" s="49" t="s">
        <v>1152</v>
      </c>
      <c r="H2567" s="141">
        <v>1</v>
      </c>
      <c r="I2567" s="49">
        <v>35.700000000000003</v>
      </c>
      <c r="J2567" s="49" t="s">
        <v>16851</v>
      </c>
      <c r="K2567" s="49" t="s">
        <v>16876</v>
      </c>
      <c r="L2567" s="49" t="s">
        <v>1708</v>
      </c>
      <c r="M2567" s="49" t="s">
        <v>1889</v>
      </c>
    </row>
    <row r="2568" spans="1:13" x14ac:dyDescent="0.25">
      <c r="A2568" s="140" t="s">
        <v>19355</v>
      </c>
      <c r="B2568" s="51" t="s">
        <v>1860</v>
      </c>
      <c r="C2568" s="49" t="s">
        <v>2636</v>
      </c>
      <c r="D2568" s="49" t="s">
        <v>2729</v>
      </c>
      <c r="E2568" s="49" t="s">
        <v>1152</v>
      </c>
      <c r="F2568" s="49" t="s">
        <v>1152</v>
      </c>
      <c r="G2568" s="49" t="s">
        <v>1152</v>
      </c>
      <c r="H2568" s="141">
        <v>1</v>
      </c>
      <c r="I2568" s="49">
        <v>35.700000000000003</v>
      </c>
      <c r="J2568" s="49" t="s">
        <v>16851</v>
      </c>
      <c r="K2568" s="49" t="s">
        <v>16876</v>
      </c>
      <c r="L2568" s="49" t="s">
        <v>1708</v>
      </c>
      <c r="M2568" s="49" t="s">
        <v>1889</v>
      </c>
    </row>
    <row r="2569" spans="1:13" x14ac:dyDescent="0.25">
      <c r="A2569" s="140" t="s">
        <v>19356</v>
      </c>
      <c r="B2569" s="51" t="s">
        <v>1860</v>
      </c>
      <c r="C2569" s="49" t="s">
        <v>2636</v>
      </c>
      <c r="D2569" s="49" t="s">
        <v>2729</v>
      </c>
      <c r="E2569" s="49" t="s">
        <v>1152</v>
      </c>
      <c r="F2569" s="49" t="s">
        <v>1152</v>
      </c>
      <c r="G2569" s="49" t="s">
        <v>1152</v>
      </c>
      <c r="H2569" s="141">
        <v>1</v>
      </c>
      <c r="I2569" s="49">
        <v>35.700000000000003</v>
      </c>
      <c r="J2569" s="49" t="s">
        <v>16851</v>
      </c>
      <c r="K2569" s="49" t="s">
        <v>16876</v>
      </c>
      <c r="L2569" s="49" t="s">
        <v>1708</v>
      </c>
      <c r="M2569" s="49" t="s">
        <v>1889</v>
      </c>
    </row>
    <row r="2570" spans="1:13" x14ac:dyDescent="0.25">
      <c r="A2570" s="140" t="s">
        <v>19357</v>
      </c>
      <c r="B2570" s="51" t="s">
        <v>1860</v>
      </c>
      <c r="C2570" s="49" t="s">
        <v>2636</v>
      </c>
      <c r="D2570" s="49" t="s">
        <v>2729</v>
      </c>
      <c r="E2570" s="49" t="s">
        <v>1152</v>
      </c>
      <c r="F2570" s="49" t="s">
        <v>1152</v>
      </c>
      <c r="G2570" s="49" t="s">
        <v>1152</v>
      </c>
      <c r="H2570" s="141">
        <v>1</v>
      </c>
      <c r="I2570" s="49">
        <v>32.1</v>
      </c>
      <c r="J2570" s="49" t="s">
        <v>16851</v>
      </c>
      <c r="K2570" s="49" t="s">
        <v>16876</v>
      </c>
      <c r="L2570" s="49" t="s">
        <v>1708</v>
      </c>
      <c r="M2570" s="49" t="s">
        <v>1889</v>
      </c>
    </row>
    <row r="2571" spans="1:13" x14ac:dyDescent="0.25">
      <c r="A2571" s="140" t="s">
        <v>19358</v>
      </c>
      <c r="B2571" s="51" t="s">
        <v>1860</v>
      </c>
      <c r="C2571" s="49" t="s">
        <v>2636</v>
      </c>
      <c r="D2571" s="49" t="s">
        <v>2729</v>
      </c>
      <c r="E2571" s="49" t="s">
        <v>1152</v>
      </c>
      <c r="F2571" s="49" t="s">
        <v>1152</v>
      </c>
      <c r="G2571" s="49" t="s">
        <v>1152</v>
      </c>
      <c r="H2571" s="141">
        <v>1</v>
      </c>
      <c r="I2571" s="49">
        <v>35.700000000000003</v>
      </c>
      <c r="J2571" s="49" t="s">
        <v>16851</v>
      </c>
      <c r="K2571" s="49" t="s">
        <v>16876</v>
      </c>
      <c r="L2571" s="49" t="s">
        <v>1708</v>
      </c>
      <c r="M2571" s="49" t="s">
        <v>1889</v>
      </c>
    </row>
    <row r="2572" spans="1:13" x14ac:dyDescent="0.25">
      <c r="A2572" s="140" t="s">
        <v>19359</v>
      </c>
      <c r="B2572" s="51" t="s">
        <v>1860</v>
      </c>
      <c r="C2572" s="49" t="s">
        <v>2636</v>
      </c>
      <c r="D2572" s="49" t="s">
        <v>2729</v>
      </c>
      <c r="E2572" s="49" t="s">
        <v>1152</v>
      </c>
      <c r="F2572" s="49" t="s">
        <v>1152</v>
      </c>
      <c r="G2572" s="49" t="s">
        <v>1152</v>
      </c>
      <c r="H2572" s="141">
        <v>1</v>
      </c>
      <c r="I2572" s="49">
        <v>35.700000000000003</v>
      </c>
      <c r="J2572" s="49" t="s">
        <v>16851</v>
      </c>
      <c r="K2572" s="49" t="s">
        <v>16876</v>
      </c>
      <c r="L2572" s="49" t="s">
        <v>1708</v>
      </c>
      <c r="M2572" s="49" t="s">
        <v>1889</v>
      </c>
    </row>
    <row r="2573" spans="1:13" x14ac:dyDescent="0.25">
      <c r="A2573" s="140" t="s">
        <v>19360</v>
      </c>
      <c r="B2573" s="51" t="s">
        <v>1860</v>
      </c>
      <c r="C2573" s="49" t="s">
        <v>2636</v>
      </c>
      <c r="D2573" s="49" t="s">
        <v>2729</v>
      </c>
      <c r="E2573" s="49" t="s">
        <v>1152</v>
      </c>
      <c r="F2573" s="49" t="s">
        <v>1152</v>
      </c>
      <c r="G2573" s="49" t="s">
        <v>1152</v>
      </c>
      <c r="H2573" s="141">
        <v>1</v>
      </c>
      <c r="I2573" s="49">
        <v>35.700000000000003</v>
      </c>
      <c r="J2573" s="49" t="s">
        <v>16851</v>
      </c>
      <c r="K2573" s="49" t="s">
        <v>16876</v>
      </c>
      <c r="L2573" s="49" t="s">
        <v>1708</v>
      </c>
      <c r="M2573" s="49" t="s">
        <v>1889</v>
      </c>
    </row>
    <row r="2574" spans="1:13" x14ac:dyDescent="0.25">
      <c r="A2574" s="140" t="s">
        <v>19361</v>
      </c>
      <c r="B2574" s="51" t="s">
        <v>1860</v>
      </c>
      <c r="C2574" s="49" t="s">
        <v>2636</v>
      </c>
      <c r="D2574" s="49" t="s">
        <v>2729</v>
      </c>
      <c r="E2574" s="49" t="s">
        <v>1152</v>
      </c>
      <c r="F2574" s="49" t="s">
        <v>1152</v>
      </c>
      <c r="G2574" s="49" t="s">
        <v>1152</v>
      </c>
      <c r="H2574" s="141">
        <v>1</v>
      </c>
      <c r="I2574" s="49">
        <v>35.700000000000003</v>
      </c>
      <c r="J2574" s="49" t="s">
        <v>16851</v>
      </c>
      <c r="K2574" s="49" t="s">
        <v>16876</v>
      </c>
      <c r="L2574" s="49" t="s">
        <v>1708</v>
      </c>
      <c r="M2574" s="49" t="s">
        <v>1889</v>
      </c>
    </row>
    <row r="2575" spans="1:13" x14ac:dyDescent="0.25">
      <c r="A2575" s="140" t="s">
        <v>19362</v>
      </c>
      <c r="B2575" s="51" t="s">
        <v>1860</v>
      </c>
      <c r="C2575" s="49" t="s">
        <v>2636</v>
      </c>
      <c r="D2575" s="49" t="s">
        <v>2729</v>
      </c>
      <c r="E2575" s="49" t="s">
        <v>1152</v>
      </c>
      <c r="F2575" s="49" t="s">
        <v>1152</v>
      </c>
      <c r="G2575" s="49" t="s">
        <v>1152</v>
      </c>
      <c r="H2575" s="141">
        <v>1</v>
      </c>
      <c r="I2575" s="49">
        <v>49.57</v>
      </c>
      <c r="J2575" s="49" t="s">
        <v>16851</v>
      </c>
      <c r="K2575" s="49" t="s">
        <v>16876</v>
      </c>
      <c r="L2575" s="49" t="s">
        <v>1708</v>
      </c>
      <c r="M2575" s="49" t="s">
        <v>1889</v>
      </c>
    </row>
    <row r="2576" spans="1:13" x14ac:dyDescent="0.25">
      <c r="A2576" s="140" t="s">
        <v>19363</v>
      </c>
      <c r="B2576" s="51" t="s">
        <v>1860</v>
      </c>
      <c r="C2576" s="49" t="s">
        <v>2636</v>
      </c>
      <c r="D2576" s="49" t="s">
        <v>2729</v>
      </c>
      <c r="E2576" s="49" t="s">
        <v>1152</v>
      </c>
      <c r="F2576" s="49" t="s">
        <v>1152</v>
      </c>
      <c r="G2576" s="49" t="s">
        <v>1152</v>
      </c>
      <c r="H2576" s="141">
        <v>1</v>
      </c>
      <c r="I2576" s="49">
        <v>49.57</v>
      </c>
      <c r="J2576" s="49" t="s">
        <v>16851</v>
      </c>
      <c r="K2576" s="49" t="s">
        <v>16876</v>
      </c>
      <c r="L2576" s="49" t="s">
        <v>1708</v>
      </c>
      <c r="M2576" s="49" t="s">
        <v>1889</v>
      </c>
    </row>
    <row r="2577" spans="1:13" x14ac:dyDescent="0.25">
      <c r="A2577" s="140" t="s">
        <v>19364</v>
      </c>
      <c r="B2577" s="51" t="s">
        <v>1860</v>
      </c>
      <c r="C2577" s="49" t="s">
        <v>2730</v>
      </c>
      <c r="D2577" s="49" t="s">
        <v>2731</v>
      </c>
      <c r="E2577" s="49" t="s">
        <v>1152</v>
      </c>
      <c r="F2577" s="49" t="s">
        <v>1152</v>
      </c>
      <c r="G2577" s="49" t="s">
        <v>1152</v>
      </c>
      <c r="H2577" s="141">
        <v>1</v>
      </c>
      <c r="I2577" s="49">
        <v>41.02</v>
      </c>
      <c r="J2577" s="49" t="s">
        <v>16833</v>
      </c>
      <c r="K2577" s="49" t="s">
        <v>16834</v>
      </c>
      <c r="L2577" s="49" t="s">
        <v>389</v>
      </c>
      <c r="M2577" s="49" t="s">
        <v>376</v>
      </c>
    </row>
    <row r="2578" spans="1:13" x14ac:dyDescent="0.25">
      <c r="A2578" s="140" t="s">
        <v>19365</v>
      </c>
      <c r="B2578" s="51" t="s">
        <v>1860</v>
      </c>
      <c r="C2578" s="49" t="s">
        <v>2730</v>
      </c>
      <c r="D2578" s="49" t="s">
        <v>2731</v>
      </c>
      <c r="E2578" s="49" t="s">
        <v>1152</v>
      </c>
      <c r="F2578" s="49" t="s">
        <v>1863</v>
      </c>
      <c r="G2578" s="49" t="s">
        <v>1152</v>
      </c>
      <c r="H2578" s="141">
        <v>1</v>
      </c>
      <c r="I2578" s="49">
        <v>72.209999999999994</v>
      </c>
      <c r="J2578" s="49" t="s">
        <v>16851</v>
      </c>
      <c r="K2578" s="49" t="s">
        <v>16876</v>
      </c>
      <c r="L2578" s="49" t="s">
        <v>1708</v>
      </c>
      <c r="M2578" s="49" t="s">
        <v>1867</v>
      </c>
    </row>
    <row r="2579" spans="1:13" x14ac:dyDescent="0.25">
      <c r="A2579" s="140" t="s">
        <v>19366</v>
      </c>
      <c r="B2579" s="51" t="s">
        <v>1860</v>
      </c>
      <c r="C2579" s="49" t="s">
        <v>2730</v>
      </c>
      <c r="D2579" s="49" t="s">
        <v>2731</v>
      </c>
      <c r="E2579" s="49" t="s">
        <v>1152</v>
      </c>
      <c r="F2579" s="49" t="s">
        <v>1863</v>
      </c>
      <c r="G2579" s="49" t="s">
        <v>1152</v>
      </c>
      <c r="H2579" s="141">
        <v>1</v>
      </c>
      <c r="I2579" s="49">
        <v>66.95</v>
      </c>
      <c r="J2579" s="49" t="s">
        <v>16851</v>
      </c>
      <c r="K2579" s="49" t="s">
        <v>16876</v>
      </c>
      <c r="L2579" s="49" t="s">
        <v>1708</v>
      </c>
      <c r="M2579" s="49" t="s">
        <v>1867</v>
      </c>
    </row>
    <row r="2580" spans="1:13" x14ac:dyDescent="0.25">
      <c r="A2580" s="140" t="s">
        <v>19367</v>
      </c>
      <c r="B2580" s="51" t="s">
        <v>1860</v>
      </c>
      <c r="C2580" s="49" t="s">
        <v>2730</v>
      </c>
      <c r="D2580" s="49" t="s">
        <v>2731</v>
      </c>
      <c r="E2580" s="49" t="s">
        <v>1152</v>
      </c>
      <c r="F2580" s="49" t="s">
        <v>1152</v>
      </c>
      <c r="G2580" s="49" t="s">
        <v>1152</v>
      </c>
      <c r="H2580" s="141">
        <v>1</v>
      </c>
      <c r="I2580" s="49">
        <v>66.95</v>
      </c>
      <c r="J2580" s="49" t="s">
        <v>16833</v>
      </c>
      <c r="K2580" s="49" t="s">
        <v>16834</v>
      </c>
      <c r="L2580" s="49" t="s">
        <v>391</v>
      </c>
      <c r="M2580" s="49" t="s">
        <v>1924</v>
      </c>
    </row>
    <row r="2581" spans="1:13" x14ac:dyDescent="0.25">
      <c r="A2581" s="140" t="s">
        <v>19368</v>
      </c>
      <c r="B2581" s="51" t="s">
        <v>1860</v>
      </c>
      <c r="C2581" s="49" t="s">
        <v>2654</v>
      </c>
      <c r="D2581" s="49" t="s">
        <v>2687</v>
      </c>
      <c r="E2581" s="49" t="s">
        <v>1152</v>
      </c>
      <c r="F2581" s="49" t="s">
        <v>1152</v>
      </c>
      <c r="G2581" s="49" t="s">
        <v>1152</v>
      </c>
      <c r="H2581" s="141">
        <v>1</v>
      </c>
      <c r="I2581" s="49">
        <v>128.38</v>
      </c>
      <c r="J2581" s="49" t="s">
        <v>16833</v>
      </c>
      <c r="K2581" s="49" t="s">
        <v>16834</v>
      </c>
      <c r="L2581" s="49" t="s">
        <v>1820</v>
      </c>
      <c r="M2581" s="49" t="s">
        <v>1893</v>
      </c>
    </row>
    <row r="2582" spans="1:13" x14ac:dyDescent="0.25">
      <c r="A2582" s="140" t="s">
        <v>19369</v>
      </c>
      <c r="B2582" s="51" t="s">
        <v>1860</v>
      </c>
      <c r="C2582" s="49" t="s">
        <v>2654</v>
      </c>
      <c r="D2582" s="49" t="s">
        <v>2687</v>
      </c>
      <c r="E2582" s="49" t="s">
        <v>1152</v>
      </c>
      <c r="F2582" s="49" t="s">
        <v>1152</v>
      </c>
      <c r="G2582" s="49" t="s">
        <v>1152</v>
      </c>
      <c r="H2582" s="141">
        <v>1</v>
      </c>
      <c r="I2582" s="49">
        <v>125.8</v>
      </c>
      <c r="J2582" s="49" t="s">
        <v>16833</v>
      </c>
      <c r="K2582" s="49" t="s">
        <v>16834</v>
      </c>
      <c r="L2582" s="49" t="s">
        <v>1820</v>
      </c>
      <c r="M2582" s="49" t="s">
        <v>1893</v>
      </c>
    </row>
    <row r="2583" spans="1:13" x14ac:dyDescent="0.25">
      <c r="A2583" s="140" t="s">
        <v>19370</v>
      </c>
      <c r="B2583" s="51" t="s">
        <v>1860</v>
      </c>
      <c r="C2583" s="49" t="s">
        <v>2654</v>
      </c>
      <c r="D2583" s="49" t="s">
        <v>2687</v>
      </c>
      <c r="E2583" s="49" t="s">
        <v>1152</v>
      </c>
      <c r="F2583" s="49" t="s">
        <v>1152</v>
      </c>
      <c r="G2583" s="49" t="s">
        <v>1152</v>
      </c>
      <c r="H2583" s="141">
        <v>1</v>
      </c>
      <c r="I2583" s="49">
        <v>87.93</v>
      </c>
      <c r="J2583" s="49" t="s">
        <v>16833</v>
      </c>
      <c r="K2583" s="49" t="s">
        <v>16834</v>
      </c>
      <c r="L2583" s="49" t="s">
        <v>1820</v>
      </c>
      <c r="M2583" s="49" t="s">
        <v>1893</v>
      </c>
    </row>
    <row r="2584" spans="1:13" x14ac:dyDescent="0.25">
      <c r="A2584" s="140" t="s">
        <v>19371</v>
      </c>
      <c r="B2584" s="51" t="s">
        <v>1860</v>
      </c>
      <c r="C2584" s="49" t="s">
        <v>2654</v>
      </c>
      <c r="D2584" s="49" t="s">
        <v>2687</v>
      </c>
      <c r="E2584" s="49" t="s">
        <v>1152</v>
      </c>
      <c r="F2584" s="49" t="s">
        <v>1152</v>
      </c>
      <c r="G2584" s="49" t="s">
        <v>1152</v>
      </c>
      <c r="H2584" s="141">
        <v>1</v>
      </c>
      <c r="I2584" s="49">
        <v>128.38</v>
      </c>
      <c r="J2584" s="49" t="s">
        <v>16833</v>
      </c>
      <c r="K2584" s="49" t="s">
        <v>16834</v>
      </c>
      <c r="L2584" s="49" t="s">
        <v>1820</v>
      </c>
      <c r="M2584" s="49" t="s">
        <v>1893</v>
      </c>
    </row>
    <row r="2585" spans="1:13" x14ac:dyDescent="0.25">
      <c r="A2585" s="140" t="s">
        <v>19372</v>
      </c>
      <c r="B2585" s="51" t="s">
        <v>1860</v>
      </c>
      <c r="C2585" s="49" t="s">
        <v>2654</v>
      </c>
      <c r="D2585" s="49" t="s">
        <v>2687</v>
      </c>
      <c r="E2585" s="49" t="s">
        <v>1152</v>
      </c>
      <c r="F2585" s="49" t="s">
        <v>1152</v>
      </c>
      <c r="G2585" s="49" t="s">
        <v>1152</v>
      </c>
      <c r="H2585" s="141">
        <v>1</v>
      </c>
      <c r="I2585" s="49">
        <v>87.93</v>
      </c>
      <c r="J2585" s="49" t="s">
        <v>16833</v>
      </c>
      <c r="K2585" s="49" t="s">
        <v>16834</v>
      </c>
      <c r="L2585" s="49" t="s">
        <v>1820</v>
      </c>
      <c r="M2585" s="49" t="s">
        <v>1889</v>
      </c>
    </row>
    <row r="2586" spans="1:13" x14ac:dyDescent="0.25">
      <c r="A2586" s="140" t="s">
        <v>19373</v>
      </c>
      <c r="B2586" s="51" t="s">
        <v>1860</v>
      </c>
      <c r="C2586" s="49" t="s">
        <v>2654</v>
      </c>
      <c r="D2586" s="49" t="s">
        <v>2687</v>
      </c>
      <c r="E2586" s="49" t="s">
        <v>1152</v>
      </c>
      <c r="F2586" s="49" t="s">
        <v>1152</v>
      </c>
      <c r="G2586" s="49" t="s">
        <v>1152</v>
      </c>
      <c r="H2586" s="141">
        <v>1</v>
      </c>
      <c r="I2586" s="49">
        <v>128.38</v>
      </c>
      <c r="J2586" s="49" t="s">
        <v>16833</v>
      </c>
      <c r="K2586" s="49" t="s">
        <v>16834</v>
      </c>
      <c r="L2586" s="49" t="s">
        <v>1820</v>
      </c>
      <c r="M2586" s="49" t="s">
        <v>1942</v>
      </c>
    </row>
    <row r="2587" spans="1:13" x14ac:dyDescent="0.25">
      <c r="A2587" s="140" t="s">
        <v>19374</v>
      </c>
      <c r="B2587" s="51" t="s">
        <v>1860</v>
      </c>
      <c r="C2587" s="49" t="s">
        <v>2654</v>
      </c>
      <c r="D2587" s="49" t="s">
        <v>2687</v>
      </c>
      <c r="E2587" s="49" t="s">
        <v>1152</v>
      </c>
      <c r="F2587" s="49" t="s">
        <v>1152</v>
      </c>
      <c r="G2587" s="49" t="s">
        <v>1152</v>
      </c>
      <c r="H2587" s="141">
        <v>1</v>
      </c>
      <c r="I2587" s="49">
        <v>128.38</v>
      </c>
      <c r="J2587" s="49" t="s">
        <v>16833</v>
      </c>
      <c r="K2587" s="49" t="s">
        <v>16834</v>
      </c>
      <c r="L2587" s="49" t="s">
        <v>1820</v>
      </c>
      <c r="M2587" s="49" t="s">
        <v>1893</v>
      </c>
    </row>
    <row r="2588" spans="1:13" x14ac:dyDescent="0.25">
      <c r="A2588" s="140" t="s">
        <v>19375</v>
      </c>
      <c r="B2588" s="51" t="s">
        <v>1860</v>
      </c>
      <c r="C2588" s="49" t="s">
        <v>2654</v>
      </c>
      <c r="D2588" s="49" t="s">
        <v>2687</v>
      </c>
      <c r="E2588" s="49" t="s">
        <v>1152</v>
      </c>
      <c r="F2588" s="49" t="s">
        <v>1152</v>
      </c>
      <c r="G2588" s="49" t="s">
        <v>1152</v>
      </c>
      <c r="H2588" s="141">
        <v>1</v>
      </c>
      <c r="I2588" s="49">
        <v>135.99</v>
      </c>
      <c r="J2588" s="49" t="s">
        <v>16833</v>
      </c>
      <c r="K2588" s="49" t="s">
        <v>16834</v>
      </c>
      <c r="L2588" s="49" t="s">
        <v>1820</v>
      </c>
      <c r="M2588" s="49" t="s">
        <v>1889</v>
      </c>
    </row>
    <row r="2589" spans="1:13" x14ac:dyDescent="0.25">
      <c r="A2589" s="140" t="s">
        <v>19376</v>
      </c>
      <c r="B2589" s="51" t="s">
        <v>1860</v>
      </c>
      <c r="C2589" s="49" t="s">
        <v>2654</v>
      </c>
      <c r="D2589" s="49" t="s">
        <v>2687</v>
      </c>
      <c r="E2589" s="49" t="s">
        <v>1152</v>
      </c>
      <c r="F2589" s="49" t="s">
        <v>1152</v>
      </c>
      <c r="G2589" s="49" t="s">
        <v>1152</v>
      </c>
      <c r="H2589" s="141">
        <v>1</v>
      </c>
      <c r="I2589" s="49">
        <v>125.8</v>
      </c>
      <c r="J2589" s="49" t="s">
        <v>16833</v>
      </c>
      <c r="K2589" s="49" t="s">
        <v>16834</v>
      </c>
      <c r="L2589" s="49" t="s">
        <v>1820</v>
      </c>
      <c r="M2589" s="49" t="s">
        <v>1942</v>
      </c>
    </row>
    <row r="2590" spans="1:13" x14ac:dyDescent="0.25">
      <c r="A2590" s="140" t="s">
        <v>19377</v>
      </c>
      <c r="B2590" s="51" t="s">
        <v>1860</v>
      </c>
      <c r="C2590" s="49" t="s">
        <v>2654</v>
      </c>
      <c r="D2590" s="49" t="s">
        <v>2687</v>
      </c>
      <c r="E2590" s="49" t="s">
        <v>1152</v>
      </c>
      <c r="F2590" s="49" t="s">
        <v>1152</v>
      </c>
      <c r="G2590" s="49" t="s">
        <v>1152</v>
      </c>
      <c r="H2590" s="141">
        <v>1</v>
      </c>
      <c r="I2590" s="49">
        <v>87.93</v>
      </c>
      <c r="J2590" s="49" t="s">
        <v>16833</v>
      </c>
      <c r="K2590" s="49" t="s">
        <v>16834</v>
      </c>
      <c r="L2590" s="49" t="s">
        <v>1820</v>
      </c>
      <c r="M2590" s="49" t="s">
        <v>2406</v>
      </c>
    </row>
    <row r="2591" spans="1:13" x14ac:dyDescent="0.25">
      <c r="A2591" s="140" t="s">
        <v>19378</v>
      </c>
      <c r="B2591" s="51" t="s">
        <v>1860</v>
      </c>
      <c r="C2591" s="49" t="s">
        <v>2654</v>
      </c>
      <c r="D2591" s="49" t="s">
        <v>2687</v>
      </c>
      <c r="E2591" s="49" t="s">
        <v>1152</v>
      </c>
      <c r="F2591" s="49" t="s">
        <v>1152</v>
      </c>
      <c r="G2591" s="49" t="s">
        <v>1152</v>
      </c>
      <c r="H2591" s="141">
        <v>1</v>
      </c>
      <c r="I2591" s="49">
        <v>87.96</v>
      </c>
      <c r="J2591" s="49" t="s">
        <v>16833</v>
      </c>
      <c r="K2591" s="49" t="s">
        <v>16834</v>
      </c>
      <c r="L2591" s="49" t="s">
        <v>1820</v>
      </c>
      <c r="M2591" s="49" t="s">
        <v>2406</v>
      </c>
    </row>
    <row r="2592" spans="1:13" x14ac:dyDescent="0.25">
      <c r="A2592" s="140" t="s">
        <v>19379</v>
      </c>
      <c r="B2592" s="51" t="s">
        <v>1860</v>
      </c>
      <c r="C2592" s="49" t="s">
        <v>2654</v>
      </c>
      <c r="D2592" s="49" t="s">
        <v>2687</v>
      </c>
      <c r="E2592" s="49" t="s">
        <v>1152</v>
      </c>
      <c r="F2592" s="49" t="s">
        <v>1152</v>
      </c>
      <c r="G2592" s="49" t="s">
        <v>1152</v>
      </c>
      <c r="H2592" s="141">
        <v>1</v>
      </c>
      <c r="I2592" s="49">
        <v>87.96</v>
      </c>
      <c r="J2592" s="49" t="s">
        <v>16833</v>
      </c>
      <c r="K2592" s="49" t="s">
        <v>16834</v>
      </c>
      <c r="L2592" s="49" t="s">
        <v>1820</v>
      </c>
      <c r="M2592" s="49" t="s">
        <v>1889</v>
      </c>
    </row>
    <row r="2593" spans="1:13" x14ac:dyDescent="0.25">
      <c r="A2593" s="140" t="s">
        <v>19380</v>
      </c>
      <c r="B2593" s="51" t="s">
        <v>1860</v>
      </c>
      <c r="C2593" s="49" t="s">
        <v>2654</v>
      </c>
      <c r="D2593" s="49" t="s">
        <v>2687</v>
      </c>
      <c r="E2593" s="49" t="s">
        <v>1152</v>
      </c>
      <c r="F2593" s="49" t="s">
        <v>1152</v>
      </c>
      <c r="G2593" s="49" t="s">
        <v>1152</v>
      </c>
      <c r="H2593" s="141">
        <v>1</v>
      </c>
      <c r="I2593" s="49">
        <v>128.38</v>
      </c>
      <c r="J2593" s="49" t="s">
        <v>16833</v>
      </c>
      <c r="K2593" s="49" t="s">
        <v>16834</v>
      </c>
      <c r="L2593" s="49" t="s">
        <v>1820</v>
      </c>
      <c r="M2593" s="49" t="s">
        <v>1889</v>
      </c>
    </row>
    <row r="2594" spans="1:13" x14ac:dyDescent="0.25">
      <c r="A2594" s="140" t="s">
        <v>19381</v>
      </c>
      <c r="B2594" s="51" t="s">
        <v>1860</v>
      </c>
      <c r="C2594" s="49" t="s">
        <v>2654</v>
      </c>
      <c r="D2594" s="49" t="s">
        <v>2687</v>
      </c>
      <c r="E2594" s="49" t="s">
        <v>1152</v>
      </c>
      <c r="F2594" s="49" t="s">
        <v>1152</v>
      </c>
      <c r="G2594" s="49" t="s">
        <v>1152</v>
      </c>
      <c r="H2594" s="141">
        <v>1</v>
      </c>
      <c r="I2594" s="49">
        <v>114.13</v>
      </c>
      <c r="J2594" s="49" t="s">
        <v>16833</v>
      </c>
      <c r="K2594" s="49" t="s">
        <v>16834</v>
      </c>
      <c r="L2594" s="49" t="s">
        <v>1820</v>
      </c>
      <c r="M2594" s="49" t="s">
        <v>1889</v>
      </c>
    </row>
    <row r="2595" spans="1:13" x14ac:dyDescent="0.25">
      <c r="A2595" s="140" t="s">
        <v>19382</v>
      </c>
      <c r="B2595" s="51" t="s">
        <v>1860</v>
      </c>
      <c r="C2595" s="49" t="s">
        <v>2654</v>
      </c>
      <c r="D2595" s="49" t="s">
        <v>2687</v>
      </c>
      <c r="E2595" s="49" t="s">
        <v>1152</v>
      </c>
      <c r="F2595" s="49" t="s">
        <v>1152</v>
      </c>
      <c r="G2595" s="49" t="s">
        <v>1152</v>
      </c>
      <c r="H2595" s="141">
        <v>1</v>
      </c>
      <c r="I2595" s="49">
        <v>130.93</v>
      </c>
      <c r="J2595" s="49" t="s">
        <v>16833</v>
      </c>
      <c r="K2595" s="49" t="s">
        <v>16834</v>
      </c>
      <c r="L2595" s="49" t="s">
        <v>1820</v>
      </c>
      <c r="M2595" s="49" t="s">
        <v>1889</v>
      </c>
    </row>
    <row r="2596" spans="1:13" x14ac:dyDescent="0.25">
      <c r="A2596" s="140" t="s">
        <v>19383</v>
      </c>
      <c r="B2596" s="51" t="s">
        <v>1860</v>
      </c>
      <c r="C2596" s="49" t="s">
        <v>2654</v>
      </c>
      <c r="D2596" s="49" t="s">
        <v>2687</v>
      </c>
      <c r="E2596" s="49" t="s">
        <v>1152</v>
      </c>
      <c r="F2596" s="49" t="s">
        <v>1152</v>
      </c>
      <c r="G2596" s="49" t="s">
        <v>1152</v>
      </c>
      <c r="H2596" s="141">
        <v>1</v>
      </c>
      <c r="I2596" s="49">
        <v>266.87</v>
      </c>
      <c r="J2596" s="49" t="s">
        <v>16833</v>
      </c>
      <c r="K2596" s="49" t="s">
        <v>16834</v>
      </c>
      <c r="L2596" s="49" t="s">
        <v>1820</v>
      </c>
      <c r="M2596" s="49" t="s">
        <v>1942</v>
      </c>
    </row>
    <row r="2597" spans="1:13" x14ac:dyDescent="0.25">
      <c r="A2597" s="140" t="s">
        <v>19384</v>
      </c>
      <c r="B2597" s="51" t="s">
        <v>1860</v>
      </c>
      <c r="C2597" s="49" t="s">
        <v>2654</v>
      </c>
      <c r="D2597" s="49" t="s">
        <v>2687</v>
      </c>
      <c r="E2597" s="49" t="s">
        <v>1152</v>
      </c>
      <c r="F2597" s="49" t="s">
        <v>1152</v>
      </c>
      <c r="G2597" s="49" t="s">
        <v>1152</v>
      </c>
      <c r="H2597" s="141">
        <v>1</v>
      </c>
      <c r="I2597" s="49">
        <v>260.83</v>
      </c>
      <c r="J2597" s="49" t="s">
        <v>16833</v>
      </c>
      <c r="K2597" s="49" t="s">
        <v>16834</v>
      </c>
      <c r="L2597" s="49" t="s">
        <v>1820</v>
      </c>
      <c r="M2597" s="49" t="s">
        <v>1942</v>
      </c>
    </row>
    <row r="2598" spans="1:13" x14ac:dyDescent="0.25">
      <c r="A2598" s="140" t="s">
        <v>19385</v>
      </c>
      <c r="B2598" s="51" t="s">
        <v>1860</v>
      </c>
      <c r="C2598" s="49" t="s">
        <v>2654</v>
      </c>
      <c r="D2598" s="49" t="s">
        <v>2687</v>
      </c>
      <c r="E2598" s="49" t="s">
        <v>1152</v>
      </c>
      <c r="F2598" s="49" t="s">
        <v>1152</v>
      </c>
      <c r="G2598" s="49" t="s">
        <v>1152</v>
      </c>
      <c r="H2598" s="141">
        <v>1</v>
      </c>
      <c r="I2598" s="49">
        <v>266.17</v>
      </c>
      <c r="J2598" s="49" t="s">
        <v>16833</v>
      </c>
      <c r="K2598" s="49" t="s">
        <v>16834</v>
      </c>
      <c r="L2598" s="49" t="s">
        <v>1820</v>
      </c>
      <c r="M2598" s="49" t="s">
        <v>1889</v>
      </c>
    </row>
    <row r="2599" spans="1:13" x14ac:dyDescent="0.25">
      <c r="A2599" s="140" t="s">
        <v>19386</v>
      </c>
      <c r="B2599" s="51" t="s">
        <v>1860</v>
      </c>
      <c r="C2599" s="49" t="s">
        <v>2654</v>
      </c>
      <c r="D2599" s="49" t="s">
        <v>2687</v>
      </c>
      <c r="E2599" s="49" t="s">
        <v>1152</v>
      </c>
      <c r="F2599" s="49" t="s">
        <v>1152</v>
      </c>
      <c r="G2599" s="49" t="s">
        <v>1152</v>
      </c>
      <c r="H2599" s="141">
        <v>1</v>
      </c>
      <c r="I2599" s="49">
        <v>240.18</v>
      </c>
      <c r="J2599" s="49" t="s">
        <v>16833</v>
      </c>
      <c r="K2599" s="49" t="s">
        <v>16834</v>
      </c>
      <c r="L2599" s="49" t="s">
        <v>389</v>
      </c>
      <c r="M2599" s="49" t="s">
        <v>1887</v>
      </c>
    </row>
    <row r="2600" spans="1:13" x14ac:dyDescent="0.25">
      <c r="A2600" s="140" t="s">
        <v>19387</v>
      </c>
      <c r="B2600" s="51" t="s">
        <v>1860</v>
      </c>
      <c r="C2600" s="49" t="s">
        <v>1959</v>
      </c>
      <c r="D2600" s="49" t="s">
        <v>2725</v>
      </c>
      <c r="E2600" s="49" t="s">
        <v>1152</v>
      </c>
      <c r="F2600" s="49" t="s">
        <v>1152</v>
      </c>
      <c r="G2600" s="49" t="s">
        <v>1152</v>
      </c>
      <c r="H2600" s="141">
        <v>1</v>
      </c>
      <c r="I2600" s="49">
        <v>129.76</v>
      </c>
      <c r="J2600" s="49" t="s">
        <v>16851</v>
      </c>
      <c r="K2600" s="49" t="s">
        <v>16876</v>
      </c>
      <c r="L2600" s="49" t="s">
        <v>1708</v>
      </c>
      <c r="M2600" s="49" t="s">
        <v>1889</v>
      </c>
    </row>
    <row r="2601" spans="1:13" x14ac:dyDescent="0.25">
      <c r="A2601" s="140" t="s">
        <v>19388</v>
      </c>
      <c r="B2601" s="51" t="s">
        <v>1860</v>
      </c>
      <c r="C2601" s="49" t="s">
        <v>2732</v>
      </c>
      <c r="D2601" s="49" t="s">
        <v>2733</v>
      </c>
      <c r="E2601" s="49" t="s">
        <v>1152</v>
      </c>
      <c r="F2601" s="49" t="s">
        <v>1152</v>
      </c>
      <c r="G2601" s="49" t="s">
        <v>1152</v>
      </c>
      <c r="H2601" s="141">
        <v>1</v>
      </c>
      <c r="I2601" s="49">
        <v>248.2</v>
      </c>
      <c r="J2601" s="49" t="s">
        <v>16833</v>
      </c>
      <c r="K2601" s="49" t="s">
        <v>16834</v>
      </c>
      <c r="L2601" s="49" t="s">
        <v>391</v>
      </c>
      <c r="M2601" s="49" t="s">
        <v>1930</v>
      </c>
    </row>
    <row r="2602" spans="1:13" x14ac:dyDescent="0.25">
      <c r="A2602" s="140" t="s">
        <v>19389</v>
      </c>
      <c r="B2602" s="51" t="s">
        <v>1860</v>
      </c>
      <c r="C2602" s="49" t="s">
        <v>2636</v>
      </c>
      <c r="D2602" s="49" t="s">
        <v>2728</v>
      </c>
      <c r="E2602" s="49" t="s">
        <v>1152</v>
      </c>
      <c r="F2602" s="49" t="s">
        <v>1152</v>
      </c>
      <c r="G2602" s="49" t="s">
        <v>1152</v>
      </c>
      <c r="H2602" s="141">
        <v>1</v>
      </c>
      <c r="I2602" s="49">
        <v>32.1</v>
      </c>
      <c r="J2602" s="49" t="s">
        <v>16833</v>
      </c>
      <c r="K2602" s="49" t="s">
        <v>16834</v>
      </c>
      <c r="L2602" s="49" t="s">
        <v>391</v>
      </c>
      <c r="M2602" s="49" t="s">
        <v>1907</v>
      </c>
    </row>
    <row r="2603" spans="1:13" x14ac:dyDescent="0.25">
      <c r="A2603" s="140" t="s">
        <v>19390</v>
      </c>
      <c r="B2603" s="51" t="s">
        <v>1860</v>
      </c>
      <c r="C2603" s="49" t="s">
        <v>2636</v>
      </c>
      <c r="D2603" s="49" t="s">
        <v>2728</v>
      </c>
      <c r="E2603" s="49" t="s">
        <v>1152</v>
      </c>
      <c r="F2603" s="49" t="s">
        <v>1152</v>
      </c>
      <c r="G2603" s="49" t="s">
        <v>1152</v>
      </c>
      <c r="H2603" s="141">
        <v>1</v>
      </c>
      <c r="I2603" s="49">
        <v>65.010000000000005</v>
      </c>
      <c r="J2603" s="49" t="s">
        <v>16833</v>
      </c>
      <c r="K2603" s="49" t="s">
        <v>16933</v>
      </c>
      <c r="L2603" s="49" t="s">
        <v>1740</v>
      </c>
      <c r="M2603" s="49" t="s">
        <v>1874</v>
      </c>
    </row>
    <row r="2604" spans="1:13" x14ac:dyDescent="0.25">
      <c r="A2604" s="140" t="s">
        <v>19391</v>
      </c>
      <c r="B2604" s="51" t="s">
        <v>1860</v>
      </c>
      <c r="C2604" s="49" t="s">
        <v>2636</v>
      </c>
      <c r="D2604" s="49" t="s">
        <v>2728</v>
      </c>
      <c r="E2604" s="49" t="s">
        <v>1152</v>
      </c>
      <c r="F2604" s="49" t="s">
        <v>1863</v>
      </c>
      <c r="G2604" s="49" t="s">
        <v>1152</v>
      </c>
      <c r="H2604" s="141">
        <v>1</v>
      </c>
      <c r="I2604" s="49">
        <v>72.209999999999994</v>
      </c>
      <c r="J2604" s="49" t="s">
        <v>16833</v>
      </c>
      <c r="K2604" s="49" t="s">
        <v>16933</v>
      </c>
      <c r="L2604" s="49" t="s">
        <v>1740</v>
      </c>
      <c r="M2604" s="49" t="s">
        <v>1874</v>
      </c>
    </row>
    <row r="2605" spans="1:13" x14ac:dyDescent="0.25">
      <c r="A2605" s="140" t="s">
        <v>19392</v>
      </c>
      <c r="B2605" s="51" t="s">
        <v>1860</v>
      </c>
      <c r="C2605" s="49" t="s">
        <v>2636</v>
      </c>
      <c r="D2605" s="49" t="s">
        <v>2728</v>
      </c>
      <c r="E2605" s="49" t="s">
        <v>1152</v>
      </c>
      <c r="F2605" s="49" t="s">
        <v>1863</v>
      </c>
      <c r="G2605" s="49" t="s">
        <v>1152</v>
      </c>
      <c r="H2605" s="141">
        <v>1</v>
      </c>
      <c r="I2605" s="49">
        <v>72.209999999999994</v>
      </c>
      <c r="J2605" s="49" t="s">
        <v>16833</v>
      </c>
      <c r="K2605" s="49" t="s">
        <v>16933</v>
      </c>
      <c r="L2605" s="49" t="s">
        <v>1740</v>
      </c>
      <c r="M2605" s="49" t="s">
        <v>1874</v>
      </c>
    </row>
    <row r="2606" spans="1:13" x14ac:dyDescent="0.25">
      <c r="A2606" s="140" t="s">
        <v>19393</v>
      </c>
      <c r="B2606" s="51" t="s">
        <v>1860</v>
      </c>
      <c r="C2606" s="49" t="s">
        <v>2636</v>
      </c>
      <c r="D2606" s="49" t="s">
        <v>2728</v>
      </c>
      <c r="E2606" s="49" t="s">
        <v>1152</v>
      </c>
      <c r="F2606" s="49" t="s">
        <v>1152</v>
      </c>
      <c r="G2606" s="49" t="s">
        <v>1152</v>
      </c>
      <c r="H2606" s="141">
        <v>1</v>
      </c>
      <c r="I2606" s="49">
        <v>35.67</v>
      </c>
      <c r="J2606" s="49" t="s">
        <v>16851</v>
      </c>
      <c r="K2606" s="49" t="s">
        <v>16876</v>
      </c>
      <c r="L2606" s="49" t="s">
        <v>1708</v>
      </c>
      <c r="M2606" s="49" t="s">
        <v>1900</v>
      </c>
    </row>
    <row r="2607" spans="1:13" x14ac:dyDescent="0.25">
      <c r="A2607" s="140" t="s">
        <v>19394</v>
      </c>
      <c r="B2607" s="51" t="s">
        <v>1860</v>
      </c>
      <c r="C2607" s="49" t="s">
        <v>2636</v>
      </c>
      <c r="D2607" s="49" t="s">
        <v>2728</v>
      </c>
      <c r="E2607" s="49" t="s">
        <v>1152</v>
      </c>
      <c r="F2607" s="49" t="s">
        <v>1152</v>
      </c>
      <c r="G2607" s="49" t="s">
        <v>1152</v>
      </c>
      <c r="H2607" s="141">
        <v>1</v>
      </c>
      <c r="I2607" s="49">
        <v>35.700000000000003</v>
      </c>
      <c r="J2607" s="49" t="s">
        <v>16851</v>
      </c>
      <c r="K2607" s="49" t="s">
        <v>16876</v>
      </c>
      <c r="L2607" s="49" t="s">
        <v>1708</v>
      </c>
      <c r="M2607" s="49" t="s">
        <v>1900</v>
      </c>
    </row>
    <row r="2608" spans="1:13" x14ac:dyDescent="0.25">
      <c r="A2608" s="140" t="s">
        <v>19395</v>
      </c>
      <c r="B2608" s="51" t="s">
        <v>1860</v>
      </c>
      <c r="C2608" s="49" t="s">
        <v>2636</v>
      </c>
      <c r="D2608" s="49" t="s">
        <v>2728</v>
      </c>
      <c r="E2608" s="49" t="s">
        <v>1152</v>
      </c>
      <c r="F2608" s="49" t="s">
        <v>1152</v>
      </c>
      <c r="G2608" s="49" t="s">
        <v>1152</v>
      </c>
      <c r="H2608" s="141">
        <v>1</v>
      </c>
      <c r="I2608" s="49">
        <v>35.700000000000003</v>
      </c>
      <c r="J2608" s="49" t="s">
        <v>16833</v>
      </c>
      <c r="K2608" s="49" t="s">
        <v>16859</v>
      </c>
      <c r="L2608" s="49" t="s">
        <v>1656</v>
      </c>
      <c r="M2608" s="49" t="s">
        <v>1874</v>
      </c>
    </row>
    <row r="2609" spans="1:13" x14ac:dyDescent="0.25">
      <c r="A2609" s="140" t="s">
        <v>19396</v>
      </c>
      <c r="B2609" s="51" t="s">
        <v>1860</v>
      </c>
      <c r="C2609" s="49" t="s">
        <v>2636</v>
      </c>
      <c r="D2609" s="49" t="s">
        <v>2728</v>
      </c>
      <c r="E2609" s="49" t="s">
        <v>1152</v>
      </c>
      <c r="F2609" s="49" t="s">
        <v>1152</v>
      </c>
      <c r="G2609" s="49" t="s">
        <v>1152</v>
      </c>
      <c r="H2609" s="141">
        <v>1</v>
      </c>
      <c r="I2609" s="49">
        <v>35.700000000000003</v>
      </c>
      <c r="J2609" s="49" t="s">
        <v>16833</v>
      </c>
      <c r="K2609" s="49" t="s">
        <v>16859</v>
      </c>
      <c r="L2609" s="49" t="s">
        <v>1656</v>
      </c>
      <c r="M2609" s="49" t="s">
        <v>1874</v>
      </c>
    </row>
    <row r="2610" spans="1:13" x14ac:dyDescent="0.25">
      <c r="A2610" s="140" t="s">
        <v>19397</v>
      </c>
      <c r="B2610" s="51" t="s">
        <v>1860</v>
      </c>
      <c r="C2610" s="49" t="s">
        <v>2636</v>
      </c>
      <c r="D2610" s="49" t="s">
        <v>2728</v>
      </c>
      <c r="E2610" s="49" t="s">
        <v>1152</v>
      </c>
      <c r="F2610" s="49" t="s">
        <v>1152</v>
      </c>
      <c r="G2610" s="49" t="s">
        <v>1152</v>
      </c>
      <c r="H2610" s="141">
        <v>1</v>
      </c>
      <c r="I2610" s="49">
        <v>35.700000000000003</v>
      </c>
      <c r="J2610" s="49" t="s">
        <v>16851</v>
      </c>
      <c r="K2610" s="49" t="s">
        <v>16876</v>
      </c>
      <c r="L2610" s="49" t="s">
        <v>1708</v>
      </c>
      <c r="M2610" s="49" t="s">
        <v>1867</v>
      </c>
    </row>
    <row r="2611" spans="1:13" x14ac:dyDescent="0.25">
      <c r="A2611" s="140" t="s">
        <v>19398</v>
      </c>
      <c r="B2611" s="51" t="s">
        <v>1860</v>
      </c>
      <c r="C2611" s="49" t="s">
        <v>2636</v>
      </c>
      <c r="D2611" s="49" t="s">
        <v>2728</v>
      </c>
      <c r="E2611" s="49" t="s">
        <v>1152</v>
      </c>
      <c r="F2611" s="49" t="s">
        <v>1152</v>
      </c>
      <c r="G2611" s="49" t="s">
        <v>1152</v>
      </c>
      <c r="H2611" s="141">
        <v>1</v>
      </c>
      <c r="I2611" s="49">
        <v>32.1</v>
      </c>
      <c r="J2611" s="49" t="s">
        <v>16833</v>
      </c>
      <c r="K2611" s="49" t="s">
        <v>16834</v>
      </c>
      <c r="L2611" s="49" t="s">
        <v>391</v>
      </c>
      <c r="M2611" s="49" t="s">
        <v>1907</v>
      </c>
    </row>
    <row r="2612" spans="1:13" x14ac:dyDescent="0.25">
      <c r="A2612" s="140" t="s">
        <v>19399</v>
      </c>
      <c r="B2612" s="51" t="s">
        <v>1860</v>
      </c>
      <c r="C2612" s="49" t="s">
        <v>2636</v>
      </c>
      <c r="D2612" s="49" t="s">
        <v>2728</v>
      </c>
      <c r="E2612" s="49" t="s">
        <v>1152</v>
      </c>
      <c r="F2612" s="49" t="s">
        <v>1152</v>
      </c>
      <c r="G2612" s="49" t="s">
        <v>1152</v>
      </c>
      <c r="H2612" s="141">
        <v>1</v>
      </c>
      <c r="I2612" s="49">
        <v>32.1</v>
      </c>
      <c r="J2612" s="49" t="s">
        <v>16833</v>
      </c>
      <c r="K2612" s="49" t="s">
        <v>16834</v>
      </c>
      <c r="L2612" s="49" t="s">
        <v>391</v>
      </c>
      <c r="M2612" s="49" t="s">
        <v>1907</v>
      </c>
    </row>
    <row r="2613" spans="1:13" x14ac:dyDescent="0.25">
      <c r="A2613" s="140" t="s">
        <v>19400</v>
      </c>
      <c r="B2613" s="51" t="s">
        <v>1860</v>
      </c>
      <c r="C2613" s="49" t="s">
        <v>2636</v>
      </c>
      <c r="D2613" s="49" t="s">
        <v>2728</v>
      </c>
      <c r="E2613" s="49" t="s">
        <v>1152</v>
      </c>
      <c r="F2613" s="49" t="s">
        <v>1152</v>
      </c>
      <c r="G2613" s="49" t="s">
        <v>1152</v>
      </c>
      <c r="H2613" s="141">
        <v>1</v>
      </c>
      <c r="I2613" s="49">
        <v>32.1</v>
      </c>
      <c r="J2613" s="49" t="s">
        <v>16833</v>
      </c>
      <c r="K2613" s="49" t="s">
        <v>16834</v>
      </c>
      <c r="L2613" s="49" t="s">
        <v>391</v>
      </c>
      <c r="M2613" s="49" t="s">
        <v>1907</v>
      </c>
    </row>
    <row r="2614" spans="1:13" x14ac:dyDescent="0.25">
      <c r="A2614" s="140" t="s">
        <v>19401</v>
      </c>
      <c r="B2614" s="51" t="s">
        <v>1860</v>
      </c>
      <c r="C2614" s="49" t="s">
        <v>2636</v>
      </c>
      <c r="D2614" s="49" t="s">
        <v>2728</v>
      </c>
      <c r="E2614" s="49" t="s">
        <v>1152</v>
      </c>
      <c r="F2614" s="49" t="s">
        <v>1152</v>
      </c>
      <c r="G2614" s="49" t="s">
        <v>1152</v>
      </c>
      <c r="H2614" s="141">
        <v>1</v>
      </c>
      <c r="I2614" s="49">
        <v>32.1</v>
      </c>
      <c r="J2614" s="49" t="s">
        <v>16833</v>
      </c>
      <c r="K2614" s="49" t="s">
        <v>16834</v>
      </c>
      <c r="L2614" s="49" t="s">
        <v>1820</v>
      </c>
      <c r="M2614" s="49" t="s">
        <v>1907</v>
      </c>
    </row>
    <row r="2615" spans="1:13" x14ac:dyDescent="0.25">
      <c r="A2615" s="140" t="s">
        <v>19402</v>
      </c>
      <c r="B2615" s="51" t="s">
        <v>1860</v>
      </c>
      <c r="C2615" s="49" t="s">
        <v>2173</v>
      </c>
      <c r="D2615" s="49" t="s">
        <v>2734</v>
      </c>
      <c r="E2615" s="49" t="s">
        <v>1152</v>
      </c>
      <c r="F2615" s="49" t="s">
        <v>1152</v>
      </c>
      <c r="G2615" s="49" t="s">
        <v>1152</v>
      </c>
      <c r="H2615" s="141">
        <v>1</v>
      </c>
      <c r="I2615" s="49">
        <v>35.700000000000003</v>
      </c>
      <c r="J2615" s="49" t="s">
        <v>16833</v>
      </c>
      <c r="K2615" s="49" t="s">
        <v>16859</v>
      </c>
      <c r="L2615" s="49" t="s">
        <v>1656</v>
      </c>
      <c r="M2615" s="49" t="s">
        <v>1867</v>
      </c>
    </row>
    <row r="2616" spans="1:13" x14ac:dyDescent="0.25">
      <c r="A2616" s="140" t="s">
        <v>19403</v>
      </c>
      <c r="B2616" s="51" t="s">
        <v>1860</v>
      </c>
      <c r="C2616" s="49" t="s">
        <v>2173</v>
      </c>
      <c r="D2616" s="49" t="s">
        <v>2734</v>
      </c>
      <c r="E2616" s="49" t="s">
        <v>1152</v>
      </c>
      <c r="F2616" s="49" t="s">
        <v>1152</v>
      </c>
      <c r="G2616" s="49" t="s">
        <v>1152</v>
      </c>
      <c r="H2616" s="141">
        <v>1</v>
      </c>
      <c r="I2616" s="49">
        <v>72.209999999999994</v>
      </c>
      <c r="J2616" s="49" t="s">
        <v>16833</v>
      </c>
      <c r="K2616" s="49" t="s">
        <v>16869</v>
      </c>
      <c r="L2616" s="49" t="s">
        <v>1675</v>
      </c>
      <c r="M2616" s="49" t="s">
        <v>1874</v>
      </c>
    </row>
    <row r="2617" spans="1:13" x14ac:dyDescent="0.25">
      <c r="A2617" s="140" t="s">
        <v>19404</v>
      </c>
      <c r="B2617" s="51" t="s">
        <v>1860</v>
      </c>
      <c r="C2617" s="49" t="s">
        <v>2173</v>
      </c>
      <c r="D2617" s="49" t="s">
        <v>2734</v>
      </c>
      <c r="E2617" s="49" t="s">
        <v>1152</v>
      </c>
      <c r="F2617" s="49" t="s">
        <v>1152</v>
      </c>
      <c r="G2617" s="49" t="s">
        <v>1152</v>
      </c>
      <c r="H2617" s="141">
        <v>1</v>
      </c>
      <c r="I2617" s="49">
        <v>35.67</v>
      </c>
      <c r="J2617" s="49" t="s">
        <v>16833</v>
      </c>
      <c r="K2617" s="49" t="s">
        <v>16869</v>
      </c>
      <c r="L2617" s="49" t="s">
        <v>1675</v>
      </c>
      <c r="M2617" s="49" t="s">
        <v>1874</v>
      </c>
    </row>
    <row r="2618" spans="1:13" x14ac:dyDescent="0.25">
      <c r="A2618" s="140" t="s">
        <v>19405</v>
      </c>
      <c r="B2618" s="51" t="s">
        <v>1860</v>
      </c>
      <c r="C2618" s="49" t="s">
        <v>2173</v>
      </c>
      <c r="D2618" s="49" t="s">
        <v>2734</v>
      </c>
      <c r="E2618" s="49" t="s">
        <v>1152</v>
      </c>
      <c r="F2618" s="49" t="s">
        <v>1152</v>
      </c>
      <c r="G2618" s="49" t="s">
        <v>1152</v>
      </c>
      <c r="H2618" s="141">
        <v>1</v>
      </c>
      <c r="I2618" s="49">
        <v>35.700000000000003</v>
      </c>
      <c r="J2618" s="49" t="s">
        <v>16833</v>
      </c>
      <c r="K2618" s="49" t="s">
        <v>16869</v>
      </c>
      <c r="L2618" s="49" t="s">
        <v>1675</v>
      </c>
      <c r="M2618" s="49" t="s">
        <v>1874</v>
      </c>
    </row>
    <row r="2619" spans="1:13" x14ac:dyDescent="0.25">
      <c r="A2619" s="140" t="s">
        <v>19406</v>
      </c>
      <c r="B2619" s="51" t="s">
        <v>1860</v>
      </c>
      <c r="C2619" s="49" t="s">
        <v>2173</v>
      </c>
      <c r="D2619" s="49" t="s">
        <v>2734</v>
      </c>
      <c r="E2619" s="49" t="s">
        <v>1152</v>
      </c>
      <c r="F2619" s="49" t="s">
        <v>1152</v>
      </c>
      <c r="G2619" s="49" t="s">
        <v>1152</v>
      </c>
      <c r="H2619" s="141">
        <v>1</v>
      </c>
      <c r="I2619" s="49">
        <v>35.700000000000003</v>
      </c>
      <c r="J2619" s="49" t="s">
        <v>16833</v>
      </c>
      <c r="K2619" s="49" t="s">
        <v>16869</v>
      </c>
      <c r="L2619" s="49" t="s">
        <v>1675</v>
      </c>
      <c r="M2619" s="49" t="s">
        <v>1874</v>
      </c>
    </row>
    <row r="2620" spans="1:13" x14ac:dyDescent="0.25">
      <c r="A2620" s="140" t="s">
        <v>19407</v>
      </c>
      <c r="B2620" s="51" t="s">
        <v>1860</v>
      </c>
      <c r="C2620" s="49" t="s">
        <v>2173</v>
      </c>
      <c r="D2620" s="49" t="s">
        <v>2734</v>
      </c>
      <c r="E2620" s="49" t="s">
        <v>1152</v>
      </c>
      <c r="F2620" s="49" t="s">
        <v>1152</v>
      </c>
      <c r="G2620" s="49" t="s">
        <v>1152</v>
      </c>
      <c r="H2620" s="141">
        <v>1</v>
      </c>
      <c r="I2620" s="49">
        <v>35.700000000000003</v>
      </c>
      <c r="J2620" s="49" t="s">
        <v>16833</v>
      </c>
      <c r="K2620" s="49" t="s">
        <v>16869</v>
      </c>
      <c r="L2620" s="49" t="s">
        <v>1675</v>
      </c>
      <c r="M2620" s="49" t="s">
        <v>1916</v>
      </c>
    </row>
    <row r="2621" spans="1:13" x14ac:dyDescent="0.25">
      <c r="A2621" s="140" t="s">
        <v>19408</v>
      </c>
      <c r="B2621" s="51" t="s">
        <v>1860</v>
      </c>
      <c r="C2621" s="49" t="s">
        <v>2173</v>
      </c>
      <c r="D2621" s="49" t="s">
        <v>2734</v>
      </c>
      <c r="E2621" s="49" t="s">
        <v>1152</v>
      </c>
      <c r="F2621" s="49" t="s">
        <v>1152</v>
      </c>
      <c r="G2621" s="49" t="s">
        <v>1152</v>
      </c>
      <c r="H2621" s="141">
        <v>1</v>
      </c>
      <c r="I2621" s="49">
        <v>72.209999999999994</v>
      </c>
      <c r="J2621" s="49" t="s">
        <v>16833</v>
      </c>
      <c r="K2621" s="49" t="s">
        <v>16859</v>
      </c>
      <c r="L2621" s="49" t="s">
        <v>1656</v>
      </c>
      <c r="M2621" s="49" t="s">
        <v>1867</v>
      </c>
    </row>
    <row r="2622" spans="1:13" x14ac:dyDescent="0.25">
      <c r="A2622" s="140" t="s">
        <v>19409</v>
      </c>
      <c r="B2622" s="51" t="s">
        <v>1860</v>
      </c>
      <c r="C2622" s="49" t="s">
        <v>2173</v>
      </c>
      <c r="D2622" s="49" t="s">
        <v>2734</v>
      </c>
      <c r="E2622" s="49" t="s">
        <v>1152</v>
      </c>
      <c r="F2622" s="49" t="s">
        <v>1152</v>
      </c>
      <c r="G2622" s="49" t="s">
        <v>1152</v>
      </c>
      <c r="H2622" s="141">
        <v>1</v>
      </c>
      <c r="I2622" s="49">
        <v>35.67</v>
      </c>
      <c r="J2622" s="49" t="s">
        <v>16833</v>
      </c>
      <c r="K2622" s="49" t="s">
        <v>16869</v>
      </c>
      <c r="L2622" s="49" t="s">
        <v>1675</v>
      </c>
      <c r="M2622" s="49" t="s">
        <v>1874</v>
      </c>
    </row>
    <row r="2623" spans="1:13" x14ac:dyDescent="0.25">
      <c r="A2623" s="140" t="s">
        <v>19410</v>
      </c>
      <c r="B2623" s="51" t="s">
        <v>1860</v>
      </c>
      <c r="C2623" s="49" t="s">
        <v>2173</v>
      </c>
      <c r="D2623" s="49" t="s">
        <v>2734</v>
      </c>
      <c r="E2623" s="49" t="s">
        <v>1152</v>
      </c>
      <c r="F2623" s="49" t="s">
        <v>1152</v>
      </c>
      <c r="G2623" s="49" t="s">
        <v>1152</v>
      </c>
      <c r="H2623" s="141">
        <v>1</v>
      </c>
      <c r="I2623" s="49">
        <v>72.209999999999994</v>
      </c>
      <c r="J2623" s="49" t="s">
        <v>16833</v>
      </c>
      <c r="K2623" s="49" t="s">
        <v>16869</v>
      </c>
      <c r="L2623" s="49" t="s">
        <v>1675</v>
      </c>
      <c r="M2623" s="49" t="s">
        <v>1874</v>
      </c>
    </row>
    <row r="2624" spans="1:13" x14ac:dyDescent="0.25">
      <c r="A2624" s="140" t="s">
        <v>19411</v>
      </c>
      <c r="B2624" s="51" t="s">
        <v>1860</v>
      </c>
      <c r="C2624" s="49" t="s">
        <v>2173</v>
      </c>
      <c r="D2624" s="49" t="s">
        <v>2734</v>
      </c>
      <c r="E2624" s="49" t="s">
        <v>1152</v>
      </c>
      <c r="F2624" s="49" t="s">
        <v>1152</v>
      </c>
      <c r="G2624" s="49" t="s">
        <v>1152</v>
      </c>
      <c r="H2624" s="141">
        <v>1</v>
      </c>
      <c r="I2624" s="49">
        <v>35.67</v>
      </c>
      <c r="J2624" s="49" t="s">
        <v>16833</v>
      </c>
      <c r="K2624" s="49" t="s">
        <v>16869</v>
      </c>
      <c r="L2624" s="49" t="s">
        <v>1675</v>
      </c>
      <c r="M2624" s="49" t="s">
        <v>1916</v>
      </c>
    </row>
    <row r="2625" spans="1:13" x14ac:dyDescent="0.25">
      <c r="A2625" s="140" t="s">
        <v>19412</v>
      </c>
      <c r="B2625" s="51" t="s">
        <v>1860</v>
      </c>
      <c r="C2625" s="49" t="s">
        <v>2730</v>
      </c>
      <c r="D2625" s="49" t="s">
        <v>2731</v>
      </c>
      <c r="E2625" s="49" t="s">
        <v>1152</v>
      </c>
      <c r="F2625" s="49" t="s">
        <v>1152</v>
      </c>
      <c r="G2625" s="49" t="s">
        <v>1152</v>
      </c>
      <c r="H2625" s="141">
        <v>1</v>
      </c>
      <c r="I2625" s="49">
        <v>58.4</v>
      </c>
      <c r="J2625" s="49" t="s">
        <v>16833</v>
      </c>
      <c r="K2625" s="49" t="s">
        <v>16834</v>
      </c>
      <c r="L2625" s="49" t="s">
        <v>389</v>
      </c>
      <c r="M2625" s="49" t="s">
        <v>1887</v>
      </c>
    </row>
    <row r="2626" spans="1:13" x14ac:dyDescent="0.25">
      <c r="A2626" s="140" t="s">
        <v>19413</v>
      </c>
      <c r="B2626" s="51" t="s">
        <v>1860</v>
      </c>
      <c r="C2626" s="49" t="s">
        <v>2730</v>
      </c>
      <c r="D2626" s="49" t="s">
        <v>2731</v>
      </c>
      <c r="E2626" s="49" t="s">
        <v>1152</v>
      </c>
      <c r="F2626" s="49" t="s">
        <v>1152</v>
      </c>
      <c r="G2626" s="49" t="s">
        <v>1152</v>
      </c>
      <c r="H2626" s="141">
        <v>1</v>
      </c>
      <c r="I2626" s="49">
        <v>60.25</v>
      </c>
      <c r="J2626" s="49" t="s">
        <v>16851</v>
      </c>
      <c r="K2626" s="49" t="s">
        <v>16899</v>
      </c>
      <c r="L2626" s="49" t="s">
        <v>1799</v>
      </c>
      <c r="M2626" s="49" t="s">
        <v>1874</v>
      </c>
    </row>
    <row r="2627" spans="1:13" x14ac:dyDescent="0.25">
      <c r="A2627" s="140" t="s">
        <v>19414</v>
      </c>
      <c r="B2627" s="51" t="s">
        <v>1860</v>
      </c>
      <c r="C2627" s="49" t="s">
        <v>2730</v>
      </c>
      <c r="D2627" s="49" t="s">
        <v>2731</v>
      </c>
      <c r="E2627" s="49" t="s">
        <v>1152</v>
      </c>
      <c r="F2627" s="49" t="s">
        <v>1863</v>
      </c>
      <c r="G2627" s="49" t="s">
        <v>1152</v>
      </c>
      <c r="H2627" s="141">
        <v>1</v>
      </c>
      <c r="I2627" s="49">
        <v>35.67</v>
      </c>
      <c r="J2627" s="49" t="s">
        <v>16851</v>
      </c>
      <c r="K2627" s="49" t="s">
        <v>16876</v>
      </c>
      <c r="L2627" s="49" t="s">
        <v>1708</v>
      </c>
      <c r="M2627" s="49" t="s">
        <v>1867</v>
      </c>
    </row>
    <row r="2628" spans="1:13" x14ac:dyDescent="0.25">
      <c r="A2628" s="140" t="s">
        <v>19415</v>
      </c>
      <c r="B2628" s="51" t="s">
        <v>1860</v>
      </c>
      <c r="C2628" s="49" t="s">
        <v>2730</v>
      </c>
      <c r="D2628" s="49" t="s">
        <v>2731</v>
      </c>
      <c r="E2628" s="49" t="s">
        <v>1152</v>
      </c>
      <c r="F2628" s="49" t="s">
        <v>1863</v>
      </c>
      <c r="G2628" s="49" t="s">
        <v>1152</v>
      </c>
      <c r="H2628" s="141">
        <v>1</v>
      </c>
      <c r="I2628" s="49">
        <v>35.700000000000003</v>
      </c>
      <c r="J2628" s="49" t="s">
        <v>16851</v>
      </c>
      <c r="K2628" s="49" t="s">
        <v>16876</v>
      </c>
      <c r="L2628" s="49" t="s">
        <v>1708</v>
      </c>
      <c r="M2628" s="49" t="s">
        <v>1867</v>
      </c>
    </row>
    <row r="2629" spans="1:13" x14ac:dyDescent="0.25">
      <c r="A2629" s="140" t="s">
        <v>19416</v>
      </c>
      <c r="B2629" s="51" t="s">
        <v>1860</v>
      </c>
      <c r="C2629" s="49" t="s">
        <v>2730</v>
      </c>
      <c r="D2629" s="49" t="s">
        <v>2731</v>
      </c>
      <c r="E2629" s="49" t="s">
        <v>1152</v>
      </c>
      <c r="F2629" s="49" t="s">
        <v>1863</v>
      </c>
      <c r="G2629" s="49" t="s">
        <v>1152</v>
      </c>
      <c r="H2629" s="141">
        <v>1</v>
      </c>
      <c r="I2629" s="49">
        <v>61.69</v>
      </c>
      <c r="J2629" s="49" t="s">
        <v>16851</v>
      </c>
      <c r="K2629" s="49" t="s">
        <v>16876</v>
      </c>
      <c r="L2629" s="49" t="s">
        <v>1708</v>
      </c>
      <c r="M2629" s="49" t="s">
        <v>1867</v>
      </c>
    </row>
    <row r="2630" spans="1:13" x14ac:dyDescent="0.25">
      <c r="A2630" s="140" t="s">
        <v>19417</v>
      </c>
      <c r="B2630" s="51" t="s">
        <v>1860</v>
      </c>
      <c r="C2630" s="49" t="s">
        <v>2730</v>
      </c>
      <c r="D2630" s="49" t="s">
        <v>2731</v>
      </c>
      <c r="E2630" s="49" t="s">
        <v>1152</v>
      </c>
      <c r="F2630" s="49" t="s">
        <v>1863</v>
      </c>
      <c r="G2630" s="49" t="s">
        <v>1152</v>
      </c>
      <c r="H2630" s="141">
        <v>1</v>
      </c>
      <c r="I2630" s="49">
        <v>56.37</v>
      </c>
      <c r="J2630" s="49" t="s">
        <v>16851</v>
      </c>
      <c r="K2630" s="49" t="s">
        <v>16876</v>
      </c>
      <c r="L2630" s="49" t="s">
        <v>1708</v>
      </c>
      <c r="M2630" s="49" t="s">
        <v>1867</v>
      </c>
    </row>
    <row r="2631" spans="1:13" x14ac:dyDescent="0.25">
      <c r="A2631" s="140" t="s">
        <v>19418</v>
      </c>
      <c r="B2631" s="51" t="s">
        <v>1860</v>
      </c>
      <c r="C2631" s="49" t="s">
        <v>2730</v>
      </c>
      <c r="D2631" s="49" t="s">
        <v>2731</v>
      </c>
      <c r="E2631" s="49" t="s">
        <v>1152</v>
      </c>
      <c r="F2631" s="49" t="s">
        <v>1863</v>
      </c>
      <c r="G2631" s="49" t="s">
        <v>1152</v>
      </c>
      <c r="H2631" s="141">
        <v>1</v>
      </c>
      <c r="I2631" s="49">
        <v>58.4</v>
      </c>
      <c r="J2631" s="49" t="s">
        <v>16851</v>
      </c>
      <c r="K2631" s="49" t="s">
        <v>16876</v>
      </c>
      <c r="L2631" s="49" t="s">
        <v>1708</v>
      </c>
      <c r="M2631" s="49" t="s">
        <v>1867</v>
      </c>
    </row>
    <row r="2632" spans="1:13" x14ac:dyDescent="0.25">
      <c r="A2632" s="140" t="s">
        <v>19419</v>
      </c>
      <c r="B2632" s="51" t="s">
        <v>1860</v>
      </c>
      <c r="C2632" s="49" t="s">
        <v>2730</v>
      </c>
      <c r="D2632" s="49" t="s">
        <v>2731</v>
      </c>
      <c r="E2632" s="49" t="s">
        <v>1152</v>
      </c>
      <c r="F2632" s="49" t="s">
        <v>1863</v>
      </c>
      <c r="G2632" s="49" t="s">
        <v>1152</v>
      </c>
      <c r="H2632" s="141">
        <v>1</v>
      </c>
      <c r="I2632" s="49">
        <v>29.2</v>
      </c>
      <c r="J2632" s="49" t="s">
        <v>16851</v>
      </c>
      <c r="K2632" s="49" t="s">
        <v>16876</v>
      </c>
      <c r="L2632" s="49" t="s">
        <v>1708</v>
      </c>
      <c r="M2632" s="49" t="s">
        <v>1867</v>
      </c>
    </row>
    <row r="2633" spans="1:13" x14ac:dyDescent="0.25">
      <c r="A2633" s="140" t="s">
        <v>19420</v>
      </c>
      <c r="B2633" s="51" t="s">
        <v>1860</v>
      </c>
      <c r="C2633" s="49" t="s">
        <v>2730</v>
      </c>
      <c r="D2633" s="49" t="s">
        <v>2731</v>
      </c>
      <c r="E2633" s="49" t="s">
        <v>1152</v>
      </c>
      <c r="F2633" s="49" t="s">
        <v>1863</v>
      </c>
      <c r="G2633" s="49" t="s">
        <v>1152</v>
      </c>
      <c r="H2633" s="141">
        <v>1</v>
      </c>
      <c r="I2633" s="49">
        <v>58.41</v>
      </c>
      <c r="J2633" s="49" t="s">
        <v>16851</v>
      </c>
      <c r="K2633" s="49" t="s">
        <v>16876</v>
      </c>
      <c r="L2633" s="49" t="s">
        <v>1708</v>
      </c>
      <c r="M2633" s="49" t="s">
        <v>1867</v>
      </c>
    </row>
    <row r="2634" spans="1:13" x14ac:dyDescent="0.25">
      <c r="A2634" s="140" t="s">
        <v>19421</v>
      </c>
      <c r="B2634" s="51" t="s">
        <v>1860</v>
      </c>
      <c r="C2634" s="49" t="s">
        <v>2730</v>
      </c>
      <c r="D2634" s="49" t="s">
        <v>2731</v>
      </c>
      <c r="E2634" s="49" t="s">
        <v>1152</v>
      </c>
      <c r="F2634" s="49" t="s">
        <v>1863</v>
      </c>
      <c r="G2634" s="49" t="s">
        <v>1152</v>
      </c>
      <c r="H2634" s="141">
        <v>1</v>
      </c>
      <c r="I2634" s="49">
        <v>58.41</v>
      </c>
      <c r="J2634" s="49" t="s">
        <v>16851</v>
      </c>
      <c r="K2634" s="49" t="s">
        <v>16876</v>
      </c>
      <c r="L2634" s="49" t="s">
        <v>1708</v>
      </c>
      <c r="M2634" s="49" t="s">
        <v>1867</v>
      </c>
    </row>
    <row r="2635" spans="1:13" x14ac:dyDescent="0.25">
      <c r="A2635" s="140" t="s">
        <v>19422</v>
      </c>
      <c r="B2635" s="51" t="s">
        <v>1860</v>
      </c>
      <c r="C2635" s="49" t="s">
        <v>2730</v>
      </c>
      <c r="D2635" s="49" t="s">
        <v>2731</v>
      </c>
      <c r="E2635" s="49" t="s">
        <v>1152</v>
      </c>
      <c r="F2635" s="49" t="s">
        <v>1863</v>
      </c>
      <c r="G2635" s="49" t="s">
        <v>1152</v>
      </c>
      <c r="H2635" s="141">
        <v>1</v>
      </c>
      <c r="I2635" s="49">
        <v>66.95</v>
      </c>
      <c r="J2635" s="49" t="s">
        <v>16851</v>
      </c>
      <c r="K2635" s="49" t="s">
        <v>16876</v>
      </c>
      <c r="L2635" s="49" t="s">
        <v>1708</v>
      </c>
      <c r="M2635" s="49" t="s">
        <v>1867</v>
      </c>
    </row>
    <row r="2636" spans="1:13" x14ac:dyDescent="0.25">
      <c r="A2636" s="140" t="s">
        <v>19423</v>
      </c>
      <c r="B2636" s="51" t="s">
        <v>1860</v>
      </c>
      <c r="C2636" s="49" t="s">
        <v>2730</v>
      </c>
      <c r="D2636" s="49" t="s">
        <v>2731</v>
      </c>
      <c r="E2636" s="49" t="s">
        <v>1152</v>
      </c>
      <c r="F2636" s="49" t="s">
        <v>1863</v>
      </c>
      <c r="G2636" s="49" t="s">
        <v>1152</v>
      </c>
      <c r="H2636" s="141">
        <v>1</v>
      </c>
      <c r="I2636" s="49">
        <v>66.95</v>
      </c>
      <c r="J2636" s="49" t="s">
        <v>16851</v>
      </c>
      <c r="K2636" s="49" t="s">
        <v>16876</v>
      </c>
      <c r="L2636" s="49" t="s">
        <v>1708</v>
      </c>
      <c r="M2636" s="49" t="s">
        <v>1867</v>
      </c>
    </row>
    <row r="2637" spans="1:13" x14ac:dyDescent="0.25">
      <c r="A2637" s="140" t="s">
        <v>19424</v>
      </c>
      <c r="B2637" s="51" t="s">
        <v>1860</v>
      </c>
      <c r="C2637" s="49" t="s">
        <v>2730</v>
      </c>
      <c r="D2637" s="49" t="s">
        <v>2731</v>
      </c>
      <c r="E2637" s="49" t="s">
        <v>1152</v>
      </c>
      <c r="F2637" s="49" t="s">
        <v>1863</v>
      </c>
      <c r="G2637" s="49" t="s">
        <v>1152</v>
      </c>
      <c r="H2637" s="141">
        <v>1</v>
      </c>
      <c r="I2637" s="49">
        <v>35.619999999999997</v>
      </c>
      <c r="J2637" s="49" t="s">
        <v>16851</v>
      </c>
      <c r="K2637" s="49" t="s">
        <v>16876</v>
      </c>
      <c r="L2637" s="49" t="s">
        <v>1708</v>
      </c>
      <c r="M2637" s="49" t="s">
        <v>1867</v>
      </c>
    </row>
    <row r="2638" spans="1:13" x14ac:dyDescent="0.25">
      <c r="A2638" s="140" t="s">
        <v>19425</v>
      </c>
      <c r="B2638" s="51" t="s">
        <v>1860</v>
      </c>
      <c r="C2638" s="49" t="s">
        <v>2730</v>
      </c>
      <c r="D2638" s="49" t="s">
        <v>2731</v>
      </c>
      <c r="E2638" s="49" t="s">
        <v>1152</v>
      </c>
      <c r="F2638" s="49" t="s">
        <v>1152</v>
      </c>
      <c r="G2638" s="49" t="s">
        <v>1152</v>
      </c>
      <c r="H2638" s="141">
        <v>1</v>
      </c>
      <c r="I2638" s="49">
        <v>58.4</v>
      </c>
      <c r="J2638" s="49" t="s">
        <v>16851</v>
      </c>
      <c r="K2638" s="49" t="s">
        <v>16876</v>
      </c>
      <c r="L2638" s="49" t="s">
        <v>1688</v>
      </c>
      <c r="M2638" s="49" t="s">
        <v>1842</v>
      </c>
    </row>
    <row r="2639" spans="1:13" x14ac:dyDescent="0.25">
      <c r="A2639" s="140" t="s">
        <v>19426</v>
      </c>
      <c r="B2639" s="51" t="s">
        <v>1860</v>
      </c>
      <c r="C2639" s="49" t="s">
        <v>2730</v>
      </c>
      <c r="D2639" s="49" t="s">
        <v>2731</v>
      </c>
      <c r="E2639" s="49" t="s">
        <v>1152</v>
      </c>
      <c r="F2639" s="49" t="s">
        <v>1152</v>
      </c>
      <c r="G2639" s="49" t="s">
        <v>1152</v>
      </c>
      <c r="H2639" s="141">
        <v>1</v>
      </c>
      <c r="I2639" s="49">
        <v>35.700000000000003</v>
      </c>
      <c r="J2639" s="49" t="s">
        <v>16851</v>
      </c>
      <c r="K2639" s="49" t="s">
        <v>16876</v>
      </c>
      <c r="L2639" s="49" t="s">
        <v>1688</v>
      </c>
      <c r="M2639" s="49" t="s">
        <v>1842</v>
      </c>
    </row>
    <row r="2640" spans="1:13" x14ac:dyDescent="0.25">
      <c r="A2640" s="140" t="s">
        <v>19427</v>
      </c>
      <c r="B2640" s="51" t="s">
        <v>1860</v>
      </c>
      <c r="C2640" s="49" t="s">
        <v>2730</v>
      </c>
      <c r="D2640" s="49" t="s">
        <v>2731</v>
      </c>
      <c r="E2640" s="49" t="s">
        <v>1152</v>
      </c>
      <c r="F2640" s="49" t="s">
        <v>1152</v>
      </c>
      <c r="G2640" s="49" t="s">
        <v>1152</v>
      </c>
      <c r="H2640" s="141">
        <v>1</v>
      </c>
      <c r="I2640" s="49">
        <v>35.700000000000003</v>
      </c>
      <c r="J2640" s="49" t="s">
        <v>16851</v>
      </c>
      <c r="K2640" s="49" t="s">
        <v>16876</v>
      </c>
      <c r="L2640" s="49" t="s">
        <v>1688</v>
      </c>
      <c r="M2640" s="49" t="s">
        <v>1842</v>
      </c>
    </row>
    <row r="2641" spans="1:13" x14ac:dyDescent="0.25">
      <c r="A2641" s="140" t="s">
        <v>19428</v>
      </c>
      <c r="B2641" s="51" t="s">
        <v>1860</v>
      </c>
      <c r="C2641" s="49" t="s">
        <v>2636</v>
      </c>
      <c r="D2641" s="49" t="s">
        <v>2731</v>
      </c>
      <c r="E2641" s="49" t="s">
        <v>1152</v>
      </c>
      <c r="F2641" s="49" t="s">
        <v>1152</v>
      </c>
      <c r="G2641" s="49" t="s">
        <v>1152</v>
      </c>
      <c r="H2641" s="141">
        <v>1</v>
      </c>
      <c r="I2641" s="49">
        <v>20.100000000000001</v>
      </c>
      <c r="J2641" s="49" t="s">
        <v>16833</v>
      </c>
      <c r="K2641" s="49" t="s">
        <v>16834</v>
      </c>
      <c r="L2641" s="49" t="s">
        <v>1820</v>
      </c>
      <c r="M2641" s="49" t="s">
        <v>1997</v>
      </c>
    </row>
    <row r="2642" spans="1:13" x14ac:dyDescent="0.25">
      <c r="A2642" s="140" t="s">
        <v>19429</v>
      </c>
      <c r="B2642" s="51" t="s">
        <v>1860</v>
      </c>
      <c r="C2642" s="49" t="s">
        <v>2636</v>
      </c>
      <c r="D2642" s="49" t="s">
        <v>2731</v>
      </c>
      <c r="E2642" s="49" t="s">
        <v>1152</v>
      </c>
      <c r="F2642" s="49" t="s">
        <v>1152</v>
      </c>
      <c r="G2642" s="49" t="s">
        <v>1152</v>
      </c>
      <c r="H2642" s="141">
        <v>1</v>
      </c>
      <c r="I2642" s="49">
        <v>60.25</v>
      </c>
      <c r="J2642" s="49" t="s">
        <v>16833</v>
      </c>
      <c r="K2642" s="49" t="s">
        <v>16834</v>
      </c>
      <c r="L2642" s="49" t="s">
        <v>1820</v>
      </c>
      <c r="M2642" s="49" t="s">
        <v>1997</v>
      </c>
    </row>
    <row r="2643" spans="1:13" x14ac:dyDescent="0.25">
      <c r="A2643" s="140" t="s">
        <v>19430</v>
      </c>
      <c r="B2643" s="51" t="s">
        <v>1860</v>
      </c>
      <c r="C2643" s="49" t="s">
        <v>2636</v>
      </c>
      <c r="D2643" s="49" t="s">
        <v>2731</v>
      </c>
      <c r="E2643" s="49" t="s">
        <v>1152</v>
      </c>
      <c r="F2643" s="49" t="s">
        <v>1152</v>
      </c>
      <c r="G2643" s="49" t="s">
        <v>1152</v>
      </c>
      <c r="H2643" s="141">
        <v>1</v>
      </c>
      <c r="I2643" s="49">
        <v>66.95</v>
      </c>
      <c r="J2643" s="49" t="s">
        <v>16833</v>
      </c>
      <c r="K2643" s="49" t="s">
        <v>16834</v>
      </c>
      <c r="L2643" s="49" t="s">
        <v>1820</v>
      </c>
      <c r="M2643" s="49" t="s">
        <v>1997</v>
      </c>
    </row>
    <row r="2644" spans="1:13" x14ac:dyDescent="0.25">
      <c r="A2644" s="140" t="s">
        <v>19431</v>
      </c>
      <c r="B2644" s="51" t="s">
        <v>1860</v>
      </c>
      <c r="C2644" s="49" t="s">
        <v>2730</v>
      </c>
      <c r="D2644" s="49" t="s">
        <v>2731</v>
      </c>
      <c r="E2644" s="49" t="s">
        <v>1152</v>
      </c>
      <c r="F2644" s="49" t="s">
        <v>1863</v>
      </c>
      <c r="G2644" s="49" t="s">
        <v>1152</v>
      </c>
      <c r="H2644" s="141">
        <v>1</v>
      </c>
      <c r="I2644" s="49">
        <v>35.67</v>
      </c>
      <c r="J2644" s="49" t="s">
        <v>16833</v>
      </c>
      <c r="K2644" s="49" t="s">
        <v>16863</v>
      </c>
      <c r="L2644" s="49" t="s">
        <v>1685</v>
      </c>
      <c r="M2644" s="49" t="s">
        <v>1874</v>
      </c>
    </row>
    <row r="2645" spans="1:13" x14ac:dyDescent="0.25">
      <c r="A2645" s="140" t="s">
        <v>19432</v>
      </c>
      <c r="B2645" s="51" t="s">
        <v>1860</v>
      </c>
      <c r="C2645" s="49" t="s">
        <v>2730</v>
      </c>
      <c r="D2645" s="49" t="s">
        <v>2731</v>
      </c>
      <c r="E2645" s="49" t="s">
        <v>1152</v>
      </c>
      <c r="F2645" s="49" t="s">
        <v>1863</v>
      </c>
      <c r="G2645" s="49" t="s">
        <v>1152</v>
      </c>
      <c r="H2645" s="141">
        <v>1</v>
      </c>
      <c r="I2645" s="49">
        <v>35.67</v>
      </c>
      <c r="J2645" s="49" t="s">
        <v>16833</v>
      </c>
      <c r="K2645" s="49" t="s">
        <v>16863</v>
      </c>
      <c r="L2645" s="49" t="s">
        <v>1685</v>
      </c>
      <c r="M2645" s="49" t="s">
        <v>1874</v>
      </c>
    </row>
    <row r="2646" spans="1:13" x14ac:dyDescent="0.25">
      <c r="A2646" s="140" t="s">
        <v>19433</v>
      </c>
      <c r="B2646" s="51" t="s">
        <v>1860</v>
      </c>
      <c r="C2646" s="49" t="s">
        <v>2654</v>
      </c>
      <c r="D2646" s="49" t="s">
        <v>2687</v>
      </c>
      <c r="E2646" s="49" t="s">
        <v>1152</v>
      </c>
      <c r="F2646" s="49" t="s">
        <v>1152</v>
      </c>
      <c r="G2646" s="49" t="s">
        <v>1152</v>
      </c>
      <c r="H2646" s="141">
        <v>1</v>
      </c>
      <c r="I2646" s="49">
        <v>183</v>
      </c>
      <c r="J2646" s="49" t="s">
        <v>16833</v>
      </c>
      <c r="K2646" s="49" t="s">
        <v>16834</v>
      </c>
      <c r="L2646" s="49" t="s">
        <v>1820</v>
      </c>
      <c r="M2646" s="49" t="s">
        <v>2252</v>
      </c>
    </row>
    <row r="2647" spans="1:13" x14ac:dyDescent="0.25">
      <c r="A2647" s="140" t="s">
        <v>19434</v>
      </c>
      <c r="B2647" s="51" t="s">
        <v>1860</v>
      </c>
      <c r="C2647" s="49" t="s">
        <v>2654</v>
      </c>
      <c r="D2647" s="49" t="s">
        <v>2687</v>
      </c>
      <c r="E2647" s="49" t="s">
        <v>1152</v>
      </c>
      <c r="F2647" s="49" t="s">
        <v>1152</v>
      </c>
      <c r="G2647" s="49" t="s">
        <v>1152</v>
      </c>
      <c r="H2647" s="141">
        <v>1</v>
      </c>
      <c r="I2647" s="49">
        <v>183</v>
      </c>
      <c r="J2647" s="49" t="s">
        <v>16833</v>
      </c>
      <c r="K2647" s="49" t="s">
        <v>16834</v>
      </c>
      <c r="L2647" s="49" t="s">
        <v>1820</v>
      </c>
      <c r="M2647" s="49" t="s">
        <v>2252</v>
      </c>
    </row>
    <row r="2648" spans="1:13" x14ac:dyDescent="0.25">
      <c r="A2648" s="140" t="s">
        <v>19435</v>
      </c>
      <c r="B2648" s="51" t="s">
        <v>1860</v>
      </c>
      <c r="C2648" s="49" t="s">
        <v>2654</v>
      </c>
      <c r="D2648" s="49" t="s">
        <v>2687</v>
      </c>
      <c r="E2648" s="49" t="s">
        <v>1152</v>
      </c>
      <c r="F2648" s="49" t="s">
        <v>4955</v>
      </c>
      <c r="G2648" s="49" t="s">
        <v>1152</v>
      </c>
      <c r="H2648" s="141">
        <v>1</v>
      </c>
      <c r="I2648" s="49">
        <v>183</v>
      </c>
      <c r="J2648" s="49" t="s">
        <v>16833</v>
      </c>
      <c r="K2648" s="49" t="s">
        <v>16834</v>
      </c>
      <c r="L2648" s="49" t="s">
        <v>391</v>
      </c>
      <c r="M2648" s="49" t="s">
        <v>2254</v>
      </c>
    </row>
    <row r="2649" spans="1:13" x14ac:dyDescent="0.25">
      <c r="A2649" s="140" t="s">
        <v>19436</v>
      </c>
      <c r="B2649" s="51" t="s">
        <v>1860</v>
      </c>
      <c r="C2649" s="49" t="s">
        <v>2654</v>
      </c>
      <c r="D2649" s="49" t="s">
        <v>2687</v>
      </c>
      <c r="E2649" s="49" t="s">
        <v>1152</v>
      </c>
      <c r="F2649" s="49" t="s">
        <v>1152</v>
      </c>
      <c r="G2649" s="49" t="s">
        <v>1152</v>
      </c>
      <c r="H2649" s="141">
        <v>1</v>
      </c>
      <c r="I2649" s="49">
        <v>183</v>
      </c>
      <c r="J2649" s="49" t="s">
        <v>16833</v>
      </c>
      <c r="K2649" s="49" t="s">
        <v>16834</v>
      </c>
      <c r="L2649" s="49" t="s">
        <v>1820</v>
      </c>
      <c r="M2649" s="49" t="s">
        <v>1874</v>
      </c>
    </row>
    <row r="2650" spans="1:13" x14ac:dyDescent="0.25">
      <c r="A2650" s="140" t="s">
        <v>19437</v>
      </c>
      <c r="B2650" s="51" t="s">
        <v>1860</v>
      </c>
      <c r="C2650" s="49" t="s">
        <v>2654</v>
      </c>
      <c r="D2650" s="49" t="s">
        <v>2687</v>
      </c>
      <c r="E2650" s="49" t="s">
        <v>1152</v>
      </c>
      <c r="F2650" s="49" t="s">
        <v>1152</v>
      </c>
      <c r="G2650" s="49" t="s">
        <v>1926</v>
      </c>
      <c r="H2650" s="141">
        <v>1</v>
      </c>
      <c r="I2650" s="49">
        <v>148.52000000000001</v>
      </c>
      <c r="J2650" s="49" t="s">
        <v>16833</v>
      </c>
      <c r="K2650" s="49" t="s">
        <v>16834</v>
      </c>
      <c r="L2650" s="49" t="s">
        <v>1820</v>
      </c>
      <c r="M2650" s="49" t="s">
        <v>1878</v>
      </c>
    </row>
    <row r="2651" spans="1:13" x14ac:dyDescent="0.25">
      <c r="A2651" s="140" t="s">
        <v>19438</v>
      </c>
      <c r="B2651" s="51" t="s">
        <v>1860</v>
      </c>
      <c r="C2651" s="49" t="s">
        <v>2654</v>
      </c>
      <c r="D2651" s="49" t="s">
        <v>2687</v>
      </c>
      <c r="E2651" s="49" t="s">
        <v>1152</v>
      </c>
      <c r="F2651" s="49" t="s">
        <v>1152</v>
      </c>
      <c r="G2651" s="49" t="s">
        <v>1152</v>
      </c>
      <c r="H2651" s="141">
        <v>1</v>
      </c>
      <c r="I2651" s="49">
        <v>183</v>
      </c>
      <c r="J2651" s="49" t="s">
        <v>16833</v>
      </c>
      <c r="K2651" s="49" t="s">
        <v>16834</v>
      </c>
      <c r="L2651" s="49" t="s">
        <v>1820</v>
      </c>
      <c r="M2651" s="49" t="s">
        <v>1929</v>
      </c>
    </row>
    <row r="2652" spans="1:13" x14ac:dyDescent="0.25">
      <c r="A2652" s="140" t="s">
        <v>19439</v>
      </c>
      <c r="B2652" s="51" t="s">
        <v>1860</v>
      </c>
      <c r="C2652" s="49" t="s">
        <v>2654</v>
      </c>
      <c r="D2652" s="49" t="s">
        <v>2687</v>
      </c>
      <c r="E2652" s="49" t="s">
        <v>1152</v>
      </c>
      <c r="F2652" s="49" t="s">
        <v>1152</v>
      </c>
      <c r="G2652" s="49" t="s">
        <v>1152</v>
      </c>
      <c r="H2652" s="141">
        <v>1</v>
      </c>
      <c r="I2652" s="49">
        <v>141.76</v>
      </c>
      <c r="J2652" s="49" t="s">
        <v>16833</v>
      </c>
      <c r="K2652" s="49" t="s">
        <v>16834</v>
      </c>
      <c r="L2652" s="49" t="s">
        <v>1820</v>
      </c>
      <c r="M2652" s="49" t="s">
        <v>1878</v>
      </c>
    </row>
    <row r="2653" spans="1:13" x14ac:dyDescent="0.25">
      <c r="A2653" s="140" t="s">
        <v>19440</v>
      </c>
      <c r="B2653" s="51" t="s">
        <v>1860</v>
      </c>
      <c r="C2653" s="49" t="s">
        <v>2654</v>
      </c>
      <c r="D2653" s="49" t="s">
        <v>2687</v>
      </c>
      <c r="E2653" s="49" t="s">
        <v>2642</v>
      </c>
      <c r="F2653" s="49" t="s">
        <v>1152</v>
      </c>
      <c r="G2653" s="49" t="s">
        <v>1152</v>
      </c>
      <c r="H2653" s="141">
        <v>1</v>
      </c>
      <c r="I2653" s="49">
        <v>183</v>
      </c>
      <c r="J2653" s="49" t="s">
        <v>16833</v>
      </c>
      <c r="K2653" s="49" t="s">
        <v>16834</v>
      </c>
      <c r="L2653" s="49" t="s">
        <v>1820</v>
      </c>
      <c r="M2653" s="49" t="s">
        <v>1929</v>
      </c>
    </row>
    <row r="2654" spans="1:13" x14ac:dyDescent="0.25">
      <c r="A2654" s="140" t="s">
        <v>19441</v>
      </c>
      <c r="B2654" s="51" t="s">
        <v>1860</v>
      </c>
      <c r="C2654" s="49" t="s">
        <v>2654</v>
      </c>
      <c r="D2654" s="49" t="s">
        <v>2687</v>
      </c>
      <c r="E2654" s="49" t="s">
        <v>1152</v>
      </c>
      <c r="F2654" s="49" t="s">
        <v>1152</v>
      </c>
      <c r="G2654" s="49" t="s">
        <v>1152</v>
      </c>
      <c r="H2654" s="141">
        <v>1</v>
      </c>
      <c r="I2654" s="49">
        <v>183</v>
      </c>
      <c r="J2654" s="49" t="s">
        <v>16833</v>
      </c>
      <c r="K2654" s="49" t="s">
        <v>16834</v>
      </c>
      <c r="L2654" s="49" t="s">
        <v>1820</v>
      </c>
      <c r="M2654" s="49" t="s">
        <v>1921</v>
      </c>
    </row>
    <row r="2655" spans="1:13" x14ac:dyDescent="0.25">
      <c r="A2655" s="140" t="s">
        <v>19442</v>
      </c>
      <c r="B2655" s="51" t="s">
        <v>1860</v>
      </c>
      <c r="C2655" s="49" t="s">
        <v>2654</v>
      </c>
      <c r="D2655" s="49" t="s">
        <v>2687</v>
      </c>
      <c r="E2655" s="49" t="s">
        <v>1152</v>
      </c>
      <c r="F2655" s="49" t="s">
        <v>1152</v>
      </c>
      <c r="G2655" s="49" t="s">
        <v>1152</v>
      </c>
      <c r="H2655" s="141">
        <v>1</v>
      </c>
      <c r="I2655" s="49">
        <v>183</v>
      </c>
      <c r="J2655" s="49" t="s">
        <v>16833</v>
      </c>
      <c r="K2655" s="49" t="s">
        <v>16834</v>
      </c>
      <c r="L2655" s="49" t="s">
        <v>1820</v>
      </c>
      <c r="M2655" s="49" t="s">
        <v>1921</v>
      </c>
    </row>
    <row r="2656" spans="1:13" x14ac:dyDescent="0.25">
      <c r="A2656" s="140" t="s">
        <v>19443</v>
      </c>
      <c r="B2656" s="51" t="s">
        <v>1860</v>
      </c>
      <c r="C2656" s="49" t="s">
        <v>2654</v>
      </c>
      <c r="D2656" s="49" t="s">
        <v>2687</v>
      </c>
      <c r="E2656" s="49" t="s">
        <v>1152</v>
      </c>
      <c r="F2656" s="49" t="s">
        <v>1152</v>
      </c>
      <c r="G2656" s="49" t="s">
        <v>1152</v>
      </c>
      <c r="H2656" s="141">
        <v>1</v>
      </c>
      <c r="I2656" s="49">
        <v>183</v>
      </c>
      <c r="J2656" s="49" t="s">
        <v>16833</v>
      </c>
      <c r="K2656" s="49" t="s">
        <v>16834</v>
      </c>
      <c r="L2656" s="49" t="s">
        <v>1820</v>
      </c>
      <c r="M2656" s="49" t="s">
        <v>1921</v>
      </c>
    </row>
    <row r="2657" spans="1:13" x14ac:dyDescent="0.25">
      <c r="A2657" s="140" t="s">
        <v>19444</v>
      </c>
      <c r="B2657" s="51" t="s">
        <v>1860</v>
      </c>
      <c r="C2657" s="49" t="s">
        <v>2654</v>
      </c>
      <c r="D2657" s="49" t="s">
        <v>2687</v>
      </c>
      <c r="E2657" s="49" t="s">
        <v>1152</v>
      </c>
      <c r="F2657" s="49" t="s">
        <v>1152</v>
      </c>
      <c r="G2657" s="49" t="s">
        <v>1152</v>
      </c>
      <c r="H2657" s="141">
        <v>1</v>
      </c>
      <c r="I2657" s="49">
        <v>183</v>
      </c>
      <c r="J2657" s="49" t="s">
        <v>16833</v>
      </c>
      <c r="K2657" s="49" t="s">
        <v>16834</v>
      </c>
      <c r="L2657" s="49" t="s">
        <v>1820</v>
      </c>
      <c r="M2657" s="49" t="s">
        <v>1921</v>
      </c>
    </row>
    <row r="2658" spans="1:13" x14ac:dyDescent="0.25">
      <c r="A2658" s="140" t="s">
        <v>19445</v>
      </c>
      <c r="B2658" s="51" t="s">
        <v>1860</v>
      </c>
      <c r="C2658" s="49" t="s">
        <v>2654</v>
      </c>
      <c r="D2658" s="49" t="s">
        <v>2687</v>
      </c>
      <c r="E2658" s="49" t="s">
        <v>1152</v>
      </c>
      <c r="F2658" s="49" t="s">
        <v>1152</v>
      </c>
      <c r="G2658" s="49" t="s">
        <v>1152</v>
      </c>
      <c r="H2658" s="141">
        <v>1</v>
      </c>
      <c r="I2658" s="49">
        <v>183</v>
      </c>
      <c r="J2658" s="49" t="s">
        <v>16833</v>
      </c>
      <c r="K2658" s="49" t="s">
        <v>16834</v>
      </c>
      <c r="L2658" s="49" t="s">
        <v>1820</v>
      </c>
      <c r="M2658" s="49" t="s">
        <v>1921</v>
      </c>
    </row>
    <row r="2659" spans="1:13" x14ac:dyDescent="0.25">
      <c r="A2659" s="140" t="s">
        <v>19446</v>
      </c>
      <c r="B2659" s="51" t="s">
        <v>1860</v>
      </c>
      <c r="C2659" s="49" t="s">
        <v>2654</v>
      </c>
      <c r="D2659" s="49" t="s">
        <v>2687</v>
      </c>
      <c r="E2659" s="49" t="s">
        <v>1152</v>
      </c>
      <c r="F2659" s="49" t="s">
        <v>1152</v>
      </c>
      <c r="G2659" s="49" t="s">
        <v>1152</v>
      </c>
      <c r="H2659" s="141">
        <v>1</v>
      </c>
      <c r="I2659" s="49">
        <v>183</v>
      </c>
      <c r="J2659" s="49" t="s">
        <v>16833</v>
      </c>
      <c r="K2659" s="49" t="s">
        <v>16834</v>
      </c>
      <c r="L2659" s="49" t="s">
        <v>1820</v>
      </c>
      <c r="M2659" s="49" t="s">
        <v>1921</v>
      </c>
    </row>
    <row r="2660" spans="1:13" x14ac:dyDescent="0.25">
      <c r="A2660" s="140" t="s">
        <v>19447</v>
      </c>
      <c r="B2660" s="51" t="s">
        <v>1860</v>
      </c>
      <c r="C2660" s="49" t="s">
        <v>2654</v>
      </c>
      <c r="D2660" s="49" t="s">
        <v>2687</v>
      </c>
      <c r="E2660" s="49" t="s">
        <v>1152</v>
      </c>
      <c r="F2660" s="49" t="s">
        <v>1152</v>
      </c>
      <c r="G2660" s="49" t="s">
        <v>1152</v>
      </c>
      <c r="H2660" s="141">
        <v>1</v>
      </c>
      <c r="I2660" s="49">
        <v>183</v>
      </c>
      <c r="J2660" s="49" t="s">
        <v>16833</v>
      </c>
      <c r="K2660" s="49" t="s">
        <v>16834</v>
      </c>
      <c r="L2660" s="49" t="s">
        <v>1820</v>
      </c>
      <c r="M2660" s="49" t="s">
        <v>1921</v>
      </c>
    </row>
    <row r="2661" spans="1:13" x14ac:dyDescent="0.25">
      <c r="A2661" s="140" t="s">
        <v>19448</v>
      </c>
      <c r="B2661" s="51" t="s">
        <v>1860</v>
      </c>
      <c r="C2661" s="49" t="s">
        <v>2654</v>
      </c>
      <c r="D2661" s="49" t="s">
        <v>2687</v>
      </c>
      <c r="E2661" s="49" t="s">
        <v>1152</v>
      </c>
      <c r="F2661" s="49" t="s">
        <v>1152</v>
      </c>
      <c r="G2661" s="49" t="s">
        <v>1152</v>
      </c>
      <c r="H2661" s="141">
        <v>1</v>
      </c>
      <c r="I2661" s="49">
        <v>183</v>
      </c>
      <c r="J2661" s="49" t="s">
        <v>16833</v>
      </c>
      <c r="K2661" s="49" t="s">
        <v>16834</v>
      </c>
      <c r="L2661" s="49" t="s">
        <v>1820</v>
      </c>
      <c r="M2661" s="49" t="s">
        <v>1921</v>
      </c>
    </row>
    <row r="2662" spans="1:13" x14ac:dyDescent="0.25">
      <c r="A2662" s="140" t="s">
        <v>19449</v>
      </c>
      <c r="B2662" s="51" t="s">
        <v>1860</v>
      </c>
      <c r="C2662" s="49" t="s">
        <v>2654</v>
      </c>
      <c r="D2662" s="49" t="s">
        <v>2687</v>
      </c>
      <c r="E2662" s="49" t="s">
        <v>1152</v>
      </c>
      <c r="F2662" s="49" t="s">
        <v>1152</v>
      </c>
      <c r="G2662" s="49" t="s">
        <v>1152</v>
      </c>
      <c r="H2662" s="141">
        <v>1</v>
      </c>
      <c r="I2662" s="49">
        <v>249.83</v>
      </c>
      <c r="J2662" s="49" t="s">
        <v>16833</v>
      </c>
      <c r="K2662" s="49" t="s">
        <v>16834</v>
      </c>
      <c r="L2662" s="49" t="s">
        <v>1820</v>
      </c>
      <c r="M2662" s="49" t="s">
        <v>1997</v>
      </c>
    </row>
    <row r="2663" spans="1:13" x14ac:dyDescent="0.25">
      <c r="A2663" s="140" t="s">
        <v>19450</v>
      </c>
      <c r="B2663" s="51" t="s">
        <v>1860</v>
      </c>
      <c r="C2663" s="49" t="s">
        <v>2654</v>
      </c>
      <c r="D2663" s="49" t="s">
        <v>2687</v>
      </c>
      <c r="E2663" s="49" t="s">
        <v>1152</v>
      </c>
      <c r="F2663" s="49" t="s">
        <v>1152</v>
      </c>
      <c r="G2663" s="49" t="s">
        <v>1152</v>
      </c>
      <c r="H2663" s="141">
        <v>1</v>
      </c>
      <c r="I2663" s="49">
        <v>182.94</v>
      </c>
      <c r="J2663" s="49" t="s">
        <v>16833</v>
      </c>
      <c r="K2663" s="49" t="s">
        <v>16834</v>
      </c>
      <c r="L2663" s="49" t="s">
        <v>1820</v>
      </c>
      <c r="M2663" s="49" t="s">
        <v>1997</v>
      </c>
    </row>
    <row r="2664" spans="1:13" x14ac:dyDescent="0.25">
      <c r="A2664" s="140" t="s">
        <v>19451</v>
      </c>
      <c r="B2664" s="51" t="s">
        <v>1860</v>
      </c>
      <c r="C2664" s="49" t="s">
        <v>2654</v>
      </c>
      <c r="D2664" s="49" t="s">
        <v>2687</v>
      </c>
      <c r="E2664" s="49" t="s">
        <v>1152</v>
      </c>
      <c r="F2664" s="49" t="s">
        <v>1152</v>
      </c>
      <c r="G2664" s="49" t="s">
        <v>1152</v>
      </c>
      <c r="H2664" s="141">
        <v>1</v>
      </c>
      <c r="I2664" s="49">
        <v>141.76</v>
      </c>
      <c r="J2664" s="49" t="s">
        <v>16833</v>
      </c>
      <c r="K2664" s="49" t="s">
        <v>16834</v>
      </c>
      <c r="L2664" s="49" t="s">
        <v>1820</v>
      </c>
      <c r="M2664" s="49" t="s">
        <v>1878</v>
      </c>
    </row>
    <row r="2665" spans="1:13" x14ac:dyDescent="0.25">
      <c r="A2665" s="140" t="s">
        <v>19452</v>
      </c>
      <c r="B2665" s="51" t="s">
        <v>1860</v>
      </c>
      <c r="C2665" s="49" t="s">
        <v>2173</v>
      </c>
      <c r="D2665" s="49" t="s">
        <v>2734</v>
      </c>
      <c r="E2665" s="49" t="s">
        <v>1152</v>
      </c>
      <c r="F2665" s="49" t="s">
        <v>1152</v>
      </c>
      <c r="G2665" s="49" t="s">
        <v>1152</v>
      </c>
      <c r="H2665" s="141">
        <v>1</v>
      </c>
      <c r="I2665" s="49">
        <v>72.209999999999994</v>
      </c>
      <c r="J2665" s="49" t="s">
        <v>16833</v>
      </c>
      <c r="K2665" s="49" t="s">
        <v>16869</v>
      </c>
      <c r="L2665" s="49" t="s">
        <v>1675</v>
      </c>
      <c r="M2665" s="49" t="s">
        <v>1874</v>
      </c>
    </row>
    <row r="2666" spans="1:13" x14ac:dyDescent="0.25">
      <c r="A2666" s="140" t="s">
        <v>19453</v>
      </c>
      <c r="B2666" s="51" t="s">
        <v>1860</v>
      </c>
      <c r="C2666" s="49" t="s">
        <v>2636</v>
      </c>
      <c r="D2666" s="49" t="s">
        <v>2735</v>
      </c>
      <c r="E2666" s="49" t="s">
        <v>1152</v>
      </c>
      <c r="F2666" s="49" t="s">
        <v>1152</v>
      </c>
      <c r="G2666" s="49" t="s">
        <v>1152</v>
      </c>
      <c r="H2666" s="141">
        <v>1</v>
      </c>
      <c r="I2666" s="49">
        <v>72.209999999999994</v>
      </c>
      <c r="J2666" s="49" t="s">
        <v>16910</v>
      </c>
      <c r="K2666" s="49" t="s">
        <v>16911</v>
      </c>
      <c r="L2666" s="49" t="s">
        <v>1666</v>
      </c>
      <c r="M2666" s="49" t="s">
        <v>390</v>
      </c>
    </row>
    <row r="2667" spans="1:13" x14ac:dyDescent="0.25">
      <c r="A2667" s="140" t="s">
        <v>19454</v>
      </c>
      <c r="B2667" s="51" t="s">
        <v>1860</v>
      </c>
      <c r="C2667" s="49" t="s">
        <v>2636</v>
      </c>
      <c r="D2667" s="49" t="s">
        <v>2735</v>
      </c>
      <c r="E2667" s="49" t="s">
        <v>1152</v>
      </c>
      <c r="F2667" s="49" t="s">
        <v>1152</v>
      </c>
      <c r="G2667" s="49" t="s">
        <v>1152</v>
      </c>
      <c r="H2667" s="141">
        <v>1</v>
      </c>
      <c r="I2667" s="49">
        <v>72.209999999999994</v>
      </c>
      <c r="J2667" s="49" t="s">
        <v>16851</v>
      </c>
      <c r="K2667" s="49" t="s">
        <v>16865</v>
      </c>
      <c r="L2667" s="49" t="s">
        <v>1802</v>
      </c>
      <c r="M2667" s="49" t="s">
        <v>1867</v>
      </c>
    </row>
    <row r="2668" spans="1:13" x14ac:dyDescent="0.25">
      <c r="A2668" s="140" t="s">
        <v>19455</v>
      </c>
      <c r="B2668" s="51" t="s">
        <v>1860</v>
      </c>
      <c r="C2668" s="49" t="s">
        <v>2636</v>
      </c>
      <c r="D2668" s="49" t="s">
        <v>2735</v>
      </c>
      <c r="E2668" s="49" t="s">
        <v>1152</v>
      </c>
      <c r="F2668" s="49" t="s">
        <v>1152</v>
      </c>
      <c r="G2668" s="49" t="s">
        <v>1152</v>
      </c>
      <c r="H2668" s="141">
        <v>1</v>
      </c>
      <c r="I2668" s="49">
        <v>35.67</v>
      </c>
      <c r="J2668" s="49" t="s">
        <v>16851</v>
      </c>
      <c r="K2668" s="49" t="s">
        <v>16865</v>
      </c>
      <c r="L2668" s="49" t="s">
        <v>1802</v>
      </c>
      <c r="M2668" s="49" t="s">
        <v>1867</v>
      </c>
    </row>
    <row r="2669" spans="1:13" x14ac:dyDescent="0.25">
      <c r="A2669" s="140" t="s">
        <v>19456</v>
      </c>
      <c r="B2669" s="51" t="s">
        <v>1860</v>
      </c>
      <c r="C2669" s="49" t="s">
        <v>2730</v>
      </c>
      <c r="D2669" s="49" t="s">
        <v>2735</v>
      </c>
      <c r="E2669" s="49" t="s">
        <v>1152</v>
      </c>
      <c r="F2669" s="49" t="s">
        <v>1152</v>
      </c>
      <c r="G2669" s="49" t="s">
        <v>1152</v>
      </c>
      <c r="H2669" s="141">
        <v>1</v>
      </c>
      <c r="I2669" s="49">
        <v>72.209999999999994</v>
      </c>
      <c r="J2669" s="49" t="s">
        <v>16833</v>
      </c>
      <c r="K2669" s="49" t="s">
        <v>16834</v>
      </c>
      <c r="L2669" s="49" t="s">
        <v>1820</v>
      </c>
      <c r="M2669" s="49" t="s">
        <v>1864</v>
      </c>
    </row>
    <row r="2670" spans="1:13" x14ac:dyDescent="0.25">
      <c r="A2670" s="140" t="s">
        <v>19457</v>
      </c>
      <c r="B2670" s="51" t="s">
        <v>1860</v>
      </c>
      <c r="C2670" s="49" t="s">
        <v>2730</v>
      </c>
      <c r="D2670" s="49" t="s">
        <v>2735</v>
      </c>
      <c r="E2670" s="49" t="s">
        <v>1152</v>
      </c>
      <c r="F2670" s="49" t="s">
        <v>1152</v>
      </c>
      <c r="G2670" s="49" t="s">
        <v>1152</v>
      </c>
      <c r="H2670" s="141">
        <v>1</v>
      </c>
      <c r="I2670" s="49">
        <v>72.209999999999994</v>
      </c>
      <c r="J2670" s="49" t="s">
        <v>16833</v>
      </c>
      <c r="K2670" s="49" t="s">
        <v>16834</v>
      </c>
      <c r="L2670" s="49" t="s">
        <v>1820</v>
      </c>
      <c r="M2670" s="49" t="s">
        <v>1951</v>
      </c>
    </row>
    <row r="2671" spans="1:13" x14ac:dyDescent="0.25">
      <c r="A2671" s="140" t="s">
        <v>19458</v>
      </c>
      <c r="B2671" s="51" t="s">
        <v>1860</v>
      </c>
      <c r="C2671" s="49" t="s">
        <v>2636</v>
      </c>
      <c r="D2671" s="49" t="s">
        <v>2735</v>
      </c>
      <c r="E2671" s="49" t="s">
        <v>1152</v>
      </c>
      <c r="F2671" s="49" t="s">
        <v>1152</v>
      </c>
      <c r="G2671" s="49" t="s">
        <v>1152</v>
      </c>
      <c r="H2671" s="141">
        <v>1</v>
      </c>
      <c r="I2671" s="49">
        <v>35.67</v>
      </c>
      <c r="J2671" s="49" t="s">
        <v>16833</v>
      </c>
      <c r="K2671" s="49" t="s">
        <v>16834</v>
      </c>
      <c r="L2671" s="49" t="s">
        <v>1820</v>
      </c>
      <c r="M2671" s="49" t="s">
        <v>1884</v>
      </c>
    </row>
    <row r="2672" spans="1:13" x14ac:dyDescent="0.25">
      <c r="A2672" s="140" t="s">
        <v>19459</v>
      </c>
      <c r="B2672" s="51" t="s">
        <v>1860</v>
      </c>
      <c r="C2672" s="49" t="s">
        <v>2636</v>
      </c>
      <c r="D2672" s="49" t="s">
        <v>2735</v>
      </c>
      <c r="E2672" s="49" t="s">
        <v>1152</v>
      </c>
      <c r="F2672" s="49" t="s">
        <v>1152</v>
      </c>
      <c r="G2672" s="49" t="s">
        <v>1152</v>
      </c>
      <c r="H2672" s="141">
        <v>1</v>
      </c>
      <c r="I2672" s="49">
        <v>35.700000000000003</v>
      </c>
      <c r="J2672" s="49" t="s">
        <v>16833</v>
      </c>
      <c r="K2672" s="49" t="s">
        <v>16834</v>
      </c>
      <c r="L2672" s="49" t="s">
        <v>1820</v>
      </c>
      <c r="M2672" s="49" t="s">
        <v>1884</v>
      </c>
    </row>
    <row r="2673" spans="1:13" x14ac:dyDescent="0.25">
      <c r="A2673" s="140" t="s">
        <v>19460</v>
      </c>
      <c r="B2673" s="51" t="s">
        <v>1860</v>
      </c>
      <c r="C2673" s="49" t="s">
        <v>2730</v>
      </c>
      <c r="D2673" s="49" t="s">
        <v>2735</v>
      </c>
      <c r="E2673" s="49" t="s">
        <v>1152</v>
      </c>
      <c r="F2673" s="49" t="s">
        <v>4955</v>
      </c>
      <c r="G2673" s="49" t="s">
        <v>4955</v>
      </c>
      <c r="H2673" s="141">
        <v>1</v>
      </c>
      <c r="I2673" s="49">
        <v>11.9</v>
      </c>
      <c r="J2673" s="49" t="s">
        <v>16833</v>
      </c>
      <c r="K2673" s="49" t="s">
        <v>16834</v>
      </c>
      <c r="L2673" s="49" t="s">
        <v>1820</v>
      </c>
      <c r="M2673" s="49" t="s">
        <v>1906</v>
      </c>
    </row>
    <row r="2674" spans="1:13" x14ac:dyDescent="0.25">
      <c r="A2674" s="140" t="s">
        <v>19461</v>
      </c>
      <c r="B2674" s="51" t="s">
        <v>1860</v>
      </c>
      <c r="C2674" s="49" t="s">
        <v>2730</v>
      </c>
      <c r="D2674" s="49" t="s">
        <v>2735</v>
      </c>
      <c r="E2674" s="49" t="s">
        <v>1152</v>
      </c>
      <c r="F2674" s="49" t="s">
        <v>1152</v>
      </c>
      <c r="G2674" s="49" t="s">
        <v>1152</v>
      </c>
      <c r="H2674" s="141">
        <v>1</v>
      </c>
      <c r="I2674" s="49">
        <v>35.67</v>
      </c>
      <c r="J2674" s="49" t="s">
        <v>16833</v>
      </c>
      <c r="K2674" s="49" t="s">
        <v>16834</v>
      </c>
      <c r="L2674" s="49" t="s">
        <v>391</v>
      </c>
      <c r="M2674" s="49" t="s">
        <v>1907</v>
      </c>
    </row>
    <row r="2675" spans="1:13" x14ac:dyDescent="0.25">
      <c r="A2675" s="140" t="s">
        <v>19462</v>
      </c>
      <c r="B2675" s="51" t="s">
        <v>1860</v>
      </c>
      <c r="C2675" s="49" t="s">
        <v>2730</v>
      </c>
      <c r="D2675" s="49" t="s">
        <v>2735</v>
      </c>
      <c r="E2675" s="49" t="s">
        <v>1152</v>
      </c>
      <c r="F2675" s="49" t="s">
        <v>1152</v>
      </c>
      <c r="G2675" s="49" t="s">
        <v>1152</v>
      </c>
      <c r="H2675" s="141">
        <v>1</v>
      </c>
      <c r="I2675" s="49">
        <v>35.700000000000003</v>
      </c>
      <c r="J2675" s="49" t="s">
        <v>16833</v>
      </c>
      <c r="K2675" s="49" t="s">
        <v>16834</v>
      </c>
      <c r="L2675" s="49" t="s">
        <v>391</v>
      </c>
      <c r="M2675" s="49" t="s">
        <v>1907</v>
      </c>
    </row>
    <row r="2676" spans="1:13" x14ac:dyDescent="0.25">
      <c r="A2676" s="140" t="s">
        <v>19463</v>
      </c>
      <c r="B2676" s="51" t="s">
        <v>1860</v>
      </c>
      <c r="C2676" s="49" t="s">
        <v>2636</v>
      </c>
      <c r="D2676" s="49" t="s">
        <v>2735</v>
      </c>
      <c r="E2676" s="49" t="s">
        <v>1152</v>
      </c>
      <c r="F2676" s="49" t="s">
        <v>1152</v>
      </c>
      <c r="G2676" s="49" t="s">
        <v>1152</v>
      </c>
      <c r="H2676" s="141">
        <v>1</v>
      </c>
      <c r="I2676" s="49">
        <v>72.209999999999994</v>
      </c>
      <c r="J2676" s="49" t="s">
        <v>16851</v>
      </c>
      <c r="K2676" s="49" t="s">
        <v>16865</v>
      </c>
      <c r="L2676" s="49" t="s">
        <v>1802</v>
      </c>
      <c r="M2676" s="49" t="s">
        <v>1867</v>
      </c>
    </row>
    <row r="2677" spans="1:13" x14ac:dyDescent="0.25">
      <c r="A2677" s="140" t="s">
        <v>19464</v>
      </c>
      <c r="B2677" s="51" t="s">
        <v>1860</v>
      </c>
      <c r="C2677" s="49" t="s">
        <v>2636</v>
      </c>
      <c r="D2677" s="49" t="s">
        <v>2735</v>
      </c>
      <c r="E2677" s="49" t="s">
        <v>1152</v>
      </c>
      <c r="F2677" s="49" t="s">
        <v>1152</v>
      </c>
      <c r="G2677" s="49" t="s">
        <v>1152</v>
      </c>
      <c r="H2677" s="141">
        <v>1</v>
      </c>
      <c r="I2677" s="49">
        <v>72.209999999999994</v>
      </c>
      <c r="J2677" s="49" t="s">
        <v>16851</v>
      </c>
      <c r="K2677" s="49" t="s">
        <v>16865</v>
      </c>
      <c r="L2677" s="49" t="s">
        <v>1802</v>
      </c>
      <c r="M2677" s="49" t="s">
        <v>1867</v>
      </c>
    </row>
    <row r="2678" spans="1:13" x14ac:dyDescent="0.25">
      <c r="A2678" s="140" t="s">
        <v>19465</v>
      </c>
      <c r="B2678" s="51" t="s">
        <v>1860</v>
      </c>
      <c r="C2678" s="49" t="s">
        <v>2636</v>
      </c>
      <c r="D2678" s="49" t="s">
        <v>2735</v>
      </c>
      <c r="E2678" s="49" t="s">
        <v>1152</v>
      </c>
      <c r="F2678" s="49" t="s">
        <v>1152</v>
      </c>
      <c r="G2678" s="49" t="s">
        <v>1152</v>
      </c>
      <c r="H2678" s="141">
        <v>1</v>
      </c>
      <c r="I2678" s="49">
        <v>72.209999999999994</v>
      </c>
      <c r="J2678" s="49" t="s">
        <v>16851</v>
      </c>
      <c r="K2678" s="49" t="s">
        <v>16865</v>
      </c>
      <c r="L2678" s="49" t="s">
        <v>1802</v>
      </c>
      <c r="M2678" s="49" t="s">
        <v>1867</v>
      </c>
    </row>
    <row r="2679" spans="1:13" x14ac:dyDescent="0.25">
      <c r="A2679" s="140" t="s">
        <v>19466</v>
      </c>
      <c r="B2679" s="51" t="s">
        <v>1860</v>
      </c>
      <c r="C2679" s="49" t="s">
        <v>2636</v>
      </c>
      <c r="D2679" s="49" t="s">
        <v>2735</v>
      </c>
      <c r="E2679" s="49" t="s">
        <v>1152</v>
      </c>
      <c r="F2679" s="49" t="s">
        <v>1863</v>
      </c>
      <c r="G2679" s="49" t="s">
        <v>1152</v>
      </c>
      <c r="H2679" s="141">
        <v>1</v>
      </c>
      <c r="I2679" s="49">
        <v>72.209999999999994</v>
      </c>
      <c r="J2679" s="49" t="s">
        <v>16851</v>
      </c>
      <c r="K2679" s="49" t="s">
        <v>16899</v>
      </c>
      <c r="L2679" s="49" t="s">
        <v>1799</v>
      </c>
      <c r="M2679" s="49" t="s">
        <v>1874</v>
      </c>
    </row>
    <row r="2680" spans="1:13" x14ac:dyDescent="0.25">
      <c r="A2680" s="140" t="s">
        <v>19467</v>
      </c>
      <c r="B2680" s="51" t="s">
        <v>1860</v>
      </c>
      <c r="C2680" s="49" t="s">
        <v>2636</v>
      </c>
      <c r="D2680" s="49" t="s">
        <v>2735</v>
      </c>
      <c r="E2680" s="49" t="s">
        <v>1152</v>
      </c>
      <c r="F2680" s="49" t="s">
        <v>1863</v>
      </c>
      <c r="G2680" s="49" t="s">
        <v>1152</v>
      </c>
      <c r="H2680" s="141">
        <v>1</v>
      </c>
      <c r="I2680" s="49">
        <v>72.209999999999994</v>
      </c>
      <c r="J2680" s="49" t="s">
        <v>16851</v>
      </c>
      <c r="K2680" s="49" t="s">
        <v>16899</v>
      </c>
      <c r="L2680" s="49" t="s">
        <v>1799</v>
      </c>
      <c r="M2680" s="49" t="s">
        <v>1874</v>
      </c>
    </row>
    <row r="2681" spans="1:13" x14ac:dyDescent="0.25">
      <c r="A2681" s="140" t="s">
        <v>19468</v>
      </c>
      <c r="B2681" s="51" t="s">
        <v>1860</v>
      </c>
      <c r="C2681" s="49" t="s">
        <v>2636</v>
      </c>
      <c r="D2681" s="49" t="s">
        <v>2735</v>
      </c>
      <c r="E2681" s="49" t="s">
        <v>1152</v>
      </c>
      <c r="F2681" s="49" t="s">
        <v>1863</v>
      </c>
      <c r="G2681" s="49" t="s">
        <v>1152</v>
      </c>
      <c r="H2681" s="141">
        <v>1</v>
      </c>
      <c r="I2681" s="49">
        <v>72.209999999999994</v>
      </c>
      <c r="J2681" s="49" t="s">
        <v>16851</v>
      </c>
      <c r="K2681" s="49" t="s">
        <v>16899</v>
      </c>
      <c r="L2681" s="49" t="s">
        <v>1799</v>
      </c>
      <c r="M2681" s="49" t="s">
        <v>1874</v>
      </c>
    </row>
    <row r="2682" spans="1:13" x14ac:dyDescent="0.25">
      <c r="A2682" s="140" t="s">
        <v>19469</v>
      </c>
      <c r="B2682" s="51" t="s">
        <v>1860</v>
      </c>
      <c r="C2682" s="49" t="s">
        <v>2636</v>
      </c>
      <c r="D2682" s="49" t="s">
        <v>2735</v>
      </c>
      <c r="E2682" s="49" t="s">
        <v>1152</v>
      </c>
      <c r="F2682" s="49" t="s">
        <v>1863</v>
      </c>
      <c r="G2682" s="49" t="s">
        <v>1152</v>
      </c>
      <c r="H2682" s="141">
        <v>1</v>
      </c>
      <c r="I2682" s="49">
        <v>35.67</v>
      </c>
      <c r="J2682" s="49" t="s">
        <v>16851</v>
      </c>
      <c r="K2682" s="49" t="s">
        <v>16899</v>
      </c>
      <c r="L2682" s="49" t="s">
        <v>1799</v>
      </c>
      <c r="M2682" s="49" t="s">
        <v>1874</v>
      </c>
    </row>
    <row r="2683" spans="1:13" x14ac:dyDescent="0.25">
      <c r="A2683" s="140" t="s">
        <v>19470</v>
      </c>
      <c r="B2683" s="51" t="s">
        <v>1860</v>
      </c>
      <c r="C2683" s="49" t="s">
        <v>2636</v>
      </c>
      <c r="D2683" s="49" t="s">
        <v>2735</v>
      </c>
      <c r="E2683" s="49" t="s">
        <v>1152</v>
      </c>
      <c r="F2683" s="49" t="s">
        <v>1863</v>
      </c>
      <c r="G2683" s="49" t="s">
        <v>1152</v>
      </c>
      <c r="H2683" s="141">
        <v>1</v>
      </c>
      <c r="I2683" s="49">
        <v>35.700000000000003</v>
      </c>
      <c r="J2683" s="49" t="s">
        <v>16851</v>
      </c>
      <c r="K2683" s="49" t="s">
        <v>16899</v>
      </c>
      <c r="L2683" s="49" t="s">
        <v>1799</v>
      </c>
      <c r="M2683" s="49" t="s">
        <v>1874</v>
      </c>
    </row>
    <row r="2684" spans="1:13" x14ac:dyDescent="0.25">
      <c r="A2684" s="140" t="s">
        <v>19471</v>
      </c>
      <c r="B2684" s="51" t="s">
        <v>1860</v>
      </c>
      <c r="C2684" s="49" t="s">
        <v>2730</v>
      </c>
      <c r="D2684" s="49" t="s">
        <v>2735</v>
      </c>
      <c r="E2684" s="49" t="s">
        <v>1152</v>
      </c>
      <c r="F2684" s="49" t="s">
        <v>4955</v>
      </c>
      <c r="G2684" s="49" t="s">
        <v>4955</v>
      </c>
      <c r="H2684" s="141">
        <v>1</v>
      </c>
      <c r="I2684" s="49">
        <v>11.9</v>
      </c>
      <c r="J2684" s="49" t="s">
        <v>16833</v>
      </c>
      <c r="K2684" s="49" t="s">
        <v>16834</v>
      </c>
      <c r="L2684" s="49" t="s">
        <v>1820</v>
      </c>
      <c r="M2684" s="49" t="s">
        <v>1887</v>
      </c>
    </row>
    <row r="2685" spans="1:13" x14ac:dyDescent="0.25">
      <c r="A2685" s="140" t="s">
        <v>19472</v>
      </c>
      <c r="B2685" s="51" t="s">
        <v>1860</v>
      </c>
      <c r="C2685" s="49" t="s">
        <v>2730</v>
      </c>
      <c r="D2685" s="49" t="s">
        <v>2735</v>
      </c>
      <c r="E2685" s="49" t="s">
        <v>1152</v>
      </c>
      <c r="F2685" s="49" t="s">
        <v>4955</v>
      </c>
      <c r="G2685" s="49" t="s">
        <v>4955</v>
      </c>
      <c r="H2685" s="141">
        <v>1</v>
      </c>
      <c r="I2685" s="49">
        <v>11.9</v>
      </c>
      <c r="J2685" s="49" t="s">
        <v>16833</v>
      </c>
      <c r="K2685" s="49" t="s">
        <v>16834</v>
      </c>
      <c r="L2685" s="49" t="s">
        <v>1820</v>
      </c>
      <c r="M2685" s="49" t="s">
        <v>1887</v>
      </c>
    </row>
    <row r="2686" spans="1:13" x14ac:dyDescent="0.25">
      <c r="A2686" s="140" t="s">
        <v>19473</v>
      </c>
      <c r="B2686" s="51" t="s">
        <v>1860</v>
      </c>
      <c r="C2686" s="49" t="s">
        <v>2636</v>
      </c>
      <c r="D2686" s="49" t="s">
        <v>2735</v>
      </c>
      <c r="E2686" s="49" t="s">
        <v>1152</v>
      </c>
      <c r="F2686" s="49" t="s">
        <v>1152</v>
      </c>
      <c r="G2686" s="49" t="s">
        <v>1152</v>
      </c>
      <c r="H2686" s="141">
        <v>1</v>
      </c>
      <c r="I2686" s="49">
        <v>35.67</v>
      </c>
      <c r="J2686" s="49" t="s">
        <v>16910</v>
      </c>
      <c r="K2686" s="49" t="s">
        <v>16911</v>
      </c>
      <c r="L2686" s="49" t="s">
        <v>1666</v>
      </c>
      <c r="M2686" s="49" t="s">
        <v>390</v>
      </c>
    </row>
    <row r="2687" spans="1:13" x14ac:dyDescent="0.25">
      <c r="A2687" s="140" t="s">
        <v>19474</v>
      </c>
      <c r="B2687" s="51" t="s">
        <v>1860</v>
      </c>
      <c r="C2687" s="49" t="s">
        <v>2636</v>
      </c>
      <c r="D2687" s="49" t="s">
        <v>2735</v>
      </c>
      <c r="E2687" s="49" t="s">
        <v>1152</v>
      </c>
      <c r="F2687" s="49" t="s">
        <v>1152</v>
      </c>
      <c r="G2687" s="49" t="s">
        <v>1152</v>
      </c>
      <c r="H2687" s="141">
        <v>1</v>
      </c>
      <c r="I2687" s="49">
        <v>65.010000000000005</v>
      </c>
      <c r="J2687" s="49" t="s">
        <v>16910</v>
      </c>
      <c r="K2687" s="49" t="s">
        <v>16911</v>
      </c>
      <c r="L2687" s="49" t="s">
        <v>1666</v>
      </c>
      <c r="M2687" s="49" t="s">
        <v>1874</v>
      </c>
    </row>
    <row r="2688" spans="1:13" x14ac:dyDescent="0.25">
      <c r="A2688" s="140" t="s">
        <v>19475</v>
      </c>
      <c r="B2688" s="51" t="s">
        <v>1860</v>
      </c>
      <c r="C2688" s="49" t="s">
        <v>2636</v>
      </c>
      <c r="D2688" s="49" t="s">
        <v>2735</v>
      </c>
      <c r="E2688" s="49" t="s">
        <v>1152</v>
      </c>
      <c r="F2688" s="49" t="s">
        <v>1152</v>
      </c>
      <c r="G2688" s="49" t="s">
        <v>1152</v>
      </c>
      <c r="H2688" s="141">
        <v>1</v>
      </c>
      <c r="I2688" s="49">
        <v>55.31</v>
      </c>
      <c r="J2688" s="49" t="s">
        <v>16910</v>
      </c>
      <c r="K2688" s="49" t="s">
        <v>16911</v>
      </c>
      <c r="L2688" s="49" t="s">
        <v>1666</v>
      </c>
      <c r="M2688" s="49" t="s">
        <v>1874</v>
      </c>
    </row>
    <row r="2689" spans="1:13" x14ac:dyDescent="0.25">
      <c r="A2689" s="140" t="s">
        <v>19476</v>
      </c>
      <c r="B2689" s="51" t="s">
        <v>1860</v>
      </c>
      <c r="C2689" s="49" t="s">
        <v>2730</v>
      </c>
      <c r="D2689" s="49" t="s">
        <v>2731</v>
      </c>
      <c r="E2689" s="49" t="s">
        <v>1152</v>
      </c>
      <c r="F2689" s="49" t="s">
        <v>1863</v>
      </c>
      <c r="G2689" s="49" t="s">
        <v>1152</v>
      </c>
      <c r="H2689" s="141">
        <v>1</v>
      </c>
      <c r="I2689" s="49">
        <v>35.67</v>
      </c>
      <c r="J2689" s="49" t="s">
        <v>16833</v>
      </c>
      <c r="K2689" s="49" t="s">
        <v>16863</v>
      </c>
      <c r="L2689" s="49" t="s">
        <v>1685</v>
      </c>
      <c r="M2689" s="49" t="s">
        <v>1874</v>
      </c>
    </row>
    <row r="2690" spans="1:13" x14ac:dyDescent="0.25">
      <c r="A2690" s="140" t="s">
        <v>19477</v>
      </c>
      <c r="B2690" s="51" t="s">
        <v>1860</v>
      </c>
      <c r="C2690" s="49" t="s">
        <v>2730</v>
      </c>
      <c r="D2690" s="49" t="s">
        <v>2731</v>
      </c>
      <c r="E2690" s="49" t="s">
        <v>1152</v>
      </c>
      <c r="F2690" s="49" t="s">
        <v>1863</v>
      </c>
      <c r="G2690" s="49" t="s">
        <v>1152</v>
      </c>
      <c r="H2690" s="141">
        <v>1</v>
      </c>
      <c r="I2690" s="49">
        <v>35.67</v>
      </c>
      <c r="J2690" s="49" t="s">
        <v>16833</v>
      </c>
      <c r="K2690" s="49" t="s">
        <v>16863</v>
      </c>
      <c r="L2690" s="49" t="s">
        <v>1685</v>
      </c>
      <c r="M2690" s="49" t="s">
        <v>1874</v>
      </c>
    </row>
    <row r="2691" spans="1:13" x14ac:dyDescent="0.25">
      <c r="A2691" s="140" t="s">
        <v>19478</v>
      </c>
      <c r="B2691" s="51" t="s">
        <v>1860</v>
      </c>
      <c r="C2691" s="49" t="s">
        <v>2730</v>
      </c>
      <c r="D2691" s="49" t="s">
        <v>2731</v>
      </c>
      <c r="E2691" s="49" t="s">
        <v>1152</v>
      </c>
      <c r="F2691" s="49" t="s">
        <v>1863</v>
      </c>
      <c r="G2691" s="49" t="s">
        <v>1152</v>
      </c>
      <c r="H2691" s="141">
        <v>1</v>
      </c>
      <c r="I2691" s="49">
        <v>35.67</v>
      </c>
      <c r="J2691" s="49" t="s">
        <v>16833</v>
      </c>
      <c r="K2691" s="49" t="s">
        <v>16863</v>
      </c>
      <c r="L2691" s="49" t="s">
        <v>1685</v>
      </c>
      <c r="M2691" s="49" t="s">
        <v>1874</v>
      </c>
    </row>
    <row r="2692" spans="1:13" x14ac:dyDescent="0.25">
      <c r="A2692" s="140" t="s">
        <v>19479</v>
      </c>
      <c r="B2692" s="51" t="s">
        <v>1860</v>
      </c>
      <c r="C2692" s="49" t="s">
        <v>2730</v>
      </c>
      <c r="D2692" s="49" t="s">
        <v>2731</v>
      </c>
      <c r="E2692" s="49" t="s">
        <v>1152</v>
      </c>
      <c r="F2692" s="49" t="s">
        <v>1863</v>
      </c>
      <c r="G2692" s="49" t="s">
        <v>1152</v>
      </c>
      <c r="H2692" s="141">
        <v>1</v>
      </c>
      <c r="I2692" s="49">
        <v>35.67</v>
      </c>
      <c r="J2692" s="49" t="s">
        <v>16833</v>
      </c>
      <c r="K2692" s="49" t="s">
        <v>16863</v>
      </c>
      <c r="L2692" s="49" t="s">
        <v>1685</v>
      </c>
      <c r="M2692" s="49" t="s">
        <v>1874</v>
      </c>
    </row>
    <row r="2693" spans="1:13" x14ac:dyDescent="0.25">
      <c r="A2693" s="140" t="s">
        <v>19480</v>
      </c>
      <c r="B2693" s="51" t="s">
        <v>1860</v>
      </c>
      <c r="C2693" s="49" t="s">
        <v>2730</v>
      </c>
      <c r="D2693" s="49" t="s">
        <v>2731</v>
      </c>
      <c r="E2693" s="49" t="s">
        <v>1152</v>
      </c>
      <c r="F2693" s="49" t="s">
        <v>1863</v>
      </c>
      <c r="G2693" s="49" t="s">
        <v>1152</v>
      </c>
      <c r="H2693" s="141">
        <v>1</v>
      </c>
      <c r="I2693" s="49">
        <v>35.67</v>
      </c>
      <c r="J2693" s="49" t="s">
        <v>16833</v>
      </c>
      <c r="K2693" s="49" t="s">
        <v>16863</v>
      </c>
      <c r="L2693" s="49" t="s">
        <v>1685</v>
      </c>
      <c r="M2693" s="49" t="s">
        <v>1874</v>
      </c>
    </row>
    <row r="2694" spans="1:13" x14ac:dyDescent="0.25">
      <c r="A2694" s="140" t="s">
        <v>19481</v>
      </c>
      <c r="B2694" s="51" t="s">
        <v>1860</v>
      </c>
      <c r="C2694" s="49" t="s">
        <v>2730</v>
      </c>
      <c r="D2694" s="49" t="s">
        <v>2731</v>
      </c>
      <c r="E2694" s="49" t="s">
        <v>1152</v>
      </c>
      <c r="F2694" s="49" t="s">
        <v>1863</v>
      </c>
      <c r="G2694" s="49" t="s">
        <v>1152</v>
      </c>
      <c r="H2694" s="141">
        <v>1</v>
      </c>
      <c r="I2694" s="49">
        <v>35.700000000000003</v>
      </c>
      <c r="J2694" s="49" t="s">
        <v>16833</v>
      </c>
      <c r="K2694" s="49" t="s">
        <v>16863</v>
      </c>
      <c r="L2694" s="49" t="s">
        <v>1685</v>
      </c>
      <c r="M2694" s="49" t="s">
        <v>1874</v>
      </c>
    </row>
    <row r="2695" spans="1:13" x14ac:dyDescent="0.25">
      <c r="A2695" s="140" t="s">
        <v>19482</v>
      </c>
      <c r="B2695" s="51" t="s">
        <v>1860</v>
      </c>
      <c r="C2695" s="49" t="s">
        <v>2730</v>
      </c>
      <c r="D2695" s="49" t="s">
        <v>2731</v>
      </c>
      <c r="E2695" s="49" t="s">
        <v>1152</v>
      </c>
      <c r="F2695" s="49" t="s">
        <v>1863</v>
      </c>
      <c r="G2695" s="49" t="s">
        <v>1152</v>
      </c>
      <c r="H2695" s="141">
        <v>1</v>
      </c>
      <c r="I2695" s="49">
        <v>35.700000000000003</v>
      </c>
      <c r="J2695" s="49" t="s">
        <v>16833</v>
      </c>
      <c r="K2695" s="49" t="s">
        <v>16863</v>
      </c>
      <c r="L2695" s="49" t="s">
        <v>1685</v>
      </c>
      <c r="M2695" s="49" t="s">
        <v>1874</v>
      </c>
    </row>
    <row r="2696" spans="1:13" x14ac:dyDescent="0.25">
      <c r="A2696" s="140" t="s">
        <v>19483</v>
      </c>
      <c r="B2696" s="51" t="s">
        <v>1860</v>
      </c>
      <c r="C2696" s="49" t="s">
        <v>2730</v>
      </c>
      <c r="D2696" s="49" t="s">
        <v>2731</v>
      </c>
      <c r="E2696" s="49" t="s">
        <v>1152</v>
      </c>
      <c r="F2696" s="49" t="s">
        <v>1863</v>
      </c>
      <c r="G2696" s="49" t="s">
        <v>1152</v>
      </c>
      <c r="H2696" s="141">
        <v>1</v>
      </c>
      <c r="I2696" s="49">
        <v>35.700000000000003</v>
      </c>
      <c r="J2696" s="49" t="s">
        <v>16833</v>
      </c>
      <c r="K2696" s="49" t="s">
        <v>16863</v>
      </c>
      <c r="L2696" s="49" t="s">
        <v>1685</v>
      </c>
      <c r="M2696" s="49" t="s">
        <v>1874</v>
      </c>
    </row>
    <row r="2697" spans="1:13" x14ac:dyDescent="0.25">
      <c r="A2697" s="140" t="s">
        <v>19484</v>
      </c>
      <c r="B2697" s="51" t="s">
        <v>1860</v>
      </c>
      <c r="C2697" s="49" t="s">
        <v>2730</v>
      </c>
      <c r="D2697" s="49" t="s">
        <v>2731</v>
      </c>
      <c r="E2697" s="49" t="s">
        <v>1152</v>
      </c>
      <c r="F2697" s="49" t="s">
        <v>1863</v>
      </c>
      <c r="G2697" s="49" t="s">
        <v>1152</v>
      </c>
      <c r="H2697" s="141">
        <v>1</v>
      </c>
      <c r="I2697" s="49">
        <v>35.700000000000003</v>
      </c>
      <c r="J2697" s="49" t="s">
        <v>16833</v>
      </c>
      <c r="K2697" s="49" t="s">
        <v>16863</v>
      </c>
      <c r="L2697" s="49" t="s">
        <v>1685</v>
      </c>
      <c r="M2697" s="49" t="s">
        <v>1874</v>
      </c>
    </row>
    <row r="2698" spans="1:13" x14ac:dyDescent="0.25">
      <c r="A2698" s="140" t="s">
        <v>19485</v>
      </c>
      <c r="B2698" s="51" t="s">
        <v>1860</v>
      </c>
      <c r="C2698" s="49" t="s">
        <v>2730</v>
      </c>
      <c r="D2698" s="49" t="s">
        <v>2731</v>
      </c>
      <c r="E2698" s="49" t="s">
        <v>1152</v>
      </c>
      <c r="F2698" s="49" t="s">
        <v>1863</v>
      </c>
      <c r="G2698" s="49" t="s">
        <v>1152</v>
      </c>
      <c r="H2698" s="141">
        <v>1</v>
      </c>
      <c r="I2698" s="49">
        <v>56.37</v>
      </c>
      <c r="J2698" s="49" t="s">
        <v>16833</v>
      </c>
      <c r="K2698" s="49" t="s">
        <v>16863</v>
      </c>
      <c r="L2698" s="49" t="s">
        <v>1685</v>
      </c>
      <c r="M2698" s="49" t="s">
        <v>1874</v>
      </c>
    </row>
    <row r="2699" spans="1:13" x14ac:dyDescent="0.25">
      <c r="A2699" s="140" t="s">
        <v>19486</v>
      </c>
      <c r="B2699" s="51" t="s">
        <v>1860</v>
      </c>
      <c r="C2699" s="49" t="s">
        <v>2730</v>
      </c>
      <c r="D2699" s="49" t="s">
        <v>2731</v>
      </c>
      <c r="E2699" s="49" t="s">
        <v>1152</v>
      </c>
      <c r="F2699" s="49" t="s">
        <v>1152</v>
      </c>
      <c r="G2699" s="49" t="s">
        <v>1152</v>
      </c>
      <c r="H2699" s="141">
        <v>1</v>
      </c>
      <c r="I2699" s="49">
        <v>35.67</v>
      </c>
      <c r="J2699" s="49" t="s">
        <v>16851</v>
      </c>
      <c r="K2699" s="49" t="s">
        <v>16876</v>
      </c>
      <c r="L2699" s="49" t="s">
        <v>1688</v>
      </c>
      <c r="M2699" s="49" t="s">
        <v>1842</v>
      </c>
    </row>
    <row r="2700" spans="1:13" x14ac:dyDescent="0.25">
      <c r="A2700" s="140" t="s">
        <v>19487</v>
      </c>
      <c r="B2700" s="51" t="s">
        <v>1860</v>
      </c>
      <c r="C2700" s="49" t="s">
        <v>2730</v>
      </c>
      <c r="D2700" s="49" t="s">
        <v>2731</v>
      </c>
      <c r="E2700" s="49" t="s">
        <v>1152</v>
      </c>
      <c r="F2700" s="49" t="s">
        <v>1152</v>
      </c>
      <c r="G2700" s="49" t="s">
        <v>1152</v>
      </c>
      <c r="H2700" s="141">
        <v>1</v>
      </c>
      <c r="I2700" s="49">
        <v>60.25</v>
      </c>
      <c r="J2700" s="49" t="s">
        <v>16833</v>
      </c>
      <c r="K2700" s="49" t="s">
        <v>16906</v>
      </c>
      <c r="L2700" s="49" t="s">
        <v>18</v>
      </c>
      <c r="M2700" s="49" t="s">
        <v>323</v>
      </c>
    </row>
    <row r="2701" spans="1:13" x14ac:dyDescent="0.25">
      <c r="A2701" s="140" t="s">
        <v>19488</v>
      </c>
      <c r="B2701" s="51" t="s">
        <v>1860</v>
      </c>
      <c r="C2701" s="49" t="s">
        <v>2730</v>
      </c>
      <c r="D2701" s="49" t="s">
        <v>2731</v>
      </c>
      <c r="E2701" s="49" t="s">
        <v>1152</v>
      </c>
      <c r="F2701" s="49" t="s">
        <v>1152</v>
      </c>
      <c r="G2701" s="49" t="s">
        <v>1152</v>
      </c>
      <c r="H2701" s="141">
        <v>1</v>
      </c>
      <c r="I2701" s="49">
        <v>60.25</v>
      </c>
      <c r="J2701" s="49" t="s">
        <v>16833</v>
      </c>
      <c r="K2701" s="49" t="s">
        <v>16906</v>
      </c>
      <c r="L2701" s="49" t="s">
        <v>18</v>
      </c>
      <c r="M2701" s="49" t="s">
        <v>323</v>
      </c>
    </row>
    <row r="2702" spans="1:13" x14ac:dyDescent="0.25">
      <c r="A2702" s="140" t="s">
        <v>19489</v>
      </c>
      <c r="B2702" s="51" t="s">
        <v>1860</v>
      </c>
      <c r="C2702" s="49" t="s">
        <v>2730</v>
      </c>
      <c r="D2702" s="49" t="s">
        <v>2731</v>
      </c>
      <c r="E2702" s="49" t="s">
        <v>1152</v>
      </c>
      <c r="F2702" s="49" t="s">
        <v>1152</v>
      </c>
      <c r="G2702" s="49" t="s">
        <v>1152</v>
      </c>
      <c r="H2702" s="141">
        <v>1</v>
      </c>
      <c r="I2702" s="49">
        <v>79.22</v>
      </c>
      <c r="J2702" s="49" t="s">
        <v>16833</v>
      </c>
      <c r="K2702" s="49" t="s">
        <v>16906</v>
      </c>
      <c r="L2702" s="49" t="s">
        <v>18</v>
      </c>
      <c r="M2702" s="49" t="s">
        <v>323</v>
      </c>
    </row>
    <row r="2703" spans="1:13" x14ac:dyDescent="0.25">
      <c r="A2703" s="140" t="s">
        <v>19490</v>
      </c>
      <c r="B2703" s="51" t="s">
        <v>1860</v>
      </c>
      <c r="C2703" s="49" t="s">
        <v>2730</v>
      </c>
      <c r="D2703" s="49" t="s">
        <v>2731</v>
      </c>
      <c r="E2703" s="49" t="s">
        <v>1152</v>
      </c>
      <c r="F2703" s="49" t="s">
        <v>1152</v>
      </c>
      <c r="G2703" s="49" t="s">
        <v>1152</v>
      </c>
      <c r="H2703" s="141">
        <v>1</v>
      </c>
      <c r="I2703" s="49">
        <v>32.1</v>
      </c>
      <c r="J2703" s="49" t="s">
        <v>16833</v>
      </c>
      <c r="K2703" s="49" t="s">
        <v>16906</v>
      </c>
      <c r="L2703" s="49" t="s">
        <v>18</v>
      </c>
      <c r="M2703" s="49" t="s">
        <v>323</v>
      </c>
    </row>
    <row r="2704" spans="1:13" x14ac:dyDescent="0.25">
      <c r="A2704" s="140" t="s">
        <v>19491</v>
      </c>
      <c r="B2704" s="51" t="s">
        <v>1860</v>
      </c>
      <c r="C2704" s="49" t="s">
        <v>2730</v>
      </c>
      <c r="D2704" s="49" t="s">
        <v>2731</v>
      </c>
      <c r="E2704" s="49" t="s">
        <v>1152</v>
      </c>
      <c r="F2704" s="49" t="s">
        <v>1863</v>
      </c>
      <c r="G2704" s="49" t="s">
        <v>1152</v>
      </c>
      <c r="H2704" s="141">
        <v>1</v>
      </c>
      <c r="I2704" s="49">
        <v>35.700000000000003</v>
      </c>
      <c r="J2704" s="49" t="s">
        <v>16833</v>
      </c>
      <c r="K2704" s="49" t="s">
        <v>16863</v>
      </c>
      <c r="L2704" s="49" t="s">
        <v>1685</v>
      </c>
      <c r="M2704" s="49" t="s">
        <v>1874</v>
      </c>
    </row>
    <row r="2705" spans="1:13" x14ac:dyDescent="0.25">
      <c r="A2705" s="140" t="s">
        <v>19492</v>
      </c>
      <c r="B2705" s="51" t="s">
        <v>1860</v>
      </c>
      <c r="C2705" s="49" t="s">
        <v>2730</v>
      </c>
      <c r="D2705" s="49" t="s">
        <v>2731</v>
      </c>
      <c r="E2705" s="49" t="s">
        <v>1152</v>
      </c>
      <c r="F2705" s="49" t="s">
        <v>1863</v>
      </c>
      <c r="G2705" s="49" t="s">
        <v>1152</v>
      </c>
      <c r="H2705" s="141">
        <v>1</v>
      </c>
      <c r="I2705" s="49">
        <v>66.95</v>
      </c>
      <c r="J2705" s="49" t="s">
        <v>16833</v>
      </c>
      <c r="K2705" s="49" t="s">
        <v>16834</v>
      </c>
      <c r="L2705" s="49" t="s">
        <v>391</v>
      </c>
      <c r="M2705" s="49" t="s">
        <v>1867</v>
      </c>
    </row>
    <row r="2706" spans="1:13" x14ac:dyDescent="0.25">
      <c r="A2706" s="140" t="s">
        <v>19493</v>
      </c>
      <c r="B2706" s="51" t="s">
        <v>1860</v>
      </c>
      <c r="C2706" s="49" t="s">
        <v>2730</v>
      </c>
      <c r="D2706" s="49" t="s">
        <v>2731</v>
      </c>
      <c r="E2706" s="49" t="s">
        <v>1152</v>
      </c>
      <c r="F2706" s="49" t="s">
        <v>1152</v>
      </c>
      <c r="G2706" s="49" t="s">
        <v>1152</v>
      </c>
      <c r="H2706" s="141">
        <v>1</v>
      </c>
      <c r="I2706" s="49">
        <v>35.67</v>
      </c>
      <c r="J2706" s="49" t="s">
        <v>16910</v>
      </c>
      <c r="K2706" s="49" t="s">
        <v>16911</v>
      </c>
      <c r="L2706" s="49" t="s">
        <v>1666</v>
      </c>
      <c r="M2706" s="49" t="s">
        <v>1874</v>
      </c>
    </row>
    <row r="2707" spans="1:13" x14ac:dyDescent="0.25">
      <c r="A2707" s="140" t="s">
        <v>19494</v>
      </c>
      <c r="B2707" s="51" t="s">
        <v>1860</v>
      </c>
      <c r="C2707" s="49" t="s">
        <v>2730</v>
      </c>
      <c r="D2707" s="49" t="s">
        <v>2731</v>
      </c>
      <c r="E2707" s="49" t="s">
        <v>1152</v>
      </c>
      <c r="F2707" s="49" t="s">
        <v>1152</v>
      </c>
      <c r="G2707" s="49" t="s">
        <v>1152</v>
      </c>
      <c r="H2707" s="141">
        <v>1</v>
      </c>
      <c r="I2707" s="49">
        <v>35.700000000000003</v>
      </c>
      <c r="J2707" s="49" t="s">
        <v>16910</v>
      </c>
      <c r="K2707" s="49" t="s">
        <v>16911</v>
      </c>
      <c r="L2707" s="49" t="s">
        <v>1666</v>
      </c>
      <c r="M2707" s="49" t="s">
        <v>1874</v>
      </c>
    </row>
    <row r="2708" spans="1:13" x14ac:dyDescent="0.25">
      <c r="A2708" s="140" t="s">
        <v>19495</v>
      </c>
      <c r="B2708" s="51" t="s">
        <v>1860</v>
      </c>
      <c r="C2708" s="49" t="s">
        <v>2730</v>
      </c>
      <c r="D2708" s="49" t="s">
        <v>2731</v>
      </c>
      <c r="E2708" s="49" t="s">
        <v>1152</v>
      </c>
      <c r="F2708" s="49" t="s">
        <v>1152</v>
      </c>
      <c r="G2708" s="49" t="s">
        <v>1152</v>
      </c>
      <c r="H2708" s="141">
        <v>1</v>
      </c>
      <c r="I2708" s="49">
        <v>66.95</v>
      </c>
      <c r="J2708" s="49" t="s">
        <v>16910</v>
      </c>
      <c r="K2708" s="49" t="s">
        <v>16911</v>
      </c>
      <c r="L2708" s="49" t="s">
        <v>1666</v>
      </c>
      <c r="M2708" s="49" t="s">
        <v>1874</v>
      </c>
    </row>
    <row r="2709" spans="1:13" x14ac:dyDescent="0.25">
      <c r="A2709" s="140" t="s">
        <v>19496</v>
      </c>
      <c r="B2709" s="51" t="s">
        <v>1860</v>
      </c>
      <c r="C2709" s="49" t="s">
        <v>2730</v>
      </c>
      <c r="D2709" s="49" t="s">
        <v>2731</v>
      </c>
      <c r="E2709" s="49" t="s">
        <v>1152</v>
      </c>
      <c r="F2709" s="49" t="s">
        <v>1152</v>
      </c>
      <c r="G2709" s="49" t="s">
        <v>1152</v>
      </c>
      <c r="H2709" s="141">
        <v>1</v>
      </c>
      <c r="I2709" s="49">
        <v>35.67</v>
      </c>
      <c r="J2709" s="49" t="s">
        <v>16910</v>
      </c>
      <c r="K2709" s="49" t="s">
        <v>16911</v>
      </c>
      <c r="L2709" s="49" t="s">
        <v>1666</v>
      </c>
      <c r="M2709" s="49" t="s">
        <v>1874</v>
      </c>
    </row>
    <row r="2710" spans="1:13" x14ac:dyDescent="0.25">
      <c r="A2710" s="140" t="s">
        <v>19497</v>
      </c>
      <c r="B2710" s="51" t="s">
        <v>1860</v>
      </c>
      <c r="C2710" s="49" t="s">
        <v>2730</v>
      </c>
      <c r="D2710" s="49" t="s">
        <v>2731</v>
      </c>
      <c r="E2710" s="49" t="s">
        <v>1152</v>
      </c>
      <c r="F2710" s="49" t="s">
        <v>1863</v>
      </c>
      <c r="G2710" s="49" t="s">
        <v>1152</v>
      </c>
      <c r="H2710" s="141">
        <v>1</v>
      </c>
      <c r="I2710" s="49">
        <v>66.95</v>
      </c>
      <c r="J2710" s="49" t="s">
        <v>16833</v>
      </c>
      <c r="K2710" s="49" t="s">
        <v>16863</v>
      </c>
      <c r="L2710" s="49" t="s">
        <v>1685</v>
      </c>
      <c r="M2710" s="49" t="s">
        <v>1874</v>
      </c>
    </row>
    <row r="2711" spans="1:13" x14ac:dyDescent="0.25">
      <c r="A2711" s="140" t="s">
        <v>19498</v>
      </c>
      <c r="B2711" s="51" t="s">
        <v>1860</v>
      </c>
      <c r="C2711" s="49" t="s">
        <v>2730</v>
      </c>
      <c r="D2711" s="49" t="s">
        <v>2731</v>
      </c>
      <c r="E2711" s="49" t="s">
        <v>1152</v>
      </c>
      <c r="F2711" s="49" t="s">
        <v>1863</v>
      </c>
      <c r="G2711" s="49" t="s">
        <v>1152</v>
      </c>
      <c r="H2711" s="141">
        <v>1</v>
      </c>
      <c r="I2711" s="49">
        <v>35.67</v>
      </c>
      <c r="J2711" s="49" t="s">
        <v>16833</v>
      </c>
      <c r="K2711" s="49" t="s">
        <v>16863</v>
      </c>
      <c r="L2711" s="49" t="s">
        <v>1685</v>
      </c>
      <c r="M2711" s="49" t="s">
        <v>1874</v>
      </c>
    </row>
    <row r="2712" spans="1:13" x14ac:dyDescent="0.25">
      <c r="A2712" s="140" t="s">
        <v>19499</v>
      </c>
      <c r="B2712" s="51" t="s">
        <v>1860</v>
      </c>
      <c r="C2712" s="49" t="s">
        <v>2654</v>
      </c>
      <c r="D2712" s="49" t="s">
        <v>2687</v>
      </c>
      <c r="E2712" s="49" t="s">
        <v>1152</v>
      </c>
      <c r="F2712" s="49" t="s">
        <v>1152</v>
      </c>
      <c r="G2712" s="49" t="s">
        <v>1152</v>
      </c>
      <c r="H2712" s="141">
        <v>1</v>
      </c>
      <c r="I2712" s="49">
        <v>148.52000000000001</v>
      </c>
      <c r="J2712" s="49" t="s">
        <v>16833</v>
      </c>
      <c r="K2712" s="49" t="s">
        <v>16834</v>
      </c>
      <c r="L2712" s="49" t="s">
        <v>1820</v>
      </c>
      <c r="M2712" s="49" t="s">
        <v>1878</v>
      </c>
    </row>
    <row r="2713" spans="1:13" x14ac:dyDescent="0.25">
      <c r="A2713" s="140" t="s">
        <v>19500</v>
      </c>
      <c r="B2713" s="51" t="s">
        <v>1860</v>
      </c>
      <c r="C2713" s="49" t="s">
        <v>2654</v>
      </c>
      <c r="D2713" s="49" t="s">
        <v>2687</v>
      </c>
      <c r="E2713" s="49" t="s">
        <v>1152</v>
      </c>
      <c r="F2713" s="49" t="s">
        <v>1152</v>
      </c>
      <c r="G2713" s="49" t="s">
        <v>1152</v>
      </c>
      <c r="H2713" s="141">
        <v>1</v>
      </c>
      <c r="I2713" s="49">
        <v>148.52000000000001</v>
      </c>
      <c r="J2713" s="49" t="s">
        <v>16833</v>
      </c>
      <c r="K2713" s="49" t="s">
        <v>16834</v>
      </c>
      <c r="L2713" s="49" t="s">
        <v>1820</v>
      </c>
      <c r="M2713" s="49" t="s">
        <v>1878</v>
      </c>
    </row>
    <row r="2714" spans="1:13" x14ac:dyDescent="0.25">
      <c r="A2714" s="140" t="s">
        <v>19501</v>
      </c>
      <c r="B2714" s="51" t="s">
        <v>1860</v>
      </c>
      <c r="C2714" s="49" t="s">
        <v>2654</v>
      </c>
      <c r="D2714" s="49" t="s">
        <v>2687</v>
      </c>
      <c r="E2714" s="49" t="s">
        <v>1152</v>
      </c>
      <c r="F2714" s="49" t="s">
        <v>1152</v>
      </c>
      <c r="G2714" s="49" t="s">
        <v>1926</v>
      </c>
      <c r="H2714" s="141">
        <v>1</v>
      </c>
      <c r="I2714" s="49">
        <v>125.8</v>
      </c>
      <c r="J2714" s="49" t="s">
        <v>16833</v>
      </c>
      <c r="K2714" s="49" t="s">
        <v>16834</v>
      </c>
      <c r="L2714" s="49" t="s">
        <v>1820</v>
      </c>
      <c r="M2714" s="49" t="s">
        <v>1878</v>
      </c>
    </row>
    <row r="2715" spans="1:13" x14ac:dyDescent="0.25">
      <c r="A2715" s="140" t="s">
        <v>19502</v>
      </c>
      <c r="B2715" s="51" t="s">
        <v>1860</v>
      </c>
      <c r="C2715" s="49" t="s">
        <v>2654</v>
      </c>
      <c r="D2715" s="49" t="s">
        <v>2687</v>
      </c>
      <c r="E2715" s="49" t="s">
        <v>1152</v>
      </c>
      <c r="F2715" s="49" t="s">
        <v>1152</v>
      </c>
      <c r="G2715" s="49" t="s">
        <v>1152</v>
      </c>
      <c r="H2715" s="141">
        <v>1</v>
      </c>
      <c r="I2715" s="49">
        <v>141.76</v>
      </c>
      <c r="J2715" s="49" t="s">
        <v>16833</v>
      </c>
      <c r="K2715" s="49" t="s">
        <v>16834</v>
      </c>
      <c r="L2715" s="49" t="s">
        <v>1820</v>
      </c>
      <c r="M2715" s="49" t="s">
        <v>1878</v>
      </c>
    </row>
    <row r="2716" spans="1:13" x14ac:dyDescent="0.25">
      <c r="A2716" s="140" t="s">
        <v>19503</v>
      </c>
      <c r="B2716" s="51" t="s">
        <v>1860</v>
      </c>
      <c r="C2716" s="49" t="s">
        <v>2654</v>
      </c>
      <c r="D2716" s="49" t="s">
        <v>2687</v>
      </c>
      <c r="E2716" s="49" t="s">
        <v>1152</v>
      </c>
      <c r="F2716" s="49" t="s">
        <v>1152</v>
      </c>
      <c r="G2716" s="49" t="s">
        <v>1152</v>
      </c>
      <c r="H2716" s="141">
        <v>1</v>
      </c>
      <c r="I2716" s="49">
        <v>141.76</v>
      </c>
      <c r="J2716" s="49" t="s">
        <v>16833</v>
      </c>
      <c r="K2716" s="49" t="s">
        <v>16834</v>
      </c>
      <c r="L2716" s="49" t="s">
        <v>1820</v>
      </c>
      <c r="M2716" s="49" t="s">
        <v>1878</v>
      </c>
    </row>
    <row r="2717" spans="1:13" x14ac:dyDescent="0.25">
      <c r="A2717" s="140" t="s">
        <v>19504</v>
      </c>
      <c r="B2717" s="51" t="s">
        <v>1860</v>
      </c>
      <c r="C2717" s="49" t="s">
        <v>2654</v>
      </c>
      <c r="D2717" s="49" t="s">
        <v>2687</v>
      </c>
      <c r="E2717" s="49" t="s">
        <v>1152</v>
      </c>
      <c r="F2717" s="49" t="s">
        <v>1152</v>
      </c>
      <c r="G2717" s="49" t="s">
        <v>1152</v>
      </c>
      <c r="H2717" s="141">
        <v>1</v>
      </c>
      <c r="I2717" s="49">
        <v>141.76</v>
      </c>
      <c r="J2717" s="49" t="s">
        <v>16833</v>
      </c>
      <c r="K2717" s="49" t="s">
        <v>16834</v>
      </c>
      <c r="L2717" s="49" t="s">
        <v>1820</v>
      </c>
      <c r="M2717" s="49" t="s">
        <v>1878</v>
      </c>
    </row>
    <row r="2718" spans="1:13" x14ac:dyDescent="0.25">
      <c r="A2718" s="140" t="s">
        <v>19505</v>
      </c>
      <c r="B2718" s="51" t="s">
        <v>1860</v>
      </c>
      <c r="C2718" s="49" t="s">
        <v>2654</v>
      </c>
      <c r="D2718" s="49" t="s">
        <v>2687</v>
      </c>
      <c r="E2718" s="49" t="s">
        <v>1152</v>
      </c>
      <c r="F2718" s="49" t="s">
        <v>1152</v>
      </c>
      <c r="G2718" s="49" t="s">
        <v>1152</v>
      </c>
      <c r="H2718" s="141">
        <v>1</v>
      </c>
      <c r="I2718" s="49">
        <v>141.76</v>
      </c>
      <c r="J2718" s="49" t="s">
        <v>16833</v>
      </c>
      <c r="K2718" s="49" t="s">
        <v>16834</v>
      </c>
      <c r="L2718" s="49" t="s">
        <v>1820</v>
      </c>
      <c r="M2718" s="49" t="s">
        <v>1878</v>
      </c>
    </row>
    <row r="2719" spans="1:13" x14ac:dyDescent="0.25">
      <c r="A2719" s="140" t="s">
        <v>19506</v>
      </c>
      <c r="B2719" s="51" t="s">
        <v>1860</v>
      </c>
      <c r="C2719" s="49" t="s">
        <v>2654</v>
      </c>
      <c r="D2719" s="49" t="s">
        <v>2687</v>
      </c>
      <c r="E2719" s="49" t="s">
        <v>1152</v>
      </c>
      <c r="F2719" s="49" t="s">
        <v>1152</v>
      </c>
      <c r="G2719" s="49" t="s">
        <v>1926</v>
      </c>
      <c r="H2719" s="141">
        <v>1</v>
      </c>
      <c r="I2719" s="49">
        <v>141.76</v>
      </c>
      <c r="J2719" s="49" t="s">
        <v>16833</v>
      </c>
      <c r="K2719" s="49" t="s">
        <v>16834</v>
      </c>
      <c r="L2719" s="49" t="s">
        <v>1820</v>
      </c>
      <c r="M2719" s="49" t="s">
        <v>1878</v>
      </c>
    </row>
    <row r="2720" spans="1:13" x14ac:dyDescent="0.25">
      <c r="A2720" s="140" t="s">
        <v>6845</v>
      </c>
      <c r="B2720" s="51" t="s">
        <v>1860</v>
      </c>
      <c r="C2720" s="49" t="s">
        <v>2654</v>
      </c>
      <c r="D2720" s="49" t="s">
        <v>2687</v>
      </c>
      <c r="E2720" s="49" t="s">
        <v>1152</v>
      </c>
      <c r="F2720" s="49" t="s">
        <v>1152</v>
      </c>
      <c r="G2720" s="49" t="s">
        <v>1152</v>
      </c>
      <c r="H2720" s="141">
        <v>1</v>
      </c>
      <c r="I2720" s="49">
        <v>183</v>
      </c>
      <c r="J2720" s="49" t="s">
        <v>16833</v>
      </c>
      <c r="K2720" s="49" t="s">
        <v>16834</v>
      </c>
      <c r="L2720" s="49" t="s">
        <v>1820</v>
      </c>
      <c r="M2720" s="49" t="s">
        <v>1907</v>
      </c>
    </row>
    <row r="2721" spans="1:13" x14ac:dyDescent="0.25">
      <c r="A2721" s="140" t="s">
        <v>19507</v>
      </c>
      <c r="B2721" s="51" t="s">
        <v>1860</v>
      </c>
      <c r="C2721" s="49" t="s">
        <v>2654</v>
      </c>
      <c r="D2721" s="49" t="s">
        <v>2687</v>
      </c>
      <c r="E2721" s="49" t="s">
        <v>1152</v>
      </c>
      <c r="F2721" s="49" t="s">
        <v>1152</v>
      </c>
      <c r="G2721" s="49" t="s">
        <v>1152</v>
      </c>
      <c r="H2721" s="141">
        <v>1</v>
      </c>
      <c r="I2721" s="49">
        <v>128.93</v>
      </c>
      <c r="J2721" s="49" t="s">
        <v>16833</v>
      </c>
      <c r="K2721" s="49" t="s">
        <v>16834</v>
      </c>
      <c r="L2721" s="49" t="s">
        <v>1820</v>
      </c>
      <c r="M2721" s="49" t="s">
        <v>2252</v>
      </c>
    </row>
    <row r="2722" spans="1:13" x14ac:dyDescent="0.25">
      <c r="A2722" s="140" t="s">
        <v>19508</v>
      </c>
      <c r="B2722" s="51" t="s">
        <v>1860</v>
      </c>
      <c r="C2722" s="49" t="s">
        <v>2654</v>
      </c>
      <c r="D2722" s="49" t="s">
        <v>2687</v>
      </c>
      <c r="E2722" s="49" t="s">
        <v>1152</v>
      </c>
      <c r="F2722" s="49" t="s">
        <v>4955</v>
      </c>
      <c r="G2722" s="49" t="s">
        <v>4955</v>
      </c>
      <c r="H2722" s="141">
        <v>1</v>
      </c>
      <c r="I2722" s="49">
        <v>58.4</v>
      </c>
      <c r="J2722" s="49" t="s">
        <v>16833</v>
      </c>
      <c r="K2722" s="49" t="s">
        <v>16834</v>
      </c>
      <c r="L2722" s="49" t="s">
        <v>1820</v>
      </c>
      <c r="M2722" s="49" t="s">
        <v>1869</v>
      </c>
    </row>
    <row r="2723" spans="1:13" x14ac:dyDescent="0.25">
      <c r="A2723" s="140" t="s">
        <v>19509</v>
      </c>
      <c r="B2723" s="51" t="s">
        <v>1860</v>
      </c>
      <c r="C2723" s="49" t="s">
        <v>2654</v>
      </c>
      <c r="D2723" s="49" t="s">
        <v>2687</v>
      </c>
      <c r="E2723" s="49" t="s">
        <v>1152</v>
      </c>
      <c r="F2723" s="49" t="s">
        <v>1152</v>
      </c>
      <c r="G2723" s="49" t="s">
        <v>1152</v>
      </c>
      <c r="H2723" s="141">
        <v>1</v>
      </c>
      <c r="I2723" s="49">
        <v>128.36000000000001</v>
      </c>
      <c r="J2723" s="49" t="s">
        <v>16833</v>
      </c>
      <c r="K2723" s="49" t="s">
        <v>16834</v>
      </c>
      <c r="L2723" s="49" t="s">
        <v>1820</v>
      </c>
      <c r="M2723" s="49" t="s">
        <v>1869</v>
      </c>
    </row>
    <row r="2724" spans="1:13" x14ac:dyDescent="0.25">
      <c r="A2724" s="140" t="s">
        <v>19510</v>
      </c>
      <c r="B2724" s="51" t="s">
        <v>1860</v>
      </c>
      <c r="C2724" s="49" t="s">
        <v>2732</v>
      </c>
      <c r="D2724" s="49" t="s">
        <v>2736</v>
      </c>
      <c r="E2724" s="49" t="s">
        <v>1152</v>
      </c>
      <c r="F2724" s="49" t="s">
        <v>1863</v>
      </c>
      <c r="G2724" s="49" t="s">
        <v>1152</v>
      </c>
      <c r="H2724" s="141">
        <v>1</v>
      </c>
      <c r="I2724" s="49">
        <v>370.48</v>
      </c>
      <c r="J2724" s="49" t="s">
        <v>16833</v>
      </c>
      <c r="K2724" s="49" t="s">
        <v>16834</v>
      </c>
      <c r="L2724" s="49" t="s">
        <v>1820</v>
      </c>
      <c r="M2724" s="49" t="s">
        <v>1956</v>
      </c>
    </row>
    <row r="2725" spans="1:13" x14ac:dyDescent="0.25">
      <c r="A2725" s="140" t="s">
        <v>19511</v>
      </c>
      <c r="B2725" s="51" t="s">
        <v>1860</v>
      </c>
      <c r="C2725" s="49" t="s">
        <v>2732</v>
      </c>
      <c r="D2725" s="49" t="s">
        <v>2737</v>
      </c>
      <c r="E2725" s="49" t="s">
        <v>1152</v>
      </c>
      <c r="F2725" s="49" t="s">
        <v>1152</v>
      </c>
      <c r="G2725" s="49" t="s">
        <v>1152</v>
      </c>
      <c r="H2725" s="141">
        <v>1</v>
      </c>
      <c r="I2725" s="49">
        <v>108.61</v>
      </c>
      <c r="J2725" s="49" t="s">
        <v>16833</v>
      </c>
      <c r="K2725" s="49" t="s">
        <v>16834</v>
      </c>
      <c r="L2725" s="49" t="s">
        <v>1820</v>
      </c>
      <c r="M2725" s="49" t="s">
        <v>1872</v>
      </c>
    </row>
    <row r="2726" spans="1:13" x14ac:dyDescent="0.25">
      <c r="A2726" s="140" t="s">
        <v>19512</v>
      </c>
      <c r="B2726" s="51" t="s">
        <v>1860</v>
      </c>
      <c r="C2726" s="49" t="s">
        <v>2732</v>
      </c>
      <c r="D2726" s="49" t="s">
        <v>2737</v>
      </c>
      <c r="E2726" s="49" t="s">
        <v>1152</v>
      </c>
      <c r="F2726" s="49" t="s">
        <v>1152</v>
      </c>
      <c r="G2726" s="49" t="s">
        <v>1152</v>
      </c>
      <c r="H2726" s="141">
        <v>1</v>
      </c>
      <c r="I2726" s="49">
        <v>338.26</v>
      </c>
      <c r="J2726" s="49" t="s">
        <v>16833</v>
      </c>
      <c r="K2726" s="49" t="s">
        <v>16834</v>
      </c>
      <c r="L2726" s="49" t="s">
        <v>389</v>
      </c>
      <c r="M2726" s="49" t="s">
        <v>1891</v>
      </c>
    </row>
    <row r="2727" spans="1:13" x14ac:dyDescent="0.25">
      <c r="A2727" s="140" t="s">
        <v>19513</v>
      </c>
      <c r="B2727" s="51" t="s">
        <v>1860</v>
      </c>
      <c r="C2727" s="49" t="s">
        <v>2654</v>
      </c>
      <c r="D2727" s="49" t="s">
        <v>2738</v>
      </c>
      <c r="E2727" s="49" t="s">
        <v>1152</v>
      </c>
      <c r="F2727" s="49" t="s">
        <v>1152</v>
      </c>
      <c r="G2727" s="49" t="s">
        <v>1152</v>
      </c>
      <c r="H2727" s="141">
        <v>1</v>
      </c>
      <c r="I2727" s="49">
        <v>337.79</v>
      </c>
      <c r="J2727" s="49" t="s">
        <v>16910</v>
      </c>
      <c r="K2727" s="49" t="s">
        <v>16911</v>
      </c>
      <c r="L2727" s="49" t="s">
        <v>1666</v>
      </c>
      <c r="M2727" s="49" t="s">
        <v>1874</v>
      </c>
    </row>
    <row r="2728" spans="1:13" x14ac:dyDescent="0.25">
      <c r="A2728" s="140" t="s">
        <v>19514</v>
      </c>
      <c r="B2728" s="51" t="s">
        <v>1860</v>
      </c>
      <c r="C2728" s="49" t="s">
        <v>2654</v>
      </c>
      <c r="D2728" s="49" t="s">
        <v>2738</v>
      </c>
      <c r="E2728" s="49" t="s">
        <v>1152</v>
      </c>
      <c r="F2728" s="49" t="s">
        <v>1152</v>
      </c>
      <c r="G2728" s="49" t="s">
        <v>1152</v>
      </c>
      <c r="H2728" s="141">
        <v>1</v>
      </c>
      <c r="I2728" s="49">
        <v>108.61</v>
      </c>
      <c r="J2728" s="49" t="s">
        <v>16833</v>
      </c>
      <c r="K2728" s="49" t="s">
        <v>16834</v>
      </c>
      <c r="L2728" s="49" t="s">
        <v>391</v>
      </c>
      <c r="M2728" s="49" t="s">
        <v>1907</v>
      </c>
    </row>
    <row r="2729" spans="1:13" x14ac:dyDescent="0.25">
      <c r="A2729" s="140" t="s">
        <v>19515</v>
      </c>
      <c r="B2729" s="51" t="s">
        <v>1860</v>
      </c>
      <c r="C2729" s="49" t="s">
        <v>2654</v>
      </c>
      <c r="D2729" s="49" t="s">
        <v>2738</v>
      </c>
      <c r="E2729" s="49" t="s">
        <v>1152</v>
      </c>
      <c r="F2729" s="49" t="s">
        <v>1152</v>
      </c>
      <c r="G2729" s="49" t="s">
        <v>1152</v>
      </c>
      <c r="H2729" s="141">
        <v>1</v>
      </c>
      <c r="I2729" s="49">
        <v>338.26</v>
      </c>
      <c r="J2729" s="49" t="s">
        <v>16851</v>
      </c>
      <c r="K2729" s="49" t="s">
        <v>16899</v>
      </c>
      <c r="L2729" s="49" t="s">
        <v>1799</v>
      </c>
      <c r="M2729" s="49" t="s">
        <v>1874</v>
      </c>
    </row>
    <row r="2730" spans="1:13" x14ac:dyDescent="0.25">
      <c r="A2730" s="140" t="s">
        <v>19516</v>
      </c>
      <c r="B2730" s="51" t="s">
        <v>1860</v>
      </c>
      <c r="C2730" s="49" t="s">
        <v>2654</v>
      </c>
      <c r="D2730" s="49" t="s">
        <v>2738</v>
      </c>
      <c r="E2730" s="49" t="s">
        <v>1152</v>
      </c>
      <c r="F2730" s="49" t="s">
        <v>1152</v>
      </c>
      <c r="G2730" s="49" t="s">
        <v>1152</v>
      </c>
      <c r="H2730" s="141">
        <v>1</v>
      </c>
      <c r="I2730" s="49">
        <v>338.26</v>
      </c>
      <c r="J2730" s="49" t="s">
        <v>16833</v>
      </c>
      <c r="K2730" s="49" t="s">
        <v>16869</v>
      </c>
      <c r="L2730" s="49" t="s">
        <v>1675</v>
      </c>
      <c r="M2730" s="49" t="s">
        <v>1866</v>
      </c>
    </row>
    <row r="2731" spans="1:13" x14ac:dyDescent="0.25">
      <c r="A2731" s="140" t="s">
        <v>19517</v>
      </c>
      <c r="B2731" s="51" t="s">
        <v>1860</v>
      </c>
      <c r="C2731" s="49" t="s">
        <v>2636</v>
      </c>
      <c r="D2731" s="49" t="s">
        <v>2735</v>
      </c>
      <c r="E2731" s="49" t="s">
        <v>1152</v>
      </c>
      <c r="F2731" s="49" t="s">
        <v>1152</v>
      </c>
      <c r="G2731" s="49" t="s">
        <v>1152</v>
      </c>
      <c r="H2731" s="141">
        <v>1</v>
      </c>
      <c r="I2731" s="49">
        <v>32.08</v>
      </c>
      <c r="J2731" s="49" t="s">
        <v>16910</v>
      </c>
      <c r="K2731" s="49" t="s">
        <v>16911</v>
      </c>
      <c r="L2731" s="49" t="s">
        <v>1666</v>
      </c>
      <c r="M2731" s="49" t="s">
        <v>1874</v>
      </c>
    </row>
    <row r="2732" spans="1:13" x14ac:dyDescent="0.25">
      <c r="A2732" s="140" t="s">
        <v>19518</v>
      </c>
      <c r="B2732" s="51" t="s">
        <v>1860</v>
      </c>
      <c r="C2732" s="49" t="s">
        <v>2636</v>
      </c>
      <c r="D2732" s="49" t="s">
        <v>2735</v>
      </c>
      <c r="E2732" s="49" t="s">
        <v>1152</v>
      </c>
      <c r="F2732" s="49" t="s">
        <v>1152</v>
      </c>
      <c r="G2732" s="49" t="s">
        <v>1152</v>
      </c>
      <c r="H2732" s="141">
        <v>1</v>
      </c>
      <c r="I2732" s="49">
        <v>55.31</v>
      </c>
      <c r="J2732" s="49" t="s">
        <v>16910</v>
      </c>
      <c r="K2732" s="49" t="s">
        <v>16911</v>
      </c>
      <c r="L2732" s="49" t="s">
        <v>1666</v>
      </c>
      <c r="M2732" s="49" t="s">
        <v>1874</v>
      </c>
    </row>
    <row r="2733" spans="1:13" x14ac:dyDescent="0.25">
      <c r="A2733" s="140" t="s">
        <v>19519</v>
      </c>
      <c r="B2733" s="51" t="s">
        <v>1860</v>
      </c>
      <c r="C2733" s="49" t="s">
        <v>2636</v>
      </c>
      <c r="D2733" s="49" t="s">
        <v>2735</v>
      </c>
      <c r="E2733" s="49" t="s">
        <v>1152</v>
      </c>
      <c r="F2733" s="49" t="s">
        <v>1152</v>
      </c>
      <c r="G2733" s="49" t="s">
        <v>1152</v>
      </c>
      <c r="H2733" s="141">
        <v>1</v>
      </c>
      <c r="I2733" s="49">
        <v>72.209999999999994</v>
      </c>
      <c r="J2733" s="49" t="s">
        <v>16910</v>
      </c>
      <c r="K2733" s="49" t="s">
        <v>16930</v>
      </c>
      <c r="L2733" s="49" t="s">
        <v>1809</v>
      </c>
      <c r="M2733" s="49" t="s">
        <v>1874</v>
      </c>
    </row>
    <row r="2734" spans="1:13" x14ac:dyDescent="0.25">
      <c r="A2734" s="140" t="s">
        <v>19520</v>
      </c>
      <c r="B2734" s="51" t="s">
        <v>1860</v>
      </c>
      <c r="C2734" s="49" t="s">
        <v>2636</v>
      </c>
      <c r="D2734" s="49" t="s">
        <v>2735</v>
      </c>
      <c r="E2734" s="49" t="s">
        <v>1152</v>
      </c>
      <c r="F2734" s="49" t="s">
        <v>1152</v>
      </c>
      <c r="G2734" s="49" t="s">
        <v>1152</v>
      </c>
      <c r="H2734" s="141">
        <v>1</v>
      </c>
      <c r="I2734" s="49">
        <v>35.67</v>
      </c>
      <c r="J2734" s="49" t="s">
        <v>16910</v>
      </c>
      <c r="K2734" s="49" t="s">
        <v>16930</v>
      </c>
      <c r="L2734" s="49" t="s">
        <v>1809</v>
      </c>
      <c r="M2734" s="49" t="s">
        <v>1874</v>
      </c>
    </row>
    <row r="2735" spans="1:13" x14ac:dyDescent="0.25">
      <c r="A2735" s="140" t="s">
        <v>19521</v>
      </c>
      <c r="B2735" s="51" t="s">
        <v>1860</v>
      </c>
      <c r="C2735" s="49" t="s">
        <v>2636</v>
      </c>
      <c r="D2735" s="49" t="s">
        <v>2735</v>
      </c>
      <c r="E2735" s="49" t="s">
        <v>1152</v>
      </c>
      <c r="F2735" s="49" t="s">
        <v>1152</v>
      </c>
      <c r="G2735" s="49" t="s">
        <v>1152</v>
      </c>
      <c r="H2735" s="141">
        <v>1</v>
      </c>
      <c r="I2735" s="49">
        <v>61.42</v>
      </c>
      <c r="J2735" s="49" t="s">
        <v>16910</v>
      </c>
      <c r="K2735" s="49" t="s">
        <v>16930</v>
      </c>
      <c r="L2735" s="49" t="s">
        <v>1809</v>
      </c>
      <c r="M2735" s="49" t="s">
        <v>1874</v>
      </c>
    </row>
    <row r="2736" spans="1:13" x14ac:dyDescent="0.25">
      <c r="A2736" s="140" t="s">
        <v>19522</v>
      </c>
      <c r="B2736" s="51" t="s">
        <v>1860</v>
      </c>
      <c r="C2736" s="49" t="s">
        <v>2636</v>
      </c>
      <c r="D2736" s="49" t="s">
        <v>2735</v>
      </c>
      <c r="E2736" s="49" t="s">
        <v>1152</v>
      </c>
      <c r="F2736" s="49" t="s">
        <v>1152</v>
      </c>
      <c r="G2736" s="49" t="s">
        <v>1152</v>
      </c>
      <c r="H2736" s="141">
        <v>1</v>
      </c>
      <c r="I2736" s="49">
        <v>35.65</v>
      </c>
      <c r="J2736" s="49" t="s">
        <v>16910</v>
      </c>
      <c r="K2736" s="49" t="s">
        <v>16930</v>
      </c>
      <c r="L2736" s="49" t="s">
        <v>1809</v>
      </c>
      <c r="M2736" s="49" t="s">
        <v>1874</v>
      </c>
    </row>
    <row r="2737" spans="1:13" x14ac:dyDescent="0.25">
      <c r="A2737" s="140" t="s">
        <v>19523</v>
      </c>
      <c r="B2737" s="51" t="s">
        <v>1860</v>
      </c>
      <c r="C2737" s="49" t="s">
        <v>2636</v>
      </c>
      <c r="D2737" s="49" t="s">
        <v>2735</v>
      </c>
      <c r="E2737" s="49" t="s">
        <v>1152</v>
      </c>
      <c r="F2737" s="49" t="s">
        <v>1152</v>
      </c>
      <c r="G2737" s="49" t="s">
        <v>1152</v>
      </c>
      <c r="H2737" s="141">
        <v>1</v>
      </c>
      <c r="I2737" s="49">
        <v>35.67</v>
      </c>
      <c r="J2737" s="49" t="s">
        <v>16910</v>
      </c>
      <c r="K2737" s="49" t="s">
        <v>16930</v>
      </c>
      <c r="L2737" s="49" t="s">
        <v>1809</v>
      </c>
      <c r="M2737" s="49" t="s">
        <v>1874</v>
      </c>
    </row>
    <row r="2738" spans="1:13" x14ac:dyDescent="0.25">
      <c r="A2738" s="140" t="s">
        <v>19524</v>
      </c>
      <c r="B2738" s="51" t="s">
        <v>1860</v>
      </c>
      <c r="C2738" s="49" t="s">
        <v>2636</v>
      </c>
      <c r="D2738" s="49" t="s">
        <v>2735</v>
      </c>
      <c r="E2738" s="49" t="s">
        <v>1152</v>
      </c>
      <c r="F2738" s="49" t="s">
        <v>1152</v>
      </c>
      <c r="G2738" s="49" t="s">
        <v>1152</v>
      </c>
      <c r="H2738" s="141">
        <v>1</v>
      </c>
      <c r="I2738" s="49">
        <v>72.209999999999994</v>
      </c>
      <c r="J2738" s="49" t="s">
        <v>16833</v>
      </c>
      <c r="K2738" s="49" t="s">
        <v>16869</v>
      </c>
      <c r="L2738" s="49" t="s">
        <v>1675</v>
      </c>
      <c r="M2738" s="49" t="s">
        <v>1874</v>
      </c>
    </row>
    <row r="2739" spans="1:13" x14ac:dyDescent="0.25">
      <c r="A2739" s="140" t="s">
        <v>19525</v>
      </c>
      <c r="B2739" s="51" t="s">
        <v>1860</v>
      </c>
      <c r="C2739" s="49" t="s">
        <v>2636</v>
      </c>
      <c r="D2739" s="49" t="s">
        <v>2735</v>
      </c>
      <c r="E2739" s="49" t="s">
        <v>1152</v>
      </c>
      <c r="F2739" s="49" t="s">
        <v>1152</v>
      </c>
      <c r="G2739" s="49" t="s">
        <v>1152</v>
      </c>
      <c r="H2739" s="141">
        <v>1</v>
      </c>
      <c r="I2739" s="49">
        <v>72.209999999999994</v>
      </c>
      <c r="J2739" s="49" t="s">
        <v>16833</v>
      </c>
      <c r="K2739" s="49" t="s">
        <v>16869</v>
      </c>
      <c r="L2739" s="49" t="s">
        <v>1675</v>
      </c>
      <c r="M2739" s="49" t="s">
        <v>1874</v>
      </c>
    </row>
    <row r="2740" spans="1:13" x14ac:dyDescent="0.25">
      <c r="A2740" s="140" t="s">
        <v>19526</v>
      </c>
      <c r="B2740" s="51" t="s">
        <v>1860</v>
      </c>
      <c r="C2740" s="49" t="s">
        <v>2636</v>
      </c>
      <c r="D2740" s="49" t="s">
        <v>2735</v>
      </c>
      <c r="E2740" s="49" t="s">
        <v>1152</v>
      </c>
      <c r="F2740" s="49" t="s">
        <v>1152</v>
      </c>
      <c r="G2740" s="49" t="s">
        <v>1152</v>
      </c>
      <c r="H2740" s="141">
        <v>1</v>
      </c>
      <c r="I2740" s="49">
        <v>72.209999999999994</v>
      </c>
      <c r="J2740" s="49" t="s">
        <v>16833</v>
      </c>
      <c r="K2740" s="49" t="s">
        <v>16869</v>
      </c>
      <c r="L2740" s="49" t="s">
        <v>1675</v>
      </c>
      <c r="M2740" s="49" t="s">
        <v>1874</v>
      </c>
    </row>
    <row r="2741" spans="1:13" x14ac:dyDescent="0.25">
      <c r="A2741" s="140" t="s">
        <v>19527</v>
      </c>
      <c r="B2741" s="51" t="s">
        <v>1860</v>
      </c>
      <c r="C2741" s="49" t="s">
        <v>2636</v>
      </c>
      <c r="D2741" s="49" t="s">
        <v>2735</v>
      </c>
      <c r="E2741" s="49" t="s">
        <v>1152</v>
      </c>
      <c r="F2741" s="49" t="s">
        <v>1152</v>
      </c>
      <c r="G2741" s="49" t="s">
        <v>1152</v>
      </c>
      <c r="H2741" s="141">
        <v>1</v>
      </c>
      <c r="I2741" s="49">
        <v>35.65</v>
      </c>
      <c r="J2741" s="49" t="s">
        <v>16833</v>
      </c>
      <c r="K2741" s="49" t="s">
        <v>16869</v>
      </c>
      <c r="L2741" s="49" t="s">
        <v>1675</v>
      </c>
      <c r="M2741" s="49" t="s">
        <v>1874</v>
      </c>
    </row>
    <row r="2742" spans="1:13" x14ac:dyDescent="0.25">
      <c r="A2742" s="140" t="s">
        <v>19528</v>
      </c>
      <c r="B2742" s="51" t="s">
        <v>1860</v>
      </c>
      <c r="C2742" s="49" t="s">
        <v>2636</v>
      </c>
      <c r="D2742" s="49" t="s">
        <v>2735</v>
      </c>
      <c r="E2742" s="49" t="s">
        <v>1152</v>
      </c>
      <c r="F2742" s="49" t="s">
        <v>1152</v>
      </c>
      <c r="G2742" s="49" t="s">
        <v>1152</v>
      </c>
      <c r="H2742" s="141">
        <v>1</v>
      </c>
      <c r="I2742" s="49">
        <v>72.209999999999994</v>
      </c>
      <c r="J2742" s="49" t="s">
        <v>16833</v>
      </c>
      <c r="K2742" s="49" t="s">
        <v>16869</v>
      </c>
      <c r="L2742" s="49" t="s">
        <v>1675</v>
      </c>
      <c r="M2742" s="49" t="s">
        <v>1874</v>
      </c>
    </row>
    <row r="2743" spans="1:13" x14ac:dyDescent="0.25">
      <c r="A2743" s="140" t="s">
        <v>19529</v>
      </c>
      <c r="B2743" s="51" t="s">
        <v>1860</v>
      </c>
      <c r="C2743" s="49" t="s">
        <v>2636</v>
      </c>
      <c r="D2743" s="49" t="s">
        <v>2735</v>
      </c>
      <c r="E2743" s="49" t="s">
        <v>1152</v>
      </c>
      <c r="F2743" s="49" t="s">
        <v>1152</v>
      </c>
      <c r="G2743" s="49" t="s">
        <v>1152</v>
      </c>
      <c r="H2743" s="141">
        <v>1</v>
      </c>
      <c r="I2743" s="49">
        <v>66.95</v>
      </c>
      <c r="J2743" s="49" t="s">
        <v>16833</v>
      </c>
      <c r="K2743" s="49" t="s">
        <v>16869</v>
      </c>
      <c r="L2743" s="49" t="s">
        <v>1675</v>
      </c>
      <c r="M2743" s="49" t="s">
        <v>1874</v>
      </c>
    </row>
    <row r="2744" spans="1:13" x14ac:dyDescent="0.25">
      <c r="A2744" s="140" t="s">
        <v>19530</v>
      </c>
      <c r="B2744" s="51" t="s">
        <v>1860</v>
      </c>
      <c r="C2744" s="49" t="s">
        <v>2636</v>
      </c>
      <c r="D2744" s="49" t="s">
        <v>2735</v>
      </c>
      <c r="E2744" s="49" t="s">
        <v>1152</v>
      </c>
      <c r="F2744" s="49" t="s">
        <v>1152</v>
      </c>
      <c r="G2744" s="49" t="s">
        <v>1152</v>
      </c>
      <c r="H2744" s="141">
        <v>1</v>
      </c>
      <c r="I2744" s="49">
        <v>35.67</v>
      </c>
      <c r="J2744" s="49" t="s">
        <v>16833</v>
      </c>
      <c r="K2744" s="49" t="s">
        <v>16869</v>
      </c>
      <c r="L2744" s="49" t="s">
        <v>1675</v>
      </c>
      <c r="M2744" s="49" t="s">
        <v>1874</v>
      </c>
    </row>
    <row r="2745" spans="1:13" x14ac:dyDescent="0.25">
      <c r="A2745" s="140" t="s">
        <v>19531</v>
      </c>
      <c r="B2745" s="51" t="s">
        <v>1860</v>
      </c>
      <c r="C2745" s="49" t="s">
        <v>2636</v>
      </c>
      <c r="D2745" s="49" t="s">
        <v>2735</v>
      </c>
      <c r="E2745" s="49" t="s">
        <v>1152</v>
      </c>
      <c r="F2745" s="49" t="s">
        <v>1152</v>
      </c>
      <c r="G2745" s="49" t="s">
        <v>1152</v>
      </c>
      <c r="H2745" s="141">
        <v>1</v>
      </c>
      <c r="I2745" s="49">
        <v>35.700000000000003</v>
      </c>
      <c r="J2745" s="49" t="s">
        <v>16910</v>
      </c>
      <c r="K2745" s="49" t="s">
        <v>16930</v>
      </c>
      <c r="L2745" s="49" t="s">
        <v>1809</v>
      </c>
      <c r="M2745" s="49" t="s">
        <v>1874</v>
      </c>
    </row>
    <row r="2746" spans="1:13" x14ac:dyDescent="0.25">
      <c r="A2746" s="140" t="s">
        <v>19532</v>
      </c>
      <c r="B2746" s="51" t="s">
        <v>1860</v>
      </c>
      <c r="C2746" s="49" t="s">
        <v>2636</v>
      </c>
      <c r="D2746" s="49" t="s">
        <v>2735</v>
      </c>
      <c r="E2746" s="49" t="s">
        <v>1152</v>
      </c>
      <c r="F2746" s="49" t="s">
        <v>1152</v>
      </c>
      <c r="G2746" s="49" t="s">
        <v>1152</v>
      </c>
      <c r="H2746" s="141">
        <v>1</v>
      </c>
      <c r="I2746" s="49">
        <v>35.700000000000003</v>
      </c>
      <c r="J2746" s="49" t="s">
        <v>16910</v>
      </c>
      <c r="K2746" s="49" t="s">
        <v>16930</v>
      </c>
      <c r="L2746" s="49" t="s">
        <v>1809</v>
      </c>
      <c r="M2746" s="49" t="s">
        <v>1874</v>
      </c>
    </row>
    <row r="2747" spans="1:13" x14ac:dyDescent="0.25">
      <c r="A2747" s="140" t="s">
        <v>19533</v>
      </c>
      <c r="B2747" s="51" t="s">
        <v>1860</v>
      </c>
      <c r="C2747" s="49" t="s">
        <v>2636</v>
      </c>
      <c r="D2747" s="49" t="s">
        <v>2735</v>
      </c>
      <c r="E2747" s="49" t="s">
        <v>1152</v>
      </c>
      <c r="F2747" s="49" t="s">
        <v>1152</v>
      </c>
      <c r="G2747" s="49" t="s">
        <v>1152</v>
      </c>
      <c r="H2747" s="141">
        <v>1</v>
      </c>
      <c r="I2747" s="49">
        <v>72.209999999999994</v>
      </c>
      <c r="J2747" s="49" t="s">
        <v>16910</v>
      </c>
      <c r="K2747" s="49" t="s">
        <v>16930</v>
      </c>
      <c r="L2747" s="49" t="s">
        <v>1809</v>
      </c>
      <c r="M2747" s="49" t="s">
        <v>1874</v>
      </c>
    </row>
    <row r="2748" spans="1:13" x14ac:dyDescent="0.25">
      <c r="A2748" s="140" t="s">
        <v>19534</v>
      </c>
      <c r="B2748" s="51" t="s">
        <v>1860</v>
      </c>
      <c r="C2748" s="49" t="s">
        <v>2636</v>
      </c>
      <c r="D2748" s="49" t="s">
        <v>2735</v>
      </c>
      <c r="E2748" s="49" t="s">
        <v>1152</v>
      </c>
      <c r="F2748" s="49" t="s">
        <v>1152</v>
      </c>
      <c r="G2748" s="49" t="s">
        <v>1152</v>
      </c>
      <c r="H2748" s="141">
        <v>1</v>
      </c>
      <c r="I2748" s="49">
        <v>35.67</v>
      </c>
      <c r="J2748" s="49" t="s">
        <v>16910</v>
      </c>
      <c r="K2748" s="49" t="s">
        <v>16930</v>
      </c>
      <c r="L2748" s="49" t="s">
        <v>1809</v>
      </c>
      <c r="M2748" s="49" t="s">
        <v>1874</v>
      </c>
    </row>
    <row r="2749" spans="1:13" x14ac:dyDescent="0.25">
      <c r="A2749" s="140" t="s">
        <v>19535</v>
      </c>
      <c r="B2749" s="51" t="s">
        <v>1860</v>
      </c>
      <c r="C2749" s="49" t="s">
        <v>2636</v>
      </c>
      <c r="D2749" s="49" t="s">
        <v>2735</v>
      </c>
      <c r="E2749" s="49" t="s">
        <v>1152</v>
      </c>
      <c r="F2749" s="49" t="s">
        <v>1152</v>
      </c>
      <c r="G2749" s="49" t="s">
        <v>1152</v>
      </c>
      <c r="H2749" s="141">
        <v>1</v>
      </c>
      <c r="I2749" s="49">
        <v>35.700000000000003</v>
      </c>
      <c r="J2749" s="49" t="s">
        <v>16910</v>
      </c>
      <c r="K2749" s="49" t="s">
        <v>16930</v>
      </c>
      <c r="L2749" s="49" t="s">
        <v>1809</v>
      </c>
      <c r="M2749" s="49" t="s">
        <v>1874</v>
      </c>
    </row>
    <row r="2750" spans="1:13" x14ac:dyDescent="0.25">
      <c r="A2750" s="140" t="s">
        <v>19536</v>
      </c>
      <c r="B2750" s="51" t="s">
        <v>1860</v>
      </c>
      <c r="C2750" s="49" t="s">
        <v>2636</v>
      </c>
      <c r="D2750" s="49" t="s">
        <v>2735</v>
      </c>
      <c r="E2750" s="49" t="s">
        <v>1152</v>
      </c>
      <c r="F2750" s="49" t="s">
        <v>1152</v>
      </c>
      <c r="G2750" s="49" t="s">
        <v>1152</v>
      </c>
      <c r="H2750" s="141">
        <v>1</v>
      </c>
      <c r="I2750" s="49">
        <v>72.209999999999994</v>
      </c>
      <c r="J2750" s="49" t="s">
        <v>16910</v>
      </c>
      <c r="K2750" s="49" t="s">
        <v>16930</v>
      </c>
      <c r="L2750" s="49" t="s">
        <v>1809</v>
      </c>
      <c r="M2750" s="49" t="s">
        <v>1874</v>
      </c>
    </row>
    <row r="2751" spans="1:13" x14ac:dyDescent="0.25">
      <c r="A2751" s="140" t="s">
        <v>19537</v>
      </c>
      <c r="B2751" s="51" t="s">
        <v>1860</v>
      </c>
      <c r="C2751" s="49" t="s">
        <v>2636</v>
      </c>
      <c r="D2751" s="49" t="s">
        <v>2735</v>
      </c>
      <c r="E2751" s="49" t="s">
        <v>1152</v>
      </c>
      <c r="F2751" s="49" t="s">
        <v>1152</v>
      </c>
      <c r="G2751" s="49" t="s">
        <v>1152</v>
      </c>
      <c r="H2751" s="141">
        <v>1</v>
      </c>
      <c r="I2751" s="49">
        <v>35.67</v>
      </c>
      <c r="J2751" s="49" t="s">
        <v>16910</v>
      </c>
      <c r="K2751" s="49" t="s">
        <v>16930</v>
      </c>
      <c r="L2751" s="49" t="s">
        <v>1809</v>
      </c>
      <c r="M2751" s="49" t="s">
        <v>1874</v>
      </c>
    </row>
    <row r="2752" spans="1:13" x14ac:dyDescent="0.25">
      <c r="A2752" s="140" t="s">
        <v>19538</v>
      </c>
      <c r="B2752" s="51" t="s">
        <v>1860</v>
      </c>
      <c r="C2752" s="49" t="s">
        <v>2636</v>
      </c>
      <c r="D2752" s="49" t="s">
        <v>2735</v>
      </c>
      <c r="E2752" s="49" t="s">
        <v>1152</v>
      </c>
      <c r="F2752" s="49" t="s">
        <v>1152</v>
      </c>
      <c r="G2752" s="49" t="s">
        <v>1152</v>
      </c>
      <c r="H2752" s="141">
        <v>1</v>
      </c>
      <c r="I2752" s="49">
        <v>35.700000000000003</v>
      </c>
      <c r="J2752" s="49" t="s">
        <v>16910</v>
      </c>
      <c r="K2752" s="49" t="s">
        <v>16930</v>
      </c>
      <c r="L2752" s="49" t="s">
        <v>1809</v>
      </c>
      <c r="M2752" s="49" t="s">
        <v>1874</v>
      </c>
    </row>
    <row r="2753" spans="1:13" x14ac:dyDescent="0.25">
      <c r="A2753" s="140" t="s">
        <v>19539</v>
      </c>
      <c r="B2753" s="51" t="s">
        <v>1860</v>
      </c>
      <c r="C2753" s="49" t="s">
        <v>2636</v>
      </c>
      <c r="D2753" s="49" t="s">
        <v>2735</v>
      </c>
      <c r="E2753" s="49" t="s">
        <v>1152</v>
      </c>
      <c r="F2753" s="49" t="s">
        <v>1152</v>
      </c>
      <c r="G2753" s="49" t="s">
        <v>1152</v>
      </c>
      <c r="H2753" s="141">
        <v>1</v>
      </c>
      <c r="I2753" s="49">
        <v>35.700000000000003</v>
      </c>
      <c r="J2753" s="49" t="s">
        <v>16910</v>
      </c>
      <c r="K2753" s="49" t="s">
        <v>16930</v>
      </c>
      <c r="L2753" s="49" t="s">
        <v>1809</v>
      </c>
      <c r="M2753" s="49" t="s">
        <v>1874</v>
      </c>
    </row>
    <row r="2754" spans="1:13" x14ac:dyDescent="0.25">
      <c r="A2754" s="140" t="s">
        <v>19540</v>
      </c>
      <c r="B2754" s="51" t="s">
        <v>1860</v>
      </c>
      <c r="C2754" s="49" t="s">
        <v>2636</v>
      </c>
      <c r="D2754" s="49" t="s">
        <v>2735</v>
      </c>
      <c r="E2754" s="49" t="s">
        <v>1152</v>
      </c>
      <c r="F2754" s="49" t="s">
        <v>1152</v>
      </c>
      <c r="G2754" s="49" t="s">
        <v>1152</v>
      </c>
      <c r="H2754" s="141">
        <v>1</v>
      </c>
      <c r="I2754" s="49">
        <v>35.700000000000003</v>
      </c>
      <c r="J2754" s="49" t="s">
        <v>16910</v>
      </c>
      <c r="K2754" s="49" t="s">
        <v>16930</v>
      </c>
      <c r="L2754" s="49" t="s">
        <v>1809</v>
      </c>
      <c r="M2754" s="49" t="s">
        <v>1874</v>
      </c>
    </row>
    <row r="2755" spans="1:13" x14ac:dyDescent="0.25">
      <c r="A2755" s="140" t="s">
        <v>19541</v>
      </c>
      <c r="B2755" s="51" t="s">
        <v>1860</v>
      </c>
      <c r="C2755" s="49" t="s">
        <v>2730</v>
      </c>
      <c r="D2755" s="49" t="s">
        <v>2731</v>
      </c>
      <c r="E2755" s="49" t="s">
        <v>1152</v>
      </c>
      <c r="F2755" s="49" t="s">
        <v>1863</v>
      </c>
      <c r="G2755" s="49" t="s">
        <v>1152</v>
      </c>
      <c r="H2755" s="141">
        <v>1</v>
      </c>
      <c r="I2755" s="49">
        <v>61.69</v>
      </c>
      <c r="J2755" s="49" t="s">
        <v>16833</v>
      </c>
      <c r="K2755" s="49" t="s">
        <v>16834</v>
      </c>
      <c r="L2755" s="49" t="s">
        <v>391</v>
      </c>
      <c r="M2755" s="49" t="s">
        <v>1865</v>
      </c>
    </row>
    <row r="2756" spans="1:13" x14ac:dyDescent="0.25">
      <c r="A2756" s="140" t="s">
        <v>19542</v>
      </c>
      <c r="B2756" s="51" t="s">
        <v>1860</v>
      </c>
      <c r="C2756" s="49" t="s">
        <v>2636</v>
      </c>
      <c r="D2756" s="49" t="s">
        <v>2731</v>
      </c>
      <c r="E2756" s="49" t="s">
        <v>1152</v>
      </c>
      <c r="F2756" s="49" t="s">
        <v>1152</v>
      </c>
      <c r="G2756" s="49" t="s">
        <v>1152</v>
      </c>
      <c r="H2756" s="141">
        <v>1</v>
      </c>
      <c r="I2756" s="49">
        <v>32.1</v>
      </c>
      <c r="J2756" s="49" t="s">
        <v>16833</v>
      </c>
      <c r="K2756" s="49" t="s">
        <v>16834</v>
      </c>
      <c r="L2756" s="49" t="s">
        <v>1820</v>
      </c>
      <c r="M2756" s="49" t="s">
        <v>1997</v>
      </c>
    </row>
    <row r="2757" spans="1:13" x14ac:dyDescent="0.25">
      <c r="A2757" s="140" t="s">
        <v>19543</v>
      </c>
      <c r="B2757" s="51" t="s">
        <v>1860</v>
      </c>
      <c r="C2757" s="49" t="s">
        <v>2730</v>
      </c>
      <c r="D2757" s="49" t="s">
        <v>2731</v>
      </c>
      <c r="E2757" s="49" t="s">
        <v>1152</v>
      </c>
      <c r="F2757" s="49" t="s">
        <v>1863</v>
      </c>
      <c r="G2757" s="49" t="s">
        <v>1152</v>
      </c>
      <c r="H2757" s="141">
        <v>1</v>
      </c>
      <c r="I2757" s="49">
        <v>35.700000000000003</v>
      </c>
      <c r="J2757" s="49" t="s">
        <v>16833</v>
      </c>
      <c r="K2757" s="49" t="s">
        <v>16834</v>
      </c>
      <c r="L2757" s="49" t="s">
        <v>391</v>
      </c>
      <c r="M2757" s="49" t="s">
        <v>1867</v>
      </c>
    </row>
    <row r="2758" spans="1:13" x14ac:dyDescent="0.25">
      <c r="A2758" s="140" t="s">
        <v>19544</v>
      </c>
      <c r="B2758" s="51" t="s">
        <v>1860</v>
      </c>
      <c r="C2758" s="49" t="s">
        <v>2730</v>
      </c>
      <c r="D2758" s="49" t="s">
        <v>2731</v>
      </c>
      <c r="E2758" s="49" t="s">
        <v>1152</v>
      </c>
      <c r="F2758" s="49" t="s">
        <v>1152</v>
      </c>
      <c r="G2758" s="49" t="s">
        <v>1152</v>
      </c>
      <c r="H2758" s="141">
        <v>1</v>
      </c>
      <c r="I2758" s="49">
        <v>66.95</v>
      </c>
      <c r="J2758" s="49" t="s">
        <v>16833</v>
      </c>
      <c r="K2758" s="49" t="s">
        <v>16834</v>
      </c>
      <c r="L2758" s="49" t="s">
        <v>391</v>
      </c>
      <c r="M2758" s="49" t="s">
        <v>1924</v>
      </c>
    </row>
    <row r="2759" spans="1:13" x14ac:dyDescent="0.25">
      <c r="A2759" s="140" t="s">
        <v>19545</v>
      </c>
      <c r="B2759" s="51" t="s">
        <v>1860</v>
      </c>
      <c r="C2759" s="49" t="s">
        <v>2636</v>
      </c>
      <c r="D2759" s="49" t="s">
        <v>2731</v>
      </c>
      <c r="E2759" s="49" t="s">
        <v>1152</v>
      </c>
      <c r="F2759" s="49" t="s">
        <v>1152</v>
      </c>
      <c r="G2759" s="49" t="s">
        <v>1152</v>
      </c>
      <c r="H2759" s="141">
        <v>1</v>
      </c>
      <c r="I2759" s="49">
        <v>32.1</v>
      </c>
      <c r="J2759" s="49" t="s">
        <v>16833</v>
      </c>
      <c r="K2759" s="49" t="s">
        <v>16834</v>
      </c>
      <c r="L2759" s="49" t="s">
        <v>391</v>
      </c>
      <c r="M2759" s="49" t="s">
        <v>1922</v>
      </c>
    </row>
    <row r="2760" spans="1:13" x14ac:dyDescent="0.25">
      <c r="A2760" s="140" t="s">
        <v>19546</v>
      </c>
      <c r="B2760" s="51" t="s">
        <v>1860</v>
      </c>
      <c r="C2760" s="49" t="s">
        <v>2730</v>
      </c>
      <c r="D2760" s="49" t="s">
        <v>2731</v>
      </c>
      <c r="E2760" s="49" t="s">
        <v>1152</v>
      </c>
      <c r="F2760" s="49" t="s">
        <v>1152</v>
      </c>
      <c r="G2760" s="49" t="s">
        <v>1152</v>
      </c>
      <c r="H2760" s="141">
        <v>1</v>
      </c>
      <c r="I2760" s="49">
        <v>35.700000000000003</v>
      </c>
      <c r="J2760" s="49" t="s">
        <v>16910</v>
      </c>
      <c r="K2760" s="49" t="s">
        <v>16911</v>
      </c>
      <c r="L2760" s="49" t="s">
        <v>1666</v>
      </c>
      <c r="M2760" s="49" t="s">
        <v>1874</v>
      </c>
    </row>
    <row r="2761" spans="1:13" x14ac:dyDescent="0.25">
      <c r="A2761" s="140" t="s">
        <v>19547</v>
      </c>
      <c r="B2761" s="51" t="s">
        <v>1860</v>
      </c>
      <c r="C2761" s="49" t="s">
        <v>2636</v>
      </c>
      <c r="D2761" s="49" t="s">
        <v>2731</v>
      </c>
      <c r="E2761" s="49" t="s">
        <v>1152</v>
      </c>
      <c r="F2761" s="49" t="s">
        <v>1152</v>
      </c>
      <c r="G2761" s="49" t="s">
        <v>1152</v>
      </c>
      <c r="H2761" s="141">
        <v>1</v>
      </c>
      <c r="I2761" s="49">
        <v>32.1</v>
      </c>
      <c r="J2761" s="49" t="s">
        <v>16833</v>
      </c>
      <c r="K2761" s="49" t="s">
        <v>16906</v>
      </c>
      <c r="L2761" s="49" t="s">
        <v>18</v>
      </c>
      <c r="M2761" s="49" t="s">
        <v>323</v>
      </c>
    </row>
    <row r="2762" spans="1:13" x14ac:dyDescent="0.25">
      <c r="A2762" s="140" t="s">
        <v>19548</v>
      </c>
      <c r="B2762" s="51" t="s">
        <v>1860</v>
      </c>
      <c r="C2762" s="49" t="s">
        <v>2730</v>
      </c>
      <c r="D2762" s="49" t="s">
        <v>2731</v>
      </c>
      <c r="E2762" s="49" t="s">
        <v>1152</v>
      </c>
      <c r="F2762" s="49" t="s">
        <v>1152</v>
      </c>
      <c r="G2762" s="49" t="s">
        <v>1152</v>
      </c>
      <c r="H2762" s="141">
        <v>1</v>
      </c>
      <c r="I2762" s="49">
        <v>32.1</v>
      </c>
      <c r="J2762" s="49" t="s">
        <v>16833</v>
      </c>
      <c r="K2762" s="49" t="s">
        <v>16906</v>
      </c>
      <c r="L2762" s="49" t="s">
        <v>18</v>
      </c>
      <c r="M2762" s="49" t="s">
        <v>323</v>
      </c>
    </row>
    <row r="2763" spans="1:13" x14ac:dyDescent="0.25">
      <c r="A2763" s="140" t="s">
        <v>19549</v>
      </c>
      <c r="B2763" s="51" t="s">
        <v>1860</v>
      </c>
      <c r="C2763" s="49" t="s">
        <v>2730</v>
      </c>
      <c r="D2763" s="49" t="s">
        <v>2731</v>
      </c>
      <c r="E2763" s="49" t="s">
        <v>1152</v>
      </c>
      <c r="F2763" s="49" t="s">
        <v>1152</v>
      </c>
      <c r="G2763" s="49" t="s">
        <v>1152</v>
      </c>
      <c r="H2763" s="141">
        <v>1</v>
      </c>
      <c r="I2763" s="49">
        <v>32.1</v>
      </c>
      <c r="J2763" s="49" t="s">
        <v>16833</v>
      </c>
      <c r="K2763" s="49" t="s">
        <v>16906</v>
      </c>
      <c r="L2763" s="49" t="s">
        <v>18</v>
      </c>
      <c r="M2763" s="49" t="s">
        <v>323</v>
      </c>
    </row>
    <row r="2764" spans="1:13" x14ac:dyDescent="0.25">
      <c r="A2764" s="140" t="s">
        <v>19550</v>
      </c>
      <c r="B2764" s="51" t="s">
        <v>1860</v>
      </c>
      <c r="C2764" s="49" t="s">
        <v>2730</v>
      </c>
      <c r="D2764" s="49" t="s">
        <v>2731</v>
      </c>
      <c r="E2764" s="49" t="s">
        <v>1152</v>
      </c>
      <c r="F2764" s="49" t="s">
        <v>1152</v>
      </c>
      <c r="G2764" s="49" t="s">
        <v>1152</v>
      </c>
      <c r="H2764" s="141">
        <v>1</v>
      </c>
      <c r="I2764" s="49">
        <v>32.1</v>
      </c>
      <c r="J2764" s="49" t="s">
        <v>16833</v>
      </c>
      <c r="K2764" s="49" t="s">
        <v>16906</v>
      </c>
      <c r="L2764" s="49" t="s">
        <v>18</v>
      </c>
      <c r="M2764" s="49" t="s">
        <v>323</v>
      </c>
    </row>
    <row r="2765" spans="1:13" x14ac:dyDescent="0.25">
      <c r="A2765" s="140" t="s">
        <v>19551</v>
      </c>
      <c r="B2765" s="51" t="s">
        <v>1860</v>
      </c>
      <c r="C2765" s="49" t="s">
        <v>2730</v>
      </c>
      <c r="D2765" s="49" t="s">
        <v>2731</v>
      </c>
      <c r="E2765" s="49" t="s">
        <v>1152</v>
      </c>
      <c r="F2765" s="49" t="s">
        <v>1152</v>
      </c>
      <c r="G2765" s="49" t="s">
        <v>1152</v>
      </c>
      <c r="H2765" s="141">
        <v>1</v>
      </c>
      <c r="I2765" s="49">
        <v>35.700000000000003</v>
      </c>
      <c r="J2765" s="49" t="s">
        <v>16833</v>
      </c>
      <c r="K2765" s="49" t="s">
        <v>16906</v>
      </c>
      <c r="L2765" s="49" t="s">
        <v>18</v>
      </c>
      <c r="M2765" s="49" t="s">
        <v>323</v>
      </c>
    </row>
    <row r="2766" spans="1:13" x14ac:dyDescent="0.25">
      <c r="A2766" s="140" t="s">
        <v>19552</v>
      </c>
      <c r="B2766" s="51" t="s">
        <v>1860</v>
      </c>
      <c r="C2766" s="49" t="s">
        <v>2730</v>
      </c>
      <c r="D2766" s="49" t="s">
        <v>2731</v>
      </c>
      <c r="E2766" s="49" t="s">
        <v>1152</v>
      </c>
      <c r="F2766" s="49" t="s">
        <v>1152</v>
      </c>
      <c r="G2766" s="49" t="s">
        <v>1152</v>
      </c>
      <c r="H2766" s="141">
        <v>1</v>
      </c>
      <c r="I2766" s="49">
        <v>60.25</v>
      </c>
      <c r="J2766" s="49" t="s">
        <v>16833</v>
      </c>
      <c r="K2766" s="49" t="s">
        <v>16906</v>
      </c>
      <c r="L2766" s="49" t="s">
        <v>18</v>
      </c>
      <c r="M2766" s="49" t="s">
        <v>323</v>
      </c>
    </row>
    <row r="2767" spans="1:13" x14ac:dyDescent="0.25">
      <c r="A2767" s="140" t="s">
        <v>19553</v>
      </c>
      <c r="B2767" s="51" t="s">
        <v>1860</v>
      </c>
      <c r="C2767" s="49" t="s">
        <v>2730</v>
      </c>
      <c r="D2767" s="49" t="s">
        <v>2731</v>
      </c>
      <c r="E2767" s="49" t="s">
        <v>1152</v>
      </c>
      <c r="F2767" s="49" t="s">
        <v>1152</v>
      </c>
      <c r="G2767" s="49" t="s">
        <v>1152</v>
      </c>
      <c r="H2767" s="141">
        <v>1</v>
      </c>
      <c r="I2767" s="49">
        <v>35.67</v>
      </c>
      <c r="J2767" s="49" t="s">
        <v>16833</v>
      </c>
      <c r="K2767" s="49" t="s">
        <v>16834</v>
      </c>
      <c r="L2767" s="49" t="s">
        <v>391</v>
      </c>
      <c r="M2767" s="49" t="s">
        <v>1924</v>
      </c>
    </row>
    <row r="2768" spans="1:13" x14ac:dyDescent="0.25">
      <c r="A2768" s="140" t="s">
        <v>19554</v>
      </c>
      <c r="B2768" s="51" t="s">
        <v>1860</v>
      </c>
      <c r="C2768" s="49" t="s">
        <v>2730</v>
      </c>
      <c r="D2768" s="49" t="s">
        <v>2731</v>
      </c>
      <c r="E2768" s="49" t="s">
        <v>1152</v>
      </c>
      <c r="F2768" s="49" t="s">
        <v>1152</v>
      </c>
      <c r="G2768" s="49" t="s">
        <v>1152</v>
      </c>
      <c r="H2768" s="141">
        <v>1</v>
      </c>
      <c r="I2768" s="49">
        <v>66.95</v>
      </c>
      <c r="J2768" s="49" t="s">
        <v>16833</v>
      </c>
      <c r="K2768" s="49" t="s">
        <v>16834</v>
      </c>
      <c r="L2768" s="49" t="s">
        <v>389</v>
      </c>
      <c r="M2768" s="49" t="s">
        <v>376</v>
      </c>
    </row>
    <row r="2769" spans="1:13" x14ac:dyDescent="0.25">
      <c r="A2769" s="140" t="s">
        <v>19555</v>
      </c>
      <c r="B2769" s="51" t="s">
        <v>1860</v>
      </c>
      <c r="C2769" s="49" t="s">
        <v>2636</v>
      </c>
      <c r="D2769" s="49" t="s">
        <v>2731</v>
      </c>
      <c r="E2769" s="49" t="s">
        <v>1152</v>
      </c>
      <c r="F2769" s="49" t="s">
        <v>1152</v>
      </c>
      <c r="G2769" s="49" t="s">
        <v>1152</v>
      </c>
      <c r="H2769" s="141">
        <v>1</v>
      </c>
      <c r="I2769" s="49">
        <v>20.100000000000001</v>
      </c>
      <c r="J2769" s="49" t="s">
        <v>16833</v>
      </c>
      <c r="K2769" s="49" t="s">
        <v>16834</v>
      </c>
      <c r="L2769" s="49" t="s">
        <v>1820</v>
      </c>
      <c r="M2769" s="49" t="s">
        <v>1997</v>
      </c>
    </row>
    <row r="2770" spans="1:13" x14ac:dyDescent="0.25">
      <c r="A2770" s="140" t="s">
        <v>19556</v>
      </c>
      <c r="B2770" s="51" t="s">
        <v>1860</v>
      </c>
      <c r="C2770" s="49" t="s">
        <v>2730</v>
      </c>
      <c r="D2770" s="49" t="s">
        <v>2731</v>
      </c>
      <c r="E2770" s="49" t="s">
        <v>1152</v>
      </c>
      <c r="F2770" s="49" t="s">
        <v>1152</v>
      </c>
      <c r="G2770" s="49" t="s">
        <v>1152</v>
      </c>
      <c r="H2770" s="141">
        <v>1</v>
      </c>
      <c r="I2770" s="49">
        <v>35.67</v>
      </c>
      <c r="J2770" s="49" t="s">
        <v>16833</v>
      </c>
      <c r="K2770" s="49" t="s">
        <v>16834</v>
      </c>
      <c r="L2770" s="49" t="s">
        <v>389</v>
      </c>
      <c r="M2770" s="49" t="s">
        <v>1887</v>
      </c>
    </row>
    <row r="2771" spans="1:13" x14ac:dyDescent="0.25">
      <c r="A2771" s="140" t="s">
        <v>19557</v>
      </c>
      <c r="B2771" s="51" t="s">
        <v>1860</v>
      </c>
      <c r="C2771" s="49" t="s">
        <v>2730</v>
      </c>
      <c r="D2771" s="49" t="s">
        <v>2731</v>
      </c>
      <c r="E2771" s="49" t="s">
        <v>1152</v>
      </c>
      <c r="F2771" s="49" t="s">
        <v>1152</v>
      </c>
      <c r="G2771" s="49" t="s">
        <v>1152</v>
      </c>
      <c r="H2771" s="141">
        <v>1</v>
      </c>
      <c r="I2771" s="49">
        <v>32.1</v>
      </c>
      <c r="J2771" s="49" t="s">
        <v>16833</v>
      </c>
      <c r="K2771" s="49" t="s">
        <v>16834</v>
      </c>
      <c r="L2771" s="49" t="s">
        <v>389</v>
      </c>
      <c r="M2771" s="49" t="s">
        <v>1887</v>
      </c>
    </row>
    <row r="2772" spans="1:13" x14ac:dyDescent="0.25">
      <c r="A2772" s="140" t="s">
        <v>19558</v>
      </c>
      <c r="B2772" s="51" t="s">
        <v>1860</v>
      </c>
      <c r="C2772" s="49" t="s">
        <v>2730</v>
      </c>
      <c r="D2772" s="49" t="s">
        <v>2731</v>
      </c>
      <c r="E2772" s="49" t="s">
        <v>1152</v>
      </c>
      <c r="F2772" s="49" t="s">
        <v>1152</v>
      </c>
      <c r="G2772" s="49" t="s">
        <v>1152</v>
      </c>
      <c r="H2772" s="141">
        <v>1</v>
      </c>
      <c r="I2772" s="49">
        <v>32.1</v>
      </c>
      <c r="J2772" s="49" t="s">
        <v>16833</v>
      </c>
      <c r="K2772" s="49" t="s">
        <v>16834</v>
      </c>
      <c r="L2772" s="49" t="s">
        <v>389</v>
      </c>
      <c r="M2772" s="49" t="s">
        <v>1887</v>
      </c>
    </row>
    <row r="2773" spans="1:13" x14ac:dyDescent="0.25">
      <c r="A2773" s="140" t="s">
        <v>19559</v>
      </c>
      <c r="B2773" s="51" t="s">
        <v>1860</v>
      </c>
      <c r="C2773" s="49" t="s">
        <v>2730</v>
      </c>
      <c r="D2773" s="49" t="s">
        <v>2731</v>
      </c>
      <c r="E2773" s="49" t="s">
        <v>1152</v>
      </c>
      <c r="F2773" s="49" t="s">
        <v>1152</v>
      </c>
      <c r="G2773" s="49" t="s">
        <v>1152</v>
      </c>
      <c r="H2773" s="141">
        <v>1</v>
      </c>
      <c r="I2773" s="49">
        <v>32.1</v>
      </c>
      <c r="J2773" s="49" t="s">
        <v>16851</v>
      </c>
      <c r="K2773" s="49" t="s">
        <v>16899</v>
      </c>
      <c r="L2773" s="49" t="s">
        <v>1799</v>
      </c>
      <c r="M2773" s="49" t="s">
        <v>1874</v>
      </c>
    </row>
    <row r="2774" spans="1:13" x14ac:dyDescent="0.25">
      <c r="A2774" s="140" t="s">
        <v>19560</v>
      </c>
      <c r="B2774" s="51" t="s">
        <v>1860</v>
      </c>
      <c r="C2774" s="49" t="s">
        <v>2730</v>
      </c>
      <c r="D2774" s="49" t="s">
        <v>2731</v>
      </c>
      <c r="E2774" s="49" t="s">
        <v>1152</v>
      </c>
      <c r="F2774" s="49" t="s">
        <v>1152</v>
      </c>
      <c r="G2774" s="49" t="s">
        <v>1152</v>
      </c>
      <c r="H2774" s="141">
        <v>1</v>
      </c>
      <c r="I2774" s="49">
        <v>32.1</v>
      </c>
      <c r="J2774" s="49" t="s">
        <v>16851</v>
      </c>
      <c r="K2774" s="49" t="s">
        <v>16899</v>
      </c>
      <c r="L2774" s="49" t="s">
        <v>1799</v>
      </c>
      <c r="M2774" s="49" t="s">
        <v>1874</v>
      </c>
    </row>
    <row r="2775" spans="1:13" x14ac:dyDescent="0.25">
      <c r="A2775" s="140" t="s">
        <v>19561</v>
      </c>
      <c r="B2775" s="51" t="s">
        <v>1860</v>
      </c>
      <c r="C2775" s="49" t="s">
        <v>2730</v>
      </c>
      <c r="D2775" s="49" t="s">
        <v>2731</v>
      </c>
      <c r="E2775" s="49" t="s">
        <v>1152</v>
      </c>
      <c r="F2775" s="49" t="s">
        <v>1152</v>
      </c>
      <c r="G2775" s="49" t="s">
        <v>1152</v>
      </c>
      <c r="H2775" s="141">
        <v>1</v>
      </c>
      <c r="I2775" s="49">
        <v>32.1</v>
      </c>
      <c r="J2775" s="49" t="s">
        <v>16851</v>
      </c>
      <c r="K2775" s="49" t="s">
        <v>16899</v>
      </c>
      <c r="L2775" s="49" t="s">
        <v>1799</v>
      </c>
      <c r="M2775" s="49" t="s">
        <v>1874</v>
      </c>
    </row>
    <row r="2776" spans="1:13" x14ac:dyDescent="0.25">
      <c r="A2776" s="140" t="s">
        <v>19562</v>
      </c>
      <c r="B2776" s="51" t="s">
        <v>1860</v>
      </c>
      <c r="C2776" s="49" t="s">
        <v>2654</v>
      </c>
      <c r="D2776" s="49" t="s">
        <v>2739</v>
      </c>
      <c r="E2776" s="49" t="s">
        <v>1152</v>
      </c>
      <c r="F2776" s="49" t="s">
        <v>4955</v>
      </c>
      <c r="G2776" s="49" t="s">
        <v>1152</v>
      </c>
      <c r="H2776" s="141">
        <v>1</v>
      </c>
      <c r="I2776" s="49">
        <v>58.4</v>
      </c>
      <c r="J2776" s="49" t="s">
        <v>16833</v>
      </c>
      <c r="K2776" s="49" t="s">
        <v>16834</v>
      </c>
      <c r="L2776" s="49" t="s">
        <v>1820</v>
      </c>
      <c r="M2776" s="49" t="s">
        <v>1878</v>
      </c>
    </row>
    <row r="2777" spans="1:13" x14ac:dyDescent="0.25">
      <c r="A2777" s="140" t="s">
        <v>19563</v>
      </c>
      <c r="B2777" s="51" t="s">
        <v>1860</v>
      </c>
      <c r="C2777" s="49" t="s">
        <v>2654</v>
      </c>
      <c r="D2777" s="49" t="s">
        <v>2739</v>
      </c>
      <c r="E2777" s="49" t="s">
        <v>1152</v>
      </c>
      <c r="F2777" s="49" t="s">
        <v>1152</v>
      </c>
      <c r="G2777" s="49" t="s">
        <v>1152</v>
      </c>
      <c r="H2777" s="141">
        <v>1</v>
      </c>
      <c r="I2777" s="49">
        <v>58.4</v>
      </c>
      <c r="J2777" s="49" t="s">
        <v>16833</v>
      </c>
      <c r="K2777" s="49" t="s">
        <v>16834</v>
      </c>
      <c r="L2777" s="49" t="s">
        <v>1820</v>
      </c>
      <c r="M2777" s="49" t="s">
        <v>1869</v>
      </c>
    </row>
    <row r="2778" spans="1:13" x14ac:dyDescent="0.25">
      <c r="A2778" s="140" t="s">
        <v>19564</v>
      </c>
      <c r="B2778" s="51" t="s">
        <v>1860</v>
      </c>
      <c r="C2778" s="49" t="s">
        <v>2654</v>
      </c>
      <c r="D2778" s="49" t="s">
        <v>2739</v>
      </c>
      <c r="E2778" s="49" t="s">
        <v>1152</v>
      </c>
      <c r="F2778" s="49" t="s">
        <v>1152</v>
      </c>
      <c r="G2778" s="49" t="s">
        <v>1152</v>
      </c>
      <c r="H2778" s="141">
        <v>1</v>
      </c>
      <c r="I2778" s="49">
        <v>58.4</v>
      </c>
      <c r="J2778" s="49" t="s">
        <v>16833</v>
      </c>
      <c r="K2778" s="49" t="s">
        <v>16834</v>
      </c>
      <c r="L2778" s="49" t="s">
        <v>1820</v>
      </c>
      <c r="M2778" s="49" t="s">
        <v>1869</v>
      </c>
    </row>
    <row r="2779" spans="1:13" x14ac:dyDescent="0.25">
      <c r="A2779" s="140" t="s">
        <v>19565</v>
      </c>
      <c r="B2779" s="51" t="s">
        <v>1860</v>
      </c>
      <c r="C2779" s="49" t="s">
        <v>2654</v>
      </c>
      <c r="D2779" s="49" t="s">
        <v>2739</v>
      </c>
      <c r="E2779" s="49" t="s">
        <v>1152</v>
      </c>
      <c r="F2779" s="49" t="s">
        <v>1152</v>
      </c>
      <c r="G2779" s="49" t="s">
        <v>1152</v>
      </c>
      <c r="H2779" s="141">
        <v>1</v>
      </c>
      <c r="I2779" s="49">
        <v>58.4</v>
      </c>
      <c r="J2779" s="49" t="s">
        <v>16833</v>
      </c>
      <c r="K2779" s="49" t="s">
        <v>16834</v>
      </c>
      <c r="L2779" s="49" t="s">
        <v>1820</v>
      </c>
      <c r="M2779" s="49" t="s">
        <v>1869</v>
      </c>
    </row>
    <row r="2780" spans="1:13" x14ac:dyDescent="0.25">
      <c r="A2780" s="140" t="s">
        <v>19566</v>
      </c>
      <c r="B2780" s="51" t="s">
        <v>1860</v>
      </c>
      <c r="C2780" s="49" t="s">
        <v>2654</v>
      </c>
      <c r="D2780" s="49" t="s">
        <v>2739</v>
      </c>
      <c r="E2780" s="49" t="s">
        <v>1152</v>
      </c>
      <c r="F2780" s="49" t="s">
        <v>1152</v>
      </c>
      <c r="G2780" s="49" t="s">
        <v>1152</v>
      </c>
      <c r="H2780" s="141">
        <v>1</v>
      </c>
      <c r="I2780" s="49">
        <v>58.4</v>
      </c>
      <c r="J2780" s="49" t="s">
        <v>16833</v>
      </c>
      <c r="K2780" s="49" t="s">
        <v>16834</v>
      </c>
      <c r="L2780" s="49" t="s">
        <v>1820</v>
      </c>
      <c r="M2780" s="49" t="s">
        <v>16882</v>
      </c>
    </row>
    <row r="2781" spans="1:13" x14ac:dyDescent="0.25">
      <c r="A2781" s="140" t="s">
        <v>19567</v>
      </c>
      <c r="B2781" s="51" t="s">
        <v>1860</v>
      </c>
      <c r="C2781" s="49" t="s">
        <v>2654</v>
      </c>
      <c r="D2781" s="49" t="s">
        <v>2739</v>
      </c>
      <c r="E2781" s="49" t="s">
        <v>1152</v>
      </c>
      <c r="F2781" s="49" t="s">
        <v>1152</v>
      </c>
      <c r="G2781" s="49" t="s">
        <v>1152</v>
      </c>
      <c r="H2781" s="141">
        <v>1</v>
      </c>
      <c r="I2781" s="49">
        <v>58.4</v>
      </c>
      <c r="J2781" s="49" t="s">
        <v>16833</v>
      </c>
      <c r="K2781" s="49" t="s">
        <v>16834</v>
      </c>
      <c r="L2781" s="49" t="s">
        <v>1820</v>
      </c>
      <c r="M2781" s="49" t="s">
        <v>1878</v>
      </c>
    </row>
    <row r="2782" spans="1:13" x14ac:dyDescent="0.25">
      <c r="A2782" s="140" t="s">
        <v>19568</v>
      </c>
      <c r="B2782" s="51" t="s">
        <v>1860</v>
      </c>
      <c r="C2782" s="49" t="s">
        <v>2654</v>
      </c>
      <c r="D2782" s="49" t="s">
        <v>2739</v>
      </c>
      <c r="E2782" s="49" t="s">
        <v>1152</v>
      </c>
      <c r="F2782" s="49" t="s">
        <v>1863</v>
      </c>
      <c r="G2782" s="49" t="s">
        <v>1152</v>
      </c>
      <c r="H2782" s="141">
        <v>1</v>
      </c>
      <c r="I2782" s="49">
        <v>58.4</v>
      </c>
      <c r="J2782" s="49" t="s">
        <v>16833</v>
      </c>
      <c r="K2782" s="49" t="s">
        <v>16834</v>
      </c>
      <c r="L2782" s="49" t="s">
        <v>391</v>
      </c>
      <c r="M2782" s="49" t="s">
        <v>1867</v>
      </c>
    </row>
    <row r="2783" spans="1:13" x14ac:dyDescent="0.25">
      <c r="A2783" s="140" t="s">
        <v>19569</v>
      </c>
      <c r="B2783" s="51" t="s">
        <v>1860</v>
      </c>
      <c r="C2783" s="49" t="s">
        <v>2654</v>
      </c>
      <c r="D2783" s="49" t="s">
        <v>2740</v>
      </c>
      <c r="E2783" s="49" t="s">
        <v>1152</v>
      </c>
      <c r="F2783" s="49" t="s">
        <v>1152</v>
      </c>
      <c r="G2783" s="49" t="s">
        <v>1152</v>
      </c>
      <c r="H2783" s="141">
        <v>1</v>
      </c>
      <c r="I2783" s="49">
        <v>129.61000000000001</v>
      </c>
      <c r="J2783" s="49" t="s">
        <v>16833</v>
      </c>
      <c r="K2783" s="49" t="s">
        <v>16834</v>
      </c>
      <c r="L2783" s="49" t="s">
        <v>1820</v>
      </c>
      <c r="M2783" s="49" t="s">
        <v>2404</v>
      </c>
    </row>
    <row r="2784" spans="1:13" x14ac:dyDescent="0.25">
      <c r="A2784" s="140" t="s">
        <v>19570</v>
      </c>
      <c r="B2784" s="51" t="s">
        <v>1860</v>
      </c>
      <c r="C2784" s="49" t="s">
        <v>2654</v>
      </c>
      <c r="D2784" s="49" t="s">
        <v>2740</v>
      </c>
      <c r="E2784" s="49" t="s">
        <v>1152</v>
      </c>
      <c r="F2784" s="49" t="s">
        <v>1152</v>
      </c>
      <c r="G2784" s="49" t="s">
        <v>1152</v>
      </c>
      <c r="H2784" s="141">
        <v>1</v>
      </c>
      <c r="I2784" s="49">
        <v>144.02000000000001</v>
      </c>
      <c r="J2784" s="49" t="s">
        <v>16833</v>
      </c>
      <c r="K2784" s="49" t="s">
        <v>16834</v>
      </c>
      <c r="L2784" s="49" t="s">
        <v>391</v>
      </c>
      <c r="M2784" s="49" t="s">
        <v>1872</v>
      </c>
    </row>
    <row r="2785" spans="1:13" x14ac:dyDescent="0.25">
      <c r="A2785" s="140" t="s">
        <v>19571</v>
      </c>
      <c r="B2785" s="51" t="s">
        <v>1860</v>
      </c>
      <c r="C2785" s="49" t="s">
        <v>2654</v>
      </c>
      <c r="D2785" s="49" t="s">
        <v>2740</v>
      </c>
      <c r="E2785" s="49" t="s">
        <v>1152</v>
      </c>
      <c r="F2785" s="49" t="s">
        <v>1152</v>
      </c>
      <c r="G2785" s="49" t="s">
        <v>1152</v>
      </c>
      <c r="H2785" s="141">
        <v>1</v>
      </c>
      <c r="I2785" s="49">
        <v>144.02000000000001</v>
      </c>
      <c r="J2785" s="49" t="s">
        <v>16833</v>
      </c>
      <c r="K2785" s="49" t="s">
        <v>16834</v>
      </c>
      <c r="L2785" s="49" t="s">
        <v>391</v>
      </c>
      <c r="M2785" s="49" t="s">
        <v>1907</v>
      </c>
    </row>
    <row r="2786" spans="1:13" x14ac:dyDescent="0.25">
      <c r="A2786" s="140" t="s">
        <v>19572</v>
      </c>
      <c r="B2786" s="51" t="s">
        <v>1860</v>
      </c>
      <c r="C2786" s="49" t="s">
        <v>2654</v>
      </c>
      <c r="D2786" s="49" t="s">
        <v>2740</v>
      </c>
      <c r="E2786" s="49" t="s">
        <v>1152</v>
      </c>
      <c r="F2786" s="49" t="s">
        <v>1152</v>
      </c>
      <c r="G2786" s="49" t="s">
        <v>1152</v>
      </c>
      <c r="H2786" s="141">
        <v>1</v>
      </c>
      <c r="I2786" s="49">
        <v>144.02000000000001</v>
      </c>
      <c r="J2786" s="49" t="s">
        <v>16833</v>
      </c>
      <c r="K2786" s="49" t="s">
        <v>16869</v>
      </c>
      <c r="L2786" s="49" t="s">
        <v>1675</v>
      </c>
      <c r="M2786" s="49" t="s">
        <v>1866</v>
      </c>
    </row>
    <row r="2787" spans="1:13" x14ac:dyDescent="0.25">
      <c r="A2787" s="140" t="s">
        <v>19573</v>
      </c>
      <c r="B2787" s="51" t="s">
        <v>1860</v>
      </c>
      <c r="C2787" s="49" t="s">
        <v>2654</v>
      </c>
      <c r="D2787" s="49" t="s">
        <v>2740</v>
      </c>
      <c r="E2787" s="49" t="s">
        <v>1152</v>
      </c>
      <c r="F2787" s="49" t="s">
        <v>1152</v>
      </c>
      <c r="G2787" s="49" t="s">
        <v>1152</v>
      </c>
      <c r="H2787" s="141">
        <v>1</v>
      </c>
      <c r="I2787" s="49">
        <v>129.61000000000001</v>
      </c>
      <c r="J2787" s="49" t="s">
        <v>16833</v>
      </c>
      <c r="K2787" s="49" t="s">
        <v>16834</v>
      </c>
      <c r="L2787" s="49" t="s">
        <v>391</v>
      </c>
      <c r="M2787" s="49" t="s">
        <v>1867</v>
      </c>
    </row>
    <row r="2788" spans="1:13" x14ac:dyDescent="0.25">
      <c r="A2788" s="140" t="s">
        <v>19574</v>
      </c>
      <c r="B2788" s="51" t="s">
        <v>1860</v>
      </c>
      <c r="C2788" s="49" t="s">
        <v>2654</v>
      </c>
      <c r="D2788" s="49" t="s">
        <v>2741</v>
      </c>
      <c r="E2788" s="49" t="s">
        <v>1152</v>
      </c>
      <c r="F2788" s="49" t="s">
        <v>1152</v>
      </c>
      <c r="G2788" s="49" t="s">
        <v>1152</v>
      </c>
      <c r="H2788" s="141">
        <v>1</v>
      </c>
      <c r="I2788" s="49">
        <v>86.96</v>
      </c>
      <c r="J2788" s="49" t="s">
        <v>16833</v>
      </c>
      <c r="K2788" s="49" t="s">
        <v>16834</v>
      </c>
      <c r="L2788" s="49" t="s">
        <v>391</v>
      </c>
      <c r="M2788" s="49" t="s">
        <v>387</v>
      </c>
    </row>
    <row r="2789" spans="1:13" x14ac:dyDescent="0.25">
      <c r="A2789" s="140" t="s">
        <v>19575</v>
      </c>
      <c r="B2789" s="51" t="s">
        <v>1860</v>
      </c>
      <c r="C2789" s="49" t="s">
        <v>2654</v>
      </c>
      <c r="D2789" s="49" t="s">
        <v>2741</v>
      </c>
      <c r="E2789" s="49" t="s">
        <v>1152</v>
      </c>
      <c r="F2789" s="49" t="s">
        <v>1152</v>
      </c>
      <c r="G2789" s="49" t="s">
        <v>1152</v>
      </c>
      <c r="H2789" s="141">
        <v>1</v>
      </c>
      <c r="I2789" s="49">
        <v>180.68</v>
      </c>
      <c r="J2789" s="49" t="s">
        <v>16833</v>
      </c>
      <c r="K2789" s="49" t="s">
        <v>16834</v>
      </c>
      <c r="L2789" s="49" t="s">
        <v>389</v>
      </c>
      <c r="M2789" s="49" t="s">
        <v>390</v>
      </c>
    </row>
    <row r="2790" spans="1:13" x14ac:dyDescent="0.25">
      <c r="A2790" s="140" t="s">
        <v>19576</v>
      </c>
      <c r="B2790" s="51" t="s">
        <v>1860</v>
      </c>
      <c r="C2790" s="49" t="s">
        <v>2654</v>
      </c>
      <c r="D2790" s="49" t="s">
        <v>2741</v>
      </c>
      <c r="E2790" s="49" t="s">
        <v>1152</v>
      </c>
      <c r="F2790" s="49" t="s">
        <v>1152</v>
      </c>
      <c r="G2790" s="49" t="s">
        <v>1152</v>
      </c>
      <c r="H2790" s="141">
        <v>1</v>
      </c>
      <c r="I2790" s="49">
        <v>162.52000000000001</v>
      </c>
      <c r="J2790" s="49" t="s">
        <v>16833</v>
      </c>
      <c r="K2790" s="49" t="s">
        <v>16834</v>
      </c>
      <c r="L2790" s="49" t="s">
        <v>389</v>
      </c>
      <c r="M2790" s="49" t="s">
        <v>390</v>
      </c>
    </row>
    <row r="2791" spans="1:13" x14ac:dyDescent="0.25">
      <c r="A2791" s="140" t="s">
        <v>19577</v>
      </c>
      <c r="B2791" s="51" t="s">
        <v>1860</v>
      </c>
      <c r="C2791" s="49" t="s">
        <v>2654</v>
      </c>
      <c r="D2791" s="49" t="s">
        <v>2741</v>
      </c>
      <c r="E2791" s="49" t="s">
        <v>1152</v>
      </c>
      <c r="F2791" s="49" t="s">
        <v>1152</v>
      </c>
      <c r="G2791" s="49" t="s">
        <v>1152</v>
      </c>
      <c r="H2791" s="141">
        <v>1</v>
      </c>
      <c r="I2791" s="49">
        <v>162.52000000000001</v>
      </c>
      <c r="J2791" s="49" t="s">
        <v>16833</v>
      </c>
      <c r="K2791" s="49" t="s">
        <v>16834</v>
      </c>
      <c r="L2791" s="49" t="s">
        <v>389</v>
      </c>
      <c r="M2791" s="49" t="s">
        <v>390</v>
      </c>
    </row>
    <row r="2792" spans="1:13" x14ac:dyDescent="0.25">
      <c r="A2792" s="140" t="s">
        <v>19578</v>
      </c>
      <c r="B2792" s="51" t="s">
        <v>1860</v>
      </c>
      <c r="C2792" s="49" t="s">
        <v>2636</v>
      </c>
      <c r="D2792" s="49" t="s">
        <v>2735</v>
      </c>
      <c r="E2792" s="49" t="s">
        <v>1152</v>
      </c>
      <c r="F2792" s="49" t="s">
        <v>1152</v>
      </c>
      <c r="G2792" s="49" t="s">
        <v>1152</v>
      </c>
      <c r="H2792" s="141">
        <v>1</v>
      </c>
      <c r="I2792" s="49">
        <v>35.700000000000003</v>
      </c>
      <c r="J2792" s="49" t="s">
        <v>16910</v>
      </c>
      <c r="K2792" s="49" t="s">
        <v>16930</v>
      </c>
      <c r="L2792" s="49" t="s">
        <v>1809</v>
      </c>
      <c r="M2792" s="49" t="s">
        <v>1874</v>
      </c>
    </row>
    <row r="2793" spans="1:13" x14ac:dyDescent="0.25">
      <c r="A2793" s="140" t="s">
        <v>19579</v>
      </c>
      <c r="B2793" s="51" t="s">
        <v>1860</v>
      </c>
      <c r="C2793" s="49" t="s">
        <v>2636</v>
      </c>
      <c r="D2793" s="49" t="s">
        <v>2735</v>
      </c>
      <c r="E2793" s="49" t="s">
        <v>1152</v>
      </c>
      <c r="F2793" s="49" t="s">
        <v>1152</v>
      </c>
      <c r="G2793" s="49" t="s">
        <v>1152</v>
      </c>
      <c r="H2793" s="141">
        <v>1</v>
      </c>
      <c r="I2793" s="49">
        <v>35.700000000000003</v>
      </c>
      <c r="J2793" s="49" t="s">
        <v>16910</v>
      </c>
      <c r="K2793" s="49" t="s">
        <v>16911</v>
      </c>
      <c r="L2793" s="49" t="s">
        <v>1666</v>
      </c>
      <c r="M2793" s="49" t="s">
        <v>390</v>
      </c>
    </row>
    <row r="2794" spans="1:13" x14ac:dyDescent="0.25">
      <c r="A2794" s="140" t="s">
        <v>19580</v>
      </c>
      <c r="B2794" s="51" t="s">
        <v>1860</v>
      </c>
      <c r="C2794" s="49" t="s">
        <v>2636</v>
      </c>
      <c r="D2794" s="49" t="s">
        <v>2735</v>
      </c>
      <c r="E2794" s="49" t="s">
        <v>1152</v>
      </c>
      <c r="F2794" s="49" t="s">
        <v>1152</v>
      </c>
      <c r="G2794" s="49" t="s">
        <v>1152</v>
      </c>
      <c r="H2794" s="141">
        <v>1</v>
      </c>
      <c r="I2794" s="49">
        <v>35.700000000000003</v>
      </c>
      <c r="J2794" s="49" t="s">
        <v>16851</v>
      </c>
      <c r="K2794" s="49" t="s">
        <v>16865</v>
      </c>
      <c r="L2794" s="49" t="s">
        <v>1802</v>
      </c>
      <c r="M2794" s="49" t="s">
        <v>1867</v>
      </c>
    </row>
    <row r="2795" spans="1:13" x14ac:dyDescent="0.25">
      <c r="A2795" s="140" t="s">
        <v>19581</v>
      </c>
      <c r="B2795" s="51" t="s">
        <v>1860</v>
      </c>
      <c r="C2795" s="49" t="s">
        <v>2636</v>
      </c>
      <c r="D2795" s="49" t="s">
        <v>2735</v>
      </c>
      <c r="E2795" s="49" t="s">
        <v>1152</v>
      </c>
      <c r="F2795" s="49" t="s">
        <v>1152</v>
      </c>
      <c r="G2795" s="49" t="s">
        <v>1152</v>
      </c>
      <c r="H2795" s="141">
        <v>1</v>
      </c>
      <c r="I2795" s="49">
        <v>35.700000000000003</v>
      </c>
      <c r="J2795" s="49" t="s">
        <v>16851</v>
      </c>
      <c r="K2795" s="49" t="s">
        <v>16865</v>
      </c>
      <c r="L2795" s="49" t="s">
        <v>1802</v>
      </c>
      <c r="M2795" s="49" t="s">
        <v>1867</v>
      </c>
    </row>
    <row r="2796" spans="1:13" x14ac:dyDescent="0.25">
      <c r="A2796" s="140" t="s">
        <v>19582</v>
      </c>
      <c r="B2796" s="51" t="s">
        <v>1860</v>
      </c>
      <c r="C2796" s="49" t="s">
        <v>2636</v>
      </c>
      <c r="D2796" s="49" t="s">
        <v>2735</v>
      </c>
      <c r="E2796" s="49" t="s">
        <v>1152</v>
      </c>
      <c r="F2796" s="49" t="s">
        <v>1152</v>
      </c>
      <c r="G2796" s="49" t="s">
        <v>1152</v>
      </c>
      <c r="H2796" s="141">
        <v>1</v>
      </c>
      <c r="I2796" s="49">
        <v>35.700000000000003</v>
      </c>
      <c r="J2796" s="49" t="s">
        <v>16851</v>
      </c>
      <c r="K2796" s="49" t="s">
        <v>16865</v>
      </c>
      <c r="L2796" s="49" t="s">
        <v>1802</v>
      </c>
      <c r="M2796" s="49" t="s">
        <v>1867</v>
      </c>
    </row>
    <row r="2797" spans="1:13" x14ac:dyDescent="0.25">
      <c r="A2797" s="140" t="s">
        <v>19583</v>
      </c>
      <c r="B2797" s="51" t="s">
        <v>1860</v>
      </c>
      <c r="C2797" s="49" t="s">
        <v>2636</v>
      </c>
      <c r="D2797" s="49" t="s">
        <v>2735</v>
      </c>
      <c r="E2797" s="49" t="s">
        <v>1152</v>
      </c>
      <c r="F2797" s="49" t="s">
        <v>1152</v>
      </c>
      <c r="G2797" s="49" t="s">
        <v>1152</v>
      </c>
      <c r="H2797" s="141">
        <v>1</v>
      </c>
      <c r="I2797" s="49">
        <v>35.700000000000003</v>
      </c>
      <c r="J2797" s="49" t="s">
        <v>16851</v>
      </c>
      <c r="K2797" s="49" t="s">
        <v>16865</v>
      </c>
      <c r="L2797" s="49" t="s">
        <v>1802</v>
      </c>
      <c r="M2797" s="49" t="s">
        <v>1867</v>
      </c>
    </row>
    <row r="2798" spans="1:13" x14ac:dyDescent="0.25">
      <c r="A2798" s="140" t="s">
        <v>19584</v>
      </c>
      <c r="B2798" s="51" t="s">
        <v>1860</v>
      </c>
      <c r="C2798" s="49" t="s">
        <v>2636</v>
      </c>
      <c r="D2798" s="49" t="s">
        <v>2735</v>
      </c>
      <c r="E2798" s="49" t="s">
        <v>1152</v>
      </c>
      <c r="F2798" s="49" t="s">
        <v>1152</v>
      </c>
      <c r="G2798" s="49" t="s">
        <v>1152</v>
      </c>
      <c r="H2798" s="141">
        <v>1</v>
      </c>
      <c r="I2798" s="49">
        <v>35.700000000000003</v>
      </c>
      <c r="J2798" s="49" t="s">
        <v>16833</v>
      </c>
      <c r="K2798" s="49" t="s">
        <v>16869</v>
      </c>
      <c r="L2798" s="49" t="s">
        <v>1675</v>
      </c>
      <c r="M2798" s="49" t="s">
        <v>1874</v>
      </c>
    </row>
    <row r="2799" spans="1:13" x14ac:dyDescent="0.25">
      <c r="A2799" s="140" t="s">
        <v>19585</v>
      </c>
      <c r="B2799" s="51" t="s">
        <v>1860</v>
      </c>
      <c r="C2799" s="49" t="s">
        <v>2636</v>
      </c>
      <c r="D2799" s="49" t="s">
        <v>2735</v>
      </c>
      <c r="E2799" s="49" t="s">
        <v>1152</v>
      </c>
      <c r="F2799" s="49" t="s">
        <v>1152</v>
      </c>
      <c r="G2799" s="49" t="s">
        <v>1152</v>
      </c>
      <c r="H2799" s="141">
        <v>1</v>
      </c>
      <c r="I2799" s="49">
        <v>35.700000000000003</v>
      </c>
      <c r="J2799" s="49" t="s">
        <v>16833</v>
      </c>
      <c r="K2799" s="49" t="s">
        <v>16869</v>
      </c>
      <c r="L2799" s="49" t="s">
        <v>1675</v>
      </c>
      <c r="M2799" s="49" t="s">
        <v>1874</v>
      </c>
    </row>
    <row r="2800" spans="1:13" x14ac:dyDescent="0.25">
      <c r="A2800" s="140" t="s">
        <v>19586</v>
      </c>
      <c r="B2800" s="51" t="s">
        <v>1860</v>
      </c>
      <c r="C2800" s="49" t="s">
        <v>2636</v>
      </c>
      <c r="D2800" s="49" t="s">
        <v>2735</v>
      </c>
      <c r="E2800" s="49" t="s">
        <v>1152</v>
      </c>
      <c r="F2800" s="49" t="s">
        <v>1152</v>
      </c>
      <c r="G2800" s="49" t="s">
        <v>1152</v>
      </c>
      <c r="H2800" s="141">
        <v>1</v>
      </c>
      <c r="I2800" s="49">
        <v>35.700000000000003</v>
      </c>
      <c r="J2800" s="49" t="s">
        <v>16833</v>
      </c>
      <c r="K2800" s="49" t="s">
        <v>16869</v>
      </c>
      <c r="L2800" s="49" t="s">
        <v>1675</v>
      </c>
      <c r="M2800" s="49" t="s">
        <v>1874</v>
      </c>
    </row>
    <row r="2801" spans="1:13" x14ac:dyDescent="0.25">
      <c r="A2801" s="140" t="s">
        <v>19587</v>
      </c>
      <c r="B2801" s="51" t="s">
        <v>1860</v>
      </c>
      <c r="C2801" s="49" t="s">
        <v>2636</v>
      </c>
      <c r="D2801" s="49" t="s">
        <v>2735</v>
      </c>
      <c r="E2801" s="49" t="s">
        <v>1152</v>
      </c>
      <c r="F2801" s="49" t="s">
        <v>1152</v>
      </c>
      <c r="G2801" s="49" t="s">
        <v>1152</v>
      </c>
      <c r="H2801" s="141">
        <v>1</v>
      </c>
      <c r="I2801" s="49">
        <v>35.700000000000003</v>
      </c>
      <c r="J2801" s="49" t="s">
        <v>16833</v>
      </c>
      <c r="K2801" s="49" t="s">
        <v>16869</v>
      </c>
      <c r="L2801" s="49" t="s">
        <v>1675</v>
      </c>
      <c r="M2801" s="49" t="s">
        <v>1874</v>
      </c>
    </row>
    <row r="2802" spans="1:13" x14ac:dyDescent="0.25">
      <c r="A2802" s="140" t="s">
        <v>19588</v>
      </c>
      <c r="B2802" s="51" t="s">
        <v>1860</v>
      </c>
      <c r="C2802" s="49" t="s">
        <v>2636</v>
      </c>
      <c r="D2802" s="49" t="s">
        <v>2735</v>
      </c>
      <c r="E2802" s="49" t="s">
        <v>1152</v>
      </c>
      <c r="F2802" s="49" t="s">
        <v>1152</v>
      </c>
      <c r="G2802" s="49" t="s">
        <v>1152</v>
      </c>
      <c r="H2802" s="141">
        <v>1</v>
      </c>
      <c r="I2802" s="49">
        <v>35.700000000000003</v>
      </c>
      <c r="J2802" s="49" t="s">
        <v>16833</v>
      </c>
      <c r="K2802" s="49" t="s">
        <v>16869</v>
      </c>
      <c r="L2802" s="49" t="s">
        <v>1675</v>
      </c>
      <c r="M2802" s="49" t="s">
        <v>1874</v>
      </c>
    </row>
    <row r="2803" spans="1:13" x14ac:dyDescent="0.25">
      <c r="A2803" s="140" t="s">
        <v>19589</v>
      </c>
      <c r="B2803" s="51" t="s">
        <v>1860</v>
      </c>
      <c r="C2803" s="49" t="s">
        <v>2636</v>
      </c>
      <c r="D2803" s="49" t="s">
        <v>2735</v>
      </c>
      <c r="E2803" s="49" t="s">
        <v>1152</v>
      </c>
      <c r="F2803" s="49" t="s">
        <v>1152</v>
      </c>
      <c r="G2803" s="49" t="s">
        <v>1152</v>
      </c>
      <c r="H2803" s="141">
        <v>1</v>
      </c>
      <c r="I2803" s="49">
        <v>35.700000000000003</v>
      </c>
      <c r="J2803" s="49" t="s">
        <v>16833</v>
      </c>
      <c r="K2803" s="49" t="s">
        <v>16869</v>
      </c>
      <c r="L2803" s="49" t="s">
        <v>1675</v>
      </c>
      <c r="M2803" s="49" t="s">
        <v>1874</v>
      </c>
    </row>
    <row r="2804" spans="1:13" x14ac:dyDescent="0.25">
      <c r="A2804" s="140" t="s">
        <v>19590</v>
      </c>
      <c r="B2804" s="51" t="s">
        <v>1860</v>
      </c>
      <c r="C2804" s="49" t="s">
        <v>2636</v>
      </c>
      <c r="D2804" s="49" t="s">
        <v>2735</v>
      </c>
      <c r="E2804" s="49" t="s">
        <v>1152</v>
      </c>
      <c r="F2804" s="49" t="s">
        <v>1152</v>
      </c>
      <c r="G2804" s="49" t="s">
        <v>1152</v>
      </c>
      <c r="H2804" s="141">
        <v>1</v>
      </c>
      <c r="I2804" s="49">
        <v>35.700000000000003</v>
      </c>
      <c r="J2804" s="49" t="s">
        <v>16833</v>
      </c>
      <c r="K2804" s="49" t="s">
        <v>16869</v>
      </c>
      <c r="L2804" s="49" t="s">
        <v>1675</v>
      </c>
      <c r="M2804" s="49" t="s">
        <v>1874</v>
      </c>
    </row>
    <row r="2805" spans="1:13" x14ac:dyDescent="0.25">
      <c r="A2805" s="140" t="s">
        <v>19591</v>
      </c>
      <c r="B2805" s="51" t="s">
        <v>1860</v>
      </c>
      <c r="C2805" s="49" t="s">
        <v>2636</v>
      </c>
      <c r="D2805" s="49" t="s">
        <v>2735</v>
      </c>
      <c r="E2805" s="49" t="s">
        <v>1152</v>
      </c>
      <c r="F2805" s="49" t="s">
        <v>1152</v>
      </c>
      <c r="G2805" s="49" t="s">
        <v>1152</v>
      </c>
      <c r="H2805" s="141">
        <v>1</v>
      </c>
      <c r="I2805" s="49">
        <v>35.700000000000003</v>
      </c>
      <c r="J2805" s="49" t="s">
        <v>16833</v>
      </c>
      <c r="K2805" s="49" t="s">
        <v>16869</v>
      </c>
      <c r="L2805" s="49" t="s">
        <v>1675</v>
      </c>
      <c r="M2805" s="49" t="s">
        <v>1874</v>
      </c>
    </row>
    <row r="2806" spans="1:13" x14ac:dyDescent="0.25">
      <c r="A2806" s="140" t="s">
        <v>19592</v>
      </c>
      <c r="B2806" s="51" t="s">
        <v>1860</v>
      </c>
      <c r="C2806" s="49" t="s">
        <v>2636</v>
      </c>
      <c r="D2806" s="49" t="s">
        <v>2735</v>
      </c>
      <c r="E2806" s="49" t="s">
        <v>1152</v>
      </c>
      <c r="F2806" s="49" t="s">
        <v>1152</v>
      </c>
      <c r="G2806" s="49" t="s">
        <v>1152</v>
      </c>
      <c r="H2806" s="141">
        <v>1</v>
      </c>
      <c r="I2806" s="49">
        <v>35.700000000000003</v>
      </c>
      <c r="J2806" s="49" t="s">
        <v>16833</v>
      </c>
      <c r="K2806" s="49" t="s">
        <v>16869</v>
      </c>
      <c r="L2806" s="49" t="s">
        <v>1675</v>
      </c>
      <c r="M2806" s="49" t="s">
        <v>1874</v>
      </c>
    </row>
    <row r="2807" spans="1:13" x14ac:dyDescent="0.25">
      <c r="A2807" s="140" t="s">
        <v>19593</v>
      </c>
      <c r="B2807" s="51" t="s">
        <v>1860</v>
      </c>
      <c r="C2807" s="49" t="s">
        <v>2636</v>
      </c>
      <c r="D2807" s="49" t="s">
        <v>2735</v>
      </c>
      <c r="E2807" s="49" t="s">
        <v>1152</v>
      </c>
      <c r="F2807" s="49" t="s">
        <v>1152</v>
      </c>
      <c r="G2807" s="49" t="s">
        <v>1152</v>
      </c>
      <c r="H2807" s="141">
        <v>1</v>
      </c>
      <c r="I2807" s="49">
        <v>35.700000000000003</v>
      </c>
      <c r="J2807" s="49" t="s">
        <v>16833</v>
      </c>
      <c r="K2807" s="49" t="s">
        <v>16869</v>
      </c>
      <c r="L2807" s="49" t="s">
        <v>1675</v>
      </c>
      <c r="M2807" s="49" t="s">
        <v>1874</v>
      </c>
    </row>
    <row r="2808" spans="1:13" x14ac:dyDescent="0.25">
      <c r="A2808" s="140" t="s">
        <v>19594</v>
      </c>
      <c r="B2808" s="51" t="s">
        <v>1860</v>
      </c>
      <c r="C2808" s="49" t="s">
        <v>2636</v>
      </c>
      <c r="D2808" s="49" t="s">
        <v>2735</v>
      </c>
      <c r="E2808" s="49" t="s">
        <v>1152</v>
      </c>
      <c r="F2808" s="49" t="s">
        <v>1152</v>
      </c>
      <c r="G2808" s="49" t="s">
        <v>1152</v>
      </c>
      <c r="H2808" s="141">
        <v>1</v>
      </c>
      <c r="I2808" s="49">
        <v>35.700000000000003</v>
      </c>
      <c r="J2808" s="49" t="s">
        <v>16833</v>
      </c>
      <c r="K2808" s="49" t="s">
        <v>16834</v>
      </c>
      <c r="L2808" s="49" t="s">
        <v>391</v>
      </c>
      <c r="M2808" s="49" t="s">
        <v>1864</v>
      </c>
    </row>
    <row r="2809" spans="1:13" x14ac:dyDescent="0.25">
      <c r="A2809" s="140" t="s">
        <v>19595</v>
      </c>
      <c r="B2809" s="51" t="s">
        <v>1860</v>
      </c>
      <c r="C2809" s="49" t="s">
        <v>2636</v>
      </c>
      <c r="D2809" s="49" t="s">
        <v>2735</v>
      </c>
      <c r="E2809" s="49" t="s">
        <v>1152</v>
      </c>
      <c r="F2809" s="49" t="s">
        <v>1152</v>
      </c>
      <c r="G2809" s="49" t="s">
        <v>1152</v>
      </c>
      <c r="H2809" s="141">
        <v>1</v>
      </c>
      <c r="I2809" s="49">
        <v>32.1</v>
      </c>
      <c r="J2809" s="49" t="s">
        <v>16833</v>
      </c>
      <c r="K2809" s="49" t="s">
        <v>16834</v>
      </c>
      <c r="L2809" s="49" t="s">
        <v>391</v>
      </c>
      <c r="M2809" s="49" t="s">
        <v>1864</v>
      </c>
    </row>
    <row r="2810" spans="1:13" x14ac:dyDescent="0.25">
      <c r="A2810" s="140" t="s">
        <v>19596</v>
      </c>
      <c r="B2810" s="51" t="s">
        <v>1860</v>
      </c>
      <c r="C2810" s="49" t="s">
        <v>2636</v>
      </c>
      <c r="D2810" s="49" t="s">
        <v>2735</v>
      </c>
      <c r="E2810" s="49" t="s">
        <v>1152</v>
      </c>
      <c r="F2810" s="49" t="s">
        <v>1152</v>
      </c>
      <c r="G2810" s="49" t="s">
        <v>1152</v>
      </c>
      <c r="H2810" s="141">
        <v>1</v>
      </c>
      <c r="I2810" s="49">
        <v>35.700000000000003</v>
      </c>
      <c r="J2810" s="49" t="s">
        <v>16833</v>
      </c>
      <c r="K2810" s="49" t="s">
        <v>16834</v>
      </c>
      <c r="L2810" s="49" t="s">
        <v>391</v>
      </c>
      <c r="M2810" s="49" t="s">
        <v>1864</v>
      </c>
    </row>
    <row r="2811" spans="1:13" x14ac:dyDescent="0.25">
      <c r="A2811" s="140" t="s">
        <v>19597</v>
      </c>
      <c r="B2811" s="51" t="s">
        <v>1860</v>
      </c>
      <c r="C2811" s="49" t="s">
        <v>2636</v>
      </c>
      <c r="D2811" s="49" t="s">
        <v>2735</v>
      </c>
      <c r="E2811" s="49" t="s">
        <v>1152</v>
      </c>
      <c r="F2811" s="49" t="s">
        <v>1152</v>
      </c>
      <c r="G2811" s="49" t="s">
        <v>1152</v>
      </c>
      <c r="H2811" s="141">
        <v>1</v>
      </c>
      <c r="I2811" s="49">
        <v>35.700000000000003</v>
      </c>
      <c r="J2811" s="49" t="s">
        <v>16833</v>
      </c>
      <c r="K2811" s="49" t="s">
        <v>16834</v>
      </c>
      <c r="L2811" s="49" t="s">
        <v>391</v>
      </c>
      <c r="M2811" s="49" t="s">
        <v>1864</v>
      </c>
    </row>
    <row r="2812" spans="1:13" x14ac:dyDescent="0.25">
      <c r="A2812" s="140" t="s">
        <v>19598</v>
      </c>
      <c r="B2812" s="51" t="s">
        <v>1860</v>
      </c>
      <c r="C2812" s="49" t="s">
        <v>2730</v>
      </c>
      <c r="D2812" s="49" t="s">
        <v>2735</v>
      </c>
      <c r="E2812" s="49" t="s">
        <v>1152</v>
      </c>
      <c r="F2812" s="49" t="s">
        <v>1152</v>
      </c>
      <c r="G2812" s="49" t="s">
        <v>1152</v>
      </c>
      <c r="H2812" s="141">
        <v>1</v>
      </c>
      <c r="I2812" s="49">
        <v>35.700000000000003</v>
      </c>
      <c r="J2812" s="49" t="s">
        <v>16833</v>
      </c>
      <c r="K2812" s="49" t="s">
        <v>16834</v>
      </c>
      <c r="L2812" s="49" t="s">
        <v>391</v>
      </c>
      <c r="M2812" s="49" t="s">
        <v>1865</v>
      </c>
    </row>
    <row r="2813" spans="1:13" x14ac:dyDescent="0.25">
      <c r="A2813" s="140" t="s">
        <v>19599</v>
      </c>
      <c r="B2813" s="51" t="s">
        <v>1860</v>
      </c>
      <c r="C2813" s="49" t="s">
        <v>2730</v>
      </c>
      <c r="D2813" s="49" t="s">
        <v>2735</v>
      </c>
      <c r="E2813" s="49" t="s">
        <v>1152</v>
      </c>
      <c r="F2813" s="49" t="s">
        <v>1152</v>
      </c>
      <c r="G2813" s="49" t="s">
        <v>1152</v>
      </c>
      <c r="H2813" s="141">
        <v>1</v>
      </c>
      <c r="I2813" s="49">
        <v>35.700000000000003</v>
      </c>
      <c r="J2813" s="49" t="s">
        <v>16833</v>
      </c>
      <c r="K2813" s="49" t="s">
        <v>16834</v>
      </c>
      <c r="L2813" s="49" t="s">
        <v>391</v>
      </c>
      <c r="M2813" s="49" t="s">
        <v>1865</v>
      </c>
    </row>
    <row r="2814" spans="1:13" x14ac:dyDescent="0.25">
      <c r="A2814" s="140" t="s">
        <v>19600</v>
      </c>
      <c r="B2814" s="51" t="s">
        <v>1860</v>
      </c>
      <c r="C2814" s="49" t="s">
        <v>2730</v>
      </c>
      <c r="D2814" s="49" t="s">
        <v>2735</v>
      </c>
      <c r="E2814" s="49" t="s">
        <v>1152</v>
      </c>
      <c r="F2814" s="49" t="s">
        <v>1152</v>
      </c>
      <c r="G2814" s="49" t="s">
        <v>1152</v>
      </c>
      <c r="H2814" s="141">
        <v>1</v>
      </c>
      <c r="I2814" s="49">
        <v>35.700000000000003</v>
      </c>
      <c r="J2814" s="49" t="s">
        <v>16833</v>
      </c>
      <c r="K2814" s="49" t="s">
        <v>16834</v>
      </c>
      <c r="L2814" s="49" t="s">
        <v>391</v>
      </c>
      <c r="M2814" s="49" t="s">
        <v>1865</v>
      </c>
    </row>
    <row r="2815" spans="1:13" x14ac:dyDescent="0.25">
      <c r="A2815" s="140" t="s">
        <v>19601</v>
      </c>
      <c r="B2815" s="51" t="s">
        <v>1860</v>
      </c>
      <c r="C2815" s="49" t="s">
        <v>2636</v>
      </c>
      <c r="D2815" s="49" t="s">
        <v>2735</v>
      </c>
      <c r="E2815" s="49" t="s">
        <v>1152</v>
      </c>
      <c r="F2815" s="49" t="s">
        <v>1152</v>
      </c>
      <c r="G2815" s="49" t="s">
        <v>1152</v>
      </c>
      <c r="H2815" s="141">
        <v>1</v>
      </c>
      <c r="I2815" s="49">
        <v>58.4</v>
      </c>
      <c r="J2815" s="49" t="s">
        <v>16833</v>
      </c>
      <c r="K2815" s="49" t="s">
        <v>16834</v>
      </c>
      <c r="L2815" s="49" t="s">
        <v>391</v>
      </c>
      <c r="M2815" s="49" t="s">
        <v>1907</v>
      </c>
    </row>
    <row r="2816" spans="1:13" x14ac:dyDescent="0.25">
      <c r="A2816" s="140" t="s">
        <v>19602</v>
      </c>
      <c r="B2816" s="51" t="s">
        <v>1860</v>
      </c>
      <c r="C2816" s="49" t="s">
        <v>2730</v>
      </c>
      <c r="D2816" s="49" t="s">
        <v>2731</v>
      </c>
      <c r="E2816" s="49" t="s">
        <v>1152</v>
      </c>
      <c r="F2816" s="49" t="s">
        <v>1152</v>
      </c>
      <c r="G2816" s="49" t="s">
        <v>1152</v>
      </c>
      <c r="H2816" s="141">
        <v>1</v>
      </c>
      <c r="I2816" s="49">
        <v>32.1</v>
      </c>
      <c r="J2816" s="49" t="s">
        <v>16851</v>
      </c>
      <c r="K2816" s="49" t="s">
        <v>16899</v>
      </c>
      <c r="L2816" s="49" t="s">
        <v>1799</v>
      </c>
      <c r="M2816" s="49" t="s">
        <v>1874</v>
      </c>
    </row>
    <row r="2817" spans="1:13" x14ac:dyDescent="0.25">
      <c r="A2817" s="140" t="s">
        <v>19603</v>
      </c>
      <c r="B2817" s="51" t="s">
        <v>1860</v>
      </c>
      <c r="C2817" s="49" t="s">
        <v>2730</v>
      </c>
      <c r="D2817" s="49" t="s">
        <v>2731</v>
      </c>
      <c r="E2817" s="49" t="s">
        <v>1152</v>
      </c>
      <c r="F2817" s="49" t="s">
        <v>1152</v>
      </c>
      <c r="G2817" s="49" t="s">
        <v>1152</v>
      </c>
      <c r="H2817" s="141">
        <v>1</v>
      </c>
      <c r="I2817" s="49">
        <v>32.1</v>
      </c>
      <c r="J2817" s="49" t="s">
        <v>16851</v>
      </c>
      <c r="K2817" s="49" t="s">
        <v>16899</v>
      </c>
      <c r="L2817" s="49" t="s">
        <v>1799</v>
      </c>
      <c r="M2817" s="49" t="s">
        <v>1874</v>
      </c>
    </row>
    <row r="2818" spans="1:13" x14ac:dyDescent="0.25">
      <c r="A2818" s="140" t="s">
        <v>19604</v>
      </c>
      <c r="B2818" s="51" t="s">
        <v>1860</v>
      </c>
      <c r="C2818" s="49" t="s">
        <v>2730</v>
      </c>
      <c r="D2818" s="49" t="s">
        <v>2731</v>
      </c>
      <c r="E2818" s="49" t="s">
        <v>1152</v>
      </c>
      <c r="F2818" s="49" t="s">
        <v>1152</v>
      </c>
      <c r="G2818" s="49" t="s">
        <v>1152</v>
      </c>
      <c r="H2818" s="141">
        <v>1</v>
      </c>
      <c r="I2818" s="49">
        <v>32.1</v>
      </c>
      <c r="J2818" s="49" t="s">
        <v>16851</v>
      </c>
      <c r="K2818" s="49" t="s">
        <v>16899</v>
      </c>
      <c r="L2818" s="49" t="s">
        <v>1799</v>
      </c>
      <c r="M2818" s="49" t="s">
        <v>1874</v>
      </c>
    </row>
    <row r="2819" spans="1:13" x14ac:dyDescent="0.25">
      <c r="A2819" s="140" t="s">
        <v>19605</v>
      </c>
      <c r="B2819" s="51" t="s">
        <v>1860</v>
      </c>
      <c r="C2819" s="49" t="s">
        <v>2730</v>
      </c>
      <c r="D2819" s="49" t="s">
        <v>2731</v>
      </c>
      <c r="E2819" s="49" t="s">
        <v>1152</v>
      </c>
      <c r="F2819" s="49" t="s">
        <v>1863</v>
      </c>
      <c r="G2819" s="49" t="s">
        <v>1152</v>
      </c>
      <c r="H2819" s="141">
        <v>1</v>
      </c>
      <c r="I2819" s="49">
        <v>35.700000000000003</v>
      </c>
      <c r="J2819" s="49" t="s">
        <v>16833</v>
      </c>
      <c r="K2819" s="49" t="s">
        <v>16863</v>
      </c>
      <c r="L2819" s="49" t="s">
        <v>1685</v>
      </c>
      <c r="M2819" s="49" t="s">
        <v>1874</v>
      </c>
    </row>
    <row r="2820" spans="1:13" x14ac:dyDescent="0.25">
      <c r="A2820" s="140" t="s">
        <v>19606</v>
      </c>
      <c r="B2820" s="51" t="s">
        <v>1860</v>
      </c>
      <c r="C2820" s="49" t="s">
        <v>2654</v>
      </c>
      <c r="D2820" s="49" t="s">
        <v>2742</v>
      </c>
      <c r="E2820" s="49" t="s">
        <v>1152</v>
      </c>
      <c r="F2820" s="49" t="s">
        <v>1152</v>
      </c>
      <c r="G2820" s="49" t="s">
        <v>1152</v>
      </c>
      <c r="H2820" s="141">
        <v>1</v>
      </c>
      <c r="I2820" s="49">
        <v>84.06</v>
      </c>
      <c r="J2820" s="49" t="s">
        <v>16833</v>
      </c>
      <c r="K2820" s="49" t="s">
        <v>16834</v>
      </c>
      <c r="L2820" s="49" t="s">
        <v>389</v>
      </c>
      <c r="M2820" s="49" t="s">
        <v>1887</v>
      </c>
    </row>
    <row r="2821" spans="1:13" x14ac:dyDescent="0.25">
      <c r="A2821" s="140" t="s">
        <v>19607</v>
      </c>
      <c r="B2821" s="51" t="s">
        <v>1860</v>
      </c>
      <c r="C2821" s="49" t="s">
        <v>2732</v>
      </c>
      <c r="D2821" s="49" t="s">
        <v>2743</v>
      </c>
      <c r="E2821" s="49" t="s">
        <v>1152</v>
      </c>
      <c r="F2821" s="49" t="s">
        <v>4955</v>
      </c>
      <c r="G2821" s="49" t="s">
        <v>1152</v>
      </c>
      <c r="H2821" s="141">
        <v>1</v>
      </c>
      <c r="I2821" s="49">
        <v>1909.43</v>
      </c>
      <c r="J2821" s="49" t="s">
        <v>16833</v>
      </c>
      <c r="K2821" s="49" t="s">
        <v>16834</v>
      </c>
      <c r="L2821" s="49" t="s">
        <v>1820</v>
      </c>
      <c r="M2821" s="49" t="s">
        <v>2254</v>
      </c>
    </row>
    <row r="2822" spans="1:13" x14ac:dyDescent="0.25">
      <c r="A2822" s="140" t="s">
        <v>19608</v>
      </c>
      <c r="B2822" s="51" t="s">
        <v>1860</v>
      </c>
      <c r="C2822" s="49" t="s">
        <v>2173</v>
      </c>
      <c r="D2822" s="49" t="s">
        <v>2744</v>
      </c>
      <c r="E2822" s="49" t="s">
        <v>1152</v>
      </c>
      <c r="F2822" s="49" t="s">
        <v>1152</v>
      </c>
      <c r="G2822" s="49" t="s">
        <v>1152</v>
      </c>
      <c r="H2822" s="141">
        <v>1</v>
      </c>
      <c r="I2822" s="49">
        <v>239.5</v>
      </c>
      <c r="J2822" s="49" t="s">
        <v>16833</v>
      </c>
      <c r="K2822" s="49" t="s">
        <v>16834</v>
      </c>
      <c r="L2822" s="49" t="s">
        <v>391</v>
      </c>
      <c r="M2822" s="49" t="s">
        <v>1866</v>
      </c>
    </row>
    <row r="2823" spans="1:13" x14ac:dyDescent="0.25">
      <c r="A2823" s="140" t="s">
        <v>19609</v>
      </c>
      <c r="B2823" s="51" t="s">
        <v>1860</v>
      </c>
      <c r="C2823" s="49" t="s">
        <v>2173</v>
      </c>
      <c r="D2823" s="49" t="s">
        <v>2744</v>
      </c>
      <c r="E2823" s="49" t="s">
        <v>1152</v>
      </c>
      <c r="F2823" s="49" t="s">
        <v>1152</v>
      </c>
      <c r="G2823" s="49" t="s">
        <v>1152</v>
      </c>
      <c r="H2823" s="141">
        <v>1</v>
      </c>
      <c r="I2823" s="49">
        <v>175.27</v>
      </c>
      <c r="J2823" s="49" t="s">
        <v>16833</v>
      </c>
      <c r="K2823" s="49" t="s">
        <v>16834</v>
      </c>
      <c r="L2823" s="49" t="s">
        <v>391</v>
      </c>
      <c r="M2823" s="49" t="s">
        <v>1866</v>
      </c>
    </row>
    <row r="2824" spans="1:13" x14ac:dyDescent="0.25">
      <c r="A2824" s="140" t="s">
        <v>19610</v>
      </c>
      <c r="B2824" s="51" t="s">
        <v>1860</v>
      </c>
      <c r="C2824" s="49" t="s">
        <v>2025</v>
      </c>
      <c r="D2824" s="49" t="s">
        <v>2745</v>
      </c>
      <c r="E2824" s="49" t="s">
        <v>1152</v>
      </c>
      <c r="F2824" s="49" t="s">
        <v>1152</v>
      </c>
      <c r="G2824" s="49" t="s">
        <v>1152</v>
      </c>
      <c r="H2824" s="141">
        <v>1</v>
      </c>
      <c r="I2824" s="49">
        <v>189.82</v>
      </c>
      <c r="J2824" s="49" t="s">
        <v>16833</v>
      </c>
      <c r="K2824" s="49" t="s">
        <v>16859</v>
      </c>
      <c r="L2824" s="49" t="s">
        <v>1656</v>
      </c>
      <c r="M2824" s="49" t="s">
        <v>1874</v>
      </c>
    </row>
    <row r="2825" spans="1:13" x14ac:dyDescent="0.25">
      <c r="A2825" s="140" t="s">
        <v>19611</v>
      </c>
      <c r="B2825" s="51" t="s">
        <v>1860</v>
      </c>
      <c r="C2825" s="49" t="s">
        <v>2025</v>
      </c>
      <c r="D2825" s="49" t="s">
        <v>2745</v>
      </c>
      <c r="E2825" s="49" t="s">
        <v>1152</v>
      </c>
      <c r="F2825" s="49" t="s">
        <v>1152</v>
      </c>
      <c r="G2825" s="49" t="s">
        <v>1152</v>
      </c>
      <c r="H2825" s="141">
        <v>1</v>
      </c>
      <c r="I2825" s="49">
        <v>189.82</v>
      </c>
      <c r="J2825" s="49" t="s">
        <v>16833</v>
      </c>
      <c r="K2825" s="49" t="s">
        <v>16859</v>
      </c>
      <c r="L2825" s="49" t="s">
        <v>1656</v>
      </c>
      <c r="M2825" s="49" t="s">
        <v>1874</v>
      </c>
    </row>
    <row r="2826" spans="1:13" x14ac:dyDescent="0.25">
      <c r="A2826" s="140" t="s">
        <v>19612</v>
      </c>
      <c r="B2826" s="51" t="s">
        <v>1860</v>
      </c>
      <c r="C2826" s="49" t="s">
        <v>2025</v>
      </c>
      <c r="D2826" s="49" t="s">
        <v>2745</v>
      </c>
      <c r="E2826" s="49" t="s">
        <v>1152</v>
      </c>
      <c r="F2826" s="49" t="s">
        <v>1152</v>
      </c>
      <c r="G2826" s="49" t="s">
        <v>1152</v>
      </c>
      <c r="H2826" s="141">
        <v>1</v>
      </c>
      <c r="I2826" s="49">
        <v>189.82</v>
      </c>
      <c r="J2826" s="49" t="s">
        <v>16833</v>
      </c>
      <c r="K2826" s="49" t="s">
        <v>16859</v>
      </c>
      <c r="L2826" s="49" t="s">
        <v>1656</v>
      </c>
      <c r="M2826" s="49" t="s">
        <v>1874</v>
      </c>
    </row>
    <row r="2827" spans="1:13" x14ac:dyDescent="0.25">
      <c r="A2827" s="140" t="s">
        <v>19613</v>
      </c>
      <c r="B2827" s="51" t="s">
        <v>1860</v>
      </c>
      <c r="C2827" s="49" t="s">
        <v>2173</v>
      </c>
      <c r="D2827" s="49" t="s">
        <v>2746</v>
      </c>
      <c r="E2827" s="49" t="s">
        <v>1152</v>
      </c>
      <c r="F2827" s="49" t="s">
        <v>1152</v>
      </c>
      <c r="G2827" s="49" t="s">
        <v>1152</v>
      </c>
      <c r="H2827" s="141">
        <v>1</v>
      </c>
      <c r="I2827" s="49">
        <v>175.27</v>
      </c>
      <c r="J2827" s="49" t="s">
        <v>16833</v>
      </c>
      <c r="K2827" s="49" t="s">
        <v>16834</v>
      </c>
      <c r="L2827" s="49" t="s">
        <v>1820</v>
      </c>
      <c r="M2827" s="49" t="s">
        <v>16882</v>
      </c>
    </row>
    <row r="2828" spans="1:13" x14ac:dyDescent="0.25">
      <c r="A2828" s="140" t="s">
        <v>19614</v>
      </c>
      <c r="B2828" s="51" t="s">
        <v>1860</v>
      </c>
      <c r="C2828" s="49" t="s">
        <v>2654</v>
      </c>
      <c r="D2828" s="49" t="s">
        <v>2747</v>
      </c>
      <c r="E2828" s="49" t="s">
        <v>1152</v>
      </c>
      <c r="F2828" s="49" t="s">
        <v>1152</v>
      </c>
      <c r="G2828" s="49" t="s">
        <v>1152</v>
      </c>
      <c r="H2828" s="141">
        <v>1</v>
      </c>
      <c r="I2828" s="49">
        <v>171.14</v>
      </c>
      <c r="J2828" s="49" t="s">
        <v>16851</v>
      </c>
      <c r="K2828" s="49" t="s">
        <v>16876</v>
      </c>
      <c r="L2828" s="49" t="s">
        <v>1688</v>
      </c>
      <c r="M2828" s="49" t="s">
        <v>1842</v>
      </c>
    </row>
    <row r="2829" spans="1:13" x14ac:dyDescent="0.25">
      <c r="A2829" s="140" t="s">
        <v>19615</v>
      </c>
      <c r="B2829" s="51" t="s">
        <v>1860</v>
      </c>
      <c r="C2829" s="49" t="s">
        <v>2636</v>
      </c>
      <c r="D2829" s="49" t="s">
        <v>2748</v>
      </c>
      <c r="E2829" s="49" t="s">
        <v>1152</v>
      </c>
      <c r="F2829" s="49" t="s">
        <v>1152</v>
      </c>
      <c r="G2829" s="49" t="s">
        <v>1152</v>
      </c>
      <c r="H2829" s="141">
        <v>1</v>
      </c>
      <c r="I2829" s="49">
        <v>58.4</v>
      </c>
      <c r="J2829" s="49" t="s">
        <v>16833</v>
      </c>
      <c r="K2829" s="49" t="s">
        <v>16834</v>
      </c>
      <c r="L2829" s="49" t="s">
        <v>1820</v>
      </c>
      <c r="M2829" s="49" t="s">
        <v>1997</v>
      </c>
    </row>
    <row r="2830" spans="1:13" x14ac:dyDescent="0.25">
      <c r="A2830" s="140" t="s">
        <v>19616</v>
      </c>
      <c r="B2830" s="51" t="s">
        <v>1860</v>
      </c>
      <c r="C2830" s="49" t="s">
        <v>2636</v>
      </c>
      <c r="D2830" s="49" t="s">
        <v>2748</v>
      </c>
      <c r="E2830" s="49" t="s">
        <v>1152</v>
      </c>
      <c r="F2830" s="49" t="s">
        <v>1152</v>
      </c>
      <c r="G2830" s="49" t="s">
        <v>1152</v>
      </c>
      <c r="H2830" s="141">
        <v>1</v>
      </c>
      <c r="I2830" s="49">
        <v>64.510000000000005</v>
      </c>
      <c r="J2830" s="49" t="s">
        <v>16833</v>
      </c>
      <c r="K2830" s="49" t="s">
        <v>16834</v>
      </c>
      <c r="L2830" s="49" t="s">
        <v>1820</v>
      </c>
      <c r="M2830" s="49" t="s">
        <v>1961</v>
      </c>
    </row>
    <row r="2831" spans="1:13" x14ac:dyDescent="0.25">
      <c r="A2831" s="140" t="s">
        <v>19617</v>
      </c>
      <c r="B2831" s="51" t="s">
        <v>1860</v>
      </c>
      <c r="C2831" s="49" t="s">
        <v>2636</v>
      </c>
      <c r="D2831" s="49" t="s">
        <v>2748</v>
      </c>
      <c r="E2831" s="49" t="s">
        <v>1152</v>
      </c>
      <c r="F2831" s="49" t="s">
        <v>1152</v>
      </c>
      <c r="G2831" s="49" t="s">
        <v>1152</v>
      </c>
      <c r="H2831" s="141">
        <v>1</v>
      </c>
      <c r="I2831" s="49">
        <v>35.700000000000003</v>
      </c>
      <c r="J2831" s="49" t="s">
        <v>16833</v>
      </c>
      <c r="K2831" s="49" t="s">
        <v>16834</v>
      </c>
      <c r="L2831" s="49" t="s">
        <v>1820</v>
      </c>
      <c r="M2831" s="49" t="s">
        <v>1867</v>
      </c>
    </row>
    <row r="2832" spans="1:13" x14ac:dyDescent="0.25">
      <c r="A2832" s="140" t="s">
        <v>19618</v>
      </c>
      <c r="B2832" s="51" t="s">
        <v>1860</v>
      </c>
      <c r="C2832" s="49" t="s">
        <v>2654</v>
      </c>
      <c r="D2832" s="49" t="s">
        <v>2749</v>
      </c>
      <c r="E2832" s="49" t="s">
        <v>1152</v>
      </c>
      <c r="F2832" s="49" t="s">
        <v>1152</v>
      </c>
      <c r="G2832" s="49" t="s">
        <v>1152</v>
      </c>
      <c r="H2832" s="141">
        <v>1</v>
      </c>
      <c r="I2832" s="49">
        <v>202.09</v>
      </c>
      <c r="J2832" s="49" t="s">
        <v>16833</v>
      </c>
      <c r="K2832" s="49" t="s">
        <v>16834</v>
      </c>
      <c r="L2832" s="49" t="s">
        <v>391</v>
      </c>
      <c r="M2832" s="49" t="s">
        <v>16882</v>
      </c>
    </row>
    <row r="2833" spans="1:13" x14ac:dyDescent="0.25">
      <c r="A2833" s="140" t="s">
        <v>19619</v>
      </c>
      <c r="B2833" s="51" t="s">
        <v>1860</v>
      </c>
      <c r="C2833" s="49" t="s">
        <v>2654</v>
      </c>
      <c r="D2833" s="49" t="s">
        <v>2750</v>
      </c>
      <c r="E2833" s="49" t="s">
        <v>1152</v>
      </c>
      <c r="F2833" s="49" t="s">
        <v>4955</v>
      </c>
      <c r="G2833" s="49" t="s">
        <v>1152</v>
      </c>
      <c r="H2833" s="141">
        <v>1</v>
      </c>
      <c r="I2833" s="49">
        <v>105.8</v>
      </c>
      <c r="J2833" s="49" t="s">
        <v>16833</v>
      </c>
      <c r="K2833" s="49" t="s">
        <v>16834</v>
      </c>
      <c r="L2833" s="49" t="s">
        <v>1820</v>
      </c>
      <c r="M2833" s="49" t="s">
        <v>1878</v>
      </c>
    </row>
    <row r="2834" spans="1:13" x14ac:dyDescent="0.25">
      <c r="A2834" s="140" t="s">
        <v>19620</v>
      </c>
      <c r="B2834" s="51" t="s">
        <v>1860</v>
      </c>
      <c r="C2834" s="49" t="s">
        <v>2654</v>
      </c>
      <c r="D2834" s="49" t="s">
        <v>2750</v>
      </c>
      <c r="E2834" s="49" t="s">
        <v>1152</v>
      </c>
      <c r="F2834" s="49" t="s">
        <v>1152</v>
      </c>
      <c r="G2834" s="49" t="s">
        <v>1926</v>
      </c>
      <c r="H2834" s="141">
        <v>1</v>
      </c>
      <c r="I2834" s="49">
        <v>105.8</v>
      </c>
      <c r="J2834" s="49" t="s">
        <v>16833</v>
      </c>
      <c r="K2834" s="49" t="s">
        <v>16834</v>
      </c>
      <c r="L2834" s="49" t="s">
        <v>1820</v>
      </c>
      <c r="M2834" s="49" t="s">
        <v>1878</v>
      </c>
    </row>
    <row r="2835" spans="1:13" x14ac:dyDescent="0.25">
      <c r="A2835" s="140" t="s">
        <v>19621</v>
      </c>
      <c r="B2835" s="51" t="s">
        <v>1860</v>
      </c>
      <c r="C2835" s="49" t="s">
        <v>2654</v>
      </c>
      <c r="D2835" s="49" t="s">
        <v>2750</v>
      </c>
      <c r="E2835" s="49" t="s">
        <v>1152</v>
      </c>
      <c r="F2835" s="49" t="s">
        <v>1152</v>
      </c>
      <c r="G2835" s="49" t="s">
        <v>1152</v>
      </c>
      <c r="H2835" s="141">
        <v>1</v>
      </c>
      <c r="I2835" s="49">
        <v>98.96</v>
      </c>
      <c r="J2835" s="49" t="s">
        <v>16833</v>
      </c>
      <c r="K2835" s="49" t="s">
        <v>16859</v>
      </c>
      <c r="L2835" s="49" t="s">
        <v>1656</v>
      </c>
      <c r="M2835" s="49" t="s">
        <v>1900</v>
      </c>
    </row>
    <row r="2836" spans="1:13" x14ac:dyDescent="0.25">
      <c r="A2836" s="140" t="s">
        <v>19622</v>
      </c>
      <c r="B2836" s="51" t="s">
        <v>1860</v>
      </c>
      <c r="C2836" s="49" t="s">
        <v>2654</v>
      </c>
      <c r="D2836" s="49" t="s">
        <v>2750</v>
      </c>
      <c r="E2836" s="49" t="s">
        <v>1152</v>
      </c>
      <c r="F2836" s="49" t="s">
        <v>1152</v>
      </c>
      <c r="G2836" s="49" t="s">
        <v>1152</v>
      </c>
      <c r="H2836" s="141">
        <v>1</v>
      </c>
      <c r="I2836" s="49">
        <v>95.22</v>
      </c>
      <c r="J2836" s="49" t="s">
        <v>16833</v>
      </c>
      <c r="K2836" s="49" t="s">
        <v>16834</v>
      </c>
      <c r="L2836" s="49" t="s">
        <v>391</v>
      </c>
      <c r="M2836" s="49" t="s">
        <v>1907</v>
      </c>
    </row>
    <row r="2837" spans="1:13" x14ac:dyDescent="0.25">
      <c r="A2837" s="140" t="s">
        <v>19623</v>
      </c>
      <c r="B2837" s="51" t="s">
        <v>1860</v>
      </c>
      <c r="C2837" s="49" t="s">
        <v>2654</v>
      </c>
      <c r="D2837" s="49" t="s">
        <v>2750</v>
      </c>
      <c r="E2837" s="49" t="s">
        <v>1152</v>
      </c>
      <c r="F2837" s="49" t="s">
        <v>1152</v>
      </c>
      <c r="G2837" s="49" t="s">
        <v>1152</v>
      </c>
      <c r="H2837" s="141">
        <v>1</v>
      </c>
      <c r="I2837" s="49">
        <v>122.26</v>
      </c>
      <c r="J2837" s="49" t="s">
        <v>16833</v>
      </c>
      <c r="K2837" s="49" t="s">
        <v>16834</v>
      </c>
      <c r="L2837" s="49" t="s">
        <v>391</v>
      </c>
      <c r="M2837" s="49" t="s">
        <v>1891</v>
      </c>
    </row>
    <row r="2838" spans="1:13" x14ac:dyDescent="0.25">
      <c r="A2838" s="140" t="s">
        <v>19624</v>
      </c>
      <c r="B2838" s="51" t="s">
        <v>1860</v>
      </c>
      <c r="C2838" s="49" t="s">
        <v>2654</v>
      </c>
      <c r="D2838" s="49" t="s">
        <v>2751</v>
      </c>
      <c r="E2838" s="49" t="s">
        <v>1152</v>
      </c>
      <c r="F2838" s="49" t="s">
        <v>1152</v>
      </c>
      <c r="G2838" s="49" t="s">
        <v>1152</v>
      </c>
      <c r="H2838" s="141">
        <v>1</v>
      </c>
      <c r="I2838" s="49">
        <v>61.59</v>
      </c>
      <c r="J2838" s="49" t="s">
        <v>16851</v>
      </c>
      <c r="K2838" s="49" t="s">
        <v>16876</v>
      </c>
      <c r="L2838" s="49" t="s">
        <v>1708</v>
      </c>
      <c r="M2838" s="49" t="s">
        <v>1867</v>
      </c>
    </row>
    <row r="2839" spans="1:13" x14ac:dyDescent="0.25">
      <c r="A2839" s="140" t="s">
        <v>19625</v>
      </c>
      <c r="B2839" s="51" t="s">
        <v>1860</v>
      </c>
      <c r="C2839" s="49" t="s">
        <v>2654</v>
      </c>
      <c r="D2839" s="49" t="s">
        <v>2752</v>
      </c>
      <c r="E2839" s="49" t="s">
        <v>1152</v>
      </c>
      <c r="F2839" s="49" t="s">
        <v>1152</v>
      </c>
      <c r="G2839" s="49" t="s">
        <v>1152</v>
      </c>
      <c r="H2839" s="141">
        <v>1</v>
      </c>
      <c r="I2839" s="49">
        <v>173.66</v>
      </c>
      <c r="J2839" s="49" t="s">
        <v>16851</v>
      </c>
      <c r="K2839" s="49" t="s">
        <v>16876</v>
      </c>
      <c r="L2839" s="49" t="s">
        <v>102</v>
      </c>
      <c r="M2839" s="49" t="s">
        <v>376</v>
      </c>
    </row>
    <row r="2840" spans="1:13" x14ac:dyDescent="0.25">
      <c r="A2840" s="140" t="s">
        <v>19626</v>
      </c>
      <c r="B2840" s="51" t="s">
        <v>1860</v>
      </c>
      <c r="C2840" s="49" t="s">
        <v>2732</v>
      </c>
      <c r="D2840" s="49" t="s">
        <v>2753</v>
      </c>
      <c r="E2840" s="49" t="s">
        <v>1152</v>
      </c>
      <c r="F2840" s="49" t="s">
        <v>1863</v>
      </c>
      <c r="G2840" s="49" t="s">
        <v>1152</v>
      </c>
      <c r="H2840" s="141">
        <v>1</v>
      </c>
      <c r="I2840" s="49">
        <v>40.08</v>
      </c>
      <c r="J2840" s="49" t="s">
        <v>16833</v>
      </c>
      <c r="K2840" s="49" t="s">
        <v>16863</v>
      </c>
      <c r="L2840" s="49" t="s">
        <v>1685</v>
      </c>
      <c r="M2840" s="49" t="s">
        <v>1874</v>
      </c>
    </row>
    <row r="2841" spans="1:13" x14ac:dyDescent="0.25">
      <c r="A2841" s="140" t="s">
        <v>19627</v>
      </c>
      <c r="B2841" s="51" t="s">
        <v>1860</v>
      </c>
      <c r="C2841" s="49" t="s">
        <v>2654</v>
      </c>
      <c r="D2841" s="49" t="s">
        <v>2754</v>
      </c>
      <c r="E2841" s="49" t="s">
        <v>1152</v>
      </c>
      <c r="F2841" s="49" t="s">
        <v>1152</v>
      </c>
      <c r="G2841" s="49" t="s">
        <v>1152</v>
      </c>
      <c r="H2841" s="141">
        <v>1</v>
      </c>
      <c r="I2841" s="49">
        <v>254.98</v>
      </c>
      <c r="J2841" s="49" t="s">
        <v>16833</v>
      </c>
      <c r="K2841" s="49" t="s">
        <v>16834</v>
      </c>
      <c r="L2841" s="49" t="s">
        <v>1820</v>
      </c>
      <c r="M2841" s="49" t="s">
        <v>1929</v>
      </c>
    </row>
    <row r="2842" spans="1:13" x14ac:dyDescent="0.25">
      <c r="A2842" s="140" t="s">
        <v>19628</v>
      </c>
      <c r="B2842" s="51" t="s">
        <v>1860</v>
      </c>
      <c r="C2842" s="49" t="s">
        <v>2654</v>
      </c>
      <c r="D2842" s="49" t="s">
        <v>2754</v>
      </c>
      <c r="E2842" s="49" t="s">
        <v>1152</v>
      </c>
      <c r="F2842" s="49" t="s">
        <v>1152</v>
      </c>
      <c r="G2842" s="49" t="s">
        <v>1152</v>
      </c>
      <c r="H2842" s="141">
        <v>1</v>
      </c>
      <c r="I2842" s="49">
        <v>254.98</v>
      </c>
      <c r="J2842" s="49" t="s">
        <v>16833</v>
      </c>
      <c r="K2842" s="49" t="s">
        <v>16834</v>
      </c>
      <c r="L2842" s="49" t="s">
        <v>1820</v>
      </c>
      <c r="M2842" s="49" t="s">
        <v>1929</v>
      </c>
    </row>
    <row r="2843" spans="1:13" x14ac:dyDescent="0.25">
      <c r="A2843" s="140" t="s">
        <v>19629</v>
      </c>
      <c r="B2843" s="51" t="s">
        <v>1860</v>
      </c>
      <c r="C2843" s="49" t="s">
        <v>2654</v>
      </c>
      <c r="D2843" s="49" t="s">
        <v>2754</v>
      </c>
      <c r="E2843" s="49" t="s">
        <v>1152</v>
      </c>
      <c r="F2843" s="49" t="s">
        <v>1152</v>
      </c>
      <c r="G2843" s="49" t="s">
        <v>1152</v>
      </c>
      <c r="H2843" s="141">
        <v>1</v>
      </c>
      <c r="I2843" s="49">
        <v>266.17</v>
      </c>
      <c r="J2843" s="49" t="s">
        <v>16833</v>
      </c>
      <c r="K2843" s="49" t="s">
        <v>16834</v>
      </c>
      <c r="L2843" s="49" t="s">
        <v>1820</v>
      </c>
      <c r="M2843" s="49" t="s">
        <v>1921</v>
      </c>
    </row>
    <row r="2844" spans="1:13" x14ac:dyDescent="0.25">
      <c r="A2844" s="140" t="s">
        <v>19630</v>
      </c>
      <c r="B2844" s="51" t="s">
        <v>1860</v>
      </c>
      <c r="C2844" s="49" t="s">
        <v>2654</v>
      </c>
      <c r="D2844" s="49" t="s">
        <v>2754</v>
      </c>
      <c r="E2844" s="49" t="s">
        <v>1152</v>
      </c>
      <c r="F2844" s="49" t="s">
        <v>1152</v>
      </c>
      <c r="G2844" s="49" t="s">
        <v>1152</v>
      </c>
      <c r="H2844" s="141">
        <v>1</v>
      </c>
      <c r="I2844" s="49">
        <v>254.98</v>
      </c>
      <c r="J2844" s="49" t="s">
        <v>16833</v>
      </c>
      <c r="K2844" s="49" t="s">
        <v>16834</v>
      </c>
      <c r="L2844" s="49" t="s">
        <v>1820</v>
      </c>
      <c r="M2844" s="49" t="s">
        <v>1942</v>
      </c>
    </row>
    <row r="2845" spans="1:13" x14ac:dyDescent="0.25">
      <c r="A2845" s="140" t="s">
        <v>19631</v>
      </c>
      <c r="B2845" s="51" t="s">
        <v>1860</v>
      </c>
      <c r="C2845" s="49" t="s">
        <v>2654</v>
      </c>
      <c r="D2845" s="49" t="s">
        <v>2754</v>
      </c>
      <c r="E2845" s="49" t="s">
        <v>1152</v>
      </c>
      <c r="F2845" s="49" t="s">
        <v>1152</v>
      </c>
      <c r="G2845" s="49" t="s">
        <v>1152</v>
      </c>
      <c r="H2845" s="141">
        <v>1</v>
      </c>
      <c r="I2845" s="49">
        <v>254.97</v>
      </c>
      <c r="J2845" s="49" t="s">
        <v>16833</v>
      </c>
      <c r="K2845" s="49" t="s">
        <v>16834</v>
      </c>
      <c r="L2845" s="49" t="s">
        <v>1820</v>
      </c>
      <c r="M2845" s="49" t="s">
        <v>1893</v>
      </c>
    </row>
    <row r="2846" spans="1:13" x14ac:dyDescent="0.25">
      <c r="A2846" s="140" t="s">
        <v>19632</v>
      </c>
      <c r="B2846" s="51" t="s">
        <v>1860</v>
      </c>
      <c r="C2846" s="49" t="s">
        <v>2654</v>
      </c>
      <c r="D2846" s="49" t="s">
        <v>2754</v>
      </c>
      <c r="E2846" s="49" t="s">
        <v>1152</v>
      </c>
      <c r="F2846" s="49" t="s">
        <v>2450</v>
      </c>
      <c r="G2846" s="49" t="s">
        <v>1926</v>
      </c>
      <c r="H2846" s="141">
        <v>1</v>
      </c>
      <c r="I2846" s="49">
        <v>254.97</v>
      </c>
      <c r="J2846" s="49" t="s">
        <v>16833</v>
      </c>
      <c r="K2846" s="49" t="s">
        <v>16834</v>
      </c>
      <c r="L2846" s="49" t="s">
        <v>1820</v>
      </c>
      <c r="M2846" s="49" t="s">
        <v>1942</v>
      </c>
    </row>
    <row r="2847" spans="1:13" x14ac:dyDescent="0.25">
      <c r="A2847" s="140" t="s">
        <v>19633</v>
      </c>
      <c r="B2847" s="51" t="s">
        <v>1860</v>
      </c>
      <c r="C2847" s="49" t="s">
        <v>2654</v>
      </c>
      <c r="D2847" s="49" t="s">
        <v>2754</v>
      </c>
      <c r="E2847" s="49" t="s">
        <v>1152</v>
      </c>
      <c r="F2847" s="49" t="s">
        <v>1152</v>
      </c>
      <c r="G2847" s="49" t="s">
        <v>1152</v>
      </c>
      <c r="H2847" s="141">
        <v>1</v>
      </c>
      <c r="I2847" s="49">
        <v>224.85</v>
      </c>
      <c r="J2847" s="49" t="s">
        <v>16833</v>
      </c>
      <c r="K2847" s="49" t="s">
        <v>16834</v>
      </c>
      <c r="L2847" s="49" t="s">
        <v>1820</v>
      </c>
      <c r="M2847" s="49" t="s">
        <v>1874</v>
      </c>
    </row>
    <row r="2848" spans="1:13" x14ac:dyDescent="0.25">
      <c r="A2848" s="140" t="s">
        <v>19634</v>
      </c>
      <c r="B2848" s="51" t="s">
        <v>1860</v>
      </c>
      <c r="C2848" s="49" t="s">
        <v>2654</v>
      </c>
      <c r="D2848" s="49" t="s">
        <v>2754</v>
      </c>
      <c r="E2848" s="49" t="s">
        <v>1152</v>
      </c>
      <c r="F2848" s="49" t="s">
        <v>1152</v>
      </c>
      <c r="G2848" s="49" t="s">
        <v>1926</v>
      </c>
      <c r="H2848" s="141">
        <v>1</v>
      </c>
      <c r="I2848" s="49">
        <v>249.85</v>
      </c>
      <c r="J2848" s="49" t="s">
        <v>16833</v>
      </c>
      <c r="K2848" s="49" t="s">
        <v>16834</v>
      </c>
      <c r="L2848" s="49" t="s">
        <v>1820</v>
      </c>
      <c r="M2848" s="49" t="s">
        <v>1942</v>
      </c>
    </row>
    <row r="2849" spans="1:13" x14ac:dyDescent="0.25">
      <c r="A2849" s="140" t="s">
        <v>19635</v>
      </c>
      <c r="B2849" s="51" t="s">
        <v>1860</v>
      </c>
      <c r="C2849" s="49" t="s">
        <v>2654</v>
      </c>
      <c r="D2849" s="49" t="s">
        <v>2754</v>
      </c>
      <c r="E2849" s="49" t="s">
        <v>1152</v>
      </c>
      <c r="F2849" s="49" t="s">
        <v>1152</v>
      </c>
      <c r="G2849" s="49" t="s">
        <v>1152</v>
      </c>
      <c r="H2849" s="141">
        <v>1</v>
      </c>
      <c r="I2849" s="49">
        <v>249.85</v>
      </c>
      <c r="J2849" s="49" t="s">
        <v>16833</v>
      </c>
      <c r="K2849" s="49" t="s">
        <v>16834</v>
      </c>
      <c r="L2849" s="49" t="s">
        <v>1820</v>
      </c>
      <c r="M2849" s="49" t="s">
        <v>16882</v>
      </c>
    </row>
    <row r="2850" spans="1:13" x14ac:dyDescent="0.25">
      <c r="A2850" s="140" t="s">
        <v>19636</v>
      </c>
      <c r="B2850" s="51" t="s">
        <v>1860</v>
      </c>
      <c r="C2850" s="49" t="s">
        <v>2654</v>
      </c>
      <c r="D2850" s="49" t="s">
        <v>2754</v>
      </c>
      <c r="E2850" s="49" t="s">
        <v>1152</v>
      </c>
      <c r="F2850" s="49" t="s">
        <v>1152</v>
      </c>
      <c r="G2850" s="49" t="s">
        <v>1152</v>
      </c>
      <c r="H2850" s="141">
        <v>1</v>
      </c>
      <c r="I2850" s="49">
        <v>243.18</v>
      </c>
      <c r="J2850" s="49" t="s">
        <v>16833</v>
      </c>
      <c r="K2850" s="49" t="s">
        <v>16834</v>
      </c>
      <c r="L2850" s="49" t="s">
        <v>1820</v>
      </c>
      <c r="M2850" s="49" t="s">
        <v>1997</v>
      </c>
    </row>
    <row r="2851" spans="1:13" x14ac:dyDescent="0.25">
      <c r="A2851" s="140" t="s">
        <v>19637</v>
      </c>
      <c r="B2851" s="51" t="s">
        <v>1860</v>
      </c>
      <c r="C2851" s="49" t="s">
        <v>2173</v>
      </c>
      <c r="D2851" s="49" t="s">
        <v>2735</v>
      </c>
      <c r="E2851" s="49" t="s">
        <v>1152</v>
      </c>
      <c r="F2851" s="49" t="s">
        <v>1152</v>
      </c>
      <c r="G2851" s="49" t="s">
        <v>1152</v>
      </c>
      <c r="H2851" s="141">
        <v>1</v>
      </c>
      <c r="I2851" s="49">
        <v>58.4</v>
      </c>
      <c r="J2851" s="49" t="s">
        <v>16833</v>
      </c>
      <c r="K2851" s="49" t="s">
        <v>16834</v>
      </c>
      <c r="L2851" s="49" t="s">
        <v>1820</v>
      </c>
      <c r="M2851" s="49" t="s">
        <v>1942</v>
      </c>
    </row>
    <row r="2852" spans="1:13" x14ac:dyDescent="0.25">
      <c r="A2852" s="140" t="s">
        <v>19638</v>
      </c>
      <c r="B2852" s="51" t="s">
        <v>1860</v>
      </c>
      <c r="C2852" s="49" t="s">
        <v>2636</v>
      </c>
      <c r="D2852" s="49" t="s">
        <v>2735</v>
      </c>
      <c r="E2852" s="49" t="s">
        <v>1152</v>
      </c>
      <c r="F2852" s="49" t="s">
        <v>1152</v>
      </c>
      <c r="G2852" s="49" t="s">
        <v>1152</v>
      </c>
      <c r="H2852" s="141">
        <v>1</v>
      </c>
      <c r="I2852" s="49">
        <v>32.1</v>
      </c>
      <c r="J2852" s="49" t="s">
        <v>16833</v>
      </c>
      <c r="K2852" s="49" t="s">
        <v>16834</v>
      </c>
      <c r="L2852" s="49" t="s">
        <v>1820</v>
      </c>
      <c r="M2852" s="49" t="s">
        <v>1942</v>
      </c>
    </row>
    <row r="2853" spans="1:13" x14ac:dyDescent="0.25">
      <c r="A2853" s="140" t="s">
        <v>19639</v>
      </c>
      <c r="B2853" s="51" t="s">
        <v>1860</v>
      </c>
      <c r="C2853" s="49" t="s">
        <v>2636</v>
      </c>
      <c r="D2853" s="49" t="s">
        <v>2735</v>
      </c>
      <c r="E2853" s="49" t="s">
        <v>1152</v>
      </c>
      <c r="F2853" s="49" t="s">
        <v>1152</v>
      </c>
      <c r="G2853" s="49" t="s">
        <v>1152</v>
      </c>
      <c r="H2853" s="141">
        <v>1</v>
      </c>
      <c r="I2853" s="49">
        <v>32.1</v>
      </c>
      <c r="J2853" s="49" t="s">
        <v>16833</v>
      </c>
      <c r="K2853" s="49" t="s">
        <v>16834</v>
      </c>
      <c r="L2853" s="49" t="s">
        <v>1820</v>
      </c>
      <c r="M2853" s="49" t="s">
        <v>1942</v>
      </c>
    </row>
    <row r="2854" spans="1:13" x14ac:dyDescent="0.25">
      <c r="A2854" s="140" t="s">
        <v>19640</v>
      </c>
      <c r="B2854" s="51" t="s">
        <v>1860</v>
      </c>
      <c r="C2854" s="49" t="s">
        <v>2730</v>
      </c>
      <c r="D2854" s="49" t="s">
        <v>2735</v>
      </c>
      <c r="E2854" s="49" t="s">
        <v>1152</v>
      </c>
      <c r="F2854" s="49" t="s">
        <v>1152</v>
      </c>
      <c r="G2854" s="49" t="s">
        <v>1152</v>
      </c>
      <c r="H2854" s="141">
        <v>1</v>
      </c>
      <c r="I2854" s="49">
        <v>35.700000000000003</v>
      </c>
      <c r="J2854" s="49" t="s">
        <v>16833</v>
      </c>
      <c r="K2854" s="49" t="s">
        <v>16859</v>
      </c>
      <c r="L2854" s="49" t="s">
        <v>1656</v>
      </c>
      <c r="M2854" s="49" t="s">
        <v>1900</v>
      </c>
    </row>
    <row r="2855" spans="1:13" x14ac:dyDescent="0.25">
      <c r="A2855" s="140" t="s">
        <v>19641</v>
      </c>
      <c r="B2855" s="51" t="s">
        <v>1860</v>
      </c>
      <c r="C2855" s="49" t="s">
        <v>2636</v>
      </c>
      <c r="D2855" s="49" t="s">
        <v>2735</v>
      </c>
      <c r="E2855" s="49" t="s">
        <v>1152</v>
      </c>
      <c r="F2855" s="49" t="s">
        <v>1152</v>
      </c>
      <c r="G2855" s="49" t="s">
        <v>1152</v>
      </c>
      <c r="H2855" s="141">
        <v>1</v>
      </c>
      <c r="I2855" s="49">
        <v>66.95</v>
      </c>
      <c r="J2855" s="49" t="s">
        <v>16833</v>
      </c>
      <c r="K2855" s="49" t="s">
        <v>16869</v>
      </c>
      <c r="L2855" s="49" t="s">
        <v>1675</v>
      </c>
      <c r="M2855" s="49" t="s">
        <v>1874</v>
      </c>
    </row>
    <row r="2856" spans="1:13" x14ac:dyDescent="0.25">
      <c r="A2856" s="140" t="s">
        <v>19642</v>
      </c>
      <c r="B2856" s="51" t="s">
        <v>1860</v>
      </c>
      <c r="C2856" s="49" t="s">
        <v>2730</v>
      </c>
      <c r="D2856" s="49" t="s">
        <v>2735</v>
      </c>
      <c r="E2856" s="49" t="s">
        <v>1152</v>
      </c>
      <c r="F2856" s="49" t="s">
        <v>4955</v>
      </c>
      <c r="G2856" s="49" t="s">
        <v>4955</v>
      </c>
      <c r="H2856" s="141">
        <v>1</v>
      </c>
      <c r="I2856" s="49">
        <v>11.9</v>
      </c>
      <c r="J2856" s="49" t="s">
        <v>16833</v>
      </c>
      <c r="K2856" s="49" t="s">
        <v>16834</v>
      </c>
      <c r="L2856" s="49" t="s">
        <v>391</v>
      </c>
      <c r="M2856" s="49" t="s">
        <v>390</v>
      </c>
    </row>
    <row r="2857" spans="1:13" x14ac:dyDescent="0.25">
      <c r="A2857" s="140" t="s">
        <v>19643</v>
      </c>
      <c r="B2857" s="51" t="s">
        <v>1860</v>
      </c>
      <c r="C2857" s="49" t="s">
        <v>2730</v>
      </c>
      <c r="D2857" s="49" t="s">
        <v>2735</v>
      </c>
      <c r="E2857" s="49" t="s">
        <v>1152</v>
      </c>
      <c r="F2857" s="49" t="s">
        <v>4955</v>
      </c>
      <c r="G2857" s="49" t="s">
        <v>4955</v>
      </c>
      <c r="H2857" s="141">
        <v>1</v>
      </c>
      <c r="I2857" s="49">
        <v>23.79</v>
      </c>
      <c r="J2857" s="49" t="s">
        <v>16833</v>
      </c>
      <c r="K2857" s="49" t="s">
        <v>16834</v>
      </c>
      <c r="L2857" s="49" t="s">
        <v>391</v>
      </c>
      <c r="M2857" s="49" t="s">
        <v>390</v>
      </c>
    </row>
    <row r="2858" spans="1:13" x14ac:dyDescent="0.25">
      <c r="A2858" s="140" t="s">
        <v>19644</v>
      </c>
      <c r="B2858" s="51" t="s">
        <v>1860</v>
      </c>
      <c r="C2858" s="49" t="s">
        <v>2730</v>
      </c>
      <c r="D2858" s="49" t="s">
        <v>2735</v>
      </c>
      <c r="E2858" s="49" t="s">
        <v>1152</v>
      </c>
      <c r="F2858" s="49" t="s">
        <v>4955</v>
      </c>
      <c r="G2858" s="49" t="s">
        <v>4955</v>
      </c>
      <c r="H2858" s="141">
        <v>1</v>
      </c>
      <c r="I2858" s="49">
        <v>23.79</v>
      </c>
      <c r="J2858" s="49" t="s">
        <v>16833</v>
      </c>
      <c r="K2858" s="49" t="s">
        <v>16834</v>
      </c>
      <c r="L2858" s="49" t="s">
        <v>1820</v>
      </c>
      <c r="M2858" s="49" t="s">
        <v>1872</v>
      </c>
    </row>
    <row r="2859" spans="1:13" x14ac:dyDescent="0.25">
      <c r="A2859" s="140" t="s">
        <v>19645</v>
      </c>
      <c r="B2859" s="51" t="s">
        <v>1860</v>
      </c>
      <c r="C2859" s="49" t="s">
        <v>2636</v>
      </c>
      <c r="D2859" s="49" t="s">
        <v>2735</v>
      </c>
      <c r="E2859" s="49" t="s">
        <v>1152</v>
      </c>
      <c r="F2859" s="49" t="s">
        <v>1152</v>
      </c>
      <c r="G2859" s="49" t="s">
        <v>1152</v>
      </c>
      <c r="H2859" s="141">
        <v>1</v>
      </c>
      <c r="I2859" s="49">
        <v>65.010000000000005</v>
      </c>
      <c r="J2859" s="49" t="s">
        <v>16833</v>
      </c>
      <c r="K2859" s="49" t="s">
        <v>16933</v>
      </c>
      <c r="L2859" s="49" t="s">
        <v>1740</v>
      </c>
      <c r="M2859" s="49" t="s">
        <v>1874</v>
      </c>
    </row>
    <row r="2860" spans="1:13" x14ac:dyDescent="0.25">
      <c r="A2860" s="140" t="s">
        <v>19646</v>
      </c>
      <c r="B2860" s="51" t="s">
        <v>1860</v>
      </c>
      <c r="C2860" s="49" t="s">
        <v>2636</v>
      </c>
      <c r="D2860" s="49" t="s">
        <v>2735</v>
      </c>
      <c r="E2860" s="49" t="s">
        <v>1152</v>
      </c>
      <c r="F2860" s="49" t="s">
        <v>1863</v>
      </c>
      <c r="G2860" s="49" t="s">
        <v>1152</v>
      </c>
      <c r="H2860" s="141">
        <v>1</v>
      </c>
      <c r="I2860" s="49">
        <v>61.69</v>
      </c>
      <c r="J2860" s="49" t="s">
        <v>16833</v>
      </c>
      <c r="K2860" s="49" t="s">
        <v>16834</v>
      </c>
      <c r="L2860" s="49" t="s">
        <v>391</v>
      </c>
      <c r="M2860" s="49" t="s">
        <v>1867</v>
      </c>
    </row>
    <row r="2861" spans="1:13" x14ac:dyDescent="0.25">
      <c r="A2861" s="140" t="s">
        <v>19647</v>
      </c>
      <c r="B2861" s="51" t="s">
        <v>1860</v>
      </c>
      <c r="C2861" s="49" t="s">
        <v>2636</v>
      </c>
      <c r="D2861" s="49" t="s">
        <v>2735</v>
      </c>
      <c r="E2861" s="49" t="s">
        <v>1152</v>
      </c>
      <c r="F2861" s="49" t="s">
        <v>1152</v>
      </c>
      <c r="G2861" s="49" t="s">
        <v>1152</v>
      </c>
      <c r="H2861" s="141">
        <v>1</v>
      </c>
      <c r="I2861" s="49">
        <v>65.010000000000005</v>
      </c>
      <c r="J2861" s="49" t="s">
        <v>16833</v>
      </c>
      <c r="K2861" s="49" t="s">
        <v>16834</v>
      </c>
      <c r="L2861" s="49" t="s">
        <v>391</v>
      </c>
      <c r="M2861" s="49" t="s">
        <v>1867</v>
      </c>
    </row>
    <row r="2862" spans="1:13" x14ac:dyDescent="0.25">
      <c r="A2862" s="140" t="s">
        <v>19648</v>
      </c>
      <c r="B2862" s="51" t="s">
        <v>1860</v>
      </c>
      <c r="C2862" s="49" t="s">
        <v>2636</v>
      </c>
      <c r="D2862" s="49" t="s">
        <v>2735</v>
      </c>
      <c r="E2862" s="49" t="s">
        <v>1152</v>
      </c>
      <c r="F2862" s="49" t="s">
        <v>1152</v>
      </c>
      <c r="G2862" s="49" t="s">
        <v>1152</v>
      </c>
      <c r="H2862" s="141">
        <v>1</v>
      </c>
      <c r="I2862" s="49">
        <v>35.67</v>
      </c>
      <c r="J2862" s="49" t="s">
        <v>16833</v>
      </c>
      <c r="K2862" s="49" t="s">
        <v>16834</v>
      </c>
      <c r="L2862" s="49" t="s">
        <v>391</v>
      </c>
      <c r="M2862" s="49" t="s">
        <v>1864</v>
      </c>
    </row>
    <row r="2863" spans="1:13" x14ac:dyDescent="0.25">
      <c r="A2863" s="140" t="s">
        <v>19649</v>
      </c>
      <c r="B2863" s="51" t="s">
        <v>1860</v>
      </c>
      <c r="C2863" s="49" t="s">
        <v>2730</v>
      </c>
      <c r="D2863" s="49" t="s">
        <v>2735</v>
      </c>
      <c r="E2863" s="49" t="s">
        <v>1152</v>
      </c>
      <c r="F2863" s="49" t="s">
        <v>1152</v>
      </c>
      <c r="G2863" s="49" t="s">
        <v>1152</v>
      </c>
      <c r="H2863" s="141">
        <v>1</v>
      </c>
      <c r="I2863" s="49">
        <v>35.700000000000003</v>
      </c>
      <c r="J2863" s="49" t="s">
        <v>16833</v>
      </c>
      <c r="K2863" s="49" t="s">
        <v>16834</v>
      </c>
      <c r="L2863" s="49" t="s">
        <v>391</v>
      </c>
      <c r="M2863" s="49" t="s">
        <v>1865</v>
      </c>
    </row>
    <row r="2864" spans="1:13" x14ac:dyDescent="0.25">
      <c r="A2864" s="140" t="s">
        <v>19650</v>
      </c>
      <c r="B2864" s="51" t="s">
        <v>1860</v>
      </c>
      <c r="C2864" s="49" t="s">
        <v>2636</v>
      </c>
      <c r="D2864" s="49" t="s">
        <v>2735</v>
      </c>
      <c r="E2864" s="49" t="s">
        <v>1152</v>
      </c>
      <c r="F2864" s="49" t="s">
        <v>1152</v>
      </c>
      <c r="G2864" s="49" t="s">
        <v>1152</v>
      </c>
      <c r="H2864" s="141">
        <v>1</v>
      </c>
      <c r="I2864" s="49">
        <v>32.1</v>
      </c>
      <c r="J2864" s="49" t="s">
        <v>16833</v>
      </c>
      <c r="K2864" s="49" t="s">
        <v>16834</v>
      </c>
      <c r="L2864" s="49" t="s">
        <v>1820</v>
      </c>
      <c r="M2864" s="49" t="s">
        <v>1942</v>
      </c>
    </row>
    <row r="2865" spans="1:13" x14ac:dyDescent="0.25">
      <c r="A2865" s="140" t="s">
        <v>19651</v>
      </c>
      <c r="B2865" s="51" t="s">
        <v>1860</v>
      </c>
      <c r="C2865" s="49" t="s">
        <v>2636</v>
      </c>
      <c r="D2865" s="49" t="s">
        <v>2735</v>
      </c>
      <c r="E2865" s="49" t="s">
        <v>1152</v>
      </c>
      <c r="F2865" s="49" t="s">
        <v>1152</v>
      </c>
      <c r="G2865" s="49" t="s">
        <v>1152</v>
      </c>
      <c r="H2865" s="141">
        <v>1</v>
      </c>
      <c r="I2865" s="49">
        <v>32.1</v>
      </c>
      <c r="J2865" s="49" t="s">
        <v>16833</v>
      </c>
      <c r="K2865" s="49" t="s">
        <v>16834</v>
      </c>
      <c r="L2865" s="49" t="s">
        <v>1820</v>
      </c>
      <c r="M2865" s="49" t="s">
        <v>1942</v>
      </c>
    </row>
    <row r="2866" spans="1:13" x14ac:dyDescent="0.25">
      <c r="A2866" s="140" t="s">
        <v>19652</v>
      </c>
      <c r="B2866" s="51" t="s">
        <v>1860</v>
      </c>
      <c r="C2866" s="49" t="s">
        <v>2173</v>
      </c>
      <c r="D2866" s="49" t="s">
        <v>2735</v>
      </c>
      <c r="E2866" s="49" t="s">
        <v>1152</v>
      </c>
      <c r="F2866" s="49" t="s">
        <v>1152</v>
      </c>
      <c r="G2866" s="49" t="s">
        <v>1152</v>
      </c>
      <c r="H2866" s="141">
        <v>1</v>
      </c>
      <c r="I2866" s="49">
        <v>32.1</v>
      </c>
      <c r="J2866" s="49" t="s">
        <v>16833</v>
      </c>
      <c r="K2866" s="49" t="s">
        <v>16834</v>
      </c>
      <c r="L2866" s="49" t="s">
        <v>1820</v>
      </c>
      <c r="M2866" s="49" t="s">
        <v>1942</v>
      </c>
    </row>
    <row r="2867" spans="1:13" x14ac:dyDescent="0.25">
      <c r="A2867" s="140" t="s">
        <v>19653</v>
      </c>
      <c r="B2867" s="51" t="s">
        <v>1860</v>
      </c>
      <c r="C2867" s="49" t="s">
        <v>2173</v>
      </c>
      <c r="D2867" s="49" t="s">
        <v>2735</v>
      </c>
      <c r="E2867" s="49" t="s">
        <v>1152</v>
      </c>
      <c r="F2867" s="49" t="s">
        <v>1152</v>
      </c>
      <c r="G2867" s="49" t="s">
        <v>1152</v>
      </c>
      <c r="H2867" s="141">
        <v>1</v>
      </c>
      <c r="I2867" s="49">
        <v>72.209999999999994</v>
      </c>
      <c r="J2867" s="49" t="s">
        <v>16833</v>
      </c>
      <c r="K2867" s="49" t="s">
        <v>16834</v>
      </c>
      <c r="L2867" s="49" t="s">
        <v>391</v>
      </c>
      <c r="M2867" s="49" t="s">
        <v>1867</v>
      </c>
    </row>
    <row r="2868" spans="1:13" x14ac:dyDescent="0.25">
      <c r="A2868" s="140" t="s">
        <v>19654</v>
      </c>
      <c r="B2868" s="51" t="s">
        <v>1860</v>
      </c>
      <c r="C2868" s="49" t="s">
        <v>2173</v>
      </c>
      <c r="D2868" s="49" t="s">
        <v>2735</v>
      </c>
      <c r="E2868" s="49" t="s">
        <v>1152</v>
      </c>
      <c r="F2868" s="49" t="s">
        <v>1152</v>
      </c>
      <c r="G2868" s="49" t="s">
        <v>1152</v>
      </c>
      <c r="H2868" s="141">
        <v>1</v>
      </c>
      <c r="I2868" s="49">
        <v>35.67</v>
      </c>
      <c r="J2868" s="49" t="s">
        <v>16833</v>
      </c>
      <c r="K2868" s="49" t="s">
        <v>16834</v>
      </c>
      <c r="L2868" s="49" t="s">
        <v>391</v>
      </c>
      <c r="M2868" s="49" t="s">
        <v>1867</v>
      </c>
    </row>
    <row r="2869" spans="1:13" x14ac:dyDescent="0.25">
      <c r="A2869" s="140" t="s">
        <v>19655</v>
      </c>
      <c r="B2869" s="51" t="s">
        <v>1860</v>
      </c>
      <c r="C2869" s="49" t="s">
        <v>2636</v>
      </c>
      <c r="D2869" s="49" t="s">
        <v>2735</v>
      </c>
      <c r="E2869" s="49" t="s">
        <v>1152</v>
      </c>
      <c r="F2869" s="49" t="s">
        <v>1152</v>
      </c>
      <c r="G2869" s="49" t="s">
        <v>1152</v>
      </c>
      <c r="H2869" s="141">
        <v>1</v>
      </c>
      <c r="I2869" s="49">
        <v>32.1</v>
      </c>
      <c r="J2869" s="49" t="s">
        <v>16833</v>
      </c>
      <c r="K2869" s="49" t="s">
        <v>16834</v>
      </c>
      <c r="L2869" s="49" t="s">
        <v>1820</v>
      </c>
      <c r="M2869" s="49" t="s">
        <v>1942</v>
      </c>
    </row>
    <row r="2870" spans="1:13" x14ac:dyDescent="0.25">
      <c r="A2870" s="140" t="s">
        <v>19656</v>
      </c>
      <c r="B2870" s="51" t="s">
        <v>1860</v>
      </c>
      <c r="C2870" s="49" t="s">
        <v>2636</v>
      </c>
      <c r="D2870" s="49" t="s">
        <v>2735</v>
      </c>
      <c r="E2870" s="49" t="s">
        <v>1152</v>
      </c>
      <c r="F2870" s="49" t="s">
        <v>1152</v>
      </c>
      <c r="G2870" s="49" t="s">
        <v>1152</v>
      </c>
      <c r="H2870" s="141">
        <v>1</v>
      </c>
      <c r="I2870" s="49">
        <v>32.1</v>
      </c>
      <c r="J2870" s="49" t="s">
        <v>16910</v>
      </c>
      <c r="K2870" s="49" t="s">
        <v>16911</v>
      </c>
      <c r="L2870" s="49" t="s">
        <v>1666</v>
      </c>
      <c r="M2870" s="49" t="s">
        <v>1874</v>
      </c>
    </row>
    <row r="2871" spans="1:13" x14ac:dyDescent="0.25">
      <c r="A2871" s="140" t="s">
        <v>19657</v>
      </c>
      <c r="B2871" s="51" t="s">
        <v>1860</v>
      </c>
      <c r="C2871" s="49" t="s">
        <v>2636</v>
      </c>
      <c r="D2871" s="49" t="s">
        <v>2735</v>
      </c>
      <c r="E2871" s="49" t="s">
        <v>1152</v>
      </c>
      <c r="F2871" s="49" t="s">
        <v>1152</v>
      </c>
      <c r="G2871" s="49" t="s">
        <v>1152</v>
      </c>
      <c r="H2871" s="141">
        <v>1</v>
      </c>
      <c r="I2871" s="49">
        <v>32.1</v>
      </c>
      <c r="J2871" s="49" t="s">
        <v>16910</v>
      </c>
      <c r="K2871" s="49" t="s">
        <v>16911</v>
      </c>
      <c r="L2871" s="49" t="s">
        <v>1666</v>
      </c>
      <c r="M2871" s="49" t="s">
        <v>1874</v>
      </c>
    </row>
    <row r="2872" spans="1:13" x14ac:dyDescent="0.25">
      <c r="A2872" s="140" t="s">
        <v>19658</v>
      </c>
      <c r="B2872" s="51" t="s">
        <v>1860</v>
      </c>
      <c r="C2872" s="49" t="s">
        <v>2636</v>
      </c>
      <c r="D2872" s="49" t="s">
        <v>2735</v>
      </c>
      <c r="E2872" s="49" t="s">
        <v>1152</v>
      </c>
      <c r="F2872" s="49" t="s">
        <v>1152</v>
      </c>
      <c r="G2872" s="49" t="s">
        <v>1152</v>
      </c>
      <c r="H2872" s="141">
        <v>1</v>
      </c>
      <c r="I2872" s="49">
        <v>32.1</v>
      </c>
      <c r="J2872" s="49" t="s">
        <v>16910</v>
      </c>
      <c r="K2872" s="49" t="s">
        <v>16911</v>
      </c>
      <c r="L2872" s="49" t="s">
        <v>1666</v>
      </c>
      <c r="M2872" s="49" t="s">
        <v>1874</v>
      </c>
    </row>
    <row r="2873" spans="1:13" x14ac:dyDescent="0.25">
      <c r="A2873" s="140" t="s">
        <v>19659</v>
      </c>
      <c r="B2873" s="51" t="s">
        <v>1860</v>
      </c>
      <c r="C2873" s="49" t="s">
        <v>2636</v>
      </c>
      <c r="D2873" s="49" t="s">
        <v>2735</v>
      </c>
      <c r="E2873" s="49" t="s">
        <v>1152</v>
      </c>
      <c r="F2873" s="49" t="s">
        <v>1152</v>
      </c>
      <c r="G2873" s="49" t="s">
        <v>1152</v>
      </c>
      <c r="H2873" s="141">
        <v>1</v>
      </c>
      <c r="I2873" s="49">
        <v>32.1</v>
      </c>
      <c r="J2873" s="49" t="s">
        <v>16910</v>
      </c>
      <c r="K2873" s="49" t="s">
        <v>16911</v>
      </c>
      <c r="L2873" s="49" t="s">
        <v>1666</v>
      </c>
      <c r="M2873" s="49" t="s">
        <v>1874</v>
      </c>
    </row>
    <row r="2874" spans="1:13" x14ac:dyDescent="0.25">
      <c r="A2874" s="140" t="s">
        <v>19660</v>
      </c>
      <c r="B2874" s="51" t="s">
        <v>1860</v>
      </c>
      <c r="C2874" s="49" t="s">
        <v>2636</v>
      </c>
      <c r="D2874" s="49" t="s">
        <v>2735</v>
      </c>
      <c r="E2874" s="49" t="s">
        <v>1152</v>
      </c>
      <c r="F2874" s="49" t="s">
        <v>1152</v>
      </c>
      <c r="G2874" s="49" t="s">
        <v>1152</v>
      </c>
      <c r="H2874" s="141">
        <v>1</v>
      </c>
      <c r="I2874" s="49">
        <v>60.25</v>
      </c>
      <c r="J2874" s="49" t="s">
        <v>16910</v>
      </c>
      <c r="K2874" s="49" t="s">
        <v>16911</v>
      </c>
      <c r="L2874" s="49" t="s">
        <v>1666</v>
      </c>
      <c r="M2874" s="49" t="s">
        <v>1874</v>
      </c>
    </row>
    <row r="2875" spans="1:13" x14ac:dyDescent="0.25">
      <c r="A2875" s="140" t="s">
        <v>19661</v>
      </c>
      <c r="B2875" s="51" t="s">
        <v>1860</v>
      </c>
      <c r="C2875" s="49" t="s">
        <v>2636</v>
      </c>
      <c r="D2875" s="49" t="s">
        <v>2748</v>
      </c>
      <c r="E2875" s="49" t="s">
        <v>1152</v>
      </c>
      <c r="F2875" s="49" t="s">
        <v>1152</v>
      </c>
      <c r="G2875" s="49" t="s">
        <v>1152</v>
      </c>
      <c r="H2875" s="141">
        <v>1</v>
      </c>
      <c r="I2875" s="49">
        <v>61.76</v>
      </c>
      <c r="J2875" s="49" t="s">
        <v>16833</v>
      </c>
      <c r="K2875" s="49" t="s">
        <v>16834</v>
      </c>
      <c r="L2875" s="49" t="s">
        <v>1820</v>
      </c>
      <c r="M2875" s="49" t="s">
        <v>1997</v>
      </c>
    </row>
    <row r="2876" spans="1:13" x14ac:dyDescent="0.25">
      <c r="A2876" s="140" t="s">
        <v>19662</v>
      </c>
      <c r="B2876" s="51" t="s">
        <v>1860</v>
      </c>
      <c r="C2876" s="49" t="s">
        <v>2636</v>
      </c>
      <c r="D2876" s="49" t="s">
        <v>2748</v>
      </c>
      <c r="E2876" s="49" t="s">
        <v>1152</v>
      </c>
      <c r="F2876" s="49" t="s">
        <v>1152</v>
      </c>
      <c r="G2876" s="49" t="s">
        <v>1152</v>
      </c>
      <c r="H2876" s="141">
        <v>1</v>
      </c>
      <c r="I2876" s="49">
        <v>61.76</v>
      </c>
      <c r="J2876" s="49" t="s">
        <v>16833</v>
      </c>
      <c r="K2876" s="49" t="s">
        <v>16834</v>
      </c>
      <c r="L2876" s="49" t="s">
        <v>1820</v>
      </c>
      <c r="M2876" s="49" t="s">
        <v>1961</v>
      </c>
    </row>
    <row r="2877" spans="1:13" x14ac:dyDescent="0.25">
      <c r="A2877" s="140" t="s">
        <v>19663</v>
      </c>
      <c r="B2877" s="51" t="s">
        <v>1860</v>
      </c>
      <c r="C2877" s="49" t="s">
        <v>2636</v>
      </c>
      <c r="D2877" s="49" t="s">
        <v>2748</v>
      </c>
      <c r="E2877" s="49" t="s">
        <v>1152</v>
      </c>
      <c r="F2877" s="49" t="s">
        <v>1152</v>
      </c>
      <c r="G2877" s="49" t="s">
        <v>1926</v>
      </c>
      <c r="H2877" s="141">
        <v>1</v>
      </c>
      <c r="I2877" s="49">
        <v>58.95</v>
      </c>
      <c r="J2877" s="49" t="s">
        <v>16833</v>
      </c>
      <c r="K2877" s="49" t="s">
        <v>16834</v>
      </c>
      <c r="L2877" s="49" t="s">
        <v>1820</v>
      </c>
      <c r="M2877" s="49" t="s">
        <v>1878</v>
      </c>
    </row>
    <row r="2878" spans="1:13" x14ac:dyDescent="0.25">
      <c r="A2878" s="140" t="s">
        <v>19664</v>
      </c>
      <c r="B2878" s="51" t="s">
        <v>1860</v>
      </c>
      <c r="C2878" s="49" t="s">
        <v>2636</v>
      </c>
      <c r="D2878" s="49" t="s">
        <v>2748</v>
      </c>
      <c r="E2878" s="49" t="s">
        <v>1152</v>
      </c>
      <c r="F2878" s="49" t="s">
        <v>1152</v>
      </c>
      <c r="G2878" s="49" t="s">
        <v>1926</v>
      </c>
      <c r="H2878" s="141">
        <v>1</v>
      </c>
      <c r="I2878" s="49">
        <v>58.95</v>
      </c>
      <c r="J2878" s="49" t="s">
        <v>16833</v>
      </c>
      <c r="K2878" s="49" t="s">
        <v>16834</v>
      </c>
      <c r="L2878" s="49" t="s">
        <v>1820</v>
      </c>
      <c r="M2878" s="49" t="s">
        <v>1878</v>
      </c>
    </row>
    <row r="2879" spans="1:13" x14ac:dyDescent="0.25">
      <c r="A2879" s="140" t="s">
        <v>19665</v>
      </c>
      <c r="B2879" s="51" t="s">
        <v>1860</v>
      </c>
      <c r="C2879" s="49" t="s">
        <v>2636</v>
      </c>
      <c r="D2879" s="49" t="s">
        <v>2748</v>
      </c>
      <c r="E2879" s="49" t="s">
        <v>1152</v>
      </c>
      <c r="F2879" s="49" t="s">
        <v>1152</v>
      </c>
      <c r="G2879" s="49" t="s">
        <v>1926</v>
      </c>
      <c r="H2879" s="141">
        <v>1</v>
      </c>
      <c r="I2879" s="49">
        <v>58.4</v>
      </c>
      <c r="J2879" s="49" t="s">
        <v>16833</v>
      </c>
      <c r="K2879" s="49" t="s">
        <v>16834</v>
      </c>
      <c r="L2879" s="49" t="s">
        <v>1820</v>
      </c>
      <c r="M2879" s="49" t="s">
        <v>1878</v>
      </c>
    </row>
    <row r="2880" spans="1:13" x14ac:dyDescent="0.25">
      <c r="A2880" s="140" t="s">
        <v>19666</v>
      </c>
      <c r="B2880" s="51" t="s">
        <v>1860</v>
      </c>
      <c r="C2880" s="49" t="s">
        <v>2636</v>
      </c>
      <c r="D2880" s="49" t="s">
        <v>2748</v>
      </c>
      <c r="E2880" s="49" t="s">
        <v>1152</v>
      </c>
      <c r="F2880" s="49" t="s">
        <v>1152</v>
      </c>
      <c r="G2880" s="49" t="s">
        <v>1926</v>
      </c>
      <c r="H2880" s="141">
        <v>1</v>
      </c>
      <c r="I2880" s="49">
        <v>58.4</v>
      </c>
      <c r="J2880" s="49" t="s">
        <v>16833</v>
      </c>
      <c r="K2880" s="49" t="s">
        <v>16834</v>
      </c>
      <c r="L2880" s="49" t="s">
        <v>1820</v>
      </c>
      <c r="M2880" s="49" t="s">
        <v>1878</v>
      </c>
    </row>
    <row r="2881" spans="1:13" x14ac:dyDescent="0.25">
      <c r="A2881" s="140" t="s">
        <v>19667</v>
      </c>
      <c r="B2881" s="51" t="s">
        <v>1860</v>
      </c>
      <c r="C2881" s="49" t="s">
        <v>2636</v>
      </c>
      <c r="D2881" s="49" t="s">
        <v>2748</v>
      </c>
      <c r="E2881" s="49" t="s">
        <v>1152</v>
      </c>
      <c r="F2881" s="49" t="s">
        <v>1152</v>
      </c>
      <c r="G2881" s="49" t="s">
        <v>1926</v>
      </c>
      <c r="H2881" s="141">
        <v>1</v>
      </c>
      <c r="I2881" s="49">
        <v>61.76</v>
      </c>
      <c r="J2881" s="49" t="s">
        <v>16833</v>
      </c>
      <c r="K2881" s="49" t="s">
        <v>16834</v>
      </c>
      <c r="L2881" s="49" t="s">
        <v>1820</v>
      </c>
      <c r="M2881" s="49" t="s">
        <v>1878</v>
      </c>
    </row>
    <row r="2882" spans="1:13" x14ac:dyDescent="0.25">
      <c r="A2882" s="140" t="s">
        <v>19668</v>
      </c>
      <c r="B2882" s="51" t="s">
        <v>1860</v>
      </c>
      <c r="C2882" s="49" t="s">
        <v>2636</v>
      </c>
      <c r="D2882" s="49" t="s">
        <v>2748</v>
      </c>
      <c r="E2882" s="49" t="s">
        <v>1152</v>
      </c>
      <c r="F2882" s="49" t="s">
        <v>1152</v>
      </c>
      <c r="G2882" s="49" t="s">
        <v>1152</v>
      </c>
      <c r="H2882" s="141">
        <v>1</v>
      </c>
      <c r="I2882" s="49">
        <v>61.76</v>
      </c>
      <c r="J2882" s="49" t="s">
        <v>16833</v>
      </c>
      <c r="K2882" s="49" t="s">
        <v>16834</v>
      </c>
      <c r="L2882" s="49" t="s">
        <v>1820</v>
      </c>
      <c r="M2882" s="49" t="s">
        <v>1907</v>
      </c>
    </row>
    <row r="2883" spans="1:13" x14ac:dyDescent="0.25">
      <c r="A2883" s="140" t="s">
        <v>19669</v>
      </c>
      <c r="B2883" s="51" t="s">
        <v>1860</v>
      </c>
      <c r="C2883" s="49" t="s">
        <v>2636</v>
      </c>
      <c r="D2883" s="49" t="s">
        <v>2748</v>
      </c>
      <c r="E2883" s="49" t="s">
        <v>1152</v>
      </c>
      <c r="F2883" s="49" t="s">
        <v>1152</v>
      </c>
      <c r="G2883" s="49" t="s">
        <v>1152</v>
      </c>
      <c r="H2883" s="141">
        <v>1</v>
      </c>
      <c r="I2883" s="49">
        <v>61.76</v>
      </c>
      <c r="J2883" s="49" t="s">
        <v>16833</v>
      </c>
      <c r="K2883" s="49" t="s">
        <v>16834</v>
      </c>
      <c r="L2883" s="49" t="s">
        <v>1820</v>
      </c>
      <c r="M2883" s="49" t="s">
        <v>1907</v>
      </c>
    </row>
    <row r="2884" spans="1:13" x14ac:dyDescent="0.25">
      <c r="A2884" s="140" t="s">
        <v>19670</v>
      </c>
      <c r="B2884" s="51" t="s">
        <v>1860</v>
      </c>
      <c r="C2884" s="49" t="s">
        <v>2636</v>
      </c>
      <c r="D2884" s="49" t="s">
        <v>2748</v>
      </c>
      <c r="E2884" s="49" t="s">
        <v>1152</v>
      </c>
      <c r="F2884" s="49" t="s">
        <v>1152</v>
      </c>
      <c r="G2884" s="49" t="s">
        <v>1152</v>
      </c>
      <c r="H2884" s="141">
        <v>1</v>
      </c>
      <c r="I2884" s="49">
        <v>61.76</v>
      </c>
      <c r="J2884" s="49" t="s">
        <v>16833</v>
      </c>
      <c r="K2884" s="49" t="s">
        <v>16834</v>
      </c>
      <c r="L2884" s="49" t="s">
        <v>1820</v>
      </c>
      <c r="M2884" s="49" t="s">
        <v>1905</v>
      </c>
    </row>
    <row r="2885" spans="1:13" x14ac:dyDescent="0.25">
      <c r="A2885" s="140" t="s">
        <v>19671</v>
      </c>
      <c r="B2885" s="51" t="s">
        <v>1860</v>
      </c>
      <c r="C2885" s="49" t="s">
        <v>2636</v>
      </c>
      <c r="D2885" s="49" t="s">
        <v>2748</v>
      </c>
      <c r="E2885" s="49" t="s">
        <v>1152</v>
      </c>
      <c r="F2885" s="49" t="s">
        <v>1152</v>
      </c>
      <c r="G2885" s="49" t="s">
        <v>1152</v>
      </c>
      <c r="H2885" s="141">
        <v>1</v>
      </c>
      <c r="I2885" s="49">
        <v>61.76</v>
      </c>
      <c r="J2885" s="49" t="s">
        <v>16833</v>
      </c>
      <c r="K2885" s="49" t="s">
        <v>16834</v>
      </c>
      <c r="L2885" s="49" t="s">
        <v>1820</v>
      </c>
      <c r="M2885" s="49" t="s">
        <v>1878</v>
      </c>
    </row>
    <row r="2886" spans="1:13" x14ac:dyDescent="0.25">
      <c r="A2886" s="140" t="s">
        <v>19672</v>
      </c>
      <c r="B2886" s="51" t="s">
        <v>1860</v>
      </c>
      <c r="C2886" s="49" t="s">
        <v>2636</v>
      </c>
      <c r="D2886" s="49" t="s">
        <v>2748</v>
      </c>
      <c r="E2886" s="49" t="s">
        <v>1152</v>
      </c>
      <c r="F2886" s="49" t="s">
        <v>1152</v>
      </c>
      <c r="G2886" s="49" t="s">
        <v>1926</v>
      </c>
      <c r="H2886" s="141">
        <v>1</v>
      </c>
      <c r="I2886" s="49">
        <v>61.76</v>
      </c>
      <c r="J2886" s="49" t="s">
        <v>16833</v>
      </c>
      <c r="K2886" s="49" t="s">
        <v>16834</v>
      </c>
      <c r="L2886" s="49" t="s">
        <v>1820</v>
      </c>
      <c r="M2886" s="49" t="s">
        <v>1878</v>
      </c>
    </row>
    <row r="2887" spans="1:13" x14ac:dyDescent="0.25">
      <c r="A2887" s="140" t="s">
        <v>19673</v>
      </c>
      <c r="B2887" s="51" t="s">
        <v>1860</v>
      </c>
      <c r="C2887" s="49" t="s">
        <v>2636</v>
      </c>
      <c r="D2887" s="49" t="s">
        <v>2748</v>
      </c>
      <c r="E2887" s="49" t="s">
        <v>1152</v>
      </c>
      <c r="F2887" s="49" t="s">
        <v>1863</v>
      </c>
      <c r="G2887" s="49" t="s">
        <v>1926</v>
      </c>
      <c r="H2887" s="141">
        <v>1</v>
      </c>
      <c r="I2887" s="49">
        <v>61.76</v>
      </c>
      <c r="J2887" s="49" t="s">
        <v>16833</v>
      </c>
      <c r="K2887" s="49" t="s">
        <v>16834</v>
      </c>
      <c r="L2887" s="49" t="s">
        <v>1820</v>
      </c>
      <c r="M2887" s="49" t="s">
        <v>1878</v>
      </c>
    </row>
    <row r="2888" spans="1:13" x14ac:dyDescent="0.25">
      <c r="A2888" s="140" t="s">
        <v>19674</v>
      </c>
      <c r="B2888" s="51" t="s">
        <v>1860</v>
      </c>
      <c r="C2888" s="49" t="s">
        <v>2636</v>
      </c>
      <c r="D2888" s="49" t="s">
        <v>2748</v>
      </c>
      <c r="E2888" s="49" t="s">
        <v>1152</v>
      </c>
      <c r="F2888" s="49" t="s">
        <v>1152</v>
      </c>
      <c r="G2888" s="49" t="s">
        <v>1926</v>
      </c>
      <c r="H2888" s="141">
        <v>1</v>
      </c>
      <c r="I2888" s="49">
        <v>58.4</v>
      </c>
      <c r="J2888" s="49" t="s">
        <v>16833</v>
      </c>
      <c r="K2888" s="49" t="s">
        <v>16834</v>
      </c>
      <c r="L2888" s="49" t="s">
        <v>1820</v>
      </c>
      <c r="M2888" s="49" t="s">
        <v>1878</v>
      </c>
    </row>
    <row r="2889" spans="1:13" x14ac:dyDescent="0.25">
      <c r="A2889" s="140" t="s">
        <v>19675</v>
      </c>
      <c r="B2889" s="51" t="s">
        <v>1860</v>
      </c>
      <c r="C2889" s="49" t="s">
        <v>2636</v>
      </c>
      <c r="D2889" s="49" t="s">
        <v>2748</v>
      </c>
      <c r="E2889" s="49" t="s">
        <v>1152</v>
      </c>
      <c r="F2889" s="49" t="s">
        <v>1152</v>
      </c>
      <c r="G2889" s="49" t="s">
        <v>1926</v>
      </c>
      <c r="H2889" s="141">
        <v>1</v>
      </c>
      <c r="I2889" s="49">
        <v>35.700000000000003</v>
      </c>
      <c r="J2889" s="49" t="s">
        <v>16833</v>
      </c>
      <c r="K2889" s="49" t="s">
        <v>16834</v>
      </c>
      <c r="L2889" s="49" t="s">
        <v>1820</v>
      </c>
      <c r="M2889" s="49" t="s">
        <v>1878</v>
      </c>
    </row>
    <row r="2890" spans="1:13" x14ac:dyDescent="0.25">
      <c r="A2890" s="140" t="s">
        <v>19676</v>
      </c>
      <c r="B2890" s="51" t="s">
        <v>1860</v>
      </c>
      <c r="C2890" s="49" t="s">
        <v>2636</v>
      </c>
      <c r="D2890" s="49" t="s">
        <v>2748</v>
      </c>
      <c r="E2890" s="49" t="s">
        <v>1152</v>
      </c>
      <c r="F2890" s="49" t="s">
        <v>1152</v>
      </c>
      <c r="G2890" s="49" t="s">
        <v>1152</v>
      </c>
      <c r="H2890" s="141">
        <v>1</v>
      </c>
      <c r="I2890" s="49">
        <v>35.700000000000003</v>
      </c>
      <c r="J2890" s="49" t="s">
        <v>16833</v>
      </c>
      <c r="K2890" s="49" t="s">
        <v>16834</v>
      </c>
      <c r="L2890" s="49" t="s">
        <v>1820</v>
      </c>
      <c r="M2890" s="49" t="s">
        <v>1905</v>
      </c>
    </row>
    <row r="2891" spans="1:13" x14ac:dyDescent="0.25">
      <c r="A2891" s="140" t="s">
        <v>19677</v>
      </c>
      <c r="B2891" s="51" t="s">
        <v>1860</v>
      </c>
      <c r="C2891" s="49" t="s">
        <v>2636</v>
      </c>
      <c r="D2891" s="49" t="s">
        <v>2748</v>
      </c>
      <c r="E2891" s="49" t="s">
        <v>1152</v>
      </c>
      <c r="F2891" s="49" t="s">
        <v>1152</v>
      </c>
      <c r="G2891" s="49" t="s">
        <v>1152</v>
      </c>
      <c r="H2891" s="141">
        <v>1</v>
      </c>
      <c r="I2891" s="49">
        <v>35.700000000000003</v>
      </c>
      <c r="J2891" s="49" t="s">
        <v>16833</v>
      </c>
      <c r="K2891" s="49" t="s">
        <v>16834</v>
      </c>
      <c r="L2891" s="49" t="s">
        <v>1820</v>
      </c>
      <c r="M2891" s="49" t="s">
        <v>1869</v>
      </c>
    </row>
    <row r="2892" spans="1:13" x14ac:dyDescent="0.25">
      <c r="A2892" s="140" t="s">
        <v>19678</v>
      </c>
      <c r="B2892" s="51" t="s">
        <v>1860</v>
      </c>
      <c r="C2892" s="49" t="s">
        <v>2636</v>
      </c>
      <c r="D2892" s="49" t="s">
        <v>2748</v>
      </c>
      <c r="E2892" s="49" t="s">
        <v>1152</v>
      </c>
      <c r="F2892" s="49" t="s">
        <v>1152</v>
      </c>
      <c r="G2892" s="49" t="s">
        <v>1152</v>
      </c>
      <c r="H2892" s="141">
        <v>1</v>
      </c>
      <c r="I2892" s="49">
        <v>58.4</v>
      </c>
      <c r="J2892" s="49" t="s">
        <v>16833</v>
      </c>
      <c r="K2892" s="49" t="s">
        <v>16834</v>
      </c>
      <c r="L2892" s="49" t="s">
        <v>1820</v>
      </c>
      <c r="M2892" s="49" t="s">
        <v>1869</v>
      </c>
    </row>
    <row r="2893" spans="1:13" x14ac:dyDescent="0.25">
      <c r="A2893" s="140" t="s">
        <v>19679</v>
      </c>
      <c r="B2893" s="51" t="s">
        <v>1860</v>
      </c>
      <c r="C2893" s="49" t="s">
        <v>2636</v>
      </c>
      <c r="D2893" s="49" t="s">
        <v>2748</v>
      </c>
      <c r="E2893" s="49" t="s">
        <v>1152</v>
      </c>
      <c r="F2893" s="49" t="s">
        <v>1152</v>
      </c>
      <c r="G2893" s="49" t="s">
        <v>1152</v>
      </c>
      <c r="H2893" s="141">
        <v>1</v>
      </c>
      <c r="I2893" s="49">
        <v>35.700000000000003</v>
      </c>
      <c r="J2893" s="49" t="s">
        <v>16833</v>
      </c>
      <c r="K2893" s="49" t="s">
        <v>16834</v>
      </c>
      <c r="L2893" s="49" t="s">
        <v>1820</v>
      </c>
      <c r="M2893" s="49" t="s">
        <v>1869</v>
      </c>
    </row>
    <row r="2894" spans="1:13" x14ac:dyDescent="0.25">
      <c r="A2894" s="140" t="s">
        <v>19680</v>
      </c>
      <c r="B2894" s="51" t="s">
        <v>1860</v>
      </c>
      <c r="C2894" s="49" t="s">
        <v>2636</v>
      </c>
      <c r="D2894" s="49" t="s">
        <v>2748</v>
      </c>
      <c r="E2894" s="49" t="s">
        <v>1152</v>
      </c>
      <c r="F2894" s="49" t="s">
        <v>1152</v>
      </c>
      <c r="G2894" s="49" t="s">
        <v>1926</v>
      </c>
      <c r="H2894" s="141">
        <v>1</v>
      </c>
      <c r="I2894" s="49">
        <v>35.700000000000003</v>
      </c>
      <c r="J2894" s="49" t="s">
        <v>16833</v>
      </c>
      <c r="K2894" s="49" t="s">
        <v>16834</v>
      </c>
      <c r="L2894" s="49" t="s">
        <v>1820</v>
      </c>
      <c r="M2894" s="49" t="s">
        <v>1878</v>
      </c>
    </row>
    <row r="2895" spans="1:13" x14ac:dyDescent="0.25">
      <c r="A2895" s="140" t="s">
        <v>19681</v>
      </c>
      <c r="B2895" s="51" t="s">
        <v>1860</v>
      </c>
      <c r="C2895" s="49" t="s">
        <v>2636</v>
      </c>
      <c r="D2895" s="49" t="s">
        <v>2748</v>
      </c>
      <c r="E2895" s="49" t="s">
        <v>1152</v>
      </c>
      <c r="F2895" s="49" t="s">
        <v>1152</v>
      </c>
      <c r="G2895" s="49" t="s">
        <v>1152</v>
      </c>
      <c r="H2895" s="141">
        <v>1</v>
      </c>
      <c r="I2895" s="49">
        <v>58.4</v>
      </c>
      <c r="J2895" s="49" t="s">
        <v>16833</v>
      </c>
      <c r="K2895" s="49" t="s">
        <v>16834</v>
      </c>
      <c r="L2895" s="49" t="s">
        <v>1820</v>
      </c>
      <c r="M2895" s="49" t="s">
        <v>1867</v>
      </c>
    </row>
    <row r="2896" spans="1:13" x14ac:dyDescent="0.25">
      <c r="A2896" s="140" t="s">
        <v>19682</v>
      </c>
      <c r="B2896" s="51" t="s">
        <v>1860</v>
      </c>
      <c r="C2896" s="49" t="s">
        <v>2636</v>
      </c>
      <c r="D2896" s="49" t="s">
        <v>2748</v>
      </c>
      <c r="E2896" s="49" t="s">
        <v>1152</v>
      </c>
      <c r="F2896" s="49" t="s">
        <v>1152</v>
      </c>
      <c r="G2896" s="49" t="s">
        <v>1152</v>
      </c>
      <c r="H2896" s="141">
        <v>1</v>
      </c>
      <c r="I2896" s="49">
        <v>58.4</v>
      </c>
      <c r="J2896" s="49" t="s">
        <v>16833</v>
      </c>
      <c r="K2896" s="49" t="s">
        <v>16834</v>
      </c>
      <c r="L2896" s="49" t="s">
        <v>1820</v>
      </c>
      <c r="M2896" s="49" t="s">
        <v>1997</v>
      </c>
    </row>
    <row r="2897" spans="1:13" x14ac:dyDescent="0.25">
      <c r="A2897" s="140" t="s">
        <v>19683</v>
      </c>
      <c r="B2897" s="51" t="s">
        <v>1860</v>
      </c>
      <c r="C2897" s="49" t="s">
        <v>2654</v>
      </c>
      <c r="D2897" s="49" t="s">
        <v>2754</v>
      </c>
      <c r="E2897" s="49" t="s">
        <v>1152</v>
      </c>
      <c r="F2897" s="49" t="s">
        <v>1152</v>
      </c>
      <c r="G2897" s="49" t="s">
        <v>1152</v>
      </c>
      <c r="H2897" s="141">
        <v>1</v>
      </c>
      <c r="I2897" s="49">
        <v>164.72</v>
      </c>
      <c r="J2897" s="49" t="s">
        <v>16833</v>
      </c>
      <c r="K2897" s="49" t="s">
        <v>16834</v>
      </c>
      <c r="L2897" s="49" t="s">
        <v>1820</v>
      </c>
      <c r="M2897" s="49" t="s">
        <v>1872</v>
      </c>
    </row>
    <row r="2898" spans="1:13" x14ac:dyDescent="0.25">
      <c r="A2898" s="140" t="s">
        <v>19684</v>
      </c>
      <c r="B2898" s="51" t="s">
        <v>1860</v>
      </c>
      <c r="C2898" s="49" t="s">
        <v>2654</v>
      </c>
      <c r="D2898" s="49" t="s">
        <v>2754</v>
      </c>
      <c r="E2898" s="49" t="s">
        <v>1152</v>
      </c>
      <c r="F2898" s="49" t="s">
        <v>1152</v>
      </c>
      <c r="G2898" s="49" t="s">
        <v>1152</v>
      </c>
      <c r="H2898" s="141">
        <v>1</v>
      </c>
      <c r="I2898" s="49">
        <v>164.69</v>
      </c>
      <c r="J2898" s="49" t="s">
        <v>16833</v>
      </c>
      <c r="K2898" s="49" t="s">
        <v>16834</v>
      </c>
      <c r="L2898" s="49" t="s">
        <v>1820</v>
      </c>
      <c r="M2898" s="49" t="s">
        <v>1872</v>
      </c>
    </row>
    <row r="2899" spans="1:13" x14ac:dyDescent="0.25">
      <c r="A2899" s="140" t="s">
        <v>19685</v>
      </c>
      <c r="B2899" s="51" t="s">
        <v>1860</v>
      </c>
      <c r="C2899" s="49" t="s">
        <v>2654</v>
      </c>
      <c r="D2899" s="49" t="s">
        <v>2754</v>
      </c>
      <c r="E2899" s="49" t="s">
        <v>1152</v>
      </c>
      <c r="F2899" s="49" t="s">
        <v>1152</v>
      </c>
      <c r="G2899" s="49" t="s">
        <v>1152</v>
      </c>
      <c r="H2899" s="141">
        <v>1</v>
      </c>
      <c r="I2899" s="49">
        <v>224.85</v>
      </c>
      <c r="J2899" s="49" t="s">
        <v>16833</v>
      </c>
      <c r="K2899" s="49" t="s">
        <v>16834</v>
      </c>
      <c r="L2899" s="49" t="s">
        <v>1820</v>
      </c>
      <c r="M2899" s="49" t="s">
        <v>1961</v>
      </c>
    </row>
    <row r="2900" spans="1:13" x14ac:dyDescent="0.25">
      <c r="A2900" s="140" t="s">
        <v>19686</v>
      </c>
      <c r="B2900" s="51" t="s">
        <v>1860</v>
      </c>
      <c r="C2900" s="49" t="s">
        <v>2654</v>
      </c>
      <c r="D2900" s="49" t="s">
        <v>2754</v>
      </c>
      <c r="E2900" s="49" t="s">
        <v>1152</v>
      </c>
      <c r="F2900" s="49" t="s">
        <v>1152</v>
      </c>
      <c r="G2900" s="49" t="s">
        <v>1152</v>
      </c>
      <c r="H2900" s="141">
        <v>1</v>
      </c>
      <c r="I2900" s="49">
        <v>249.85</v>
      </c>
      <c r="J2900" s="49" t="s">
        <v>16833</v>
      </c>
      <c r="K2900" s="49" t="s">
        <v>16834</v>
      </c>
      <c r="L2900" s="49" t="s">
        <v>1820</v>
      </c>
      <c r="M2900" s="49" t="s">
        <v>1942</v>
      </c>
    </row>
    <row r="2901" spans="1:13" x14ac:dyDescent="0.25">
      <c r="A2901" s="140" t="s">
        <v>19687</v>
      </c>
      <c r="B2901" s="51" t="s">
        <v>1860</v>
      </c>
      <c r="C2901" s="49" t="s">
        <v>2654</v>
      </c>
      <c r="D2901" s="49" t="s">
        <v>2754</v>
      </c>
      <c r="E2901" s="49" t="s">
        <v>1152</v>
      </c>
      <c r="F2901" s="49" t="s">
        <v>1152</v>
      </c>
      <c r="G2901" s="49" t="s">
        <v>1152</v>
      </c>
      <c r="H2901" s="141">
        <v>1</v>
      </c>
      <c r="I2901" s="49">
        <v>254.98</v>
      </c>
      <c r="J2901" s="49" t="s">
        <v>16833</v>
      </c>
      <c r="K2901" s="49" t="s">
        <v>16834</v>
      </c>
      <c r="L2901" s="49" t="s">
        <v>1820</v>
      </c>
      <c r="M2901" s="49" t="s">
        <v>1942</v>
      </c>
    </row>
    <row r="2902" spans="1:13" x14ac:dyDescent="0.25">
      <c r="A2902" s="140" t="s">
        <v>19688</v>
      </c>
      <c r="B2902" s="51" t="s">
        <v>1860</v>
      </c>
      <c r="C2902" s="49" t="s">
        <v>2654</v>
      </c>
      <c r="D2902" s="49" t="s">
        <v>2754</v>
      </c>
      <c r="E2902" s="49" t="s">
        <v>1152</v>
      </c>
      <c r="F2902" s="49" t="s">
        <v>1152</v>
      </c>
      <c r="G2902" s="49" t="s">
        <v>1152</v>
      </c>
      <c r="H2902" s="141">
        <v>1</v>
      </c>
      <c r="I2902" s="49">
        <v>254.98</v>
      </c>
      <c r="J2902" s="49" t="s">
        <v>16833</v>
      </c>
      <c r="K2902" s="49" t="s">
        <v>16834</v>
      </c>
      <c r="L2902" s="49" t="s">
        <v>1820</v>
      </c>
      <c r="M2902" s="49" t="s">
        <v>1907</v>
      </c>
    </row>
    <row r="2903" spans="1:13" x14ac:dyDescent="0.25">
      <c r="A2903" s="140" t="s">
        <v>19689</v>
      </c>
      <c r="B2903" s="51" t="s">
        <v>1860</v>
      </c>
      <c r="C2903" s="49" t="s">
        <v>2654</v>
      </c>
      <c r="D2903" s="49" t="s">
        <v>2754</v>
      </c>
      <c r="E2903" s="49" t="s">
        <v>1152</v>
      </c>
      <c r="F2903" s="49" t="s">
        <v>1152</v>
      </c>
      <c r="G2903" s="49" t="s">
        <v>1152</v>
      </c>
      <c r="H2903" s="141">
        <v>1</v>
      </c>
      <c r="I2903" s="49">
        <v>254.98</v>
      </c>
      <c r="J2903" s="49" t="s">
        <v>16833</v>
      </c>
      <c r="K2903" s="49" t="s">
        <v>16834</v>
      </c>
      <c r="L2903" s="49" t="s">
        <v>1820</v>
      </c>
      <c r="M2903" s="49" t="s">
        <v>1872</v>
      </c>
    </row>
    <row r="2904" spans="1:13" x14ac:dyDescent="0.25">
      <c r="A2904" s="140" t="s">
        <v>19690</v>
      </c>
      <c r="B2904" s="51" t="s">
        <v>1860</v>
      </c>
      <c r="C2904" s="49" t="s">
        <v>2654</v>
      </c>
      <c r="D2904" s="49" t="s">
        <v>2754</v>
      </c>
      <c r="E2904" s="49" t="s">
        <v>1152</v>
      </c>
      <c r="F2904" s="49" t="s">
        <v>1152</v>
      </c>
      <c r="G2904" s="49" t="s">
        <v>1152</v>
      </c>
      <c r="H2904" s="141">
        <v>1</v>
      </c>
      <c r="I2904" s="49">
        <v>175.2</v>
      </c>
      <c r="J2904" s="49" t="s">
        <v>16833</v>
      </c>
      <c r="K2904" s="49" t="s">
        <v>16834</v>
      </c>
      <c r="L2904" s="49" t="s">
        <v>1820</v>
      </c>
      <c r="M2904" s="49" t="s">
        <v>1884</v>
      </c>
    </row>
    <row r="2905" spans="1:13" x14ac:dyDescent="0.25">
      <c r="A2905" s="140" t="s">
        <v>19691</v>
      </c>
      <c r="B2905" s="51" t="s">
        <v>1860</v>
      </c>
      <c r="C2905" s="49" t="s">
        <v>2654</v>
      </c>
      <c r="D2905" s="49" t="s">
        <v>2754</v>
      </c>
      <c r="E2905" s="49" t="s">
        <v>1152</v>
      </c>
      <c r="F2905" s="49" t="s">
        <v>1152</v>
      </c>
      <c r="G2905" s="49" t="s">
        <v>1152</v>
      </c>
      <c r="H2905" s="141">
        <v>1</v>
      </c>
      <c r="I2905" s="49">
        <v>239.55</v>
      </c>
      <c r="J2905" s="49" t="s">
        <v>16833</v>
      </c>
      <c r="K2905" s="49" t="s">
        <v>16834</v>
      </c>
      <c r="L2905" s="49" t="s">
        <v>1820</v>
      </c>
      <c r="M2905" s="49" t="s">
        <v>1902</v>
      </c>
    </row>
    <row r="2906" spans="1:13" x14ac:dyDescent="0.25">
      <c r="A2906" s="140" t="s">
        <v>19692</v>
      </c>
      <c r="B2906" s="51" t="s">
        <v>1860</v>
      </c>
      <c r="C2906" s="49" t="s">
        <v>2654</v>
      </c>
      <c r="D2906" s="49" t="s">
        <v>2754</v>
      </c>
      <c r="E2906" s="49" t="s">
        <v>1152</v>
      </c>
      <c r="F2906" s="49" t="s">
        <v>1152</v>
      </c>
      <c r="G2906" s="49" t="s">
        <v>1152</v>
      </c>
      <c r="H2906" s="141">
        <v>1</v>
      </c>
      <c r="I2906" s="49">
        <v>266.87</v>
      </c>
      <c r="J2906" s="49" t="s">
        <v>16833</v>
      </c>
      <c r="K2906" s="49" t="s">
        <v>16834</v>
      </c>
      <c r="L2906" s="49" t="s">
        <v>1820</v>
      </c>
      <c r="M2906" s="49" t="s">
        <v>1884</v>
      </c>
    </row>
    <row r="2907" spans="1:13" x14ac:dyDescent="0.25">
      <c r="A2907" s="140" t="s">
        <v>19693</v>
      </c>
      <c r="B2907" s="51" t="s">
        <v>1860</v>
      </c>
      <c r="C2907" s="49" t="s">
        <v>2654</v>
      </c>
      <c r="D2907" s="49" t="s">
        <v>2754</v>
      </c>
      <c r="E2907" s="49" t="s">
        <v>1152</v>
      </c>
      <c r="F2907" s="49" t="s">
        <v>1152</v>
      </c>
      <c r="G2907" s="49" t="s">
        <v>1152</v>
      </c>
      <c r="H2907" s="141">
        <v>1</v>
      </c>
      <c r="I2907" s="49">
        <v>229.47</v>
      </c>
      <c r="J2907" s="49" t="s">
        <v>16833</v>
      </c>
      <c r="K2907" s="49" t="s">
        <v>16834</v>
      </c>
      <c r="L2907" s="49" t="s">
        <v>1820</v>
      </c>
      <c r="M2907" s="49" t="s">
        <v>1924</v>
      </c>
    </row>
    <row r="2908" spans="1:13" x14ac:dyDescent="0.25">
      <c r="A2908" s="140" t="s">
        <v>19694</v>
      </c>
      <c r="B2908" s="51" t="s">
        <v>1860</v>
      </c>
      <c r="C2908" s="49" t="s">
        <v>2654</v>
      </c>
      <c r="D2908" s="49" t="s">
        <v>2754</v>
      </c>
      <c r="E2908" s="49" t="s">
        <v>1152</v>
      </c>
      <c r="F2908" s="49" t="s">
        <v>1152</v>
      </c>
      <c r="G2908" s="49" t="s">
        <v>1152</v>
      </c>
      <c r="H2908" s="141">
        <v>1</v>
      </c>
      <c r="I2908" s="49">
        <v>229.45</v>
      </c>
      <c r="J2908" s="49" t="s">
        <v>16833</v>
      </c>
      <c r="K2908" s="49" t="s">
        <v>16834</v>
      </c>
      <c r="L2908" s="49" t="s">
        <v>1820</v>
      </c>
      <c r="M2908" s="49" t="s">
        <v>1921</v>
      </c>
    </row>
    <row r="2909" spans="1:13" x14ac:dyDescent="0.25">
      <c r="A2909" s="140" t="s">
        <v>19695</v>
      </c>
      <c r="B2909" s="51" t="s">
        <v>1860</v>
      </c>
      <c r="C2909" s="49" t="s">
        <v>2654</v>
      </c>
      <c r="D2909" s="49" t="s">
        <v>2754</v>
      </c>
      <c r="E2909" s="49" t="s">
        <v>1152</v>
      </c>
      <c r="F2909" s="49" t="s">
        <v>1152</v>
      </c>
      <c r="G2909" s="49" t="s">
        <v>1152</v>
      </c>
      <c r="H2909" s="141">
        <v>1</v>
      </c>
      <c r="I2909" s="49">
        <v>254.98</v>
      </c>
      <c r="J2909" s="49" t="s">
        <v>16833</v>
      </c>
      <c r="K2909" s="49" t="s">
        <v>16834</v>
      </c>
      <c r="L2909" s="49" t="s">
        <v>1820</v>
      </c>
      <c r="M2909" s="49" t="s">
        <v>2404</v>
      </c>
    </row>
    <row r="2910" spans="1:13" x14ac:dyDescent="0.25">
      <c r="A2910" s="140" t="s">
        <v>19696</v>
      </c>
      <c r="B2910" s="51" t="s">
        <v>1860</v>
      </c>
      <c r="C2910" s="49" t="s">
        <v>2654</v>
      </c>
      <c r="D2910" s="49" t="s">
        <v>2754</v>
      </c>
      <c r="E2910" s="49" t="s">
        <v>1152</v>
      </c>
      <c r="F2910" s="49" t="s">
        <v>1152</v>
      </c>
      <c r="G2910" s="49" t="s">
        <v>1152</v>
      </c>
      <c r="H2910" s="141">
        <v>1</v>
      </c>
      <c r="I2910" s="49">
        <v>229.45</v>
      </c>
      <c r="J2910" s="49" t="s">
        <v>16833</v>
      </c>
      <c r="K2910" s="49" t="s">
        <v>16834</v>
      </c>
      <c r="L2910" s="49" t="s">
        <v>1820</v>
      </c>
      <c r="M2910" s="49" t="s">
        <v>1869</v>
      </c>
    </row>
    <row r="2911" spans="1:13" x14ac:dyDescent="0.25">
      <c r="A2911" s="140" t="s">
        <v>19697</v>
      </c>
      <c r="B2911" s="51" t="s">
        <v>1860</v>
      </c>
      <c r="C2911" s="49" t="s">
        <v>2654</v>
      </c>
      <c r="D2911" s="49" t="s">
        <v>2754</v>
      </c>
      <c r="E2911" s="49" t="s">
        <v>1152</v>
      </c>
      <c r="F2911" s="49" t="s">
        <v>1152</v>
      </c>
      <c r="G2911" s="49" t="s">
        <v>1152</v>
      </c>
      <c r="H2911" s="141">
        <v>1</v>
      </c>
      <c r="I2911" s="49">
        <v>229.45</v>
      </c>
      <c r="J2911" s="49" t="s">
        <v>16833</v>
      </c>
      <c r="K2911" s="49" t="s">
        <v>16834</v>
      </c>
      <c r="L2911" s="49" t="s">
        <v>1820</v>
      </c>
      <c r="M2911" s="49" t="s">
        <v>1878</v>
      </c>
    </row>
    <row r="2912" spans="1:13" x14ac:dyDescent="0.25">
      <c r="A2912" s="140" t="s">
        <v>19698</v>
      </c>
      <c r="B2912" s="51" t="s">
        <v>1860</v>
      </c>
      <c r="C2912" s="49" t="s">
        <v>2654</v>
      </c>
      <c r="D2912" s="49" t="s">
        <v>2754</v>
      </c>
      <c r="E2912" s="49" t="s">
        <v>1152</v>
      </c>
      <c r="F2912" s="49" t="s">
        <v>1152</v>
      </c>
      <c r="G2912" s="49" t="s">
        <v>1152</v>
      </c>
      <c r="H2912" s="141">
        <v>1</v>
      </c>
      <c r="I2912" s="49">
        <v>229.45</v>
      </c>
      <c r="J2912" s="49" t="s">
        <v>16833</v>
      </c>
      <c r="K2912" s="49" t="s">
        <v>16834</v>
      </c>
      <c r="L2912" s="49" t="s">
        <v>1820</v>
      </c>
      <c r="M2912" s="49" t="s">
        <v>2252</v>
      </c>
    </row>
    <row r="2913" spans="1:13" x14ac:dyDescent="0.25">
      <c r="A2913" s="140" t="s">
        <v>19699</v>
      </c>
      <c r="B2913" s="51" t="s">
        <v>1860</v>
      </c>
      <c r="C2913" s="49" t="s">
        <v>2654</v>
      </c>
      <c r="D2913" s="49" t="s">
        <v>2754</v>
      </c>
      <c r="E2913" s="49" t="s">
        <v>1152</v>
      </c>
      <c r="F2913" s="49" t="s">
        <v>4955</v>
      </c>
      <c r="G2913" s="49" t="s">
        <v>4955</v>
      </c>
      <c r="H2913" s="141">
        <v>1</v>
      </c>
      <c r="I2913" s="49">
        <v>175.2</v>
      </c>
      <c r="J2913" s="49" t="s">
        <v>16833</v>
      </c>
      <c r="K2913" s="49" t="s">
        <v>16834</v>
      </c>
      <c r="L2913" s="49" t="s">
        <v>1820</v>
      </c>
      <c r="M2913" s="49" t="s">
        <v>1942</v>
      </c>
    </row>
    <row r="2914" spans="1:13" x14ac:dyDescent="0.25">
      <c r="A2914" s="140" t="s">
        <v>19700</v>
      </c>
      <c r="B2914" s="51" t="s">
        <v>1860</v>
      </c>
      <c r="C2914" s="49" t="s">
        <v>2654</v>
      </c>
      <c r="D2914" s="49" t="s">
        <v>2754</v>
      </c>
      <c r="E2914" s="49" t="s">
        <v>1152</v>
      </c>
      <c r="F2914" s="49" t="s">
        <v>4955</v>
      </c>
      <c r="G2914" s="49" t="s">
        <v>4955</v>
      </c>
      <c r="H2914" s="141">
        <v>1</v>
      </c>
      <c r="I2914" s="49">
        <v>175.2</v>
      </c>
      <c r="J2914" s="49" t="s">
        <v>16833</v>
      </c>
      <c r="K2914" s="49" t="s">
        <v>16834</v>
      </c>
      <c r="L2914" s="49" t="s">
        <v>1820</v>
      </c>
      <c r="M2914" s="49" t="s">
        <v>1942</v>
      </c>
    </row>
    <row r="2915" spans="1:13" x14ac:dyDescent="0.25">
      <c r="A2915" s="140" t="s">
        <v>19701</v>
      </c>
      <c r="B2915" s="51" t="s">
        <v>1860</v>
      </c>
      <c r="C2915" s="49" t="s">
        <v>2732</v>
      </c>
      <c r="D2915" s="49" t="s">
        <v>2755</v>
      </c>
      <c r="E2915" s="49" t="s">
        <v>1152</v>
      </c>
      <c r="F2915" s="49" t="s">
        <v>1152</v>
      </c>
      <c r="G2915" s="49" t="s">
        <v>1152</v>
      </c>
      <c r="H2915" s="141">
        <v>1</v>
      </c>
      <c r="I2915" s="49">
        <v>338.26</v>
      </c>
      <c r="J2915" s="49" t="s">
        <v>16833</v>
      </c>
      <c r="K2915" s="49" t="s">
        <v>16834</v>
      </c>
      <c r="L2915" s="49" t="s">
        <v>1820</v>
      </c>
      <c r="M2915" s="49" t="s">
        <v>1892</v>
      </c>
    </row>
    <row r="2916" spans="1:13" x14ac:dyDescent="0.25">
      <c r="A2916" s="140" t="s">
        <v>19702</v>
      </c>
      <c r="B2916" s="51" t="s">
        <v>1860</v>
      </c>
      <c r="C2916" s="49" t="s">
        <v>2636</v>
      </c>
      <c r="D2916" s="49" t="s">
        <v>2735</v>
      </c>
      <c r="E2916" s="49" t="s">
        <v>1152</v>
      </c>
      <c r="F2916" s="49" t="s">
        <v>1152</v>
      </c>
      <c r="G2916" s="49" t="s">
        <v>1152</v>
      </c>
      <c r="H2916" s="141">
        <v>1</v>
      </c>
      <c r="I2916" s="49">
        <v>60.25</v>
      </c>
      <c r="J2916" s="49" t="s">
        <v>16910</v>
      </c>
      <c r="K2916" s="49" t="s">
        <v>16911</v>
      </c>
      <c r="L2916" s="49" t="s">
        <v>1666</v>
      </c>
      <c r="M2916" s="49" t="s">
        <v>1874</v>
      </c>
    </row>
    <row r="2917" spans="1:13" x14ac:dyDescent="0.25">
      <c r="A2917" s="140" t="s">
        <v>19703</v>
      </c>
      <c r="B2917" s="51" t="s">
        <v>1860</v>
      </c>
      <c r="C2917" s="49" t="s">
        <v>2636</v>
      </c>
      <c r="D2917" s="49" t="s">
        <v>2735</v>
      </c>
      <c r="E2917" s="49" t="s">
        <v>1152</v>
      </c>
      <c r="F2917" s="49" t="s">
        <v>1152</v>
      </c>
      <c r="G2917" s="49" t="s">
        <v>1152</v>
      </c>
      <c r="H2917" s="141">
        <v>1</v>
      </c>
      <c r="I2917" s="49">
        <v>60.25</v>
      </c>
      <c r="J2917" s="49" t="s">
        <v>16910</v>
      </c>
      <c r="K2917" s="49" t="s">
        <v>16911</v>
      </c>
      <c r="L2917" s="49" t="s">
        <v>1666</v>
      </c>
      <c r="M2917" s="49" t="s">
        <v>1874</v>
      </c>
    </row>
    <row r="2918" spans="1:13" x14ac:dyDescent="0.25">
      <c r="A2918" s="140" t="s">
        <v>19704</v>
      </c>
      <c r="B2918" s="51" t="s">
        <v>1860</v>
      </c>
      <c r="C2918" s="49" t="s">
        <v>2636</v>
      </c>
      <c r="D2918" s="49" t="s">
        <v>2735</v>
      </c>
      <c r="E2918" s="49" t="s">
        <v>1152</v>
      </c>
      <c r="F2918" s="49" t="s">
        <v>1152</v>
      </c>
      <c r="G2918" s="49" t="s">
        <v>1152</v>
      </c>
      <c r="H2918" s="141">
        <v>1</v>
      </c>
      <c r="I2918" s="49">
        <v>60.25</v>
      </c>
      <c r="J2918" s="49" t="s">
        <v>16910</v>
      </c>
      <c r="K2918" s="49" t="s">
        <v>16911</v>
      </c>
      <c r="L2918" s="49" t="s">
        <v>1666</v>
      </c>
      <c r="M2918" s="49" t="s">
        <v>1874</v>
      </c>
    </row>
    <row r="2919" spans="1:13" x14ac:dyDescent="0.25">
      <c r="A2919" s="140" t="s">
        <v>19705</v>
      </c>
      <c r="B2919" s="51" t="s">
        <v>1860</v>
      </c>
      <c r="C2919" s="49" t="s">
        <v>2636</v>
      </c>
      <c r="D2919" s="49" t="s">
        <v>2735</v>
      </c>
      <c r="E2919" s="49" t="s">
        <v>1152</v>
      </c>
      <c r="F2919" s="49" t="s">
        <v>1152</v>
      </c>
      <c r="G2919" s="49" t="s">
        <v>1152</v>
      </c>
      <c r="H2919" s="141">
        <v>1</v>
      </c>
      <c r="I2919" s="49">
        <v>72.209999999999994</v>
      </c>
      <c r="J2919" s="49" t="s">
        <v>16833</v>
      </c>
      <c r="K2919" s="49" t="s">
        <v>16869</v>
      </c>
      <c r="L2919" s="49" t="s">
        <v>1675</v>
      </c>
      <c r="M2919" s="49" t="s">
        <v>1874</v>
      </c>
    </row>
    <row r="2920" spans="1:13" x14ac:dyDescent="0.25">
      <c r="A2920" s="140" t="s">
        <v>19706</v>
      </c>
      <c r="B2920" s="51" t="s">
        <v>1860</v>
      </c>
      <c r="C2920" s="49" t="s">
        <v>2636</v>
      </c>
      <c r="D2920" s="49" t="s">
        <v>2735</v>
      </c>
      <c r="E2920" s="49" t="s">
        <v>1152</v>
      </c>
      <c r="F2920" s="49" t="s">
        <v>1152</v>
      </c>
      <c r="G2920" s="49" t="s">
        <v>1152</v>
      </c>
      <c r="H2920" s="141">
        <v>1</v>
      </c>
      <c r="I2920" s="49">
        <v>35.67</v>
      </c>
      <c r="J2920" s="49" t="s">
        <v>16833</v>
      </c>
      <c r="K2920" s="49" t="s">
        <v>16869</v>
      </c>
      <c r="L2920" s="49" t="s">
        <v>1675</v>
      </c>
      <c r="M2920" s="49" t="s">
        <v>1874</v>
      </c>
    </row>
    <row r="2921" spans="1:13" x14ac:dyDescent="0.25">
      <c r="A2921" s="140" t="s">
        <v>19707</v>
      </c>
      <c r="B2921" s="51" t="s">
        <v>1860</v>
      </c>
      <c r="C2921" s="49" t="s">
        <v>2636</v>
      </c>
      <c r="D2921" s="49" t="s">
        <v>2735</v>
      </c>
      <c r="E2921" s="49" t="s">
        <v>1152</v>
      </c>
      <c r="F2921" s="49" t="s">
        <v>1152</v>
      </c>
      <c r="G2921" s="49" t="s">
        <v>1152</v>
      </c>
      <c r="H2921" s="141">
        <v>1</v>
      </c>
      <c r="I2921" s="49">
        <v>35.700000000000003</v>
      </c>
      <c r="J2921" s="49" t="s">
        <v>16833</v>
      </c>
      <c r="K2921" s="49" t="s">
        <v>16869</v>
      </c>
      <c r="L2921" s="49" t="s">
        <v>1675</v>
      </c>
      <c r="M2921" s="49" t="s">
        <v>1874</v>
      </c>
    </row>
    <row r="2922" spans="1:13" x14ac:dyDescent="0.25">
      <c r="A2922" s="140" t="s">
        <v>19708</v>
      </c>
      <c r="B2922" s="51" t="s">
        <v>1860</v>
      </c>
      <c r="C2922" s="49" t="s">
        <v>2636</v>
      </c>
      <c r="D2922" s="49" t="s">
        <v>2735</v>
      </c>
      <c r="E2922" s="49" t="s">
        <v>1152</v>
      </c>
      <c r="F2922" s="49" t="s">
        <v>1152</v>
      </c>
      <c r="G2922" s="49" t="s">
        <v>1152</v>
      </c>
      <c r="H2922" s="141">
        <v>1</v>
      </c>
      <c r="I2922" s="49">
        <v>35.700000000000003</v>
      </c>
      <c r="J2922" s="49" t="s">
        <v>16910</v>
      </c>
      <c r="K2922" s="49" t="s">
        <v>16930</v>
      </c>
      <c r="L2922" s="49" t="s">
        <v>1809</v>
      </c>
      <c r="M2922" s="49" t="s">
        <v>1874</v>
      </c>
    </row>
    <row r="2923" spans="1:13" x14ac:dyDescent="0.25">
      <c r="A2923" s="140" t="s">
        <v>19709</v>
      </c>
      <c r="B2923" s="51" t="s">
        <v>1860</v>
      </c>
      <c r="C2923" s="49" t="s">
        <v>2636</v>
      </c>
      <c r="D2923" s="49" t="s">
        <v>2735</v>
      </c>
      <c r="E2923" s="49" t="s">
        <v>1152</v>
      </c>
      <c r="F2923" s="49" t="s">
        <v>1152</v>
      </c>
      <c r="G2923" s="49" t="s">
        <v>1152</v>
      </c>
      <c r="H2923" s="141">
        <v>1</v>
      </c>
      <c r="I2923" s="49">
        <v>35.700000000000003</v>
      </c>
      <c r="J2923" s="49" t="s">
        <v>16910</v>
      </c>
      <c r="K2923" s="49" t="s">
        <v>16930</v>
      </c>
      <c r="L2923" s="49" t="s">
        <v>1809</v>
      </c>
      <c r="M2923" s="49" t="s">
        <v>1874</v>
      </c>
    </row>
    <row r="2924" spans="1:13" x14ac:dyDescent="0.25">
      <c r="A2924" s="140" t="s">
        <v>19710</v>
      </c>
      <c r="B2924" s="51" t="s">
        <v>1860</v>
      </c>
      <c r="C2924" s="49" t="s">
        <v>2636</v>
      </c>
      <c r="D2924" s="49" t="s">
        <v>2735</v>
      </c>
      <c r="E2924" s="49" t="s">
        <v>1152</v>
      </c>
      <c r="F2924" s="49" t="s">
        <v>1152</v>
      </c>
      <c r="G2924" s="49" t="s">
        <v>1152</v>
      </c>
      <c r="H2924" s="141">
        <v>1</v>
      </c>
      <c r="I2924" s="49">
        <v>35.700000000000003</v>
      </c>
      <c r="J2924" s="49" t="s">
        <v>16910</v>
      </c>
      <c r="K2924" s="49" t="s">
        <v>16930</v>
      </c>
      <c r="L2924" s="49" t="s">
        <v>1809</v>
      </c>
      <c r="M2924" s="49" t="s">
        <v>1874</v>
      </c>
    </row>
    <row r="2925" spans="1:13" x14ac:dyDescent="0.25">
      <c r="A2925" s="140" t="s">
        <v>19711</v>
      </c>
      <c r="B2925" s="51" t="s">
        <v>1860</v>
      </c>
      <c r="C2925" s="49" t="s">
        <v>2636</v>
      </c>
      <c r="D2925" s="49" t="s">
        <v>2735</v>
      </c>
      <c r="E2925" s="49" t="s">
        <v>1152</v>
      </c>
      <c r="F2925" s="49" t="s">
        <v>1152</v>
      </c>
      <c r="G2925" s="49" t="s">
        <v>1152</v>
      </c>
      <c r="H2925" s="141">
        <v>1</v>
      </c>
      <c r="I2925" s="49">
        <v>23.79</v>
      </c>
      <c r="J2925" s="49" t="s">
        <v>16910</v>
      </c>
      <c r="K2925" s="49" t="s">
        <v>16930</v>
      </c>
      <c r="L2925" s="49" t="s">
        <v>1809</v>
      </c>
      <c r="M2925" s="49" t="s">
        <v>1874</v>
      </c>
    </row>
    <row r="2926" spans="1:13" x14ac:dyDescent="0.25">
      <c r="A2926" s="140" t="s">
        <v>19712</v>
      </c>
      <c r="B2926" s="51" t="s">
        <v>1860</v>
      </c>
      <c r="C2926" s="49" t="s">
        <v>2730</v>
      </c>
      <c r="D2926" s="49" t="s">
        <v>2735</v>
      </c>
      <c r="E2926" s="49" t="s">
        <v>1152</v>
      </c>
      <c r="F2926" s="49" t="s">
        <v>1152</v>
      </c>
      <c r="G2926" s="49" t="s">
        <v>1152</v>
      </c>
      <c r="H2926" s="141">
        <v>1</v>
      </c>
      <c r="I2926" s="49">
        <v>94.87</v>
      </c>
      <c r="J2926" s="49" t="s">
        <v>16833</v>
      </c>
      <c r="K2926" s="49" t="s">
        <v>16834</v>
      </c>
      <c r="L2926" s="49" t="s">
        <v>391</v>
      </c>
      <c r="M2926" s="49" t="s">
        <v>1867</v>
      </c>
    </row>
    <row r="2927" spans="1:13" x14ac:dyDescent="0.25">
      <c r="A2927" s="140" t="s">
        <v>19713</v>
      </c>
      <c r="B2927" s="51" t="s">
        <v>1860</v>
      </c>
      <c r="C2927" s="49" t="s">
        <v>2636</v>
      </c>
      <c r="D2927" s="49" t="s">
        <v>2735</v>
      </c>
      <c r="E2927" s="49" t="s">
        <v>1152</v>
      </c>
      <c r="F2927" s="49" t="s">
        <v>1152</v>
      </c>
      <c r="G2927" s="49" t="s">
        <v>1152</v>
      </c>
      <c r="H2927" s="141">
        <v>1</v>
      </c>
      <c r="I2927" s="49">
        <v>35.700000000000003</v>
      </c>
      <c r="J2927" s="49" t="s">
        <v>16851</v>
      </c>
      <c r="K2927" s="49" t="s">
        <v>16865</v>
      </c>
      <c r="L2927" s="49" t="s">
        <v>1802</v>
      </c>
      <c r="M2927" s="49" t="s">
        <v>1867</v>
      </c>
    </row>
    <row r="2928" spans="1:13" x14ac:dyDescent="0.25">
      <c r="A2928" s="140" t="s">
        <v>19714</v>
      </c>
      <c r="B2928" s="51" t="s">
        <v>1860</v>
      </c>
      <c r="C2928" s="49" t="s">
        <v>2636</v>
      </c>
      <c r="D2928" s="49" t="s">
        <v>2735</v>
      </c>
      <c r="E2928" s="49" t="s">
        <v>1152</v>
      </c>
      <c r="F2928" s="49" t="s">
        <v>1152</v>
      </c>
      <c r="G2928" s="49" t="s">
        <v>1152</v>
      </c>
      <c r="H2928" s="141">
        <v>1</v>
      </c>
      <c r="I2928" s="49">
        <v>35.700000000000003</v>
      </c>
      <c r="J2928" s="49" t="s">
        <v>16833</v>
      </c>
      <c r="K2928" s="49" t="s">
        <v>16834</v>
      </c>
      <c r="L2928" s="49" t="s">
        <v>391</v>
      </c>
      <c r="M2928" s="49" t="s">
        <v>390</v>
      </c>
    </row>
    <row r="2929" spans="1:13" x14ac:dyDescent="0.25">
      <c r="A2929" s="140" t="s">
        <v>19715</v>
      </c>
      <c r="B2929" s="51" t="s">
        <v>1860</v>
      </c>
      <c r="C2929" s="49" t="s">
        <v>2636</v>
      </c>
      <c r="D2929" s="49" t="s">
        <v>2735</v>
      </c>
      <c r="E2929" s="49" t="s">
        <v>1152</v>
      </c>
      <c r="F2929" s="49" t="s">
        <v>1152</v>
      </c>
      <c r="G2929" s="49" t="s">
        <v>1152</v>
      </c>
      <c r="H2929" s="141">
        <v>1</v>
      </c>
      <c r="I2929" s="49">
        <v>32.1</v>
      </c>
      <c r="J2929" s="49" t="s">
        <v>16910</v>
      </c>
      <c r="K2929" s="49" t="s">
        <v>16911</v>
      </c>
      <c r="L2929" s="49" t="s">
        <v>1666</v>
      </c>
      <c r="M2929" s="49" t="s">
        <v>1874</v>
      </c>
    </row>
    <row r="2930" spans="1:13" x14ac:dyDescent="0.25">
      <c r="A2930" s="140" t="s">
        <v>19716</v>
      </c>
      <c r="B2930" s="51" t="s">
        <v>1860</v>
      </c>
      <c r="C2930" s="49" t="s">
        <v>2636</v>
      </c>
      <c r="D2930" s="49" t="s">
        <v>2735</v>
      </c>
      <c r="E2930" s="49" t="s">
        <v>1152</v>
      </c>
      <c r="F2930" s="49" t="s">
        <v>1152</v>
      </c>
      <c r="G2930" s="49" t="s">
        <v>1152</v>
      </c>
      <c r="H2930" s="141">
        <v>1</v>
      </c>
      <c r="I2930" s="49">
        <v>32.1</v>
      </c>
      <c r="J2930" s="49" t="s">
        <v>16910</v>
      </c>
      <c r="K2930" s="49" t="s">
        <v>16911</v>
      </c>
      <c r="L2930" s="49" t="s">
        <v>1666</v>
      </c>
      <c r="M2930" s="49" t="s">
        <v>1874</v>
      </c>
    </row>
    <row r="2931" spans="1:13" x14ac:dyDescent="0.25">
      <c r="A2931" s="140" t="s">
        <v>19717</v>
      </c>
      <c r="B2931" s="51" t="s">
        <v>1860</v>
      </c>
      <c r="C2931" s="49" t="s">
        <v>2636</v>
      </c>
      <c r="D2931" s="49" t="s">
        <v>2735</v>
      </c>
      <c r="E2931" s="49" t="s">
        <v>1152</v>
      </c>
      <c r="F2931" s="49" t="s">
        <v>1152</v>
      </c>
      <c r="G2931" s="49" t="s">
        <v>1152</v>
      </c>
      <c r="H2931" s="141">
        <v>1</v>
      </c>
      <c r="I2931" s="49">
        <v>32.1</v>
      </c>
      <c r="J2931" s="49" t="s">
        <v>16910</v>
      </c>
      <c r="K2931" s="49" t="s">
        <v>16911</v>
      </c>
      <c r="L2931" s="49" t="s">
        <v>1666</v>
      </c>
      <c r="M2931" s="49" t="s">
        <v>1874</v>
      </c>
    </row>
    <row r="2932" spans="1:13" x14ac:dyDescent="0.25">
      <c r="A2932" s="140" t="s">
        <v>19718</v>
      </c>
      <c r="B2932" s="51" t="s">
        <v>1860</v>
      </c>
      <c r="C2932" s="49" t="s">
        <v>2636</v>
      </c>
      <c r="D2932" s="49" t="s">
        <v>2735</v>
      </c>
      <c r="E2932" s="49" t="s">
        <v>1152</v>
      </c>
      <c r="F2932" s="49" t="s">
        <v>1152</v>
      </c>
      <c r="G2932" s="49" t="s">
        <v>1152</v>
      </c>
      <c r="H2932" s="141">
        <v>1</v>
      </c>
      <c r="I2932" s="49">
        <v>32.1</v>
      </c>
      <c r="J2932" s="49" t="s">
        <v>16910</v>
      </c>
      <c r="K2932" s="49" t="s">
        <v>16911</v>
      </c>
      <c r="L2932" s="49" t="s">
        <v>1666</v>
      </c>
      <c r="M2932" s="49" t="s">
        <v>1874</v>
      </c>
    </row>
    <row r="2933" spans="1:13" x14ac:dyDescent="0.25">
      <c r="A2933" s="140" t="s">
        <v>19719</v>
      </c>
      <c r="B2933" s="51" t="s">
        <v>1860</v>
      </c>
      <c r="C2933" s="49" t="s">
        <v>2636</v>
      </c>
      <c r="D2933" s="49" t="s">
        <v>2735</v>
      </c>
      <c r="E2933" s="49" t="s">
        <v>1152</v>
      </c>
      <c r="F2933" s="49" t="s">
        <v>1152</v>
      </c>
      <c r="G2933" s="49" t="s">
        <v>1152</v>
      </c>
      <c r="H2933" s="141">
        <v>1</v>
      </c>
      <c r="I2933" s="49">
        <v>32.1</v>
      </c>
      <c r="J2933" s="49" t="s">
        <v>16910</v>
      </c>
      <c r="K2933" s="49" t="s">
        <v>16911</v>
      </c>
      <c r="L2933" s="49" t="s">
        <v>1666</v>
      </c>
      <c r="M2933" s="49" t="s">
        <v>1874</v>
      </c>
    </row>
    <row r="2934" spans="1:13" x14ac:dyDescent="0.25">
      <c r="A2934" s="140" t="s">
        <v>19720</v>
      </c>
      <c r="B2934" s="51" t="s">
        <v>1860</v>
      </c>
      <c r="C2934" s="49" t="s">
        <v>2636</v>
      </c>
      <c r="D2934" s="49" t="s">
        <v>2735</v>
      </c>
      <c r="E2934" s="49" t="s">
        <v>1152</v>
      </c>
      <c r="F2934" s="49" t="s">
        <v>1152</v>
      </c>
      <c r="G2934" s="49" t="s">
        <v>1152</v>
      </c>
      <c r="H2934" s="141">
        <v>1</v>
      </c>
      <c r="I2934" s="49">
        <v>32.1</v>
      </c>
      <c r="J2934" s="49" t="s">
        <v>16910</v>
      </c>
      <c r="K2934" s="49" t="s">
        <v>16911</v>
      </c>
      <c r="L2934" s="49" t="s">
        <v>1666</v>
      </c>
      <c r="M2934" s="49" t="s">
        <v>1874</v>
      </c>
    </row>
    <row r="2935" spans="1:13" x14ac:dyDescent="0.25">
      <c r="A2935" s="140" t="s">
        <v>19721</v>
      </c>
      <c r="B2935" s="51" t="s">
        <v>1860</v>
      </c>
      <c r="C2935" s="49" t="s">
        <v>2636</v>
      </c>
      <c r="D2935" s="49" t="s">
        <v>2735</v>
      </c>
      <c r="E2935" s="49" t="s">
        <v>1152</v>
      </c>
      <c r="F2935" s="49" t="s">
        <v>1152</v>
      </c>
      <c r="G2935" s="49" t="s">
        <v>1152</v>
      </c>
      <c r="H2935" s="141">
        <v>1</v>
      </c>
      <c r="I2935" s="49">
        <v>32.1</v>
      </c>
      <c r="J2935" s="49" t="s">
        <v>16910</v>
      </c>
      <c r="K2935" s="49" t="s">
        <v>16911</v>
      </c>
      <c r="L2935" s="49" t="s">
        <v>1666</v>
      </c>
      <c r="M2935" s="49" t="s">
        <v>1874</v>
      </c>
    </row>
    <row r="2936" spans="1:13" x14ac:dyDescent="0.25">
      <c r="A2936" s="140" t="s">
        <v>19722</v>
      </c>
      <c r="B2936" s="51" t="s">
        <v>1860</v>
      </c>
      <c r="C2936" s="49" t="s">
        <v>2636</v>
      </c>
      <c r="D2936" s="49" t="s">
        <v>2735</v>
      </c>
      <c r="E2936" s="49" t="s">
        <v>1152</v>
      </c>
      <c r="F2936" s="49" t="s">
        <v>1152</v>
      </c>
      <c r="G2936" s="49" t="s">
        <v>1152</v>
      </c>
      <c r="H2936" s="141">
        <v>1</v>
      </c>
      <c r="I2936" s="49">
        <v>32.1</v>
      </c>
      <c r="J2936" s="49" t="s">
        <v>16910</v>
      </c>
      <c r="K2936" s="49" t="s">
        <v>16911</v>
      </c>
      <c r="L2936" s="49" t="s">
        <v>1666</v>
      </c>
      <c r="M2936" s="49" t="s">
        <v>1874</v>
      </c>
    </row>
    <row r="2937" spans="1:13" x14ac:dyDescent="0.25">
      <c r="A2937" s="140" t="s">
        <v>19723</v>
      </c>
      <c r="B2937" s="51" t="s">
        <v>1860</v>
      </c>
      <c r="C2937" s="49" t="s">
        <v>2636</v>
      </c>
      <c r="D2937" s="49" t="s">
        <v>2735</v>
      </c>
      <c r="E2937" s="49" t="s">
        <v>1152</v>
      </c>
      <c r="F2937" s="49" t="s">
        <v>1152</v>
      </c>
      <c r="G2937" s="49" t="s">
        <v>1152</v>
      </c>
      <c r="H2937" s="141">
        <v>1</v>
      </c>
      <c r="I2937" s="49">
        <v>32.1</v>
      </c>
      <c r="J2937" s="49" t="s">
        <v>16910</v>
      </c>
      <c r="K2937" s="49" t="s">
        <v>16911</v>
      </c>
      <c r="L2937" s="49" t="s">
        <v>1666</v>
      </c>
      <c r="M2937" s="49" t="s">
        <v>1874</v>
      </c>
    </row>
    <row r="2938" spans="1:13" x14ac:dyDescent="0.25">
      <c r="A2938" s="140" t="s">
        <v>19724</v>
      </c>
      <c r="B2938" s="51" t="s">
        <v>1860</v>
      </c>
      <c r="C2938" s="49" t="s">
        <v>2636</v>
      </c>
      <c r="D2938" s="49" t="s">
        <v>2735</v>
      </c>
      <c r="E2938" s="49" t="s">
        <v>1152</v>
      </c>
      <c r="F2938" s="49" t="s">
        <v>1152</v>
      </c>
      <c r="G2938" s="49" t="s">
        <v>1152</v>
      </c>
      <c r="H2938" s="141">
        <v>1</v>
      </c>
      <c r="I2938" s="49">
        <v>32.1</v>
      </c>
      <c r="J2938" s="49" t="s">
        <v>16910</v>
      </c>
      <c r="K2938" s="49" t="s">
        <v>16911</v>
      </c>
      <c r="L2938" s="49" t="s">
        <v>1666</v>
      </c>
      <c r="M2938" s="49" t="s">
        <v>1874</v>
      </c>
    </row>
    <row r="2939" spans="1:13" x14ac:dyDescent="0.25">
      <c r="A2939" s="140" t="s">
        <v>19725</v>
      </c>
      <c r="B2939" s="51" t="s">
        <v>1860</v>
      </c>
      <c r="C2939" s="49" t="s">
        <v>2636</v>
      </c>
      <c r="D2939" s="49" t="s">
        <v>2748</v>
      </c>
      <c r="E2939" s="49" t="s">
        <v>1152</v>
      </c>
      <c r="F2939" s="49" t="s">
        <v>1152</v>
      </c>
      <c r="G2939" s="49" t="s">
        <v>1152</v>
      </c>
      <c r="H2939" s="141">
        <v>1</v>
      </c>
      <c r="I2939" s="49">
        <v>58.4</v>
      </c>
      <c r="J2939" s="49" t="s">
        <v>16833</v>
      </c>
      <c r="K2939" s="49" t="s">
        <v>16834</v>
      </c>
      <c r="L2939" s="49" t="s">
        <v>1820</v>
      </c>
      <c r="M2939" s="49" t="s">
        <v>1867</v>
      </c>
    </row>
    <row r="2940" spans="1:13" x14ac:dyDescent="0.25">
      <c r="A2940" s="140" t="s">
        <v>19726</v>
      </c>
      <c r="B2940" s="51" t="s">
        <v>1860</v>
      </c>
      <c r="C2940" s="49" t="s">
        <v>2636</v>
      </c>
      <c r="D2940" s="49" t="s">
        <v>2748</v>
      </c>
      <c r="E2940" s="49" t="s">
        <v>1152</v>
      </c>
      <c r="F2940" s="49" t="s">
        <v>1152</v>
      </c>
      <c r="G2940" s="49" t="s">
        <v>1152</v>
      </c>
      <c r="H2940" s="141">
        <v>1</v>
      </c>
      <c r="I2940" s="49">
        <v>58.4</v>
      </c>
      <c r="J2940" s="49" t="s">
        <v>16833</v>
      </c>
      <c r="K2940" s="49" t="s">
        <v>16834</v>
      </c>
      <c r="L2940" s="49" t="s">
        <v>1820</v>
      </c>
      <c r="M2940" s="49" t="s">
        <v>1867</v>
      </c>
    </row>
    <row r="2941" spans="1:13" x14ac:dyDescent="0.25">
      <c r="A2941" s="140" t="s">
        <v>19727</v>
      </c>
      <c r="B2941" s="51" t="s">
        <v>1860</v>
      </c>
      <c r="C2941" s="49" t="s">
        <v>2636</v>
      </c>
      <c r="D2941" s="49" t="s">
        <v>2748</v>
      </c>
      <c r="E2941" s="49" t="s">
        <v>1152</v>
      </c>
      <c r="F2941" s="49" t="s">
        <v>1152</v>
      </c>
      <c r="G2941" s="49" t="s">
        <v>1152</v>
      </c>
      <c r="H2941" s="141">
        <v>1</v>
      </c>
      <c r="I2941" s="49">
        <v>58.4</v>
      </c>
      <c r="J2941" s="49" t="s">
        <v>16833</v>
      </c>
      <c r="K2941" s="49" t="s">
        <v>16834</v>
      </c>
      <c r="L2941" s="49" t="s">
        <v>1820</v>
      </c>
      <c r="M2941" s="49" t="s">
        <v>16882</v>
      </c>
    </row>
    <row r="2942" spans="1:13" x14ac:dyDescent="0.25">
      <c r="A2942" s="140" t="s">
        <v>19728</v>
      </c>
      <c r="B2942" s="51" t="s">
        <v>1860</v>
      </c>
      <c r="C2942" s="49" t="s">
        <v>2636</v>
      </c>
      <c r="D2942" s="49" t="s">
        <v>2748</v>
      </c>
      <c r="E2942" s="49" t="s">
        <v>1152</v>
      </c>
      <c r="F2942" s="49" t="s">
        <v>1152</v>
      </c>
      <c r="G2942" s="49" t="s">
        <v>1152</v>
      </c>
      <c r="H2942" s="141">
        <v>1</v>
      </c>
      <c r="I2942" s="49">
        <v>58.4</v>
      </c>
      <c r="J2942" s="49" t="s">
        <v>16833</v>
      </c>
      <c r="K2942" s="49" t="s">
        <v>16834</v>
      </c>
      <c r="L2942" s="49" t="s">
        <v>1820</v>
      </c>
      <c r="M2942" s="49" t="s">
        <v>2403</v>
      </c>
    </row>
    <row r="2943" spans="1:13" x14ac:dyDescent="0.25">
      <c r="A2943" s="140" t="s">
        <v>19729</v>
      </c>
      <c r="B2943" s="51" t="s">
        <v>1860</v>
      </c>
      <c r="C2943" s="49" t="s">
        <v>2636</v>
      </c>
      <c r="D2943" s="49" t="s">
        <v>2748</v>
      </c>
      <c r="E2943" s="49" t="s">
        <v>1152</v>
      </c>
      <c r="F2943" s="49" t="s">
        <v>1152</v>
      </c>
      <c r="G2943" s="49" t="s">
        <v>1152</v>
      </c>
      <c r="H2943" s="141">
        <v>1</v>
      </c>
      <c r="I2943" s="49">
        <v>44.4</v>
      </c>
      <c r="J2943" s="49" t="s">
        <v>16833</v>
      </c>
      <c r="K2943" s="49" t="s">
        <v>16834</v>
      </c>
      <c r="L2943" s="49" t="s">
        <v>1820</v>
      </c>
      <c r="M2943" s="49" t="s">
        <v>2403</v>
      </c>
    </row>
    <row r="2944" spans="1:13" x14ac:dyDescent="0.25">
      <c r="A2944" s="140" t="s">
        <v>19730</v>
      </c>
      <c r="B2944" s="51" t="s">
        <v>1860</v>
      </c>
      <c r="C2944" s="49" t="s">
        <v>2636</v>
      </c>
      <c r="D2944" s="49" t="s">
        <v>2748</v>
      </c>
      <c r="E2944" s="49" t="s">
        <v>1152</v>
      </c>
      <c r="F2944" s="49" t="s">
        <v>1152</v>
      </c>
      <c r="G2944" s="49" t="s">
        <v>1926</v>
      </c>
      <c r="H2944" s="141">
        <v>1</v>
      </c>
      <c r="I2944" s="49">
        <v>44.4</v>
      </c>
      <c r="J2944" s="49" t="s">
        <v>16833</v>
      </c>
      <c r="K2944" s="49" t="s">
        <v>16834</v>
      </c>
      <c r="L2944" s="49" t="s">
        <v>1820</v>
      </c>
      <c r="M2944" s="49" t="s">
        <v>1942</v>
      </c>
    </row>
    <row r="2945" spans="1:13" x14ac:dyDescent="0.25">
      <c r="A2945" s="140" t="s">
        <v>19731</v>
      </c>
      <c r="B2945" s="51" t="s">
        <v>1860</v>
      </c>
      <c r="C2945" s="49" t="s">
        <v>2636</v>
      </c>
      <c r="D2945" s="49" t="s">
        <v>2748</v>
      </c>
      <c r="E2945" s="49" t="s">
        <v>1152</v>
      </c>
      <c r="F2945" s="49" t="s">
        <v>1152</v>
      </c>
      <c r="G2945" s="49" t="s">
        <v>1152</v>
      </c>
      <c r="H2945" s="141">
        <v>1</v>
      </c>
      <c r="I2945" s="49">
        <v>44.4</v>
      </c>
      <c r="J2945" s="49" t="s">
        <v>16833</v>
      </c>
      <c r="K2945" s="49" t="s">
        <v>16834</v>
      </c>
      <c r="L2945" s="49" t="s">
        <v>1820</v>
      </c>
      <c r="M2945" s="49" t="s">
        <v>1997</v>
      </c>
    </row>
    <row r="2946" spans="1:13" x14ac:dyDescent="0.25">
      <c r="A2946" s="140" t="s">
        <v>19732</v>
      </c>
      <c r="B2946" s="51" t="s">
        <v>1860</v>
      </c>
      <c r="C2946" s="49" t="s">
        <v>2636</v>
      </c>
      <c r="D2946" s="49" t="s">
        <v>2748</v>
      </c>
      <c r="E2946" s="49" t="s">
        <v>1152</v>
      </c>
      <c r="F2946" s="49" t="s">
        <v>1152</v>
      </c>
      <c r="G2946" s="49" t="s">
        <v>1152</v>
      </c>
      <c r="H2946" s="141">
        <v>1</v>
      </c>
      <c r="I2946" s="49">
        <v>44.4</v>
      </c>
      <c r="J2946" s="49" t="s">
        <v>16833</v>
      </c>
      <c r="K2946" s="49" t="s">
        <v>16834</v>
      </c>
      <c r="L2946" s="49" t="s">
        <v>1820</v>
      </c>
      <c r="M2946" s="49" t="s">
        <v>1869</v>
      </c>
    </row>
    <row r="2947" spans="1:13" x14ac:dyDescent="0.25">
      <c r="A2947" s="140" t="s">
        <v>19733</v>
      </c>
      <c r="B2947" s="51" t="s">
        <v>1860</v>
      </c>
      <c r="C2947" s="49" t="s">
        <v>2636</v>
      </c>
      <c r="D2947" s="49" t="s">
        <v>2748</v>
      </c>
      <c r="E2947" s="49" t="s">
        <v>1152</v>
      </c>
      <c r="F2947" s="49" t="s">
        <v>1152</v>
      </c>
      <c r="G2947" s="49" t="s">
        <v>1152</v>
      </c>
      <c r="H2947" s="141">
        <v>1</v>
      </c>
      <c r="I2947" s="49">
        <v>66.95</v>
      </c>
      <c r="J2947" s="49" t="s">
        <v>16833</v>
      </c>
      <c r="K2947" s="49" t="s">
        <v>16834</v>
      </c>
      <c r="L2947" s="49" t="s">
        <v>1820</v>
      </c>
      <c r="M2947" s="49" t="s">
        <v>1869</v>
      </c>
    </row>
    <row r="2948" spans="1:13" x14ac:dyDescent="0.25">
      <c r="A2948" s="140" t="s">
        <v>19734</v>
      </c>
      <c r="B2948" s="51" t="s">
        <v>1860</v>
      </c>
      <c r="C2948" s="49" t="s">
        <v>2636</v>
      </c>
      <c r="D2948" s="49" t="s">
        <v>2748</v>
      </c>
      <c r="E2948" s="49" t="s">
        <v>1152</v>
      </c>
      <c r="F2948" s="49" t="s">
        <v>1152</v>
      </c>
      <c r="G2948" s="49" t="s">
        <v>1152</v>
      </c>
      <c r="H2948" s="141">
        <v>1</v>
      </c>
      <c r="I2948" s="49">
        <v>175.27</v>
      </c>
      <c r="J2948" s="49" t="s">
        <v>16833</v>
      </c>
      <c r="K2948" s="49" t="s">
        <v>16834</v>
      </c>
      <c r="L2948" s="49" t="s">
        <v>1820</v>
      </c>
      <c r="M2948" s="49" t="s">
        <v>1869</v>
      </c>
    </row>
    <row r="2949" spans="1:13" x14ac:dyDescent="0.25">
      <c r="A2949" s="140" t="s">
        <v>19735</v>
      </c>
      <c r="B2949" s="51" t="s">
        <v>1860</v>
      </c>
      <c r="C2949" s="49" t="s">
        <v>2636</v>
      </c>
      <c r="D2949" s="49" t="s">
        <v>2748</v>
      </c>
      <c r="E2949" s="49" t="s">
        <v>1152</v>
      </c>
      <c r="F2949" s="49" t="s">
        <v>1152</v>
      </c>
      <c r="G2949" s="49" t="s">
        <v>1152</v>
      </c>
      <c r="H2949" s="141">
        <v>1</v>
      </c>
      <c r="I2949" s="49">
        <v>175.27</v>
      </c>
      <c r="J2949" s="49" t="s">
        <v>16833</v>
      </c>
      <c r="K2949" s="49" t="s">
        <v>16834</v>
      </c>
      <c r="L2949" s="49" t="s">
        <v>389</v>
      </c>
      <c r="M2949" s="49" t="s">
        <v>1842</v>
      </c>
    </row>
    <row r="2950" spans="1:13" x14ac:dyDescent="0.25">
      <c r="A2950" s="140" t="s">
        <v>19736</v>
      </c>
      <c r="B2950" s="51" t="s">
        <v>1860</v>
      </c>
      <c r="C2950" s="49" t="s">
        <v>2636</v>
      </c>
      <c r="D2950" s="49" t="s">
        <v>2748</v>
      </c>
      <c r="E2950" s="49" t="s">
        <v>1152</v>
      </c>
      <c r="F2950" s="49" t="s">
        <v>1152</v>
      </c>
      <c r="G2950" s="49" t="s">
        <v>1152</v>
      </c>
      <c r="H2950" s="141">
        <v>1</v>
      </c>
      <c r="I2950" s="49">
        <v>175.27</v>
      </c>
      <c r="J2950" s="49" t="s">
        <v>16833</v>
      </c>
      <c r="K2950" s="49" t="s">
        <v>16834</v>
      </c>
      <c r="L2950" s="49" t="s">
        <v>1820</v>
      </c>
      <c r="M2950" s="49" t="s">
        <v>1942</v>
      </c>
    </row>
    <row r="2951" spans="1:13" x14ac:dyDescent="0.25">
      <c r="A2951" s="140" t="s">
        <v>19737</v>
      </c>
      <c r="B2951" s="51" t="s">
        <v>1860</v>
      </c>
      <c r="C2951" s="49" t="s">
        <v>2636</v>
      </c>
      <c r="D2951" s="49" t="s">
        <v>2748</v>
      </c>
      <c r="E2951" s="49" t="s">
        <v>1152</v>
      </c>
      <c r="F2951" s="49" t="s">
        <v>1152</v>
      </c>
      <c r="G2951" s="49" t="s">
        <v>1152</v>
      </c>
      <c r="H2951" s="141">
        <v>1</v>
      </c>
      <c r="I2951" s="49">
        <v>175.27</v>
      </c>
      <c r="J2951" s="49" t="s">
        <v>16833</v>
      </c>
      <c r="K2951" s="49" t="s">
        <v>16834</v>
      </c>
      <c r="L2951" s="49" t="s">
        <v>1820</v>
      </c>
      <c r="M2951" s="49" t="s">
        <v>1942</v>
      </c>
    </row>
    <row r="2952" spans="1:13" x14ac:dyDescent="0.25">
      <c r="A2952" s="140" t="s">
        <v>19738</v>
      </c>
      <c r="B2952" s="51" t="s">
        <v>1860</v>
      </c>
      <c r="C2952" s="49" t="s">
        <v>2636</v>
      </c>
      <c r="D2952" s="49" t="s">
        <v>2748</v>
      </c>
      <c r="E2952" s="49" t="s">
        <v>1152</v>
      </c>
      <c r="F2952" s="49" t="s">
        <v>1152</v>
      </c>
      <c r="G2952" s="49" t="s">
        <v>1926</v>
      </c>
      <c r="H2952" s="141">
        <v>1</v>
      </c>
      <c r="I2952" s="49">
        <v>175.27</v>
      </c>
      <c r="J2952" s="49" t="s">
        <v>16833</v>
      </c>
      <c r="K2952" s="49" t="s">
        <v>16834</v>
      </c>
      <c r="L2952" s="49" t="s">
        <v>1820</v>
      </c>
      <c r="M2952" s="49" t="s">
        <v>1942</v>
      </c>
    </row>
    <row r="2953" spans="1:13" x14ac:dyDescent="0.25">
      <c r="A2953" s="140" t="s">
        <v>19739</v>
      </c>
      <c r="B2953" s="51" t="s">
        <v>1860</v>
      </c>
      <c r="C2953" s="49" t="s">
        <v>2636</v>
      </c>
      <c r="D2953" s="49" t="s">
        <v>2748</v>
      </c>
      <c r="E2953" s="49" t="s">
        <v>1152</v>
      </c>
      <c r="F2953" s="49" t="s">
        <v>1152</v>
      </c>
      <c r="G2953" s="49" t="s">
        <v>1152</v>
      </c>
      <c r="H2953" s="141">
        <v>1</v>
      </c>
      <c r="I2953" s="49">
        <v>175.27</v>
      </c>
      <c r="J2953" s="49" t="s">
        <v>16833</v>
      </c>
      <c r="K2953" s="49" t="s">
        <v>16834</v>
      </c>
      <c r="L2953" s="49" t="s">
        <v>1820</v>
      </c>
      <c r="M2953" s="49" t="s">
        <v>1942</v>
      </c>
    </row>
    <row r="2954" spans="1:13" x14ac:dyDescent="0.25">
      <c r="A2954" s="140" t="s">
        <v>19740</v>
      </c>
      <c r="B2954" s="51" t="s">
        <v>1860</v>
      </c>
      <c r="C2954" s="49" t="s">
        <v>2636</v>
      </c>
      <c r="D2954" s="49" t="s">
        <v>2748</v>
      </c>
      <c r="E2954" s="49" t="s">
        <v>1152</v>
      </c>
      <c r="F2954" s="49" t="s">
        <v>1152</v>
      </c>
      <c r="G2954" s="49" t="s">
        <v>1152</v>
      </c>
      <c r="H2954" s="141">
        <v>1</v>
      </c>
      <c r="I2954" s="49">
        <v>175.27</v>
      </c>
      <c r="J2954" s="49" t="s">
        <v>16833</v>
      </c>
      <c r="K2954" s="49" t="s">
        <v>16834</v>
      </c>
      <c r="L2954" s="49" t="s">
        <v>1820</v>
      </c>
      <c r="M2954" s="49" t="s">
        <v>1872</v>
      </c>
    </row>
    <row r="2955" spans="1:13" x14ac:dyDescent="0.25">
      <c r="A2955" s="140" t="s">
        <v>19741</v>
      </c>
      <c r="B2955" s="51" t="s">
        <v>1860</v>
      </c>
      <c r="C2955" s="49" t="s">
        <v>2756</v>
      </c>
      <c r="D2955" s="49" t="s">
        <v>2757</v>
      </c>
      <c r="E2955" s="49" t="s">
        <v>1152</v>
      </c>
      <c r="F2955" s="49" t="s">
        <v>1152</v>
      </c>
      <c r="G2955" s="49" t="s">
        <v>1152</v>
      </c>
      <c r="H2955" s="141">
        <v>1</v>
      </c>
      <c r="I2955" s="49">
        <v>239.5</v>
      </c>
      <c r="J2955" s="49" t="s">
        <v>16833</v>
      </c>
      <c r="K2955" s="49" t="s">
        <v>16834</v>
      </c>
      <c r="L2955" s="49" t="s">
        <v>1820</v>
      </c>
      <c r="M2955" s="49" t="s">
        <v>1893</v>
      </c>
    </row>
    <row r="2956" spans="1:13" x14ac:dyDescent="0.25">
      <c r="A2956" s="140" t="s">
        <v>19742</v>
      </c>
      <c r="B2956" s="51" t="s">
        <v>1860</v>
      </c>
      <c r="C2956" s="49" t="s">
        <v>2756</v>
      </c>
      <c r="D2956" s="49" t="s">
        <v>2757</v>
      </c>
      <c r="E2956" s="49" t="s">
        <v>1152</v>
      </c>
      <c r="F2956" s="49" t="s">
        <v>1152</v>
      </c>
      <c r="G2956" s="49" t="s">
        <v>1152</v>
      </c>
      <c r="H2956" s="141">
        <v>1</v>
      </c>
      <c r="I2956" s="49">
        <v>238.75</v>
      </c>
      <c r="J2956" s="49" t="s">
        <v>16833</v>
      </c>
      <c r="K2956" s="49" t="s">
        <v>16834</v>
      </c>
      <c r="L2956" s="49" t="s">
        <v>1820</v>
      </c>
      <c r="M2956" s="49" t="s">
        <v>1942</v>
      </c>
    </row>
    <row r="2957" spans="1:13" x14ac:dyDescent="0.25">
      <c r="A2957" s="140" t="s">
        <v>19743</v>
      </c>
      <c r="B2957" s="51" t="s">
        <v>1860</v>
      </c>
      <c r="C2957" s="49" t="s">
        <v>2756</v>
      </c>
      <c r="D2957" s="49" t="s">
        <v>2757</v>
      </c>
      <c r="E2957" s="49" t="s">
        <v>1152</v>
      </c>
      <c r="F2957" s="49" t="s">
        <v>1152</v>
      </c>
      <c r="G2957" s="49" t="s">
        <v>1152</v>
      </c>
      <c r="H2957" s="141">
        <v>1</v>
      </c>
      <c r="I2957" s="49">
        <v>219.53</v>
      </c>
      <c r="J2957" s="49" t="s">
        <v>16833</v>
      </c>
      <c r="K2957" s="49" t="s">
        <v>16834</v>
      </c>
      <c r="L2957" s="49" t="s">
        <v>1820</v>
      </c>
      <c r="M2957" s="49" t="s">
        <v>1916</v>
      </c>
    </row>
    <row r="2958" spans="1:13" x14ac:dyDescent="0.25">
      <c r="A2958" s="140" t="s">
        <v>19744</v>
      </c>
      <c r="B2958" s="51" t="s">
        <v>1860</v>
      </c>
      <c r="C2958" s="49" t="s">
        <v>2756</v>
      </c>
      <c r="D2958" s="49" t="s">
        <v>2757</v>
      </c>
      <c r="E2958" s="49" t="s">
        <v>1152</v>
      </c>
      <c r="F2958" s="49" t="s">
        <v>1152</v>
      </c>
      <c r="G2958" s="49" t="s">
        <v>1152</v>
      </c>
      <c r="H2958" s="141">
        <v>1</v>
      </c>
      <c r="I2958" s="49">
        <v>219.54</v>
      </c>
      <c r="J2958" s="49" t="s">
        <v>16833</v>
      </c>
      <c r="K2958" s="49" t="s">
        <v>16834</v>
      </c>
      <c r="L2958" s="49" t="s">
        <v>1820</v>
      </c>
      <c r="M2958" s="49" t="s">
        <v>1961</v>
      </c>
    </row>
    <row r="2959" spans="1:13" x14ac:dyDescent="0.25">
      <c r="A2959" s="140" t="s">
        <v>19745</v>
      </c>
      <c r="B2959" s="51" t="s">
        <v>1860</v>
      </c>
      <c r="C2959" s="49" t="s">
        <v>2756</v>
      </c>
      <c r="D2959" s="49" t="s">
        <v>2757</v>
      </c>
      <c r="E2959" s="49" t="s">
        <v>1152</v>
      </c>
      <c r="F2959" s="49" t="s">
        <v>1152</v>
      </c>
      <c r="G2959" s="49" t="s">
        <v>1152</v>
      </c>
      <c r="H2959" s="141">
        <v>1</v>
      </c>
      <c r="I2959" s="49">
        <v>219.54</v>
      </c>
      <c r="J2959" s="49" t="s">
        <v>16833</v>
      </c>
      <c r="K2959" s="49" t="s">
        <v>16834</v>
      </c>
      <c r="L2959" s="49" t="s">
        <v>1820</v>
      </c>
      <c r="M2959" s="49" t="s">
        <v>1997</v>
      </c>
    </row>
    <row r="2960" spans="1:13" x14ac:dyDescent="0.25">
      <c r="A2960" s="140" t="s">
        <v>19746</v>
      </c>
      <c r="B2960" s="51" t="s">
        <v>1860</v>
      </c>
      <c r="C2960" s="49" t="s">
        <v>2732</v>
      </c>
      <c r="D2960" s="49" t="s">
        <v>2755</v>
      </c>
      <c r="E2960" s="49" t="s">
        <v>1152</v>
      </c>
      <c r="F2960" s="49" t="s">
        <v>1152</v>
      </c>
      <c r="G2960" s="49" t="s">
        <v>1152</v>
      </c>
      <c r="H2960" s="141">
        <v>1</v>
      </c>
      <c r="I2960" s="49">
        <v>72.08</v>
      </c>
      <c r="J2960" s="49" t="s">
        <v>16851</v>
      </c>
      <c r="K2960" s="49" t="s">
        <v>16852</v>
      </c>
      <c r="L2960" s="49" t="s">
        <v>1756</v>
      </c>
      <c r="M2960" s="49" t="s">
        <v>1872</v>
      </c>
    </row>
    <row r="2961" spans="1:13" x14ac:dyDescent="0.25">
      <c r="A2961" s="140" t="s">
        <v>19747</v>
      </c>
      <c r="B2961" s="51" t="s">
        <v>1860</v>
      </c>
      <c r="C2961" s="49" t="s">
        <v>2758</v>
      </c>
      <c r="D2961" s="49" t="s">
        <v>2759</v>
      </c>
      <c r="E2961" s="49" t="s">
        <v>1152</v>
      </c>
      <c r="F2961" s="49" t="s">
        <v>1152</v>
      </c>
      <c r="G2961" s="49" t="s">
        <v>1152</v>
      </c>
      <c r="H2961" s="141">
        <v>1</v>
      </c>
      <c r="I2961" s="49">
        <v>80.08</v>
      </c>
      <c r="J2961" s="49" t="s">
        <v>16851</v>
      </c>
      <c r="K2961" s="49" t="s">
        <v>16876</v>
      </c>
      <c r="L2961" s="49" t="s">
        <v>1708</v>
      </c>
      <c r="M2961" s="49" t="s">
        <v>1867</v>
      </c>
    </row>
    <row r="2962" spans="1:13" x14ac:dyDescent="0.25">
      <c r="A2962" s="140" t="s">
        <v>19748</v>
      </c>
      <c r="B2962" s="51" t="s">
        <v>1860</v>
      </c>
      <c r="C2962" s="49" t="s">
        <v>2758</v>
      </c>
      <c r="D2962" s="49" t="s">
        <v>2759</v>
      </c>
      <c r="E2962" s="49" t="s">
        <v>1152</v>
      </c>
      <c r="F2962" s="49" t="s">
        <v>1152</v>
      </c>
      <c r="G2962" s="49" t="s">
        <v>1152</v>
      </c>
      <c r="H2962" s="141">
        <v>1</v>
      </c>
      <c r="I2962" s="49">
        <v>116.8</v>
      </c>
      <c r="J2962" s="49" t="s">
        <v>16851</v>
      </c>
      <c r="K2962" s="49" t="s">
        <v>16876</v>
      </c>
      <c r="L2962" s="49" t="s">
        <v>1708</v>
      </c>
      <c r="M2962" s="49" t="s">
        <v>1900</v>
      </c>
    </row>
    <row r="2963" spans="1:13" x14ac:dyDescent="0.25">
      <c r="A2963" s="140" t="s">
        <v>19749</v>
      </c>
      <c r="B2963" s="51" t="s">
        <v>1860</v>
      </c>
      <c r="C2963" s="49" t="s">
        <v>2758</v>
      </c>
      <c r="D2963" s="49" t="s">
        <v>2759</v>
      </c>
      <c r="E2963" s="49" t="s">
        <v>1152</v>
      </c>
      <c r="F2963" s="49" t="s">
        <v>1152</v>
      </c>
      <c r="G2963" s="49" t="s">
        <v>1152</v>
      </c>
      <c r="H2963" s="141">
        <v>1</v>
      </c>
      <c r="I2963" s="49">
        <v>116.8</v>
      </c>
      <c r="J2963" s="49" t="s">
        <v>16851</v>
      </c>
      <c r="K2963" s="49" t="s">
        <v>16876</v>
      </c>
      <c r="L2963" s="49" t="s">
        <v>1688</v>
      </c>
      <c r="M2963" s="49" t="s">
        <v>1842</v>
      </c>
    </row>
    <row r="2964" spans="1:13" x14ac:dyDescent="0.25">
      <c r="A2964" s="140" t="s">
        <v>19750</v>
      </c>
      <c r="B2964" s="51" t="s">
        <v>1860</v>
      </c>
      <c r="C2964" s="49" t="s">
        <v>2732</v>
      </c>
      <c r="D2964" s="49" t="s">
        <v>2760</v>
      </c>
      <c r="E2964" s="49" t="s">
        <v>1152</v>
      </c>
      <c r="F2964" s="49" t="s">
        <v>1152</v>
      </c>
      <c r="G2964" s="49" t="s">
        <v>1152</v>
      </c>
      <c r="H2964" s="141">
        <v>1</v>
      </c>
      <c r="I2964" s="49">
        <v>143.66</v>
      </c>
      <c r="J2964" s="49" t="s">
        <v>16833</v>
      </c>
      <c r="K2964" s="49" t="s">
        <v>16834</v>
      </c>
      <c r="L2964" s="49" t="s">
        <v>1820</v>
      </c>
      <c r="M2964" s="49" t="s">
        <v>1951</v>
      </c>
    </row>
    <row r="2965" spans="1:13" x14ac:dyDescent="0.25">
      <c r="A2965" s="140" t="s">
        <v>19751</v>
      </c>
      <c r="B2965" s="51" t="s">
        <v>1860</v>
      </c>
      <c r="C2965" s="49" t="s">
        <v>2732</v>
      </c>
      <c r="D2965" s="49" t="s">
        <v>2760</v>
      </c>
      <c r="E2965" s="49" t="s">
        <v>1152</v>
      </c>
      <c r="F2965" s="49" t="s">
        <v>1152</v>
      </c>
      <c r="G2965" s="49" t="s">
        <v>1152</v>
      </c>
      <c r="H2965" s="141">
        <v>1</v>
      </c>
      <c r="I2965" s="49">
        <v>264.95</v>
      </c>
      <c r="J2965" s="49" t="s">
        <v>16833</v>
      </c>
      <c r="K2965" s="49" t="s">
        <v>16834</v>
      </c>
      <c r="L2965" s="49" t="s">
        <v>1820</v>
      </c>
      <c r="M2965" s="49" t="s">
        <v>1951</v>
      </c>
    </row>
    <row r="2966" spans="1:13" x14ac:dyDescent="0.25">
      <c r="A2966" s="140" t="s">
        <v>19752</v>
      </c>
      <c r="B2966" s="51" t="s">
        <v>1860</v>
      </c>
      <c r="C2966" s="49" t="s">
        <v>2732</v>
      </c>
      <c r="D2966" s="49" t="s">
        <v>2761</v>
      </c>
      <c r="E2966" s="49" t="s">
        <v>1152</v>
      </c>
      <c r="F2966" s="49" t="s">
        <v>1152</v>
      </c>
      <c r="G2966" s="49" t="s">
        <v>1152</v>
      </c>
      <c r="H2966" s="141">
        <v>1</v>
      </c>
      <c r="I2966" s="49">
        <v>254.98</v>
      </c>
      <c r="J2966" s="49" t="s">
        <v>16833</v>
      </c>
      <c r="K2966" s="49" t="s">
        <v>16834</v>
      </c>
      <c r="L2966" s="49" t="s">
        <v>1820</v>
      </c>
      <c r="M2966" s="49" t="s">
        <v>1951</v>
      </c>
    </row>
    <row r="2967" spans="1:13" x14ac:dyDescent="0.25">
      <c r="A2967" s="140" t="s">
        <v>19753</v>
      </c>
      <c r="B2967" s="51" t="s">
        <v>1860</v>
      </c>
      <c r="C2967" s="49" t="s">
        <v>2732</v>
      </c>
      <c r="D2967" s="49" t="s">
        <v>2762</v>
      </c>
      <c r="E2967" s="49" t="s">
        <v>1152</v>
      </c>
      <c r="F2967" s="49" t="s">
        <v>1152</v>
      </c>
      <c r="G2967" s="49" t="s">
        <v>1152</v>
      </c>
      <c r="H2967" s="141">
        <v>1</v>
      </c>
      <c r="I2967" s="49">
        <v>98.97</v>
      </c>
      <c r="J2967" s="49" t="s">
        <v>16833</v>
      </c>
      <c r="K2967" s="49" t="s">
        <v>16834</v>
      </c>
      <c r="L2967" s="49" t="s">
        <v>1820</v>
      </c>
      <c r="M2967" s="49" t="s">
        <v>1893</v>
      </c>
    </row>
    <row r="2968" spans="1:13" x14ac:dyDescent="0.25">
      <c r="A2968" s="140" t="s">
        <v>19754</v>
      </c>
      <c r="B2968" s="51" t="s">
        <v>1860</v>
      </c>
      <c r="C2968" s="49" t="s">
        <v>2732</v>
      </c>
      <c r="D2968" s="49" t="s">
        <v>2762</v>
      </c>
      <c r="E2968" s="49" t="s">
        <v>1152</v>
      </c>
      <c r="F2968" s="49" t="s">
        <v>1152</v>
      </c>
      <c r="G2968" s="49" t="s">
        <v>1152</v>
      </c>
      <c r="H2968" s="141">
        <v>1</v>
      </c>
      <c r="I2968" s="49">
        <v>97.08</v>
      </c>
      <c r="J2968" s="49" t="s">
        <v>16833</v>
      </c>
      <c r="K2968" s="49" t="s">
        <v>16834</v>
      </c>
      <c r="L2968" s="49" t="s">
        <v>1820</v>
      </c>
      <c r="M2968" s="49" t="s">
        <v>1902</v>
      </c>
    </row>
    <row r="2969" spans="1:13" x14ac:dyDescent="0.25">
      <c r="A2969" s="140" t="s">
        <v>19755</v>
      </c>
      <c r="B2969" s="51" t="s">
        <v>1860</v>
      </c>
      <c r="C2969" s="49" t="s">
        <v>2732</v>
      </c>
      <c r="D2969" s="49" t="s">
        <v>2762</v>
      </c>
      <c r="E2969" s="49" t="s">
        <v>1152</v>
      </c>
      <c r="F2969" s="49" t="s">
        <v>1152</v>
      </c>
      <c r="G2969" s="49" t="s">
        <v>1152</v>
      </c>
      <c r="H2969" s="141">
        <v>1</v>
      </c>
      <c r="I2969" s="49">
        <v>93.08</v>
      </c>
      <c r="J2969" s="49" t="s">
        <v>16833</v>
      </c>
      <c r="K2969" s="49" t="s">
        <v>16834</v>
      </c>
      <c r="L2969" s="49" t="s">
        <v>1820</v>
      </c>
      <c r="M2969" s="49" t="s">
        <v>16882</v>
      </c>
    </row>
    <row r="2970" spans="1:13" x14ac:dyDescent="0.25">
      <c r="A2970" s="140" t="s">
        <v>19756</v>
      </c>
      <c r="B2970" s="51" t="s">
        <v>1860</v>
      </c>
      <c r="C2970" s="49" t="s">
        <v>2732</v>
      </c>
      <c r="D2970" s="49" t="s">
        <v>2762</v>
      </c>
      <c r="E2970" s="49" t="s">
        <v>1152</v>
      </c>
      <c r="F2970" s="49" t="s">
        <v>1152</v>
      </c>
      <c r="G2970" s="49" t="s">
        <v>1152</v>
      </c>
      <c r="H2970" s="141">
        <v>1</v>
      </c>
      <c r="I2970" s="49">
        <v>105.8</v>
      </c>
      <c r="J2970" s="49" t="s">
        <v>16833</v>
      </c>
      <c r="K2970" s="49" t="s">
        <v>16834</v>
      </c>
      <c r="L2970" s="49" t="s">
        <v>391</v>
      </c>
      <c r="M2970" s="49" t="s">
        <v>1907</v>
      </c>
    </row>
    <row r="2971" spans="1:13" x14ac:dyDescent="0.25">
      <c r="A2971" s="140" t="s">
        <v>19757</v>
      </c>
      <c r="B2971" s="51" t="s">
        <v>1860</v>
      </c>
      <c r="C2971" s="49" t="s">
        <v>2732</v>
      </c>
      <c r="D2971" s="49" t="s">
        <v>2762</v>
      </c>
      <c r="E2971" s="49" t="s">
        <v>1152</v>
      </c>
      <c r="F2971" s="49" t="s">
        <v>1152</v>
      </c>
      <c r="G2971" s="49" t="s">
        <v>1152</v>
      </c>
      <c r="H2971" s="141">
        <v>1</v>
      </c>
      <c r="I2971" s="49">
        <v>58.4</v>
      </c>
      <c r="J2971" s="49" t="s">
        <v>16833</v>
      </c>
      <c r="K2971" s="49" t="s">
        <v>16834</v>
      </c>
      <c r="L2971" s="49" t="s">
        <v>391</v>
      </c>
      <c r="M2971" s="49" t="s">
        <v>1900</v>
      </c>
    </row>
    <row r="2972" spans="1:13" x14ac:dyDescent="0.25">
      <c r="A2972" s="140" t="s">
        <v>19758</v>
      </c>
      <c r="B2972" s="51" t="s">
        <v>1860</v>
      </c>
      <c r="C2972" s="49" t="s">
        <v>2732</v>
      </c>
      <c r="D2972" s="49" t="s">
        <v>2763</v>
      </c>
      <c r="E2972" s="49" t="s">
        <v>1152</v>
      </c>
      <c r="F2972" s="49" t="s">
        <v>4955</v>
      </c>
      <c r="G2972" s="49" t="s">
        <v>4955</v>
      </c>
      <c r="H2972" s="141">
        <v>1</v>
      </c>
      <c r="I2972" s="49">
        <v>70.3</v>
      </c>
      <c r="J2972" s="49" t="s">
        <v>16851</v>
      </c>
      <c r="K2972" s="49" t="s">
        <v>16876</v>
      </c>
      <c r="L2972" s="49" t="s">
        <v>400</v>
      </c>
      <c r="M2972" s="49" t="s">
        <v>387</v>
      </c>
    </row>
    <row r="2973" spans="1:13" x14ac:dyDescent="0.25">
      <c r="A2973" s="140" t="s">
        <v>19759</v>
      </c>
      <c r="B2973" s="51" t="s">
        <v>1860</v>
      </c>
      <c r="C2973" s="49" t="s">
        <v>2732</v>
      </c>
      <c r="D2973" s="49" t="s">
        <v>2763</v>
      </c>
      <c r="E2973" s="49" t="s">
        <v>1152</v>
      </c>
      <c r="F2973" s="49" t="s">
        <v>1152</v>
      </c>
      <c r="G2973" s="49" t="s">
        <v>1152</v>
      </c>
      <c r="H2973" s="141">
        <v>1</v>
      </c>
      <c r="I2973" s="49">
        <v>58.85</v>
      </c>
      <c r="J2973" s="49" t="s">
        <v>16910</v>
      </c>
      <c r="K2973" s="49" t="s">
        <v>16930</v>
      </c>
      <c r="L2973" s="49" t="s">
        <v>1809</v>
      </c>
      <c r="M2973" s="49" t="s">
        <v>1874</v>
      </c>
    </row>
    <row r="2974" spans="1:13" x14ac:dyDescent="0.25">
      <c r="A2974" s="140" t="s">
        <v>19760</v>
      </c>
      <c r="B2974" s="51" t="s">
        <v>1860</v>
      </c>
      <c r="C2974" s="49" t="s">
        <v>2732</v>
      </c>
      <c r="D2974" s="49" t="s">
        <v>2763</v>
      </c>
      <c r="E2974" s="49" t="s">
        <v>1152</v>
      </c>
      <c r="F2974" s="49" t="s">
        <v>1152</v>
      </c>
      <c r="G2974" s="49" t="s">
        <v>1152</v>
      </c>
      <c r="H2974" s="141">
        <v>1</v>
      </c>
      <c r="I2974" s="49">
        <v>82.15</v>
      </c>
      <c r="J2974" s="49" t="s">
        <v>16851</v>
      </c>
      <c r="K2974" s="49" t="s">
        <v>16876</v>
      </c>
      <c r="L2974" s="49" t="s">
        <v>1708</v>
      </c>
      <c r="M2974" s="49" t="s">
        <v>1867</v>
      </c>
    </row>
    <row r="2975" spans="1:13" x14ac:dyDescent="0.25">
      <c r="A2975" s="140" t="s">
        <v>19761</v>
      </c>
      <c r="B2975" s="51" t="s">
        <v>1860</v>
      </c>
      <c r="C2975" s="49" t="s">
        <v>2732</v>
      </c>
      <c r="D2975" s="49" t="s">
        <v>2763</v>
      </c>
      <c r="E2975" s="49" t="s">
        <v>1152</v>
      </c>
      <c r="F2975" s="49" t="s">
        <v>1152</v>
      </c>
      <c r="G2975" s="49" t="s">
        <v>1152</v>
      </c>
      <c r="H2975" s="141">
        <v>1</v>
      </c>
      <c r="I2975" s="49">
        <v>101.25</v>
      </c>
      <c r="J2975" s="49" t="s">
        <v>16833</v>
      </c>
      <c r="K2975" s="49" t="s">
        <v>16834</v>
      </c>
      <c r="L2975" s="49" t="s">
        <v>1820</v>
      </c>
      <c r="M2975" s="49" t="s">
        <v>16882</v>
      </c>
    </row>
    <row r="2976" spans="1:13" x14ac:dyDescent="0.25">
      <c r="A2976" s="140" t="s">
        <v>19762</v>
      </c>
      <c r="B2976" s="51" t="s">
        <v>1860</v>
      </c>
      <c r="C2976" s="49" t="s">
        <v>2732</v>
      </c>
      <c r="D2976" s="49" t="s">
        <v>2763</v>
      </c>
      <c r="E2976" s="49" t="s">
        <v>1152</v>
      </c>
      <c r="F2976" s="49" t="s">
        <v>1152</v>
      </c>
      <c r="G2976" s="49" t="s">
        <v>1152</v>
      </c>
      <c r="H2976" s="141">
        <v>1</v>
      </c>
      <c r="I2976" s="49">
        <v>98.54</v>
      </c>
      <c r="J2976" s="49" t="s">
        <v>16833</v>
      </c>
      <c r="K2976" s="49" t="s">
        <v>16834</v>
      </c>
      <c r="L2976" s="49" t="s">
        <v>1820</v>
      </c>
      <c r="M2976" s="49" t="s">
        <v>1956</v>
      </c>
    </row>
    <row r="2977" spans="1:13" x14ac:dyDescent="0.25">
      <c r="A2977" s="140" t="s">
        <v>19763</v>
      </c>
      <c r="B2977" s="51" t="s">
        <v>1860</v>
      </c>
      <c r="C2977" s="49" t="s">
        <v>2732</v>
      </c>
      <c r="D2977" s="49" t="s">
        <v>2763</v>
      </c>
      <c r="E2977" s="49" t="s">
        <v>1152</v>
      </c>
      <c r="F2977" s="49" t="s">
        <v>1152</v>
      </c>
      <c r="G2977" s="49" t="s">
        <v>2454</v>
      </c>
      <c r="H2977" s="141">
        <v>1</v>
      </c>
      <c r="I2977" s="49">
        <v>111.25</v>
      </c>
      <c r="J2977" s="49" t="s">
        <v>16833</v>
      </c>
      <c r="K2977" s="49" t="s">
        <v>16834</v>
      </c>
      <c r="L2977" s="49" t="s">
        <v>1820</v>
      </c>
      <c r="M2977" s="49" t="s">
        <v>1869</v>
      </c>
    </row>
    <row r="2978" spans="1:13" x14ac:dyDescent="0.25">
      <c r="A2978" s="140" t="s">
        <v>19764</v>
      </c>
      <c r="B2978" s="51" t="s">
        <v>1860</v>
      </c>
      <c r="C2978" s="49" t="s">
        <v>2732</v>
      </c>
      <c r="D2978" s="49" t="s">
        <v>2763</v>
      </c>
      <c r="E2978" s="49" t="s">
        <v>1152</v>
      </c>
      <c r="F2978" s="49" t="s">
        <v>1152</v>
      </c>
      <c r="G2978" s="49" t="s">
        <v>1152</v>
      </c>
      <c r="H2978" s="141">
        <v>1</v>
      </c>
      <c r="I2978" s="49">
        <v>58.4</v>
      </c>
      <c r="J2978" s="49" t="s">
        <v>16833</v>
      </c>
      <c r="K2978" s="49" t="s">
        <v>16834</v>
      </c>
      <c r="L2978" s="49" t="s">
        <v>391</v>
      </c>
      <c r="M2978" s="49" t="s">
        <v>1867</v>
      </c>
    </row>
    <row r="2979" spans="1:13" x14ac:dyDescent="0.25">
      <c r="A2979" s="140" t="s">
        <v>19765</v>
      </c>
      <c r="B2979" s="51" t="s">
        <v>1860</v>
      </c>
      <c r="C2979" s="49" t="s">
        <v>2732</v>
      </c>
      <c r="D2979" s="49" t="s">
        <v>2763</v>
      </c>
      <c r="E2979" s="49" t="s">
        <v>1152</v>
      </c>
      <c r="F2979" s="49" t="s">
        <v>1152</v>
      </c>
      <c r="G2979" s="49" t="s">
        <v>1152</v>
      </c>
      <c r="H2979" s="141">
        <v>1</v>
      </c>
      <c r="I2979" s="49">
        <v>62.64</v>
      </c>
      <c r="J2979" s="49" t="s">
        <v>16833</v>
      </c>
      <c r="K2979" s="49" t="s">
        <v>16834</v>
      </c>
      <c r="L2979" s="49" t="s">
        <v>1820</v>
      </c>
      <c r="M2979" s="49" t="s">
        <v>1892</v>
      </c>
    </row>
    <row r="2980" spans="1:13" x14ac:dyDescent="0.25">
      <c r="A2980" s="140" t="s">
        <v>19766</v>
      </c>
      <c r="B2980" s="51" t="s">
        <v>1860</v>
      </c>
      <c r="C2980" s="49" t="s">
        <v>2732</v>
      </c>
      <c r="D2980" s="49" t="s">
        <v>2763</v>
      </c>
      <c r="E2980" s="49" t="s">
        <v>1152</v>
      </c>
      <c r="F2980" s="49" t="s">
        <v>1152</v>
      </c>
      <c r="G2980" s="49" t="s">
        <v>1152</v>
      </c>
      <c r="H2980" s="141">
        <v>1</v>
      </c>
      <c r="I2980" s="49">
        <v>52.99</v>
      </c>
      <c r="J2980" s="49" t="s">
        <v>16833</v>
      </c>
      <c r="K2980" s="49" t="s">
        <v>16834</v>
      </c>
      <c r="L2980" s="49" t="s">
        <v>391</v>
      </c>
      <c r="M2980" s="49" t="s">
        <v>1924</v>
      </c>
    </row>
    <row r="2981" spans="1:13" x14ac:dyDescent="0.25">
      <c r="A2981" s="140" t="s">
        <v>19767</v>
      </c>
      <c r="B2981" s="51" t="s">
        <v>1860</v>
      </c>
      <c r="C2981" s="49" t="s">
        <v>2732</v>
      </c>
      <c r="D2981" s="49" t="s">
        <v>2763</v>
      </c>
      <c r="E2981" s="49" t="s">
        <v>1152</v>
      </c>
      <c r="F2981" s="49" t="s">
        <v>1152</v>
      </c>
      <c r="G2981" s="49" t="s">
        <v>1152</v>
      </c>
      <c r="H2981" s="141">
        <v>1</v>
      </c>
      <c r="I2981" s="49">
        <v>58.4</v>
      </c>
      <c r="J2981" s="49" t="s">
        <v>16833</v>
      </c>
      <c r="K2981" s="49" t="s">
        <v>16834</v>
      </c>
      <c r="L2981" s="49" t="s">
        <v>391</v>
      </c>
      <c r="M2981" s="49" t="s">
        <v>1907</v>
      </c>
    </row>
    <row r="2982" spans="1:13" x14ac:dyDescent="0.25">
      <c r="A2982" s="140" t="s">
        <v>19768</v>
      </c>
      <c r="B2982" s="51" t="s">
        <v>1860</v>
      </c>
      <c r="C2982" s="49" t="s">
        <v>2732</v>
      </c>
      <c r="D2982" s="49" t="s">
        <v>2763</v>
      </c>
      <c r="E2982" s="49" t="s">
        <v>1152</v>
      </c>
      <c r="F2982" s="49" t="s">
        <v>1152</v>
      </c>
      <c r="G2982" s="49" t="s">
        <v>1152</v>
      </c>
      <c r="H2982" s="141">
        <v>1</v>
      </c>
      <c r="I2982" s="49">
        <v>60.06</v>
      </c>
      <c r="J2982" s="49" t="s">
        <v>16833</v>
      </c>
      <c r="K2982" s="49" t="s">
        <v>16933</v>
      </c>
      <c r="L2982" s="49" t="s">
        <v>1740</v>
      </c>
      <c r="M2982" s="49" t="s">
        <v>1874</v>
      </c>
    </row>
    <row r="2983" spans="1:13" x14ac:dyDescent="0.25">
      <c r="A2983" s="140" t="s">
        <v>19769</v>
      </c>
      <c r="B2983" s="51" t="s">
        <v>1860</v>
      </c>
      <c r="C2983" s="49" t="s">
        <v>2636</v>
      </c>
      <c r="D2983" s="49" t="s">
        <v>2735</v>
      </c>
      <c r="E2983" s="49" t="s">
        <v>1152</v>
      </c>
      <c r="F2983" s="49" t="s">
        <v>1152</v>
      </c>
      <c r="G2983" s="49" t="s">
        <v>1152</v>
      </c>
      <c r="H2983" s="141">
        <v>1</v>
      </c>
      <c r="I2983" s="49">
        <v>32.1</v>
      </c>
      <c r="J2983" s="49" t="s">
        <v>16910</v>
      </c>
      <c r="K2983" s="49" t="s">
        <v>16911</v>
      </c>
      <c r="L2983" s="49" t="s">
        <v>1666</v>
      </c>
      <c r="M2983" s="49" t="s">
        <v>1874</v>
      </c>
    </row>
    <row r="2984" spans="1:13" x14ac:dyDescent="0.25">
      <c r="A2984" s="140" t="s">
        <v>19770</v>
      </c>
      <c r="B2984" s="51" t="s">
        <v>1860</v>
      </c>
      <c r="C2984" s="49" t="s">
        <v>2636</v>
      </c>
      <c r="D2984" s="49" t="s">
        <v>2735</v>
      </c>
      <c r="E2984" s="49" t="s">
        <v>1152</v>
      </c>
      <c r="F2984" s="49" t="s">
        <v>1152</v>
      </c>
      <c r="G2984" s="49" t="s">
        <v>1152</v>
      </c>
      <c r="H2984" s="141">
        <v>1</v>
      </c>
      <c r="I2984" s="49">
        <v>65.010000000000005</v>
      </c>
      <c r="J2984" s="49" t="s">
        <v>16910</v>
      </c>
      <c r="K2984" s="49" t="s">
        <v>16911</v>
      </c>
      <c r="L2984" s="49" t="s">
        <v>1666</v>
      </c>
      <c r="M2984" s="49" t="s">
        <v>1874</v>
      </c>
    </row>
    <row r="2985" spans="1:13" x14ac:dyDescent="0.25">
      <c r="A2985" s="140" t="s">
        <v>19771</v>
      </c>
      <c r="B2985" s="51" t="s">
        <v>1860</v>
      </c>
      <c r="C2985" s="49" t="s">
        <v>2636</v>
      </c>
      <c r="D2985" s="49" t="s">
        <v>2735</v>
      </c>
      <c r="E2985" s="49" t="s">
        <v>1152</v>
      </c>
      <c r="F2985" s="49" t="s">
        <v>1152</v>
      </c>
      <c r="G2985" s="49" t="s">
        <v>1152</v>
      </c>
      <c r="H2985" s="141">
        <v>1</v>
      </c>
      <c r="I2985" s="49">
        <v>65.010000000000005</v>
      </c>
      <c r="J2985" s="49" t="s">
        <v>16910</v>
      </c>
      <c r="K2985" s="49" t="s">
        <v>16911</v>
      </c>
      <c r="L2985" s="49" t="s">
        <v>1666</v>
      </c>
      <c r="M2985" s="49" t="s">
        <v>1874</v>
      </c>
    </row>
    <row r="2986" spans="1:13" x14ac:dyDescent="0.25">
      <c r="A2986" s="140" t="s">
        <v>19772</v>
      </c>
      <c r="B2986" s="51" t="s">
        <v>1860</v>
      </c>
      <c r="C2986" s="49" t="s">
        <v>2636</v>
      </c>
      <c r="D2986" s="49" t="s">
        <v>2735</v>
      </c>
      <c r="E2986" s="49" t="s">
        <v>1152</v>
      </c>
      <c r="F2986" s="49" t="s">
        <v>1152</v>
      </c>
      <c r="G2986" s="49" t="s">
        <v>1152</v>
      </c>
      <c r="H2986" s="141">
        <v>1</v>
      </c>
      <c r="I2986" s="49">
        <v>65.010000000000005</v>
      </c>
      <c r="J2986" s="49" t="s">
        <v>16910</v>
      </c>
      <c r="K2986" s="49" t="s">
        <v>16911</v>
      </c>
      <c r="L2986" s="49" t="s">
        <v>1666</v>
      </c>
      <c r="M2986" s="49" t="s">
        <v>1874</v>
      </c>
    </row>
    <row r="2987" spans="1:13" x14ac:dyDescent="0.25">
      <c r="A2987" s="140" t="s">
        <v>19773</v>
      </c>
      <c r="B2987" s="51" t="s">
        <v>1860</v>
      </c>
      <c r="C2987" s="49" t="s">
        <v>2636</v>
      </c>
      <c r="D2987" s="49" t="s">
        <v>2735</v>
      </c>
      <c r="E2987" s="49" t="s">
        <v>1152</v>
      </c>
      <c r="F2987" s="49" t="s">
        <v>1152</v>
      </c>
      <c r="G2987" s="49" t="s">
        <v>1152</v>
      </c>
      <c r="H2987" s="141">
        <v>1</v>
      </c>
      <c r="I2987" s="49">
        <v>32.1</v>
      </c>
      <c r="J2987" s="49" t="s">
        <v>16910</v>
      </c>
      <c r="K2987" s="49" t="s">
        <v>16911</v>
      </c>
      <c r="L2987" s="49" t="s">
        <v>1666</v>
      </c>
      <c r="M2987" s="49" t="s">
        <v>1874</v>
      </c>
    </row>
    <row r="2988" spans="1:13" x14ac:dyDescent="0.25">
      <c r="A2988" s="140" t="s">
        <v>19774</v>
      </c>
      <c r="B2988" s="51" t="s">
        <v>1860</v>
      </c>
      <c r="C2988" s="49" t="s">
        <v>2636</v>
      </c>
      <c r="D2988" s="49" t="s">
        <v>2735</v>
      </c>
      <c r="E2988" s="49" t="s">
        <v>1152</v>
      </c>
      <c r="F2988" s="49" t="s">
        <v>1152</v>
      </c>
      <c r="G2988" s="49" t="s">
        <v>1152</v>
      </c>
      <c r="H2988" s="141">
        <v>1</v>
      </c>
      <c r="I2988" s="49">
        <v>32.1</v>
      </c>
      <c r="J2988" s="49" t="s">
        <v>16910</v>
      </c>
      <c r="K2988" s="49" t="s">
        <v>16911</v>
      </c>
      <c r="L2988" s="49" t="s">
        <v>1666</v>
      </c>
      <c r="M2988" s="49" t="s">
        <v>1874</v>
      </c>
    </row>
    <row r="2989" spans="1:13" x14ac:dyDescent="0.25">
      <c r="A2989" s="140" t="s">
        <v>19775</v>
      </c>
      <c r="B2989" s="51" t="s">
        <v>1860</v>
      </c>
      <c r="C2989" s="49" t="s">
        <v>2636</v>
      </c>
      <c r="D2989" s="49" t="s">
        <v>2735</v>
      </c>
      <c r="E2989" s="49" t="s">
        <v>1152</v>
      </c>
      <c r="F2989" s="49" t="s">
        <v>1152</v>
      </c>
      <c r="G2989" s="49" t="s">
        <v>1152</v>
      </c>
      <c r="H2989" s="141">
        <v>1</v>
      </c>
      <c r="I2989" s="49">
        <v>32.1</v>
      </c>
      <c r="J2989" s="49" t="s">
        <v>16910</v>
      </c>
      <c r="K2989" s="49" t="s">
        <v>16911</v>
      </c>
      <c r="L2989" s="49" t="s">
        <v>1666</v>
      </c>
      <c r="M2989" s="49" t="s">
        <v>1874</v>
      </c>
    </row>
    <row r="2990" spans="1:13" x14ac:dyDescent="0.25">
      <c r="A2990" s="140" t="s">
        <v>19776</v>
      </c>
      <c r="B2990" s="51" t="s">
        <v>1860</v>
      </c>
      <c r="C2990" s="49" t="s">
        <v>2636</v>
      </c>
      <c r="D2990" s="49" t="s">
        <v>2735</v>
      </c>
      <c r="E2990" s="49" t="s">
        <v>1152</v>
      </c>
      <c r="F2990" s="49" t="s">
        <v>1152</v>
      </c>
      <c r="G2990" s="49" t="s">
        <v>1152</v>
      </c>
      <c r="H2990" s="141">
        <v>1</v>
      </c>
      <c r="I2990" s="49">
        <v>19.329999999999998</v>
      </c>
      <c r="J2990" s="49" t="s">
        <v>16910</v>
      </c>
      <c r="K2990" s="49" t="s">
        <v>16911</v>
      </c>
      <c r="L2990" s="49" t="s">
        <v>1666</v>
      </c>
      <c r="M2990" s="49" t="s">
        <v>1874</v>
      </c>
    </row>
    <row r="2991" spans="1:13" x14ac:dyDescent="0.25">
      <c r="A2991" s="140" t="s">
        <v>19777</v>
      </c>
      <c r="B2991" s="51" t="s">
        <v>1860</v>
      </c>
      <c r="C2991" s="49" t="s">
        <v>2730</v>
      </c>
      <c r="D2991" s="49" t="s">
        <v>2735</v>
      </c>
      <c r="E2991" s="49" t="s">
        <v>1152</v>
      </c>
      <c r="F2991" s="49" t="s">
        <v>4955</v>
      </c>
      <c r="G2991" s="49" t="s">
        <v>4955</v>
      </c>
      <c r="H2991" s="141">
        <v>1</v>
      </c>
      <c r="I2991" s="49">
        <v>23.79</v>
      </c>
      <c r="J2991" s="49" t="s">
        <v>16833</v>
      </c>
      <c r="K2991" s="49" t="s">
        <v>16834</v>
      </c>
      <c r="L2991" s="49" t="s">
        <v>1820</v>
      </c>
      <c r="M2991" s="49" t="s">
        <v>1887</v>
      </c>
    </row>
    <row r="2992" spans="1:13" x14ac:dyDescent="0.25">
      <c r="A2992" s="140" t="s">
        <v>19778</v>
      </c>
      <c r="B2992" s="51" t="s">
        <v>1860</v>
      </c>
      <c r="C2992" s="49" t="s">
        <v>2730</v>
      </c>
      <c r="D2992" s="49" t="s">
        <v>2735</v>
      </c>
      <c r="E2992" s="49" t="s">
        <v>1152</v>
      </c>
      <c r="F2992" s="49" t="s">
        <v>2000</v>
      </c>
      <c r="G2992" s="49" t="s">
        <v>1152</v>
      </c>
      <c r="H2992" s="141">
        <v>1</v>
      </c>
      <c r="I2992" s="49">
        <v>35.700000000000003</v>
      </c>
      <c r="J2992" s="49" t="s">
        <v>16833</v>
      </c>
      <c r="K2992" s="49" t="s">
        <v>16834</v>
      </c>
      <c r="L2992" s="49" t="s">
        <v>389</v>
      </c>
      <c r="M2992" s="49" t="s">
        <v>1887</v>
      </c>
    </row>
    <row r="2993" spans="1:13" x14ac:dyDescent="0.25">
      <c r="A2993" s="140" t="s">
        <v>19779</v>
      </c>
      <c r="B2993" s="51" t="s">
        <v>1860</v>
      </c>
      <c r="C2993" s="49" t="s">
        <v>2730</v>
      </c>
      <c r="D2993" s="49" t="s">
        <v>2735</v>
      </c>
      <c r="E2993" s="49" t="s">
        <v>1152</v>
      </c>
      <c r="F2993" s="49" t="s">
        <v>4955</v>
      </c>
      <c r="G2993" s="49" t="s">
        <v>4955</v>
      </c>
      <c r="H2993" s="141">
        <v>1</v>
      </c>
      <c r="I2993" s="49">
        <v>23.79</v>
      </c>
      <c r="J2993" s="49" t="s">
        <v>16833</v>
      </c>
      <c r="K2993" s="49" t="s">
        <v>16834</v>
      </c>
      <c r="L2993" s="49" t="s">
        <v>1820</v>
      </c>
      <c r="M2993" s="49" t="s">
        <v>1887</v>
      </c>
    </row>
    <row r="2994" spans="1:13" x14ac:dyDescent="0.25">
      <c r="A2994" s="140" t="s">
        <v>19780</v>
      </c>
      <c r="B2994" s="51" t="s">
        <v>1860</v>
      </c>
      <c r="C2994" s="49" t="s">
        <v>2730</v>
      </c>
      <c r="D2994" s="49" t="s">
        <v>2735</v>
      </c>
      <c r="E2994" s="49" t="s">
        <v>1152</v>
      </c>
      <c r="F2994" s="49" t="s">
        <v>1152</v>
      </c>
      <c r="G2994" s="49" t="s">
        <v>1152</v>
      </c>
      <c r="H2994" s="141">
        <v>1</v>
      </c>
      <c r="I2994" s="49">
        <v>35.700000000000003</v>
      </c>
      <c r="J2994" s="49" t="s">
        <v>16833</v>
      </c>
      <c r="K2994" s="49" t="s">
        <v>16834</v>
      </c>
      <c r="L2994" s="49" t="s">
        <v>389</v>
      </c>
      <c r="M2994" s="49" t="s">
        <v>1887</v>
      </c>
    </row>
    <row r="2995" spans="1:13" x14ac:dyDescent="0.25">
      <c r="A2995" s="140" t="s">
        <v>19781</v>
      </c>
      <c r="B2995" s="51" t="s">
        <v>1860</v>
      </c>
      <c r="C2995" s="49" t="s">
        <v>2636</v>
      </c>
      <c r="D2995" s="49" t="s">
        <v>2735</v>
      </c>
      <c r="E2995" s="49" t="s">
        <v>1152</v>
      </c>
      <c r="F2995" s="49" t="s">
        <v>1152</v>
      </c>
      <c r="G2995" s="49" t="s">
        <v>1152</v>
      </c>
      <c r="H2995" s="141">
        <v>1</v>
      </c>
      <c r="I2995" s="49">
        <v>32.1</v>
      </c>
      <c r="J2995" s="49" t="s">
        <v>16833</v>
      </c>
      <c r="K2995" s="49" t="s">
        <v>16834</v>
      </c>
      <c r="L2995" s="49" t="s">
        <v>1820</v>
      </c>
      <c r="M2995" s="49" t="s">
        <v>1942</v>
      </c>
    </row>
    <row r="2996" spans="1:13" x14ac:dyDescent="0.25">
      <c r="A2996" s="140" t="s">
        <v>19782</v>
      </c>
      <c r="B2996" s="51" t="s">
        <v>1860</v>
      </c>
      <c r="C2996" s="49" t="s">
        <v>2636</v>
      </c>
      <c r="D2996" s="49" t="s">
        <v>2735</v>
      </c>
      <c r="E2996" s="49" t="s">
        <v>1152</v>
      </c>
      <c r="F2996" s="49" t="s">
        <v>1152</v>
      </c>
      <c r="G2996" s="49" t="s">
        <v>1152</v>
      </c>
      <c r="H2996" s="141">
        <v>1</v>
      </c>
      <c r="I2996" s="49">
        <v>32.1</v>
      </c>
      <c r="J2996" s="49" t="s">
        <v>16833</v>
      </c>
      <c r="K2996" s="49" t="s">
        <v>16834</v>
      </c>
      <c r="L2996" s="49" t="s">
        <v>1820</v>
      </c>
      <c r="M2996" s="49" t="s">
        <v>1942</v>
      </c>
    </row>
    <row r="2997" spans="1:13" x14ac:dyDescent="0.25">
      <c r="A2997" s="140" t="s">
        <v>19783</v>
      </c>
      <c r="B2997" s="51" t="s">
        <v>1860</v>
      </c>
      <c r="C2997" s="49" t="s">
        <v>2636</v>
      </c>
      <c r="D2997" s="49" t="s">
        <v>2735</v>
      </c>
      <c r="E2997" s="49" t="s">
        <v>1152</v>
      </c>
      <c r="F2997" s="49" t="s">
        <v>1152</v>
      </c>
      <c r="G2997" s="49" t="s">
        <v>1152</v>
      </c>
      <c r="H2997" s="141">
        <v>1</v>
      </c>
      <c r="I2997" s="49">
        <v>58.4</v>
      </c>
      <c r="J2997" s="49" t="s">
        <v>16833</v>
      </c>
      <c r="K2997" s="49" t="s">
        <v>16834</v>
      </c>
      <c r="L2997" s="49" t="s">
        <v>391</v>
      </c>
      <c r="M2997" s="49" t="s">
        <v>390</v>
      </c>
    </row>
    <row r="2998" spans="1:13" x14ac:dyDescent="0.25">
      <c r="A2998" s="140" t="s">
        <v>19784</v>
      </c>
      <c r="B2998" s="51" t="s">
        <v>1860</v>
      </c>
      <c r="C2998" s="49" t="s">
        <v>2730</v>
      </c>
      <c r="D2998" s="49" t="s">
        <v>2735</v>
      </c>
      <c r="E2998" s="49" t="s">
        <v>1152</v>
      </c>
      <c r="F2998" s="49" t="s">
        <v>4955</v>
      </c>
      <c r="G2998" s="49" t="s">
        <v>4955</v>
      </c>
      <c r="H2998" s="141">
        <v>1</v>
      </c>
      <c r="I2998" s="49">
        <v>23.79</v>
      </c>
      <c r="J2998" s="49" t="s">
        <v>16833</v>
      </c>
      <c r="K2998" s="49" t="s">
        <v>16834</v>
      </c>
      <c r="L2998" s="49" t="s">
        <v>1820</v>
      </c>
      <c r="M2998" s="49" t="s">
        <v>1872</v>
      </c>
    </row>
    <row r="2999" spans="1:13" x14ac:dyDescent="0.25">
      <c r="A2999" s="140" t="s">
        <v>19785</v>
      </c>
      <c r="B2999" s="51" t="s">
        <v>1860</v>
      </c>
      <c r="C2999" s="49" t="s">
        <v>2636</v>
      </c>
      <c r="D2999" s="49" t="s">
        <v>2735</v>
      </c>
      <c r="E2999" s="49" t="s">
        <v>1152</v>
      </c>
      <c r="F2999" s="49" t="s">
        <v>1863</v>
      </c>
      <c r="G2999" s="49" t="s">
        <v>1152</v>
      </c>
      <c r="H2999" s="141">
        <v>1</v>
      </c>
      <c r="I2999" s="49">
        <v>32.1</v>
      </c>
      <c r="J2999" s="49" t="s">
        <v>16833</v>
      </c>
      <c r="K2999" s="49" t="s">
        <v>16933</v>
      </c>
      <c r="L2999" s="49" t="s">
        <v>1740</v>
      </c>
      <c r="M2999" s="49" t="s">
        <v>1874</v>
      </c>
    </row>
    <row r="3000" spans="1:13" x14ac:dyDescent="0.25">
      <c r="A3000" s="140" t="s">
        <v>19786</v>
      </c>
      <c r="B3000" s="51" t="s">
        <v>1860</v>
      </c>
      <c r="C3000" s="49" t="s">
        <v>2730</v>
      </c>
      <c r="D3000" s="49" t="s">
        <v>2735</v>
      </c>
      <c r="E3000" s="49" t="s">
        <v>1152</v>
      </c>
      <c r="F3000" s="49" t="s">
        <v>1152</v>
      </c>
      <c r="G3000" s="49" t="s">
        <v>1152</v>
      </c>
      <c r="H3000" s="141">
        <v>1</v>
      </c>
      <c r="I3000" s="49">
        <v>32.1</v>
      </c>
      <c r="J3000" s="49" t="s">
        <v>16833</v>
      </c>
      <c r="K3000" s="49" t="s">
        <v>16834</v>
      </c>
      <c r="L3000" s="49" t="s">
        <v>1820</v>
      </c>
      <c r="M3000" s="49" t="s">
        <v>1893</v>
      </c>
    </row>
    <row r="3001" spans="1:13" x14ac:dyDescent="0.25">
      <c r="A3001" s="140" t="s">
        <v>19787</v>
      </c>
      <c r="B3001" s="51" t="s">
        <v>1860</v>
      </c>
      <c r="C3001" s="49" t="s">
        <v>2730</v>
      </c>
      <c r="D3001" s="49" t="s">
        <v>2735</v>
      </c>
      <c r="E3001" s="49" t="s">
        <v>1152</v>
      </c>
      <c r="F3001" s="49" t="s">
        <v>1152</v>
      </c>
      <c r="G3001" s="49" t="s">
        <v>1152</v>
      </c>
      <c r="H3001" s="141">
        <v>1</v>
      </c>
      <c r="I3001" s="49">
        <v>35.700000000000003</v>
      </c>
      <c r="J3001" s="49" t="s">
        <v>16833</v>
      </c>
      <c r="K3001" s="49" t="s">
        <v>16834</v>
      </c>
      <c r="L3001" s="49" t="s">
        <v>1820</v>
      </c>
      <c r="M3001" s="49" t="s">
        <v>1951</v>
      </c>
    </row>
    <row r="3002" spans="1:13" x14ac:dyDescent="0.25">
      <c r="A3002" s="140" t="s">
        <v>19788</v>
      </c>
      <c r="B3002" s="51" t="s">
        <v>1860</v>
      </c>
      <c r="C3002" s="49" t="s">
        <v>2636</v>
      </c>
      <c r="D3002" s="49" t="s">
        <v>2735</v>
      </c>
      <c r="E3002" s="49" t="s">
        <v>1152</v>
      </c>
      <c r="F3002" s="49" t="s">
        <v>4955</v>
      </c>
      <c r="G3002" s="49" t="s">
        <v>4955</v>
      </c>
      <c r="H3002" s="141">
        <v>1</v>
      </c>
      <c r="I3002" s="49">
        <v>58.4</v>
      </c>
      <c r="J3002" s="49" t="s">
        <v>16833</v>
      </c>
      <c r="K3002" s="49" t="s">
        <v>16834</v>
      </c>
      <c r="L3002" s="49" t="s">
        <v>1820</v>
      </c>
      <c r="M3002" s="49" t="s">
        <v>1906</v>
      </c>
    </row>
    <row r="3003" spans="1:13" x14ac:dyDescent="0.25">
      <c r="A3003" s="140" t="s">
        <v>19789</v>
      </c>
      <c r="B3003" s="51" t="s">
        <v>1860</v>
      </c>
      <c r="C3003" s="49" t="s">
        <v>2636</v>
      </c>
      <c r="D3003" s="49" t="s">
        <v>2735</v>
      </c>
      <c r="E3003" s="49" t="s">
        <v>1152</v>
      </c>
      <c r="F3003" s="49" t="s">
        <v>4955</v>
      </c>
      <c r="G3003" s="49" t="s">
        <v>4955</v>
      </c>
      <c r="H3003" s="141">
        <v>1</v>
      </c>
      <c r="I3003" s="49">
        <v>58.4</v>
      </c>
      <c r="J3003" s="49" t="s">
        <v>16833</v>
      </c>
      <c r="K3003" s="49" t="s">
        <v>16834</v>
      </c>
      <c r="L3003" s="49" t="s">
        <v>1820</v>
      </c>
      <c r="M3003" s="49" t="s">
        <v>1906</v>
      </c>
    </row>
    <row r="3004" spans="1:13" x14ac:dyDescent="0.25">
      <c r="A3004" s="140" t="s">
        <v>19790</v>
      </c>
      <c r="B3004" s="51" t="s">
        <v>1860</v>
      </c>
      <c r="C3004" s="49" t="s">
        <v>2636</v>
      </c>
      <c r="D3004" s="49" t="s">
        <v>2735</v>
      </c>
      <c r="E3004" s="49" t="s">
        <v>1152</v>
      </c>
      <c r="F3004" s="49" t="s">
        <v>1863</v>
      </c>
      <c r="G3004" s="49" t="s">
        <v>1152</v>
      </c>
      <c r="H3004" s="141">
        <v>1</v>
      </c>
      <c r="I3004" s="49">
        <v>35.700000000000003</v>
      </c>
      <c r="J3004" s="49" t="s">
        <v>16851</v>
      </c>
      <c r="K3004" s="49" t="s">
        <v>16899</v>
      </c>
      <c r="L3004" s="49" t="s">
        <v>1799</v>
      </c>
      <c r="M3004" s="49" t="s">
        <v>1874</v>
      </c>
    </row>
    <row r="3005" spans="1:13" x14ac:dyDescent="0.25">
      <c r="A3005" s="140" t="s">
        <v>19791</v>
      </c>
      <c r="B3005" s="51" t="s">
        <v>1860</v>
      </c>
      <c r="C3005" s="49" t="s">
        <v>2636</v>
      </c>
      <c r="D3005" s="49" t="s">
        <v>2735</v>
      </c>
      <c r="E3005" s="49" t="s">
        <v>1152</v>
      </c>
      <c r="F3005" s="49" t="s">
        <v>1863</v>
      </c>
      <c r="G3005" s="49" t="s">
        <v>1152</v>
      </c>
      <c r="H3005" s="141">
        <v>1</v>
      </c>
      <c r="I3005" s="49">
        <v>72.209999999999994</v>
      </c>
      <c r="J3005" s="49" t="s">
        <v>16851</v>
      </c>
      <c r="K3005" s="49" t="s">
        <v>16899</v>
      </c>
      <c r="L3005" s="49" t="s">
        <v>1799</v>
      </c>
      <c r="M3005" s="49" t="s">
        <v>1874</v>
      </c>
    </row>
    <row r="3006" spans="1:13" x14ac:dyDescent="0.25">
      <c r="A3006" s="140" t="s">
        <v>19792</v>
      </c>
      <c r="B3006" s="51" t="s">
        <v>1860</v>
      </c>
      <c r="C3006" s="49" t="s">
        <v>2636</v>
      </c>
      <c r="D3006" s="49" t="s">
        <v>2735</v>
      </c>
      <c r="E3006" s="49" t="s">
        <v>1152</v>
      </c>
      <c r="F3006" s="49" t="s">
        <v>1863</v>
      </c>
      <c r="G3006" s="49" t="s">
        <v>1152</v>
      </c>
      <c r="H3006" s="141">
        <v>1</v>
      </c>
      <c r="I3006" s="49">
        <v>35.67</v>
      </c>
      <c r="J3006" s="49" t="s">
        <v>16851</v>
      </c>
      <c r="K3006" s="49" t="s">
        <v>16899</v>
      </c>
      <c r="L3006" s="49" t="s">
        <v>1799</v>
      </c>
      <c r="M3006" s="49" t="s">
        <v>1874</v>
      </c>
    </row>
    <row r="3007" spans="1:13" x14ac:dyDescent="0.25">
      <c r="A3007" s="140" t="s">
        <v>19793</v>
      </c>
      <c r="B3007" s="51" t="s">
        <v>1860</v>
      </c>
      <c r="C3007" s="49" t="s">
        <v>2756</v>
      </c>
      <c r="D3007" s="49" t="s">
        <v>2757</v>
      </c>
      <c r="E3007" s="49" t="s">
        <v>1152</v>
      </c>
      <c r="F3007" s="49" t="s">
        <v>1152</v>
      </c>
      <c r="G3007" s="49" t="s">
        <v>1926</v>
      </c>
      <c r="H3007" s="141">
        <v>1</v>
      </c>
      <c r="I3007" s="49">
        <v>246.77</v>
      </c>
      <c r="J3007" s="49" t="s">
        <v>16833</v>
      </c>
      <c r="K3007" s="49" t="s">
        <v>16834</v>
      </c>
      <c r="L3007" s="49" t="s">
        <v>1820</v>
      </c>
      <c r="M3007" s="49" t="s">
        <v>1878</v>
      </c>
    </row>
    <row r="3008" spans="1:13" x14ac:dyDescent="0.25">
      <c r="A3008" s="140" t="s">
        <v>19794</v>
      </c>
      <c r="B3008" s="51" t="s">
        <v>1860</v>
      </c>
      <c r="C3008" s="49" t="s">
        <v>2756</v>
      </c>
      <c r="D3008" s="49" t="s">
        <v>2757</v>
      </c>
      <c r="E3008" s="49" t="s">
        <v>1152</v>
      </c>
      <c r="F3008" s="49" t="s">
        <v>1152</v>
      </c>
      <c r="G3008" s="49" t="s">
        <v>1152</v>
      </c>
      <c r="H3008" s="141">
        <v>1</v>
      </c>
      <c r="I3008" s="49">
        <v>219.54</v>
      </c>
      <c r="J3008" s="49" t="s">
        <v>16833</v>
      </c>
      <c r="K3008" s="49" t="s">
        <v>16834</v>
      </c>
      <c r="L3008" s="49" t="s">
        <v>1820</v>
      </c>
      <c r="M3008" s="49" t="s">
        <v>1907</v>
      </c>
    </row>
    <row r="3009" spans="1:13" x14ac:dyDescent="0.25">
      <c r="A3009" s="140" t="s">
        <v>19795</v>
      </c>
      <c r="B3009" s="51" t="s">
        <v>1860</v>
      </c>
      <c r="C3009" s="49" t="s">
        <v>2756</v>
      </c>
      <c r="D3009" s="49" t="s">
        <v>2757</v>
      </c>
      <c r="E3009" s="49" t="s">
        <v>1152</v>
      </c>
      <c r="F3009" s="49" t="s">
        <v>1152</v>
      </c>
      <c r="G3009" s="49" t="s">
        <v>1152</v>
      </c>
      <c r="H3009" s="141">
        <v>1</v>
      </c>
      <c r="I3009" s="49">
        <v>254.66</v>
      </c>
      <c r="J3009" s="49" t="s">
        <v>16833</v>
      </c>
      <c r="K3009" s="49" t="s">
        <v>16834</v>
      </c>
      <c r="L3009" s="49" t="s">
        <v>1820</v>
      </c>
      <c r="M3009" s="49" t="s">
        <v>1956</v>
      </c>
    </row>
    <row r="3010" spans="1:13" x14ac:dyDescent="0.25">
      <c r="A3010" s="140" t="s">
        <v>19796</v>
      </c>
      <c r="B3010" s="51" t="s">
        <v>1860</v>
      </c>
      <c r="C3010" s="49" t="s">
        <v>2756</v>
      </c>
      <c r="D3010" s="49" t="s">
        <v>2757</v>
      </c>
      <c r="E3010" s="49" t="s">
        <v>1152</v>
      </c>
      <c r="F3010" s="49" t="s">
        <v>1152</v>
      </c>
      <c r="G3010" s="49" t="s">
        <v>1152</v>
      </c>
      <c r="H3010" s="141">
        <v>1</v>
      </c>
      <c r="I3010" s="49">
        <v>219.54</v>
      </c>
      <c r="J3010" s="49" t="s">
        <v>16833</v>
      </c>
      <c r="K3010" s="49" t="s">
        <v>16834</v>
      </c>
      <c r="L3010" s="49" t="s">
        <v>1820</v>
      </c>
      <c r="M3010" s="49" t="s">
        <v>1921</v>
      </c>
    </row>
    <row r="3011" spans="1:13" x14ac:dyDescent="0.25">
      <c r="A3011" s="140" t="s">
        <v>19797</v>
      </c>
      <c r="B3011" s="51" t="s">
        <v>1860</v>
      </c>
      <c r="C3011" s="49" t="s">
        <v>2756</v>
      </c>
      <c r="D3011" s="49" t="s">
        <v>2757</v>
      </c>
      <c r="E3011" s="49" t="s">
        <v>1152</v>
      </c>
      <c r="F3011" s="49" t="s">
        <v>1152</v>
      </c>
      <c r="G3011" s="49" t="s">
        <v>1152</v>
      </c>
      <c r="H3011" s="141">
        <v>1</v>
      </c>
      <c r="I3011" s="49">
        <v>238.74</v>
      </c>
      <c r="J3011" s="49" t="s">
        <v>16833</v>
      </c>
      <c r="K3011" s="49" t="s">
        <v>16834</v>
      </c>
      <c r="L3011" s="49" t="s">
        <v>1820</v>
      </c>
      <c r="M3011" s="49" t="s">
        <v>2252</v>
      </c>
    </row>
    <row r="3012" spans="1:13" x14ac:dyDescent="0.25">
      <c r="A3012" s="140" t="s">
        <v>19798</v>
      </c>
      <c r="B3012" s="51" t="s">
        <v>1860</v>
      </c>
      <c r="C3012" s="49" t="s">
        <v>2756</v>
      </c>
      <c r="D3012" s="49" t="s">
        <v>2757</v>
      </c>
      <c r="E3012" s="49" t="s">
        <v>1152</v>
      </c>
      <c r="F3012" s="49" t="s">
        <v>1152</v>
      </c>
      <c r="G3012" s="49" t="s">
        <v>1152</v>
      </c>
      <c r="H3012" s="141">
        <v>1</v>
      </c>
      <c r="I3012" s="49">
        <v>219.54</v>
      </c>
      <c r="J3012" s="49" t="s">
        <v>16833</v>
      </c>
      <c r="K3012" s="49" t="s">
        <v>16834</v>
      </c>
      <c r="L3012" s="49" t="s">
        <v>1820</v>
      </c>
      <c r="M3012" s="49" t="s">
        <v>1905</v>
      </c>
    </row>
    <row r="3013" spans="1:13" x14ac:dyDescent="0.25">
      <c r="A3013" s="140" t="s">
        <v>19799</v>
      </c>
      <c r="B3013" s="51" t="s">
        <v>1860</v>
      </c>
      <c r="C3013" s="49" t="s">
        <v>2756</v>
      </c>
      <c r="D3013" s="49" t="s">
        <v>2757</v>
      </c>
      <c r="E3013" s="49" t="s">
        <v>1152</v>
      </c>
      <c r="F3013" s="49" t="s">
        <v>1152</v>
      </c>
      <c r="G3013" s="49" t="s">
        <v>1152</v>
      </c>
      <c r="H3013" s="141">
        <v>1</v>
      </c>
      <c r="I3013" s="49">
        <v>246.78</v>
      </c>
      <c r="J3013" s="49" t="s">
        <v>16833</v>
      </c>
      <c r="K3013" s="49" t="s">
        <v>16834</v>
      </c>
      <c r="L3013" s="49" t="s">
        <v>1820</v>
      </c>
      <c r="M3013" s="49" t="s">
        <v>2404</v>
      </c>
    </row>
    <row r="3014" spans="1:13" x14ac:dyDescent="0.25">
      <c r="A3014" s="140" t="s">
        <v>19800</v>
      </c>
      <c r="B3014" s="51" t="s">
        <v>1860</v>
      </c>
      <c r="C3014" s="49" t="s">
        <v>2756</v>
      </c>
      <c r="D3014" s="49" t="s">
        <v>2757</v>
      </c>
      <c r="E3014" s="49" t="s">
        <v>1152</v>
      </c>
      <c r="F3014" s="49" t="s">
        <v>1152</v>
      </c>
      <c r="G3014" s="49" t="s">
        <v>1152</v>
      </c>
      <c r="H3014" s="141">
        <v>1</v>
      </c>
      <c r="I3014" s="49">
        <v>224.07</v>
      </c>
      <c r="J3014" s="49" t="s">
        <v>16833</v>
      </c>
      <c r="K3014" s="49" t="s">
        <v>16834</v>
      </c>
      <c r="L3014" s="49" t="s">
        <v>1820</v>
      </c>
      <c r="M3014" s="49" t="s">
        <v>1906</v>
      </c>
    </row>
    <row r="3015" spans="1:13" x14ac:dyDescent="0.25">
      <c r="A3015" s="140" t="s">
        <v>19801</v>
      </c>
      <c r="B3015" s="51" t="s">
        <v>1860</v>
      </c>
      <c r="C3015" s="49" t="s">
        <v>2756</v>
      </c>
      <c r="D3015" s="49" t="s">
        <v>2757</v>
      </c>
      <c r="E3015" s="49" t="s">
        <v>1152</v>
      </c>
      <c r="F3015" s="49" t="s">
        <v>1152</v>
      </c>
      <c r="G3015" s="49" t="s">
        <v>1152</v>
      </c>
      <c r="H3015" s="141">
        <v>1</v>
      </c>
      <c r="I3015" s="49">
        <v>238.74</v>
      </c>
      <c r="J3015" s="49" t="s">
        <v>16833</v>
      </c>
      <c r="K3015" s="49" t="s">
        <v>16834</v>
      </c>
      <c r="L3015" s="49" t="s">
        <v>1820</v>
      </c>
      <c r="M3015" s="49" t="s">
        <v>2252</v>
      </c>
    </row>
    <row r="3016" spans="1:13" x14ac:dyDescent="0.25">
      <c r="A3016" s="140" t="s">
        <v>19802</v>
      </c>
      <c r="B3016" s="51" t="s">
        <v>1860</v>
      </c>
      <c r="C3016" s="49" t="s">
        <v>2756</v>
      </c>
      <c r="D3016" s="49" t="s">
        <v>2757</v>
      </c>
      <c r="E3016" s="49" t="s">
        <v>1152</v>
      </c>
      <c r="F3016" s="49" t="s">
        <v>1152</v>
      </c>
      <c r="G3016" s="49" t="s">
        <v>1152</v>
      </c>
      <c r="H3016" s="141">
        <v>1</v>
      </c>
      <c r="I3016" s="49">
        <v>238.74</v>
      </c>
      <c r="J3016" s="49" t="s">
        <v>16833</v>
      </c>
      <c r="K3016" s="49" t="s">
        <v>16834</v>
      </c>
      <c r="L3016" s="49" t="s">
        <v>1820</v>
      </c>
      <c r="M3016" s="49" t="s">
        <v>1872</v>
      </c>
    </row>
    <row r="3017" spans="1:13" x14ac:dyDescent="0.25">
      <c r="A3017" s="140" t="s">
        <v>19803</v>
      </c>
      <c r="B3017" s="51" t="s">
        <v>1860</v>
      </c>
      <c r="C3017" s="49" t="s">
        <v>2756</v>
      </c>
      <c r="D3017" s="49" t="s">
        <v>2757</v>
      </c>
      <c r="E3017" s="49" t="s">
        <v>1152</v>
      </c>
      <c r="F3017" s="49" t="s">
        <v>1152</v>
      </c>
      <c r="G3017" s="49" t="s">
        <v>1152</v>
      </c>
      <c r="H3017" s="141">
        <v>1</v>
      </c>
      <c r="I3017" s="49">
        <v>238.74</v>
      </c>
      <c r="J3017" s="49" t="s">
        <v>16833</v>
      </c>
      <c r="K3017" s="49" t="s">
        <v>16834</v>
      </c>
      <c r="L3017" s="49" t="s">
        <v>1820</v>
      </c>
      <c r="M3017" s="49" t="s">
        <v>1872</v>
      </c>
    </row>
    <row r="3018" spans="1:13" x14ac:dyDescent="0.25">
      <c r="A3018" s="140" t="s">
        <v>19804</v>
      </c>
      <c r="B3018" s="51" t="s">
        <v>1860</v>
      </c>
      <c r="C3018" s="49" t="s">
        <v>2756</v>
      </c>
      <c r="D3018" s="49" t="s">
        <v>2757</v>
      </c>
      <c r="E3018" s="49" t="s">
        <v>1152</v>
      </c>
      <c r="F3018" s="49" t="s">
        <v>1152</v>
      </c>
      <c r="G3018" s="49" t="s">
        <v>1152</v>
      </c>
      <c r="H3018" s="141">
        <v>1</v>
      </c>
      <c r="I3018" s="49">
        <v>238.74</v>
      </c>
      <c r="J3018" s="49" t="s">
        <v>16833</v>
      </c>
      <c r="K3018" s="49" t="s">
        <v>16834</v>
      </c>
      <c r="L3018" s="49" t="s">
        <v>1820</v>
      </c>
      <c r="M3018" s="49" t="s">
        <v>1872</v>
      </c>
    </row>
    <row r="3019" spans="1:13" x14ac:dyDescent="0.25">
      <c r="A3019" s="140" t="s">
        <v>19805</v>
      </c>
      <c r="B3019" s="51" t="s">
        <v>1860</v>
      </c>
      <c r="C3019" s="49" t="s">
        <v>2756</v>
      </c>
      <c r="D3019" s="49" t="s">
        <v>2757</v>
      </c>
      <c r="E3019" s="49" t="s">
        <v>1152</v>
      </c>
      <c r="F3019" s="49" t="s">
        <v>1152</v>
      </c>
      <c r="G3019" s="49" t="s">
        <v>1152</v>
      </c>
      <c r="H3019" s="141">
        <v>1</v>
      </c>
      <c r="I3019" s="49">
        <v>253.71</v>
      </c>
      <c r="J3019" s="49" t="s">
        <v>16833</v>
      </c>
      <c r="K3019" s="49" t="s">
        <v>16834</v>
      </c>
      <c r="L3019" s="49" t="s">
        <v>1820</v>
      </c>
      <c r="M3019" s="49" t="s">
        <v>1872</v>
      </c>
    </row>
    <row r="3020" spans="1:13" x14ac:dyDescent="0.25">
      <c r="A3020" s="140" t="s">
        <v>19806</v>
      </c>
      <c r="B3020" s="51" t="s">
        <v>1860</v>
      </c>
      <c r="C3020" s="49" t="s">
        <v>2756</v>
      </c>
      <c r="D3020" s="49" t="s">
        <v>2757</v>
      </c>
      <c r="E3020" s="49" t="s">
        <v>1152</v>
      </c>
      <c r="F3020" s="49" t="s">
        <v>1152</v>
      </c>
      <c r="G3020" s="49" t="s">
        <v>1152</v>
      </c>
      <c r="H3020" s="141">
        <v>1</v>
      </c>
      <c r="I3020" s="49">
        <v>197.59</v>
      </c>
      <c r="J3020" s="49" t="s">
        <v>16833</v>
      </c>
      <c r="K3020" s="49" t="s">
        <v>16834</v>
      </c>
      <c r="L3020" s="49" t="s">
        <v>1820</v>
      </c>
      <c r="M3020" s="49" t="s">
        <v>1872</v>
      </c>
    </row>
    <row r="3021" spans="1:13" x14ac:dyDescent="0.25">
      <c r="A3021" s="140" t="s">
        <v>19807</v>
      </c>
      <c r="B3021" s="51" t="s">
        <v>1860</v>
      </c>
      <c r="C3021" s="49" t="s">
        <v>2756</v>
      </c>
      <c r="D3021" s="49" t="s">
        <v>2757</v>
      </c>
      <c r="E3021" s="49" t="s">
        <v>1152</v>
      </c>
      <c r="F3021" s="49" t="s">
        <v>1152</v>
      </c>
      <c r="G3021" s="49" t="s">
        <v>1152</v>
      </c>
      <c r="H3021" s="141">
        <v>1</v>
      </c>
      <c r="I3021" s="49">
        <v>224.07</v>
      </c>
      <c r="J3021" s="49" t="s">
        <v>16833</v>
      </c>
      <c r="K3021" s="49" t="s">
        <v>16834</v>
      </c>
      <c r="L3021" s="49" t="s">
        <v>1820</v>
      </c>
      <c r="M3021" s="49" t="s">
        <v>1869</v>
      </c>
    </row>
    <row r="3022" spans="1:13" x14ac:dyDescent="0.25">
      <c r="A3022" s="140" t="s">
        <v>19808</v>
      </c>
      <c r="B3022" s="51" t="s">
        <v>1860</v>
      </c>
      <c r="C3022" s="49" t="s">
        <v>2756</v>
      </c>
      <c r="D3022" s="49" t="s">
        <v>2757</v>
      </c>
      <c r="E3022" s="49" t="s">
        <v>1152</v>
      </c>
      <c r="F3022" s="49" t="s">
        <v>1152</v>
      </c>
      <c r="G3022" s="49" t="s">
        <v>1152</v>
      </c>
      <c r="H3022" s="141">
        <v>1</v>
      </c>
      <c r="I3022" s="49">
        <v>219.54</v>
      </c>
      <c r="J3022" s="49" t="s">
        <v>16833</v>
      </c>
      <c r="K3022" s="49" t="s">
        <v>16834</v>
      </c>
      <c r="L3022" s="49" t="s">
        <v>1820</v>
      </c>
      <c r="M3022" s="49" t="s">
        <v>1874</v>
      </c>
    </row>
    <row r="3023" spans="1:13" x14ac:dyDescent="0.25">
      <c r="A3023" s="140" t="s">
        <v>19809</v>
      </c>
      <c r="B3023" s="51" t="s">
        <v>1860</v>
      </c>
      <c r="C3023" s="49" t="s">
        <v>2756</v>
      </c>
      <c r="D3023" s="49" t="s">
        <v>2757</v>
      </c>
      <c r="E3023" s="49" t="s">
        <v>1152</v>
      </c>
      <c r="F3023" s="49" t="s">
        <v>1152</v>
      </c>
      <c r="G3023" s="49" t="s">
        <v>1152</v>
      </c>
      <c r="H3023" s="141">
        <v>1</v>
      </c>
      <c r="I3023" s="49">
        <v>160.80000000000001</v>
      </c>
      <c r="J3023" s="49" t="s">
        <v>16833</v>
      </c>
      <c r="K3023" s="49" t="s">
        <v>16834</v>
      </c>
      <c r="L3023" s="49" t="s">
        <v>1820</v>
      </c>
      <c r="M3023" s="49" t="s">
        <v>16882</v>
      </c>
    </row>
    <row r="3024" spans="1:13" x14ac:dyDescent="0.25">
      <c r="A3024" s="140" t="s">
        <v>19810</v>
      </c>
      <c r="B3024" s="51" t="s">
        <v>1860</v>
      </c>
      <c r="C3024" s="49" t="s">
        <v>2756</v>
      </c>
      <c r="D3024" s="49" t="s">
        <v>2757</v>
      </c>
      <c r="E3024" s="49" t="s">
        <v>1152</v>
      </c>
      <c r="F3024" s="49" t="s">
        <v>1152</v>
      </c>
      <c r="G3024" s="49" t="s">
        <v>1926</v>
      </c>
      <c r="H3024" s="141">
        <v>1</v>
      </c>
      <c r="I3024" s="49">
        <v>246.77</v>
      </c>
      <c r="J3024" s="49" t="s">
        <v>16833</v>
      </c>
      <c r="K3024" s="49" t="s">
        <v>16834</v>
      </c>
      <c r="L3024" s="49" t="s">
        <v>1820</v>
      </c>
      <c r="M3024" s="49" t="s">
        <v>1878</v>
      </c>
    </row>
    <row r="3025" spans="1:13" x14ac:dyDescent="0.25">
      <c r="A3025" s="140" t="s">
        <v>19811</v>
      </c>
      <c r="B3025" s="51" t="s">
        <v>1860</v>
      </c>
      <c r="C3025" s="49" t="s">
        <v>2025</v>
      </c>
      <c r="D3025" s="49" t="s">
        <v>2764</v>
      </c>
      <c r="E3025" s="49" t="s">
        <v>1152</v>
      </c>
      <c r="F3025" s="49" t="s">
        <v>1152</v>
      </c>
      <c r="G3025" s="49" t="s">
        <v>1152</v>
      </c>
      <c r="H3025" s="141">
        <v>1</v>
      </c>
      <c r="I3025" s="49">
        <v>234.71</v>
      </c>
      <c r="J3025" s="49" t="s">
        <v>16833</v>
      </c>
      <c r="K3025" s="49" t="s">
        <v>16834</v>
      </c>
      <c r="L3025" s="49" t="s">
        <v>1820</v>
      </c>
      <c r="M3025" s="49" t="s">
        <v>1889</v>
      </c>
    </row>
    <row r="3026" spans="1:13" x14ac:dyDescent="0.25">
      <c r="A3026" s="140" t="s">
        <v>19812</v>
      </c>
      <c r="B3026" s="51" t="s">
        <v>1860</v>
      </c>
      <c r="C3026" s="49" t="s">
        <v>2025</v>
      </c>
      <c r="D3026" s="49" t="s">
        <v>2764</v>
      </c>
      <c r="E3026" s="49" t="s">
        <v>1152</v>
      </c>
      <c r="F3026" s="49" t="s">
        <v>1152</v>
      </c>
      <c r="G3026" s="49" t="s">
        <v>1152</v>
      </c>
      <c r="H3026" s="141">
        <v>1</v>
      </c>
      <c r="I3026" s="49">
        <v>255.22</v>
      </c>
      <c r="J3026" s="49" t="s">
        <v>16833</v>
      </c>
      <c r="K3026" s="49" t="s">
        <v>16834</v>
      </c>
      <c r="L3026" s="49" t="s">
        <v>1820</v>
      </c>
      <c r="M3026" s="49" t="s">
        <v>1997</v>
      </c>
    </row>
    <row r="3027" spans="1:13" x14ac:dyDescent="0.25">
      <c r="A3027" s="140" t="s">
        <v>19813</v>
      </c>
      <c r="B3027" s="51" t="s">
        <v>1860</v>
      </c>
      <c r="C3027" s="49" t="s">
        <v>2025</v>
      </c>
      <c r="D3027" s="49" t="s">
        <v>2764</v>
      </c>
      <c r="E3027" s="49" t="s">
        <v>1152</v>
      </c>
      <c r="F3027" s="49" t="s">
        <v>1152</v>
      </c>
      <c r="G3027" s="49" t="s">
        <v>1152</v>
      </c>
      <c r="H3027" s="141">
        <v>1</v>
      </c>
      <c r="I3027" s="49">
        <v>239.51</v>
      </c>
      <c r="J3027" s="49" t="s">
        <v>16833</v>
      </c>
      <c r="K3027" s="49" t="s">
        <v>16834</v>
      </c>
      <c r="L3027" s="49" t="s">
        <v>1820</v>
      </c>
      <c r="M3027" s="49" t="s">
        <v>1956</v>
      </c>
    </row>
    <row r="3028" spans="1:13" x14ac:dyDescent="0.25">
      <c r="A3028" s="140" t="s">
        <v>19814</v>
      </c>
      <c r="B3028" s="51" t="s">
        <v>1860</v>
      </c>
      <c r="C3028" s="49" t="s">
        <v>2732</v>
      </c>
      <c r="D3028" s="49" t="s">
        <v>2763</v>
      </c>
      <c r="E3028" s="49" t="s">
        <v>1152</v>
      </c>
      <c r="F3028" s="49" t="s">
        <v>1152</v>
      </c>
      <c r="G3028" s="49" t="s">
        <v>1152</v>
      </c>
      <c r="H3028" s="141">
        <v>1</v>
      </c>
      <c r="I3028" s="49">
        <v>58.4</v>
      </c>
      <c r="J3028" s="49" t="s">
        <v>16851</v>
      </c>
      <c r="K3028" s="49" t="s">
        <v>16865</v>
      </c>
      <c r="L3028" s="49" t="s">
        <v>1802</v>
      </c>
      <c r="M3028" s="49" t="s">
        <v>1867</v>
      </c>
    </row>
    <row r="3029" spans="1:13" x14ac:dyDescent="0.25">
      <c r="A3029" s="140" t="s">
        <v>19815</v>
      </c>
      <c r="B3029" s="51" t="s">
        <v>1860</v>
      </c>
      <c r="C3029" s="49" t="s">
        <v>2732</v>
      </c>
      <c r="D3029" s="49" t="s">
        <v>2763</v>
      </c>
      <c r="E3029" s="49" t="s">
        <v>1152</v>
      </c>
      <c r="F3029" s="49" t="s">
        <v>1152</v>
      </c>
      <c r="G3029" s="49" t="s">
        <v>1152</v>
      </c>
      <c r="H3029" s="141">
        <v>1</v>
      </c>
      <c r="I3029" s="49">
        <v>248.2</v>
      </c>
      <c r="J3029" s="49" t="s">
        <v>16851</v>
      </c>
      <c r="K3029" s="49" t="s">
        <v>16865</v>
      </c>
      <c r="L3029" s="49" t="s">
        <v>1802</v>
      </c>
      <c r="M3029" s="49" t="s">
        <v>1867</v>
      </c>
    </row>
    <row r="3030" spans="1:13" x14ac:dyDescent="0.25">
      <c r="A3030" s="140" t="s">
        <v>19816</v>
      </c>
      <c r="B3030" s="51" t="s">
        <v>1860</v>
      </c>
      <c r="C3030" s="49" t="s">
        <v>2732</v>
      </c>
      <c r="D3030" s="49" t="s">
        <v>2763</v>
      </c>
      <c r="E3030" s="49" t="s">
        <v>1152</v>
      </c>
      <c r="F3030" s="49" t="s">
        <v>1152</v>
      </c>
      <c r="G3030" s="49" t="s">
        <v>1152</v>
      </c>
      <c r="H3030" s="141">
        <v>1</v>
      </c>
      <c r="I3030" s="49">
        <v>105.16</v>
      </c>
      <c r="J3030" s="49" t="s">
        <v>16851</v>
      </c>
      <c r="K3030" s="49" t="s">
        <v>16865</v>
      </c>
      <c r="L3030" s="49" t="s">
        <v>1802</v>
      </c>
      <c r="M3030" s="49" t="s">
        <v>1867</v>
      </c>
    </row>
    <row r="3031" spans="1:13" x14ac:dyDescent="0.25">
      <c r="A3031" s="140" t="s">
        <v>19817</v>
      </c>
      <c r="B3031" s="51" t="s">
        <v>1860</v>
      </c>
      <c r="C3031" s="49" t="s">
        <v>2732</v>
      </c>
      <c r="D3031" s="49" t="s">
        <v>2763</v>
      </c>
      <c r="E3031" s="49" t="s">
        <v>1152</v>
      </c>
      <c r="F3031" s="49" t="s">
        <v>1152</v>
      </c>
      <c r="G3031" s="49" t="s">
        <v>1152</v>
      </c>
      <c r="H3031" s="141">
        <v>1</v>
      </c>
      <c r="I3031" s="49">
        <v>168.73</v>
      </c>
      <c r="J3031" s="49" t="s">
        <v>16851</v>
      </c>
      <c r="K3031" s="49" t="s">
        <v>16865</v>
      </c>
      <c r="L3031" s="49" t="s">
        <v>1802</v>
      </c>
      <c r="M3031" s="49" t="s">
        <v>1867</v>
      </c>
    </row>
    <row r="3032" spans="1:13" x14ac:dyDescent="0.25">
      <c r="A3032" s="140" t="s">
        <v>19818</v>
      </c>
      <c r="B3032" s="51" t="s">
        <v>1860</v>
      </c>
      <c r="C3032" s="49" t="s">
        <v>2732</v>
      </c>
      <c r="D3032" s="49" t="s">
        <v>2763</v>
      </c>
      <c r="E3032" s="49" t="s">
        <v>1152</v>
      </c>
      <c r="F3032" s="49" t="s">
        <v>1152</v>
      </c>
      <c r="G3032" s="49" t="s">
        <v>1152</v>
      </c>
      <c r="H3032" s="141">
        <v>1</v>
      </c>
      <c r="I3032" s="49">
        <v>76.2</v>
      </c>
      <c r="J3032" s="49" t="s">
        <v>16851</v>
      </c>
      <c r="K3032" s="49" t="s">
        <v>16852</v>
      </c>
      <c r="L3032" s="49" t="s">
        <v>1756</v>
      </c>
      <c r="M3032" s="49" t="s">
        <v>1872</v>
      </c>
    </row>
    <row r="3033" spans="1:13" x14ac:dyDescent="0.25">
      <c r="A3033" s="140" t="s">
        <v>19819</v>
      </c>
      <c r="B3033" s="51" t="s">
        <v>1860</v>
      </c>
      <c r="C3033" s="49" t="s">
        <v>2732</v>
      </c>
      <c r="D3033" s="49" t="s">
        <v>2763</v>
      </c>
      <c r="E3033" s="49" t="s">
        <v>1152</v>
      </c>
      <c r="F3033" s="49" t="s">
        <v>1152</v>
      </c>
      <c r="G3033" s="49" t="s">
        <v>1152</v>
      </c>
      <c r="H3033" s="141">
        <v>1</v>
      </c>
      <c r="I3033" s="49">
        <v>85.43</v>
      </c>
      <c r="J3033" s="49" t="s">
        <v>16851</v>
      </c>
      <c r="K3033" s="49" t="s">
        <v>16876</v>
      </c>
      <c r="L3033" s="49" t="s">
        <v>1708</v>
      </c>
      <c r="M3033" s="49" t="s">
        <v>1922</v>
      </c>
    </row>
    <row r="3034" spans="1:13" x14ac:dyDescent="0.25">
      <c r="A3034" s="140" t="s">
        <v>19820</v>
      </c>
      <c r="B3034" s="51" t="s">
        <v>1860</v>
      </c>
      <c r="C3034" s="49" t="s">
        <v>2732</v>
      </c>
      <c r="D3034" s="49" t="s">
        <v>2763</v>
      </c>
      <c r="E3034" s="49" t="s">
        <v>1152</v>
      </c>
      <c r="F3034" s="49" t="s">
        <v>1152</v>
      </c>
      <c r="G3034" s="49" t="s">
        <v>1152</v>
      </c>
      <c r="H3034" s="141">
        <v>1</v>
      </c>
      <c r="I3034" s="49">
        <v>169.26</v>
      </c>
      <c r="J3034" s="49" t="s">
        <v>16851</v>
      </c>
      <c r="K3034" s="49" t="s">
        <v>16876</v>
      </c>
      <c r="L3034" s="49" t="s">
        <v>1708</v>
      </c>
      <c r="M3034" s="49" t="s">
        <v>1889</v>
      </c>
    </row>
    <row r="3035" spans="1:13" x14ac:dyDescent="0.25">
      <c r="A3035" s="140" t="s">
        <v>19821</v>
      </c>
      <c r="B3035" s="51" t="s">
        <v>1860</v>
      </c>
      <c r="C3035" s="49" t="s">
        <v>2732</v>
      </c>
      <c r="D3035" s="49" t="s">
        <v>2763</v>
      </c>
      <c r="E3035" s="49" t="s">
        <v>1152</v>
      </c>
      <c r="F3035" s="49" t="s">
        <v>1152</v>
      </c>
      <c r="G3035" s="49" t="s">
        <v>1152</v>
      </c>
      <c r="H3035" s="141">
        <v>1</v>
      </c>
      <c r="I3035" s="49">
        <v>169.34</v>
      </c>
      <c r="J3035" s="49" t="s">
        <v>16851</v>
      </c>
      <c r="K3035" s="49" t="s">
        <v>16876</v>
      </c>
      <c r="L3035" s="49" t="s">
        <v>1708</v>
      </c>
      <c r="M3035" s="49" t="s">
        <v>1889</v>
      </c>
    </row>
    <row r="3036" spans="1:13" x14ac:dyDescent="0.25">
      <c r="A3036" s="140" t="s">
        <v>19822</v>
      </c>
      <c r="B3036" s="51" t="s">
        <v>1860</v>
      </c>
      <c r="C3036" s="49" t="s">
        <v>2732</v>
      </c>
      <c r="D3036" s="49" t="s">
        <v>2763</v>
      </c>
      <c r="E3036" s="49" t="s">
        <v>1152</v>
      </c>
      <c r="F3036" s="49" t="s">
        <v>1152</v>
      </c>
      <c r="G3036" s="49" t="s">
        <v>1152</v>
      </c>
      <c r="H3036" s="141">
        <v>1</v>
      </c>
      <c r="I3036" s="49">
        <v>69.599999999999994</v>
      </c>
      <c r="J3036" s="49" t="s">
        <v>16833</v>
      </c>
      <c r="K3036" s="49" t="s">
        <v>16906</v>
      </c>
      <c r="L3036" s="49" t="s">
        <v>109</v>
      </c>
      <c r="M3036" s="49" t="s">
        <v>1874</v>
      </c>
    </row>
    <row r="3037" spans="1:13" x14ac:dyDescent="0.25">
      <c r="A3037" s="140" t="s">
        <v>19823</v>
      </c>
      <c r="B3037" s="51" t="s">
        <v>1860</v>
      </c>
      <c r="C3037" s="49" t="s">
        <v>2732</v>
      </c>
      <c r="D3037" s="49" t="s">
        <v>2763</v>
      </c>
      <c r="E3037" s="49" t="s">
        <v>1152</v>
      </c>
      <c r="F3037" s="49" t="s">
        <v>1152</v>
      </c>
      <c r="G3037" s="49" t="s">
        <v>1152</v>
      </c>
      <c r="H3037" s="141">
        <v>1</v>
      </c>
      <c r="I3037" s="49">
        <v>91.2</v>
      </c>
      <c r="J3037" s="49" t="s">
        <v>16833</v>
      </c>
      <c r="K3037" s="49" t="s">
        <v>16859</v>
      </c>
      <c r="L3037" s="49" t="s">
        <v>1656</v>
      </c>
      <c r="M3037" s="49" t="s">
        <v>1867</v>
      </c>
    </row>
    <row r="3038" spans="1:13" x14ac:dyDescent="0.25">
      <c r="A3038" s="140" t="s">
        <v>19824</v>
      </c>
      <c r="B3038" s="51" t="s">
        <v>1860</v>
      </c>
      <c r="C3038" s="49" t="s">
        <v>2732</v>
      </c>
      <c r="D3038" s="49" t="s">
        <v>2763</v>
      </c>
      <c r="E3038" s="49" t="s">
        <v>1152</v>
      </c>
      <c r="F3038" s="49" t="s">
        <v>1863</v>
      </c>
      <c r="G3038" s="49" t="s">
        <v>1152</v>
      </c>
      <c r="H3038" s="141">
        <v>1</v>
      </c>
      <c r="I3038" s="49">
        <v>182.56</v>
      </c>
      <c r="J3038" s="49" t="s">
        <v>16833</v>
      </c>
      <c r="K3038" s="49" t="s">
        <v>16859</v>
      </c>
      <c r="L3038" s="49" t="s">
        <v>1656</v>
      </c>
      <c r="M3038" s="49" t="s">
        <v>1867</v>
      </c>
    </row>
    <row r="3039" spans="1:13" x14ac:dyDescent="0.25">
      <c r="A3039" s="140" t="s">
        <v>19825</v>
      </c>
      <c r="B3039" s="51" t="s">
        <v>1860</v>
      </c>
      <c r="C3039" s="49" t="s">
        <v>2732</v>
      </c>
      <c r="D3039" s="49" t="s">
        <v>2763</v>
      </c>
      <c r="E3039" s="49" t="s">
        <v>1152</v>
      </c>
      <c r="F3039" s="49" t="s">
        <v>1152</v>
      </c>
      <c r="G3039" s="49" t="s">
        <v>1152</v>
      </c>
      <c r="H3039" s="141">
        <v>1</v>
      </c>
      <c r="I3039" s="49">
        <v>112.99</v>
      </c>
      <c r="J3039" s="49" t="s">
        <v>16910</v>
      </c>
      <c r="K3039" s="49" t="s">
        <v>16911</v>
      </c>
      <c r="L3039" s="49" t="s">
        <v>1666</v>
      </c>
      <c r="M3039" s="49" t="s">
        <v>1874</v>
      </c>
    </row>
    <row r="3040" spans="1:13" x14ac:dyDescent="0.25">
      <c r="A3040" s="140" t="s">
        <v>19826</v>
      </c>
      <c r="B3040" s="51" t="s">
        <v>1860</v>
      </c>
      <c r="C3040" s="49" t="s">
        <v>2732</v>
      </c>
      <c r="D3040" s="49" t="s">
        <v>2763</v>
      </c>
      <c r="E3040" s="49" t="s">
        <v>1152</v>
      </c>
      <c r="F3040" s="49" t="s">
        <v>1152</v>
      </c>
      <c r="G3040" s="49" t="s">
        <v>1152</v>
      </c>
      <c r="H3040" s="141">
        <v>1</v>
      </c>
      <c r="I3040" s="49">
        <v>82.08</v>
      </c>
      <c r="J3040" s="49" t="s">
        <v>16910</v>
      </c>
      <c r="K3040" s="49" t="s">
        <v>16930</v>
      </c>
      <c r="L3040" s="49" t="s">
        <v>1809</v>
      </c>
      <c r="M3040" s="49" t="s">
        <v>1867</v>
      </c>
    </row>
    <row r="3041" spans="1:13" x14ac:dyDescent="0.25">
      <c r="A3041" s="140" t="s">
        <v>19827</v>
      </c>
      <c r="B3041" s="51" t="s">
        <v>1860</v>
      </c>
      <c r="C3041" s="49" t="s">
        <v>2732</v>
      </c>
      <c r="D3041" s="49" t="s">
        <v>2763</v>
      </c>
      <c r="E3041" s="49" t="s">
        <v>1152</v>
      </c>
      <c r="F3041" s="49" t="s">
        <v>1863</v>
      </c>
      <c r="G3041" s="49" t="s">
        <v>1152</v>
      </c>
      <c r="H3041" s="141">
        <v>1</v>
      </c>
      <c r="I3041" s="49">
        <v>109.49</v>
      </c>
      <c r="J3041" s="49" t="s">
        <v>16910</v>
      </c>
      <c r="K3041" s="49" t="s">
        <v>16930</v>
      </c>
      <c r="L3041" s="49" t="s">
        <v>1809</v>
      </c>
      <c r="M3041" s="49" t="s">
        <v>1872</v>
      </c>
    </row>
    <row r="3042" spans="1:13" x14ac:dyDescent="0.25">
      <c r="A3042" s="140" t="s">
        <v>19828</v>
      </c>
      <c r="B3042" s="51" t="s">
        <v>1860</v>
      </c>
      <c r="C3042" s="49" t="s">
        <v>2732</v>
      </c>
      <c r="D3042" s="49" t="s">
        <v>2763</v>
      </c>
      <c r="E3042" s="49" t="s">
        <v>1152</v>
      </c>
      <c r="F3042" s="49" t="s">
        <v>1152</v>
      </c>
      <c r="G3042" s="49" t="s">
        <v>1152</v>
      </c>
      <c r="H3042" s="141">
        <v>1</v>
      </c>
      <c r="I3042" s="49">
        <v>182.56</v>
      </c>
      <c r="J3042" s="49" t="s">
        <v>16910</v>
      </c>
      <c r="K3042" s="49" t="s">
        <v>16930</v>
      </c>
      <c r="L3042" s="49" t="s">
        <v>1809</v>
      </c>
      <c r="M3042" s="49" t="s">
        <v>1874</v>
      </c>
    </row>
    <row r="3043" spans="1:13" x14ac:dyDescent="0.25">
      <c r="A3043" s="140" t="s">
        <v>19829</v>
      </c>
      <c r="B3043" s="51" t="s">
        <v>1860</v>
      </c>
      <c r="C3043" s="49" t="s">
        <v>2732</v>
      </c>
      <c r="D3043" s="49" t="s">
        <v>2763</v>
      </c>
      <c r="E3043" s="49" t="s">
        <v>1152</v>
      </c>
      <c r="F3043" s="49" t="s">
        <v>1152</v>
      </c>
      <c r="G3043" s="49" t="s">
        <v>1152</v>
      </c>
      <c r="H3043" s="141">
        <v>1</v>
      </c>
      <c r="I3043" s="49">
        <v>182.56</v>
      </c>
      <c r="J3043" s="49" t="s">
        <v>16910</v>
      </c>
      <c r="K3043" s="49" t="s">
        <v>16930</v>
      </c>
      <c r="L3043" s="49" t="s">
        <v>1809</v>
      </c>
      <c r="M3043" s="49" t="s">
        <v>1874</v>
      </c>
    </row>
    <row r="3044" spans="1:13" x14ac:dyDescent="0.25">
      <c r="A3044" s="140" t="s">
        <v>19830</v>
      </c>
      <c r="B3044" s="51" t="s">
        <v>1860</v>
      </c>
      <c r="C3044" s="49" t="s">
        <v>2732</v>
      </c>
      <c r="D3044" s="49" t="s">
        <v>2763</v>
      </c>
      <c r="E3044" s="49" t="s">
        <v>1152</v>
      </c>
      <c r="F3044" s="49" t="s">
        <v>1152</v>
      </c>
      <c r="G3044" s="49" t="s">
        <v>1152</v>
      </c>
      <c r="H3044" s="141">
        <v>1</v>
      </c>
      <c r="I3044" s="49">
        <v>182.56</v>
      </c>
      <c r="J3044" s="49" t="s">
        <v>16833</v>
      </c>
      <c r="K3044" s="49" t="s">
        <v>16869</v>
      </c>
      <c r="L3044" s="49" t="s">
        <v>1675</v>
      </c>
      <c r="M3044" s="49" t="s">
        <v>1874</v>
      </c>
    </row>
    <row r="3045" spans="1:13" x14ac:dyDescent="0.25">
      <c r="A3045" s="140" t="s">
        <v>19831</v>
      </c>
      <c r="B3045" s="51" t="s">
        <v>1860</v>
      </c>
      <c r="C3045" s="49" t="s">
        <v>2732</v>
      </c>
      <c r="D3045" s="49" t="s">
        <v>2763</v>
      </c>
      <c r="E3045" s="49" t="s">
        <v>1152</v>
      </c>
      <c r="F3045" s="49" t="s">
        <v>1152</v>
      </c>
      <c r="G3045" s="49" t="s">
        <v>1152</v>
      </c>
      <c r="H3045" s="141">
        <v>1</v>
      </c>
      <c r="I3045" s="49">
        <v>27.91</v>
      </c>
      <c r="J3045" s="49" t="s">
        <v>16833</v>
      </c>
      <c r="K3045" s="49" t="s">
        <v>16869</v>
      </c>
      <c r="L3045" s="49" t="s">
        <v>1675</v>
      </c>
      <c r="M3045" s="49" t="s">
        <v>1887</v>
      </c>
    </row>
    <row r="3046" spans="1:13" x14ac:dyDescent="0.25">
      <c r="A3046" s="140" t="s">
        <v>19832</v>
      </c>
      <c r="B3046" s="51" t="s">
        <v>1860</v>
      </c>
      <c r="C3046" s="49" t="s">
        <v>2732</v>
      </c>
      <c r="D3046" s="49" t="s">
        <v>2763</v>
      </c>
      <c r="E3046" s="49" t="s">
        <v>1152</v>
      </c>
      <c r="F3046" s="49" t="s">
        <v>1152</v>
      </c>
      <c r="G3046" s="49" t="s">
        <v>1152</v>
      </c>
      <c r="H3046" s="141">
        <v>1</v>
      </c>
      <c r="I3046" s="49">
        <v>182.56</v>
      </c>
      <c r="J3046" s="49" t="s">
        <v>16910</v>
      </c>
      <c r="K3046" s="49" t="s">
        <v>16911</v>
      </c>
      <c r="L3046" s="49" t="s">
        <v>1666</v>
      </c>
      <c r="M3046" s="49" t="s">
        <v>1874</v>
      </c>
    </row>
    <row r="3047" spans="1:13" x14ac:dyDescent="0.25">
      <c r="A3047" s="140" t="s">
        <v>19833</v>
      </c>
      <c r="B3047" s="51" t="s">
        <v>1860</v>
      </c>
      <c r="C3047" s="49" t="s">
        <v>2732</v>
      </c>
      <c r="D3047" s="49" t="s">
        <v>2763</v>
      </c>
      <c r="E3047" s="49" t="s">
        <v>1152</v>
      </c>
      <c r="F3047" s="49" t="s">
        <v>1152</v>
      </c>
      <c r="G3047" s="49" t="s">
        <v>1152</v>
      </c>
      <c r="H3047" s="141">
        <v>1</v>
      </c>
      <c r="I3047" s="49">
        <v>58.4</v>
      </c>
      <c r="J3047" s="49" t="s">
        <v>16833</v>
      </c>
      <c r="K3047" s="49" t="s">
        <v>16834</v>
      </c>
      <c r="L3047" s="49" t="s">
        <v>391</v>
      </c>
      <c r="M3047" s="49" t="s">
        <v>1907</v>
      </c>
    </row>
    <row r="3048" spans="1:13" x14ac:dyDescent="0.25">
      <c r="A3048" s="140" t="s">
        <v>19834</v>
      </c>
      <c r="B3048" s="51" t="s">
        <v>1860</v>
      </c>
      <c r="C3048" s="49" t="s">
        <v>2732</v>
      </c>
      <c r="D3048" s="49" t="s">
        <v>2763</v>
      </c>
      <c r="E3048" s="49" t="s">
        <v>1152</v>
      </c>
      <c r="F3048" s="49" t="s">
        <v>4955</v>
      </c>
      <c r="G3048" s="49" t="s">
        <v>4955</v>
      </c>
      <c r="H3048" s="141">
        <v>1</v>
      </c>
      <c r="I3048" s="49">
        <v>58.4</v>
      </c>
      <c r="J3048" s="49" t="s">
        <v>16833</v>
      </c>
      <c r="K3048" s="49" t="s">
        <v>16834</v>
      </c>
      <c r="L3048" s="49" t="s">
        <v>391</v>
      </c>
      <c r="M3048" s="49" t="s">
        <v>390</v>
      </c>
    </row>
    <row r="3049" spans="1:13" x14ac:dyDescent="0.25">
      <c r="A3049" s="140" t="s">
        <v>19835</v>
      </c>
      <c r="B3049" s="51" t="s">
        <v>1860</v>
      </c>
      <c r="C3049" s="49" t="s">
        <v>2654</v>
      </c>
      <c r="D3049" s="49" t="s">
        <v>2763</v>
      </c>
      <c r="E3049" s="49" t="s">
        <v>1152</v>
      </c>
      <c r="F3049" s="49" t="s">
        <v>4955</v>
      </c>
      <c r="G3049" s="49" t="s">
        <v>4955</v>
      </c>
      <c r="H3049" s="141">
        <v>1</v>
      </c>
      <c r="I3049" s="49">
        <v>5.41</v>
      </c>
      <c r="J3049" s="49" t="s">
        <v>16833</v>
      </c>
      <c r="K3049" s="49" t="s">
        <v>16834</v>
      </c>
      <c r="L3049" s="49" t="s">
        <v>391</v>
      </c>
      <c r="M3049" s="49" t="s">
        <v>1997</v>
      </c>
    </row>
    <row r="3050" spans="1:13" x14ac:dyDescent="0.25">
      <c r="A3050" s="140" t="s">
        <v>19836</v>
      </c>
      <c r="B3050" s="51" t="s">
        <v>1860</v>
      </c>
      <c r="C3050" s="49" t="s">
        <v>2636</v>
      </c>
      <c r="D3050" s="49" t="s">
        <v>2735</v>
      </c>
      <c r="E3050" s="49" t="s">
        <v>1152</v>
      </c>
      <c r="F3050" s="49" t="s">
        <v>1863</v>
      </c>
      <c r="G3050" s="49" t="s">
        <v>1152</v>
      </c>
      <c r="H3050" s="141">
        <v>1</v>
      </c>
      <c r="I3050" s="49">
        <v>35.700000000000003</v>
      </c>
      <c r="J3050" s="49" t="s">
        <v>16851</v>
      </c>
      <c r="K3050" s="49" t="s">
        <v>16899</v>
      </c>
      <c r="L3050" s="49" t="s">
        <v>1799</v>
      </c>
      <c r="M3050" s="49" t="s">
        <v>1874</v>
      </c>
    </row>
    <row r="3051" spans="1:13" x14ac:dyDescent="0.25">
      <c r="A3051" s="140" t="s">
        <v>19837</v>
      </c>
      <c r="B3051" s="51" t="s">
        <v>1860</v>
      </c>
      <c r="C3051" s="49" t="s">
        <v>2636</v>
      </c>
      <c r="D3051" s="49" t="s">
        <v>2735</v>
      </c>
      <c r="E3051" s="49" t="s">
        <v>1152</v>
      </c>
      <c r="F3051" s="49" t="s">
        <v>1863</v>
      </c>
      <c r="G3051" s="49" t="s">
        <v>1152</v>
      </c>
      <c r="H3051" s="141">
        <v>1</v>
      </c>
      <c r="I3051" s="49">
        <v>35.700000000000003</v>
      </c>
      <c r="J3051" s="49" t="s">
        <v>16851</v>
      </c>
      <c r="K3051" s="49" t="s">
        <v>16899</v>
      </c>
      <c r="L3051" s="49" t="s">
        <v>1799</v>
      </c>
      <c r="M3051" s="49" t="s">
        <v>1874</v>
      </c>
    </row>
    <row r="3052" spans="1:13" x14ac:dyDescent="0.25">
      <c r="A3052" s="140" t="s">
        <v>19838</v>
      </c>
      <c r="B3052" s="51" t="s">
        <v>1860</v>
      </c>
      <c r="C3052" s="49" t="s">
        <v>2636</v>
      </c>
      <c r="D3052" s="49" t="s">
        <v>2735</v>
      </c>
      <c r="E3052" s="49" t="s">
        <v>1152</v>
      </c>
      <c r="F3052" s="49" t="s">
        <v>1863</v>
      </c>
      <c r="G3052" s="49" t="s">
        <v>1152</v>
      </c>
      <c r="H3052" s="141">
        <v>1</v>
      </c>
      <c r="I3052" s="49">
        <v>35.700000000000003</v>
      </c>
      <c r="J3052" s="49" t="s">
        <v>16851</v>
      </c>
      <c r="K3052" s="49" t="s">
        <v>16899</v>
      </c>
      <c r="L3052" s="49" t="s">
        <v>1799</v>
      </c>
      <c r="M3052" s="49" t="s">
        <v>1874</v>
      </c>
    </row>
    <row r="3053" spans="1:13" x14ac:dyDescent="0.25">
      <c r="A3053" s="140" t="s">
        <v>19839</v>
      </c>
      <c r="B3053" s="51" t="s">
        <v>1860</v>
      </c>
      <c r="C3053" s="49" t="s">
        <v>2636</v>
      </c>
      <c r="D3053" s="49" t="s">
        <v>2735</v>
      </c>
      <c r="E3053" s="49" t="s">
        <v>1152</v>
      </c>
      <c r="F3053" s="49" t="s">
        <v>1863</v>
      </c>
      <c r="G3053" s="49" t="s">
        <v>1152</v>
      </c>
      <c r="H3053" s="141">
        <v>1</v>
      </c>
      <c r="I3053" s="49">
        <v>35.700000000000003</v>
      </c>
      <c r="J3053" s="49" t="s">
        <v>16851</v>
      </c>
      <c r="K3053" s="49" t="s">
        <v>16899</v>
      </c>
      <c r="L3053" s="49" t="s">
        <v>1799</v>
      </c>
      <c r="M3053" s="49" t="s">
        <v>1874</v>
      </c>
    </row>
    <row r="3054" spans="1:13" x14ac:dyDescent="0.25">
      <c r="A3054" s="140" t="s">
        <v>19840</v>
      </c>
      <c r="B3054" s="51" t="s">
        <v>1860</v>
      </c>
      <c r="C3054" s="49" t="s">
        <v>2636</v>
      </c>
      <c r="D3054" s="49" t="s">
        <v>2735</v>
      </c>
      <c r="E3054" s="49" t="s">
        <v>1152</v>
      </c>
      <c r="F3054" s="49" t="s">
        <v>1863</v>
      </c>
      <c r="G3054" s="49" t="s">
        <v>1152</v>
      </c>
      <c r="H3054" s="141">
        <v>1</v>
      </c>
      <c r="I3054" s="49">
        <v>32.1</v>
      </c>
      <c r="J3054" s="49" t="s">
        <v>16851</v>
      </c>
      <c r="K3054" s="49" t="s">
        <v>16899</v>
      </c>
      <c r="L3054" s="49" t="s">
        <v>1799</v>
      </c>
      <c r="M3054" s="49" t="s">
        <v>1874</v>
      </c>
    </row>
    <row r="3055" spans="1:13" x14ac:dyDescent="0.25">
      <c r="A3055" s="140" t="s">
        <v>19841</v>
      </c>
      <c r="B3055" s="51" t="s">
        <v>1860</v>
      </c>
      <c r="C3055" s="49" t="s">
        <v>2636</v>
      </c>
      <c r="D3055" s="49" t="s">
        <v>2735</v>
      </c>
      <c r="E3055" s="49" t="s">
        <v>1152</v>
      </c>
      <c r="F3055" s="49" t="s">
        <v>1152</v>
      </c>
      <c r="G3055" s="49" t="s">
        <v>1152</v>
      </c>
      <c r="H3055" s="141">
        <v>1</v>
      </c>
      <c r="I3055" s="49">
        <v>35.700000000000003</v>
      </c>
      <c r="J3055" s="49" t="s">
        <v>16833</v>
      </c>
      <c r="K3055" s="49" t="s">
        <v>16869</v>
      </c>
      <c r="L3055" s="49" t="s">
        <v>1675</v>
      </c>
      <c r="M3055" s="49" t="s">
        <v>1874</v>
      </c>
    </row>
    <row r="3056" spans="1:13" x14ac:dyDescent="0.25">
      <c r="A3056" s="140" t="s">
        <v>19842</v>
      </c>
      <c r="B3056" s="51" t="s">
        <v>1860</v>
      </c>
      <c r="C3056" s="49" t="s">
        <v>2173</v>
      </c>
      <c r="D3056" s="49" t="s">
        <v>2735</v>
      </c>
      <c r="E3056" s="49" t="s">
        <v>1152</v>
      </c>
      <c r="F3056" s="49" t="s">
        <v>1152</v>
      </c>
      <c r="G3056" s="49" t="s">
        <v>1152</v>
      </c>
      <c r="H3056" s="141">
        <v>1</v>
      </c>
      <c r="I3056" s="49">
        <v>35.700000000000003</v>
      </c>
      <c r="J3056" s="49" t="s">
        <v>16833</v>
      </c>
      <c r="K3056" s="49" t="s">
        <v>16834</v>
      </c>
      <c r="L3056" s="49" t="s">
        <v>391</v>
      </c>
      <c r="M3056" s="49" t="s">
        <v>1864</v>
      </c>
    </row>
    <row r="3057" spans="1:13" x14ac:dyDescent="0.25">
      <c r="A3057" s="140" t="s">
        <v>19843</v>
      </c>
      <c r="B3057" s="51" t="s">
        <v>1860</v>
      </c>
      <c r="C3057" s="49" t="s">
        <v>2173</v>
      </c>
      <c r="D3057" s="49" t="s">
        <v>2735</v>
      </c>
      <c r="E3057" s="49" t="s">
        <v>1152</v>
      </c>
      <c r="F3057" s="49" t="s">
        <v>1152</v>
      </c>
      <c r="G3057" s="49" t="s">
        <v>1152</v>
      </c>
      <c r="H3057" s="141">
        <v>1</v>
      </c>
      <c r="I3057" s="49">
        <v>35.700000000000003</v>
      </c>
      <c r="J3057" s="49" t="s">
        <v>16833</v>
      </c>
      <c r="K3057" s="49" t="s">
        <v>16834</v>
      </c>
      <c r="L3057" s="49" t="s">
        <v>391</v>
      </c>
      <c r="M3057" s="49" t="s">
        <v>1864</v>
      </c>
    </row>
    <row r="3058" spans="1:13" x14ac:dyDescent="0.25">
      <c r="A3058" s="140" t="s">
        <v>19844</v>
      </c>
      <c r="B3058" s="51" t="s">
        <v>1860</v>
      </c>
      <c r="C3058" s="49" t="s">
        <v>2173</v>
      </c>
      <c r="D3058" s="49" t="s">
        <v>2735</v>
      </c>
      <c r="E3058" s="49" t="s">
        <v>1152</v>
      </c>
      <c r="F3058" s="49" t="s">
        <v>1152</v>
      </c>
      <c r="G3058" s="49" t="s">
        <v>1152</v>
      </c>
      <c r="H3058" s="141">
        <v>1</v>
      </c>
      <c r="I3058" s="49">
        <v>35.700000000000003</v>
      </c>
      <c r="J3058" s="49" t="s">
        <v>16833</v>
      </c>
      <c r="K3058" s="49" t="s">
        <v>16859</v>
      </c>
      <c r="L3058" s="49" t="s">
        <v>1656</v>
      </c>
      <c r="M3058" s="49" t="s">
        <v>1900</v>
      </c>
    </row>
    <row r="3059" spans="1:13" x14ac:dyDescent="0.25">
      <c r="A3059" s="140" t="s">
        <v>19845</v>
      </c>
      <c r="B3059" s="51" t="s">
        <v>1860</v>
      </c>
      <c r="C3059" s="49" t="s">
        <v>2730</v>
      </c>
      <c r="D3059" s="49" t="s">
        <v>2735</v>
      </c>
      <c r="E3059" s="49" t="s">
        <v>1152</v>
      </c>
      <c r="F3059" s="49" t="s">
        <v>1152</v>
      </c>
      <c r="G3059" s="49" t="s">
        <v>1152</v>
      </c>
      <c r="H3059" s="141">
        <v>1</v>
      </c>
      <c r="I3059" s="49">
        <v>35.700000000000003</v>
      </c>
      <c r="J3059" s="49" t="s">
        <v>16833</v>
      </c>
      <c r="K3059" s="49" t="s">
        <v>16859</v>
      </c>
      <c r="L3059" s="49" t="s">
        <v>1656</v>
      </c>
      <c r="M3059" s="49" t="s">
        <v>1900</v>
      </c>
    </row>
    <row r="3060" spans="1:13" x14ac:dyDescent="0.25">
      <c r="A3060" s="140" t="s">
        <v>19846</v>
      </c>
      <c r="B3060" s="51" t="s">
        <v>1860</v>
      </c>
      <c r="C3060" s="49" t="s">
        <v>2636</v>
      </c>
      <c r="D3060" s="49" t="s">
        <v>2735</v>
      </c>
      <c r="E3060" s="49" t="s">
        <v>1152</v>
      </c>
      <c r="F3060" s="49" t="s">
        <v>1152</v>
      </c>
      <c r="G3060" s="49" t="s">
        <v>1152</v>
      </c>
      <c r="H3060" s="141">
        <v>1</v>
      </c>
      <c r="I3060" s="49">
        <v>35.700000000000003</v>
      </c>
      <c r="J3060" s="49" t="s">
        <v>16833</v>
      </c>
      <c r="K3060" s="49" t="s">
        <v>16859</v>
      </c>
      <c r="L3060" s="49" t="s">
        <v>1656</v>
      </c>
      <c r="M3060" s="49" t="s">
        <v>1900</v>
      </c>
    </row>
    <row r="3061" spans="1:13" x14ac:dyDescent="0.25">
      <c r="A3061" s="140" t="s">
        <v>19847</v>
      </c>
      <c r="B3061" s="51" t="s">
        <v>1860</v>
      </c>
      <c r="C3061" s="49" t="s">
        <v>2173</v>
      </c>
      <c r="D3061" s="49" t="s">
        <v>2765</v>
      </c>
      <c r="E3061" s="49" t="s">
        <v>1152</v>
      </c>
      <c r="F3061" s="49" t="s">
        <v>1152</v>
      </c>
      <c r="G3061" s="49" t="s">
        <v>1152</v>
      </c>
      <c r="H3061" s="141">
        <v>1</v>
      </c>
      <c r="I3061" s="49">
        <v>72.209999999999994</v>
      </c>
      <c r="J3061" s="49" t="s">
        <v>16833</v>
      </c>
      <c r="K3061" s="49" t="s">
        <v>16834</v>
      </c>
      <c r="L3061" s="49" t="s">
        <v>391</v>
      </c>
      <c r="M3061" s="49" t="s">
        <v>1930</v>
      </c>
    </row>
    <row r="3062" spans="1:13" x14ac:dyDescent="0.25">
      <c r="A3062" s="140" t="s">
        <v>19848</v>
      </c>
      <c r="B3062" s="51" t="s">
        <v>1860</v>
      </c>
      <c r="C3062" s="49" t="s">
        <v>2173</v>
      </c>
      <c r="D3062" s="49" t="s">
        <v>2765</v>
      </c>
      <c r="E3062" s="49" t="s">
        <v>1152</v>
      </c>
      <c r="F3062" s="49" t="s">
        <v>1152</v>
      </c>
      <c r="G3062" s="49" t="s">
        <v>1152</v>
      </c>
      <c r="H3062" s="141">
        <v>1</v>
      </c>
      <c r="I3062" s="49">
        <v>35.67</v>
      </c>
      <c r="J3062" s="49" t="s">
        <v>16833</v>
      </c>
      <c r="K3062" s="49" t="s">
        <v>16834</v>
      </c>
      <c r="L3062" s="49" t="s">
        <v>391</v>
      </c>
      <c r="M3062" s="49" t="s">
        <v>1930</v>
      </c>
    </row>
    <row r="3063" spans="1:13" x14ac:dyDescent="0.25">
      <c r="A3063" s="140" t="s">
        <v>19849</v>
      </c>
      <c r="B3063" s="51" t="s">
        <v>1860</v>
      </c>
      <c r="C3063" s="49" t="s">
        <v>2173</v>
      </c>
      <c r="D3063" s="49" t="s">
        <v>2765</v>
      </c>
      <c r="E3063" s="49" t="s">
        <v>1152</v>
      </c>
      <c r="F3063" s="49" t="s">
        <v>1152</v>
      </c>
      <c r="G3063" s="49" t="s">
        <v>1152</v>
      </c>
      <c r="H3063" s="141">
        <v>1</v>
      </c>
      <c r="I3063" s="49">
        <v>72.209999999999994</v>
      </c>
      <c r="J3063" s="49" t="s">
        <v>16833</v>
      </c>
      <c r="K3063" s="49" t="s">
        <v>16834</v>
      </c>
      <c r="L3063" s="49" t="s">
        <v>391</v>
      </c>
      <c r="M3063" s="49" t="s">
        <v>1930</v>
      </c>
    </row>
    <row r="3064" spans="1:13" x14ac:dyDescent="0.25">
      <c r="A3064" s="140" t="s">
        <v>19850</v>
      </c>
      <c r="B3064" s="51" t="s">
        <v>1860</v>
      </c>
      <c r="C3064" s="49" t="s">
        <v>2173</v>
      </c>
      <c r="D3064" s="49" t="s">
        <v>2765</v>
      </c>
      <c r="E3064" s="49" t="s">
        <v>1152</v>
      </c>
      <c r="F3064" s="49" t="s">
        <v>1152</v>
      </c>
      <c r="G3064" s="49" t="s">
        <v>1152</v>
      </c>
      <c r="H3064" s="141">
        <v>1</v>
      </c>
      <c r="I3064" s="49">
        <v>66.95</v>
      </c>
      <c r="J3064" s="49" t="s">
        <v>16833</v>
      </c>
      <c r="K3064" s="49" t="s">
        <v>16834</v>
      </c>
      <c r="L3064" s="49" t="s">
        <v>391</v>
      </c>
      <c r="M3064" s="49" t="s">
        <v>1930</v>
      </c>
    </row>
    <row r="3065" spans="1:13" x14ac:dyDescent="0.25">
      <c r="A3065" s="140" t="s">
        <v>19851</v>
      </c>
      <c r="B3065" s="51" t="s">
        <v>1860</v>
      </c>
      <c r="C3065" s="49" t="s">
        <v>2173</v>
      </c>
      <c r="D3065" s="49" t="s">
        <v>2765</v>
      </c>
      <c r="E3065" s="49" t="s">
        <v>1152</v>
      </c>
      <c r="F3065" s="49" t="s">
        <v>1152</v>
      </c>
      <c r="G3065" s="49" t="s">
        <v>1152</v>
      </c>
      <c r="H3065" s="141">
        <v>1</v>
      </c>
      <c r="I3065" s="49">
        <v>66.95</v>
      </c>
      <c r="J3065" s="49" t="s">
        <v>16833</v>
      </c>
      <c r="K3065" s="49" t="s">
        <v>16834</v>
      </c>
      <c r="L3065" s="49" t="s">
        <v>391</v>
      </c>
      <c r="M3065" s="49" t="s">
        <v>1930</v>
      </c>
    </row>
    <row r="3066" spans="1:13" x14ac:dyDescent="0.25">
      <c r="A3066" s="140" t="s">
        <v>19852</v>
      </c>
      <c r="B3066" s="51" t="s">
        <v>1860</v>
      </c>
      <c r="C3066" s="49" t="s">
        <v>2173</v>
      </c>
      <c r="D3066" s="49" t="s">
        <v>2765</v>
      </c>
      <c r="E3066" s="49" t="s">
        <v>1152</v>
      </c>
      <c r="F3066" s="49" t="s">
        <v>1152</v>
      </c>
      <c r="G3066" s="49" t="s">
        <v>1152</v>
      </c>
      <c r="H3066" s="141">
        <v>1</v>
      </c>
      <c r="I3066" s="49">
        <v>66.95</v>
      </c>
      <c r="J3066" s="49" t="s">
        <v>16833</v>
      </c>
      <c r="K3066" s="49" t="s">
        <v>16834</v>
      </c>
      <c r="L3066" s="49" t="s">
        <v>391</v>
      </c>
      <c r="M3066" s="49" t="s">
        <v>1930</v>
      </c>
    </row>
    <row r="3067" spans="1:13" x14ac:dyDescent="0.25">
      <c r="A3067" s="140" t="s">
        <v>19853</v>
      </c>
      <c r="B3067" s="51" t="s">
        <v>1860</v>
      </c>
      <c r="C3067" s="49" t="s">
        <v>2173</v>
      </c>
      <c r="D3067" s="49" t="s">
        <v>2765</v>
      </c>
      <c r="E3067" s="49" t="s">
        <v>1152</v>
      </c>
      <c r="F3067" s="49" t="s">
        <v>1152</v>
      </c>
      <c r="G3067" s="49" t="s">
        <v>1152</v>
      </c>
      <c r="H3067" s="141">
        <v>1</v>
      </c>
      <c r="I3067" s="49">
        <v>66.95</v>
      </c>
      <c r="J3067" s="49" t="s">
        <v>16833</v>
      </c>
      <c r="K3067" s="49" t="s">
        <v>16834</v>
      </c>
      <c r="L3067" s="49" t="s">
        <v>391</v>
      </c>
      <c r="M3067" s="49" t="s">
        <v>1907</v>
      </c>
    </row>
    <row r="3068" spans="1:13" x14ac:dyDescent="0.25">
      <c r="A3068" s="140" t="s">
        <v>19854</v>
      </c>
      <c r="B3068" s="51" t="s">
        <v>1860</v>
      </c>
      <c r="C3068" s="49" t="s">
        <v>2173</v>
      </c>
      <c r="D3068" s="49" t="s">
        <v>2765</v>
      </c>
      <c r="E3068" s="49" t="s">
        <v>1152</v>
      </c>
      <c r="F3068" s="49" t="s">
        <v>1863</v>
      </c>
      <c r="G3068" s="49" t="s">
        <v>1152</v>
      </c>
      <c r="H3068" s="141">
        <v>1</v>
      </c>
      <c r="I3068" s="49">
        <v>72.209999999999994</v>
      </c>
      <c r="J3068" s="49" t="s">
        <v>16851</v>
      </c>
      <c r="K3068" s="49" t="s">
        <v>16899</v>
      </c>
      <c r="L3068" s="49" t="s">
        <v>1799</v>
      </c>
      <c r="M3068" s="49" t="s">
        <v>1874</v>
      </c>
    </row>
    <row r="3069" spans="1:13" x14ac:dyDescent="0.25">
      <c r="A3069" s="140" t="s">
        <v>19855</v>
      </c>
      <c r="B3069" s="51" t="s">
        <v>1860</v>
      </c>
      <c r="C3069" s="49" t="s">
        <v>2173</v>
      </c>
      <c r="D3069" s="49" t="s">
        <v>2765</v>
      </c>
      <c r="E3069" s="49" t="s">
        <v>1152</v>
      </c>
      <c r="F3069" s="49" t="s">
        <v>1863</v>
      </c>
      <c r="G3069" s="49" t="s">
        <v>1152</v>
      </c>
      <c r="H3069" s="141">
        <v>1</v>
      </c>
      <c r="I3069" s="49">
        <v>72.209999999999994</v>
      </c>
      <c r="J3069" s="49" t="s">
        <v>16851</v>
      </c>
      <c r="K3069" s="49" t="s">
        <v>16899</v>
      </c>
      <c r="L3069" s="49" t="s">
        <v>1799</v>
      </c>
      <c r="M3069" s="49" t="s">
        <v>1874</v>
      </c>
    </row>
    <row r="3070" spans="1:13" x14ac:dyDescent="0.25">
      <c r="A3070" s="140" t="s">
        <v>19856</v>
      </c>
      <c r="B3070" s="51" t="s">
        <v>1860</v>
      </c>
      <c r="C3070" s="49" t="s">
        <v>2173</v>
      </c>
      <c r="D3070" s="49" t="s">
        <v>2765</v>
      </c>
      <c r="E3070" s="49" t="s">
        <v>1152</v>
      </c>
      <c r="F3070" s="49" t="s">
        <v>1152</v>
      </c>
      <c r="G3070" s="49" t="s">
        <v>1152</v>
      </c>
      <c r="H3070" s="141">
        <v>1</v>
      </c>
      <c r="I3070" s="49">
        <v>72.209999999999994</v>
      </c>
      <c r="J3070" s="49" t="s">
        <v>16833</v>
      </c>
      <c r="K3070" s="49" t="s">
        <v>16869</v>
      </c>
      <c r="L3070" s="49" t="s">
        <v>1675</v>
      </c>
      <c r="M3070" s="49" t="s">
        <v>1866</v>
      </c>
    </row>
    <row r="3071" spans="1:13" x14ac:dyDescent="0.25">
      <c r="A3071" s="140" t="s">
        <v>19857</v>
      </c>
      <c r="B3071" s="51" t="s">
        <v>1860</v>
      </c>
      <c r="C3071" s="49" t="s">
        <v>2173</v>
      </c>
      <c r="D3071" s="49" t="s">
        <v>2765</v>
      </c>
      <c r="E3071" s="49" t="s">
        <v>1152</v>
      </c>
      <c r="F3071" s="49" t="s">
        <v>1152</v>
      </c>
      <c r="G3071" s="49" t="s">
        <v>1152</v>
      </c>
      <c r="H3071" s="141">
        <v>1</v>
      </c>
      <c r="I3071" s="49">
        <v>35.67</v>
      </c>
      <c r="J3071" s="49" t="s">
        <v>16833</v>
      </c>
      <c r="K3071" s="49" t="s">
        <v>16869</v>
      </c>
      <c r="L3071" s="49" t="s">
        <v>1675</v>
      </c>
      <c r="M3071" s="49" t="s">
        <v>1866</v>
      </c>
    </row>
    <row r="3072" spans="1:13" x14ac:dyDescent="0.25">
      <c r="A3072" s="140" t="s">
        <v>19858</v>
      </c>
      <c r="B3072" s="51" t="s">
        <v>1860</v>
      </c>
      <c r="C3072" s="49" t="s">
        <v>2173</v>
      </c>
      <c r="D3072" s="49" t="s">
        <v>2765</v>
      </c>
      <c r="E3072" s="49" t="s">
        <v>1152</v>
      </c>
      <c r="F3072" s="49" t="s">
        <v>1152</v>
      </c>
      <c r="G3072" s="49" t="s">
        <v>1152</v>
      </c>
      <c r="H3072" s="141">
        <v>1</v>
      </c>
      <c r="I3072" s="49">
        <v>35.700000000000003</v>
      </c>
      <c r="J3072" s="49" t="s">
        <v>16833</v>
      </c>
      <c r="K3072" s="49" t="s">
        <v>16869</v>
      </c>
      <c r="L3072" s="49" t="s">
        <v>1675</v>
      </c>
      <c r="M3072" s="49" t="s">
        <v>1866</v>
      </c>
    </row>
    <row r="3073" spans="1:13" x14ac:dyDescent="0.25">
      <c r="A3073" s="140" t="s">
        <v>19859</v>
      </c>
      <c r="B3073" s="51" t="s">
        <v>1860</v>
      </c>
      <c r="C3073" s="49" t="s">
        <v>2025</v>
      </c>
      <c r="D3073" s="49" t="s">
        <v>2764</v>
      </c>
      <c r="E3073" s="49" t="s">
        <v>1152</v>
      </c>
      <c r="F3073" s="49" t="s">
        <v>1152</v>
      </c>
      <c r="G3073" s="49" t="s">
        <v>1152</v>
      </c>
      <c r="H3073" s="141">
        <v>1</v>
      </c>
      <c r="I3073" s="49">
        <v>245.01</v>
      </c>
      <c r="J3073" s="49" t="s">
        <v>16833</v>
      </c>
      <c r="K3073" s="49" t="s">
        <v>16834</v>
      </c>
      <c r="L3073" s="49" t="s">
        <v>1820</v>
      </c>
      <c r="M3073" s="49" t="s">
        <v>1872</v>
      </c>
    </row>
    <row r="3074" spans="1:13" x14ac:dyDescent="0.25">
      <c r="A3074" s="140" t="s">
        <v>19860</v>
      </c>
      <c r="B3074" s="51" t="s">
        <v>1860</v>
      </c>
      <c r="C3074" s="49" t="s">
        <v>2732</v>
      </c>
      <c r="D3074" s="49" t="s">
        <v>2766</v>
      </c>
      <c r="E3074" s="49" t="s">
        <v>1152</v>
      </c>
      <c r="F3074" s="49" t="s">
        <v>1152</v>
      </c>
      <c r="G3074" s="49" t="s">
        <v>1152</v>
      </c>
      <c r="H3074" s="141">
        <v>1</v>
      </c>
      <c r="I3074" s="49">
        <v>315.54000000000002</v>
      </c>
      <c r="J3074" s="49" t="s">
        <v>16833</v>
      </c>
      <c r="K3074" s="49" t="s">
        <v>16834</v>
      </c>
      <c r="L3074" s="49" t="s">
        <v>1820</v>
      </c>
      <c r="M3074" s="49" t="s">
        <v>1907</v>
      </c>
    </row>
    <row r="3075" spans="1:13" x14ac:dyDescent="0.25">
      <c r="A3075" s="140" t="s">
        <v>12800</v>
      </c>
      <c r="B3075" s="51" t="s">
        <v>1860</v>
      </c>
      <c r="C3075" s="49" t="s">
        <v>2732</v>
      </c>
      <c r="D3075" s="49" t="s">
        <v>2766</v>
      </c>
      <c r="E3075" s="49" t="s">
        <v>1152</v>
      </c>
      <c r="F3075" s="49" t="s">
        <v>4955</v>
      </c>
      <c r="G3075" s="49" t="s">
        <v>1152</v>
      </c>
      <c r="H3075" s="141">
        <v>1</v>
      </c>
      <c r="I3075" s="49">
        <v>198.8</v>
      </c>
      <c r="J3075" s="49" t="s">
        <v>16833</v>
      </c>
      <c r="K3075" s="49" t="s">
        <v>16834</v>
      </c>
      <c r="L3075" s="49" t="s">
        <v>1820</v>
      </c>
      <c r="M3075" s="49" t="s">
        <v>2254</v>
      </c>
    </row>
    <row r="3076" spans="1:13" x14ac:dyDescent="0.25">
      <c r="A3076" s="140" t="s">
        <v>19861</v>
      </c>
      <c r="B3076" s="51" t="s">
        <v>1860</v>
      </c>
      <c r="C3076" s="49" t="s">
        <v>2732</v>
      </c>
      <c r="D3076" s="49" t="s">
        <v>2766</v>
      </c>
      <c r="E3076" s="49" t="s">
        <v>1152</v>
      </c>
      <c r="F3076" s="49" t="s">
        <v>1863</v>
      </c>
      <c r="G3076" s="49" t="s">
        <v>1152</v>
      </c>
      <c r="H3076" s="141">
        <v>1</v>
      </c>
      <c r="I3076" s="49">
        <v>128.93</v>
      </c>
      <c r="J3076" s="49" t="s">
        <v>16833</v>
      </c>
      <c r="K3076" s="49" t="s">
        <v>16834</v>
      </c>
      <c r="L3076" s="49" t="s">
        <v>391</v>
      </c>
      <c r="M3076" s="49" t="s">
        <v>1907</v>
      </c>
    </row>
    <row r="3077" spans="1:13" x14ac:dyDescent="0.25">
      <c r="A3077" s="140" t="s">
        <v>19862</v>
      </c>
      <c r="B3077" s="51" t="s">
        <v>1860</v>
      </c>
      <c r="C3077" s="49" t="s">
        <v>2732</v>
      </c>
      <c r="D3077" s="49" t="s">
        <v>2766</v>
      </c>
      <c r="E3077" s="49" t="s">
        <v>1152</v>
      </c>
      <c r="F3077" s="49" t="s">
        <v>1863</v>
      </c>
      <c r="G3077" s="49" t="s">
        <v>1152</v>
      </c>
      <c r="H3077" s="141">
        <v>1</v>
      </c>
      <c r="I3077" s="49">
        <v>315.54000000000002</v>
      </c>
      <c r="J3077" s="49" t="s">
        <v>16833</v>
      </c>
      <c r="K3077" s="49" t="s">
        <v>16834</v>
      </c>
      <c r="L3077" s="49" t="s">
        <v>391</v>
      </c>
      <c r="M3077" s="49" t="s">
        <v>1907</v>
      </c>
    </row>
    <row r="3078" spans="1:13" x14ac:dyDescent="0.25">
      <c r="A3078" s="140" t="s">
        <v>19863</v>
      </c>
      <c r="B3078" s="51" t="s">
        <v>1860</v>
      </c>
      <c r="C3078" s="49" t="s">
        <v>2732</v>
      </c>
      <c r="D3078" s="49" t="s">
        <v>2766</v>
      </c>
      <c r="E3078" s="49" t="s">
        <v>1152</v>
      </c>
      <c r="F3078" s="49" t="s">
        <v>1152</v>
      </c>
      <c r="G3078" s="49" t="s">
        <v>1152</v>
      </c>
      <c r="H3078" s="141">
        <v>1</v>
      </c>
      <c r="I3078" s="49">
        <v>283.97000000000003</v>
      </c>
      <c r="J3078" s="49" t="s">
        <v>16851</v>
      </c>
      <c r="K3078" s="49" t="s">
        <v>16876</v>
      </c>
      <c r="L3078" s="49" t="s">
        <v>1708</v>
      </c>
      <c r="M3078" s="49" t="s">
        <v>1867</v>
      </c>
    </row>
    <row r="3079" spans="1:13" x14ac:dyDescent="0.25">
      <c r="A3079" s="140" t="s">
        <v>19864</v>
      </c>
      <c r="B3079" s="51" t="s">
        <v>1860</v>
      </c>
      <c r="C3079" s="49" t="s">
        <v>2732</v>
      </c>
      <c r="D3079" s="49" t="s">
        <v>2766</v>
      </c>
      <c r="E3079" s="49" t="s">
        <v>1152</v>
      </c>
      <c r="F3079" s="49" t="s">
        <v>1152</v>
      </c>
      <c r="G3079" s="49" t="s">
        <v>1152</v>
      </c>
      <c r="H3079" s="141">
        <v>1</v>
      </c>
      <c r="I3079" s="49">
        <v>128.93</v>
      </c>
      <c r="J3079" s="49" t="s">
        <v>16910</v>
      </c>
      <c r="K3079" s="49" t="s">
        <v>16911</v>
      </c>
      <c r="L3079" s="49" t="s">
        <v>1666</v>
      </c>
      <c r="M3079" s="49" t="s">
        <v>390</v>
      </c>
    </row>
    <row r="3080" spans="1:13" x14ac:dyDescent="0.25">
      <c r="A3080" s="140" t="s">
        <v>12594</v>
      </c>
      <c r="B3080" s="51" t="s">
        <v>1860</v>
      </c>
      <c r="C3080" s="49" t="s">
        <v>2732</v>
      </c>
      <c r="D3080" s="49" t="s">
        <v>2766</v>
      </c>
      <c r="E3080" s="49" t="s">
        <v>1152</v>
      </c>
      <c r="F3080" s="49" t="s">
        <v>1152</v>
      </c>
      <c r="G3080" s="49" t="s">
        <v>1152</v>
      </c>
      <c r="H3080" s="141">
        <v>1</v>
      </c>
      <c r="I3080" s="49">
        <v>128.93</v>
      </c>
      <c r="J3080" s="49" t="s">
        <v>16833</v>
      </c>
      <c r="K3080" s="49" t="s">
        <v>16869</v>
      </c>
      <c r="L3080" s="49" t="s">
        <v>1675</v>
      </c>
      <c r="M3080" s="49" t="s">
        <v>1874</v>
      </c>
    </row>
    <row r="3081" spans="1:13" x14ac:dyDescent="0.25">
      <c r="A3081" s="140" t="s">
        <v>19865</v>
      </c>
      <c r="B3081" s="51" t="s">
        <v>1860</v>
      </c>
      <c r="C3081" s="49" t="s">
        <v>2732</v>
      </c>
      <c r="D3081" s="49" t="s">
        <v>2766</v>
      </c>
      <c r="E3081" s="49" t="s">
        <v>1152</v>
      </c>
      <c r="F3081" s="49" t="s">
        <v>1152</v>
      </c>
      <c r="G3081" s="49" t="s">
        <v>1152</v>
      </c>
      <c r="H3081" s="141">
        <v>1</v>
      </c>
      <c r="I3081" s="49">
        <v>315.54000000000002</v>
      </c>
      <c r="J3081" s="49" t="s">
        <v>16833</v>
      </c>
      <c r="K3081" s="49" t="s">
        <v>16834</v>
      </c>
      <c r="L3081" s="49" t="s">
        <v>389</v>
      </c>
      <c r="M3081" s="49" t="s">
        <v>1887</v>
      </c>
    </row>
    <row r="3082" spans="1:13" x14ac:dyDescent="0.25">
      <c r="A3082" s="140" t="s">
        <v>19866</v>
      </c>
      <c r="B3082" s="51" t="s">
        <v>1860</v>
      </c>
      <c r="C3082" s="49" t="s">
        <v>2732</v>
      </c>
      <c r="D3082" s="49" t="s">
        <v>2766</v>
      </c>
      <c r="E3082" s="49" t="s">
        <v>1152</v>
      </c>
      <c r="F3082" s="49" t="s">
        <v>1152</v>
      </c>
      <c r="G3082" s="49" t="s">
        <v>1152</v>
      </c>
      <c r="H3082" s="141">
        <v>1</v>
      </c>
      <c r="I3082" s="49">
        <v>292.64</v>
      </c>
      <c r="J3082" s="49" t="s">
        <v>16833</v>
      </c>
      <c r="K3082" s="49" t="s">
        <v>16834</v>
      </c>
      <c r="L3082" s="49" t="s">
        <v>391</v>
      </c>
      <c r="M3082" s="49" t="s">
        <v>1867</v>
      </c>
    </row>
    <row r="3083" spans="1:13" x14ac:dyDescent="0.25">
      <c r="A3083" s="140" t="s">
        <v>19867</v>
      </c>
      <c r="B3083" s="51" t="s">
        <v>1860</v>
      </c>
      <c r="C3083" s="49" t="s">
        <v>2732</v>
      </c>
      <c r="D3083" s="49" t="s">
        <v>2766</v>
      </c>
      <c r="E3083" s="49" t="s">
        <v>1152</v>
      </c>
      <c r="F3083" s="49" t="s">
        <v>1152</v>
      </c>
      <c r="G3083" s="49" t="s">
        <v>1152</v>
      </c>
      <c r="H3083" s="141">
        <v>1</v>
      </c>
      <c r="I3083" s="49">
        <v>128.93</v>
      </c>
      <c r="J3083" s="49" t="s">
        <v>16833</v>
      </c>
      <c r="K3083" s="49" t="s">
        <v>16834</v>
      </c>
      <c r="L3083" s="49" t="s">
        <v>391</v>
      </c>
      <c r="M3083" s="49" t="s">
        <v>1867</v>
      </c>
    </row>
    <row r="3084" spans="1:13" x14ac:dyDescent="0.25">
      <c r="A3084" s="140" t="s">
        <v>19868</v>
      </c>
      <c r="B3084" s="51" t="s">
        <v>1860</v>
      </c>
      <c r="C3084" s="49" t="s">
        <v>2732</v>
      </c>
      <c r="D3084" s="49" t="s">
        <v>2733</v>
      </c>
      <c r="E3084" s="49" t="s">
        <v>1152</v>
      </c>
      <c r="F3084" s="49" t="s">
        <v>1152</v>
      </c>
      <c r="G3084" s="49" t="s">
        <v>1152</v>
      </c>
      <c r="H3084" s="141">
        <v>1</v>
      </c>
      <c r="I3084" s="49">
        <v>248.2</v>
      </c>
      <c r="J3084" s="49" t="s">
        <v>16833</v>
      </c>
      <c r="K3084" s="49" t="s">
        <v>16834</v>
      </c>
      <c r="L3084" s="49" t="s">
        <v>391</v>
      </c>
      <c r="M3084" s="49" t="s">
        <v>387</v>
      </c>
    </row>
    <row r="3085" spans="1:13" x14ac:dyDescent="0.25">
      <c r="A3085" s="140" t="s">
        <v>19869</v>
      </c>
      <c r="B3085" s="51" t="s">
        <v>1860</v>
      </c>
      <c r="C3085" s="49" t="s">
        <v>2732</v>
      </c>
      <c r="D3085" s="49" t="s">
        <v>2767</v>
      </c>
      <c r="E3085" s="49" t="s">
        <v>1152</v>
      </c>
      <c r="F3085" s="49" t="s">
        <v>1152</v>
      </c>
      <c r="G3085" s="49" t="s">
        <v>1152</v>
      </c>
      <c r="H3085" s="141">
        <v>1</v>
      </c>
      <c r="I3085" s="49">
        <v>254.18</v>
      </c>
      <c r="J3085" s="49" t="s">
        <v>16833</v>
      </c>
      <c r="K3085" s="49" t="s">
        <v>16859</v>
      </c>
      <c r="L3085" s="49" t="s">
        <v>1656</v>
      </c>
      <c r="M3085" s="49" t="s">
        <v>1900</v>
      </c>
    </row>
    <row r="3086" spans="1:13" x14ac:dyDescent="0.25">
      <c r="A3086" s="140" t="s">
        <v>19870</v>
      </c>
      <c r="B3086" s="51" t="s">
        <v>1860</v>
      </c>
      <c r="C3086" s="49" t="s">
        <v>2654</v>
      </c>
      <c r="D3086" s="49" t="s">
        <v>2768</v>
      </c>
      <c r="E3086" s="49" t="s">
        <v>1152</v>
      </c>
      <c r="F3086" s="49" t="s">
        <v>1152</v>
      </c>
      <c r="G3086" s="49" t="s">
        <v>1152</v>
      </c>
      <c r="H3086" s="141">
        <v>1</v>
      </c>
      <c r="I3086" s="49">
        <v>60.06</v>
      </c>
      <c r="J3086" s="49" t="s">
        <v>16833</v>
      </c>
      <c r="K3086" s="49" t="s">
        <v>16906</v>
      </c>
      <c r="L3086" s="49" t="s">
        <v>18</v>
      </c>
      <c r="M3086" s="49" t="s">
        <v>376</v>
      </c>
    </row>
    <row r="3087" spans="1:13" x14ac:dyDescent="0.25">
      <c r="A3087" s="140" t="s">
        <v>19871</v>
      </c>
      <c r="B3087" s="51" t="s">
        <v>1860</v>
      </c>
      <c r="C3087" s="49" t="s">
        <v>2654</v>
      </c>
      <c r="D3087" s="49" t="s">
        <v>2768</v>
      </c>
      <c r="E3087" s="49" t="s">
        <v>1152</v>
      </c>
      <c r="F3087" s="49" t="s">
        <v>1152</v>
      </c>
      <c r="G3087" s="49" t="s">
        <v>1152</v>
      </c>
      <c r="H3087" s="141">
        <v>1</v>
      </c>
      <c r="I3087" s="49">
        <v>60.06</v>
      </c>
      <c r="J3087" s="49" t="s">
        <v>16833</v>
      </c>
      <c r="K3087" s="49" t="s">
        <v>16834</v>
      </c>
      <c r="L3087" s="49" t="s">
        <v>1820</v>
      </c>
      <c r="M3087" s="49" t="s">
        <v>1867</v>
      </c>
    </row>
    <row r="3088" spans="1:13" x14ac:dyDescent="0.25">
      <c r="A3088" s="140" t="s">
        <v>19872</v>
      </c>
      <c r="B3088" s="51" t="s">
        <v>1860</v>
      </c>
      <c r="C3088" s="49" t="s">
        <v>2732</v>
      </c>
      <c r="D3088" s="49" t="s">
        <v>2769</v>
      </c>
      <c r="E3088" s="49" t="s">
        <v>1152</v>
      </c>
      <c r="F3088" s="49" t="s">
        <v>1152</v>
      </c>
      <c r="G3088" s="49" t="s">
        <v>1152</v>
      </c>
      <c r="H3088" s="141">
        <v>1</v>
      </c>
      <c r="I3088" s="49">
        <v>102.96</v>
      </c>
      <c r="J3088" s="49" t="s">
        <v>16833</v>
      </c>
      <c r="K3088" s="49" t="s">
        <v>16834</v>
      </c>
      <c r="L3088" s="49" t="s">
        <v>391</v>
      </c>
      <c r="M3088" s="49" t="s">
        <v>1924</v>
      </c>
    </row>
    <row r="3089" spans="1:13" x14ac:dyDescent="0.25">
      <c r="A3089" s="140" t="s">
        <v>19873</v>
      </c>
      <c r="B3089" s="51" t="s">
        <v>1860</v>
      </c>
      <c r="C3089" s="49" t="s">
        <v>2654</v>
      </c>
      <c r="D3089" s="49" t="s">
        <v>2770</v>
      </c>
      <c r="E3089" s="49" t="s">
        <v>1152</v>
      </c>
      <c r="F3089" s="49" t="s">
        <v>1152</v>
      </c>
      <c r="G3089" s="49" t="s">
        <v>1152</v>
      </c>
      <c r="H3089" s="141">
        <v>1</v>
      </c>
      <c r="I3089" s="49">
        <v>125.89</v>
      </c>
      <c r="J3089" s="49" t="s">
        <v>16833</v>
      </c>
      <c r="K3089" s="49" t="s">
        <v>16834</v>
      </c>
      <c r="L3089" s="49" t="s">
        <v>1820</v>
      </c>
      <c r="M3089" s="49" t="s">
        <v>1916</v>
      </c>
    </row>
    <row r="3090" spans="1:13" x14ac:dyDescent="0.25">
      <c r="A3090" s="140" t="s">
        <v>19874</v>
      </c>
      <c r="B3090" s="51" t="s">
        <v>1860</v>
      </c>
      <c r="C3090" s="49" t="s">
        <v>2654</v>
      </c>
      <c r="D3090" s="49" t="s">
        <v>2770</v>
      </c>
      <c r="E3090" s="49" t="s">
        <v>1152</v>
      </c>
      <c r="F3090" s="49" t="s">
        <v>1152</v>
      </c>
      <c r="G3090" s="49" t="s">
        <v>1152</v>
      </c>
      <c r="H3090" s="141">
        <v>1</v>
      </c>
      <c r="I3090" s="49">
        <v>113.73</v>
      </c>
      <c r="J3090" s="49" t="s">
        <v>16833</v>
      </c>
      <c r="K3090" s="49" t="s">
        <v>16869</v>
      </c>
      <c r="L3090" s="49" t="s">
        <v>1675</v>
      </c>
      <c r="M3090" s="49" t="s">
        <v>1867</v>
      </c>
    </row>
    <row r="3091" spans="1:13" x14ac:dyDescent="0.25">
      <c r="A3091" s="140" t="s">
        <v>19875</v>
      </c>
      <c r="B3091" s="51" t="s">
        <v>1860</v>
      </c>
      <c r="C3091" s="49" t="s">
        <v>2654</v>
      </c>
      <c r="D3091" s="49" t="s">
        <v>2770</v>
      </c>
      <c r="E3091" s="49" t="s">
        <v>1152</v>
      </c>
      <c r="F3091" s="49" t="s">
        <v>1152</v>
      </c>
      <c r="G3091" s="49" t="s">
        <v>1152</v>
      </c>
      <c r="H3091" s="141">
        <v>1</v>
      </c>
      <c r="I3091" s="49">
        <v>87.33</v>
      </c>
      <c r="J3091" s="49" t="s">
        <v>16833</v>
      </c>
      <c r="K3091" s="49" t="s">
        <v>16869</v>
      </c>
      <c r="L3091" s="49" t="s">
        <v>1675</v>
      </c>
      <c r="M3091" s="49" t="s">
        <v>1866</v>
      </c>
    </row>
    <row r="3092" spans="1:13" x14ac:dyDescent="0.25">
      <c r="A3092" s="140" t="s">
        <v>19876</v>
      </c>
      <c r="B3092" s="51" t="s">
        <v>1860</v>
      </c>
      <c r="C3092" s="49" t="s">
        <v>2732</v>
      </c>
      <c r="D3092" s="49" t="s">
        <v>2763</v>
      </c>
      <c r="E3092" s="49" t="s">
        <v>1152</v>
      </c>
      <c r="F3092" s="49" t="s">
        <v>1152</v>
      </c>
      <c r="G3092" s="49" t="s">
        <v>1152</v>
      </c>
      <c r="H3092" s="141">
        <v>1</v>
      </c>
      <c r="I3092" s="49">
        <v>91.2</v>
      </c>
      <c r="J3092" s="49" t="s">
        <v>16833</v>
      </c>
      <c r="K3092" s="49" t="s">
        <v>16834</v>
      </c>
      <c r="L3092" s="49" t="s">
        <v>391</v>
      </c>
      <c r="M3092" s="49" t="s">
        <v>387</v>
      </c>
    </row>
    <row r="3093" spans="1:13" x14ac:dyDescent="0.25">
      <c r="A3093" s="140" t="s">
        <v>19877</v>
      </c>
      <c r="B3093" s="51" t="s">
        <v>1860</v>
      </c>
      <c r="C3093" s="49" t="s">
        <v>2732</v>
      </c>
      <c r="D3093" s="49" t="s">
        <v>2763</v>
      </c>
      <c r="E3093" s="49" t="s">
        <v>1152</v>
      </c>
      <c r="F3093" s="49" t="s">
        <v>1152</v>
      </c>
      <c r="G3093" s="49" t="s">
        <v>1152</v>
      </c>
      <c r="H3093" s="141">
        <v>1</v>
      </c>
      <c r="I3093" s="49">
        <v>58.4</v>
      </c>
      <c r="J3093" s="49" t="s">
        <v>16833</v>
      </c>
      <c r="K3093" s="49" t="s">
        <v>16834</v>
      </c>
      <c r="L3093" s="49" t="s">
        <v>389</v>
      </c>
      <c r="M3093" s="49" t="s">
        <v>1875</v>
      </c>
    </row>
    <row r="3094" spans="1:13" x14ac:dyDescent="0.25">
      <c r="A3094" s="140" t="s">
        <v>19878</v>
      </c>
      <c r="B3094" s="51" t="s">
        <v>1860</v>
      </c>
      <c r="C3094" s="49" t="s">
        <v>2732</v>
      </c>
      <c r="D3094" s="49" t="s">
        <v>2763</v>
      </c>
      <c r="E3094" s="49" t="s">
        <v>1152</v>
      </c>
      <c r="F3094" s="49" t="s">
        <v>1152</v>
      </c>
      <c r="G3094" s="49" t="s">
        <v>1152</v>
      </c>
      <c r="H3094" s="141">
        <v>1</v>
      </c>
      <c r="I3094" s="49">
        <v>58.4</v>
      </c>
      <c r="J3094" s="49" t="s">
        <v>16833</v>
      </c>
      <c r="K3094" s="49" t="s">
        <v>16933</v>
      </c>
      <c r="L3094" s="49" t="s">
        <v>1740</v>
      </c>
      <c r="M3094" s="49" t="s">
        <v>1874</v>
      </c>
    </row>
    <row r="3095" spans="1:13" x14ac:dyDescent="0.25">
      <c r="A3095" s="140" t="s">
        <v>19879</v>
      </c>
      <c r="B3095" s="51" t="s">
        <v>1860</v>
      </c>
      <c r="C3095" s="49" t="s">
        <v>2732</v>
      </c>
      <c r="D3095" s="49" t="s">
        <v>2763</v>
      </c>
      <c r="E3095" s="49" t="s">
        <v>1152</v>
      </c>
      <c r="F3095" s="49" t="s">
        <v>1152</v>
      </c>
      <c r="G3095" s="49" t="s">
        <v>1152</v>
      </c>
      <c r="H3095" s="141">
        <v>1</v>
      </c>
      <c r="I3095" s="49">
        <v>58.4</v>
      </c>
      <c r="J3095" s="49" t="s">
        <v>16833</v>
      </c>
      <c r="K3095" s="49" t="s">
        <v>16834</v>
      </c>
      <c r="L3095" s="49" t="s">
        <v>391</v>
      </c>
      <c r="M3095" s="49" t="s">
        <v>1867</v>
      </c>
    </row>
    <row r="3096" spans="1:13" x14ac:dyDescent="0.25">
      <c r="A3096" s="140" t="s">
        <v>19880</v>
      </c>
      <c r="B3096" s="51" t="s">
        <v>1860</v>
      </c>
      <c r="C3096" s="49" t="s">
        <v>2732</v>
      </c>
      <c r="D3096" s="49" t="s">
        <v>2763</v>
      </c>
      <c r="E3096" s="49" t="s">
        <v>1152</v>
      </c>
      <c r="F3096" s="49" t="s">
        <v>1152</v>
      </c>
      <c r="G3096" s="49" t="s">
        <v>1152</v>
      </c>
      <c r="H3096" s="141">
        <v>1</v>
      </c>
      <c r="I3096" s="49">
        <v>223.33</v>
      </c>
      <c r="J3096" s="49" t="s">
        <v>16833</v>
      </c>
      <c r="K3096" s="49" t="s">
        <v>16834</v>
      </c>
      <c r="L3096" s="49" t="s">
        <v>391</v>
      </c>
      <c r="M3096" s="49" t="s">
        <v>1867</v>
      </c>
    </row>
    <row r="3097" spans="1:13" x14ac:dyDescent="0.25">
      <c r="A3097" s="140" t="s">
        <v>19881</v>
      </c>
      <c r="B3097" s="51" t="s">
        <v>1860</v>
      </c>
      <c r="C3097" s="49" t="s">
        <v>2732</v>
      </c>
      <c r="D3097" s="49" t="s">
        <v>2763</v>
      </c>
      <c r="E3097" s="49" t="s">
        <v>1152</v>
      </c>
      <c r="F3097" s="49" t="s">
        <v>1152</v>
      </c>
      <c r="G3097" s="49" t="s">
        <v>1152</v>
      </c>
      <c r="H3097" s="141">
        <v>1</v>
      </c>
      <c r="I3097" s="49">
        <v>62.64</v>
      </c>
      <c r="J3097" s="49" t="s">
        <v>16833</v>
      </c>
      <c r="K3097" s="49" t="s">
        <v>16834</v>
      </c>
      <c r="L3097" s="49" t="s">
        <v>391</v>
      </c>
      <c r="M3097" s="49" t="s">
        <v>1867</v>
      </c>
    </row>
    <row r="3098" spans="1:13" x14ac:dyDescent="0.25">
      <c r="A3098" s="140" t="s">
        <v>19882</v>
      </c>
      <c r="B3098" s="51" t="s">
        <v>1860</v>
      </c>
      <c r="C3098" s="49" t="s">
        <v>2732</v>
      </c>
      <c r="D3098" s="49" t="s">
        <v>2763</v>
      </c>
      <c r="E3098" s="49" t="s">
        <v>1152</v>
      </c>
      <c r="F3098" s="49" t="s">
        <v>1152</v>
      </c>
      <c r="G3098" s="49" t="s">
        <v>1152</v>
      </c>
      <c r="H3098" s="141">
        <v>1</v>
      </c>
      <c r="I3098" s="49">
        <v>75.91</v>
      </c>
      <c r="J3098" s="49" t="s">
        <v>16833</v>
      </c>
      <c r="K3098" s="49" t="s">
        <v>16834</v>
      </c>
      <c r="L3098" s="49" t="s">
        <v>391</v>
      </c>
      <c r="M3098" s="49" t="s">
        <v>1867</v>
      </c>
    </row>
    <row r="3099" spans="1:13" x14ac:dyDescent="0.25">
      <c r="A3099" s="140" t="s">
        <v>19883</v>
      </c>
      <c r="B3099" s="51" t="s">
        <v>1860</v>
      </c>
      <c r="C3099" s="49" t="s">
        <v>2732</v>
      </c>
      <c r="D3099" s="49" t="s">
        <v>2763</v>
      </c>
      <c r="E3099" s="49" t="s">
        <v>1152</v>
      </c>
      <c r="F3099" s="49" t="s">
        <v>1152</v>
      </c>
      <c r="G3099" s="49" t="s">
        <v>1152</v>
      </c>
      <c r="H3099" s="141">
        <v>1</v>
      </c>
      <c r="I3099" s="49">
        <v>116.42</v>
      </c>
      <c r="J3099" s="49" t="s">
        <v>16833</v>
      </c>
      <c r="K3099" s="49" t="s">
        <v>16834</v>
      </c>
      <c r="L3099" s="49" t="s">
        <v>391</v>
      </c>
      <c r="M3099" s="49" t="s">
        <v>1872</v>
      </c>
    </row>
    <row r="3100" spans="1:13" x14ac:dyDescent="0.25">
      <c r="A3100" s="140" t="s">
        <v>19884</v>
      </c>
      <c r="B3100" s="51" t="s">
        <v>1860</v>
      </c>
      <c r="C3100" s="49" t="s">
        <v>2732</v>
      </c>
      <c r="D3100" s="49" t="s">
        <v>2763</v>
      </c>
      <c r="E3100" s="49" t="s">
        <v>1152</v>
      </c>
      <c r="F3100" s="49" t="s">
        <v>1152</v>
      </c>
      <c r="G3100" s="49" t="s">
        <v>1152</v>
      </c>
      <c r="H3100" s="141">
        <v>1</v>
      </c>
      <c r="I3100" s="49">
        <v>114.71</v>
      </c>
      <c r="J3100" s="49" t="s">
        <v>16833</v>
      </c>
      <c r="K3100" s="49" t="s">
        <v>16834</v>
      </c>
      <c r="L3100" s="49" t="s">
        <v>389</v>
      </c>
      <c r="M3100" s="49" t="s">
        <v>1887</v>
      </c>
    </row>
    <row r="3101" spans="1:13" x14ac:dyDescent="0.25">
      <c r="A3101" s="140" t="s">
        <v>19885</v>
      </c>
      <c r="B3101" s="51" t="s">
        <v>1860</v>
      </c>
      <c r="C3101" s="49" t="s">
        <v>2732</v>
      </c>
      <c r="D3101" s="49" t="s">
        <v>2763</v>
      </c>
      <c r="E3101" s="49" t="s">
        <v>1152</v>
      </c>
      <c r="F3101" s="49" t="s">
        <v>1152</v>
      </c>
      <c r="G3101" s="49" t="s">
        <v>1152</v>
      </c>
      <c r="H3101" s="141">
        <v>1</v>
      </c>
      <c r="I3101" s="49">
        <v>58.4</v>
      </c>
      <c r="J3101" s="49" t="s">
        <v>16833</v>
      </c>
      <c r="K3101" s="49" t="s">
        <v>16834</v>
      </c>
      <c r="L3101" s="49" t="s">
        <v>433</v>
      </c>
      <c r="M3101" s="49" t="s">
        <v>387</v>
      </c>
    </row>
    <row r="3102" spans="1:13" x14ac:dyDescent="0.25">
      <c r="A3102" s="140" t="s">
        <v>19886</v>
      </c>
      <c r="B3102" s="51" t="s">
        <v>1860</v>
      </c>
      <c r="C3102" s="49" t="s">
        <v>2732</v>
      </c>
      <c r="D3102" s="49" t="s">
        <v>2771</v>
      </c>
      <c r="E3102" s="49" t="s">
        <v>1152</v>
      </c>
      <c r="F3102" s="49" t="s">
        <v>1152</v>
      </c>
      <c r="G3102" s="49" t="s">
        <v>1152</v>
      </c>
      <c r="H3102" s="141">
        <v>1</v>
      </c>
      <c r="I3102" s="49">
        <v>105.92</v>
      </c>
      <c r="J3102" s="49" t="s">
        <v>16833</v>
      </c>
      <c r="K3102" s="49" t="s">
        <v>16834</v>
      </c>
      <c r="L3102" s="49" t="s">
        <v>1820</v>
      </c>
      <c r="M3102" s="49" t="s">
        <v>1884</v>
      </c>
    </row>
    <row r="3103" spans="1:13" x14ac:dyDescent="0.25">
      <c r="A3103" s="140" t="s">
        <v>19887</v>
      </c>
      <c r="B3103" s="51" t="s">
        <v>1860</v>
      </c>
      <c r="C3103" s="49" t="s">
        <v>2732</v>
      </c>
      <c r="D3103" s="49" t="s">
        <v>2771</v>
      </c>
      <c r="E3103" s="49" t="s">
        <v>1152</v>
      </c>
      <c r="F3103" s="49" t="s">
        <v>1152</v>
      </c>
      <c r="G3103" s="49" t="s">
        <v>1152</v>
      </c>
      <c r="H3103" s="141">
        <v>1</v>
      </c>
      <c r="I3103" s="49">
        <v>63.29</v>
      </c>
      <c r="J3103" s="49" t="s">
        <v>16833</v>
      </c>
      <c r="K3103" s="49" t="s">
        <v>16834</v>
      </c>
      <c r="L3103" s="49" t="s">
        <v>1820</v>
      </c>
      <c r="M3103" s="49" t="s">
        <v>1872</v>
      </c>
    </row>
    <row r="3104" spans="1:13" x14ac:dyDescent="0.25">
      <c r="A3104" s="140" t="s">
        <v>19888</v>
      </c>
      <c r="B3104" s="51" t="s">
        <v>1860</v>
      </c>
      <c r="C3104" s="49" t="s">
        <v>2732</v>
      </c>
      <c r="D3104" s="49" t="s">
        <v>2771</v>
      </c>
      <c r="E3104" s="49" t="s">
        <v>1152</v>
      </c>
      <c r="F3104" s="49" t="s">
        <v>1152</v>
      </c>
      <c r="G3104" s="49" t="s">
        <v>1152</v>
      </c>
      <c r="H3104" s="141">
        <v>1</v>
      </c>
      <c r="I3104" s="49">
        <v>143.93</v>
      </c>
      <c r="J3104" s="49" t="s">
        <v>16833</v>
      </c>
      <c r="K3104" s="49" t="s">
        <v>16834</v>
      </c>
      <c r="L3104" s="49" t="s">
        <v>1820</v>
      </c>
      <c r="M3104" s="49" t="s">
        <v>1872</v>
      </c>
    </row>
    <row r="3105" spans="1:13" x14ac:dyDescent="0.25">
      <c r="A3105" s="140" t="s">
        <v>19889</v>
      </c>
      <c r="B3105" s="51" t="s">
        <v>1860</v>
      </c>
      <c r="C3105" s="49" t="s">
        <v>2732</v>
      </c>
      <c r="D3105" s="49" t="s">
        <v>2771</v>
      </c>
      <c r="E3105" s="49" t="s">
        <v>1152</v>
      </c>
      <c r="F3105" s="49" t="s">
        <v>1152</v>
      </c>
      <c r="G3105" s="49" t="s">
        <v>1152</v>
      </c>
      <c r="H3105" s="141">
        <v>1</v>
      </c>
      <c r="I3105" s="49">
        <v>86.05</v>
      </c>
      <c r="J3105" s="49" t="s">
        <v>16833</v>
      </c>
      <c r="K3105" s="49" t="s">
        <v>16834</v>
      </c>
      <c r="L3105" s="49" t="s">
        <v>1820</v>
      </c>
      <c r="M3105" s="49" t="s">
        <v>1872</v>
      </c>
    </row>
    <row r="3106" spans="1:13" x14ac:dyDescent="0.25">
      <c r="A3106" s="140" t="s">
        <v>19890</v>
      </c>
      <c r="B3106" s="51" t="s">
        <v>1860</v>
      </c>
      <c r="C3106" s="49" t="s">
        <v>2732</v>
      </c>
      <c r="D3106" s="49" t="s">
        <v>2771</v>
      </c>
      <c r="E3106" s="49" t="s">
        <v>1152</v>
      </c>
      <c r="F3106" s="49" t="s">
        <v>1152</v>
      </c>
      <c r="G3106" s="49" t="s">
        <v>1152</v>
      </c>
      <c r="H3106" s="141">
        <v>1</v>
      </c>
      <c r="I3106" s="49">
        <v>58.4</v>
      </c>
      <c r="J3106" s="49" t="s">
        <v>16833</v>
      </c>
      <c r="K3106" s="49" t="s">
        <v>16834</v>
      </c>
      <c r="L3106" s="49" t="s">
        <v>1820</v>
      </c>
      <c r="M3106" s="49" t="s">
        <v>1916</v>
      </c>
    </row>
    <row r="3107" spans="1:13" x14ac:dyDescent="0.25">
      <c r="A3107" s="140" t="s">
        <v>19891</v>
      </c>
      <c r="B3107" s="51" t="s">
        <v>1860</v>
      </c>
      <c r="C3107" s="49" t="s">
        <v>2732</v>
      </c>
      <c r="D3107" s="49" t="s">
        <v>2771</v>
      </c>
      <c r="E3107" s="49" t="s">
        <v>1152</v>
      </c>
      <c r="F3107" s="49" t="s">
        <v>1152</v>
      </c>
      <c r="G3107" s="49" t="s">
        <v>1152</v>
      </c>
      <c r="H3107" s="141">
        <v>1</v>
      </c>
      <c r="I3107" s="49">
        <v>58.4</v>
      </c>
      <c r="J3107" s="49" t="s">
        <v>16833</v>
      </c>
      <c r="K3107" s="49" t="s">
        <v>16834</v>
      </c>
      <c r="L3107" s="49" t="s">
        <v>1820</v>
      </c>
      <c r="M3107" s="49" t="s">
        <v>16882</v>
      </c>
    </row>
    <row r="3108" spans="1:13" x14ac:dyDescent="0.25">
      <c r="A3108" s="140" t="s">
        <v>19892</v>
      </c>
      <c r="B3108" s="51" t="s">
        <v>1860</v>
      </c>
      <c r="C3108" s="49" t="s">
        <v>2732</v>
      </c>
      <c r="D3108" s="49" t="s">
        <v>2771</v>
      </c>
      <c r="E3108" s="49" t="s">
        <v>1152</v>
      </c>
      <c r="F3108" s="49" t="s">
        <v>1152</v>
      </c>
      <c r="G3108" s="49" t="s">
        <v>1152</v>
      </c>
      <c r="H3108" s="141">
        <v>1</v>
      </c>
      <c r="I3108" s="49">
        <v>58.4</v>
      </c>
      <c r="J3108" s="49" t="s">
        <v>16833</v>
      </c>
      <c r="K3108" s="49" t="s">
        <v>16834</v>
      </c>
      <c r="L3108" s="49" t="s">
        <v>1820</v>
      </c>
      <c r="M3108" s="49" t="s">
        <v>1916</v>
      </c>
    </row>
    <row r="3109" spans="1:13" x14ac:dyDescent="0.25">
      <c r="A3109" s="140" t="s">
        <v>19893</v>
      </c>
      <c r="B3109" s="51" t="s">
        <v>1860</v>
      </c>
      <c r="C3109" s="49" t="s">
        <v>2732</v>
      </c>
      <c r="D3109" s="49" t="s">
        <v>2771</v>
      </c>
      <c r="E3109" s="49" t="s">
        <v>1152</v>
      </c>
      <c r="F3109" s="49" t="s">
        <v>1152</v>
      </c>
      <c r="G3109" s="49" t="s">
        <v>1152</v>
      </c>
      <c r="H3109" s="141">
        <v>1</v>
      </c>
      <c r="I3109" s="49">
        <v>58.4</v>
      </c>
      <c r="J3109" s="49" t="s">
        <v>16833</v>
      </c>
      <c r="K3109" s="49" t="s">
        <v>16933</v>
      </c>
      <c r="L3109" s="49" t="s">
        <v>1740</v>
      </c>
      <c r="M3109" s="49" t="s">
        <v>1874</v>
      </c>
    </row>
    <row r="3110" spans="1:13" x14ac:dyDescent="0.25">
      <c r="A3110" s="140" t="s">
        <v>19894</v>
      </c>
      <c r="B3110" s="51" t="s">
        <v>1860</v>
      </c>
      <c r="C3110" s="49" t="s">
        <v>2732</v>
      </c>
      <c r="D3110" s="49" t="s">
        <v>2771</v>
      </c>
      <c r="E3110" s="49" t="s">
        <v>1152</v>
      </c>
      <c r="F3110" s="49" t="s">
        <v>1152</v>
      </c>
      <c r="G3110" s="49" t="s">
        <v>1152</v>
      </c>
      <c r="H3110" s="141">
        <v>1</v>
      </c>
      <c r="I3110" s="49">
        <v>58.4</v>
      </c>
      <c r="J3110" s="49" t="s">
        <v>16833</v>
      </c>
      <c r="K3110" s="49" t="s">
        <v>16834</v>
      </c>
      <c r="L3110" s="49" t="s">
        <v>391</v>
      </c>
      <c r="M3110" s="49" t="s">
        <v>1887</v>
      </c>
    </row>
    <row r="3111" spans="1:13" x14ac:dyDescent="0.25">
      <c r="A3111" s="140" t="s">
        <v>19895</v>
      </c>
      <c r="B3111" s="51" t="s">
        <v>1860</v>
      </c>
      <c r="C3111" s="49" t="s">
        <v>2654</v>
      </c>
      <c r="D3111" s="49" t="s">
        <v>2771</v>
      </c>
      <c r="E3111" s="49" t="s">
        <v>1152</v>
      </c>
      <c r="F3111" s="49" t="s">
        <v>4955</v>
      </c>
      <c r="G3111" s="49" t="s">
        <v>4955</v>
      </c>
      <c r="H3111" s="141">
        <v>1</v>
      </c>
      <c r="I3111" s="49">
        <v>58.4</v>
      </c>
      <c r="J3111" s="49" t="s">
        <v>16833</v>
      </c>
      <c r="K3111" s="49" t="s">
        <v>16834</v>
      </c>
      <c r="L3111" s="49" t="s">
        <v>1820</v>
      </c>
      <c r="M3111" s="49" t="s">
        <v>1867</v>
      </c>
    </row>
    <row r="3112" spans="1:13" x14ac:dyDescent="0.25">
      <c r="A3112" s="140" t="s">
        <v>19896</v>
      </c>
      <c r="B3112" s="51" t="s">
        <v>1860</v>
      </c>
      <c r="C3112" s="49" t="s">
        <v>2173</v>
      </c>
      <c r="D3112" s="49" t="s">
        <v>2765</v>
      </c>
      <c r="E3112" s="49" t="s">
        <v>1152</v>
      </c>
      <c r="F3112" s="49" t="s">
        <v>1152</v>
      </c>
      <c r="G3112" s="49" t="s">
        <v>1152</v>
      </c>
      <c r="H3112" s="141">
        <v>1</v>
      </c>
      <c r="I3112" s="49">
        <v>66.95</v>
      </c>
      <c r="J3112" s="49" t="s">
        <v>16833</v>
      </c>
      <c r="K3112" s="49" t="s">
        <v>16869</v>
      </c>
      <c r="L3112" s="49" t="s">
        <v>1675</v>
      </c>
      <c r="M3112" s="49" t="s">
        <v>1867</v>
      </c>
    </row>
    <row r="3113" spans="1:13" x14ac:dyDescent="0.25">
      <c r="A3113" s="140" t="s">
        <v>19897</v>
      </c>
      <c r="B3113" s="51" t="s">
        <v>1860</v>
      </c>
      <c r="C3113" s="49" t="s">
        <v>2173</v>
      </c>
      <c r="D3113" s="49" t="s">
        <v>2765</v>
      </c>
      <c r="E3113" s="49" t="s">
        <v>1152</v>
      </c>
      <c r="F3113" s="49" t="s">
        <v>1152</v>
      </c>
      <c r="G3113" s="49" t="s">
        <v>1152</v>
      </c>
      <c r="H3113" s="141">
        <v>1</v>
      </c>
      <c r="I3113" s="49">
        <v>66.95</v>
      </c>
      <c r="J3113" s="49" t="s">
        <v>16833</v>
      </c>
      <c r="K3113" s="49" t="s">
        <v>16869</v>
      </c>
      <c r="L3113" s="49" t="s">
        <v>1675</v>
      </c>
      <c r="M3113" s="49" t="s">
        <v>1867</v>
      </c>
    </row>
    <row r="3114" spans="1:13" x14ac:dyDescent="0.25">
      <c r="A3114" s="140" t="s">
        <v>19898</v>
      </c>
      <c r="B3114" s="51" t="s">
        <v>1860</v>
      </c>
      <c r="C3114" s="49" t="s">
        <v>2173</v>
      </c>
      <c r="D3114" s="49" t="s">
        <v>2765</v>
      </c>
      <c r="E3114" s="49" t="s">
        <v>1152</v>
      </c>
      <c r="F3114" s="49" t="s">
        <v>1152</v>
      </c>
      <c r="G3114" s="49" t="s">
        <v>1152</v>
      </c>
      <c r="H3114" s="141">
        <v>1</v>
      </c>
      <c r="I3114" s="49">
        <v>72.209999999999994</v>
      </c>
      <c r="J3114" s="49" t="s">
        <v>16833</v>
      </c>
      <c r="K3114" s="49" t="s">
        <v>16834</v>
      </c>
      <c r="L3114" s="49" t="s">
        <v>391</v>
      </c>
      <c r="M3114" s="49" t="s">
        <v>1867</v>
      </c>
    </row>
    <row r="3115" spans="1:13" x14ac:dyDescent="0.25">
      <c r="A3115" s="140" t="s">
        <v>19899</v>
      </c>
      <c r="B3115" s="51" t="s">
        <v>1860</v>
      </c>
      <c r="C3115" s="49" t="s">
        <v>2173</v>
      </c>
      <c r="D3115" s="49" t="s">
        <v>2765</v>
      </c>
      <c r="E3115" s="49" t="s">
        <v>1152</v>
      </c>
      <c r="F3115" s="49" t="s">
        <v>1863</v>
      </c>
      <c r="G3115" s="49" t="s">
        <v>1152</v>
      </c>
      <c r="H3115" s="141">
        <v>1</v>
      </c>
      <c r="I3115" s="49">
        <v>35.65</v>
      </c>
      <c r="J3115" s="49" t="s">
        <v>16833</v>
      </c>
      <c r="K3115" s="49" t="s">
        <v>16869</v>
      </c>
      <c r="L3115" s="49" t="s">
        <v>1675</v>
      </c>
      <c r="M3115" s="49" t="s">
        <v>1874</v>
      </c>
    </row>
    <row r="3116" spans="1:13" x14ac:dyDescent="0.25">
      <c r="A3116" s="140" t="s">
        <v>19900</v>
      </c>
      <c r="B3116" s="51" t="s">
        <v>1860</v>
      </c>
      <c r="C3116" s="49" t="s">
        <v>2173</v>
      </c>
      <c r="D3116" s="49" t="s">
        <v>2765</v>
      </c>
      <c r="E3116" s="49" t="s">
        <v>1152</v>
      </c>
      <c r="F3116" s="49" t="s">
        <v>1152</v>
      </c>
      <c r="G3116" s="49" t="s">
        <v>1152</v>
      </c>
      <c r="H3116" s="141">
        <v>1</v>
      </c>
      <c r="I3116" s="49">
        <v>72.209999999999994</v>
      </c>
      <c r="J3116" s="49" t="s">
        <v>16833</v>
      </c>
      <c r="K3116" s="49" t="s">
        <v>16869</v>
      </c>
      <c r="L3116" s="49" t="s">
        <v>1675</v>
      </c>
      <c r="M3116" s="49" t="s">
        <v>1874</v>
      </c>
    </row>
    <row r="3117" spans="1:13" x14ac:dyDescent="0.25">
      <c r="A3117" s="140" t="s">
        <v>19901</v>
      </c>
      <c r="B3117" s="51" t="s">
        <v>1860</v>
      </c>
      <c r="C3117" s="49" t="s">
        <v>2173</v>
      </c>
      <c r="D3117" s="49" t="s">
        <v>2765</v>
      </c>
      <c r="E3117" s="49" t="s">
        <v>1152</v>
      </c>
      <c r="F3117" s="49" t="s">
        <v>1152</v>
      </c>
      <c r="G3117" s="49" t="s">
        <v>1152</v>
      </c>
      <c r="H3117" s="141">
        <v>1</v>
      </c>
      <c r="I3117" s="49">
        <v>35.67</v>
      </c>
      <c r="J3117" s="49" t="s">
        <v>16833</v>
      </c>
      <c r="K3117" s="49" t="s">
        <v>16834</v>
      </c>
      <c r="L3117" s="49" t="s">
        <v>391</v>
      </c>
      <c r="M3117" s="49" t="s">
        <v>1867</v>
      </c>
    </row>
    <row r="3118" spans="1:13" x14ac:dyDescent="0.25">
      <c r="A3118" s="140" t="s">
        <v>19902</v>
      </c>
      <c r="B3118" s="51" t="s">
        <v>1860</v>
      </c>
      <c r="C3118" s="49" t="s">
        <v>2173</v>
      </c>
      <c r="D3118" s="49" t="s">
        <v>2765</v>
      </c>
      <c r="E3118" s="49" t="s">
        <v>1152</v>
      </c>
      <c r="F3118" s="49" t="s">
        <v>1152</v>
      </c>
      <c r="G3118" s="49" t="s">
        <v>1152</v>
      </c>
      <c r="H3118" s="141">
        <v>1</v>
      </c>
      <c r="I3118" s="49">
        <v>35.700000000000003</v>
      </c>
      <c r="J3118" s="49" t="s">
        <v>16833</v>
      </c>
      <c r="K3118" s="49" t="s">
        <v>16834</v>
      </c>
      <c r="L3118" s="49" t="s">
        <v>391</v>
      </c>
      <c r="M3118" s="49" t="s">
        <v>1867</v>
      </c>
    </row>
    <row r="3119" spans="1:13" x14ac:dyDescent="0.25">
      <c r="A3119" s="140" t="s">
        <v>19903</v>
      </c>
      <c r="B3119" s="51" t="s">
        <v>1860</v>
      </c>
      <c r="C3119" s="49" t="s">
        <v>2173</v>
      </c>
      <c r="D3119" s="49" t="s">
        <v>2765</v>
      </c>
      <c r="E3119" s="49" t="s">
        <v>1152</v>
      </c>
      <c r="F3119" s="49" t="s">
        <v>1152</v>
      </c>
      <c r="G3119" s="49" t="s">
        <v>1152</v>
      </c>
      <c r="H3119" s="141">
        <v>1</v>
      </c>
      <c r="I3119" s="49">
        <v>35.700000000000003</v>
      </c>
      <c r="J3119" s="49" t="s">
        <v>16833</v>
      </c>
      <c r="K3119" s="49" t="s">
        <v>16834</v>
      </c>
      <c r="L3119" s="49" t="s">
        <v>391</v>
      </c>
      <c r="M3119" s="49" t="s">
        <v>1867</v>
      </c>
    </row>
    <row r="3120" spans="1:13" x14ac:dyDescent="0.25">
      <c r="A3120" s="140" t="s">
        <v>19904</v>
      </c>
      <c r="B3120" s="51" t="s">
        <v>1860</v>
      </c>
      <c r="C3120" s="49" t="s">
        <v>2173</v>
      </c>
      <c r="D3120" s="49" t="s">
        <v>2765</v>
      </c>
      <c r="E3120" s="49" t="s">
        <v>1152</v>
      </c>
      <c r="F3120" s="49" t="s">
        <v>1863</v>
      </c>
      <c r="G3120" s="49" t="s">
        <v>1152</v>
      </c>
      <c r="H3120" s="141">
        <v>1</v>
      </c>
      <c r="I3120" s="49">
        <v>35.700000000000003</v>
      </c>
      <c r="J3120" s="49" t="s">
        <v>16851</v>
      </c>
      <c r="K3120" s="49" t="s">
        <v>16899</v>
      </c>
      <c r="L3120" s="49" t="s">
        <v>1799</v>
      </c>
      <c r="M3120" s="49" t="s">
        <v>1874</v>
      </c>
    </row>
    <row r="3121" spans="1:13" x14ac:dyDescent="0.25">
      <c r="A3121" s="140" t="s">
        <v>19905</v>
      </c>
      <c r="B3121" s="51" t="s">
        <v>1860</v>
      </c>
      <c r="C3121" s="49" t="s">
        <v>2173</v>
      </c>
      <c r="D3121" s="49" t="s">
        <v>2765</v>
      </c>
      <c r="E3121" s="49" t="s">
        <v>1152</v>
      </c>
      <c r="F3121" s="49" t="s">
        <v>1863</v>
      </c>
      <c r="G3121" s="49" t="s">
        <v>1152</v>
      </c>
      <c r="H3121" s="141">
        <v>1</v>
      </c>
      <c r="I3121" s="49">
        <v>35.700000000000003</v>
      </c>
      <c r="J3121" s="49" t="s">
        <v>16851</v>
      </c>
      <c r="K3121" s="49" t="s">
        <v>16899</v>
      </c>
      <c r="L3121" s="49" t="s">
        <v>1799</v>
      </c>
      <c r="M3121" s="49" t="s">
        <v>1874</v>
      </c>
    </row>
    <row r="3122" spans="1:13" x14ac:dyDescent="0.25">
      <c r="A3122" s="140" t="s">
        <v>19906</v>
      </c>
      <c r="B3122" s="51" t="s">
        <v>1860</v>
      </c>
      <c r="C3122" s="49" t="s">
        <v>2636</v>
      </c>
      <c r="D3122" s="49" t="s">
        <v>2772</v>
      </c>
      <c r="E3122" s="49" t="s">
        <v>1152</v>
      </c>
      <c r="F3122" s="49" t="s">
        <v>1152</v>
      </c>
      <c r="G3122" s="49" t="s">
        <v>1152</v>
      </c>
      <c r="H3122" s="141">
        <v>1</v>
      </c>
      <c r="I3122" s="49">
        <v>14.19</v>
      </c>
      <c r="J3122" s="49" t="s">
        <v>16851</v>
      </c>
      <c r="K3122" s="49" t="s">
        <v>16876</v>
      </c>
      <c r="L3122" s="49" t="s">
        <v>1708</v>
      </c>
      <c r="M3122" s="49" t="s">
        <v>1900</v>
      </c>
    </row>
    <row r="3123" spans="1:13" x14ac:dyDescent="0.25">
      <c r="A3123" s="140" t="s">
        <v>19907</v>
      </c>
      <c r="B3123" s="51" t="s">
        <v>1860</v>
      </c>
      <c r="C3123" s="49" t="s">
        <v>2730</v>
      </c>
      <c r="D3123" s="49" t="s">
        <v>2773</v>
      </c>
      <c r="E3123" s="49" t="s">
        <v>1152</v>
      </c>
      <c r="F3123" s="49" t="s">
        <v>1152</v>
      </c>
      <c r="G3123" s="49" t="s">
        <v>1152</v>
      </c>
      <c r="H3123" s="141">
        <v>1</v>
      </c>
      <c r="I3123" s="49">
        <v>67.02</v>
      </c>
      <c r="J3123" s="49" t="s">
        <v>16851</v>
      </c>
      <c r="K3123" s="49" t="s">
        <v>16876</v>
      </c>
      <c r="L3123" s="49" t="s">
        <v>1688</v>
      </c>
      <c r="M3123" s="49" t="s">
        <v>1842</v>
      </c>
    </row>
    <row r="3124" spans="1:13" x14ac:dyDescent="0.25">
      <c r="A3124" s="140" t="s">
        <v>19908</v>
      </c>
      <c r="B3124" s="51" t="s">
        <v>1860</v>
      </c>
      <c r="C3124" s="49" t="s">
        <v>2636</v>
      </c>
      <c r="D3124" s="49" t="s">
        <v>2774</v>
      </c>
      <c r="E3124" s="49" t="s">
        <v>1152</v>
      </c>
      <c r="F3124" s="49" t="s">
        <v>1863</v>
      </c>
      <c r="G3124" s="49" t="s">
        <v>1152</v>
      </c>
      <c r="H3124" s="141">
        <v>1</v>
      </c>
      <c r="I3124" s="49">
        <v>23.08</v>
      </c>
      <c r="J3124" s="49" t="s">
        <v>16833</v>
      </c>
      <c r="K3124" s="49" t="s">
        <v>16863</v>
      </c>
      <c r="L3124" s="49" t="s">
        <v>1685</v>
      </c>
      <c r="M3124" s="49" t="s">
        <v>1874</v>
      </c>
    </row>
    <row r="3125" spans="1:13" x14ac:dyDescent="0.25">
      <c r="A3125" s="140" t="s">
        <v>19909</v>
      </c>
      <c r="B3125" s="51" t="s">
        <v>1860</v>
      </c>
      <c r="C3125" s="49" t="s">
        <v>2730</v>
      </c>
      <c r="D3125" s="49" t="s">
        <v>2774</v>
      </c>
      <c r="E3125" s="49" t="s">
        <v>1152</v>
      </c>
      <c r="F3125" s="49" t="s">
        <v>1152</v>
      </c>
      <c r="G3125" s="49" t="s">
        <v>1152</v>
      </c>
      <c r="H3125" s="141">
        <v>1</v>
      </c>
      <c r="I3125" s="49">
        <v>11.9</v>
      </c>
      <c r="J3125" s="49" t="s">
        <v>16833</v>
      </c>
      <c r="K3125" s="49" t="s">
        <v>16834</v>
      </c>
      <c r="L3125" s="49" t="s">
        <v>1820</v>
      </c>
      <c r="M3125" s="49" t="s">
        <v>1872</v>
      </c>
    </row>
    <row r="3126" spans="1:13" x14ac:dyDescent="0.25">
      <c r="A3126" s="140" t="s">
        <v>19910</v>
      </c>
      <c r="B3126" s="51" t="s">
        <v>1860</v>
      </c>
      <c r="C3126" s="49" t="s">
        <v>2730</v>
      </c>
      <c r="D3126" s="49" t="s">
        <v>2774</v>
      </c>
      <c r="E3126" s="49" t="s">
        <v>1152</v>
      </c>
      <c r="F3126" s="49" t="s">
        <v>1152</v>
      </c>
      <c r="G3126" s="49" t="s">
        <v>1152</v>
      </c>
      <c r="H3126" s="141">
        <v>1</v>
      </c>
      <c r="I3126" s="49">
        <v>11.9</v>
      </c>
      <c r="J3126" s="49" t="s">
        <v>16833</v>
      </c>
      <c r="K3126" s="49" t="s">
        <v>16834</v>
      </c>
      <c r="L3126" s="49" t="s">
        <v>1820</v>
      </c>
      <c r="M3126" s="49" t="s">
        <v>1872</v>
      </c>
    </row>
    <row r="3127" spans="1:13" x14ac:dyDescent="0.25">
      <c r="A3127" s="140" t="s">
        <v>19911</v>
      </c>
      <c r="B3127" s="51" t="s">
        <v>1860</v>
      </c>
      <c r="C3127" s="49" t="s">
        <v>2730</v>
      </c>
      <c r="D3127" s="49" t="s">
        <v>2774</v>
      </c>
      <c r="E3127" s="49" t="s">
        <v>1152</v>
      </c>
      <c r="F3127" s="49" t="s">
        <v>1152</v>
      </c>
      <c r="G3127" s="49" t="s">
        <v>1152</v>
      </c>
      <c r="H3127" s="141">
        <v>1</v>
      </c>
      <c r="I3127" s="49">
        <v>11.9</v>
      </c>
      <c r="J3127" s="49" t="s">
        <v>16833</v>
      </c>
      <c r="K3127" s="49" t="s">
        <v>16834</v>
      </c>
      <c r="L3127" s="49" t="s">
        <v>1820</v>
      </c>
      <c r="M3127" s="49" t="s">
        <v>1872</v>
      </c>
    </row>
    <row r="3128" spans="1:13" x14ac:dyDescent="0.25">
      <c r="A3128" s="140" t="s">
        <v>19912</v>
      </c>
      <c r="B3128" s="51" t="s">
        <v>1860</v>
      </c>
      <c r="C3128" s="49" t="s">
        <v>2636</v>
      </c>
      <c r="D3128" s="49" t="s">
        <v>2774</v>
      </c>
      <c r="E3128" s="49" t="s">
        <v>1152</v>
      </c>
      <c r="F3128" s="49" t="s">
        <v>1152</v>
      </c>
      <c r="G3128" s="49" t="s">
        <v>1152</v>
      </c>
      <c r="H3128" s="141">
        <v>1</v>
      </c>
      <c r="I3128" s="49">
        <v>11.9</v>
      </c>
      <c r="J3128" s="49" t="s">
        <v>16833</v>
      </c>
      <c r="K3128" s="49" t="s">
        <v>16834</v>
      </c>
      <c r="L3128" s="49" t="s">
        <v>1820</v>
      </c>
      <c r="M3128" s="49" t="s">
        <v>16882</v>
      </c>
    </row>
    <row r="3129" spans="1:13" x14ac:dyDescent="0.25">
      <c r="A3129" s="140" t="s">
        <v>19913</v>
      </c>
      <c r="B3129" s="51" t="s">
        <v>1860</v>
      </c>
      <c r="C3129" s="49" t="s">
        <v>2636</v>
      </c>
      <c r="D3129" s="49" t="s">
        <v>2774</v>
      </c>
      <c r="E3129" s="49" t="s">
        <v>1152</v>
      </c>
      <c r="F3129" s="49" t="s">
        <v>1152</v>
      </c>
      <c r="G3129" s="49" t="s">
        <v>1152</v>
      </c>
      <c r="H3129" s="141">
        <v>1</v>
      </c>
      <c r="I3129" s="49">
        <v>23.08</v>
      </c>
      <c r="J3129" s="49" t="s">
        <v>16833</v>
      </c>
      <c r="K3129" s="49" t="s">
        <v>16834</v>
      </c>
      <c r="L3129" s="49" t="s">
        <v>1820</v>
      </c>
      <c r="M3129" s="49" t="s">
        <v>1916</v>
      </c>
    </row>
    <row r="3130" spans="1:13" x14ac:dyDescent="0.25">
      <c r="A3130" s="140" t="s">
        <v>19914</v>
      </c>
      <c r="B3130" s="51" t="s">
        <v>1860</v>
      </c>
      <c r="C3130" s="49" t="s">
        <v>2636</v>
      </c>
      <c r="D3130" s="49" t="s">
        <v>2774</v>
      </c>
      <c r="E3130" s="49" t="s">
        <v>1152</v>
      </c>
      <c r="F3130" s="49" t="s">
        <v>1152</v>
      </c>
      <c r="G3130" s="49" t="s">
        <v>1152</v>
      </c>
      <c r="H3130" s="141">
        <v>1</v>
      </c>
      <c r="I3130" s="49">
        <v>11.9</v>
      </c>
      <c r="J3130" s="49" t="s">
        <v>16833</v>
      </c>
      <c r="K3130" s="49" t="s">
        <v>16834</v>
      </c>
      <c r="L3130" s="49" t="s">
        <v>1820</v>
      </c>
      <c r="M3130" s="49" t="s">
        <v>1916</v>
      </c>
    </row>
    <row r="3131" spans="1:13" x14ac:dyDescent="0.25">
      <c r="A3131" s="140" t="s">
        <v>19915</v>
      </c>
      <c r="B3131" s="51" t="s">
        <v>1860</v>
      </c>
      <c r="C3131" s="49" t="s">
        <v>2636</v>
      </c>
      <c r="D3131" s="49" t="s">
        <v>2774</v>
      </c>
      <c r="E3131" s="49" t="s">
        <v>1152</v>
      </c>
      <c r="F3131" s="49" t="s">
        <v>1152</v>
      </c>
      <c r="G3131" s="49" t="s">
        <v>1152</v>
      </c>
      <c r="H3131" s="141">
        <v>1</v>
      </c>
      <c r="I3131" s="49">
        <v>11.9</v>
      </c>
      <c r="J3131" s="49" t="s">
        <v>16833</v>
      </c>
      <c r="K3131" s="49" t="s">
        <v>16834</v>
      </c>
      <c r="L3131" s="49" t="s">
        <v>1820</v>
      </c>
      <c r="M3131" s="49" t="s">
        <v>1916</v>
      </c>
    </row>
    <row r="3132" spans="1:13" x14ac:dyDescent="0.25">
      <c r="A3132" s="140" t="s">
        <v>19916</v>
      </c>
      <c r="B3132" s="51" t="s">
        <v>1860</v>
      </c>
      <c r="C3132" s="49" t="s">
        <v>2636</v>
      </c>
      <c r="D3132" s="49" t="s">
        <v>2774</v>
      </c>
      <c r="E3132" s="49" t="s">
        <v>1152</v>
      </c>
      <c r="F3132" s="49" t="s">
        <v>1152</v>
      </c>
      <c r="G3132" s="49" t="s">
        <v>1152</v>
      </c>
      <c r="H3132" s="141">
        <v>1</v>
      </c>
      <c r="I3132" s="49">
        <v>11.9</v>
      </c>
      <c r="J3132" s="49" t="s">
        <v>16833</v>
      </c>
      <c r="K3132" s="49" t="s">
        <v>16834</v>
      </c>
      <c r="L3132" s="49" t="s">
        <v>1820</v>
      </c>
      <c r="M3132" s="49" t="s">
        <v>1872</v>
      </c>
    </row>
    <row r="3133" spans="1:13" x14ac:dyDescent="0.25">
      <c r="A3133" s="140" t="s">
        <v>19917</v>
      </c>
      <c r="B3133" s="51" t="s">
        <v>1860</v>
      </c>
      <c r="C3133" s="49" t="s">
        <v>2636</v>
      </c>
      <c r="D3133" s="49" t="s">
        <v>2774</v>
      </c>
      <c r="E3133" s="49" t="s">
        <v>1152</v>
      </c>
      <c r="F3133" s="49" t="s">
        <v>1152</v>
      </c>
      <c r="G3133" s="49" t="s">
        <v>1152</v>
      </c>
      <c r="H3133" s="141">
        <v>1</v>
      </c>
      <c r="I3133" s="49">
        <v>11.9</v>
      </c>
      <c r="J3133" s="49" t="s">
        <v>16833</v>
      </c>
      <c r="K3133" s="49" t="s">
        <v>16834</v>
      </c>
      <c r="L3133" s="49" t="s">
        <v>1820</v>
      </c>
      <c r="M3133" s="49" t="s">
        <v>16882</v>
      </c>
    </row>
    <row r="3134" spans="1:13" x14ac:dyDescent="0.25">
      <c r="A3134" s="140" t="s">
        <v>19918</v>
      </c>
      <c r="B3134" s="51" t="s">
        <v>1860</v>
      </c>
      <c r="C3134" s="49" t="s">
        <v>2636</v>
      </c>
      <c r="D3134" s="49" t="s">
        <v>2774</v>
      </c>
      <c r="E3134" s="49" t="s">
        <v>1152</v>
      </c>
      <c r="F3134" s="49" t="s">
        <v>1152</v>
      </c>
      <c r="G3134" s="49" t="s">
        <v>1152</v>
      </c>
      <c r="H3134" s="141">
        <v>1</v>
      </c>
      <c r="I3134" s="49">
        <v>11.9</v>
      </c>
      <c r="J3134" s="49" t="s">
        <v>16833</v>
      </c>
      <c r="K3134" s="49" t="s">
        <v>16834</v>
      </c>
      <c r="L3134" s="49" t="s">
        <v>1820</v>
      </c>
      <c r="M3134" s="49" t="s">
        <v>16882</v>
      </c>
    </row>
    <row r="3135" spans="1:13" x14ac:dyDescent="0.25">
      <c r="A3135" s="140" t="s">
        <v>19919</v>
      </c>
      <c r="B3135" s="51" t="s">
        <v>1860</v>
      </c>
      <c r="C3135" s="49" t="s">
        <v>2636</v>
      </c>
      <c r="D3135" s="49" t="s">
        <v>2774</v>
      </c>
      <c r="E3135" s="49" t="s">
        <v>1152</v>
      </c>
      <c r="F3135" s="49" t="s">
        <v>1152</v>
      </c>
      <c r="G3135" s="49" t="s">
        <v>1152</v>
      </c>
      <c r="H3135" s="141">
        <v>1</v>
      </c>
      <c r="I3135" s="49">
        <v>17.64</v>
      </c>
      <c r="J3135" s="49" t="s">
        <v>16833</v>
      </c>
      <c r="K3135" s="49" t="s">
        <v>16834</v>
      </c>
      <c r="L3135" s="49" t="s">
        <v>391</v>
      </c>
      <c r="M3135" s="49" t="s">
        <v>1906</v>
      </c>
    </row>
    <row r="3136" spans="1:13" x14ac:dyDescent="0.25">
      <c r="A3136" s="140" t="s">
        <v>19920</v>
      </c>
      <c r="B3136" s="51" t="s">
        <v>1860</v>
      </c>
      <c r="C3136" s="49" t="s">
        <v>2654</v>
      </c>
      <c r="D3136" s="49" t="s">
        <v>2770</v>
      </c>
      <c r="E3136" s="49" t="s">
        <v>1152</v>
      </c>
      <c r="F3136" s="49" t="s">
        <v>1152</v>
      </c>
      <c r="G3136" s="49" t="s">
        <v>1152</v>
      </c>
      <c r="H3136" s="141">
        <v>1</v>
      </c>
      <c r="I3136" s="49">
        <v>122.14</v>
      </c>
      <c r="J3136" s="49" t="s">
        <v>16833</v>
      </c>
      <c r="K3136" s="49" t="s">
        <v>16869</v>
      </c>
      <c r="L3136" s="49" t="s">
        <v>1675</v>
      </c>
      <c r="M3136" s="49" t="s">
        <v>1874</v>
      </c>
    </row>
    <row r="3137" spans="1:13" x14ac:dyDescent="0.25">
      <c r="A3137" s="140" t="s">
        <v>19921</v>
      </c>
      <c r="B3137" s="51" t="s">
        <v>1860</v>
      </c>
      <c r="C3137" s="49" t="s">
        <v>2654</v>
      </c>
      <c r="D3137" s="49" t="s">
        <v>2770</v>
      </c>
      <c r="E3137" s="49" t="s">
        <v>1152</v>
      </c>
      <c r="F3137" s="49" t="s">
        <v>1152</v>
      </c>
      <c r="G3137" s="49" t="s">
        <v>1152</v>
      </c>
      <c r="H3137" s="141">
        <v>1</v>
      </c>
      <c r="I3137" s="49">
        <v>136.22</v>
      </c>
      <c r="J3137" s="49" t="s">
        <v>16833</v>
      </c>
      <c r="K3137" s="49" t="s">
        <v>16869</v>
      </c>
      <c r="L3137" s="49" t="s">
        <v>1675</v>
      </c>
      <c r="M3137" s="49" t="s">
        <v>1874</v>
      </c>
    </row>
    <row r="3138" spans="1:13" x14ac:dyDescent="0.25">
      <c r="A3138" s="140" t="s">
        <v>19922</v>
      </c>
      <c r="B3138" s="51" t="s">
        <v>1860</v>
      </c>
      <c r="C3138" s="49" t="s">
        <v>2654</v>
      </c>
      <c r="D3138" s="49" t="s">
        <v>2770</v>
      </c>
      <c r="E3138" s="49" t="s">
        <v>1152</v>
      </c>
      <c r="F3138" s="49" t="s">
        <v>1152</v>
      </c>
      <c r="G3138" s="49" t="s">
        <v>1152</v>
      </c>
      <c r="H3138" s="141">
        <v>1</v>
      </c>
      <c r="I3138" s="49">
        <v>136.22</v>
      </c>
      <c r="J3138" s="49" t="s">
        <v>16833</v>
      </c>
      <c r="K3138" s="49" t="s">
        <v>16869</v>
      </c>
      <c r="L3138" s="49" t="s">
        <v>1675</v>
      </c>
      <c r="M3138" s="49" t="s">
        <v>1916</v>
      </c>
    </row>
    <row r="3139" spans="1:13" x14ac:dyDescent="0.25">
      <c r="A3139" s="140" t="s">
        <v>19923</v>
      </c>
      <c r="B3139" s="51" t="s">
        <v>1860</v>
      </c>
      <c r="C3139" s="49" t="s">
        <v>2654</v>
      </c>
      <c r="D3139" s="49" t="s">
        <v>2770</v>
      </c>
      <c r="E3139" s="49" t="s">
        <v>1152</v>
      </c>
      <c r="F3139" s="49" t="s">
        <v>1152</v>
      </c>
      <c r="G3139" s="49" t="s">
        <v>1152</v>
      </c>
      <c r="H3139" s="141">
        <v>1</v>
      </c>
      <c r="I3139" s="49">
        <v>136.22</v>
      </c>
      <c r="J3139" s="49" t="s">
        <v>16833</v>
      </c>
      <c r="K3139" s="49" t="s">
        <v>16869</v>
      </c>
      <c r="L3139" s="49" t="s">
        <v>1675</v>
      </c>
      <c r="M3139" s="49" t="s">
        <v>1874</v>
      </c>
    </row>
    <row r="3140" spans="1:13" x14ac:dyDescent="0.25">
      <c r="A3140" s="140" t="s">
        <v>19924</v>
      </c>
      <c r="B3140" s="51" t="s">
        <v>1860</v>
      </c>
      <c r="C3140" s="49" t="s">
        <v>2654</v>
      </c>
      <c r="D3140" s="49" t="s">
        <v>2770</v>
      </c>
      <c r="E3140" s="49" t="s">
        <v>1152</v>
      </c>
      <c r="F3140" s="49" t="s">
        <v>1152</v>
      </c>
      <c r="G3140" s="49" t="s">
        <v>1152</v>
      </c>
      <c r="H3140" s="141">
        <v>1</v>
      </c>
      <c r="I3140" s="49">
        <v>86.56</v>
      </c>
      <c r="J3140" s="49" t="s">
        <v>16833</v>
      </c>
      <c r="K3140" s="49" t="s">
        <v>16834</v>
      </c>
      <c r="L3140" s="49" t="s">
        <v>391</v>
      </c>
      <c r="M3140" s="49" t="s">
        <v>1867</v>
      </c>
    </row>
    <row r="3141" spans="1:13" x14ac:dyDescent="0.25">
      <c r="A3141" s="140" t="s">
        <v>19925</v>
      </c>
      <c r="B3141" s="51" t="s">
        <v>1860</v>
      </c>
      <c r="C3141" s="49" t="s">
        <v>2654</v>
      </c>
      <c r="D3141" s="49" t="s">
        <v>2770</v>
      </c>
      <c r="E3141" s="49" t="s">
        <v>1152</v>
      </c>
      <c r="F3141" s="49" t="s">
        <v>1152</v>
      </c>
      <c r="G3141" s="49" t="s">
        <v>1152</v>
      </c>
      <c r="H3141" s="141">
        <v>1</v>
      </c>
      <c r="I3141" s="49">
        <v>136.29</v>
      </c>
      <c r="J3141" s="49" t="s">
        <v>16833</v>
      </c>
      <c r="K3141" s="49" t="s">
        <v>16834</v>
      </c>
      <c r="L3141" s="49" t="s">
        <v>391</v>
      </c>
      <c r="M3141" s="49" t="s">
        <v>1864</v>
      </c>
    </row>
    <row r="3142" spans="1:13" x14ac:dyDescent="0.25">
      <c r="A3142" s="140" t="s">
        <v>19926</v>
      </c>
      <c r="B3142" s="51" t="s">
        <v>1860</v>
      </c>
      <c r="C3142" s="49" t="s">
        <v>2654</v>
      </c>
      <c r="D3142" s="49" t="s">
        <v>2770</v>
      </c>
      <c r="E3142" s="49" t="s">
        <v>1152</v>
      </c>
      <c r="F3142" s="49" t="s">
        <v>1152</v>
      </c>
      <c r="G3142" s="49" t="s">
        <v>1152</v>
      </c>
      <c r="H3142" s="141">
        <v>1</v>
      </c>
      <c r="I3142" s="49">
        <v>58.85</v>
      </c>
      <c r="J3142" s="49" t="s">
        <v>16833</v>
      </c>
      <c r="K3142" s="49" t="s">
        <v>16834</v>
      </c>
      <c r="L3142" s="49" t="s">
        <v>391</v>
      </c>
      <c r="M3142" s="49" t="s">
        <v>1867</v>
      </c>
    </row>
    <row r="3143" spans="1:13" x14ac:dyDescent="0.25">
      <c r="A3143" s="140" t="s">
        <v>19927</v>
      </c>
      <c r="B3143" s="51" t="s">
        <v>1860</v>
      </c>
      <c r="C3143" s="49" t="s">
        <v>2732</v>
      </c>
      <c r="D3143" s="49" t="s">
        <v>2775</v>
      </c>
      <c r="E3143" s="49" t="s">
        <v>1152</v>
      </c>
      <c r="F3143" s="49" t="s">
        <v>1152</v>
      </c>
      <c r="G3143" s="49" t="s">
        <v>1152</v>
      </c>
      <c r="H3143" s="141">
        <v>1</v>
      </c>
      <c r="I3143" s="49">
        <v>63.35</v>
      </c>
      <c r="J3143" s="49" t="s">
        <v>16833</v>
      </c>
      <c r="K3143" s="49" t="s">
        <v>16859</v>
      </c>
      <c r="L3143" s="49" t="s">
        <v>1656</v>
      </c>
      <c r="M3143" s="49" t="s">
        <v>1867</v>
      </c>
    </row>
    <row r="3144" spans="1:13" x14ac:dyDescent="0.25">
      <c r="A3144" s="140" t="s">
        <v>19928</v>
      </c>
      <c r="B3144" s="51" t="s">
        <v>1860</v>
      </c>
      <c r="C3144" s="49" t="s">
        <v>2732</v>
      </c>
      <c r="D3144" s="49" t="s">
        <v>2775</v>
      </c>
      <c r="E3144" s="49" t="s">
        <v>1152</v>
      </c>
      <c r="F3144" s="49" t="s">
        <v>1152</v>
      </c>
      <c r="G3144" s="49" t="s">
        <v>1152</v>
      </c>
      <c r="H3144" s="141">
        <v>1</v>
      </c>
      <c r="I3144" s="49">
        <v>58.4</v>
      </c>
      <c r="J3144" s="49" t="s">
        <v>16910</v>
      </c>
      <c r="K3144" s="49" t="s">
        <v>16911</v>
      </c>
      <c r="L3144" s="49" t="s">
        <v>1666</v>
      </c>
      <c r="M3144" s="49" t="s">
        <v>1887</v>
      </c>
    </row>
    <row r="3145" spans="1:13" x14ac:dyDescent="0.25">
      <c r="A3145" s="140" t="s">
        <v>19929</v>
      </c>
      <c r="B3145" s="51" t="s">
        <v>1860</v>
      </c>
      <c r="C3145" s="49" t="s">
        <v>2732</v>
      </c>
      <c r="D3145" s="49" t="s">
        <v>2775</v>
      </c>
      <c r="E3145" s="49" t="s">
        <v>1152</v>
      </c>
      <c r="F3145" s="49" t="s">
        <v>1152</v>
      </c>
      <c r="G3145" s="49" t="s">
        <v>1152</v>
      </c>
      <c r="H3145" s="141">
        <v>1</v>
      </c>
      <c r="I3145" s="49">
        <v>63.35</v>
      </c>
      <c r="J3145" s="49" t="s">
        <v>16833</v>
      </c>
      <c r="K3145" s="49" t="s">
        <v>16834</v>
      </c>
      <c r="L3145" s="49" t="s">
        <v>391</v>
      </c>
      <c r="M3145" s="49" t="s">
        <v>1865</v>
      </c>
    </row>
    <row r="3146" spans="1:13" x14ac:dyDescent="0.25">
      <c r="A3146" s="140" t="s">
        <v>19930</v>
      </c>
      <c r="B3146" s="51" t="s">
        <v>1860</v>
      </c>
      <c r="C3146" s="49" t="s">
        <v>2732</v>
      </c>
      <c r="D3146" s="49" t="s">
        <v>2776</v>
      </c>
      <c r="E3146" s="49" t="s">
        <v>1152</v>
      </c>
      <c r="F3146" s="49" t="s">
        <v>1152</v>
      </c>
      <c r="G3146" s="49" t="s">
        <v>1152</v>
      </c>
      <c r="H3146" s="141">
        <v>1</v>
      </c>
      <c r="I3146" s="49">
        <v>58.4</v>
      </c>
      <c r="J3146" s="49" t="s">
        <v>16833</v>
      </c>
      <c r="K3146" s="49" t="s">
        <v>16859</v>
      </c>
      <c r="L3146" s="49" t="s">
        <v>1656</v>
      </c>
      <c r="M3146" s="49" t="s">
        <v>1874</v>
      </c>
    </row>
    <row r="3147" spans="1:13" x14ac:dyDescent="0.25">
      <c r="A3147" s="140" t="s">
        <v>19931</v>
      </c>
      <c r="B3147" s="51" t="s">
        <v>1860</v>
      </c>
      <c r="C3147" s="49" t="s">
        <v>2732</v>
      </c>
      <c r="D3147" s="49" t="s">
        <v>2776</v>
      </c>
      <c r="E3147" s="49" t="s">
        <v>1152</v>
      </c>
      <c r="F3147" s="49" t="s">
        <v>1152</v>
      </c>
      <c r="G3147" s="49" t="s">
        <v>1152</v>
      </c>
      <c r="H3147" s="141">
        <v>1</v>
      </c>
      <c r="I3147" s="49">
        <v>41.11</v>
      </c>
      <c r="J3147" s="49" t="s">
        <v>16910</v>
      </c>
      <c r="K3147" s="49" t="s">
        <v>16911</v>
      </c>
      <c r="L3147" s="49" t="s">
        <v>1666</v>
      </c>
      <c r="M3147" s="49" t="s">
        <v>390</v>
      </c>
    </row>
    <row r="3148" spans="1:13" x14ac:dyDescent="0.25">
      <c r="A3148" s="140" t="s">
        <v>19932</v>
      </c>
      <c r="B3148" s="51" t="s">
        <v>1860</v>
      </c>
      <c r="C3148" s="49" t="s">
        <v>2732</v>
      </c>
      <c r="D3148" s="49" t="s">
        <v>2776</v>
      </c>
      <c r="E3148" s="49" t="s">
        <v>1152</v>
      </c>
      <c r="F3148" s="49" t="s">
        <v>1863</v>
      </c>
      <c r="G3148" s="49" t="s">
        <v>1152</v>
      </c>
      <c r="H3148" s="141">
        <v>1</v>
      </c>
      <c r="I3148" s="49">
        <v>58.4</v>
      </c>
      <c r="J3148" s="49" t="s">
        <v>16833</v>
      </c>
      <c r="K3148" s="49" t="s">
        <v>16834</v>
      </c>
      <c r="L3148" s="49" t="s">
        <v>391</v>
      </c>
      <c r="M3148" s="49" t="s">
        <v>1867</v>
      </c>
    </row>
    <row r="3149" spans="1:13" x14ac:dyDescent="0.25">
      <c r="A3149" s="140" t="s">
        <v>19933</v>
      </c>
      <c r="B3149" s="51" t="s">
        <v>1860</v>
      </c>
      <c r="C3149" s="49" t="s">
        <v>2654</v>
      </c>
      <c r="D3149" s="49" t="s">
        <v>2687</v>
      </c>
      <c r="E3149" s="49" t="s">
        <v>1152</v>
      </c>
      <c r="F3149" s="49" t="s">
        <v>1152</v>
      </c>
      <c r="G3149" s="49" t="s">
        <v>1152</v>
      </c>
      <c r="H3149" s="141">
        <v>1</v>
      </c>
      <c r="I3149" s="49">
        <v>137.15</v>
      </c>
      <c r="J3149" s="49" t="s">
        <v>16833</v>
      </c>
      <c r="K3149" s="49" t="s">
        <v>16834</v>
      </c>
      <c r="L3149" s="49" t="s">
        <v>1820</v>
      </c>
      <c r="M3149" s="49" t="s">
        <v>1942</v>
      </c>
    </row>
    <row r="3150" spans="1:13" x14ac:dyDescent="0.25">
      <c r="A3150" s="140" t="s">
        <v>19934</v>
      </c>
      <c r="B3150" s="51" t="s">
        <v>1860</v>
      </c>
      <c r="C3150" s="49" t="s">
        <v>2654</v>
      </c>
      <c r="D3150" s="49" t="s">
        <v>2687</v>
      </c>
      <c r="E3150" s="49" t="s">
        <v>1152</v>
      </c>
      <c r="F3150" s="49" t="s">
        <v>1152</v>
      </c>
      <c r="G3150" s="49" t="s">
        <v>1152</v>
      </c>
      <c r="H3150" s="141">
        <v>1</v>
      </c>
      <c r="I3150" s="49">
        <v>128.38</v>
      </c>
      <c r="J3150" s="49" t="s">
        <v>16833</v>
      </c>
      <c r="K3150" s="49" t="s">
        <v>16834</v>
      </c>
      <c r="L3150" s="49" t="s">
        <v>1820</v>
      </c>
      <c r="M3150" s="49" t="s">
        <v>1874</v>
      </c>
    </row>
    <row r="3151" spans="1:13" x14ac:dyDescent="0.25">
      <c r="A3151" s="140" t="s">
        <v>19935</v>
      </c>
      <c r="B3151" s="51" t="s">
        <v>1860</v>
      </c>
      <c r="C3151" s="49" t="s">
        <v>2654</v>
      </c>
      <c r="D3151" s="49" t="s">
        <v>2687</v>
      </c>
      <c r="E3151" s="49" t="s">
        <v>1152</v>
      </c>
      <c r="F3151" s="49" t="s">
        <v>1152</v>
      </c>
      <c r="G3151" s="49" t="s">
        <v>1152</v>
      </c>
      <c r="H3151" s="141">
        <v>1</v>
      </c>
      <c r="I3151" s="49">
        <v>58.4</v>
      </c>
      <c r="J3151" s="49" t="s">
        <v>16833</v>
      </c>
      <c r="K3151" s="49" t="s">
        <v>16834</v>
      </c>
      <c r="L3151" s="49" t="s">
        <v>1820</v>
      </c>
      <c r="M3151" s="49" t="s">
        <v>1874</v>
      </c>
    </row>
    <row r="3152" spans="1:13" x14ac:dyDescent="0.25">
      <c r="A3152" s="140" t="s">
        <v>19936</v>
      </c>
      <c r="B3152" s="51" t="s">
        <v>1860</v>
      </c>
      <c r="C3152" s="49" t="s">
        <v>2654</v>
      </c>
      <c r="D3152" s="49" t="s">
        <v>2687</v>
      </c>
      <c r="E3152" s="49" t="s">
        <v>1152</v>
      </c>
      <c r="F3152" s="49" t="s">
        <v>1152</v>
      </c>
      <c r="G3152" s="49" t="s">
        <v>1152</v>
      </c>
      <c r="H3152" s="141">
        <v>1</v>
      </c>
      <c r="I3152" s="49">
        <v>125.8</v>
      </c>
      <c r="J3152" s="49" t="s">
        <v>16833</v>
      </c>
      <c r="K3152" s="49" t="s">
        <v>16834</v>
      </c>
      <c r="L3152" s="49" t="s">
        <v>1820</v>
      </c>
      <c r="M3152" s="49" t="s">
        <v>1864</v>
      </c>
    </row>
    <row r="3153" spans="1:13" x14ac:dyDescent="0.25">
      <c r="A3153" s="140" t="s">
        <v>19937</v>
      </c>
      <c r="B3153" s="51" t="s">
        <v>1860</v>
      </c>
      <c r="C3153" s="49" t="s">
        <v>2654</v>
      </c>
      <c r="D3153" s="49" t="s">
        <v>2687</v>
      </c>
      <c r="E3153" s="49" t="s">
        <v>1152</v>
      </c>
      <c r="F3153" s="49" t="s">
        <v>1152</v>
      </c>
      <c r="G3153" s="49" t="s">
        <v>1152</v>
      </c>
      <c r="H3153" s="141">
        <v>1</v>
      </c>
      <c r="I3153" s="49">
        <v>111.84</v>
      </c>
      <c r="J3153" s="49" t="s">
        <v>16833</v>
      </c>
      <c r="K3153" s="49" t="s">
        <v>16834</v>
      </c>
      <c r="L3153" s="49" t="s">
        <v>1820</v>
      </c>
      <c r="M3153" s="49" t="s">
        <v>16882</v>
      </c>
    </row>
    <row r="3154" spans="1:13" x14ac:dyDescent="0.25">
      <c r="A3154" s="140" t="s">
        <v>19938</v>
      </c>
      <c r="B3154" s="51" t="s">
        <v>1860</v>
      </c>
      <c r="C3154" s="49" t="s">
        <v>2732</v>
      </c>
      <c r="D3154" s="49" t="s">
        <v>2777</v>
      </c>
      <c r="E3154" s="49" t="s">
        <v>1152</v>
      </c>
      <c r="F3154" s="49" t="s">
        <v>1152</v>
      </c>
      <c r="G3154" s="49" t="s">
        <v>1152</v>
      </c>
      <c r="H3154" s="141">
        <v>1</v>
      </c>
      <c r="I3154" s="49">
        <v>70.3</v>
      </c>
      <c r="J3154" s="49" t="s">
        <v>16833</v>
      </c>
      <c r="K3154" s="49" t="s">
        <v>16834</v>
      </c>
      <c r="L3154" s="49" t="s">
        <v>391</v>
      </c>
      <c r="M3154" s="49" t="s">
        <v>1891</v>
      </c>
    </row>
    <row r="3155" spans="1:13" x14ac:dyDescent="0.25">
      <c r="A3155" s="140" t="s">
        <v>19939</v>
      </c>
      <c r="B3155" s="51" t="s">
        <v>1860</v>
      </c>
      <c r="C3155" s="49" t="s">
        <v>2732</v>
      </c>
      <c r="D3155" s="49" t="s">
        <v>2777</v>
      </c>
      <c r="E3155" s="49" t="s">
        <v>1152</v>
      </c>
      <c r="F3155" s="49" t="s">
        <v>1152</v>
      </c>
      <c r="G3155" s="49" t="s">
        <v>1152</v>
      </c>
      <c r="H3155" s="141">
        <v>1</v>
      </c>
      <c r="I3155" s="49">
        <v>99.27</v>
      </c>
      <c r="J3155" s="49" t="s">
        <v>16851</v>
      </c>
      <c r="K3155" s="49" t="s">
        <v>16852</v>
      </c>
      <c r="L3155" s="49" t="s">
        <v>1756</v>
      </c>
      <c r="M3155" s="49" t="s">
        <v>1872</v>
      </c>
    </row>
    <row r="3156" spans="1:13" x14ac:dyDescent="0.25">
      <c r="A3156" s="140" t="s">
        <v>19940</v>
      </c>
      <c r="B3156" s="51" t="s">
        <v>1860</v>
      </c>
      <c r="C3156" s="49" t="s">
        <v>2732</v>
      </c>
      <c r="D3156" s="49" t="s">
        <v>2777</v>
      </c>
      <c r="E3156" s="49" t="s">
        <v>1152</v>
      </c>
      <c r="F3156" s="49" t="s">
        <v>1152</v>
      </c>
      <c r="G3156" s="49" t="s">
        <v>1152</v>
      </c>
      <c r="H3156" s="141">
        <v>1</v>
      </c>
      <c r="I3156" s="49">
        <v>155.96</v>
      </c>
      <c r="J3156" s="49" t="s">
        <v>16851</v>
      </c>
      <c r="K3156" s="49" t="s">
        <v>16852</v>
      </c>
      <c r="L3156" s="49" t="s">
        <v>1756</v>
      </c>
      <c r="M3156" s="49" t="s">
        <v>1872</v>
      </c>
    </row>
    <row r="3157" spans="1:13" x14ac:dyDescent="0.25">
      <c r="A3157" s="140" t="s">
        <v>19941</v>
      </c>
      <c r="B3157" s="51" t="s">
        <v>1860</v>
      </c>
      <c r="C3157" s="49" t="s">
        <v>2732</v>
      </c>
      <c r="D3157" s="49" t="s">
        <v>2777</v>
      </c>
      <c r="E3157" s="49" t="s">
        <v>1152</v>
      </c>
      <c r="F3157" s="49" t="s">
        <v>1152</v>
      </c>
      <c r="G3157" s="49" t="s">
        <v>1152</v>
      </c>
      <c r="H3157" s="141">
        <v>1</v>
      </c>
      <c r="I3157" s="49">
        <v>248.2</v>
      </c>
      <c r="J3157" s="49" t="s">
        <v>16851</v>
      </c>
      <c r="K3157" s="49" t="s">
        <v>16852</v>
      </c>
      <c r="L3157" s="49" t="s">
        <v>1756</v>
      </c>
      <c r="M3157" s="49" t="s">
        <v>1872</v>
      </c>
    </row>
    <row r="3158" spans="1:13" x14ac:dyDescent="0.25">
      <c r="A3158" s="140" t="s">
        <v>19942</v>
      </c>
      <c r="B3158" s="51" t="s">
        <v>1860</v>
      </c>
      <c r="C3158" s="49" t="s">
        <v>2732</v>
      </c>
      <c r="D3158" s="49" t="s">
        <v>2777</v>
      </c>
      <c r="E3158" s="49" t="s">
        <v>1152</v>
      </c>
      <c r="F3158" s="49" t="s">
        <v>1152</v>
      </c>
      <c r="G3158" s="49" t="s">
        <v>1152</v>
      </c>
      <c r="H3158" s="141">
        <v>1</v>
      </c>
      <c r="I3158" s="49">
        <v>248.2</v>
      </c>
      <c r="J3158" s="49" t="s">
        <v>16851</v>
      </c>
      <c r="K3158" s="49" t="s">
        <v>16852</v>
      </c>
      <c r="L3158" s="49" t="s">
        <v>1756</v>
      </c>
      <c r="M3158" s="49" t="s">
        <v>1872</v>
      </c>
    </row>
    <row r="3159" spans="1:13" x14ac:dyDescent="0.25">
      <c r="A3159" s="140" t="s">
        <v>19943</v>
      </c>
      <c r="B3159" s="51" t="s">
        <v>1860</v>
      </c>
      <c r="C3159" s="49" t="s">
        <v>2732</v>
      </c>
      <c r="D3159" s="49" t="s">
        <v>2777</v>
      </c>
      <c r="E3159" s="49" t="s">
        <v>1152</v>
      </c>
      <c r="F3159" s="49" t="s">
        <v>1152</v>
      </c>
      <c r="G3159" s="49" t="s">
        <v>1152</v>
      </c>
      <c r="H3159" s="141">
        <v>1</v>
      </c>
      <c r="I3159" s="49">
        <v>248.2</v>
      </c>
      <c r="J3159" s="49" t="s">
        <v>16851</v>
      </c>
      <c r="K3159" s="49" t="s">
        <v>16852</v>
      </c>
      <c r="L3159" s="49" t="s">
        <v>1756</v>
      </c>
      <c r="M3159" s="49" t="s">
        <v>1872</v>
      </c>
    </row>
    <row r="3160" spans="1:13" x14ac:dyDescent="0.25">
      <c r="A3160" s="140" t="s">
        <v>19944</v>
      </c>
      <c r="B3160" s="51" t="s">
        <v>1860</v>
      </c>
      <c r="C3160" s="49" t="s">
        <v>2732</v>
      </c>
      <c r="D3160" s="49" t="s">
        <v>2777</v>
      </c>
      <c r="E3160" s="49" t="s">
        <v>1152</v>
      </c>
      <c r="F3160" s="49" t="s">
        <v>1152</v>
      </c>
      <c r="G3160" s="49" t="s">
        <v>1152</v>
      </c>
      <c r="H3160" s="141">
        <v>1</v>
      </c>
      <c r="I3160" s="49">
        <v>248.2</v>
      </c>
      <c r="J3160" s="49" t="s">
        <v>16851</v>
      </c>
      <c r="K3160" s="49" t="s">
        <v>16852</v>
      </c>
      <c r="L3160" s="49" t="s">
        <v>1756</v>
      </c>
      <c r="M3160" s="49" t="s">
        <v>1872</v>
      </c>
    </row>
    <row r="3161" spans="1:13" x14ac:dyDescent="0.25">
      <c r="A3161" s="140" t="s">
        <v>19945</v>
      </c>
      <c r="B3161" s="51" t="s">
        <v>1860</v>
      </c>
      <c r="C3161" s="49" t="s">
        <v>2732</v>
      </c>
      <c r="D3161" s="49" t="s">
        <v>2777</v>
      </c>
      <c r="E3161" s="49" t="s">
        <v>1152</v>
      </c>
      <c r="F3161" s="49" t="s">
        <v>1152</v>
      </c>
      <c r="G3161" s="49" t="s">
        <v>1152</v>
      </c>
      <c r="H3161" s="141">
        <v>1</v>
      </c>
      <c r="I3161" s="49">
        <v>248.2</v>
      </c>
      <c r="J3161" s="49" t="s">
        <v>16851</v>
      </c>
      <c r="K3161" s="49" t="s">
        <v>16852</v>
      </c>
      <c r="L3161" s="49" t="s">
        <v>1756</v>
      </c>
      <c r="M3161" s="49" t="s">
        <v>1872</v>
      </c>
    </row>
    <row r="3162" spans="1:13" x14ac:dyDescent="0.25">
      <c r="A3162" s="140" t="s">
        <v>19946</v>
      </c>
      <c r="B3162" s="51" t="s">
        <v>1860</v>
      </c>
      <c r="C3162" s="49" t="s">
        <v>2732</v>
      </c>
      <c r="D3162" s="49" t="s">
        <v>2777</v>
      </c>
      <c r="E3162" s="49" t="s">
        <v>1152</v>
      </c>
      <c r="F3162" s="49" t="s">
        <v>1152</v>
      </c>
      <c r="G3162" s="49" t="s">
        <v>1152</v>
      </c>
      <c r="H3162" s="141">
        <v>1</v>
      </c>
      <c r="I3162" s="49">
        <v>248.2</v>
      </c>
      <c r="J3162" s="49" t="s">
        <v>16851</v>
      </c>
      <c r="K3162" s="49" t="s">
        <v>16852</v>
      </c>
      <c r="L3162" s="49" t="s">
        <v>1756</v>
      </c>
      <c r="M3162" s="49" t="s">
        <v>1872</v>
      </c>
    </row>
    <row r="3163" spans="1:13" x14ac:dyDescent="0.25">
      <c r="A3163" s="140" t="s">
        <v>19947</v>
      </c>
      <c r="B3163" s="51" t="s">
        <v>1860</v>
      </c>
      <c r="C3163" s="49" t="s">
        <v>2732</v>
      </c>
      <c r="D3163" s="49" t="s">
        <v>2777</v>
      </c>
      <c r="E3163" s="49" t="s">
        <v>1152</v>
      </c>
      <c r="F3163" s="49" t="s">
        <v>1152</v>
      </c>
      <c r="G3163" s="49" t="s">
        <v>1152</v>
      </c>
      <c r="H3163" s="141">
        <v>1</v>
      </c>
      <c r="I3163" s="49">
        <v>248.2</v>
      </c>
      <c r="J3163" s="49" t="s">
        <v>16851</v>
      </c>
      <c r="K3163" s="49" t="s">
        <v>16852</v>
      </c>
      <c r="L3163" s="49" t="s">
        <v>1756</v>
      </c>
      <c r="M3163" s="49" t="s">
        <v>1872</v>
      </c>
    </row>
    <row r="3164" spans="1:13" x14ac:dyDescent="0.25">
      <c r="A3164" s="140" t="s">
        <v>19948</v>
      </c>
      <c r="B3164" s="51" t="s">
        <v>1860</v>
      </c>
      <c r="C3164" s="49" t="s">
        <v>2732</v>
      </c>
      <c r="D3164" s="49" t="s">
        <v>2777</v>
      </c>
      <c r="E3164" s="49" t="s">
        <v>1152</v>
      </c>
      <c r="F3164" s="49" t="s">
        <v>1152</v>
      </c>
      <c r="G3164" s="49" t="s">
        <v>1152</v>
      </c>
      <c r="H3164" s="141">
        <v>1</v>
      </c>
      <c r="I3164" s="49">
        <v>248.2</v>
      </c>
      <c r="J3164" s="49" t="s">
        <v>16851</v>
      </c>
      <c r="K3164" s="49" t="s">
        <v>16852</v>
      </c>
      <c r="L3164" s="49" t="s">
        <v>1756</v>
      </c>
      <c r="M3164" s="49" t="s">
        <v>1872</v>
      </c>
    </row>
    <row r="3165" spans="1:13" x14ac:dyDescent="0.25">
      <c r="A3165" s="140" t="s">
        <v>19949</v>
      </c>
      <c r="B3165" s="51" t="s">
        <v>1860</v>
      </c>
      <c r="C3165" s="49" t="s">
        <v>2732</v>
      </c>
      <c r="D3165" s="49" t="s">
        <v>2777</v>
      </c>
      <c r="E3165" s="49" t="s">
        <v>1152</v>
      </c>
      <c r="F3165" s="49" t="s">
        <v>1152</v>
      </c>
      <c r="G3165" s="49" t="s">
        <v>1152</v>
      </c>
      <c r="H3165" s="141">
        <v>1</v>
      </c>
      <c r="I3165" s="49">
        <v>223.33</v>
      </c>
      <c r="J3165" s="49" t="s">
        <v>16833</v>
      </c>
      <c r="K3165" s="49" t="s">
        <v>16863</v>
      </c>
      <c r="L3165" s="49" t="s">
        <v>1685</v>
      </c>
      <c r="M3165" s="49" t="s">
        <v>1874</v>
      </c>
    </row>
    <row r="3166" spans="1:13" x14ac:dyDescent="0.25">
      <c r="A3166" s="140" t="s">
        <v>19950</v>
      </c>
      <c r="B3166" s="51" t="s">
        <v>1860</v>
      </c>
      <c r="C3166" s="49" t="s">
        <v>2732</v>
      </c>
      <c r="D3166" s="49" t="s">
        <v>2777</v>
      </c>
      <c r="E3166" s="49" t="s">
        <v>1152</v>
      </c>
      <c r="F3166" s="49" t="s">
        <v>1152</v>
      </c>
      <c r="G3166" s="49" t="s">
        <v>1152</v>
      </c>
      <c r="H3166" s="141">
        <v>1</v>
      </c>
      <c r="I3166" s="49">
        <v>32.68</v>
      </c>
      <c r="J3166" s="49" t="s">
        <v>16833</v>
      </c>
      <c r="K3166" s="49" t="s">
        <v>16863</v>
      </c>
      <c r="L3166" s="49" t="s">
        <v>1685</v>
      </c>
      <c r="M3166" s="49" t="s">
        <v>1867</v>
      </c>
    </row>
    <row r="3167" spans="1:13" x14ac:dyDescent="0.25">
      <c r="A3167" s="140" t="s">
        <v>19951</v>
      </c>
      <c r="B3167" s="51" t="s">
        <v>1860</v>
      </c>
      <c r="C3167" s="49" t="s">
        <v>2732</v>
      </c>
      <c r="D3167" s="49" t="s">
        <v>2777</v>
      </c>
      <c r="E3167" s="49" t="s">
        <v>1152</v>
      </c>
      <c r="F3167" s="49" t="s">
        <v>1152</v>
      </c>
      <c r="G3167" s="49" t="s">
        <v>1152</v>
      </c>
      <c r="H3167" s="141">
        <v>1</v>
      </c>
      <c r="I3167" s="49">
        <v>248.2</v>
      </c>
      <c r="J3167" s="49" t="s">
        <v>16833</v>
      </c>
      <c r="K3167" s="49" t="s">
        <v>16863</v>
      </c>
      <c r="L3167" s="49" t="s">
        <v>1685</v>
      </c>
      <c r="M3167" s="49" t="s">
        <v>1887</v>
      </c>
    </row>
    <row r="3168" spans="1:13" x14ac:dyDescent="0.25">
      <c r="A3168" s="140" t="s">
        <v>19952</v>
      </c>
      <c r="B3168" s="51" t="s">
        <v>1860</v>
      </c>
      <c r="C3168" s="49" t="s">
        <v>2732</v>
      </c>
      <c r="D3168" s="49" t="s">
        <v>2777</v>
      </c>
      <c r="E3168" s="49" t="s">
        <v>1152</v>
      </c>
      <c r="F3168" s="49" t="s">
        <v>1863</v>
      </c>
      <c r="G3168" s="49" t="s">
        <v>1152</v>
      </c>
      <c r="H3168" s="141">
        <v>1</v>
      </c>
      <c r="I3168" s="49">
        <v>97.3</v>
      </c>
      <c r="J3168" s="49" t="s">
        <v>16833</v>
      </c>
      <c r="K3168" s="49" t="s">
        <v>16863</v>
      </c>
      <c r="L3168" s="49" t="s">
        <v>1685</v>
      </c>
      <c r="M3168" s="49" t="s">
        <v>1874</v>
      </c>
    </row>
    <row r="3169" spans="1:13" x14ac:dyDescent="0.25">
      <c r="A3169" s="140" t="s">
        <v>19953</v>
      </c>
      <c r="B3169" s="51" t="s">
        <v>1860</v>
      </c>
      <c r="C3169" s="49" t="s">
        <v>2732</v>
      </c>
      <c r="D3169" s="49" t="s">
        <v>2777</v>
      </c>
      <c r="E3169" s="49" t="s">
        <v>1152</v>
      </c>
      <c r="F3169" s="49" t="s">
        <v>1152</v>
      </c>
      <c r="G3169" s="49" t="s">
        <v>1152</v>
      </c>
      <c r="H3169" s="141">
        <v>1</v>
      </c>
      <c r="I3169" s="49">
        <v>58.4</v>
      </c>
      <c r="J3169" s="49" t="s">
        <v>16833</v>
      </c>
      <c r="K3169" s="49" t="s">
        <v>16834</v>
      </c>
      <c r="L3169" s="49" t="s">
        <v>391</v>
      </c>
      <c r="M3169" s="49" t="s">
        <v>1875</v>
      </c>
    </row>
    <row r="3170" spans="1:13" x14ac:dyDescent="0.25">
      <c r="A3170" s="140" t="s">
        <v>19954</v>
      </c>
      <c r="B3170" s="51" t="s">
        <v>1860</v>
      </c>
      <c r="C3170" s="49" t="s">
        <v>2732</v>
      </c>
      <c r="D3170" s="49" t="s">
        <v>2777</v>
      </c>
      <c r="E3170" s="49" t="s">
        <v>1152</v>
      </c>
      <c r="F3170" s="49" t="s">
        <v>1152</v>
      </c>
      <c r="G3170" s="49" t="s">
        <v>1152</v>
      </c>
      <c r="H3170" s="141">
        <v>1</v>
      </c>
      <c r="I3170" s="49">
        <v>94.19</v>
      </c>
      <c r="J3170" s="49" t="s">
        <v>16833</v>
      </c>
      <c r="K3170" s="49" t="s">
        <v>16859</v>
      </c>
      <c r="L3170" s="49" t="s">
        <v>1656</v>
      </c>
      <c r="M3170" s="49" t="s">
        <v>1874</v>
      </c>
    </row>
    <row r="3171" spans="1:13" x14ac:dyDescent="0.25">
      <c r="A3171" s="140" t="s">
        <v>19955</v>
      </c>
      <c r="B3171" s="51" t="s">
        <v>1860</v>
      </c>
      <c r="C3171" s="49" t="s">
        <v>2732</v>
      </c>
      <c r="D3171" s="49" t="s">
        <v>2778</v>
      </c>
      <c r="E3171" s="49" t="s">
        <v>1152</v>
      </c>
      <c r="F3171" s="49" t="s">
        <v>1152</v>
      </c>
      <c r="G3171" s="49" t="s">
        <v>1152</v>
      </c>
      <c r="H3171" s="141">
        <v>1</v>
      </c>
      <c r="I3171" s="49">
        <v>85.17</v>
      </c>
      <c r="J3171" s="49" t="s">
        <v>16833</v>
      </c>
      <c r="K3171" s="49" t="s">
        <v>16834</v>
      </c>
      <c r="L3171" s="49" t="s">
        <v>1820</v>
      </c>
      <c r="M3171" s="49" t="s">
        <v>1906</v>
      </c>
    </row>
    <row r="3172" spans="1:13" x14ac:dyDescent="0.25">
      <c r="A3172" s="140" t="s">
        <v>19956</v>
      </c>
      <c r="B3172" s="51" t="s">
        <v>1860</v>
      </c>
      <c r="C3172" s="49" t="s">
        <v>2732</v>
      </c>
      <c r="D3172" s="49" t="s">
        <v>2778</v>
      </c>
      <c r="E3172" s="49" t="s">
        <v>1152</v>
      </c>
      <c r="F3172" s="49" t="s">
        <v>1152</v>
      </c>
      <c r="G3172" s="49" t="s">
        <v>1152</v>
      </c>
      <c r="H3172" s="141">
        <v>1</v>
      </c>
      <c r="I3172" s="49">
        <v>86.05</v>
      </c>
      <c r="J3172" s="49" t="s">
        <v>16833</v>
      </c>
      <c r="K3172" s="49" t="s">
        <v>16834</v>
      </c>
      <c r="L3172" s="49" t="s">
        <v>391</v>
      </c>
      <c r="M3172" s="49" t="s">
        <v>390</v>
      </c>
    </row>
    <row r="3173" spans="1:13" x14ac:dyDescent="0.25">
      <c r="A3173" s="140" t="s">
        <v>19957</v>
      </c>
      <c r="B3173" s="51" t="s">
        <v>1860</v>
      </c>
      <c r="C3173" s="49" t="s">
        <v>2732</v>
      </c>
      <c r="D3173" s="49" t="s">
        <v>2778</v>
      </c>
      <c r="E3173" s="49" t="s">
        <v>1152</v>
      </c>
      <c r="F3173" s="49" t="s">
        <v>1152</v>
      </c>
      <c r="G3173" s="49" t="s">
        <v>1152</v>
      </c>
      <c r="H3173" s="141">
        <v>1</v>
      </c>
      <c r="I3173" s="49">
        <v>66.290000000000006</v>
      </c>
      <c r="J3173" s="49" t="s">
        <v>16833</v>
      </c>
      <c r="K3173" s="49" t="s">
        <v>16834</v>
      </c>
      <c r="L3173" s="49" t="s">
        <v>391</v>
      </c>
      <c r="M3173" s="49" t="s">
        <v>1924</v>
      </c>
    </row>
    <row r="3174" spans="1:13" x14ac:dyDescent="0.25">
      <c r="A3174" s="140" t="s">
        <v>19958</v>
      </c>
      <c r="B3174" s="51" t="s">
        <v>1860</v>
      </c>
      <c r="C3174" s="49" t="s">
        <v>2732</v>
      </c>
      <c r="D3174" s="49" t="s">
        <v>2779</v>
      </c>
      <c r="E3174" s="49" t="s">
        <v>1152</v>
      </c>
      <c r="F3174" s="49" t="s">
        <v>1152</v>
      </c>
      <c r="G3174" s="49" t="s">
        <v>1152</v>
      </c>
      <c r="H3174" s="141">
        <v>1</v>
      </c>
      <c r="I3174" s="49">
        <v>80.98</v>
      </c>
      <c r="J3174" s="49" t="s">
        <v>16833</v>
      </c>
      <c r="K3174" s="49" t="s">
        <v>16834</v>
      </c>
      <c r="L3174" s="49" t="s">
        <v>391</v>
      </c>
      <c r="M3174" s="49" t="s">
        <v>1924</v>
      </c>
    </row>
    <row r="3175" spans="1:13" x14ac:dyDescent="0.25">
      <c r="A3175" s="140" t="s">
        <v>19959</v>
      </c>
      <c r="B3175" s="51" t="s">
        <v>1860</v>
      </c>
      <c r="C3175" s="49" t="s">
        <v>2732</v>
      </c>
      <c r="D3175" s="49" t="s">
        <v>2778</v>
      </c>
      <c r="E3175" s="49" t="s">
        <v>1152</v>
      </c>
      <c r="F3175" s="49" t="s">
        <v>1152</v>
      </c>
      <c r="G3175" s="49" t="s">
        <v>1152</v>
      </c>
      <c r="H3175" s="141">
        <v>1</v>
      </c>
      <c r="I3175" s="49">
        <v>58.4</v>
      </c>
      <c r="J3175" s="49" t="s">
        <v>16833</v>
      </c>
      <c r="K3175" s="49" t="s">
        <v>16834</v>
      </c>
      <c r="L3175" s="49" t="s">
        <v>391</v>
      </c>
      <c r="M3175" s="49" t="s">
        <v>1906</v>
      </c>
    </row>
    <row r="3176" spans="1:13" x14ac:dyDescent="0.25">
      <c r="A3176" s="140" t="s">
        <v>19960</v>
      </c>
      <c r="B3176" s="51" t="s">
        <v>1860</v>
      </c>
      <c r="C3176" s="49" t="s">
        <v>2636</v>
      </c>
      <c r="D3176" s="49" t="s">
        <v>2774</v>
      </c>
      <c r="E3176" s="49" t="s">
        <v>1152</v>
      </c>
      <c r="F3176" s="49" t="s">
        <v>1152</v>
      </c>
      <c r="G3176" s="49" t="s">
        <v>1152</v>
      </c>
      <c r="H3176" s="141">
        <v>1</v>
      </c>
      <c r="I3176" s="49">
        <v>11.9</v>
      </c>
      <c r="J3176" s="49" t="s">
        <v>16833</v>
      </c>
      <c r="K3176" s="49" t="s">
        <v>16834</v>
      </c>
      <c r="L3176" s="49" t="s">
        <v>1820</v>
      </c>
      <c r="M3176" s="49" t="s">
        <v>1997</v>
      </c>
    </row>
    <row r="3177" spans="1:13" x14ac:dyDescent="0.25">
      <c r="A3177" s="140" t="s">
        <v>19961</v>
      </c>
      <c r="B3177" s="51" t="s">
        <v>1860</v>
      </c>
      <c r="C3177" s="49" t="s">
        <v>2173</v>
      </c>
      <c r="D3177" s="49" t="s">
        <v>2774</v>
      </c>
      <c r="E3177" s="49" t="s">
        <v>1152</v>
      </c>
      <c r="F3177" s="49" t="s">
        <v>1152</v>
      </c>
      <c r="G3177" s="49" t="s">
        <v>1152</v>
      </c>
      <c r="H3177" s="141">
        <v>1</v>
      </c>
      <c r="I3177" s="49">
        <v>17.64</v>
      </c>
      <c r="J3177" s="49" t="s">
        <v>16833</v>
      </c>
      <c r="K3177" s="49" t="s">
        <v>16834</v>
      </c>
      <c r="L3177" s="49" t="s">
        <v>391</v>
      </c>
      <c r="M3177" s="49" t="s">
        <v>1891</v>
      </c>
    </row>
    <row r="3178" spans="1:13" x14ac:dyDescent="0.25">
      <c r="A3178" s="140" t="s">
        <v>19962</v>
      </c>
      <c r="B3178" s="51" t="s">
        <v>1860</v>
      </c>
      <c r="C3178" s="49" t="s">
        <v>2173</v>
      </c>
      <c r="D3178" s="49" t="s">
        <v>2774</v>
      </c>
      <c r="E3178" s="49" t="s">
        <v>1152</v>
      </c>
      <c r="F3178" s="49" t="s">
        <v>1152</v>
      </c>
      <c r="G3178" s="49" t="s">
        <v>1152</v>
      </c>
      <c r="H3178" s="141">
        <v>1</v>
      </c>
      <c r="I3178" s="49">
        <v>11.9</v>
      </c>
      <c r="J3178" s="49" t="s">
        <v>16833</v>
      </c>
      <c r="K3178" s="49" t="s">
        <v>16834</v>
      </c>
      <c r="L3178" s="49" t="s">
        <v>391</v>
      </c>
      <c r="M3178" s="49" t="s">
        <v>1867</v>
      </c>
    </row>
    <row r="3179" spans="1:13" x14ac:dyDescent="0.25">
      <c r="A3179" s="140" t="s">
        <v>19963</v>
      </c>
      <c r="B3179" s="51" t="s">
        <v>1860</v>
      </c>
      <c r="C3179" s="49" t="s">
        <v>2173</v>
      </c>
      <c r="D3179" s="49" t="s">
        <v>2774</v>
      </c>
      <c r="E3179" s="49" t="s">
        <v>1152</v>
      </c>
      <c r="F3179" s="49" t="s">
        <v>1152</v>
      </c>
      <c r="G3179" s="49" t="s">
        <v>1152</v>
      </c>
      <c r="H3179" s="141">
        <v>1</v>
      </c>
      <c r="I3179" s="49">
        <v>17.64</v>
      </c>
      <c r="J3179" s="49" t="s">
        <v>16833</v>
      </c>
      <c r="K3179" s="49" t="s">
        <v>16834</v>
      </c>
      <c r="L3179" s="49" t="s">
        <v>391</v>
      </c>
      <c r="M3179" s="49" t="s">
        <v>1891</v>
      </c>
    </row>
    <row r="3180" spans="1:13" x14ac:dyDescent="0.25">
      <c r="A3180" s="140" t="s">
        <v>19964</v>
      </c>
      <c r="B3180" s="51" t="s">
        <v>1860</v>
      </c>
      <c r="C3180" s="49" t="s">
        <v>2173</v>
      </c>
      <c r="D3180" s="49" t="s">
        <v>2774</v>
      </c>
      <c r="E3180" s="49" t="s">
        <v>1152</v>
      </c>
      <c r="F3180" s="49" t="s">
        <v>1152</v>
      </c>
      <c r="G3180" s="49" t="s">
        <v>1152</v>
      </c>
      <c r="H3180" s="141">
        <v>1</v>
      </c>
      <c r="I3180" s="49">
        <v>17.64</v>
      </c>
      <c r="J3180" s="49" t="s">
        <v>16833</v>
      </c>
      <c r="K3180" s="49" t="s">
        <v>16834</v>
      </c>
      <c r="L3180" s="49" t="s">
        <v>391</v>
      </c>
      <c r="M3180" s="49" t="s">
        <v>1891</v>
      </c>
    </row>
    <row r="3181" spans="1:13" x14ac:dyDescent="0.25">
      <c r="A3181" s="140" t="s">
        <v>19965</v>
      </c>
      <c r="B3181" s="51" t="s">
        <v>1860</v>
      </c>
      <c r="C3181" s="49" t="s">
        <v>2730</v>
      </c>
      <c r="D3181" s="49" t="s">
        <v>2774</v>
      </c>
      <c r="E3181" s="49" t="s">
        <v>1152</v>
      </c>
      <c r="F3181" s="49" t="s">
        <v>1152</v>
      </c>
      <c r="G3181" s="49" t="s">
        <v>1152</v>
      </c>
      <c r="H3181" s="141">
        <v>1</v>
      </c>
      <c r="I3181" s="49">
        <v>16.61</v>
      </c>
      <c r="J3181" s="49" t="s">
        <v>16833</v>
      </c>
      <c r="K3181" s="49" t="s">
        <v>16834</v>
      </c>
      <c r="L3181" s="49" t="s">
        <v>391</v>
      </c>
      <c r="M3181" s="49" t="s">
        <v>1867</v>
      </c>
    </row>
    <row r="3182" spans="1:13" x14ac:dyDescent="0.25">
      <c r="A3182" s="140" t="s">
        <v>19966</v>
      </c>
      <c r="B3182" s="51" t="s">
        <v>1860</v>
      </c>
      <c r="C3182" s="49" t="s">
        <v>2636</v>
      </c>
      <c r="D3182" s="49" t="s">
        <v>2774</v>
      </c>
      <c r="E3182" s="49" t="s">
        <v>1152</v>
      </c>
      <c r="F3182" s="49" t="s">
        <v>1152</v>
      </c>
      <c r="G3182" s="49" t="s">
        <v>1152</v>
      </c>
      <c r="H3182" s="141">
        <v>1</v>
      </c>
      <c r="I3182" s="49">
        <v>14.19</v>
      </c>
      <c r="J3182" s="49" t="s">
        <v>16833</v>
      </c>
      <c r="K3182" s="49" t="s">
        <v>16834</v>
      </c>
      <c r="L3182" s="49" t="s">
        <v>1820</v>
      </c>
      <c r="M3182" s="49" t="s">
        <v>1872</v>
      </c>
    </row>
    <row r="3183" spans="1:13" x14ac:dyDescent="0.25">
      <c r="A3183" s="140" t="s">
        <v>19967</v>
      </c>
      <c r="B3183" s="51" t="s">
        <v>1860</v>
      </c>
      <c r="C3183" s="49" t="s">
        <v>2636</v>
      </c>
      <c r="D3183" s="49" t="s">
        <v>2774</v>
      </c>
      <c r="E3183" s="49" t="s">
        <v>1152</v>
      </c>
      <c r="F3183" s="49" t="s">
        <v>1863</v>
      </c>
      <c r="G3183" s="49" t="s">
        <v>1152</v>
      </c>
      <c r="H3183" s="141">
        <v>1</v>
      </c>
      <c r="I3183" s="49">
        <v>11.9</v>
      </c>
      <c r="J3183" s="49" t="s">
        <v>16833</v>
      </c>
      <c r="K3183" s="49" t="s">
        <v>16863</v>
      </c>
      <c r="L3183" s="49" t="s">
        <v>1685</v>
      </c>
      <c r="M3183" s="49" t="s">
        <v>1874</v>
      </c>
    </row>
    <row r="3184" spans="1:13" x14ac:dyDescent="0.25">
      <c r="A3184" s="140" t="s">
        <v>19968</v>
      </c>
      <c r="B3184" s="51" t="s">
        <v>1860</v>
      </c>
      <c r="C3184" s="49" t="s">
        <v>2636</v>
      </c>
      <c r="D3184" s="49" t="s">
        <v>2774</v>
      </c>
      <c r="E3184" s="49" t="s">
        <v>1152</v>
      </c>
      <c r="F3184" s="49" t="s">
        <v>1152</v>
      </c>
      <c r="G3184" s="49" t="s">
        <v>1152</v>
      </c>
      <c r="H3184" s="141">
        <v>1</v>
      </c>
      <c r="I3184" s="49">
        <v>11.9</v>
      </c>
      <c r="J3184" s="49" t="s">
        <v>16833</v>
      </c>
      <c r="K3184" s="49" t="s">
        <v>16863</v>
      </c>
      <c r="L3184" s="49" t="s">
        <v>1685</v>
      </c>
      <c r="M3184" s="49" t="s">
        <v>1887</v>
      </c>
    </row>
    <row r="3185" spans="1:13" x14ac:dyDescent="0.25">
      <c r="A3185" s="140" t="s">
        <v>19969</v>
      </c>
      <c r="B3185" s="51" t="s">
        <v>1860</v>
      </c>
      <c r="C3185" s="49" t="s">
        <v>2636</v>
      </c>
      <c r="D3185" s="49" t="s">
        <v>2774</v>
      </c>
      <c r="E3185" s="49" t="s">
        <v>1152</v>
      </c>
      <c r="F3185" s="49" t="s">
        <v>1152</v>
      </c>
      <c r="G3185" s="49" t="s">
        <v>1152</v>
      </c>
      <c r="H3185" s="141">
        <v>1</v>
      </c>
      <c r="I3185" s="49">
        <v>11.9</v>
      </c>
      <c r="J3185" s="49" t="s">
        <v>16833</v>
      </c>
      <c r="K3185" s="49" t="s">
        <v>16863</v>
      </c>
      <c r="L3185" s="49" t="s">
        <v>1685</v>
      </c>
      <c r="M3185" s="49" t="s">
        <v>1887</v>
      </c>
    </row>
    <row r="3186" spans="1:13" x14ac:dyDescent="0.25">
      <c r="A3186" s="140" t="s">
        <v>19970</v>
      </c>
      <c r="B3186" s="51" t="s">
        <v>1860</v>
      </c>
      <c r="C3186" s="49" t="s">
        <v>2636</v>
      </c>
      <c r="D3186" s="49" t="s">
        <v>2774</v>
      </c>
      <c r="E3186" s="49" t="s">
        <v>1152</v>
      </c>
      <c r="F3186" s="49" t="s">
        <v>1863</v>
      </c>
      <c r="G3186" s="49" t="s">
        <v>1152</v>
      </c>
      <c r="H3186" s="141">
        <v>1</v>
      </c>
      <c r="I3186" s="49">
        <v>11.9</v>
      </c>
      <c r="J3186" s="49" t="s">
        <v>16833</v>
      </c>
      <c r="K3186" s="49" t="s">
        <v>16863</v>
      </c>
      <c r="L3186" s="49" t="s">
        <v>1685</v>
      </c>
      <c r="M3186" s="49" t="s">
        <v>1874</v>
      </c>
    </row>
    <row r="3187" spans="1:13" x14ac:dyDescent="0.25">
      <c r="A3187" s="140" t="s">
        <v>19971</v>
      </c>
      <c r="B3187" s="51" t="s">
        <v>1860</v>
      </c>
      <c r="C3187" s="49" t="s">
        <v>2636</v>
      </c>
      <c r="D3187" s="49" t="s">
        <v>2774</v>
      </c>
      <c r="E3187" s="49" t="s">
        <v>1152</v>
      </c>
      <c r="F3187" s="49" t="s">
        <v>1863</v>
      </c>
      <c r="G3187" s="49" t="s">
        <v>1152</v>
      </c>
      <c r="H3187" s="141">
        <v>1</v>
      </c>
      <c r="I3187" s="49">
        <v>11.9</v>
      </c>
      <c r="J3187" s="49" t="s">
        <v>16833</v>
      </c>
      <c r="K3187" s="49" t="s">
        <v>16863</v>
      </c>
      <c r="L3187" s="49" t="s">
        <v>1685</v>
      </c>
      <c r="M3187" s="49" t="s">
        <v>1874</v>
      </c>
    </row>
    <row r="3188" spans="1:13" x14ac:dyDescent="0.25">
      <c r="A3188" s="140" t="s">
        <v>19972</v>
      </c>
      <c r="B3188" s="51" t="s">
        <v>1860</v>
      </c>
      <c r="C3188" s="49" t="s">
        <v>2636</v>
      </c>
      <c r="D3188" s="49" t="s">
        <v>2774</v>
      </c>
      <c r="E3188" s="49" t="s">
        <v>1152</v>
      </c>
      <c r="F3188" s="49" t="s">
        <v>1863</v>
      </c>
      <c r="G3188" s="49" t="s">
        <v>1152</v>
      </c>
      <c r="H3188" s="141">
        <v>1</v>
      </c>
      <c r="I3188" s="49">
        <v>11.9</v>
      </c>
      <c r="J3188" s="49" t="s">
        <v>16833</v>
      </c>
      <c r="K3188" s="49" t="s">
        <v>16863</v>
      </c>
      <c r="L3188" s="49" t="s">
        <v>1685</v>
      </c>
      <c r="M3188" s="49" t="s">
        <v>1874</v>
      </c>
    </row>
    <row r="3189" spans="1:13" x14ac:dyDescent="0.25">
      <c r="A3189" s="140" t="s">
        <v>19973</v>
      </c>
      <c r="B3189" s="51" t="s">
        <v>1860</v>
      </c>
      <c r="C3189" s="49" t="s">
        <v>2636</v>
      </c>
      <c r="D3189" s="49" t="s">
        <v>2774</v>
      </c>
      <c r="E3189" s="49" t="s">
        <v>1152</v>
      </c>
      <c r="F3189" s="49" t="s">
        <v>1863</v>
      </c>
      <c r="G3189" s="49" t="s">
        <v>1152</v>
      </c>
      <c r="H3189" s="141">
        <v>1</v>
      </c>
      <c r="I3189" s="49">
        <v>11.9</v>
      </c>
      <c r="J3189" s="49" t="s">
        <v>16833</v>
      </c>
      <c r="K3189" s="49" t="s">
        <v>16863</v>
      </c>
      <c r="L3189" s="49" t="s">
        <v>1685</v>
      </c>
      <c r="M3189" s="49" t="s">
        <v>1874</v>
      </c>
    </row>
    <row r="3190" spans="1:13" x14ac:dyDescent="0.25">
      <c r="A3190" s="140" t="s">
        <v>19974</v>
      </c>
      <c r="B3190" s="51" t="s">
        <v>1860</v>
      </c>
      <c r="C3190" s="49" t="s">
        <v>2636</v>
      </c>
      <c r="D3190" s="49" t="s">
        <v>2774</v>
      </c>
      <c r="E3190" s="49" t="s">
        <v>1152</v>
      </c>
      <c r="F3190" s="49" t="s">
        <v>1863</v>
      </c>
      <c r="G3190" s="49" t="s">
        <v>1152</v>
      </c>
      <c r="H3190" s="141">
        <v>1</v>
      </c>
      <c r="I3190" s="49">
        <v>11.9</v>
      </c>
      <c r="J3190" s="49" t="s">
        <v>16833</v>
      </c>
      <c r="K3190" s="49" t="s">
        <v>16863</v>
      </c>
      <c r="L3190" s="49" t="s">
        <v>1685</v>
      </c>
      <c r="M3190" s="49" t="s">
        <v>1874</v>
      </c>
    </row>
    <row r="3191" spans="1:13" x14ac:dyDescent="0.25">
      <c r="A3191" s="140" t="s">
        <v>19975</v>
      </c>
      <c r="B3191" s="51" t="s">
        <v>1860</v>
      </c>
      <c r="C3191" s="49" t="s">
        <v>2636</v>
      </c>
      <c r="D3191" s="49" t="s">
        <v>2774</v>
      </c>
      <c r="E3191" s="49" t="s">
        <v>1152</v>
      </c>
      <c r="F3191" s="49" t="s">
        <v>1863</v>
      </c>
      <c r="G3191" s="49" t="s">
        <v>1152</v>
      </c>
      <c r="H3191" s="141">
        <v>1</v>
      </c>
      <c r="I3191" s="49">
        <v>11.9</v>
      </c>
      <c r="J3191" s="49" t="s">
        <v>16833</v>
      </c>
      <c r="K3191" s="49" t="s">
        <v>16863</v>
      </c>
      <c r="L3191" s="49" t="s">
        <v>1685</v>
      </c>
      <c r="M3191" s="49" t="s">
        <v>1874</v>
      </c>
    </row>
    <row r="3192" spans="1:13" x14ac:dyDescent="0.25">
      <c r="A3192" s="140" t="s">
        <v>19976</v>
      </c>
      <c r="B3192" s="51" t="s">
        <v>1860</v>
      </c>
      <c r="C3192" s="49" t="s">
        <v>2636</v>
      </c>
      <c r="D3192" s="49" t="s">
        <v>2774</v>
      </c>
      <c r="E3192" s="49" t="s">
        <v>1152</v>
      </c>
      <c r="F3192" s="49" t="s">
        <v>1863</v>
      </c>
      <c r="G3192" s="49" t="s">
        <v>1152</v>
      </c>
      <c r="H3192" s="141">
        <v>1</v>
      </c>
      <c r="I3192" s="49">
        <v>11.9</v>
      </c>
      <c r="J3192" s="49" t="s">
        <v>16833</v>
      </c>
      <c r="K3192" s="49" t="s">
        <v>16863</v>
      </c>
      <c r="L3192" s="49" t="s">
        <v>1685</v>
      </c>
      <c r="M3192" s="49" t="s">
        <v>1874</v>
      </c>
    </row>
    <row r="3193" spans="1:13" x14ac:dyDescent="0.25">
      <c r="A3193" s="140" t="s">
        <v>19977</v>
      </c>
      <c r="B3193" s="51" t="s">
        <v>1860</v>
      </c>
      <c r="C3193" s="49" t="s">
        <v>2636</v>
      </c>
      <c r="D3193" s="49" t="s">
        <v>2774</v>
      </c>
      <c r="E3193" s="49" t="s">
        <v>1152</v>
      </c>
      <c r="F3193" s="49" t="s">
        <v>1863</v>
      </c>
      <c r="G3193" s="49" t="s">
        <v>1152</v>
      </c>
      <c r="H3193" s="141">
        <v>1</v>
      </c>
      <c r="I3193" s="49">
        <v>11.91</v>
      </c>
      <c r="J3193" s="49" t="s">
        <v>16833</v>
      </c>
      <c r="K3193" s="49" t="s">
        <v>16863</v>
      </c>
      <c r="L3193" s="49" t="s">
        <v>1685</v>
      </c>
      <c r="M3193" s="49" t="s">
        <v>1874</v>
      </c>
    </row>
    <row r="3194" spans="1:13" x14ac:dyDescent="0.25">
      <c r="A3194" s="140" t="s">
        <v>19978</v>
      </c>
      <c r="B3194" s="51" t="s">
        <v>1860</v>
      </c>
      <c r="C3194" s="49" t="s">
        <v>2636</v>
      </c>
      <c r="D3194" s="49" t="s">
        <v>2774</v>
      </c>
      <c r="E3194" s="49" t="s">
        <v>1152</v>
      </c>
      <c r="F3194" s="49" t="s">
        <v>1863</v>
      </c>
      <c r="G3194" s="49" t="s">
        <v>1152</v>
      </c>
      <c r="H3194" s="141">
        <v>1</v>
      </c>
      <c r="I3194" s="49">
        <v>11.91</v>
      </c>
      <c r="J3194" s="49" t="s">
        <v>16833</v>
      </c>
      <c r="K3194" s="49" t="s">
        <v>16863</v>
      </c>
      <c r="L3194" s="49" t="s">
        <v>1685</v>
      </c>
      <c r="M3194" s="49" t="s">
        <v>1874</v>
      </c>
    </row>
    <row r="3195" spans="1:13" x14ac:dyDescent="0.25">
      <c r="A3195" s="140" t="s">
        <v>19979</v>
      </c>
      <c r="B3195" s="51" t="s">
        <v>1860</v>
      </c>
      <c r="C3195" s="49" t="s">
        <v>2636</v>
      </c>
      <c r="D3195" s="49" t="s">
        <v>2774</v>
      </c>
      <c r="E3195" s="49" t="s">
        <v>1152</v>
      </c>
      <c r="F3195" s="49" t="s">
        <v>1863</v>
      </c>
      <c r="G3195" s="49" t="s">
        <v>1152</v>
      </c>
      <c r="H3195" s="141">
        <v>1</v>
      </c>
      <c r="I3195" s="49">
        <v>11.9</v>
      </c>
      <c r="J3195" s="49" t="s">
        <v>16833</v>
      </c>
      <c r="K3195" s="49" t="s">
        <v>16863</v>
      </c>
      <c r="L3195" s="49" t="s">
        <v>1685</v>
      </c>
      <c r="M3195" s="49" t="s">
        <v>1874</v>
      </c>
    </row>
    <row r="3196" spans="1:13" x14ac:dyDescent="0.25">
      <c r="A3196" s="140" t="s">
        <v>19980</v>
      </c>
      <c r="B3196" s="51" t="s">
        <v>1860</v>
      </c>
      <c r="C3196" s="49" t="s">
        <v>2636</v>
      </c>
      <c r="D3196" s="49" t="s">
        <v>2774</v>
      </c>
      <c r="E3196" s="49" t="s">
        <v>1152</v>
      </c>
      <c r="F3196" s="49" t="s">
        <v>1863</v>
      </c>
      <c r="G3196" s="49" t="s">
        <v>1152</v>
      </c>
      <c r="H3196" s="141">
        <v>1</v>
      </c>
      <c r="I3196" s="49">
        <v>11.9</v>
      </c>
      <c r="J3196" s="49" t="s">
        <v>16833</v>
      </c>
      <c r="K3196" s="49" t="s">
        <v>16863</v>
      </c>
      <c r="L3196" s="49" t="s">
        <v>1685</v>
      </c>
      <c r="M3196" s="49" t="s">
        <v>1874</v>
      </c>
    </row>
    <row r="3197" spans="1:13" x14ac:dyDescent="0.25">
      <c r="A3197" s="140" t="s">
        <v>19981</v>
      </c>
      <c r="B3197" s="51" t="s">
        <v>1860</v>
      </c>
      <c r="C3197" s="49" t="s">
        <v>2636</v>
      </c>
      <c r="D3197" s="49" t="s">
        <v>2774</v>
      </c>
      <c r="E3197" s="49" t="s">
        <v>1152</v>
      </c>
      <c r="F3197" s="49" t="s">
        <v>1863</v>
      </c>
      <c r="G3197" s="49" t="s">
        <v>1152</v>
      </c>
      <c r="H3197" s="141">
        <v>1</v>
      </c>
      <c r="I3197" s="49">
        <v>17.64</v>
      </c>
      <c r="J3197" s="49" t="s">
        <v>16833</v>
      </c>
      <c r="K3197" s="49" t="s">
        <v>16863</v>
      </c>
      <c r="L3197" s="49" t="s">
        <v>1685</v>
      </c>
      <c r="M3197" s="49" t="s">
        <v>1874</v>
      </c>
    </row>
    <row r="3198" spans="1:13" x14ac:dyDescent="0.25">
      <c r="A3198" s="140" t="s">
        <v>19982</v>
      </c>
      <c r="B3198" s="51" t="s">
        <v>1860</v>
      </c>
      <c r="C3198" s="49" t="s">
        <v>2636</v>
      </c>
      <c r="D3198" s="49" t="s">
        <v>2774</v>
      </c>
      <c r="E3198" s="49" t="s">
        <v>1152</v>
      </c>
      <c r="F3198" s="49" t="s">
        <v>1863</v>
      </c>
      <c r="G3198" s="49" t="s">
        <v>1152</v>
      </c>
      <c r="H3198" s="141">
        <v>1</v>
      </c>
      <c r="I3198" s="49">
        <v>17.64</v>
      </c>
      <c r="J3198" s="49" t="s">
        <v>16833</v>
      </c>
      <c r="K3198" s="49" t="s">
        <v>16863</v>
      </c>
      <c r="L3198" s="49" t="s">
        <v>1685</v>
      </c>
      <c r="M3198" s="49" t="s">
        <v>1874</v>
      </c>
    </row>
    <row r="3199" spans="1:13" x14ac:dyDescent="0.25">
      <c r="A3199" s="140" t="s">
        <v>19983</v>
      </c>
      <c r="B3199" s="51" t="s">
        <v>1860</v>
      </c>
      <c r="C3199" s="49" t="s">
        <v>2636</v>
      </c>
      <c r="D3199" s="49" t="s">
        <v>2774</v>
      </c>
      <c r="E3199" s="49" t="s">
        <v>1152</v>
      </c>
      <c r="F3199" s="49" t="s">
        <v>1152</v>
      </c>
      <c r="G3199" s="49" t="s">
        <v>1152</v>
      </c>
      <c r="H3199" s="141">
        <v>1</v>
      </c>
      <c r="I3199" s="49">
        <v>16.61</v>
      </c>
      <c r="J3199" s="49" t="s">
        <v>16833</v>
      </c>
      <c r="K3199" s="49" t="s">
        <v>16834</v>
      </c>
      <c r="L3199" s="49" t="s">
        <v>1820</v>
      </c>
      <c r="M3199" s="49" t="s">
        <v>1916</v>
      </c>
    </row>
    <row r="3200" spans="1:13" x14ac:dyDescent="0.25">
      <c r="A3200" s="140" t="s">
        <v>19984</v>
      </c>
      <c r="B3200" s="51" t="s">
        <v>1860</v>
      </c>
      <c r="C3200" s="49" t="s">
        <v>2654</v>
      </c>
      <c r="D3200" s="49" t="s">
        <v>2687</v>
      </c>
      <c r="E3200" s="49" t="s">
        <v>1152</v>
      </c>
      <c r="F3200" s="49" t="s">
        <v>1152</v>
      </c>
      <c r="G3200" s="49" t="s">
        <v>1152</v>
      </c>
      <c r="H3200" s="141">
        <v>1</v>
      </c>
      <c r="I3200" s="49">
        <v>125.79</v>
      </c>
      <c r="J3200" s="49" t="s">
        <v>16833</v>
      </c>
      <c r="K3200" s="49" t="s">
        <v>16834</v>
      </c>
      <c r="L3200" s="49" t="s">
        <v>1820</v>
      </c>
      <c r="M3200" s="49" t="s">
        <v>16882</v>
      </c>
    </row>
    <row r="3201" spans="1:13" x14ac:dyDescent="0.25">
      <c r="A3201" s="140" t="s">
        <v>19985</v>
      </c>
      <c r="B3201" s="51" t="s">
        <v>1860</v>
      </c>
      <c r="C3201" s="49" t="s">
        <v>2654</v>
      </c>
      <c r="D3201" s="49" t="s">
        <v>2687</v>
      </c>
      <c r="E3201" s="49" t="s">
        <v>2642</v>
      </c>
      <c r="F3201" s="49" t="s">
        <v>1152</v>
      </c>
      <c r="G3201" s="49" t="s">
        <v>1152</v>
      </c>
      <c r="H3201" s="141">
        <v>1</v>
      </c>
      <c r="I3201" s="49">
        <v>141.76</v>
      </c>
      <c r="J3201" s="49" t="s">
        <v>16833</v>
      </c>
      <c r="K3201" s="49" t="s">
        <v>16834</v>
      </c>
      <c r="L3201" s="49" t="s">
        <v>1820</v>
      </c>
      <c r="M3201" s="49" t="s">
        <v>1929</v>
      </c>
    </row>
    <row r="3202" spans="1:13" x14ac:dyDescent="0.25">
      <c r="A3202" s="140" t="s">
        <v>19986</v>
      </c>
      <c r="B3202" s="51" t="s">
        <v>1860</v>
      </c>
      <c r="C3202" s="49" t="s">
        <v>2654</v>
      </c>
      <c r="D3202" s="49" t="s">
        <v>2687</v>
      </c>
      <c r="E3202" s="49" t="s">
        <v>1152</v>
      </c>
      <c r="F3202" s="49" t="s">
        <v>1152</v>
      </c>
      <c r="G3202" s="49" t="s">
        <v>1152</v>
      </c>
      <c r="H3202" s="141">
        <v>1</v>
      </c>
      <c r="I3202" s="49">
        <v>125.8</v>
      </c>
      <c r="J3202" s="49" t="s">
        <v>16833</v>
      </c>
      <c r="K3202" s="49" t="s">
        <v>16834</v>
      </c>
      <c r="L3202" s="49" t="s">
        <v>1820</v>
      </c>
      <c r="M3202" s="49" t="s">
        <v>1867</v>
      </c>
    </row>
    <row r="3203" spans="1:13" x14ac:dyDescent="0.25">
      <c r="A3203" s="140" t="s">
        <v>19987</v>
      </c>
      <c r="B3203" s="51" t="s">
        <v>1860</v>
      </c>
      <c r="C3203" s="49" t="s">
        <v>2654</v>
      </c>
      <c r="D3203" s="49" t="s">
        <v>2687</v>
      </c>
      <c r="E3203" s="49" t="s">
        <v>1152</v>
      </c>
      <c r="F3203" s="49" t="s">
        <v>1152</v>
      </c>
      <c r="G3203" s="49" t="s">
        <v>1152</v>
      </c>
      <c r="H3203" s="141">
        <v>1</v>
      </c>
      <c r="I3203" s="49">
        <v>125.8</v>
      </c>
      <c r="J3203" s="49" t="s">
        <v>16833</v>
      </c>
      <c r="K3203" s="49" t="s">
        <v>16834</v>
      </c>
      <c r="L3203" s="49" t="s">
        <v>1820</v>
      </c>
      <c r="M3203" s="49" t="s">
        <v>1874</v>
      </c>
    </row>
    <row r="3204" spans="1:13" x14ac:dyDescent="0.25">
      <c r="A3204" s="140" t="s">
        <v>19988</v>
      </c>
      <c r="B3204" s="51" t="s">
        <v>1860</v>
      </c>
      <c r="C3204" s="49" t="s">
        <v>2654</v>
      </c>
      <c r="D3204" s="49" t="s">
        <v>2687</v>
      </c>
      <c r="E3204" s="49" t="s">
        <v>1152</v>
      </c>
      <c r="F3204" s="49" t="s">
        <v>1152</v>
      </c>
      <c r="G3204" s="49" t="s">
        <v>1152</v>
      </c>
      <c r="H3204" s="141">
        <v>1</v>
      </c>
      <c r="I3204" s="49">
        <v>141.76</v>
      </c>
      <c r="J3204" s="49" t="s">
        <v>16833</v>
      </c>
      <c r="K3204" s="49" t="s">
        <v>16834</v>
      </c>
      <c r="L3204" s="49" t="s">
        <v>1820</v>
      </c>
      <c r="M3204" s="49" t="s">
        <v>1874</v>
      </c>
    </row>
    <row r="3205" spans="1:13" x14ac:dyDescent="0.25">
      <c r="A3205" s="140" t="s">
        <v>19989</v>
      </c>
      <c r="B3205" s="51" t="s">
        <v>1860</v>
      </c>
      <c r="C3205" s="49" t="s">
        <v>2654</v>
      </c>
      <c r="D3205" s="49" t="s">
        <v>2687</v>
      </c>
      <c r="E3205" s="49" t="s">
        <v>1152</v>
      </c>
      <c r="F3205" s="49" t="s">
        <v>1152</v>
      </c>
      <c r="G3205" s="49" t="s">
        <v>1152</v>
      </c>
      <c r="H3205" s="141">
        <v>1</v>
      </c>
      <c r="I3205" s="49">
        <v>128.38</v>
      </c>
      <c r="J3205" s="49" t="s">
        <v>16833</v>
      </c>
      <c r="K3205" s="49" t="s">
        <v>16834</v>
      </c>
      <c r="L3205" s="49" t="s">
        <v>1820</v>
      </c>
      <c r="M3205" s="49" t="s">
        <v>1874</v>
      </c>
    </row>
    <row r="3206" spans="1:13" x14ac:dyDescent="0.25">
      <c r="A3206" s="140" t="s">
        <v>19990</v>
      </c>
      <c r="B3206" s="51" t="s">
        <v>1860</v>
      </c>
      <c r="C3206" s="49" t="s">
        <v>2654</v>
      </c>
      <c r="D3206" s="49" t="s">
        <v>2687</v>
      </c>
      <c r="E3206" s="49" t="s">
        <v>1152</v>
      </c>
      <c r="F3206" s="49" t="s">
        <v>1152</v>
      </c>
      <c r="G3206" s="49" t="s">
        <v>1152</v>
      </c>
      <c r="H3206" s="141">
        <v>1</v>
      </c>
      <c r="I3206" s="49">
        <v>128.38</v>
      </c>
      <c r="J3206" s="49" t="s">
        <v>16833</v>
      </c>
      <c r="K3206" s="49" t="s">
        <v>16834</v>
      </c>
      <c r="L3206" s="49" t="s">
        <v>1820</v>
      </c>
      <c r="M3206" s="49" t="s">
        <v>1874</v>
      </c>
    </row>
    <row r="3207" spans="1:13" x14ac:dyDescent="0.25">
      <c r="A3207" s="140" t="s">
        <v>19991</v>
      </c>
      <c r="B3207" s="51" t="s">
        <v>1860</v>
      </c>
      <c r="C3207" s="49" t="s">
        <v>2654</v>
      </c>
      <c r="D3207" s="49" t="s">
        <v>2687</v>
      </c>
      <c r="E3207" s="49" t="s">
        <v>2642</v>
      </c>
      <c r="F3207" s="49" t="s">
        <v>1152</v>
      </c>
      <c r="G3207" s="49" t="s">
        <v>1152</v>
      </c>
      <c r="H3207" s="141">
        <v>1</v>
      </c>
      <c r="I3207" s="49">
        <v>128.38</v>
      </c>
      <c r="J3207" s="49" t="s">
        <v>16833</v>
      </c>
      <c r="K3207" s="49" t="s">
        <v>16834</v>
      </c>
      <c r="L3207" s="49" t="s">
        <v>1820</v>
      </c>
      <c r="M3207" s="49" t="s">
        <v>1929</v>
      </c>
    </row>
    <row r="3208" spans="1:13" x14ac:dyDescent="0.25">
      <c r="A3208" s="140" t="s">
        <v>19992</v>
      </c>
      <c r="B3208" s="51" t="s">
        <v>1860</v>
      </c>
      <c r="C3208" s="49" t="s">
        <v>2654</v>
      </c>
      <c r="D3208" s="49" t="s">
        <v>2687</v>
      </c>
      <c r="E3208" s="49" t="s">
        <v>1152</v>
      </c>
      <c r="F3208" s="49" t="s">
        <v>1152</v>
      </c>
      <c r="G3208" s="49" t="s">
        <v>1926</v>
      </c>
      <c r="H3208" s="141">
        <v>1</v>
      </c>
      <c r="I3208" s="49">
        <v>141.76</v>
      </c>
      <c r="J3208" s="49" t="s">
        <v>16833</v>
      </c>
      <c r="K3208" s="49" t="s">
        <v>16834</v>
      </c>
      <c r="L3208" s="49" t="s">
        <v>1820</v>
      </c>
      <c r="M3208" s="49" t="s">
        <v>1878</v>
      </c>
    </row>
    <row r="3209" spans="1:13" x14ac:dyDescent="0.25">
      <c r="A3209" s="140" t="s">
        <v>19993</v>
      </c>
      <c r="B3209" s="51" t="s">
        <v>1860</v>
      </c>
      <c r="C3209" s="49" t="s">
        <v>2654</v>
      </c>
      <c r="D3209" s="49" t="s">
        <v>2687</v>
      </c>
      <c r="E3209" s="49" t="s">
        <v>1152</v>
      </c>
      <c r="F3209" s="49" t="s">
        <v>1152</v>
      </c>
      <c r="G3209" s="49" t="s">
        <v>1926</v>
      </c>
      <c r="H3209" s="141">
        <v>1</v>
      </c>
      <c r="I3209" s="49">
        <v>141.76</v>
      </c>
      <c r="J3209" s="49" t="s">
        <v>16833</v>
      </c>
      <c r="K3209" s="49" t="s">
        <v>16834</v>
      </c>
      <c r="L3209" s="49" t="s">
        <v>1820</v>
      </c>
      <c r="M3209" s="49" t="s">
        <v>1878</v>
      </c>
    </row>
    <row r="3210" spans="1:13" x14ac:dyDescent="0.25">
      <c r="A3210" s="140" t="s">
        <v>19994</v>
      </c>
      <c r="B3210" s="51" t="s">
        <v>1860</v>
      </c>
      <c r="C3210" s="49" t="s">
        <v>2654</v>
      </c>
      <c r="D3210" s="49" t="s">
        <v>2687</v>
      </c>
      <c r="E3210" s="49" t="s">
        <v>2642</v>
      </c>
      <c r="F3210" s="49" t="s">
        <v>1152</v>
      </c>
      <c r="G3210" s="49" t="s">
        <v>1152</v>
      </c>
      <c r="H3210" s="141">
        <v>1</v>
      </c>
      <c r="I3210" s="49">
        <v>128.38</v>
      </c>
      <c r="J3210" s="49" t="s">
        <v>16833</v>
      </c>
      <c r="K3210" s="49" t="s">
        <v>16834</v>
      </c>
      <c r="L3210" s="49" t="s">
        <v>1820</v>
      </c>
      <c r="M3210" s="49" t="s">
        <v>1929</v>
      </c>
    </row>
    <row r="3211" spans="1:13" x14ac:dyDescent="0.25">
      <c r="A3211" s="140" t="s">
        <v>19995</v>
      </c>
      <c r="B3211" s="51" t="s">
        <v>1860</v>
      </c>
      <c r="C3211" s="49" t="s">
        <v>2654</v>
      </c>
      <c r="D3211" s="49" t="s">
        <v>2687</v>
      </c>
      <c r="E3211" s="49" t="s">
        <v>1152</v>
      </c>
      <c r="F3211" s="49" t="s">
        <v>1152</v>
      </c>
      <c r="G3211" s="49" t="s">
        <v>1152</v>
      </c>
      <c r="H3211" s="141">
        <v>1</v>
      </c>
      <c r="I3211" s="49">
        <v>141.76</v>
      </c>
      <c r="J3211" s="49" t="s">
        <v>16833</v>
      </c>
      <c r="K3211" s="49" t="s">
        <v>16834</v>
      </c>
      <c r="L3211" s="49" t="s">
        <v>1820</v>
      </c>
      <c r="M3211" s="49" t="s">
        <v>1878</v>
      </c>
    </row>
    <row r="3212" spans="1:13" x14ac:dyDescent="0.25">
      <c r="A3212" s="140" t="s">
        <v>19996</v>
      </c>
      <c r="B3212" s="51" t="s">
        <v>1860</v>
      </c>
      <c r="C3212" s="49" t="s">
        <v>2654</v>
      </c>
      <c r="D3212" s="49" t="s">
        <v>2687</v>
      </c>
      <c r="E3212" s="49" t="s">
        <v>1152</v>
      </c>
      <c r="F3212" s="49" t="s">
        <v>1152</v>
      </c>
      <c r="G3212" s="49" t="s">
        <v>1152</v>
      </c>
      <c r="H3212" s="141">
        <v>1</v>
      </c>
      <c r="I3212" s="49">
        <v>128.38</v>
      </c>
      <c r="J3212" s="49" t="s">
        <v>16833</v>
      </c>
      <c r="K3212" s="49" t="s">
        <v>16834</v>
      </c>
      <c r="L3212" s="49" t="s">
        <v>1820</v>
      </c>
      <c r="M3212" s="49" t="s">
        <v>1921</v>
      </c>
    </row>
    <row r="3213" spans="1:13" x14ac:dyDescent="0.25">
      <c r="A3213" s="140" t="s">
        <v>19997</v>
      </c>
      <c r="B3213" s="51" t="s">
        <v>1860</v>
      </c>
      <c r="C3213" s="49" t="s">
        <v>2654</v>
      </c>
      <c r="D3213" s="49" t="s">
        <v>2687</v>
      </c>
      <c r="E3213" s="49" t="s">
        <v>1152</v>
      </c>
      <c r="F3213" s="49" t="s">
        <v>1152</v>
      </c>
      <c r="G3213" s="49" t="s">
        <v>1152</v>
      </c>
      <c r="H3213" s="141">
        <v>1</v>
      </c>
      <c r="I3213" s="49">
        <v>125.8</v>
      </c>
      <c r="J3213" s="49" t="s">
        <v>16833</v>
      </c>
      <c r="K3213" s="49" t="s">
        <v>16834</v>
      </c>
      <c r="L3213" s="49" t="s">
        <v>1820</v>
      </c>
      <c r="M3213" s="49" t="s">
        <v>16882</v>
      </c>
    </row>
    <row r="3214" spans="1:13" x14ac:dyDescent="0.25">
      <c r="A3214" s="140" t="s">
        <v>19998</v>
      </c>
      <c r="B3214" s="51" t="s">
        <v>1860</v>
      </c>
      <c r="C3214" s="49" t="s">
        <v>2654</v>
      </c>
      <c r="D3214" s="49" t="s">
        <v>2687</v>
      </c>
      <c r="E3214" s="49" t="s">
        <v>1152</v>
      </c>
      <c r="F3214" s="49" t="s">
        <v>1152</v>
      </c>
      <c r="G3214" s="49" t="s">
        <v>1152</v>
      </c>
      <c r="H3214" s="141">
        <v>1</v>
      </c>
      <c r="I3214" s="49">
        <v>125.8</v>
      </c>
      <c r="J3214" s="49" t="s">
        <v>16833</v>
      </c>
      <c r="K3214" s="49" t="s">
        <v>16834</v>
      </c>
      <c r="L3214" s="49" t="s">
        <v>1820</v>
      </c>
      <c r="M3214" s="49" t="s">
        <v>1997</v>
      </c>
    </row>
    <row r="3215" spans="1:13" x14ac:dyDescent="0.25">
      <c r="A3215" s="140" t="s">
        <v>19999</v>
      </c>
      <c r="B3215" s="51" t="s">
        <v>1860</v>
      </c>
      <c r="C3215" s="49" t="s">
        <v>2654</v>
      </c>
      <c r="D3215" s="49" t="s">
        <v>2687</v>
      </c>
      <c r="E3215" s="49" t="s">
        <v>1152</v>
      </c>
      <c r="F3215" s="49" t="s">
        <v>1152</v>
      </c>
      <c r="G3215" s="49" t="s">
        <v>1152</v>
      </c>
      <c r="H3215" s="141">
        <v>1</v>
      </c>
      <c r="I3215" s="49">
        <v>128.38</v>
      </c>
      <c r="J3215" s="49" t="s">
        <v>16833</v>
      </c>
      <c r="K3215" s="49" t="s">
        <v>16834</v>
      </c>
      <c r="L3215" s="49" t="s">
        <v>1820</v>
      </c>
      <c r="M3215" s="49" t="s">
        <v>2403</v>
      </c>
    </row>
    <row r="3216" spans="1:13" x14ac:dyDescent="0.25">
      <c r="A3216" s="140" t="s">
        <v>20000</v>
      </c>
      <c r="B3216" s="51" t="s">
        <v>1860</v>
      </c>
      <c r="C3216" s="49" t="s">
        <v>2654</v>
      </c>
      <c r="D3216" s="49" t="s">
        <v>2687</v>
      </c>
      <c r="E3216" s="49" t="s">
        <v>1152</v>
      </c>
      <c r="F3216" s="49" t="s">
        <v>1152</v>
      </c>
      <c r="G3216" s="49" t="s">
        <v>1152</v>
      </c>
      <c r="H3216" s="141">
        <v>1</v>
      </c>
      <c r="I3216" s="49">
        <v>128.38</v>
      </c>
      <c r="J3216" s="49" t="s">
        <v>16833</v>
      </c>
      <c r="K3216" s="49" t="s">
        <v>16834</v>
      </c>
      <c r="L3216" s="49" t="s">
        <v>1820</v>
      </c>
      <c r="M3216" s="49" t="s">
        <v>1997</v>
      </c>
    </row>
    <row r="3217" spans="1:13" x14ac:dyDescent="0.25">
      <c r="A3217" s="140" t="s">
        <v>20001</v>
      </c>
      <c r="B3217" s="51" t="s">
        <v>1860</v>
      </c>
      <c r="C3217" s="49" t="s">
        <v>2654</v>
      </c>
      <c r="D3217" s="49" t="s">
        <v>2687</v>
      </c>
      <c r="E3217" s="49" t="s">
        <v>1152</v>
      </c>
      <c r="F3217" s="49" t="s">
        <v>1152</v>
      </c>
      <c r="G3217" s="49" t="s">
        <v>1152</v>
      </c>
      <c r="H3217" s="141">
        <v>1</v>
      </c>
      <c r="I3217" s="49">
        <v>128.38</v>
      </c>
      <c r="J3217" s="49" t="s">
        <v>16833</v>
      </c>
      <c r="K3217" s="49" t="s">
        <v>16834</v>
      </c>
      <c r="L3217" s="49" t="s">
        <v>1820</v>
      </c>
      <c r="M3217" s="49" t="s">
        <v>1997</v>
      </c>
    </row>
    <row r="3218" spans="1:13" x14ac:dyDescent="0.25">
      <c r="A3218" s="140" t="s">
        <v>20002</v>
      </c>
      <c r="B3218" s="51" t="s">
        <v>1860</v>
      </c>
      <c r="C3218" s="49" t="s">
        <v>2654</v>
      </c>
      <c r="D3218" s="49" t="s">
        <v>2687</v>
      </c>
      <c r="E3218" s="49" t="s">
        <v>1152</v>
      </c>
      <c r="F3218" s="49" t="s">
        <v>1152</v>
      </c>
      <c r="G3218" s="49" t="s">
        <v>1152</v>
      </c>
      <c r="H3218" s="141">
        <v>1</v>
      </c>
      <c r="I3218" s="49">
        <v>125.8</v>
      </c>
      <c r="J3218" s="49" t="s">
        <v>16833</v>
      </c>
      <c r="K3218" s="49" t="s">
        <v>16834</v>
      </c>
      <c r="L3218" s="49" t="s">
        <v>1820</v>
      </c>
      <c r="M3218" s="49" t="s">
        <v>1867</v>
      </c>
    </row>
    <row r="3219" spans="1:13" x14ac:dyDescent="0.25">
      <c r="A3219" s="140" t="s">
        <v>20003</v>
      </c>
      <c r="B3219" s="51" t="s">
        <v>1860</v>
      </c>
      <c r="C3219" s="49" t="s">
        <v>2732</v>
      </c>
      <c r="D3219" s="49" t="s">
        <v>2778</v>
      </c>
      <c r="E3219" s="49" t="s">
        <v>1152</v>
      </c>
      <c r="F3219" s="49" t="s">
        <v>1152</v>
      </c>
      <c r="G3219" s="49" t="s">
        <v>1152</v>
      </c>
      <c r="H3219" s="141">
        <v>1</v>
      </c>
      <c r="I3219" s="49">
        <v>58.41</v>
      </c>
      <c r="J3219" s="49" t="s">
        <v>16833</v>
      </c>
      <c r="K3219" s="49" t="s">
        <v>16834</v>
      </c>
      <c r="L3219" s="49" t="s">
        <v>391</v>
      </c>
      <c r="M3219" s="49" t="s">
        <v>1906</v>
      </c>
    </row>
    <row r="3220" spans="1:13" x14ac:dyDescent="0.25">
      <c r="A3220" s="140" t="s">
        <v>20004</v>
      </c>
      <c r="B3220" s="51" t="s">
        <v>1860</v>
      </c>
      <c r="C3220" s="49" t="s">
        <v>2732</v>
      </c>
      <c r="D3220" s="49" t="s">
        <v>2778</v>
      </c>
      <c r="E3220" s="49" t="s">
        <v>1152</v>
      </c>
      <c r="F3220" s="49" t="s">
        <v>1152</v>
      </c>
      <c r="G3220" s="49" t="s">
        <v>1152</v>
      </c>
      <c r="H3220" s="141">
        <v>1</v>
      </c>
      <c r="I3220" s="49">
        <v>58.4</v>
      </c>
      <c r="J3220" s="49" t="s">
        <v>16833</v>
      </c>
      <c r="K3220" s="49" t="s">
        <v>16834</v>
      </c>
      <c r="L3220" s="49" t="s">
        <v>1820</v>
      </c>
      <c r="M3220" s="49" t="s">
        <v>1906</v>
      </c>
    </row>
    <row r="3221" spans="1:13" x14ac:dyDescent="0.25">
      <c r="A3221" s="140" t="s">
        <v>20005</v>
      </c>
      <c r="B3221" s="51" t="s">
        <v>1860</v>
      </c>
      <c r="C3221" s="49" t="s">
        <v>2732</v>
      </c>
      <c r="D3221" s="49" t="s">
        <v>2778</v>
      </c>
      <c r="E3221" s="49" t="s">
        <v>1152</v>
      </c>
      <c r="F3221" s="49" t="s">
        <v>1152</v>
      </c>
      <c r="G3221" s="49" t="s">
        <v>1152</v>
      </c>
      <c r="H3221" s="141">
        <v>1</v>
      </c>
      <c r="I3221" s="49">
        <v>58.4</v>
      </c>
      <c r="J3221" s="49" t="s">
        <v>16833</v>
      </c>
      <c r="K3221" s="49" t="s">
        <v>16859</v>
      </c>
      <c r="L3221" s="49" t="s">
        <v>1656</v>
      </c>
      <c r="M3221" s="49" t="s">
        <v>1900</v>
      </c>
    </row>
    <row r="3222" spans="1:13" x14ac:dyDescent="0.25">
      <c r="A3222" s="140" t="s">
        <v>20006</v>
      </c>
      <c r="B3222" s="51" t="s">
        <v>1860</v>
      </c>
      <c r="C3222" s="49" t="s">
        <v>2732</v>
      </c>
      <c r="D3222" s="49" t="s">
        <v>2778</v>
      </c>
      <c r="E3222" s="49" t="s">
        <v>1152</v>
      </c>
      <c r="F3222" s="49" t="s">
        <v>1152</v>
      </c>
      <c r="G3222" s="49" t="s">
        <v>1152</v>
      </c>
      <c r="H3222" s="141">
        <v>1</v>
      </c>
      <c r="I3222" s="49">
        <v>58.4</v>
      </c>
      <c r="J3222" s="49" t="s">
        <v>16833</v>
      </c>
      <c r="K3222" s="49" t="s">
        <v>16834</v>
      </c>
      <c r="L3222" s="49" t="s">
        <v>391</v>
      </c>
      <c r="M3222" s="49" t="s">
        <v>1924</v>
      </c>
    </row>
    <row r="3223" spans="1:13" x14ac:dyDescent="0.25">
      <c r="A3223" s="140" t="s">
        <v>20007</v>
      </c>
      <c r="B3223" s="51" t="s">
        <v>1860</v>
      </c>
      <c r="C3223" s="49" t="s">
        <v>2732</v>
      </c>
      <c r="D3223" s="49" t="s">
        <v>2778</v>
      </c>
      <c r="E3223" s="49" t="s">
        <v>1152</v>
      </c>
      <c r="F3223" s="49" t="s">
        <v>1152</v>
      </c>
      <c r="G3223" s="49" t="s">
        <v>1152</v>
      </c>
      <c r="H3223" s="141">
        <v>1</v>
      </c>
      <c r="I3223" s="49">
        <v>58.4</v>
      </c>
      <c r="J3223" s="49" t="s">
        <v>16833</v>
      </c>
      <c r="K3223" s="49" t="s">
        <v>16834</v>
      </c>
      <c r="L3223" s="49" t="s">
        <v>389</v>
      </c>
      <c r="M3223" s="49" t="s">
        <v>1887</v>
      </c>
    </row>
    <row r="3224" spans="1:13" x14ac:dyDescent="0.25">
      <c r="A3224" s="140" t="s">
        <v>20008</v>
      </c>
      <c r="B3224" s="51" t="s">
        <v>1860</v>
      </c>
      <c r="C3224" s="49" t="s">
        <v>2732</v>
      </c>
      <c r="D3224" s="49" t="s">
        <v>2778</v>
      </c>
      <c r="E3224" s="49" t="s">
        <v>1152</v>
      </c>
      <c r="F3224" s="49" t="s">
        <v>1152</v>
      </c>
      <c r="G3224" s="49" t="s">
        <v>1152</v>
      </c>
      <c r="H3224" s="141">
        <v>1</v>
      </c>
      <c r="I3224" s="49">
        <v>72.290000000000006</v>
      </c>
      <c r="J3224" s="49" t="s">
        <v>16833</v>
      </c>
      <c r="K3224" s="49" t="s">
        <v>16834</v>
      </c>
      <c r="L3224" s="49" t="s">
        <v>1820</v>
      </c>
      <c r="M3224" s="49" t="s">
        <v>1906</v>
      </c>
    </row>
    <row r="3225" spans="1:13" x14ac:dyDescent="0.25">
      <c r="A3225" s="140" t="s">
        <v>20009</v>
      </c>
      <c r="B3225" s="51" t="s">
        <v>1860</v>
      </c>
      <c r="C3225" s="49" t="s">
        <v>2732</v>
      </c>
      <c r="D3225" s="49" t="s">
        <v>2778</v>
      </c>
      <c r="E3225" s="49" t="s">
        <v>1152</v>
      </c>
      <c r="F3225" s="49" t="s">
        <v>4955</v>
      </c>
      <c r="G3225" s="49" t="s">
        <v>4955</v>
      </c>
      <c r="H3225" s="141">
        <v>1</v>
      </c>
      <c r="I3225" s="49">
        <v>5.41</v>
      </c>
      <c r="J3225" s="49" t="s">
        <v>16833</v>
      </c>
      <c r="K3225" s="49" t="s">
        <v>16834</v>
      </c>
      <c r="L3225" s="49" t="s">
        <v>1820</v>
      </c>
      <c r="M3225" s="49" t="s">
        <v>1872</v>
      </c>
    </row>
    <row r="3226" spans="1:13" x14ac:dyDescent="0.25">
      <c r="A3226" s="140" t="s">
        <v>20010</v>
      </c>
      <c r="B3226" s="51" t="s">
        <v>1860</v>
      </c>
      <c r="C3226" s="49" t="s">
        <v>2732</v>
      </c>
      <c r="D3226" s="49" t="s">
        <v>2780</v>
      </c>
      <c r="E3226" s="49" t="s">
        <v>1152</v>
      </c>
      <c r="F3226" s="49" t="s">
        <v>1152</v>
      </c>
      <c r="G3226" s="49" t="s">
        <v>1152</v>
      </c>
      <c r="H3226" s="141">
        <v>1</v>
      </c>
      <c r="I3226" s="49">
        <v>66.77</v>
      </c>
      <c r="J3226" s="49" t="s">
        <v>16851</v>
      </c>
      <c r="K3226" s="49" t="s">
        <v>16876</v>
      </c>
      <c r="L3226" s="49" t="s">
        <v>400</v>
      </c>
      <c r="M3226" s="49" t="s">
        <v>387</v>
      </c>
    </row>
    <row r="3227" spans="1:13" x14ac:dyDescent="0.25">
      <c r="A3227" s="140" t="s">
        <v>20011</v>
      </c>
      <c r="B3227" s="51" t="s">
        <v>1860</v>
      </c>
      <c r="C3227" s="49" t="s">
        <v>2732</v>
      </c>
      <c r="D3227" s="49" t="s">
        <v>2780</v>
      </c>
      <c r="E3227" s="49" t="s">
        <v>1152</v>
      </c>
      <c r="F3227" s="49" t="s">
        <v>1152</v>
      </c>
      <c r="G3227" s="49" t="s">
        <v>1152</v>
      </c>
      <c r="H3227" s="141">
        <v>1</v>
      </c>
      <c r="I3227" s="49">
        <v>61.58</v>
      </c>
      <c r="J3227" s="49" t="s">
        <v>16833</v>
      </c>
      <c r="K3227" s="49" t="s">
        <v>16834</v>
      </c>
      <c r="L3227" s="49" t="s">
        <v>433</v>
      </c>
      <c r="M3227" s="49" t="s">
        <v>387</v>
      </c>
    </row>
    <row r="3228" spans="1:13" x14ac:dyDescent="0.25">
      <c r="A3228" s="140" t="s">
        <v>20012</v>
      </c>
      <c r="B3228" s="51" t="s">
        <v>1860</v>
      </c>
      <c r="C3228" s="49" t="s">
        <v>2732</v>
      </c>
      <c r="D3228" s="49" t="s">
        <v>2780</v>
      </c>
      <c r="E3228" s="49" t="s">
        <v>1152</v>
      </c>
      <c r="F3228" s="49" t="s">
        <v>1863</v>
      </c>
      <c r="G3228" s="49" t="s">
        <v>1152</v>
      </c>
      <c r="H3228" s="141">
        <v>1</v>
      </c>
      <c r="I3228" s="49">
        <v>52.99</v>
      </c>
      <c r="J3228" s="49" t="s">
        <v>16851</v>
      </c>
      <c r="K3228" s="49" t="s">
        <v>16899</v>
      </c>
      <c r="L3228" s="49" t="s">
        <v>1799</v>
      </c>
      <c r="M3228" s="49" t="s">
        <v>390</v>
      </c>
    </row>
    <row r="3229" spans="1:13" x14ac:dyDescent="0.25">
      <c r="A3229" s="140" t="s">
        <v>20013</v>
      </c>
      <c r="B3229" s="51" t="s">
        <v>1860</v>
      </c>
      <c r="C3229" s="49" t="s">
        <v>2732</v>
      </c>
      <c r="D3229" s="49" t="s">
        <v>2780</v>
      </c>
      <c r="E3229" s="49" t="s">
        <v>1152</v>
      </c>
      <c r="F3229" s="49" t="s">
        <v>1152</v>
      </c>
      <c r="G3229" s="49" t="s">
        <v>1152</v>
      </c>
      <c r="H3229" s="141">
        <v>1</v>
      </c>
      <c r="I3229" s="49">
        <v>54.52</v>
      </c>
      <c r="J3229" s="49" t="s">
        <v>16833</v>
      </c>
      <c r="K3229" s="49" t="s">
        <v>16834</v>
      </c>
      <c r="L3229" s="49" t="s">
        <v>536</v>
      </c>
      <c r="M3229" s="49" t="s">
        <v>387</v>
      </c>
    </row>
    <row r="3230" spans="1:13" x14ac:dyDescent="0.25">
      <c r="A3230" s="140" t="s">
        <v>20014</v>
      </c>
      <c r="B3230" s="51" t="s">
        <v>1860</v>
      </c>
      <c r="C3230" s="49" t="s">
        <v>2732</v>
      </c>
      <c r="D3230" s="49" t="s">
        <v>2780</v>
      </c>
      <c r="E3230" s="49" t="s">
        <v>1152</v>
      </c>
      <c r="F3230" s="49" t="s">
        <v>1152</v>
      </c>
      <c r="G3230" s="49" t="s">
        <v>1152</v>
      </c>
      <c r="H3230" s="141">
        <v>1</v>
      </c>
      <c r="I3230" s="49">
        <v>52.99</v>
      </c>
      <c r="J3230" s="49" t="s">
        <v>16910</v>
      </c>
      <c r="K3230" s="49" t="s">
        <v>16930</v>
      </c>
      <c r="L3230" s="49" t="s">
        <v>386</v>
      </c>
      <c r="M3230" s="49" t="s">
        <v>387</v>
      </c>
    </row>
    <row r="3231" spans="1:13" x14ac:dyDescent="0.25">
      <c r="A3231" s="140" t="s">
        <v>20015</v>
      </c>
      <c r="B3231" s="51" t="s">
        <v>1860</v>
      </c>
      <c r="C3231" s="49" t="s">
        <v>2732</v>
      </c>
      <c r="D3231" s="49" t="s">
        <v>2780</v>
      </c>
      <c r="E3231" s="49" t="s">
        <v>1152</v>
      </c>
      <c r="F3231" s="49" t="s">
        <v>1152</v>
      </c>
      <c r="G3231" s="49" t="s">
        <v>1152</v>
      </c>
      <c r="H3231" s="141">
        <v>1</v>
      </c>
      <c r="I3231" s="49">
        <v>60.49</v>
      </c>
      <c r="J3231" s="49" t="s">
        <v>16833</v>
      </c>
      <c r="K3231" s="49" t="s">
        <v>16834</v>
      </c>
      <c r="L3231" s="49" t="s">
        <v>1820</v>
      </c>
      <c r="M3231" s="49" t="s">
        <v>1884</v>
      </c>
    </row>
    <row r="3232" spans="1:13" x14ac:dyDescent="0.25">
      <c r="A3232" s="140" t="s">
        <v>20016</v>
      </c>
      <c r="B3232" s="51" t="s">
        <v>1860</v>
      </c>
      <c r="C3232" s="49" t="s">
        <v>2732</v>
      </c>
      <c r="D3232" s="49" t="s">
        <v>2780</v>
      </c>
      <c r="E3232" s="49" t="s">
        <v>1152</v>
      </c>
      <c r="F3232" s="49" t="s">
        <v>1863</v>
      </c>
      <c r="G3232" s="49" t="s">
        <v>1152</v>
      </c>
      <c r="H3232" s="141">
        <v>1</v>
      </c>
      <c r="I3232" s="49">
        <v>60.33</v>
      </c>
      <c r="J3232" s="49" t="s">
        <v>16833</v>
      </c>
      <c r="K3232" s="49" t="s">
        <v>16834</v>
      </c>
      <c r="L3232" s="49" t="s">
        <v>391</v>
      </c>
      <c r="M3232" s="49" t="s">
        <v>1907</v>
      </c>
    </row>
    <row r="3233" spans="1:13" x14ac:dyDescent="0.25">
      <c r="A3233" s="140" t="s">
        <v>20017</v>
      </c>
      <c r="B3233" s="51" t="s">
        <v>1860</v>
      </c>
      <c r="C3233" s="49" t="s">
        <v>2732</v>
      </c>
      <c r="D3233" s="49" t="s">
        <v>2780</v>
      </c>
      <c r="E3233" s="49" t="s">
        <v>1152</v>
      </c>
      <c r="F3233" s="49" t="s">
        <v>1152</v>
      </c>
      <c r="G3233" s="49" t="s">
        <v>1152</v>
      </c>
      <c r="H3233" s="141">
        <v>1</v>
      </c>
      <c r="I3233" s="49">
        <v>77.599999999999994</v>
      </c>
      <c r="J3233" s="49" t="s">
        <v>16910</v>
      </c>
      <c r="K3233" s="49" t="s">
        <v>16930</v>
      </c>
      <c r="L3233" s="49" t="s">
        <v>1809</v>
      </c>
      <c r="M3233" s="49" t="s">
        <v>1874</v>
      </c>
    </row>
    <row r="3234" spans="1:13" x14ac:dyDescent="0.25">
      <c r="A3234" s="140" t="s">
        <v>20018</v>
      </c>
      <c r="B3234" s="51" t="s">
        <v>1860</v>
      </c>
      <c r="C3234" s="49" t="s">
        <v>2732</v>
      </c>
      <c r="D3234" s="49" t="s">
        <v>2780</v>
      </c>
      <c r="E3234" s="49" t="s">
        <v>1152</v>
      </c>
      <c r="F3234" s="49" t="s">
        <v>1152</v>
      </c>
      <c r="G3234" s="49" t="s">
        <v>1152</v>
      </c>
      <c r="H3234" s="141">
        <v>1</v>
      </c>
      <c r="I3234" s="49">
        <v>74.209999999999994</v>
      </c>
      <c r="J3234" s="49" t="s">
        <v>16833</v>
      </c>
      <c r="K3234" s="49" t="s">
        <v>16834</v>
      </c>
      <c r="L3234" s="49" t="s">
        <v>391</v>
      </c>
      <c r="M3234" s="49" t="s">
        <v>390</v>
      </c>
    </row>
    <row r="3235" spans="1:13" x14ac:dyDescent="0.25">
      <c r="A3235" s="140" t="s">
        <v>20019</v>
      </c>
      <c r="B3235" s="51" t="s">
        <v>1860</v>
      </c>
      <c r="C3235" s="49" t="s">
        <v>2732</v>
      </c>
      <c r="D3235" s="49" t="s">
        <v>2780</v>
      </c>
      <c r="E3235" s="49" t="s">
        <v>1152</v>
      </c>
      <c r="F3235" s="49" t="s">
        <v>1152</v>
      </c>
      <c r="G3235" s="49" t="s">
        <v>1152</v>
      </c>
      <c r="H3235" s="141">
        <v>1</v>
      </c>
      <c r="I3235" s="49">
        <v>83.38</v>
      </c>
      <c r="J3235" s="49" t="s">
        <v>16833</v>
      </c>
      <c r="K3235" s="49" t="s">
        <v>16869</v>
      </c>
      <c r="L3235" s="49" t="s">
        <v>483</v>
      </c>
      <c r="M3235" s="49" t="s">
        <v>387</v>
      </c>
    </row>
    <row r="3236" spans="1:13" x14ac:dyDescent="0.25">
      <c r="A3236" s="140" t="s">
        <v>20020</v>
      </c>
      <c r="B3236" s="51" t="s">
        <v>1860</v>
      </c>
      <c r="C3236" s="49" t="s">
        <v>2732</v>
      </c>
      <c r="D3236" s="49" t="s">
        <v>2780</v>
      </c>
      <c r="E3236" s="49" t="s">
        <v>1152</v>
      </c>
      <c r="F3236" s="49" t="s">
        <v>4955</v>
      </c>
      <c r="G3236" s="49" t="s">
        <v>4955</v>
      </c>
      <c r="H3236" s="141">
        <v>1</v>
      </c>
      <c r="I3236" s="49">
        <v>5.41</v>
      </c>
      <c r="J3236" s="49" t="s">
        <v>16833</v>
      </c>
      <c r="K3236" s="49" t="s">
        <v>16834</v>
      </c>
      <c r="L3236" s="49" t="s">
        <v>391</v>
      </c>
      <c r="M3236" s="49" t="s">
        <v>387</v>
      </c>
    </row>
    <row r="3237" spans="1:13" x14ac:dyDescent="0.25">
      <c r="A3237" s="140" t="s">
        <v>20021</v>
      </c>
      <c r="B3237" s="51" t="s">
        <v>1860</v>
      </c>
      <c r="C3237" s="49" t="s">
        <v>2732</v>
      </c>
      <c r="D3237" s="49" t="s">
        <v>2781</v>
      </c>
      <c r="E3237" s="49" t="s">
        <v>1152</v>
      </c>
      <c r="F3237" s="49" t="s">
        <v>1863</v>
      </c>
      <c r="G3237" s="49" t="s">
        <v>1152</v>
      </c>
      <c r="H3237" s="141">
        <v>1</v>
      </c>
      <c r="I3237" s="49">
        <v>69.52</v>
      </c>
      <c r="J3237" s="49" t="s">
        <v>16851</v>
      </c>
      <c r="K3237" s="49" t="s">
        <v>16876</v>
      </c>
      <c r="L3237" s="49" t="s">
        <v>1708</v>
      </c>
      <c r="M3237" s="49" t="s">
        <v>1865</v>
      </c>
    </row>
    <row r="3238" spans="1:13" x14ac:dyDescent="0.25">
      <c r="A3238" s="140" t="s">
        <v>20022</v>
      </c>
      <c r="B3238" s="51" t="s">
        <v>1860</v>
      </c>
      <c r="C3238" s="49" t="s">
        <v>2732</v>
      </c>
      <c r="D3238" s="49" t="s">
        <v>2781</v>
      </c>
      <c r="E3238" s="49" t="s">
        <v>1152</v>
      </c>
      <c r="F3238" s="49" t="s">
        <v>1152</v>
      </c>
      <c r="G3238" s="49" t="s">
        <v>1152</v>
      </c>
      <c r="H3238" s="141">
        <v>1</v>
      </c>
      <c r="I3238" s="49">
        <v>58.4</v>
      </c>
      <c r="J3238" s="49" t="s">
        <v>16851</v>
      </c>
      <c r="K3238" s="49" t="s">
        <v>16876</v>
      </c>
      <c r="L3238" s="49" t="s">
        <v>1708</v>
      </c>
      <c r="M3238" s="49" t="s">
        <v>1874</v>
      </c>
    </row>
    <row r="3239" spans="1:13" x14ac:dyDescent="0.25">
      <c r="A3239" s="140" t="s">
        <v>20023</v>
      </c>
      <c r="B3239" s="51" t="s">
        <v>1860</v>
      </c>
      <c r="C3239" s="49" t="s">
        <v>2732</v>
      </c>
      <c r="D3239" s="49" t="s">
        <v>2782</v>
      </c>
      <c r="E3239" s="49" t="s">
        <v>1152</v>
      </c>
      <c r="F3239" s="49" t="s">
        <v>1152</v>
      </c>
      <c r="G3239" s="49" t="s">
        <v>1152</v>
      </c>
      <c r="H3239" s="141">
        <v>1</v>
      </c>
      <c r="I3239" s="49">
        <v>218.36</v>
      </c>
      <c r="J3239" s="49" t="s">
        <v>16833</v>
      </c>
      <c r="K3239" s="49" t="s">
        <v>16834</v>
      </c>
      <c r="L3239" s="49" t="s">
        <v>1820</v>
      </c>
      <c r="M3239" s="49" t="s">
        <v>2254</v>
      </c>
    </row>
    <row r="3240" spans="1:13" x14ac:dyDescent="0.25">
      <c r="A3240" s="140" t="s">
        <v>20024</v>
      </c>
      <c r="B3240" s="51" t="s">
        <v>1860</v>
      </c>
      <c r="C3240" s="49" t="s">
        <v>2654</v>
      </c>
      <c r="D3240" s="49" t="s">
        <v>2659</v>
      </c>
      <c r="E3240" s="49" t="s">
        <v>1152</v>
      </c>
      <c r="F3240" s="49" t="s">
        <v>1152</v>
      </c>
      <c r="G3240" s="49" t="s">
        <v>1152</v>
      </c>
      <c r="H3240" s="141">
        <v>1</v>
      </c>
      <c r="I3240" s="49">
        <v>120</v>
      </c>
      <c r="J3240" s="49" t="s">
        <v>16833</v>
      </c>
      <c r="K3240" s="49" t="s">
        <v>16869</v>
      </c>
      <c r="L3240" s="49" t="s">
        <v>1675</v>
      </c>
      <c r="M3240" s="49" t="s">
        <v>1874</v>
      </c>
    </row>
    <row r="3241" spans="1:13" x14ac:dyDescent="0.25">
      <c r="A3241" s="140" t="s">
        <v>20025</v>
      </c>
      <c r="B3241" s="51" t="s">
        <v>1860</v>
      </c>
      <c r="C3241" s="49" t="s">
        <v>2654</v>
      </c>
      <c r="D3241" s="49" t="s">
        <v>2659</v>
      </c>
      <c r="E3241" s="49" t="s">
        <v>1152</v>
      </c>
      <c r="F3241" s="49" t="s">
        <v>1152</v>
      </c>
      <c r="G3241" s="49" t="s">
        <v>1152</v>
      </c>
      <c r="H3241" s="141">
        <v>1</v>
      </c>
      <c r="I3241" s="49">
        <v>120</v>
      </c>
      <c r="J3241" s="49" t="s">
        <v>16851</v>
      </c>
      <c r="K3241" s="49" t="s">
        <v>16899</v>
      </c>
      <c r="L3241" s="49" t="s">
        <v>1799</v>
      </c>
      <c r="M3241" s="49" t="s">
        <v>1874</v>
      </c>
    </row>
    <row r="3242" spans="1:13" x14ac:dyDescent="0.25">
      <c r="A3242" s="140" t="s">
        <v>20026</v>
      </c>
      <c r="B3242" s="51" t="s">
        <v>1860</v>
      </c>
      <c r="C3242" s="49" t="s">
        <v>2654</v>
      </c>
      <c r="D3242" s="49" t="s">
        <v>2659</v>
      </c>
      <c r="E3242" s="49" t="s">
        <v>1152</v>
      </c>
      <c r="F3242" s="49" t="s">
        <v>1152</v>
      </c>
      <c r="G3242" s="49" t="s">
        <v>1152</v>
      </c>
      <c r="H3242" s="141">
        <v>1</v>
      </c>
      <c r="I3242" s="49">
        <v>120</v>
      </c>
      <c r="J3242" s="49" t="s">
        <v>16851</v>
      </c>
      <c r="K3242" s="49" t="s">
        <v>16865</v>
      </c>
      <c r="L3242" s="49" t="s">
        <v>1802</v>
      </c>
      <c r="M3242" s="49" t="s">
        <v>1867</v>
      </c>
    </row>
    <row r="3243" spans="1:13" x14ac:dyDescent="0.25">
      <c r="A3243" s="140" t="s">
        <v>20027</v>
      </c>
      <c r="B3243" s="51" t="s">
        <v>1860</v>
      </c>
      <c r="C3243" s="49" t="s">
        <v>2654</v>
      </c>
      <c r="D3243" s="49" t="s">
        <v>2659</v>
      </c>
      <c r="E3243" s="49" t="s">
        <v>1152</v>
      </c>
      <c r="F3243" s="49" t="s">
        <v>1152</v>
      </c>
      <c r="G3243" s="49" t="s">
        <v>1152</v>
      </c>
      <c r="H3243" s="141">
        <v>1</v>
      </c>
      <c r="I3243" s="49">
        <v>119.996666666666</v>
      </c>
      <c r="J3243" s="49" t="s">
        <v>16910</v>
      </c>
      <c r="K3243" s="49" t="s">
        <v>16911</v>
      </c>
      <c r="L3243" s="49" t="s">
        <v>1666</v>
      </c>
      <c r="M3243" s="49" t="s">
        <v>1874</v>
      </c>
    </row>
    <row r="3244" spans="1:13" x14ac:dyDescent="0.25">
      <c r="A3244" s="140" t="s">
        <v>20028</v>
      </c>
      <c r="B3244" s="51" t="s">
        <v>1860</v>
      </c>
      <c r="C3244" s="49" t="s">
        <v>2654</v>
      </c>
      <c r="D3244" s="49" t="s">
        <v>2659</v>
      </c>
      <c r="E3244" s="49" t="s">
        <v>1152</v>
      </c>
      <c r="F3244" s="49" t="s">
        <v>1152</v>
      </c>
      <c r="G3244" s="49" t="s">
        <v>1152</v>
      </c>
      <c r="H3244" s="141">
        <v>1</v>
      </c>
      <c r="I3244" s="49">
        <v>171.52</v>
      </c>
      <c r="J3244" s="49" t="s">
        <v>16910</v>
      </c>
      <c r="K3244" s="49" t="s">
        <v>16911</v>
      </c>
      <c r="L3244" s="49" t="s">
        <v>1666</v>
      </c>
      <c r="M3244" s="49" t="s">
        <v>1874</v>
      </c>
    </row>
    <row r="3245" spans="1:13" x14ac:dyDescent="0.25">
      <c r="A3245" s="140" t="s">
        <v>20029</v>
      </c>
      <c r="B3245" s="51" t="s">
        <v>1860</v>
      </c>
      <c r="C3245" s="49" t="s">
        <v>2654</v>
      </c>
      <c r="D3245" s="49" t="s">
        <v>2659</v>
      </c>
      <c r="E3245" s="49" t="s">
        <v>1152</v>
      </c>
      <c r="F3245" s="49" t="s">
        <v>1152</v>
      </c>
      <c r="G3245" s="49" t="s">
        <v>1152</v>
      </c>
      <c r="H3245" s="141">
        <v>1</v>
      </c>
      <c r="I3245" s="49">
        <v>119.995</v>
      </c>
      <c r="J3245" s="49" t="s">
        <v>16851</v>
      </c>
      <c r="K3245" s="49" t="s">
        <v>16854</v>
      </c>
      <c r="L3245" s="49" t="s">
        <v>1748</v>
      </c>
      <c r="M3245" s="49" t="s">
        <v>1874</v>
      </c>
    </row>
    <row r="3246" spans="1:13" x14ac:dyDescent="0.25">
      <c r="A3246" s="140" t="s">
        <v>4139</v>
      </c>
      <c r="B3246" s="51" t="s">
        <v>1860</v>
      </c>
      <c r="C3246" s="49" t="s">
        <v>2654</v>
      </c>
      <c r="D3246" s="49" t="s">
        <v>2659</v>
      </c>
      <c r="E3246" s="49" t="s">
        <v>1152</v>
      </c>
      <c r="F3246" s="49" t="s">
        <v>1152</v>
      </c>
      <c r="G3246" s="49" t="s">
        <v>1152</v>
      </c>
      <c r="H3246" s="141">
        <v>1</v>
      </c>
      <c r="I3246" s="49">
        <v>119.9975</v>
      </c>
      <c r="J3246" s="49" t="s">
        <v>16851</v>
      </c>
      <c r="K3246" s="49" t="s">
        <v>16854</v>
      </c>
      <c r="L3246" s="49" t="s">
        <v>1748</v>
      </c>
      <c r="M3246" s="49" t="s">
        <v>1874</v>
      </c>
    </row>
    <row r="3247" spans="1:13" x14ac:dyDescent="0.25">
      <c r="A3247" s="140" t="s">
        <v>20030</v>
      </c>
      <c r="B3247" s="51" t="s">
        <v>1860</v>
      </c>
      <c r="C3247" s="49" t="s">
        <v>2654</v>
      </c>
      <c r="D3247" s="49" t="s">
        <v>2659</v>
      </c>
      <c r="E3247" s="49" t="s">
        <v>1152</v>
      </c>
      <c r="F3247" s="49" t="s">
        <v>1152</v>
      </c>
      <c r="G3247" s="49" t="s">
        <v>1152</v>
      </c>
      <c r="H3247" s="141">
        <v>1</v>
      </c>
      <c r="I3247" s="49">
        <v>119.9975</v>
      </c>
      <c r="J3247" s="49" t="s">
        <v>16851</v>
      </c>
      <c r="K3247" s="49" t="s">
        <v>16876</v>
      </c>
      <c r="L3247" s="49" t="s">
        <v>1708</v>
      </c>
      <c r="M3247" s="49" t="s">
        <v>1874</v>
      </c>
    </row>
    <row r="3248" spans="1:13" x14ac:dyDescent="0.25">
      <c r="A3248" s="140" t="s">
        <v>20031</v>
      </c>
      <c r="B3248" s="51" t="s">
        <v>1860</v>
      </c>
      <c r="C3248" s="49" t="s">
        <v>2654</v>
      </c>
      <c r="D3248" s="49" t="s">
        <v>2659</v>
      </c>
      <c r="E3248" s="49" t="s">
        <v>1152</v>
      </c>
      <c r="F3248" s="49" t="s">
        <v>1863</v>
      </c>
      <c r="G3248" s="49" t="s">
        <v>1152</v>
      </c>
      <c r="H3248" s="141">
        <v>1</v>
      </c>
      <c r="I3248" s="49">
        <v>120</v>
      </c>
      <c r="J3248" s="49" t="s">
        <v>16833</v>
      </c>
      <c r="K3248" s="49" t="s">
        <v>16834</v>
      </c>
      <c r="L3248" s="49" t="s">
        <v>1910</v>
      </c>
      <c r="M3248" s="49" t="s">
        <v>1872</v>
      </c>
    </row>
    <row r="3249" spans="1:13" x14ac:dyDescent="0.25">
      <c r="A3249" s="140" t="s">
        <v>20032</v>
      </c>
      <c r="B3249" s="51" t="s">
        <v>1860</v>
      </c>
      <c r="C3249" s="49" t="s">
        <v>2654</v>
      </c>
      <c r="D3249" s="49" t="s">
        <v>2659</v>
      </c>
      <c r="E3249" s="49" t="s">
        <v>1152</v>
      </c>
      <c r="F3249" s="49" t="s">
        <v>1152</v>
      </c>
      <c r="G3249" s="49" t="s">
        <v>1152</v>
      </c>
      <c r="H3249" s="141">
        <v>1</v>
      </c>
      <c r="I3249" s="49">
        <v>119.995</v>
      </c>
      <c r="J3249" s="49" t="s">
        <v>16833</v>
      </c>
      <c r="K3249" s="49" t="s">
        <v>16834</v>
      </c>
      <c r="L3249" s="49" t="s">
        <v>1820</v>
      </c>
      <c r="M3249" s="49" t="s">
        <v>1872</v>
      </c>
    </row>
    <row r="3250" spans="1:13" x14ac:dyDescent="0.25">
      <c r="A3250" s="140" t="s">
        <v>20033</v>
      </c>
      <c r="B3250" s="51" t="s">
        <v>1860</v>
      </c>
      <c r="C3250" s="49" t="s">
        <v>2654</v>
      </c>
      <c r="D3250" s="49" t="s">
        <v>2659</v>
      </c>
      <c r="E3250" s="49" t="s">
        <v>1152</v>
      </c>
      <c r="F3250" s="49" t="s">
        <v>1152</v>
      </c>
      <c r="G3250" s="49" t="s">
        <v>1152</v>
      </c>
      <c r="H3250" s="141">
        <v>1</v>
      </c>
      <c r="I3250" s="49">
        <v>119.9975</v>
      </c>
      <c r="J3250" s="49" t="s">
        <v>16833</v>
      </c>
      <c r="K3250" s="49" t="s">
        <v>16834</v>
      </c>
      <c r="L3250" s="49" t="s">
        <v>1820</v>
      </c>
      <c r="M3250" s="49" t="s">
        <v>1872</v>
      </c>
    </row>
    <row r="3251" spans="1:13" x14ac:dyDescent="0.25">
      <c r="A3251" s="140" t="s">
        <v>20034</v>
      </c>
      <c r="B3251" s="51" t="s">
        <v>1860</v>
      </c>
      <c r="C3251" s="49" t="s">
        <v>2654</v>
      </c>
      <c r="D3251" s="49" t="s">
        <v>2659</v>
      </c>
      <c r="E3251" s="49" t="s">
        <v>1152</v>
      </c>
      <c r="F3251" s="49" t="s">
        <v>1152</v>
      </c>
      <c r="G3251" s="49" t="s">
        <v>1152</v>
      </c>
      <c r="H3251" s="141">
        <v>1</v>
      </c>
      <c r="I3251" s="49">
        <v>119.995</v>
      </c>
      <c r="J3251" s="49" t="s">
        <v>16833</v>
      </c>
      <c r="K3251" s="49" t="s">
        <v>16834</v>
      </c>
      <c r="L3251" s="49" t="s">
        <v>1820</v>
      </c>
      <c r="M3251" s="49" t="s">
        <v>1872</v>
      </c>
    </row>
    <row r="3252" spans="1:13" x14ac:dyDescent="0.25">
      <c r="A3252" s="140" t="s">
        <v>20035</v>
      </c>
      <c r="B3252" s="51" t="s">
        <v>1860</v>
      </c>
      <c r="C3252" s="49" t="s">
        <v>2654</v>
      </c>
      <c r="D3252" s="49" t="s">
        <v>2659</v>
      </c>
      <c r="E3252" s="49" t="s">
        <v>1152</v>
      </c>
      <c r="F3252" s="49" t="s">
        <v>1152</v>
      </c>
      <c r="G3252" s="49" t="s">
        <v>1152</v>
      </c>
      <c r="H3252" s="141">
        <v>1</v>
      </c>
      <c r="I3252" s="49">
        <v>119.99</v>
      </c>
      <c r="J3252" s="49" t="s">
        <v>16833</v>
      </c>
      <c r="K3252" s="49" t="s">
        <v>16834</v>
      </c>
      <c r="L3252" s="49" t="s">
        <v>1820</v>
      </c>
      <c r="M3252" s="49" t="s">
        <v>1872</v>
      </c>
    </row>
    <row r="3253" spans="1:13" x14ac:dyDescent="0.25">
      <c r="A3253" s="140" t="s">
        <v>20036</v>
      </c>
      <c r="B3253" s="51" t="s">
        <v>1860</v>
      </c>
      <c r="C3253" s="49" t="s">
        <v>2654</v>
      </c>
      <c r="D3253" s="49" t="s">
        <v>2659</v>
      </c>
      <c r="E3253" s="49" t="s">
        <v>1152</v>
      </c>
      <c r="F3253" s="49" t="s">
        <v>1152</v>
      </c>
      <c r="G3253" s="49" t="s">
        <v>1152</v>
      </c>
      <c r="H3253" s="141">
        <v>1</v>
      </c>
      <c r="I3253" s="49">
        <v>120</v>
      </c>
      <c r="J3253" s="49" t="s">
        <v>16833</v>
      </c>
      <c r="K3253" s="49" t="s">
        <v>16834</v>
      </c>
      <c r="L3253" s="49" t="s">
        <v>1820</v>
      </c>
      <c r="M3253" s="49" t="s">
        <v>1872</v>
      </c>
    </row>
    <row r="3254" spans="1:13" x14ac:dyDescent="0.25">
      <c r="A3254" s="140" t="s">
        <v>20037</v>
      </c>
      <c r="B3254" s="51" t="s">
        <v>1860</v>
      </c>
      <c r="C3254" s="49" t="s">
        <v>2654</v>
      </c>
      <c r="D3254" s="49" t="s">
        <v>2659</v>
      </c>
      <c r="E3254" s="49" t="s">
        <v>1152</v>
      </c>
      <c r="F3254" s="49" t="s">
        <v>1152</v>
      </c>
      <c r="G3254" s="49" t="s">
        <v>1152</v>
      </c>
      <c r="H3254" s="141">
        <v>1</v>
      </c>
      <c r="I3254" s="49">
        <v>119.995</v>
      </c>
      <c r="J3254" s="49" t="s">
        <v>16833</v>
      </c>
      <c r="K3254" s="49" t="s">
        <v>16859</v>
      </c>
      <c r="L3254" s="49" t="s">
        <v>1656</v>
      </c>
      <c r="M3254" s="49" t="s">
        <v>1874</v>
      </c>
    </row>
    <row r="3255" spans="1:13" x14ac:dyDescent="0.25">
      <c r="A3255" s="140" t="s">
        <v>20038</v>
      </c>
      <c r="B3255" s="51" t="s">
        <v>1860</v>
      </c>
      <c r="C3255" s="49" t="s">
        <v>2654</v>
      </c>
      <c r="D3255" s="49" t="s">
        <v>2659</v>
      </c>
      <c r="E3255" s="49" t="s">
        <v>1152</v>
      </c>
      <c r="F3255" s="49" t="s">
        <v>1152</v>
      </c>
      <c r="G3255" s="49" t="s">
        <v>1152</v>
      </c>
      <c r="H3255" s="141">
        <v>1</v>
      </c>
      <c r="I3255" s="49">
        <v>119.996666666666</v>
      </c>
      <c r="J3255" s="49" t="s">
        <v>16833</v>
      </c>
      <c r="K3255" s="49" t="s">
        <v>16869</v>
      </c>
      <c r="L3255" s="49" t="s">
        <v>1675</v>
      </c>
      <c r="M3255" s="49" t="s">
        <v>1874</v>
      </c>
    </row>
    <row r="3256" spans="1:13" x14ac:dyDescent="0.25">
      <c r="A3256" s="140" t="s">
        <v>20039</v>
      </c>
      <c r="B3256" s="51" t="s">
        <v>1860</v>
      </c>
      <c r="C3256" s="49" t="s">
        <v>2654</v>
      </c>
      <c r="D3256" s="49" t="s">
        <v>2659</v>
      </c>
      <c r="E3256" s="49" t="s">
        <v>1152</v>
      </c>
      <c r="F3256" s="49" t="s">
        <v>1152</v>
      </c>
      <c r="G3256" s="49" t="s">
        <v>1152</v>
      </c>
      <c r="H3256" s="141">
        <v>1</v>
      </c>
      <c r="I3256" s="49">
        <v>239.99</v>
      </c>
      <c r="J3256" s="49" t="s">
        <v>16910</v>
      </c>
      <c r="K3256" s="49" t="s">
        <v>16930</v>
      </c>
      <c r="L3256" s="49" t="s">
        <v>1809</v>
      </c>
      <c r="M3256" s="49" t="s">
        <v>1874</v>
      </c>
    </row>
    <row r="3257" spans="1:13" x14ac:dyDescent="0.25">
      <c r="A3257" s="140" t="s">
        <v>20040</v>
      </c>
      <c r="B3257" s="51" t="s">
        <v>1860</v>
      </c>
      <c r="C3257" s="49" t="s">
        <v>2654</v>
      </c>
      <c r="D3257" s="49" t="s">
        <v>2659</v>
      </c>
      <c r="E3257" s="49" t="s">
        <v>1152</v>
      </c>
      <c r="F3257" s="49" t="s">
        <v>1152</v>
      </c>
      <c r="G3257" s="49" t="s">
        <v>1152</v>
      </c>
      <c r="H3257" s="141">
        <v>1</v>
      </c>
      <c r="I3257" s="49">
        <v>119.996666666666</v>
      </c>
      <c r="J3257" s="49" t="s">
        <v>16910</v>
      </c>
      <c r="K3257" s="49" t="s">
        <v>16930</v>
      </c>
      <c r="L3257" s="49" t="s">
        <v>1809</v>
      </c>
      <c r="M3257" s="49" t="s">
        <v>1874</v>
      </c>
    </row>
    <row r="3258" spans="1:13" x14ac:dyDescent="0.25">
      <c r="A3258" s="140" t="s">
        <v>20041</v>
      </c>
      <c r="B3258" s="51" t="s">
        <v>1860</v>
      </c>
      <c r="C3258" s="49" t="s">
        <v>2730</v>
      </c>
      <c r="D3258" s="49" t="s">
        <v>2774</v>
      </c>
      <c r="E3258" s="49" t="s">
        <v>1152</v>
      </c>
      <c r="F3258" s="49" t="s">
        <v>1152</v>
      </c>
      <c r="G3258" s="49" t="s">
        <v>1152</v>
      </c>
      <c r="H3258" s="141">
        <v>1</v>
      </c>
      <c r="I3258" s="49">
        <v>11.9</v>
      </c>
      <c r="J3258" s="49" t="s">
        <v>16833</v>
      </c>
      <c r="K3258" s="49" t="s">
        <v>16834</v>
      </c>
      <c r="L3258" s="49" t="s">
        <v>1820</v>
      </c>
      <c r="M3258" s="49" t="s">
        <v>2393</v>
      </c>
    </row>
    <row r="3259" spans="1:13" x14ac:dyDescent="0.25">
      <c r="A3259" s="140" t="s">
        <v>20042</v>
      </c>
      <c r="B3259" s="51" t="s">
        <v>1860</v>
      </c>
      <c r="C3259" s="49" t="s">
        <v>2636</v>
      </c>
      <c r="D3259" s="49" t="s">
        <v>2774</v>
      </c>
      <c r="E3259" s="49" t="s">
        <v>1152</v>
      </c>
      <c r="F3259" s="49" t="s">
        <v>1863</v>
      </c>
      <c r="G3259" s="49" t="s">
        <v>1152</v>
      </c>
      <c r="H3259" s="141">
        <v>1</v>
      </c>
      <c r="I3259" s="49">
        <v>11.9</v>
      </c>
      <c r="J3259" s="49" t="s">
        <v>16833</v>
      </c>
      <c r="K3259" s="49" t="s">
        <v>16863</v>
      </c>
      <c r="L3259" s="49" t="s">
        <v>1685</v>
      </c>
      <c r="M3259" s="49" t="s">
        <v>1874</v>
      </c>
    </row>
    <row r="3260" spans="1:13" x14ac:dyDescent="0.25">
      <c r="A3260" s="140" t="s">
        <v>20043</v>
      </c>
      <c r="B3260" s="51" t="s">
        <v>1860</v>
      </c>
      <c r="C3260" s="49" t="s">
        <v>2636</v>
      </c>
      <c r="D3260" s="49" t="s">
        <v>2774</v>
      </c>
      <c r="E3260" s="49" t="s">
        <v>1152</v>
      </c>
      <c r="F3260" s="49" t="s">
        <v>1863</v>
      </c>
      <c r="G3260" s="49" t="s">
        <v>1152</v>
      </c>
      <c r="H3260" s="141">
        <v>1</v>
      </c>
      <c r="I3260" s="49">
        <v>11.9</v>
      </c>
      <c r="J3260" s="49" t="s">
        <v>16833</v>
      </c>
      <c r="K3260" s="49" t="s">
        <v>16863</v>
      </c>
      <c r="L3260" s="49" t="s">
        <v>1685</v>
      </c>
      <c r="M3260" s="49" t="s">
        <v>1874</v>
      </c>
    </row>
    <row r="3261" spans="1:13" x14ac:dyDescent="0.25">
      <c r="A3261" s="140" t="s">
        <v>20044</v>
      </c>
      <c r="B3261" s="51" t="s">
        <v>1860</v>
      </c>
      <c r="C3261" s="49" t="s">
        <v>2636</v>
      </c>
      <c r="D3261" s="49" t="s">
        <v>2774</v>
      </c>
      <c r="E3261" s="49" t="s">
        <v>1152</v>
      </c>
      <c r="F3261" s="49" t="s">
        <v>1863</v>
      </c>
      <c r="G3261" s="49" t="s">
        <v>1152</v>
      </c>
      <c r="H3261" s="141">
        <v>1</v>
      </c>
      <c r="I3261" s="49">
        <v>11.9</v>
      </c>
      <c r="J3261" s="49" t="s">
        <v>16833</v>
      </c>
      <c r="K3261" s="49" t="s">
        <v>16863</v>
      </c>
      <c r="L3261" s="49" t="s">
        <v>1685</v>
      </c>
      <c r="M3261" s="49" t="s">
        <v>1874</v>
      </c>
    </row>
    <row r="3262" spans="1:13" x14ac:dyDescent="0.25">
      <c r="A3262" s="140" t="s">
        <v>20045</v>
      </c>
      <c r="B3262" s="51" t="s">
        <v>1860</v>
      </c>
      <c r="C3262" s="49" t="s">
        <v>2636</v>
      </c>
      <c r="D3262" s="49" t="s">
        <v>2774</v>
      </c>
      <c r="E3262" s="49" t="s">
        <v>1152</v>
      </c>
      <c r="F3262" s="49" t="s">
        <v>1863</v>
      </c>
      <c r="G3262" s="49" t="s">
        <v>1152</v>
      </c>
      <c r="H3262" s="141">
        <v>1</v>
      </c>
      <c r="I3262" s="49">
        <v>11.9</v>
      </c>
      <c r="J3262" s="49" t="s">
        <v>16833</v>
      </c>
      <c r="K3262" s="49" t="s">
        <v>16863</v>
      </c>
      <c r="L3262" s="49" t="s">
        <v>1685</v>
      </c>
      <c r="M3262" s="49" t="s">
        <v>1874</v>
      </c>
    </row>
    <row r="3263" spans="1:13" x14ac:dyDescent="0.25">
      <c r="A3263" s="140" t="s">
        <v>20046</v>
      </c>
      <c r="B3263" s="51" t="s">
        <v>1860</v>
      </c>
      <c r="C3263" s="49" t="s">
        <v>2636</v>
      </c>
      <c r="D3263" s="49" t="s">
        <v>2774</v>
      </c>
      <c r="E3263" s="49" t="s">
        <v>1152</v>
      </c>
      <c r="F3263" s="49" t="s">
        <v>1152</v>
      </c>
      <c r="G3263" s="49" t="s">
        <v>1152</v>
      </c>
      <c r="H3263" s="141">
        <v>1</v>
      </c>
      <c r="I3263" s="49">
        <v>16.61</v>
      </c>
      <c r="J3263" s="49" t="s">
        <v>16833</v>
      </c>
      <c r="K3263" s="49" t="s">
        <v>16834</v>
      </c>
      <c r="L3263" s="49" t="s">
        <v>391</v>
      </c>
      <c r="M3263" s="49" t="s">
        <v>1867</v>
      </c>
    </row>
    <row r="3264" spans="1:13" x14ac:dyDescent="0.25">
      <c r="A3264" s="140" t="s">
        <v>20047</v>
      </c>
      <c r="B3264" s="51" t="s">
        <v>1860</v>
      </c>
      <c r="C3264" s="49" t="s">
        <v>2636</v>
      </c>
      <c r="D3264" s="49" t="s">
        <v>2774</v>
      </c>
      <c r="E3264" s="49" t="s">
        <v>1152</v>
      </c>
      <c r="F3264" s="49" t="s">
        <v>1152</v>
      </c>
      <c r="G3264" s="49" t="s">
        <v>1152</v>
      </c>
      <c r="H3264" s="141">
        <v>1</v>
      </c>
      <c r="I3264" s="49">
        <v>11.9</v>
      </c>
      <c r="J3264" s="49" t="s">
        <v>16833</v>
      </c>
      <c r="K3264" s="49" t="s">
        <v>16834</v>
      </c>
      <c r="L3264" s="49" t="s">
        <v>1820</v>
      </c>
      <c r="M3264" s="49" t="s">
        <v>16882</v>
      </c>
    </row>
    <row r="3265" spans="1:13" x14ac:dyDescent="0.25">
      <c r="A3265" s="140" t="s">
        <v>20048</v>
      </c>
      <c r="B3265" s="51" t="s">
        <v>1860</v>
      </c>
      <c r="C3265" s="49" t="s">
        <v>2636</v>
      </c>
      <c r="D3265" s="49" t="s">
        <v>2774</v>
      </c>
      <c r="E3265" s="49" t="s">
        <v>1152</v>
      </c>
      <c r="F3265" s="49" t="s">
        <v>1152</v>
      </c>
      <c r="G3265" s="49" t="s">
        <v>1152</v>
      </c>
      <c r="H3265" s="141">
        <v>1</v>
      </c>
      <c r="I3265" s="49">
        <v>35.67</v>
      </c>
      <c r="J3265" s="49" t="s">
        <v>16833</v>
      </c>
      <c r="K3265" s="49" t="s">
        <v>16834</v>
      </c>
      <c r="L3265" s="49" t="s">
        <v>1820</v>
      </c>
      <c r="M3265" s="49" t="s">
        <v>1916</v>
      </c>
    </row>
    <row r="3266" spans="1:13" x14ac:dyDescent="0.25">
      <c r="A3266" s="140" t="s">
        <v>20049</v>
      </c>
      <c r="B3266" s="51" t="s">
        <v>1860</v>
      </c>
      <c r="C3266" s="49" t="s">
        <v>2636</v>
      </c>
      <c r="D3266" s="49" t="s">
        <v>2774</v>
      </c>
      <c r="E3266" s="49" t="s">
        <v>1152</v>
      </c>
      <c r="F3266" s="49" t="s">
        <v>1152</v>
      </c>
      <c r="G3266" s="49" t="s">
        <v>1152</v>
      </c>
      <c r="H3266" s="141">
        <v>1</v>
      </c>
      <c r="I3266" s="49">
        <v>58.4</v>
      </c>
      <c r="J3266" s="49" t="s">
        <v>16833</v>
      </c>
      <c r="K3266" s="49" t="s">
        <v>16834</v>
      </c>
      <c r="L3266" s="49" t="s">
        <v>1820</v>
      </c>
      <c r="M3266" s="49" t="s">
        <v>1916</v>
      </c>
    </row>
    <row r="3267" spans="1:13" x14ac:dyDescent="0.25">
      <c r="A3267" s="140" t="s">
        <v>20050</v>
      </c>
      <c r="B3267" s="51" t="s">
        <v>1860</v>
      </c>
      <c r="C3267" s="49" t="s">
        <v>2636</v>
      </c>
      <c r="D3267" s="49" t="s">
        <v>2774</v>
      </c>
      <c r="E3267" s="49" t="s">
        <v>1152</v>
      </c>
      <c r="F3267" s="49" t="s">
        <v>1152</v>
      </c>
      <c r="G3267" s="49" t="s">
        <v>1152</v>
      </c>
      <c r="H3267" s="141">
        <v>1</v>
      </c>
      <c r="I3267" s="49">
        <v>17.64</v>
      </c>
      <c r="J3267" s="49" t="s">
        <v>16833</v>
      </c>
      <c r="K3267" s="49" t="s">
        <v>16834</v>
      </c>
      <c r="L3267" s="49" t="s">
        <v>389</v>
      </c>
      <c r="M3267" s="49" t="s">
        <v>1842</v>
      </c>
    </row>
    <row r="3268" spans="1:13" x14ac:dyDescent="0.25">
      <c r="A3268" s="140" t="s">
        <v>4045</v>
      </c>
      <c r="B3268" s="51" t="s">
        <v>1860</v>
      </c>
      <c r="C3268" s="49" t="s">
        <v>2730</v>
      </c>
      <c r="D3268" s="49" t="s">
        <v>2774</v>
      </c>
      <c r="E3268" s="49" t="s">
        <v>1152</v>
      </c>
      <c r="F3268" s="49" t="s">
        <v>4955</v>
      </c>
      <c r="G3268" s="49" t="s">
        <v>4955</v>
      </c>
      <c r="H3268" s="141">
        <v>1</v>
      </c>
      <c r="I3268" s="49">
        <v>11.9</v>
      </c>
      <c r="J3268" s="49" t="s">
        <v>16833</v>
      </c>
      <c r="K3268" s="49" t="s">
        <v>16834</v>
      </c>
      <c r="L3268" s="49" t="s">
        <v>1820</v>
      </c>
      <c r="M3268" s="49" t="s">
        <v>1867</v>
      </c>
    </row>
    <row r="3269" spans="1:13" x14ac:dyDescent="0.25">
      <c r="A3269" s="140" t="s">
        <v>20051</v>
      </c>
      <c r="B3269" s="51" t="s">
        <v>1860</v>
      </c>
      <c r="C3269" s="49" t="s">
        <v>2730</v>
      </c>
      <c r="D3269" s="49" t="s">
        <v>2774</v>
      </c>
      <c r="E3269" s="49" t="s">
        <v>1152</v>
      </c>
      <c r="F3269" s="49" t="s">
        <v>4955</v>
      </c>
      <c r="G3269" s="49" t="s">
        <v>4955</v>
      </c>
      <c r="H3269" s="141">
        <v>1</v>
      </c>
      <c r="I3269" s="49">
        <v>58.4</v>
      </c>
      <c r="J3269" s="49" t="s">
        <v>16833</v>
      </c>
      <c r="K3269" s="49" t="s">
        <v>16834</v>
      </c>
      <c r="L3269" s="49" t="s">
        <v>1820</v>
      </c>
      <c r="M3269" s="49" t="s">
        <v>1867</v>
      </c>
    </row>
    <row r="3270" spans="1:13" x14ac:dyDescent="0.25">
      <c r="A3270" s="140" t="s">
        <v>20052</v>
      </c>
      <c r="B3270" s="51" t="s">
        <v>1860</v>
      </c>
      <c r="C3270" s="49" t="s">
        <v>2636</v>
      </c>
      <c r="D3270" s="49" t="s">
        <v>2774</v>
      </c>
      <c r="E3270" s="49" t="s">
        <v>1152</v>
      </c>
      <c r="F3270" s="49" t="s">
        <v>1152</v>
      </c>
      <c r="G3270" s="49" t="s">
        <v>1152</v>
      </c>
      <c r="H3270" s="141">
        <v>1</v>
      </c>
      <c r="I3270" s="49">
        <v>16.61</v>
      </c>
      <c r="J3270" s="49" t="s">
        <v>16833</v>
      </c>
      <c r="K3270" s="49" t="s">
        <v>16834</v>
      </c>
      <c r="L3270" s="49" t="s">
        <v>391</v>
      </c>
      <c r="M3270" s="49" t="s">
        <v>1867</v>
      </c>
    </row>
    <row r="3271" spans="1:13" x14ac:dyDescent="0.25">
      <c r="A3271" s="140" t="s">
        <v>20053</v>
      </c>
      <c r="B3271" s="51" t="s">
        <v>1860</v>
      </c>
      <c r="C3271" s="49" t="s">
        <v>2636</v>
      </c>
      <c r="D3271" s="49" t="s">
        <v>2774</v>
      </c>
      <c r="E3271" s="49" t="s">
        <v>1152</v>
      </c>
      <c r="F3271" s="49" t="s">
        <v>1152</v>
      </c>
      <c r="G3271" s="49" t="s">
        <v>1152</v>
      </c>
      <c r="H3271" s="141">
        <v>1</v>
      </c>
      <c r="I3271" s="49">
        <v>44.51</v>
      </c>
      <c r="J3271" s="49" t="s">
        <v>16833</v>
      </c>
      <c r="K3271" s="49" t="s">
        <v>16834</v>
      </c>
      <c r="L3271" s="49" t="s">
        <v>391</v>
      </c>
      <c r="M3271" s="49" t="s">
        <v>1864</v>
      </c>
    </row>
    <row r="3272" spans="1:13" x14ac:dyDescent="0.25">
      <c r="A3272" s="140" t="s">
        <v>20054</v>
      </c>
      <c r="B3272" s="51" t="s">
        <v>1860</v>
      </c>
      <c r="C3272" s="49" t="s">
        <v>2636</v>
      </c>
      <c r="D3272" s="49" t="s">
        <v>2774</v>
      </c>
      <c r="E3272" s="49" t="s">
        <v>1152</v>
      </c>
      <c r="F3272" s="49" t="s">
        <v>1152</v>
      </c>
      <c r="G3272" s="49" t="s">
        <v>1152</v>
      </c>
      <c r="H3272" s="141">
        <v>1</v>
      </c>
      <c r="I3272" s="49">
        <v>35.700000000000003</v>
      </c>
      <c r="J3272" s="49" t="s">
        <v>16833</v>
      </c>
      <c r="K3272" s="49" t="s">
        <v>16834</v>
      </c>
      <c r="L3272" s="49" t="s">
        <v>391</v>
      </c>
      <c r="M3272" s="49" t="s">
        <v>1864</v>
      </c>
    </row>
    <row r="3273" spans="1:13" x14ac:dyDescent="0.25">
      <c r="A3273" s="140" t="s">
        <v>20055</v>
      </c>
      <c r="B3273" s="51" t="s">
        <v>1860</v>
      </c>
      <c r="C3273" s="49" t="s">
        <v>2636</v>
      </c>
      <c r="D3273" s="49" t="s">
        <v>2774</v>
      </c>
      <c r="E3273" s="49" t="s">
        <v>1152</v>
      </c>
      <c r="F3273" s="49" t="s">
        <v>1152</v>
      </c>
      <c r="G3273" s="49" t="s">
        <v>1152</v>
      </c>
      <c r="H3273" s="141">
        <v>1</v>
      </c>
      <c r="I3273" s="49">
        <v>20.07</v>
      </c>
      <c r="J3273" s="49" t="s">
        <v>16833</v>
      </c>
      <c r="K3273" s="49" t="s">
        <v>16834</v>
      </c>
      <c r="L3273" s="49" t="s">
        <v>391</v>
      </c>
      <c r="M3273" s="49" t="s">
        <v>1864</v>
      </c>
    </row>
    <row r="3274" spans="1:13" x14ac:dyDescent="0.25">
      <c r="A3274" s="140" t="s">
        <v>20056</v>
      </c>
      <c r="B3274" s="51" t="s">
        <v>1860</v>
      </c>
      <c r="C3274" s="49" t="s">
        <v>2636</v>
      </c>
      <c r="D3274" s="49" t="s">
        <v>2774</v>
      </c>
      <c r="E3274" s="49" t="s">
        <v>1152</v>
      </c>
      <c r="F3274" s="49" t="s">
        <v>1152</v>
      </c>
      <c r="G3274" s="49" t="s">
        <v>1152</v>
      </c>
      <c r="H3274" s="141">
        <v>1</v>
      </c>
      <c r="I3274" s="49">
        <v>44.51</v>
      </c>
      <c r="J3274" s="49" t="s">
        <v>16833</v>
      </c>
      <c r="K3274" s="49" t="s">
        <v>16834</v>
      </c>
      <c r="L3274" s="49" t="s">
        <v>391</v>
      </c>
      <c r="M3274" s="49" t="s">
        <v>1864</v>
      </c>
    </row>
    <row r="3275" spans="1:13" x14ac:dyDescent="0.25">
      <c r="A3275" s="140" t="s">
        <v>20057</v>
      </c>
      <c r="B3275" s="51" t="s">
        <v>1860</v>
      </c>
      <c r="C3275" s="49" t="s">
        <v>2636</v>
      </c>
      <c r="D3275" s="49" t="s">
        <v>2774</v>
      </c>
      <c r="E3275" s="49" t="s">
        <v>1152</v>
      </c>
      <c r="F3275" s="49" t="s">
        <v>1152</v>
      </c>
      <c r="G3275" s="49" t="s">
        <v>1152</v>
      </c>
      <c r="H3275" s="141">
        <v>1</v>
      </c>
      <c r="I3275" s="49">
        <v>44.51</v>
      </c>
      <c r="J3275" s="49" t="s">
        <v>16833</v>
      </c>
      <c r="K3275" s="49" t="s">
        <v>16834</v>
      </c>
      <c r="L3275" s="49" t="s">
        <v>391</v>
      </c>
      <c r="M3275" s="49" t="s">
        <v>1864</v>
      </c>
    </row>
    <row r="3276" spans="1:13" x14ac:dyDescent="0.25">
      <c r="A3276" s="140" t="s">
        <v>20058</v>
      </c>
      <c r="B3276" s="51" t="s">
        <v>1860</v>
      </c>
      <c r="C3276" s="49" t="s">
        <v>2636</v>
      </c>
      <c r="D3276" s="49" t="s">
        <v>2774</v>
      </c>
      <c r="E3276" s="49" t="s">
        <v>1152</v>
      </c>
      <c r="F3276" s="49" t="s">
        <v>1152</v>
      </c>
      <c r="G3276" s="49" t="s">
        <v>1152</v>
      </c>
      <c r="H3276" s="141">
        <v>1</v>
      </c>
      <c r="I3276" s="49">
        <v>44.51</v>
      </c>
      <c r="J3276" s="49" t="s">
        <v>16833</v>
      </c>
      <c r="K3276" s="49" t="s">
        <v>16834</v>
      </c>
      <c r="L3276" s="49" t="s">
        <v>391</v>
      </c>
      <c r="M3276" s="49" t="s">
        <v>1864</v>
      </c>
    </row>
    <row r="3277" spans="1:13" x14ac:dyDescent="0.25">
      <c r="A3277" s="140" t="s">
        <v>20059</v>
      </c>
      <c r="B3277" s="51" t="s">
        <v>1860</v>
      </c>
      <c r="C3277" s="49" t="s">
        <v>2636</v>
      </c>
      <c r="D3277" s="49" t="s">
        <v>2774</v>
      </c>
      <c r="E3277" s="49" t="s">
        <v>1152</v>
      </c>
      <c r="F3277" s="49" t="s">
        <v>1863</v>
      </c>
      <c r="G3277" s="49" t="s">
        <v>1152</v>
      </c>
      <c r="H3277" s="141">
        <v>1</v>
      </c>
      <c r="I3277" s="49">
        <v>35.700000000000003</v>
      </c>
      <c r="J3277" s="49" t="s">
        <v>16833</v>
      </c>
      <c r="K3277" s="49" t="s">
        <v>16863</v>
      </c>
      <c r="L3277" s="49" t="s">
        <v>1685</v>
      </c>
      <c r="M3277" s="49" t="s">
        <v>1874</v>
      </c>
    </row>
    <row r="3278" spans="1:13" x14ac:dyDescent="0.25">
      <c r="A3278" s="140" t="s">
        <v>20060</v>
      </c>
      <c r="B3278" s="51" t="s">
        <v>1860</v>
      </c>
      <c r="C3278" s="49" t="s">
        <v>2636</v>
      </c>
      <c r="D3278" s="49" t="s">
        <v>2774</v>
      </c>
      <c r="E3278" s="49" t="s">
        <v>1152</v>
      </c>
      <c r="F3278" s="49" t="s">
        <v>1863</v>
      </c>
      <c r="G3278" s="49" t="s">
        <v>1152</v>
      </c>
      <c r="H3278" s="141">
        <v>1</v>
      </c>
      <c r="I3278" s="49">
        <v>35.700000000000003</v>
      </c>
      <c r="J3278" s="49" t="s">
        <v>16833</v>
      </c>
      <c r="K3278" s="49" t="s">
        <v>16863</v>
      </c>
      <c r="L3278" s="49" t="s">
        <v>1685</v>
      </c>
      <c r="M3278" s="49" t="s">
        <v>1874</v>
      </c>
    </row>
    <row r="3279" spans="1:13" x14ac:dyDescent="0.25">
      <c r="A3279" s="140" t="s">
        <v>20061</v>
      </c>
      <c r="B3279" s="51" t="s">
        <v>1860</v>
      </c>
      <c r="C3279" s="49" t="s">
        <v>2636</v>
      </c>
      <c r="D3279" s="49" t="s">
        <v>2774</v>
      </c>
      <c r="E3279" s="49" t="s">
        <v>1152</v>
      </c>
      <c r="F3279" s="49" t="s">
        <v>1863</v>
      </c>
      <c r="G3279" s="49" t="s">
        <v>1152</v>
      </c>
      <c r="H3279" s="141">
        <v>1</v>
      </c>
      <c r="I3279" s="49">
        <v>35.700000000000003</v>
      </c>
      <c r="J3279" s="49" t="s">
        <v>16833</v>
      </c>
      <c r="K3279" s="49" t="s">
        <v>16863</v>
      </c>
      <c r="L3279" s="49" t="s">
        <v>1685</v>
      </c>
      <c r="M3279" s="49" t="s">
        <v>1874</v>
      </c>
    </row>
    <row r="3280" spans="1:13" x14ac:dyDescent="0.25">
      <c r="A3280" s="140" t="s">
        <v>20062</v>
      </c>
      <c r="B3280" s="51" t="s">
        <v>1860</v>
      </c>
      <c r="C3280" s="49" t="s">
        <v>2173</v>
      </c>
      <c r="D3280" s="49" t="s">
        <v>2774</v>
      </c>
      <c r="E3280" s="49" t="s">
        <v>1152</v>
      </c>
      <c r="F3280" s="49" t="s">
        <v>1152</v>
      </c>
      <c r="G3280" s="49" t="s">
        <v>1152</v>
      </c>
      <c r="H3280" s="141">
        <v>1</v>
      </c>
      <c r="I3280" s="49">
        <v>35.700000000000003</v>
      </c>
      <c r="J3280" s="49" t="s">
        <v>16833</v>
      </c>
      <c r="K3280" s="49" t="s">
        <v>16834</v>
      </c>
      <c r="L3280" s="49" t="s">
        <v>391</v>
      </c>
      <c r="M3280" s="49" t="s">
        <v>1867</v>
      </c>
    </row>
    <row r="3281" spans="1:13" x14ac:dyDescent="0.25">
      <c r="A3281" s="140" t="s">
        <v>20063</v>
      </c>
      <c r="B3281" s="51" t="s">
        <v>1860</v>
      </c>
      <c r="C3281" s="49" t="s">
        <v>2654</v>
      </c>
      <c r="D3281" s="49" t="s">
        <v>2687</v>
      </c>
      <c r="E3281" s="49" t="s">
        <v>1152</v>
      </c>
      <c r="F3281" s="49" t="s">
        <v>1152</v>
      </c>
      <c r="G3281" s="49" t="s">
        <v>1152</v>
      </c>
      <c r="H3281" s="141">
        <v>1</v>
      </c>
      <c r="I3281" s="49">
        <v>128.38</v>
      </c>
      <c r="J3281" s="49" t="s">
        <v>16833</v>
      </c>
      <c r="K3281" s="49" t="s">
        <v>16834</v>
      </c>
      <c r="L3281" s="49" t="s">
        <v>1820</v>
      </c>
      <c r="M3281" s="49" t="s">
        <v>16882</v>
      </c>
    </row>
    <row r="3282" spans="1:13" x14ac:dyDescent="0.25">
      <c r="A3282" s="140" t="s">
        <v>20064</v>
      </c>
      <c r="B3282" s="51" t="s">
        <v>1860</v>
      </c>
      <c r="C3282" s="49" t="s">
        <v>2654</v>
      </c>
      <c r="D3282" s="49" t="s">
        <v>2687</v>
      </c>
      <c r="E3282" s="49" t="s">
        <v>1152</v>
      </c>
      <c r="F3282" s="49" t="s">
        <v>1152</v>
      </c>
      <c r="G3282" s="49" t="s">
        <v>1152</v>
      </c>
      <c r="H3282" s="141">
        <v>1</v>
      </c>
      <c r="I3282" s="49">
        <v>128.36000000000001</v>
      </c>
      <c r="J3282" s="49" t="s">
        <v>16833</v>
      </c>
      <c r="K3282" s="49" t="s">
        <v>16834</v>
      </c>
      <c r="L3282" s="49" t="s">
        <v>1820</v>
      </c>
      <c r="M3282" s="49" t="s">
        <v>16882</v>
      </c>
    </row>
    <row r="3283" spans="1:13" x14ac:dyDescent="0.25">
      <c r="A3283" s="140" t="s">
        <v>20065</v>
      </c>
      <c r="B3283" s="51" t="s">
        <v>1860</v>
      </c>
      <c r="C3283" s="49" t="s">
        <v>2654</v>
      </c>
      <c r="D3283" s="49" t="s">
        <v>2687</v>
      </c>
      <c r="E3283" s="49" t="s">
        <v>1152</v>
      </c>
      <c r="F3283" s="49" t="s">
        <v>1152</v>
      </c>
      <c r="G3283" s="49" t="s">
        <v>1152</v>
      </c>
      <c r="H3283" s="141">
        <v>1</v>
      </c>
      <c r="I3283" s="49">
        <v>125.79</v>
      </c>
      <c r="J3283" s="49" t="s">
        <v>16833</v>
      </c>
      <c r="K3283" s="49" t="s">
        <v>16834</v>
      </c>
      <c r="L3283" s="49" t="s">
        <v>1820</v>
      </c>
      <c r="M3283" s="49" t="s">
        <v>1916</v>
      </c>
    </row>
    <row r="3284" spans="1:13" x14ac:dyDescent="0.25">
      <c r="A3284" s="140" t="s">
        <v>20066</v>
      </c>
      <c r="B3284" s="51" t="s">
        <v>1860</v>
      </c>
      <c r="C3284" s="49" t="s">
        <v>2654</v>
      </c>
      <c r="D3284" s="49" t="s">
        <v>2687</v>
      </c>
      <c r="E3284" s="49" t="s">
        <v>1152</v>
      </c>
      <c r="F3284" s="49" t="s">
        <v>1152</v>
      </c>
      <c r="G3284" s="49" t="s">
        <v>1152</v>
      </c>
      <c r="H3284" s="141">
        <v>1</v>
      </c>
      <c r="I3284" s="49">
        <v>128.36000000000001</v>
      </c>
      <c r="J3284" s="49" t="s">
        <v>16833</v>
      </c>
      <c r="K3284" s="49" t="s">
        <v>16834</v>
      </c>
      <c r="L3284" s="49" t="s">
        <v>1820</v>
      </c>
      <c r="M3284" s="49" t="s">
        <v>1997</v>
      </c>
    </row>
    <row r="3285" spans="1:13" x14ac:dyDescent="0.25">
      <c r="A3285" s="140" t="s">
        <v>20067</v>
      </c>
      <c r="B3285" s="51" t="s">
        <v>1860</v>
      </c>
      <c r="C3285" s="49" t="s">
        <v>2654</v>
      </c>
      <c r="D3285" s="49" t="s">
        <v>2687</v>
      </c>
      <c r="E3285" s="49" t="s">
        <v>1152</v>
      </c>
      <c r="F3285" s="49" t="s">
        <v>1152</v>
      </c>
      <c r="G3285" s="49" t="s">
        <v>1152</v>
      </c>
      <c r="H3285" s="141">
        <v>1</v>
      </c>
      <c r="I3285" s="49">
        <v>141.76</v>
      </c>
      <c r="J3285" s="49" t="s">
        <v>16833</v>
      </c>
      <c r="K3285" s="49" t="s">
        <v>16834</v>
      </c>
      <c r="L3285" s="49" t="s">
        <v>1820</v>
      </c>
      <c r="M3285" s="49" t="s">
        <v>1867</v>
      </c>
    </row>
    <row r="3286" spans="1:13" x14ac:dyDescent="0.25">
      <c r="A3286" s="140" t="s">
        <v>20068</v>
      </c>
      <c r="B3286" s="51" t="s">
        <v>1860</v>
      </c>
      <c r="C3286" s="49" t="s">
        <v>2654</v>
      </c>
      <c r="D3286" s="49" t="s">
        <v>2687</v>
      </c>
      <c r="E3286" s="49" t="s">
        <v>1152</v>
      </c>
      <c r="F3286" s="49" t="s">
        <v>1152</v>
      </c>
      <c r="G3286" s="49" t="s">
        <v>1152</v>
      </c>
      <c r="H3286" s="141">
        <v>1</v>
      </c>
      <c r="I3286" s="49">
        <v>128.38</v>
      </c>
      <c r="J3286" s="49" t="s">
        <v>16833</v>
      </c>
      <c r="K3286" s="49" t="s">
        <v>16834</v>
      </c>
      <c r="L3286" s="49" t="s">
        <v>1820</v>
      </c>
      <c r="M3286" s="49" t="s">
        <v>2403</v>
      </c>
    </row>
    <row r="3287" spans="1:13" x14ac:dyDescent="0.25">
      <c r="A3287" s="140" t="s">
        <v>20069</v>
      </c>
      <c r="B3287" s="51" t="s">
        <v>1860</v>
      </c>
      <c r="C3287" s="49" t="s">
        <v>2654</v>
      </c>
      <c r="D3287" s="49" t="s">
        <v>2687</v>
      </c>
      <c r="E3287" s="49" t="s">
        <v>1152</v>
      </c>
      <c r="F3287" s="49" t="s">
        <v>1152</v>
      </c>
      <c r="G3287" s="49" t="s">
        <v>1152</v>
      </c>
      <c r="H3287" s="141">
        <v>1</v>
      </c>
      <c r="I3287" s="49">
        <v>125.8</v>
      </c>
      <c r="J3287" s="49" t="s">
        <v>16833</v>
      </c>
      <c r="K3287" s="49" t="s">
        <v>16834</v>
      </c>
      <c r="L3287" s="49" t="s">
        <v>1820</v>
      </c>
      <c r="M3287" s="49" t="s">
        <v>2403</v>
      </c>
    </row>
    <row r="3288" spans="1:13" x14ac:dyDescent="0.25">
      <c r="A3288" s="140" t="s">
        <v>20070</v>
      </c>
      <c r="B3288" s="51" t="s">
        <v>1860</v>
      </c>
      <c r="C3288" s="49" t="s">
        <v>2654</v>
      </c>
      <c r="D3288" s="49" t="s">
        <v>2687</v>
      </c>
      <c r="E3288" s="49" t="s">
        <v>1152</v>
      </c>
      <c r="F3288" s="49" t="s">
        <v>1152</v>
      </c>
      <c r="G3288" s="49" t="s">
        <v>1152</v>
      </c>
      <c r="H3288" s="141">
        <v>1</v>
      </c>
      <c r="I3288" s="49">
        <v>125.8</v>
      </c>
      <c r="J3288" s="49" t="s">
        <v>16833</v>
      </c>
      <c r="K3288" s="49" t="s">
        <v>16834</v>
      </c>
      <c r="L3288" s="49" t="s">
        <v>1820</v>
      </c>
      <c r="M3288" s="49" t="s">
        <v>2403</v>
      </c>
    </row>
    <row r="3289" spans="1:13" x14ac:dyDescent="0.25">
      <c r="A3289" s="140" t="s">
        <v>20071</v>
      </c>
      <c r="B3289" s="51" t="s">
        <v>1860</v>
      </c>
      <c r="C3289" s="49" t="s">
        <v>2654</v>
      </c>
      <c r="D3289" s="49" t="s">
        <v>2687</v>
      </c>
      <c r="E3289" s="49" t="s">
        <v>1152</v>
      </c>
      <c r="F3289" s="49" t="s">
        <v>1152</v>
      </c>
      <c r="G3289" s="49" t="s">
        <v>1152</v>
      </c>
      <c r="H3289" s="141">
        <v>1</v>
      </c>
      <c r="I3289" s="49">
        <v>125.8</v>
      </c>
      <c r="J3289" s="49" t="s">
        <v>16833</v>
      </c>
      <c r="K3289" s="49" t="s">
        <v>16834</v>
      </c>
      <c r="L3289" s="49" t="s">
        <v>1820</v>
      </c>
      <c r="M3289" s="49" t="s">
        <v>1997</v>
      </c>
    </row>
    <row r="3290" spans="1:13" x14ac:dyDescent="0.25">
      <c r="A3290" s="140" t="s">
        <v>20072</v>
      </c>
      <c r="B3290" s="51" t="s">
        <v>1860</v>
      </c>
      <c r="C3290" s="49" t="s">
        <v>2654</v>
      </c>
      <c r="D3290" s="49" t="s">
        <v>2687</v>
      </c>
      <c r="E3290" s="49" t="s">
        <v>1152</v>
      </c>
      <c r="F3290" s="49" t="s">
        <v>1152</v>
      </c>
      <c r="G3290" s="49" t="s">
        <v>1152</v>
      </c>
      <c r="H3290" s="141">
        <v>1</v>
      </c>
      <c r="I3290" s="49">
        <v>125.8</v>
      </c>
      <c r="J3290" s="49" t="s">
        <v>16833</v>
      </c>
      <c r="K3290" s="49" t="s">
        <v>16834</v>
      </c>
      <c r="L3290" s="49" t="s">
        <v>1820</v>
      </c>
      <c r="M3290" s="49" t="s">
        <v>2403</v>
      </c>
    </row>
    <row r="3291" spans="1:13" x14ac:dyDescent="0.25">
      <c r="A3291" s="140" t="s">
        <v>20073</v>
      </c>
      <c r="B3291" s="51" t="s">
        <v>1860</v>
      </c>
      <c r="C3291" s="49" t="s">
        <v>2654</v>
      </c>
      <c r="D3291" s="49" t="s">
        <v>2687</v>
      </c>
      <c r="E3291" s="49" t="s">
        <v>1152</v>
      </c>
      <c r="F3291" s="49" t="s">
        <v>1152</v>
      </c>
      <c r="G3291" s="49" t="s">
        <v>1152</v>
      </c>
      <c r="H3291" s="141">
        <v>1</v>
      </c>
      <c r="I3291" s="49">
        <v>125.8</v>
      </c>
      <c r="J3291" s="49" t="s">
        <v>16833</v>
      </c>
      <c r="K3291" s="49" t="s">
        <v>16834</v>
      </c>
      <c r="L3291" s="49" t="s">
        <v>1820</v>
      </c>
      <c r="M3291" s="49" t="s">
        <v>2403</v>
      </c>
    </row>
    <row r="3292" spans="1:13" x14ac:dyDescent="0.25">
      <c r="A3292" s="140" t="s">
        <v>20074</v>
      </c>
      <c r="B3292" s="51" t="s">
        <v>1860</v>
      </c>
      <c r="C3292" s="49" t="s">
        <v>2654</v>
      </c>
      <c r="D3292" s="49" t="s">
        <v>2687</v>
      </c>
      <c r="E3292" s="49" t="s">
        <v>1152</v>
      </c>
      <c r="F3292" s="49" t="s">
        <v>1152</v>
      </c>
      <c r="G3292" s="49" t="s">
        <v>1152</v>
      </c>
      <c r="H3292" s="141">
        <v>1</v>
      </c>
      <c r="I3292" s="49">
        <v>130.93</v>
      </c>
      <c r="J3292" s="49" t="s">
        <v>16833</v>
      </c>
      <c r="K3292" s="49" t="s">
        <v>16834</v>
      </c>
      <c r="L3292" s="49" t="s">
        <v>1820</v>
      </c>
      <c r="M3292" s="49" t="s">
        <v>1907</v>
      </c>
    </row>
    <row r="3293" spans="1:13" x14ac:dyDescent="0.25">
      <c r="A3293" s="140" t="s">
        <v>20075</v>
      </c>
      <c r="B3293" s="51" t="s">
        <v>1860</v>
      </c>
      <c r="C3293" s="49" t="s">
        <v>2654</v>
      </c>
      <c r="D3293" s="49" t="s">
        <v>2687</v>
      </c>
      <c r="E3293" s="49" t="s">
        <v>1152</v>
      </c>
      <c r="F3293" s="49" t="s">
        <v>1152</v>
      </c>
      <c r="G3293" s="49" t="s">
        <v>1152</v>
      </c>
      <c r="H3293" s="141">
        <v>1</v>
      </c>
      <c r="I3293" s="49">
        <v>125.8</v>
      </c>
      <c r="J3293" s="49" t="s">
        <v>16833</v>
      </c>
      <c r="K3293" s="49" t="s">
        <v>16834</v>
      </c>
      <c r="L3293" s="49" t="s">
        <v>1820</v>
      </c>
      <c r="M3293" s="49" t="s">
        <v>1907</v>
      </c>
    </row>
    <row r="3294" spans="1:13" x14ac:dyDescent="0.25">
      <c r="A3294" s="140" t="s">
        <v>20076</v>
      </c>
      <c r="B3294" s="51" t="s">
        <v>1860</v>
      </c>
      <c r="C3294" s="49" t="s">
        <v>2654</v>
      </c>
      <c r="D3294" s="49" t="s">
        <v>2687</v>
      </c>
      <c r="E3294" s="49" t="s">
        <v>1152</v>
      </c>
      <c r="F3294" s="49" t="s">
        <v>1152</v>
      </c>
      <c r="G3294" s="49" t="s">
        <v>1152</v>
      </c>
      <c r="H3294" s="141">
        <v>1</v>
      </c>
      <c r="I3294" s="49">
        <v>155.08000000000001</v>
      </c>
      <c r="J3294" s="49" t="s">
        <v>16833</v>
      </c>
      <c r="K3294" s="49" t="s">
        <v>16834</v>
      </c>
      <c r="L3294" s="49" t="s">
        <v>1820</v>
      </c>
      <c r="M3294" s="49" t="s">
        <v>1907</v>
      </c>
    </row>
    <row r="3295" spans="1:13" x14ac:dyDescent="0.25">
      <c r="A3295" s="140" t="s">
        <v>20077</v>
      </c>
      <c r="B3295" s="51" t="s">
        <v>1860</v>
      </c>
      <c r="C3295" s="49" t="s">
        <v>2654</v>
      </c>
      <c r="D3295" s="49" t="s">
        <v>2687</v>
      </c>
      <c r="E3295" s="49" t="s">
        <v>1152</v>
      </c>
      <c r="F3295" s="49" t="s">
        <v>1152</v>
      </c>
      <c r="G3295" s="49" t="s">
        <v>1152</v>
      </c>
      <c r="H3295" s="141">
        <v>1</v>
      </c>
      <c r="I3295" s="49">
        <v>128.38</v>
      </c>
      <c r="J3295" s="49" t="s">
        <v>16833</v>
      </c>
      <c r="K3295" s="49" t="s">
        <v>16834</v>
      </c>
      <c r="L3295" s="49" t="s">
        <v>1820</v>
      </c>
      <c r="M3295" s="49" t="s">
        <v>1907</v>
      </c>
    </row>
    <row r="3296" spans="1:13" x14ac:dyDescent="0.25">
      <c r="A3296" s="140" t="s">
        <v>20078</v>
      </c>
      <c r="B3296" s="51" t="s">
        <v>1860</v>
      </c>
      <c r="C3296" s="49" t="s">
        <v>2654</v>
      </c>
      <c r="D3296" s="49" t="s">
        <v>2687</v>
      </c>
      <c r="E3296" s="49" t="s">
        <v>1152</v>
      </c>
      <c r="F3296" s="49" t="s">
        <v>1152</v>
      </c>
      <c r="G3296" s="49" t="s">
        <v>1152</v>
      </c>
      <c r="H3296" s="141">
        <v>1</v>
      </c>
      <c r="I3296" s="49">
        <v>128.38</v>
      </c>
      <c r="J3296" s="49" t="s">
        <v>16833</v>
      </c>
      <c r="K3296" s="49" t="s">
        <v>16834</v>
      </c>
      <c r="L3296" s="49" t="s">
        <v>1820</v>
      </c>
      <c r="M3296" s="49" t="s">
        <v>1907</v>
      </c>
    </row>
    <row r="3297" spans="1:13" x14ac:dyDescent="0.25">
      <c r="A3297" s="140" t="s">
        <v>20079</v>
      </c>
      <c r="B3297" s="51" t="s">
        <v>1860</v>
      </c>
      <c r="C3297" s="49" t="s">
        <v>2654</v>
      </c>
      <c r="D3297" s="49" t="s">
        <v>2687</v>
      </c>
      <c r="E3297" s="49" t="s">
        <v>1152</v>
      </c>
      <c r="F3297" s="49" t="s">
        <v>4955</v>
      </c>
      <c r="G3297" s="49" t="s">
        <v>1152</v>
      </c>
      <c r="H3297" s="141">
        <v>1</v>
      </c>
      <c r="I3297" s="49">
        <v>128.38</v>
      </c>
      <c r="J3297" s="49" t="s">
        <v>16833</v>
      </c>
      <c r="K3297" s="49" t="s">
        <v>16834</v>
      </c>
      <c r="L3297" s="49" t="s">
        <v>1820</v>
      </c>
      <c r="M3297" s="49" t="s">
        <v>2254</v>
      </c>
    </row>
    <row r="3298" spans="1:13" x14ac:dyDescent="0.25">
      <c r="A3298" s="140" t="s">
        <v>20080</v>
      </c>
      <c r="B3298" s="51" t="s">
        <v>1860</v>
      </c>
      <c r="C3298" s="49" t="s">
        <v>2654</v>
      </c>
      <c r="D3298" s="49" t="s">
        <v>2687</v>
      </c>
      <c r="E3298" s="49" t="s">
        <v>1152</v>
      </c>
      <c r="F3298" s="49" t="s">
        <v>1152</v>
      </c>
      <c r="G3298" s="49" t="s">
        <v>1152</v>
      </c>
      <c r="H3298" s="141">
        <v>1</v>
      </c>
      <c r="I3298" s="49">
        <v>125.8</v>
      </c>
      <c r="J3298" s="49" t="s">
        <v>16833</v>
      </c>
      <c r="K3298" s="49" t="s">
        <v>16834</v>
      </c>
      <c r="L3298" s="49" t="s">
        <v>1820</v>
      </c>
      <c r="M3298" s="49" t="s">
        <v>1942</v>
      </c>
    </row>
    <row r="3299" spans="1:13" x14ac:dyDescent="0.25">
      <c r="A3299" s="140" t="s">
        <v>20081</v>
      </c>
      <c r="B3299" s="51" t="s">
        <v>1860</v>
      </c>
      <c r="C3299" s="49" t="s">
        <v>2654</v>
      </c>
      <c r="D3299" s="49" t="s">
        <v>2687</v>
      </c>
      <c r="E3299" s="49" t="s">
        <v>1152</v>
      </c>
      <c r="F3299" s="49" t="s">
        <v>4955</v>
      </c>
      <c r="G3299" s="49" t="s">
        <v>1152</v>
      </c>
      <c r="H3299" s="141">
        <v>1</v>
      </c>
      <c r="I3299" s="49">
        <v>128.38</v>
      </c>
      <c r="J3299" s="49" t="s">
        <v>16833</v>
      </c>
      <c r="K3299" s="49" t="s">
        <v>16834</v>
      </c>
      <c r="L3299" s="49" t="s">
        <v>1820</v>
      </c>
      <c r="M3299" s="49" t="s">
        <v>2254</v>
      </c>
    </row>
    <row r="3300" spans="1:13" x14ac:dyDescent="0.25">
      <c r="A3300" s="140" t="s">
        <v>20082</v>
      </c>
      <c r="B3300" s="51" t="s">
        <v>1860</v>
      </c>
      <c r="C3300" s="49" t="s">
        <v>2732</v>
      </c>
      <c r="D3300" s="49" t="s">
        <v>2783</v>
      </c>
      <c r="E3300" s="49" t="s">
        <v>1152</v>
      </c>
      <c r="F3300" s="49" t="s">
        <v>1863</v>
      </c>
      <c r="G3300" s="49" t="s">
        <v>1152</v>
      </c>
      <c r="H3300" s="141">
        <v>1</v>
      </c>
      <c r="I3300" s="49">
        <v>269.64</v>
      </c>
      <c r="J3300" s="49" t="s">
        <v>16833</v>
      </c>
      <c r="K3300" s="49" t="s">
        <v>16834</v>
      </c>
      <c r="L3300" s="49" t="s">
        <v>391</v>
      </c>
      <c r="M3300" s="49" t="s">
        <v>1907</v>
      </c>
    </row>
    <row r="3301" spans="1:13" x14ac:dyDescent="0.25">
      <c r="A3301" s="140" t="s">
        <v>20083</v>
      </c>
      <c r="B3301" s="51" t="s">
        <v>1860</v>
      </c>
      <c r="C3301" s="49" t="s">
        <v>2730</v>
      </c>
      <c r="D3301" s="49" t="s">
        <v>2784</v>
      </c>
      <c r="E3301" s="49" t="s">
        <v>1152</v>
      </c>
      <c r="F3301" s="49" t="s">
        <v>1152</v>
      </c>
      <c r="G3301" s="49" t="s">
        <v>1152</v>
      </c>
      <c r="H3301" s="141">
        <v>1</v>
      </c>
      <c r="I3301" s="49">
        <v>95.23</v>
      </c>
      <c r="J3301" s="49" t="s">
        <v>16851</v>
      </c>
      <c r="K3301" s="49" t="s">
        <v>16876</v>
      </c>
      <c r="L3301" s="49" t="s">
        <v>1708</v>
      </c>
      <c r="M3301" s="49" t="s">
        <v>1922</v>
      </c>
    </row>
    <row r="3302" spans="1:13" x14ac:dyDescent="0.25">
      <c r="A3302" s="140" t="s">
        <v>20084</v>
      </c>
      <c r="B3302" s="51" t="s">
        <v>1860</v>
      </c>
      <c r="C3302" s="49" t="s">
        <v>2730</v>
      </c>
      <c r="D3302" s="49" t="s">
        <v>2784</v>
      </c>
      <c r="E3302" s="49" t="s">
        <v>1152</v>
      </c>
      <c r="F3302" s="49" t="s">
        <v>1152</v>
      </c>
      <c r="G3302" s="49" t="s">
        <v>1152</v>
      </c>
      <c r="H3302" s="141">
        <v>1</v>
      </c>
      <c r="I3302" s="49">
        <v>58.4</v>
      </c>
      <c r="J3302" s="49" t="s">
        <v>16851</v>
      </c>
      <c r="K3302" s="49" t="s">
        <v>16876</v>
      </c>
      <c r="L3302" s="49" t="s">
        <v>1708</v>
      </c>
      <c r="M3302" s="49" t="s">
        <v>1922</v>
      </c>
    </row>
    <row r="3303" spans="1:13" x14ac:dyDescent="0.25">
      <c r="A3303" s="140" t="s">
        <v>20085</v>
      </c>
      <c r="B3303" s="51" t="s">
        <v>1860</v>
      </c>
      <c r="C3303" s="49" t="s">
        <v>2730</v>
      </c>
      <c r="D3303" s="49" t="s">
        <v>2784</v>
      </c>
      <c r="E3303" s="49" t="s">
        <v>1152</v>
      </c>
      <c r="F3303" s="49" t="s">
        <v>1152</v>
      </c>
      <c r="G3303" s="49" t="s">
        <v>1152</v>
      </c>
      <c r="H3303" s="141">
        <v>1</v>
      </c>
      <c r="I3303" s="49">
        <v>58.4</v>
      </c>
      <c r="J3303" s="49" t="s">
        <v>16851</v>
      </c>
      <c r="K3303" s="49" t="s">
        <v>16876</v>
      </c>
      <c r="L3303" s="49" t="s">
        <v>1708</v>
      </c>
      <c r="M3303" s="49" t="s">
        <v>1922</v>
      </c>
    </row>
    <row r="3304" spans="1:13" x14ac:dyDescent="0.25">
      <c r="A3304" s="140" t="s">
        <v>20086</v>
      </c>
      <c r="B3304" s="51" t="s">
        <v>1860</v>
      </c>
      <c r="C3304" s="49" t="s">
        <v>2730</v>
      </c>
      <c r="D3304" s="49" t="s">
        <v>2784</v>
      </c>
      <c r="E3304" s="49" t="s">
        <v>1152</v>
      </c>
      <c r="F3304" s="49" t="s">
        <v>1152</v>
      </c>
      <c r="G3304" s="49" t="s">
        <v>1152</v>
      </c>
      <c r="H3304" s="141">
        <v>1</v>
      </c>
      <c r="I3304" s="49">
        <v>175.25</v>
      </c>
      <c r="J3304" s="49" t="s">
        <v>16851</v>
      </c>
      <c r="K3304" s="49" t="s">
        <v>16876</v>
      </c>
      <c r="L3304" s="49" t="s">
        <v>1708</v>
      </c>
      <c r="M3304" s="49" t="s">
        <v>1889</v>
      </c>
    </row>
    <row r="3305" spans="1:13" x14ac:dyDescent="0.25">
      <c r="A3305" s="140" t="s">
        <v>20087</v>
      </c>
      <c r="B3305" s="51" t="s">
        <v>1860</v>
      </c>
      <c r="C3305" s="49" t="s">
        <v>2173</v>
      </c>
      <c r="D3305" s="49" t="s">
        <v>2785</v>
      </c>
      <c r="E3305" s="49" t="s">
        <v>1152</v>
      </c>
      <c r="F3305" s="49" t="s">
        <v>1152</v>
      </c>
      <c r="G3305" s="49" t="s">
        <v>1152</v>
      </c>
      <c r="H3305" s="141">
        <v>1</v>
      </c>
      <c r="I3305" s="49">
        <v>58.4</v>
      </c>
      <c r="J3305" s="49" t="s">
        <v>16833</v>
      </c>
      <c r="K3305" s="49" t="s">
        <v>16834</v>
      </c>
      <c r="L3305" s="49" t="s">
        <v>1820</v>
      </c>
      <c r="M3305" s="49" t="s">
        <v>16882</v>
      </c>
    </row>
    <row r="3306" spans="1:13" x14ac:dyDescent="0.25">
      <c r="A3306" s="140" t="s">
        <v>20088</v>
      </c>
      <c r="B3306" s="51" t="s">
        <v>1860</v>
      </c>
      <c r="C3306" s="49" t="s">
        <v>2173</v>
      </c>
      <c r="D3306" s="49" t="s">
        <v>2785</v>
      </c>
      <c r="E3306" s="49" t="s">
        <v>1152</v>
      </c>
      <c r="F3306" s="49" t="s">
        <v>1152</v>
      </c>
      <c r="G3306" s="49" t="s">
        <v>1152</v>
      </c>
      <c r="H3306" s="141">
        <v>1</v>
      </c>
      <c r="I3306" s="49">
        <v>58.4</v>
      </c>
      <c r="J3306" s="49" t="s">
        <v>16833</v>
      </c>
      <c r="K3306" s="49" t="s">
        <v>16834</v>
      </c>
      <c r="L3306" s="49" t="s">
        <v>1820</v>
      </c>
      <c r="M3306" s="49" t="s">
        <v>16882</v>
      </c>
    </row>
    <row r="3307" spans="1:13" x14ac:dyDescent="0.25">
      <c r="A3307" s="140" t="s">
        <v>20089</v>
      </c>
      <c r="B3307" s="51" t="s">
        <v>1860</v>
      </c>
      <c r="C3307" s="49" t="s">
        <v>2173</v>
      </c>
      <c r="D3307" s="49" t="s">
        <v>2785</v>
      </c>
      <c r="E3307" s="49" t="s">
        <v>1152</v>
      </c>
      <c r="F3307" s="49" t="s">
        <v>1152</v>
      </c>
      <c r="G3307" s="49" t="s">
        <v>1152</v>
      </c>
      <c r="H3307" s="141">
        <v>1</v>
      </c>
      <c r="I3307" s="49">
        <v>175.25</v>
      </c>
      <c r="J3307" s="49" t="s">
        <v>16833</v>
      </c>
      <c r="K3307" s="49" t="s">
        <v>16834</v>
      </c>
      <c r="L3307" s="49" t="s">
        <v>1820</v>
      </c>
      <c r="M3307" s="49" t="s">
        <v>1872</v>
      </c>
    </row>
    <row r="3308" spans="1:13" x14ac:dyDescent="0.25">
      <c r="A3308" s="140" t="s">
        <v>20090</v>
      </c>
      <c r="B3308" s="51" t="s">
        <v>1860</v>
      </c>
      <c r="C3308" s="49" t="s">
        <v>2173</v>
      </c>
      <c r="D3308" s="49" t="s">
        <v>2785</v>
      </c>
      <c r="E3308" s="49" t="s">
        <v>1152</v>
      </c>
      <c r="F3308" s="49" t="s">
        <v>1152</v>
      </c>
      <c r="G3308" s="49" t="s">
        <v>1152</v>
      </c>
      <c r="H3308" s="141">
        <v>1</v>
      </c>
      <c r="I3308" s="49">
        <v>175.25</v>
      </c>
      <c r="J3308" s="49" t="s">
        <v>16833</v>
      </c>
      <c r="K3308" s="49" t="s">
        <v>16834</v>
      </c>
      <c r="L3308" s="49" t="s">
        <v>1820</v>
      </c>
      <c r="M3308" s="49" t="s">
        <v>1872</v>
      </c>
    </row>
    <row r="3309" spans="1:13" x14ac:dyDescent="0.25">
      <c r="A3309" s="140" t="s">
        <v>20091</v>
      </c>
      <c r="B3309" s="51" t="s">
        <v>1860</v>
      </c>
      <c r="C3309" s="49" t="s">
        <v>2025</v>
      </c>
      <c r="D3309" s="49" t="s">
        <v>2786</v>
      </c>
      <c r="E3309" s="49" t="s">
        <v>1152</v>
      </c>
      <c r="F3309" s="49" t="s">
        <v>1152</v>
      </c>
      <c r="G3309" s="49" t="s">
        <v>1152</v>
      </c>
      <c r="H3309" s="141">
        <v>1</v>
      </c>
      <c r="I3309" s="49">
        <v>116.8</v>
      </c>
      <c r="J3309" s="49" t="s">
        <v>16833</v>
      </c>
      <c r="K3309" s="49" t="s">
        <v>16834</v>
      </c>
      <c r="L3309" s="49" t="s">
        <v>1910</v>
      </c>
      <c r="M3309" s="49" t="s">
        <v>1872</v>
      </c>
    </row>
    <row r="3310" spans="1:13" x14ac:dyDescent="0.25">
      <c r="A3310" s="140" t="s">
        <v>20092</v>
      </c>
      <c r="B3310" s="51" t="s">
        <v>1860</v>
      </c>
      <c r="C3310" s="49" t="s">
        <v>2025</v>
      </c>
      <c r="D3310" s="49" t="s">
        <v>2786</v>
      </c>
      <c r="E3310" s="49" t="s">
        <v>1152</v>
      </c>
      <c r="F3310" s="49" t="s">
        <v>1152</v>
      </c>
      <c r="G3310" s="49" t="s">
        <v>1152</v>
      </c>
      <c r="H3310" s="141">
        <v>1</v>
      </c>
      <c r="I3310" s="49">
        <v>122.21</v>
      </c>
      <c r="J3310" s="49" t="s">
        <v>16833</v>
      </c>
      <c r="K3310" s="49" t="s">
        <v>16834</v>
      </c>
      <c r="L3310" s="49" t="s">
        <v>1910</v>
      </c>
      <c r="M3310" s="49" t="s">
        <v>1872</v>
      </c>
    </row>
    <row r="3311" spans="1:13" x14ac:dyDescent="0.25">
      <c r="A3311" s="140" t="s">
        <v>20093</v>
      </c>
      <c r="B3311" s="51" t="s">
        <v>1860</v>
      </c>
      <c r="C3311" s="49" t="s">
        <v>2654</v>
      </c>
      <c r="D3311" s="49" t="s">
        <v>2659</v>
      </c>
      <c r="E3311" s="49" t="s">
        <v>1152</v>
      </c>
      <c r="F3311" s="49" t="s">
        <v>1152</v>
      </c>
      <c r="G3311" s="49" t="s">
        <v>1152</v>
      </c>
      <c r="H3311" s="141">
        <v>1</v>
      </c>
      <c r="I3311" s="49">
        <v>119.995</v>
      </c>
      <c r="J3311" s="49" t="s">
        <v>16851</v>
      </c>
      <c r="K3311" s="49" t="s">
        <v>16876</v>
      </c>
      <c r="L3311" s="49" t="s">
        <v>1708</v>
      </c>
      <c r="M3311" s="49" t="s">
        <v>1872</v>
      </c>
    </row>
    <row r="3312" spans="1:13" x14ac:dyDescent="0.25">
      <c r="A3312" s="140" t="s">
        <v>20094</v>
      </c>
      <c r="B3312" s="51" t="s">
        <v>1860</v>
      </c>
      <c r="C3312" s="49" t="s">
        <v>2654</v>
      </c>
      <c r="D3312" s="49" t="s">
        <v>2659</v>
      </c>
      <c r="E3312" s="49" t="s">
        <v>1152</v>
      </c>
      <c r="F3312" s="49" t="s">
        <v>1152</v>
      </c>
      <c r="G3312" s="49" t="s">
        <v>1152</v>
      </c>
      <c r="H3312" s="141">
        <v>1</v>
      </c>
      <c r="I3312" s="49">
        <v>119.995</v>
      </c>
      <c r="J3312" s="49" t="s">
        <v>16833</v>
      </c>
      <c r="K3312" s="49" t="s">
        <v>16834</v>
      </c>
      <c r="L3312" s="49" t="s">
        <v>1910</v>
      </c>
      <c r="M3312" s="49" t="s">
        <v>1872</v>
      </c>
    </row>
    <row r="3313" spans="1:13" x14ac:dyDescent="0.25">
      <c r="A3313" s="140" t="s">
        <v>20095</v>
      </c>
      <c r="B3313" s="51" t="s">
        <v>1860</v>
      </c>
      <c r="C3313" s="49" t="s">
        <v>2654</v>
      </c>
      <c r="D3313" s="49" t="s">
        <v>2659</v>
      </c>
      <c r="E3313" s="49" t="s">
        <v>1152</v>
      </c>
      <c r="F3313" s="49" t="s">
        <v>1152</v>
      </c>
      <c r="G3313" s="49" t="s">
        <v>1152</v>
      </c>
      <c r="H3313" s="141">
        <v>1</v>
      </c>
      <c r="I3313" s="49">
        <v>15.07</v>
      </c>
      <c r="J3313" s="49" t="s">
        <v>16910</v>
      </c>
      <c r="K3313" s="49" t="s">
        <v>16911</v>
      </c>
      <c r="L3313" s="49" t="s">
        <v>1666</v>
      </c>
      <c r="M3313" s="49" t="s">
        <v>1874</v>
      </c>
    </row>
    <row r="3314" spans="1:13" x14ac:dyDescent="0.25">
      <c r="A3314" s="140" t="s">
        <v>20096</v>
      </c>
      <c r="B3314" s="51" t="s">
        <v>1860</v>
      </c>
      <c r="C3314" s="49" t="s">
        <v>2654</v>
      </c>
      <c r="D3314" s="49" t="s">
        <v>2787</v>
      </c>
      <c r="E3314" s="49" t="s">
        <v>1152</v>
      </c>
      <c r="F3314" s="49" t="s">
        <v>1152</v>
      </c>
      <c r="G3314" s="49" t="s">
        <v>1152</v>
      </c>
      <c r="H3314" s="141">
        <v>1</v>
      </c>
      <c r="I3314" s="49">
        <v>196</v>
      </c>
      <c r="J3314" s="49" t="s">
        <v>16851</v>
      </c>
      <c r="K3314" s="49" t="s">
        <v>16876</v>
      </c>
      <c r="L3314" s="49" t="s">
        <v>1991</v>
      </c>
      <c r="M3314" s="49" t="s">
        <v>1867</v>
      </c>
    </row>
    <row r="3315" spans="1:13" x14ac:dyDescent="0.25">
      <c r="A3315" s="140" t="s">
        <v>20097</v>
      </c>
      <c r="B3315" s="51" t="s">
        <v>1860</v>
      </c>
      <c r="C3315" s="49" t="s">
        <v>2654</v>
      </c>
      <c r="D3315" s="49" t="s">
        <v>2787</v>
      </c>
      <c r="E3315" s="49" t="s">
        <v>1152</v>
      </c>
      <c r="F3315" s="49" t="s">
        <v>1152</v>
      </c>
      <c r="G3315" s="49" t="s">
        <v>1152</v>
      </c>
      <c r="H3315" s="141">
        <v>1</v>
      </c>
      <c r="I3315" s="49">
        <v>196</v>
      </c>
      <c r="J3315" s="49" t="s">
        <v>16851</v>
      </c>
      <c r="K3315" s="49" t="s">
        <v>16876</v>
      </c>
      <c r="L3315" s="49" t="s">
        <v>1991</v>
      </c>
      <c r="M3315" s="49" t="s">
        <v>1867</v>
      </c>
    </row>
    <row r="3316" spans="1:13" x14ac:dyDescent="0.25">
      <c r="A3316" s="140" t="s">
        <v>20098</v>
      </c>
      <c r="B3316" s="51" t="s">
        <v>1860</v>
      </c>
      <c r="C3316" s="49" t="s">
        <v>2654</v>
      </c>
      <c r="D3316" s="49" t="s">
        <v>2788</v>
      </c>
      <c r="E3316" s="49" t="s">
        <v>1152</v>
      </c>
      <c r="F3316" s="49" t="s">
        <v>1152</v>
      </c>
      <c r="G3316" s="49" t="s">
        <v>1152</v>
      </c>
      <c r="H3316" s="141">
        <v>1</v>
      </c>
      <c r="I3316" s="49">
        <v>94.19</v>
      </c>
      <c r="J3316" s="49" t="s">
        <v>16851</v>
      </c>
      <c r="K3316" s="49" t="s">
        <v>16876</v>
      </c>
      <c r="L3316" s="49" t="s">
        <v>1708</v>
      </c>
      <c r="M3316" s="49" t="s">
        <v>1922</v>
      </c>
    </row>
    <row r="3317" spans="1:13" x14ac:dyDescent="0.25">
      <c r="A3317" s="140" t="s">
        <v>20099</v>
      </c>
      <c r="B3317" s="51" t="s">
        <v>1860</v>
      </c>
      <c r="C3317" s="49" t="s">
        <v>2654</v>
      </c>
      <c r="D3317" s="49" t="s">
        <v>2788</v>
      </c>
      <c r="E3317" s="49" t="s">
        <v>1152</v>
      </c>
      <c r="F3317" s="49" t="s">
        <v>1152</v>
      </c>
      <c r="G3317" s="49" t="s">
        <v>1152</v>
      </c>
      <c r="H3317" s="141">
        <v>1</v>
      </c>
      <c r="I3317" s="49">
        <v>58.88</v>
      </c>
      <c r="J3317" s="49" t="s">
        <v>16851</v>
      </c>
      <c r="K3317" s="49" t="s">
        <v>16876</v>
      </c>
      <c r="L3317" s="49" t="s">
        <v>1708</v>
      </c>
      <c r="M3317" s="49" t="s">
        <v>1906</v>
      </c>
    </row>
    <row r="3318" spans="1:13" x14ac:dyDescent="0.25">
      <c r="A3318" s="140" t="s">
        <v>20100</v>
      </c>
      <c r="B3318" s="51" t="s">
        <v>1860</v>
      </c>
      <c r="C3318" s="49" t="s">
        <v>2654</v>
      </c>
      <c r="D3318" s="49" t="s">
        <v>2788</v>
      </c>
      <c r="E3318" s="49" t="s">
        <v>1152</v>
      </c>
      <c r="F3318" s="49" t="s">
        <v>1152</v>
      </c>
      <c r="G3318" s="49" t="s">
        <v>1152</v>
      </c>
      <c r="H3318" s="141">
        <v>1</v>
      </c>
      <c r="I3318" s="49">
        <v>152.38</v>
      </c>
      <c r="J3318" s="49" t="s">
        <v>16833</v>
      </c>
      <c r="K3318" s="49" t="s">
        <v>16834</v>
      </c>
      <c r="L3318" s="49" t="s">
        <v>391</v>
      </c>
      <c r="M3318" s="49" t="s">
        <v>1867</v>
      </c>
    </row>
    <row r="3319" spans="1:13" x14ac:dyDescent="0.25">
      <c r="A3319" s="140" t="s">
        <v>20101</v>
      </c>
      <c r="B3319" s="51" t="s">
        <v>1860</v>
      </c>
      <c r="C3319" s="49" t="s">
        <v>2654</v>
      </c>
      <c r="D3319" s="49" t="s">
        <v>2788</v>
      </c>
      <c r="E3319" s="49" t="s">
        <v>1152</v>
      </c>
      <c r="F3319" s="49" t="s">
        <v>1152</v>
      </c>
      <c r="G3319" s="49" t="s">
        <v>1152</v>
      </c>
      <c r="H3319" s="141">
        <v>1</v>
      </c>
      <c r="I3319" s="49">
        <v>152.46</v>
      </c>
      <c r="J3319" s="49" t="s">
        <v>16851</v>
      </c>
      <c r="K3319" s="49" t="s">
        <v>16876</v>
      </c>
      <c r="L3319" s="49" t="s">
        <v>1708</v>
      </c>
      <c r="M3319" s="49" t="s">
        <v>1867</v>
      </c>
    </row>
    <row r="3320" spans="1:13" x14ac:dyDescent="0.25">
      <c r="A3320" s="140" t="s">
        <v>20102</v>
      </c>
      <c r="B3320" s="51" t="s">
        <v>1860</v>
      </c>
      <c r="C3320" s="49" t="s">
        <v>2654</v>
      </c>
      <c r="D3320" s="49" t="s">
        <v>2789</v>
      </c>
      <c r="E3320" s="49" t="s">
        <v>1152</v>
      </c>
      <c r="F3320" s="49" t="s">
        <v>1863</v>
      </c>
      <c r="G3320" s="49" t="s">
        <v>1152</v>
      </c>
      <c r="H3320" s="141">
        <v>1</v>
      </c>
      <c r="I3320" s="49">
        <v>194.81</v>
      </c>
      <c r="J3320" s="49" t="s">
        <v>16833</v>
      </c>
      <c r="K3320" s="49" t="s">
        <v>16863</v>
      </c>
      <c r="L3320" s="49" t="s">
        <v>1685</v>
      </c>
      <c r="M3320" s="49" t="s">
        <v>1874</v>
      </c>
    </row>
    <row r="3321" spans="1:13" x14ac:dyDescent="0.25">
      <c r="A3321" s="140" t="s">
        <v>20103</v>
      </c>
      <c r="B3321" s="51" t="s">
        <v>1860</v>
      </c>
      <c r="C3321" s="49" t="s">
        <v>2654</v>
      </c>
      <c r="D3321" s="49" t="s">
        <v>2789</v>
      </c>
      <c r="E3321" s="49" t="s">
        <v>1152</v>
      </c>
      <c r="F3321" s="49" t="s">
        <v>1152</v>
      </c>
      <c r="G3321" s="49" t="s">
        <v>1152</v>
      </c>
      <c r="H3321" s="141">
        <v>1</v>
      </c>
      <c r="I3321" s="49">
        <v>194.81</v>
      </c>
      <c r="J3321" s="49" t="s">
        <v>16910</v>
      </c>
      <c r="K3321" s="49" t="s">
        <v>16911</v>
      </c>
      <c r="L3321" s="49" t="s">
        <v>1666</v>
      </c>
      <c r="M3321" s="49" t="s">
        <v>390</v>
      </c>
    </row>
    <row r="3322" spans="1:13" x14ac:dyDescent="0.25">
      <c r="A3322" s="140" t="s">
        <v>20104</v>
      </c>
      <c r="B3322" s="51" t="s">
        <v>1860</v>
      </c>
      <c r="C3322" s="49" t="s">
        <v>2654</v>
      </c>
      <c r="D3322" s="49" t="s">
        <v>2789</v>
      </c>
      <c r="E3322" s="49" t="s">
        <v>1152</v>
      </c>
      <c r="F3322" s="49" t="s">
        <v>1152</v>
      </c>
      <c r="G3322" s="49" t="s">
        <v>1152</v>
      </c>
      <c r="H3322" s="141">
        <v>1</v>
      </c>
      <c r="I3322" s="49">
        <v>194.81</v>
      </c>
      <c r="J3322" s="49" t="s">
        <v>16851</v>
      </c>
      <c r="K3322" s="49" t="s">
        <v>16854</v>
      </c>
      <c r="L3322" s="49" t="s">
        <v>1748</v>
      </c>
      <c r="M3322" s="49" t="s">
        <v>1874</v>
      </c>
    </row>
    <row r="3323" spans="1:13" x14ac:dyDescent="0.25">
      <c r="A3323" s="140" t="s">
        <v>20105</v>
      </c>
      <c r="B3323" s="51" t="s">
        <v>1860</v>
      </c>
      <c r="C3323" s="49" t="s">
        <v>2654</v>
      </c>
      <c r="D3323" s="49" t="s">
        <v>2789</v>
      </c>
      <c r="E3323" s="49" t="s">
        <v>1152</v>
      </c>
      <c r="F3323" s="49" t="s">
        <v>1152</v>
      </c>
      <c r="G3323" s="49" t="s">
        <v>1152</v>
      </c>
      <c r="H3323" s="141">
        <v>1</v>
      </c>
      <c r="I3323" s="49">
        <v>129.99666666666599</v>
      </c>
      <c r="J3323" s="49" t="s">
        <v>16910</v>
      </c>
      <c r="K3323" s="49" t="s">
        <v>16911</v>
      </c>
      <c r="L3323" s="49" t="s">
        <v>1666</v>
      </c>
      <c r="M3323" s="49" t="s">
        <v>1874</v>
      </c>
    </row>
    <row r="3324" spans="1:13" x14ac:dyDescent="0.25">
      <c r="A3324" s="140" t="s">
        <v>20106</v>
      </c>
      <c r="B3324" s="51" t="s">
        <v>1860</v>
      </c>
      <c r="C3324" s="49" t="s">
        <v>2654</v>
      </c>
      <c r="D3324" s="49" t="s">
        <v>2789</v>
      </c>
      <c r="E3324" s="49" t="s">
        <v>1152</v>
      </c>
      <c r="F3324" s="49" t="s">
        <v>1152</v>
      </c>
      <c r="G3324" s="49" t="s">
        <v>1152</v>
      </c>
      <c r="H3324" s="141">
        <v>1</v>
      </c>
      <c r="I3324" s="49">
        <v>194.81</v>
      </c>
      <c r="J3324" s="49" t="s">
        <v>16910</v>
      </c>
      <c r="K3324" s="49" t="s">
        <v>16930</v>
      </c>
      <c r="L3324" s="49" t="s">
        <v>1809</v>
      </c>
      <c r="M3324" s="49" t="s">
        <v>1874</v>
      </c>
    </row>
    <row r="3325" spans="1:13" x14ac:dyDescent="0.25">
      <c r="A3325" s="140" t="s">
        <v>20107</v>
      </c>
      <c r="B3325" s="51" t="s">
        <v>1860</v>
      </c>
      <c r="C3325" s="49" t="s">
        <v>2654</v>
      </c>
      <c r="D3325" s="49" t="s">
        <v>2789</v>
      </c>
      <c r="E3325" s="49" t="s">
        <v>1152</v>
      </c>
      <c r="F3325" s="49" t="s">
        <v>1152</v>
      </c>
      <c r="G3325" s="49" t="s">
        <v>1152</v>
      </c>
      <c r="H3325" s="141">
        <v>1</v>
      </c>
      <c r="I3325" s="49">
        <v>148.19</v>
      </c>
      <c r="J3325" s="49" t="s">
        <v>16851</v>
      </c>
      <c r="K3325" s="49" t="s">
        <v>16876</v>
      </c>
      <c r="L3325" s="49" t="s">
        <v>1991</v>
      </c>
      <c r="M3325" s="49" t="s">
        <v>1872</v>
      </c>
    </row>
    <row r="3326" spans="1:13" x14ac:dyDescent="0.25">
      <c r="A3326" s="140" t="s">
        <v>20108</v>
      </c>
      <c r="B3326" s="51" t="s">
        <v>1860</v>
      </c>
      <c r="C3326" s="49" t="s">
        <v>2654</v>
      </c>
      <c r="D3326" s="49" t="s">
        <v>2789</v>
      </c>
      <c r="E3326" s="49" t="s">
        <v>1152</v>
      </c>
      <c r="F3326" s="49" t="s">
        <v>1152</v>
      </c>
      <c r="G3326" s="49" t="s">
        <v>1152</v>
      </c>
      <c r="H3326" s="141">
        <v>1</v>
      </c>
      <c r="I3326" s="49">
        <v>194.51</v>
      </c>
      <c r="J3326" s="49" t="s">
        <v>16833</v>
      </c>
      <c r="K3326" s="49" t="s">
        <v>16834</v>
      </c>
      <c r="L3326" s="49" t="s">
        <v>391</v>
      </c>
      <c r="M3326" s="49" t="s">
        <v>390</v>
      </c>
    </row>
    <row r="3327" spans="1:13" x14ac:dyDescent="0.25">
      <c r="A3327" s="140" t="s">
        <v>20109</v>
      </c>
      <c r="B3327" s="51" t="s">
        <v>1860</v>
      </c>
      <c r="C3327" s="49" t="s">
        <v>2654</v>
      </c>
      <c r="D3327" s="49" t="s">
        <v>2789</v>
      </c>
      <c r="E3327" s="49" t="s">
        <v>1152</v>
      </c>
      <c r="F3327" s="49" t="s">
        <v>1152</v>
      </c>
      <c r="G3327" s="49" t="s">
        <v>1152</v>
      </c>
      <c r="H3327" s="141">
        <v>1</v>
      </c>
      <c r="I3327" s="49">
        <v>193.82</v>
      </c>
      <c r="J3327" s="49" t="s">
        <v>16833</v>
      </c>
      <c r="K3327" s="49" t="s">
        <v>16834</v>
      </c>
      <c r="L3327" s="49" t="s">
        <v>391</v>
      </c>
      <c r="M3327" s="49" t="s">
        <v>1865</v>
      </c>
    </row>
    <row r="3328" spans="1:13" x14ac:dyDescent="0.25">
      <c r="A3328" s="140" t="s">
        <v>20110</v>
      </c>
      <c r="B3328" s="51" t="s">
        <v>1860</v>
      </c>
      <c r="C3328" s="49" t="s">
        <v>2654</v>
      </c>
      <c r="D3328" s="49" t="s">
        <v>2789</v>
      </c>
      <c r="E3328" s="49" t="s">
        <v>1152</v>
      </c>
      <c r="F3328" s="49" t="s">
        <v>1152</v>
      </c>
      <c r="G3328" s="49" t="s">
        <v>1152</v>
      </c>
      <c r="H3328" s="141">
        <v>1</v>
      </c>
      <c r="I3328" s="49">
        <v>69.52</v>
      </c>
      <c r="J3328" s="49" t="s">
        <v>16833</v>
      </c>
      <c r="K3328" s="49" t="s">
        <v>16834</v>
      </c>
      <c r="L3328" s="49" t="s">
        <v>1820</v>
      </c>
      <c r="M3328" s="49" t="s">
        <v>1906</v>
      </c>
    </row>
    <row r="3329" spans="1:13" x14ac:dyDescent="0.25">
      <c r="A3329" s="140" t="s">
        <v>20111</v>
      </c>
      <c r="B3329" s="51" t="s">
        <v>1860</v>
      </c>
      <c r="C3329" s="49" t="s">
        <v>2636</v>
      </c>
      <c r="D3329" s="49" t="s">
        <v>2774</v>
      </c>
      <c r="E3329" s="49" t="s">
        <v>1152</v>
      </c>
      <c r="F3329" s="49" t="s">
        <v>1152</v>
      </c>
      <c r="G3329" s="49" t="s">
        <v>1152</v>
      </c>
      <c r="H3329" s="141">
        <v>1</v>
      </c>
      <c r="I3329" s="49">
        <v>17.64</v>
      </c>
      <c r="J3329" s="49" t="s">
        <v>16833</v>
      </c>
      <c r="K3329" s="49" t="s">
        <v>16834</v>
      </c>
      <c r="L3329" s="49" t="s">
        <v>389</v>
      </c>
      <c r="M3329" s="49" t="s">
        <v>1842</v>
      </c>
    </row>
    <row r="3330" spans="1:13" x14ac:dyDescent="0.25">
      <c r="A3330" s="140" t="s">
        <v>20112</v>
      </c>
      <c r="B3330" s="51" t="s">
        <v>1860</v>
      </c>
      <c r="C3330" s="49" t="s">
        <v>2730</v>
      </c>
      <c r="D3330" s="49" t="s">
        <v>2774</v>
      </c>
      <c r="E3330" s="49" t="s">
        <v>1152</v>
      </c>
      <c r="F3330" s="49" t="s">
        <v>1152</v>
      </c>
      <c r="G3330" s="49" t="s">
        <v>1152</v>
      </c>
      <c r="H3330" s="141">
        <v>1</v>
      </c>
      <c r="I3330" s="49">
        <v>11.9</v>
      </c>
      <c r="J3330" s="49" t="s">
        <v>16833</v>
      </c>
      <c r="K3330" s="49" t="s">
        <v>16834</v>
      </c>
      <c r="L3330" s="49" t="s">
        <v>1820</v>
      </c>
      <c r="M3330" s="49" t="s">
        <v>1872</v>
      </c>
    </row>
    <row r="3331" spans="1:13" x14ac:dyDescent="0.25">
      <c r="A3331" s="140" t="s">
        <v>20113</v>
      </c>
      <c r="B3331" s="51" t="s">
        <v>1860</v>
      </c>
      <c r="C3331" s="49" t="s">
        <v>2636</v>
      </c>
      <c r="D3331" s="49" t="s">
        <v>2790</v>
      </c>
      <c r="E3331" s="49" t="s">
        <v>1152</v>
      </c>
      <c r="F3331" s="49" t="s">
        <v>1152</v>
      </c>
      <c r="G3331" s="49" t="s">
        <v>1152</v>
      </c>
      <c r="H3331" s="141">
        <v>1</v>
      </c>
      <c r="I3331" s="49">
        <v>58.4</v>
      </c>
      <c r="J3331" s="49" t="s">
        <v>16833</v>
      </c>
      <c r="K3331" s="49" t="s">
        <v>16906</v>
      </c>
      <c r="L3331" s="49" t="s">
        <v>109</v>
      </c>
      <c r="M3331" s="49" t="s">
        <v>376</v>
      </c>
    </row>
    <row r="3332" spans="1:13" x14ac:dyDescent="0.25">
      <c r="A3332" s="140" t="s">
        <v>20114</v>
      </c>
      <c r="B3332" s="51" t="s">
        <v>1860</v>
      </c>
      <c r="C3332" s="49" t="s">
        <v>2636</v>
      </c>
      <c r="D3332" s="49" t="s">
        <v>2790</v>
      </c>
      <c r="E3332" s="49" t="s">
        <v>1152</v>
      </c>
      <c r="F3332" s="49" t="s">
        <v>1152</v>
      </c>
      <c r="G3332" s="49" t="s">
        <v>1152</v>
      </c>
      <c r="H3332" s="141">
        <v>1</v>
      </c>
      <c r="I3332" s="49">
        <v>58.4</v>
      </c>
      <c r="J3332" s="49" t="s">
        <v>16833</v>
      </c>
      <c r="K3332" s="49" t="s">
        <v>16906</v>
      </c>
      <c r="L3332" s="49" t="s">
        <v>109</v>
      </c>
      <c r="M3332" s="49" t="s">
        <v>376</v>
      </c>
    </row>
    <row r="3333" spans="1:13" x14ac:dyDescent="0.25">
      <c r="A3333" s="140" t="s">
        <v>20115</v>
      </c>
      <c r="B3333" s="51" t="s">
        <v>1860</v>
      </c>
      <c r="C3333" s="49" t="s">
        <v>2636</v>
      </c>
      <c r="D3333" s="49" t="s">
        <v>2790</v>
      </c>
      <c r="E3333" s="49" t="s">
        <v>1152</v>
      </c>
      <c r="F3333" s="49" t="s">
        <v>1152</v>
      </c>
      <c r="G3333" s="49" t="s">
        <v>1152</v>
      </c>
      <c r="H3333" s="141">
        <v>1</v>
      </c>
      <c r="I3333" s="49">
        <v>58.4</v>
      </c>
      <c r="J3333" s="49" t="s">
        <v>16833</v>
      </c>
      <c r="K3333" s="49" t="s">
        <v>16906</v>
      </c>
      <c r="L3333" s="49" t="s">
        <v>109</v>
      </c>
      <c r="M3333" s="49" t="s">
        <v>376</v>
      </c>
    </row>
    <row r="3334" spans="1:13" x14ac:dyDescent="0.25">
      <c r="A3334" s="140" t="s">
        <v>20116</v>
      </c>
      <c r="B3334" s="51" t="s">
        <v>1860</v>
      </c>
      <c r="C3334" s="49" t="s">
        <v>2636</v>
      </c>
      <c r="D3334" s="49" t="s">
        <v>2790</v>
      </c>
      <c r="E3334" s="49" t="s">
        <v>1152</v>
      </c>
      <c r="F3334" s="49" t="s">
        <v>1152</v>
      </c>
      <c r="G3334" s="49" t="s">
        <v>1152</v>
      </c>
      <c r="H3334" s="141">
        <v>1</v>
      </c>
      <c r="I3334" s="49">
        <v>58.4</v>
      </c>
      <c r="J3334" s="49" t="s">
        <v>16833</v>
      </c>
      <c r="K3334" s="49" t="s">
        <v>16906</v>
      </c>
      <c r="L3334" s="49" t="s">
        <v>109</v>
      </c>
      <c r="M3334" s="49" t="s">
        <v>376</v>
      </c>
    </row>
    <row r="3335" spans="1:13" x14ac:dyDescent="0.25">
      <c r="A3335" s="140" t="s">
        <v>20117</v>
      </c>
      <c r="B3335" s="51" t="s">
        <v>1860</v>
      </c>
      <c r="C3335" s="49" t="s">
        <v>2636</v>
      </c>
      <c r="D3335" s="49" t="s">
        <v>2790</v>
      </c>
      <c r="E3335" s="49" t="s">
        <v>1152</v>
      </c>
      <c r="F3335" s="49" t="s">
        <v>1152</v>
      </c>
      <c r="G3335" s="49" t="s">
        <v>1152</v>
      </c>
      <c r="H3335" s="141">
        <v>1</v>
      </c>
      <c r="I3335" s="49">
        <v>58.4</v>
      </c>
      <c r="J3335" s="49" t="s">
        <v>16851</v>
      </c>
      <c r="K3335" s="49" t="s">
        <v>16876</v>
      </c>
      <c r="L3335" s="49" t="s">
        <v>1708</v>
      </c>
      <c r="M3335" s="49" t="s">
        <v>1874</v>
      </c>
    </row>
    <row r="3336" spans="1:13" x14ac:dyDescent="0.25">
      <c r="A3336" s="140" t="s">
        <v>20118</v>
      </c>
      <c r="B3336" s="51" t="s">
        <v>1860</v>
      </c>
      <c r="C3336" s="49" t="s">
        <v>2636</v>
      </c>
      <c r="D3336" s="49" t="s">
        <v>2790</v>
      </c>
      <c r="E3336" s="49" t="s">
        <v>1152</v>
      </c>
      <c r="F3336" s="49" t="s">
        <v>1152</v>
      </c>
      <c r="G3336" s="49" t="s">
        <v>1152</v>
      </c>
      <c r="H3336" s="141">
        <v>1</v>
      </c>
      <c r="I3336" s="49">
        <v>58.4</v>
      </c>
      <c r="J3336" s="49" t="s">
        <v>16851</v>
      </c>
      <c r="K3336" s="49" t="s">
        <v>16876</v>
      </c>
      <c r="L3336" s="49" t="s">
        <v>1708</v>
      </c>
      <c r="M3336" s="49" t="s">
        <v>1874</v>
      </c>
    </row>
    <row r="3337" spans="1:13" x14ac:dyDescent="0.25">
      <c r="A3337" s="140" t="s">
        <v>20119</v>
      </c>
      <c r="B3337" s="51" t="s">
        <v>1860</v>
      </c>
      <c r="C3337" s="49" t="s">
        <v>2636</v>
      </c>
      <c r="D3337" s="49" t="s">
        <v>2790</v>
      </c>
      <c r="E3337" s="49" t="s">
        <v>1152</v>
      </c>
      <c r="F3337" s="49" t="s">
        <v>1152</v>
      </c>
      <c r="G3337" s="49" t="s">
        <v>1152</v>
      </c>
      <c r="H3337" s="141">
        <v>1</v>
      </c>
      <c r="I3337" s="49">
        <v>17.3</v>
      </c>
      <c r="J3337" s="49" t="s">
        <v>16833</v>
      </c>
      <c r="K3337" s="49" t="s">
        <v>16906</v>
      </c>
      <c r="L3337" s="49" t="s">
        <v>109</v>
      </c>
      <c r="M3337" s="49" t="s">
        <v>376</v>
      </c>
    </row>
    <row r="3338" spans="1:13" x14ac:dyDescent="0.25">
      <c r="A3338" s="140" t="s">
        <v>20120</v>
      </c>
      <c r="B3338" s="51" t="s">
        <v>1860</v>
      </c>
      <c r="C3338" s="49" t="s">
        <v>2636</v>
      </c>
      <c r="D3338" s="49" t="s">
        <v>2790</v>
      </c>
      <c r="E3338" s="49" t="s">
        <v>1152</v>
      </c>
      <c r="F3338" s="49" t="s">
        <v>1152</v>
      </c>
      <c r="G3338" s="49" t="s">
        <v>1152</v>
      </c>
      <c r="H3338" s="141">
        <v>1</v>
      </c>
      <c r="I3338" s="49">
        <v>44.51</v>
      </c>
      <c r="J3338" s="49" t="s">
        <v>16833</v>
      </c>
      <c r="K3338" s="49" t="s">
        <v>16906</v>
      </c>
      <c r="L3338" s="49" t="s">
        <v>109</v>
      </c>
      <c r="M3338" s="49" t="s">
        <v>376</v>
      </c>
    </row>
    <row r="3339" spans="1:13" x14ac:dyDescent="0.25">
      <c r="A3339" s="140" t="s">
        <v>20121</v>
      </c>
      <c r="B3339" s="51" t="s">
        <v>1860</v>
      </c>
      <c r="C3339" s="49" t="s">
        <v>2730</v>
      </c>
      <c r="D3339" s="49" t="s">
        <v>2791</v>
      </c>
      <c r="E3339" s="49" t="s">
        <v>1152</v>
      </c>
      <c r="F3339" s="49" t="s">
        <v>1152</v>
      </c>
      <c r="G3339" s="49" t="s">
        <v>1152</v>
      </c>
      <c r="H3339" s="141">
        <v>1</v>
      </c>
      <c r="I3339" s="49">
        <v>16.82</v>
      </c>
      <c r="J3339" s="49" t="s">
        <v>16833</v>
      </c>
      <c r="K3339" s="49" t="s">
        <v>16834</v>
      </c>
      <c r="L3339" s="49" t="s">
        <v>554</v>
      </c>
      <c r="M3339" s="49" t="s">
        <v>1907</v>
      </c>
    </row>
    <row r="3340" spans="1:13" x14ac:dyDescent="0.25">
      <c r="A3340" s="140" t="s">
        <v>20122</v>
      </c>
      <c r="B3340" s="51" t="s">
        <v>1860</v>
      </c>
      <c r="C3340" s="49" t="s">
        <v>2730</v>
      </c>
      <c r="D3340" s="49" t="s">
        <v>2791</v>
      </c>
      <c r="E3340" s="49" t="s">
        <v>1152</v>
      </c>
      <c r="F3340" s="49" t="s">
        <v>1152</v>
      </c>
      <c r="G3340" s="49" t="s">
        <v>1152</v>
      </c>
      <c r="H3340" s="141">
        <v>1</v>
      </c>
      <c r="I3340" s="49">
        <v>16.8</v>
      </c>
      <c r="J3340" s="49" t="s">
        <v>16833</v>
      </c>
      <c r="K3340" s="49" t="s">
        <v>16834</v>
      </c>
      <c r="L3340" s="49" t="s">
        <v>554</v>
      </c>
      <c r="M3340" s="49" t="s">
        <v>1907</v>
      </c>
    </row>
    <row r="3341" spans="1:13" x14ac:dyDescent="0.25">
      <c r="A3341" s="140" t="s">
        <v>20123</v>
      </c>
      <c r="B3341" s="51" t="s">
        <v>1860</v>
      </c>
      <c r="C3341" s="49" t="s">
        <v>2636</v>
      </c>
      <c r="D3341" s="49" t="s">
        <v>2792</v>
      </c>
      <c r="E3341" s="49" t="s">
        <v>1152</v>
      </c>
      <c r="F3341" s="49" t="s">
        <v>1152</v>
      </c>
      <c r="G3341" s="49" t="s">
        <v>1152</v>
      </c>
      <c r="H3341" s="141">
        <v>1</v>
      </c>
      <c r="I3341" s="49">
        <v>69.8</v>
      </c>
      <c r="J3341" s="49" t="s">
        <v>16851</v>
      </c>
      <c r="K3341" s="49" t="s">
        <v>16852</v>
      </c>
      <c r="L3341" s="49" t="s">
        <v>1756</v>
      </c>
      <c r="M3341" s="49" t="s">
        <v>1872</v>
      </c>
    </row>
    <row r="3342" spans="1:13" x14ac:dyDescent="0.25">
      <c r="A3342" s="140" t="s">
        <v>20124</v>
      </c>
      <c r="B3342" s="51" t="s">
        <v>1860</v>
      </c>
      <c r="C3342" s="49" t="s">
        <v>2636</v>
      </c>
      <c r="D3342" s="49" t="s">
        <v>2792</v>
      </c>
      <c r="E3342" s="49" t="s">
        <v>1152</v>
      </c>
      <c r="F3342" s="49" t="s">
        <v>1152</v>
      </c>
      <c r="G3342" s="49" t="s">
        <v>1152</v>
      </c>
      <c r="H3342" s="141">
        <v>1</v>
      </c>
      <c r="I3342" s="49">
        <v>69.8</v>
      </c>
      <c r="J3342" s="49" t="s">
        <v>16851</v>
      </c>
      <c r="K3342" s="49" t="s">
        <v>16852</v>
      </c>
      <c r="L3342" s="49" t="s">
        <v>1756</v>
      </c>
      <c r="M3342" s="49" t="s">
        <v>1872</v>
      </c>
    </row>
    <row r="3343" spans="1:13" x14ac:dyDescent="0.25">
      <c r="A3343" s="140" t="s">
        <v>20125</v>
      </c>
      <c r="B3343" s="51" t="s">
        <v>1860</v>
      </c>
      <c r="C3343" s="49" t="s">
        <v>2636</v>
      </c>
      <c r="D3343" s="49" t="s">
        <v>2792</v>
      </c>
      <c r="E3343" s="49" t="s">
        <v>1152</v>
      </c>
      <c r="F3343" s="49" t="s">
        <v>1152</v>
      </c>
      <c r="G3343" s="49" t="s">
        <v>1152</v>
      </c>
      <c r="H3343" s="141">
        <v>1</v>
      </c>
      <c r="I3343" s="49">
        <v>65.180000000000007</v>
      </c>
      <c r="J3343" s="49" t="s">
        <v>16833</v>
      </c>
      <c r="K3343" s="49" t="s">
        <v>16834</v>
      </c>
      <c r="L3343" s="49" t="s">
        <v>391</v>
      </c>
      <c r="M3343" s="49" t="s">
        <v>1866</v>
      </c>
    </row>
    <row r="3344" spans="1:13" x14ac:dyDescent="0.25">
      <c r="A3344" s="140" t="s">
        <v>20126</v>
      </c>
      <c r="B3344" s="51" t="s">
        <v>1860</v>
      </c>
      <c r="C3344" s="49" t="s">
        <v>2636</v>
      </c>
      <c r="D3344" s="49" t="s">
        <v>2792</v>
      </c>
      <c r="E3344" s="49" t="s">
        <v>1152</v>
      </c>
      <c r="F3344" s="49" t="s">
        <v>1152</v>
      </c>
      <c r="G3344" s="49" t="s">
        <v>1152</v>
      </c>
      <c r="H3344" s="141">
        <v>1</v>
      </c>
      <c r="I3344" s="49">
        <v>65.180000000000007</v>
      </c>
      <c r="J3344" s="49" t="s">
        <v>16833</v>
      </c>
      <c r="K3344" s="49" t="s">
        <v>16834</v>
      </c>
      <c r="L3344" s="49" t="s">
        <v>391</v>
      </c>
      <c r="M3344" s="49" t="s">
        <v>1924</v>
      </c>
    </row>
    <row r="3345" spans="1:13" x14ac:dyDescent="0.25">
      <c r="A3345" s="140" t="s">
        <v>20127</v>
      </c>
      <c r="B3345" s="51" t="s">
        <v>1860</v>
      </c>
      <c r="C3345" s="49" t="s">
        <v>2636</v>
      </c>
      <c r="D3345" s="49" t="s">
        <v>2792</v>
      </c>
      <c r="E3345" s="49" t="s">
        <v>1152</v>
      </c>
      <c r="F3345" s="49" t="s">
        <v>1152</v>
      </c>
      <c r="G3345" s="49" t="s">
        <v>1152</v>
      </c>
      <c r="H3345" s="141">
        <v>1</v>
      </c>
      <c r="I3345" s="49">
        <v>65.180000000000007</v>
      </c>
      <c r="J3345" s="49" t="s">
        <v>16833</v>
      </c>
      <c r="K3345" s="49" t="s">
        <v>16834</v>
      </c>
      <c r="L3345" s="49" t="s">
        <v>391</v>
      </c>
      <c r="M3345" s="49" t="s">
        <v>1924</v>
      </c>
    </row>
    <row r="3346" spans="1:13" x14ac:dyDescent="0.25">
      <c r="A3346" s="140" t="s">
        <v>20128</v>
      </c>
      <c r="B3346" s="51" t="s">
        <v>1860</v>
      </c>
      <c r="C3346" s="49" t="s">
        <v>2636</v>
      </c>
      <c r="D3346" s="49" t="s">
        <v>2792</v>
      </c>
      <c r="E3346" s="49" t="s">
        <v>1152</v>
      </c>
      <c r="F3346" s="49" t="s">
        <v>1152</v>
      </c>
      <c r="G3346" s="49" t="s">
        <v>1152</v>
      </c>
      <c r="H3346" s="141">
        <v>1</v>
      </c>
      <c r="I3346" s="49">
        <v>65.180000000000007</v>
      </c>
      <c r="J3346" s="49" t="s">
        <v>16833</v>
      </c>
      <c r="K3346" s="49" t="s">
        <v>16834</v>
      </c>
      <c r="L3346" s="49" t="s">
        <v>391</v>
      </c>
      <c r="M3346" s="49" t="s">
        <v>1924</v>
      </c>
    </row>
    <row r="3347" spans="1:13" x14ac:dyDescent="0.25">
      <c r="A3347" s="140" t="s">
        <v>20129</v>
      </c>
      <c r="B3347" s="51" t="s">
        <v>1860</v>
      </c>
      <c r="C3347" s="49" t="s">
        <v>2636</v>
      </c>
      <c r="D3347" s="49" t="s">
        <v>2792</v>
      </c>
      <c r="E3347" s="49" t="s">
        <v>1152</v>
      </c>
      <c r="F3347" s="49" t="s">
        <v>1152</v>
      </c>
      <c r="G3347" s="49" t="s">
        <v>1152</v>
      </c>
      <c r="H3347" s="141">
        <v>1</v>
      </c>
      <c r="I3347" s="49">
        <v>44.51</v>
      </c>
      <c r="J3347" s="49" t="s">
        <v>16833</v>
      </c>
      <c r="K3347" s="49" t="s">
        <v>16834</v>
      </c>
      <c r="L3347" s="49" t="s">
        <v>391</v>
      </c>
      <c r="M3347" s="49" t="s">
        <v>1924</v>
      </c>
    </row>
    <row r="3348" spans="1:13" x14ac:dyDescent="0.25">
      <c r="A3348" s="140" t="s">
        <v>20130</v>
      </c>
      <c r="B3348" s="51" t="s">
        <v>1860</v>
      </c>
      <c r="C3348" s="49" t="s">
        <v>2636</v>
      </c>
      <c r="D3348" s="49" t="s">
        <v>2792</v>
      </c>
      <c r="E3348" s="49" t="s">
        <v>1152</v>
      </c>
      <c r="F3348" s="49" t="s">
        <v>1152</v>
      </c>
      <c r="G3348" s="49" t="s">
        <v>1152</v>
      </c>
      <c r="H3348" s="141">
        <v>1</v>
      </c>
      <c r="I3348" s="49">
        <v>44.51</v>
      </c>
      <c r="J3348" s="49" t="s">
        <v>16851</v>
      </c>
      <c r="K3348" s="49" t="s">
        <v>16852</v>
      </c>
      <c r="L3348" s="49" t="s">
        <v>1756</v>
      </c>
      <c r="M3348" s="49" t="s">
        <v>1872</v>
      </c>
    </row>
    <row r="3349" spans="1:13" x14ac:dyDescent="0.25">
      <c r="A3349" s="140" t="s">
        <v>20131</v>
      </c>
      <c r="B3349" s="51" t="s">
        <v>1860</v>
      </c>
      <c r="C3349" s="49" t="s">
        <v>2636</v>
      </c>
      <c r="D3349" s="49" t="s">
        <v>2792</v>
      </c>
      <c r="E3349" s="49" t="s">
        <v>1152</v>
      </c>
      <c r="F3349" s="49" t="s">
        <v>1152</v>
      </c>
      <c r="G3349" s="49" t="s">
        <v>1152</v>
      </c>
      <c r="H3349" s="141">
        <v>1</v>
      </c>
      <c r="I3349" s="49">
        <v>44.51</v>
      </c>
      <c r="J3349" s="49" t="s">
        <v>16851</v>
      </c>
      <c r="K3349" s="49" t="s">
        <v>16852</v>
      </c>
      <c r="L3349" s="49" t="s">
        <v>1756</v>
      </c>
      <c r="M3349" s="49" t="s">
        <v>1872</v>
      </c>
    </row>
    <row r="3350" spans="1:13" x14ac:dyDescent="0.25">
      <c r="A3350" s="140" t="s">
        <v>20132</v>
      </c>
      <c r="B3350" s="51" t="s">
        <v>1860</v>
      </c>
      <c r="C3350" s="49" t="s">
        <v>2636</v>
      </c>
      <c r="D3350" s="49" t="s">
        <v>2792</v>
      </c>
      <c r="E3350" s="49" t="s">
        <v>1152</v>
      </c>
      <c r="F3350" s="49" t="s">
        <v>1152</v>
      </c>
      <c r="G3350" s="49" t="s">
        <v>1152</v>
      </c>
      <c r="H3350" s="141">
        <v>1</v>
      </c>
      <c r="I3350" s="49">
        <v>44.51</v>
      </c>
      <c r="J3350" s="49" t="s">
        <v>16851</v>
      </c>
      <c r="K3350" s="49" t="s">
        <v>16852</v>
      </c>
      <c r="L3350" s="49" t="s">
        <v>1756</v>
      </c>
      <c r="M3350" s="49" t="s">
        <v>1872</v>
      </c>
    </row>
    <row r="3351" spans="1:13" x14ac:dyDescent="0.25">
      <c r="A3351" s="140" t="s">
        <v>20133</v>
      </c>
      <c r="B3351" s="51" t="s">
        <v>1860</v>
      </c>
      <c r="C3351" s="49" t="s">
        <v>2636</v>
      </c>
      <c r="D3351" s="49" t="s">
        <v>2792</v>
      </c>
      <c r="E3351" s="49" t="s">
        <v>1152</v>
      </c>
      <c r="F3351" s="49" t="s">
        <v>1152</v>
      </c>
      <c r="G3351" s="49" t="s">
        <v>1152</v>
      </c>
      <c r="H3351" s="141">
        <v>1</v>
      </c>
      <c r="I3351" s="49">
        <v>44.51</v>
      </c>
      <c r="J3351" s="49" t="s">
        <v>16851</v>
      </c>
      <c r="K3351" s="49" t="s">
        <v>16852</v>
      </c>
      <c r="L3351" s="49" t="s">
        <v>1756</v>
      </c>
      <c r="M3351" s="49" t="s">
        <v>1872</v>
      </c>
    </row>
    <row r="3352" spans="1:13" x14ac:dyDescent="0.25">
      <c r="A3352" s="140" t="s">
        <v>20134</v>
      </c>
      <c r="B3352" s="51" t="s">
        <v>1860</v>
      </c>
      <c r="C3352" s="49" t="s">
        <v>2654</v>
      </c>
      <c r="D3352" s="49" t="s">
        <v>2687</v>
      </c>
      <c r="E3352" s="49" t="s">
        <v>1152</v>
      </c>
      <c r="F3352" s="49" t="s">
        <v>1152</v>
      </c>
      <c r="G3352" s="49" t="s">
        <v>1152</v>
      </c>
      <c r="H3352" s="141">
        <v>1</v>
      </c>
      <c r="I3352" s="49">
        <v>125.79</v>
      </c>
      <c r="J3352" s="49" t="s">
        <v>16833</v>
      </c>
      <c r="K3352" s="49" t="s">
        <v>16834</v>
      </c>
      <c r="L3352" s="49" t="s">
        <v>1820</v>
      </c>
      <c r="M3352" s="49" t="s">
        <v>1907</v>
      </c>
    </row>
    <row r="3353" spans="1:13" x14ac:dyDescent="0.25">
      <c r="A3353" s="140" t="s">
        <v>20135</v>
      </c>
      <c r="B3353" s="51" t="s">
        <v>1860</v>
      </c>
      <c r="C3353" s="49" t="s">
        <v>2654</v>
      </c>
      <c r="D3353" s="49" t="s">
        <v>2687</v>
      </c>
      <c r="E3353" s="49" t="s">
        <v>1152</v>
      </c>
      <c r="F3353" s="49" t="s">
        <v>1152</v>
      </c>
      <c r="G3353" s="49" t="s">
        <v>1152</v>
      </c>
      <c r="H3353" s="141">
        <v>1</v>
      </c>
      <c r="I3353" s="49">
        <v>128.38</v>
      </c>
      <c r="J3353" s="49" t="s">
        <v>16833</v>
      </c>
      <c r="K3353" s="49" t="s">
        <v>16834</v>
      </c>
      <c r="L3353" s="49" t="s">
        <v>1820</v>
      </c>
      <c r="M3353" s="49" t="s">
        <v>1867</v>
      </c>
    </row>
    <row r="3354" spans="1:13" x14ac:dyDescent="0.25">
      <c r="A3354" s="140" t="s">
        <v>20136</v>
      </c>
      <c r="B3354" s="51" t="s">
        <v>1860</v>
      </c>
      <c r="C3354" s="49" t="s">
        <v>2654</v>
      </c>
      <c r="D3354" s="49" t="s">
        <v>2687</v>
      </c>
      <c r="E3354" s="49" t="s">
        <v>1152</v>
      </c>
      <c r="F3354" s="49" t="s">
        <v>1152</v>
      </c>
      <c r="G3354" s="49" t="s">
        <v>1152</v>
      </c>
      <c r="H3354" s="141">
        <v>1</v>
      </c>
      <c r="I3354" s="49">
        <v>130.06</v>
      </c>
      <c r="J3354" s="49" t="s">
        <v>16833</v>
      </c>
      <c r="K3354" s="49" t="s">
        <v>16834</v>
      </c>
      <c r="L3354" s="49" t="s">
        <v>391</v>
      </c>
      <c r="M3354" s="49" t="s">
        <v>1907</v>
      </c>
    </row>
    <row r="3355" spans="1:13" x14ac:dyDescent="0.25">
      <c r="A3355" s="140" t="s">
        <v>20137</v>
      </c>
      <c r="B3355" s="51" t="s">
        <v>1860</v>
      </c>
      <c r="C3355" s="49" t="s">
        <v>2654</v>
      </c>
      <c r="D3355" s="49" t="s">
        <v>2687</v>
      </c>
      <c r="E3355" s="49" t="s">
        <v>1152</v>
      </c>
      <c r="F3355" s="49" t="s">
        <v>1152</v>
      </c>
      <c r="G3355" s="49" t="s">
        <v>1152</v>
      </c>
      <c r="H3355" s="141">
        <v>1</v>
      </c>
      <c r="I3355" s="49">
        <v>130.93</v>
      </c>
      <c r="J3355" s="49" t="s">
        <v>16833</v>
      </c>
      <c r="K3355" s="49" t="s">
        <v>16834</v>
      </c>
      <c r="L3355" s="49" t="s">
        <v>1820</v>
      </c>
      <c r="M3355" s="49" t="s">
        <v>1907</v>
      </c>
    </row>
    <row r="3356" spans="1:13" x14ac:dyDescent="0.25">
      <c r="A3356" s="140" t="s">
        <v>20138</v>
      </c>
      <c r="B3356" s="51" t="s">
        <v>1860</v>
      </c>
      <c r="C3356" s="49" t="s">
        <v>2654</v>
      </c>
      <c r="D3356" s="49" t="s">
        <v>2687</v>
      </c>
      <c r="E3356" s="49" t="s">
        <v>1152</v>
      </c>
      <c r="F3356" s="49" t="s">
        <v>1152</v>
      </c>
      <c r="G3356" s="49" t="s">
        <v>1152</v>
      </c>
      <c r="H3356" s="141">
        <v>1</v>
      </c>
      <c r="I3356" s="49">
        <v>130.93</v>
      </c>
      <c r="J3356" s="49" t="s">
        <v>16833</v>
      </c>
      <c r="K3356" s="49" t="s">
        <v>16834</v>
      </c>
      <c r="L3356" s="49" t="s">
        <v>1820</v>
      </c>
      <c r="M3356" s="49" t="s">
        <v>1907</v>
      </c>
    </row>
    <row r="3357" spans="1:13" x14ac:dyDescent="0.25">
      <c r="A3357" s="140" t="s">
        <v>20139</v>
      </c>
      <c r="B3357" s="51" t="s">
        <v>1860</v>
      </c>
      <c r="C3357" s="49" t="s">
        <v>2654</v>
      </c>
      <c r="D3357" s="49" t="s">
        <v>2687</v>
      </c>
      <c r="E3357" s="49" t="s">
        <v>1152</v>
      </c>
      <c r="F3357" s="49" t="s">
        <v>1152</v>
      </c>
      <c r="G3357" s="49" t="s">
        <v>1152</v>
      </c>
      <c r="H3357" s="141">
        <v>1</v>
      </c>
      <c r="I3357" s="49">
        <v>130.93</v>
      </c>
      <c r="J3357" s="49" t="s">
        <v>16833</v>
      </c>
      <c r="K3357" s="49" t="s">
        <v>16834</v>
      </c>
      <c r="L3357" s="49" t="s">
        <v>1820</v>
      </c>
      <c r="M3357" s="49" t="s">
        <v>1907</v>
      </c>
    </row>
    <row r="3358" spans="1:13" x14ac:dyDescent="0.25">
      <c r="A3358" s="140" t="s">
        <v>20140</v>
      </c>
      <c r="B3358" s="51" t="s">
        <v>1860</v>
      </c>
      <c r="C3358" s="49" t="s">
        <v>2654</v>
      </c>
      <c r="D3358" s="49" t="s">
        <v>2687</v>
      </c>
      <c r="E3358" s="49" t="s">
        <v>1152</v>
      </c>
      <c r="F3358" s="49" t="s">
        <v>1152</v>
      </c>
      <c r="G3358" s="49" t="s">
        <v>1152</v>
      </c>
      <c r="H3358" s="141">
        <v>1</v>
      </c>
      <c r="I3358" s="49">
        <v>133.46</v>
      </c>
      <c r="J3358" s="49" t="s">
        <v>16833</v>
      </c>
      <c r="K3358" s="49" t="s">
        <v>16834</v>
      </c>
      <c r="L3358" s="49" t="s">
        <v>391</v>
      </c>
      <c r="M3358" s="49" t="s">
        <v>1907</v>
      </c>
    </row>
    <row r="3359" spans="1:13" x14ac:dyDescent="0.25">
      <c r="A3359" s="140" t="s">
        <v>20141</v>
      </c>
      <c r="B3359" s="51" t="s">
        <v>1860</v>
      </c>
      <c r="C3359" s="49" t="s">
        <v>2654</v>
      </c>
      <c r="D3359" s="49" t="s">
        <v>2687</v>
      </c>
      <c r="E3359" s="49" t="s">
        <v>1152</v>
      </c>
      <c r="F3359" s="49" t="s">
        <v>1152</v>
      </c>
      <c r="G3359" s="49" t="s">
        <v>1152</v>
      </c>
      <c r="H3359" s="141">
        <v>1</v>
      </c>
      <c r="I3359" s="49">
        <v>148.52000000000001</v>
      </c>
      <c r="J3359" s="49" t="s">
        <v>16833</v>
      </c>
      <c r="K3359" s="49" t="s">
        <v>16834</v>
      </c>
      <c r="L3359" s="49" t="s">
        <v>1820</v>
      </c>
      <c r="M3359" s="49" t="s">
        <v>1878</v>
      </c>
    </row>
    <row r="3360" spans="1:13" x14ac:dyDescent="0.25">
      <c r="A3360" s="140" t="s">
        <v>20142</v>
      </c>
      <c r="B3360" s="51" t="s">
        <v>1860</v>
      </c>
      <c r="C3360" s="49" t="s">
        <v>2654</v>
      </c>
      <c r="D3360" s="49" t="s">
        <v>2687</v>
      </c>
      <c r="E3360" s="49" t="s">
        <v>1152</v>
      </c>
      <c r="F3360" s="49" t="s">
        <v>1152</v>
      </c>
      <c r="G3360" s="49" t="s">
        <v>1152</v>
      </c>
      <c r="H3360" s="141">
        <v>1</v>
      </c>
      <c r="I3360" s="49">
        <v>114.13</v>
      </c>
      <c r="J3360" s="49" t="s">
        <v>16833</v>
      </c>
      <c r="K3360" s="49" t="s">
        <v>16834</v>
      </c>
      <c r="L3360" s="49" t="s">
        <v>1820</v>
      </c>
      <c r="M3360" s="49" t="s">
        <v>1884</v>
      </c>
    </row>
    <row r="3361" spans="1:13" x14ac:dyDescent="0.25">
      <c r="A3361" s="140" t="s">
        <v>20143</v>
      </c>
      <c r="B3361" s="51" t="s">
        <v>1860</v>
      </c>
      <c r="C3361" s="49" t="s">
        <v>2654</v>
      </c>
      <c r="D3361" s="49" t="s">
        <v>2687</v>
      </c>
      <c r="E3361" s="49" t="s">
        <v>1152</v>
      </c>
      <c r="F3361" s="49" t="s">
        <v>1152</v>
      </c>
      <c r="G3361" s="49" t="s">
        <v>1152</v>
      </c>
      <c r="H3361" s="141">
        <v>1</v>
      </c>
      <c r="I3361" s="49">
        <v>113.69</v>
      </c>
      <c r="J3361" s="49" t="s">
        <v>16833</v>
      </c>
      <c r="K3361" s="49" t="s">
        <v>16834</v>
      </c>
      <c r="L3361" s="49" t="s">
        <v>391</v>
      </c>
      <c r="M3361" s="49" t="s">
        <v>1905</v>
      </c>
    </row>
    <row r="3362" spans="1:13" x14ac:dyDescent="0.25">
      <c r="A3362" s="140" t="s">
        <v>20144</v>
      </c>
      <c r="B3362" s="51" t="s">
        <v>1860</v>
      </c>
      <c r="C3362" s="49" t="s">
        <v>2654</v>
      </c>
      <c r="D3362" s="49" t="s">
        <v>2687</v>
      </c>
      <c r="E3362" s="49" t="s">
        <v>1152</v>
      </c>
      <c r="F3362" s="49" t="s">
        <v>1152</v>
      </c>
      <c r="G3362" s="49" t="s">
        <v>1152</v>
      </c>
      <c r="H3362" s="141">
        <v>1</v>
      </c>
      <c r="I3362" s="49">
        <v>113.69</v>
      </c>
      <c r="J3362" s="49" t="s">
        <v>16833</v>
      </c>
      <c r="K3362" s="49" t="s">
        <v>16834</v>
      </c>
      <c r="L3362" s="49" t="s">
        <v>1820</v>
      </c>
      <c r="M3362" s="49" t="s">
        <v>1956</v>
      </c>
    </row>
    <row r="3363" spans="1:13" x14ac:dyDescent="0.25">
      <c r="A3363" s="140" t="s">
        <v>20145</v>
      </c>
      <c r="B3363" s="51" t="s">
        <v>1860</v>
      </c>
      <c r="C3363" s="49" t="s">
        <v>2654</v>
      </c>
      <c r="D3363" s="49" t="s">
        <v>2687</v>
      </c>
      <c r="E3363" s="49" t="s">
        <v>1152</v>
      </c>
      <c r="F3363" s="49" t="s">
        <v>1152</v>
      </c>
      <c r="G3363" s="49" t="s">
        <v>1152</v>
      </c>
      <c r="H3363" s="141">
        <v>1</v>
      </c>
      <c r="I3363" s="49">
        <v>128.38</v>
      </c>
      <c r="J3363" s="49" t="s">
        <v>16833</v>
      </c>
      <c r="K3363" s="49" t="s">
        <v>16834</v>
      </c>
      <c r="L3363" s="49" t="s">
        <v>1820</v>
      </c>
      <c r="M3363" s="49" t="s">
        <v>1951</v>
      </c>
    </row>
    <row r="3364" spans="1:13" x14ac:dyDescent="0.25">
      <c r="A3364" s="140" t="s">
        <v>20146</v>
      </c>
      <c r="B3364" s="51" t="s">
        <v>1860</v>
      </c>
      <c r="C3364" s="49" t="s">
        <v>2654</v>
      </c>
      <c r="D3364" s="49" t="s">
        <v>2687</v>
      </c>
      <c r="E3364" s="49" t="s">
        <v>1152</v>
      </c>
      <c r="F3364" s="49" t="s">
        <v>1152</v>
      </c>
      <c r="G3364" s="49" t="s">
        <v>1152</v>
      </c>
      <c r="H3364" s="141">
        <v>1</v>
      </c>
      <c r="I3364" s="49">
        <v>115.53</v>
      </c>
      <c r="J3364" s="49" t="s">
        <v>16833</v>
      </c>
      <c r="K3364" s="49" t="s">
        <v>16834</v>
      </c>
      <c r="L3364" s="49" t="s">
        <v>1820</v>
      </c>
      <c r="M3364" s="49" t="s">
        <v>1968</v>
      </c>
    </row>
    <row r="3365" spans="1:13" x14ac:dyDescent="0.25">
      <c r="A3365" s="140" t="s">
        <v>20147</v>
      </c>
      <c r="B3365" s="51" t="s">
        <v>1860</v>
      </c>
      <c r="C3365" s="49" t="s">
        <v>2654</v>
      </c>
      <c r="D3365" s="49" t="s">
        <v>2687</v>
      </c>
      <c r="E3365" s="49" t="s">
        <v>2643</v>
      </c>
      <c r="F3365" s="49" t="s">
        <v>1152</v>
      </c>
      <c r="G3365" s="49" t="s">
        <v>1152</v>
      </c>
      <c r="H3365" s="141">
        <v>1</v>
      </c>
      <c r="I3365" s="49">
        <v>128.38</v>
      </c>
      <c r="J3365" s="49" t="s">
        <v>16833</v>
      </c>
      <c r="K3365" s="49" t="s">
        <v>16834</v>
      </c>
      <c r="L3365" s="49" t="s">
        <v>1820</v>
      </c>
      <c r="M3365" s="49" t="s">
        <v>1968</v>
      </c>
    </row>
    <row r="3366" spans="1:13" x14ac:dyDescent="0.25">
      <c r="A3366" s="140" t="s">
        <v>20148</v>
      </c>
      <c r="B3366" s="51" t="s">
        <v>1860</v>
      </c>
      <c r="C3366" s="49" t="s">
        <v>2654</v>
      </c>
      <c r="D3366" s="49" t="s">
        <v>2687</v>
      </c>
      <c r="E3366" s="49" t="s">
        <v>2643</v>
      </c>
      <c r="F3366" s="49" t="s">
        <v>1152</v>
      </c>
      <c r="G3366" s="49" t="s">
        <v>1152</v>
      </c>
      <c r="H3366" s="141">
        <v>1</v>
      </c>
      <c r="I3366" s="49">
        <v>113.71</v>
      </c>
      <c r="J3366" s="49" t="s">
        <v>16833</v>
      </c>
      <c r="K3366" s="49" t="s">
        <v>16834</v>
      </c>
      <c r="L3366" s="49" t="s">
        <v>1820</v>
      </c>
      <c r="M3366" s="49" t="s">
        <v>1968</v>
      </c>
    </row>
    <row r="3367" spans="1:13" x14ac:dyDescent="0.25">
      <c r="A3367" s="140" t="s">
        <v>20149</v>
      </c>
      <c r="B3367" s="51" t="s">
        <v>1860</v>
      </c>
      <c r="C3367" s="49" t="s">
        <v>2654</v>
      </c>
      <c r="D3367" s="49" t="s">
        <v>2687</v>
      </c>
      <c r="E3367" s="49" t="s">
        <v>1152</v>
      </c>
      <c r="F3367" s="49" t="s">
        <v>1152</v>
      </c>
      <c r="G3367" s="49" t="s">
        <v>1152</v>
      </c>
      <c r="H3367" s="141">
        <v>1</v>
      </c>
      <c r="I3367" s="49">
        <v>113.69</v>
      </c>
      <c r="J3367" s="49" t="s">
        <v>16833</v>
      </c>
      <c r="K3367" s="49" t="s">
        <v>16834</v>
      </c>
      <c r="L3367" s="49" t="s">
        <v>1820</v>
      </c>
      <c r="M3367" s="49" t="s">
        <v>1884</v>
      </c>
    </row>
    <row r="3368" spans="1:13" x14ac:dyDescent="0.25">
      <c r="A3368" s="140" t="s">
        <v>20150</v>
      </c>
      <c r="B3368" s="51" t="s">
        <v>1860</v>
      </c>
      <c r="C3368" s="49" t="s">
        <v>2654</v>
      </c>
      <c r="D3368" s="49" t="s">
        <v>2687</v>
      </c>
      <c r="E3368" s="49" t="s">
        <v>1152</v>
      </c>
      <c r="F3368" s="49" t="s">
        <v>1152</v>
      </c>
      <c r="G3368" s="49" t="s">
        <v>1152</v>
      </c>
      <c r="H3368" s="141">
        <v>1</v>
      </c>
      <c r="I3368" s="49">
        <v>113.69</v>
      </c>
      <c r="J3368" s="49" t="s">
        <v>16833</v>
      </c>
      <c r="K3368" s="49" t="s">
        <v>16834</v>
      </c>
      <c r="L3368" s="49" t="s">
        <v>1820</v>
      </c>
      <c r="M3368" s="49" t="s">
        <v>1902</v>
      </c>
    </row>
    <row r="3369" spans="1:13" x14ac:dyDescent="0.25">
      <c r="A3369" s="140" t="s">
        <v>20151</v>
      </c>
      <c r="B3369" s="51" t="s">
        <v>1860</v>
      </c>
      <c r="C3369" s="49" t="s">
        <v>2654</v>
      </c>
      <c r="D3369" s="49" t="s">
        <v>2687</v>
      </c>
      <c r="E3369" s="49" t="s">
        <v>1152</v>
      </c>
      <c r="F3369" s="49" t="s">
        <v>1152</v>
      </c>
      <c r="G3369" s="49" t="s">
        <v>1152</v>
      </c>
      <c r="H3369" s="141">
        <v>1</v>
      </c>
      <c r="I3369" s="49">
        <v>113.69</v>
      </c>
      <c r="J3369" s="49" t="s">
        <v>16833</v>
      </c>
      <c r="K3369" s="49" t="s">
        <v>16834</v>
      </c>
      <c r="L3369" s="49" t="s">
        <v>1820</v>
      </c>
      <c r="M3369" s="49" t="s">
        <v>1902</v>
      </c>
    </row>
    <row r="3370" spans="1:13" x14ac:dyDescent="0.25">
      <c r="A3370" s="140" t="s">
        <v>20152</v>
      </c>
      <c r="B3370" s="51" t="s">
        <v>1860</v>
      </c>
      <c r="C3370" s="49" t="s">
        <v>2654</v>
      </c>
      <c r="D3370" s="49" t="s">
        <v>2687</v>
      </c>
      <c r="E3370" s="49" t="s">
        <v>1152</v>
      </c>
      <c r="F3370" s="49" t="s">
        <v>1152</v>
      </c>
      <c r="G3370" s="49" t="s">
        <v>1152</v>
      </c>
      <c r="H3370" s="141">
        <v>1</v>
      </c>
      <c r="I3370" s="49">
        <v>121.55</v>
      </c>
      <c r="J3370" s="49" t="s">
        <v>16833</v>
      </c>
      <c r="K3370" s="49" t="s">
        <v>16834</v>
      </c>
      <c r="L3370" s="49" t="s">
        <v>1820</v>
      </c>
      <c r="M3370" s="49" t="s">
        <v>1921</v>
      </c>
    </row>
    <row r="3371" spans="1:13" x14ac:dyDescent="0.25">
      <c r="A3371" s="140" t="s">
        <v>20153</v>
      </c>
      <c r="B3371" s="51" t="s">
        <v>1860</v>
      </c>
      <c r="C3371" s="49" t="s">
        <v>2025</v>
      </c>
      <c r="D3371" s="49" t="s">
        <v>2793</v>
      </c>
      <c r="E3371" s="49" t="s">
        <v>1152</v>
      </c>
      <c r="F3371" s="49" t="s">
        <v>1152</v>
      </c>
      <c r="G3371" s="49" t="s">
        <v>1152</v>
      </c>
      <c r="H3371" s="141">
        <v>1</v>
      </c>
      <c r="I3371" s="49">
        <v>116.8</v>
      </c>
      <c r="J3371" s="49" t="s">
        <v>16851</v>
      </c>
      <c r="K3371" s="49" t="s">
        <v>16876</v>
      </c>
      <c r="L3371" s="49" t="s">
        <v>1708</v>
      </c>
      <c r="M3371" s="49" t="s">
        <v>1867</v>
      </c>
    </row>
    <row r="3372" spans="1:13" x14ac:dyDescent="0.25">
      <c r="A3372" s="140" t="s">
        <v>20154</v>
      </c>
      <c r="B3372" s="51" t="s">
        <v>1860</v>
      </c>
      <c r="C3372" s="49" t="s">
        <v>2025</v>
      </c>
      <c r="D3372" s="49" t="s">
        <v>2793</v>
      </c>
      <c r="E3372" s="49" t="s">
        <v>1152</v>
      </c>
      <c r="F3372" s="49" t="s">
        <v>1152</v>
      </c>
      <c r="G3372" s="49" t="s">
        <v>1152</v>
      </c>
      <c r="H3372" s="141">
        <v>1</v>
      </c>
      <c r="I3372" s="49">
        <v>116.8</v>
      </c>
      <c r="J3372" s="49" t="s">
        <v>16851</v>
      </c>
      <c r="K3372" s="49" t="s">
        <v>16876</v>
      </c>
      <c r="L3372" s="49" t="s">
        <v>1708</v>
      </c>
      <c r="M3372" s="49" t="s">
        <v>1867</v>
      </c>
    </row>
    <row r="3373" spans="1:13" x14ac:dyDescent="0.25">
      <c r="A3373" s="140" t="s">
        <v>20155</v>
      </c>
      <c r="B3373" s="51" t="s">
        <v>1860</v>
      </c>
      <c r="C3373" s="49" t="s">
        <v>2025</v>
      </c>
      <c r="D3373" s="49" t="s">
        <v>2793</v>
      </c>
      <c r="E3373" s="49" t="s">
        <v>1152</v>
      </c>
      <c r="F3373" s="49" t="s">
        <v>1152</v>
      </c>
      <c r="G3373" s="49" t="s">
        <v>1152</v>
      </c>
      <c r="H3373" s="141">
        <v>1</v>
      </c>
      <c r="I3373" s="49">
        <v>116.8</v>
      </c>
      <c r="J3373" s="49" t="s">
        <v>16851</v>
      </c>
      <c r="K3373" s="49" t="s">
        <v>16876</v>
      </c>
      <c r="L3373" s="49" t="s">
        <v>1708</v>
      </c>
      <c r="M3373" s="49" t="s">
        <v>1867</v>
      </c>
    </row>
    <row r="3374" spans="1:13" x14ac:dyDescent="0.25">
      <c r="A3374" s="140" t="s">
        <v>20156</v>
      </c>
      <c r="B3374" s="51" t="s">
        <v>1860</v>
      </c>
      <c r="C3374" s="49" t="s">
        <v>2025</v>
      </c>
      <c r="D3374" s="49" t="s">
        <v>2793</v>
      </c>
      <c r="E3374" s="49" t="s">
        <v>1152</v>
      </c>
      <c r="F3374" s="49" t="s">
        <v>1152</v>
      </c>
      <c r="G3374" s="49" t="s">
        <v>1152</v>
      </c>
      <c r="H3374" s="141">
        <v>1</v>
      </c>
      <c r="I3374" s="49">
        <v>116.8</v>
      </c>
      <c r="J3374" s="49" t="s">
        <v>16851</v>
      </c>
      <c r="K3374" s="49" t="s">
        <v>16876</v>
      </c>
      <c r="L3374" s="49" t="s">
        <v>1708</v>
      </c>
      <c r="M3374" s="49" t="s">
        <v>1867</v>
      </c>
    </row>
    <row r="3375" spans="1:13" x14ac:dyDescent="0.25">
      <c r="A3375" s="140" t="s">
        <v>20157</v>
      </c>
      <c r="B3375" s="51" t="s">
        <v>1860</v>
      </c>
      <c r="C3375" s="49" t="s">
        <v>2025</v>
      </c>
      <c r="D3375" s="49" t="s">
        <v>2793</v>
      </c>
      <c r="E3375" s="49" t="s">
        <v>1152</v>
      </c>
      <c r="F3375" s="49" t="s">
        <v>1152</v>
      </c>
      <c r="G3375" s="49" t="s">
        <v>1152</v>
      </c>
      <c r="H3375" s="141">
        <v>1</v>
      </c>
      <c r="I3375" s="49">
        <v>116.8</v>
      </c>
      <c r="J3375" s="49" t="s">
        <v>16851</v>
      </c>
      <c r="K3375" s="49" t="s">
        <v>16876</v>
      </c>
      <c r="L3375" s="49" t="s">
        <v>1708</v>
      </c>
      <c r="M3375" s="49" t="s">
        <v>1867</v>
      </c>
    </row>
    <row r="3376" spans="1:13" x14ac:dyDescent="0.25">
      <c r="A3376" s="140" t="s">
        <v>20158</v>
      </c>
      <c r="B3376" s="51" t="s">
        <v>1860</v>
      </c>
      <c r="C3376" s="49" t="s">
        <v>2025</v>
      </c>
      <c r="D3376" s="49" t="s">
        <v>2793</v>
      </c>
      <c r="E3376" s="49" t="s">
        <v>1152</v>
      </c>
      <c r="F3376" s="49" t="s">
        <v>1152</v>
      </c>
      <c r="G3376" s="49" t="s">
        <v>1152</v>
      </c>
      <c r="H3376" s="141">
        <v>1</v>
      </c>
      <c r="I3376" s="49">
        <v>116.8</v>
      </c>
      <c r="J3376" s="49" t="s">
        <v>16851</v>
      </c>
      <c r="K3376" s="49" t="s">
        <v>16876</v>
      </c>
      <c r="L3376" s="49" t="s">
        <v>1708</v>
      </c>
      <c r="M3376" s="49" t="s">
        <v>1867</v>
      </c>
    </row>
    <row r="3377" spans="1:13" x14ac:dyDescent="0.25">
      <c r="A3377" s="140" t="s">
        <v>20159</v>
      </c>
      <c r="B3377" s="51" t="s">
        <v>1860</v>
      </c>
      <c r="C3377" s="49" t="s">
        <v>2025</v>
      </c>
      <c r="D3377" s="49" t="s">
        <v>2793</v>
      </c>
      <c r="E3377" s="49" t="s">
        <v>1152</v>
      </c>
      <c r="F3377" s="49" t="s">
        <v>1152</v>
      </c>
      <c r="G3377" s="49" t="s">
        <v>1152</v>
      </c>
      <c r="H3377" s="141">
        <v>1</v>
      </c>
      <c r="I3377" s="49">
        <v>116.8</v>
      </c>
      <c r="J3377" s="49" t="s">
        <v>16851</v>
      </c>
      <c r="K3377" s="49" t="s">
        <v>16876</v>
      </c>
      <c r="L3377" s="49" t="s">
        <v>1708</v>
      </c>
      <c r="M3377" s="49" t="s">
        <v>1867</v>
      </c>
    </row>
    <row r="3378" spans="1:13" x14ac:dyDescent="0.25">
      <c r="A3378" s="140" t="s">
        <v>20160</v>
      </c>
      <c r="B3378" s="51" t="s">
        <v>1860</v>
      </c>
      <c r="C3378" s="49" t="s">
        <v>2025</v>
      </c>
      <c r="D3378" s="49" t="s">
        <v>2793</v>
      </c>
      <c r="E3378" s="49" t="s">
        <v>1152</v>
      </c>
      <c r="F3378" s="49" t="s">
        <v>1152</v>
      </c>
      <c r="G3378" s="49" t="s">
        <v>1152</v>
      </c>
      <c r="H3378" s="141">
        <v>1</v>
      </c>
      <c r="I3378" s="49">
        <v>171.9</v>
      </c>
      <c r="J3378" s="49" t="s">
        <v>16851</v>
      </c>
      <c r="K3378" s="49" t="s">
        <v>16876</v>
      </c>
      <c r="L3378" s="49" t="s">
        <v>1708</v>
      </c>
      <c r="M3378" s="49" t="s">
        <v>1867</v>
      </c>
    </row>
    <row r="3379" spans="1:13" x14ac:dyDescent="0.25">
      <c r="A3379" s="140" t="s">
        <v>20161</v>
      </c>
      <c r="B3379" s="51" t="s">
        <v>1860</v>
      </c>
      <c r="C3379" s="49" t="s">
        <v>2025</v>
      </c>
      <c r="D3379" s="49" t="s">
        <v>2793</v>
      </c>
      <c r="E3379" s="49" t="s">
        <v>1152</v>
      </c>
      <c r="F3379" s="49" t="s">
        <v>1152</v>
      </c>
      <c r="G3379" s="49" t="s">
        <v>1152</v>
      </c>
      <c r="H3379" s="141">
        <v>1</v>
      </c>
      <c r="I3379" s="49">
        <v>171.9</v>
      </c>
      <c r="J3379" s="49" t="s">
        <v>16851</v>
      </c>
      <c r="K3379" s="49" t="s">
        <v>16876</v>
      </c>
      <c r="L3379" s="49" t="s">
        <v>1708</v>
      </c>
      <c r="M3379" s="49" t="s">
        <v>1867</v>
      </c>
    </row>
    <row r="3380" spans="1:13" x14ac:dyDescent="0.25">
      <c r="A3380" s="140" t="s">
        <v>20162</v>
      </c>
      <c r="B3380" s="51" t="s">
        <v>1860</v>
      </c>
      <c r="C3380" s="49" t="s">
        <v>2025</v>
      </c>
      <c r="D3380" s="49" t="s">
        <v>2793</v>
      </c>
      <c r="E3380" s="49" t="s">
        <v>1152</v>
      </c>
      <c r="F3380" s="49" t="s">
        <v>1152</v>
      </c>
      <c r="G3380" s="49" t="s">
        <v>1152</v>
      </c>
      <c r="H3380" s="141">
        <v>1</v>
      </c>
      <c r="I3380" s="49">
        <v>116.8</v>
      </c>
      <c r="J3380" s="49" t="s">
        <v>16851</v>
      </c>
      <c r="K3380" s="49" t="s">
        <v>16876</v>
      </c>
      <c r="L3380" s="49" t="s">
        <v>1708</v>
      </c>
      <c r="M3380" s="49" t="s">
        <v>1887</v>
      </c>
    </row>
    <row r="3381" spans="1:13" x14ac:dyDescent="0.25">
      <c r="A3381" s="140" t="s">
        <v>20163</v>
      </c>
      <c r="B3381" s="51" t="s">
        <v>1860</v>
      </c>
      <c r="C3381" s="49" t="s">
        <v>2732</v>
      </c>
      <c r="D3381" s="49" t="s">
        <v>2794</v>
      </c>
      <c r="E3381" s="49" t="s">
        <v>1152</v>
      </c>
      <c r="F3381" s="49" t="s">
        <v>1152</v>
      </c>
      <c r="G3381" s="49" t="s">
        <v>1152</v>
      </c>
      <c r="H3381" s="141">
        <v>1</v>
      </c>
      <c r="I3381" s="49">
        <v>61.69</v>
      </c>
      <c r="J3381" s="49" t="s">
        <v>16833</v>
      </c>
      <c r="K3381" s="49" t="s">
        <v>16834</v>
      </c>
      <c r="L3381" s="49" t="s">
        <v>389</v>
      </c>
      <c r="M3381" s="49" t="s">
        <v>390</v>
      </c>
    </row>
    <row r="3382" spans="1:13" x14ac:dyDescent="0.25">
      <c r="A3382" s="140" t="s">
        <v>20164</v>
      </c>
      <c r="B3382" s="51" t="s">
        <v>1860</v>
      </c>
      <c r="C3382" s="49" t="s">
        <v>2732</v>
      </c>
      <c r="D3382" s="49" t="s">
        <v>2794</v>
      </c>
      <c r="E3382" s="49" t="s">
        <v>1152</v>
      </c>
      <c r="F3382" s="49" t="s">
        <v>1152</v>
      </c>
      <c r="G3382" s="49" t="s">
        <v>1152</v>
      </c>
      <c r="H3382" s="141">
        <v>1</v>
      </c>
      <c r="I3382" s="49">
        <v>61.69</v>
      </c>
      <c r="J3382" s="49" t="s">
        <v>16833</v>
      </c>
      <c r="K3382" s="49" t="s">
        <v>16834</v>
      </c>
      <c r="L3382" s="49" t="s">
        <v>389</v>
      </c>
      <c r="M3382" s="49" t="s">
        <v>390</v>
      </c>
    </row>
    <row r="3383" spans="1:13" x14ac:dyDescent="0.25">
      <c r="A3383" s="140" t="s">
        <v>20165</v>
      </c>
      <c r="B3383" s="51" t="s">
        <v>1860</v>
      </c>
      <c r="C3383" s="49" t="s">
        <v>2018</v>
      </c>
      <c r="D3383" s="49" t="s">
        <v>2795</v>
      </c>
      <c r="E3383" s="49" t="s">
        <v>1152</v>
      </c>
      <c r="F3383" s="49" t="s">
        <v>1152</v>
      </c>
      <c r="G3383" s="49" t="s">
        <v>1152</v>
      </c>
      <c r="H3383" s="141">
        <v>1</v>
      </c>
      <c r="I3383" s="49">
        <v>104.78</v>
      </c>
      <c r="J3383" s="49" t="s">
        <v>16833</v>
      </c>
      <c r="K3383" s="49" t="s">
        <v>16834</v>
      </c>
      <c r="L3383" s="49" t="s">
        <v>391</v>
      </c>
      <c r="M3383" s="49" t="s">
        <v>1867</v>
      </c>
    </row>
    <row r="3384" spans="1:13" x14ac:dyDescent="0.25">
      <c r="A3384" s="140" t="s">
        <v>20166</v>
      </c>
      <c r="B3384" s="51" t="s">
        <v>1860</v>
      </c>
      <c r="C3384" s="49" t="s">
        <v>2018</v>
      </c>
      <c r="D3384" s="49" t="s">
        <v>2796</v>
      </c>
      <c r="E3384" s="49" t="s">
        <v>2797</v>
      </c>
      <c r="F3384" s="49" t="s">
        <v>1152</v>
      </c>
      <c r="G3384" s="49" t="s">
        <v>1152</v>
      </c>
      <c r="H3384" s="141">
        <v>1</v>
      </c>
      <c r="I3384" s="49">
        <v>288.52999999999997</v>
      </c>
      <c r="J3384" s="49" t="s">
        <v>16833</v>
      </c>
      <c r="K3384" s="49" t="s">
        <v>16834</v>
      </c>
      <c r="L3384" s="49" t="s">
        <v>1820</v>
      </c>
      <c r="M3384" s="49" t="s">
        <v>1892</v>
      </c>
    </row>
    <row r="3385" spans="1:13" x14ac:dyDescent="0.25">
      <c r="A3385" s="140" t="s">
        <v>20167</v>
      </c>
      <c r="B3385" s="51" t="s">
        <v>1860</v>
      </c>
      <c r="C3385" s="49" t="s">
        <v>2798</v>
      </c>
      <c r="D3385" s="49" t="s">
        <v>2799</v>
      </c>
      <c r="E3385" s="49" t="s">
        <v>1152</v>
      </c>
      <c r="F3385" s="49" t="s">
        <v>1152</v>
      </c>
      <c r="G3385" s="49" t="s">
        <v>1152</v>
      </c>
      <c r="H3385" s="141">
        <v>1</v>
      </c>
      <c r="I3385" s="49">
        <v>140.59</v>
      </c>
      <c r="J3385" s="49" t="s">
        <v>16833</v>
      </c>
      <c r="K3385" s="49" t="s">
        <v>16906</v>
      </c>
      <c r="L3385" s="49" t="s">
        <v>109</v>
      </c>
      <c r="M3385" s="49" t="s">
        <v>376</v>
      </c>
    </row>
    <row r="3386" spans="1:13" x14ac:dyDescent="0.25">
      <c r="A3386" s="140" t="s">
        <v>20168</v>
      </c>
      <c r="B3386" s="51" t="s">
        <v>1860</v>
      </c>
      <c r="C3386" s="49" t="s">
        <v>2798</v>
      </c>
      <c r="D3386" s="49" t="s">
        <v>2799</v>
      </c>
      <c r="E3386" s="49" t="s">
        <v>1152</v>
      </c>
      <c r="F3386" s="49" t="s">
        <v>1152</v>
      </c>
      <c r="G3386" s="49" t="s">
        <v>1152</v>
      </c>
      <c r="H3386" s="141">
        <v>1</v>
      </c>
      <c r="I3386" s="49">
        <v>140.59</v>
      </c>
      <c r="J3386" s="49" t="s">
        <v>16833</v>
      </c>
      <c r="K3386" s="49" t="s">
        <v>16906</v>
      </c>
      <c r="L3386" s="49" t="s">
        <v>109</v>
      </c>
      <c r="M3386" s="49" t="s">
        <v>376</v>
      </c>
    </row>
    <row r="3387" spans="1:13" x14ac:dyDescent="0.25">
      <c r="A3387" s="140" t="s">
        <v>20169</v>
      </c>
      <c r="B3387" s="51" t="s">
        <v>1860</v>
      </c>
      <c r="C3387" s="49" t="s">
        <v>2798</v>
      </c>
      <c r="D3387" s="49" t="s">
        <v>2799</v>
      </c>
      <c r="E3387" s="49" t="s">
        <v>1152</v>
      </c>
      <c r="F3387" s="49" t="s">
        <v>1152</v>
      </c>
      <c r="G3387" s="49" t="s">
        <v>1152</v>
      </c>
      <c r="H3387" s="141">
        <v>1</v>
      </c>
      <c r="I3387" s="49">
        <v>233.6</v>
      </c>
      <c r="J3387" s="49" t="s">
        <v>16833</v>
      </c>
      <c r="K3387" s="49" t="s">
        <v>16906</v>
      </c>
      <c r="L3387" s="49" t="s">
        <v>109</v>
      </c>
      <c r="M3387" s="49" t="s">
        <v>376</v>
      </c>
    </row>
    <row r="3388" spans="1:13" x14ac:dyDescent="0.25">
      <c r="A3388" s="140" t="s">
        <v>20170</v>
      </c>
      <c r="B3388" s="51" t="s">
        <v>1860</v>
      </c>
      <c r="C3388" s="49" t="s">
        <v>2798</v>
      </c>
      <c r="D3388" s="49" t="s">
        <v>2800</v>
      </c>
      <c r="E3388" s="49" t="s">
        <v>1152</v>
      </c>
      <c r="F3388" s="49" t="s">
        <v>1152</v>
      </c>
      <c r="G3388" s="49" t="s">
        <v>1152</v>
      </c>
      <c r="H3388" s="141">
        <v>1</v>
      </c>
      <c r="I3388" s="49">
        <v>222.53</v>
      </c>
      <c r="J3388" s="49" t="s">
        <v>16851</v>
      </c>
      <c r="K3388" s="49" t="s">
        <v>16876</v>
      </c>
      <c r="L3388" s="49" t="s">
        <v>102</v>
      </c>
      <c r="M3388" s="49" t="s">
        <v>376</v>
      </c>
    </row>
    <row r="3389" spans="1:13" x14ac:dyDescent="0.25">
      <c r="A3389" s="140" t="s">
        <v>20171</v>
      </c>
      <c r="B3389" s="51" t="s">
        <v>1860</v>
      </c>
      <c r="C3389" s="49" t="s">
        <v>2798</v>
      </c>
      <c r="D3389" s="49" t="s">
        <v>2800</v>
      </c>
      <c r="E3389" s="49" t="s">
        <v>1152</v>
      </c>
      <c r="F3389" s="49" t="s">
        <v>1152</v>
      </c>
      <c r="G3389" s="49" t="s">
        <v>1152</v>
      </c>
      <c r="H3389" s="141">
        <v>1</v>
      </c>
      <c r="I3389" s="49">
        <v>116.8</v>
      </c>
      <c r="J3389" s="49" t="s">
        <v>16851</v>
      </c>
      <c r="K3389" s="49" t="s">
        <v>16876</v>
      </c>
      <c r="L3389" s="49" t="s">
        <v>104</v>
      </c>
      <c r="M3389" s="49" t="s">
        <v>323</v>
      </c>
    </row>
    <row r="3390" spans="1:13" x14ac:dyDescent="0.25">
      <c r="A3390" s="140" t="s">
        <v>20172</v>
      </c>
      <c r="B3390" s="51" t="s">
        <v>1860</v>
      </c>
      <c r="C3390" s="49" t="s">
        <v>2798</v>
      </c>
      <c r="D3390" s="49" t="s">
        <v>2801</v>
      </c>
      <c r="E3390" s="49" t="s">
        <v>1152</v>
      </c>
      <c r="F3390" s="49" t="s">
        <v>1152</v>
      </c>
      <c r="G3390" s="49" t="s">
        <v>1152</v>
      </c>
      <c r="H3390" s="141">
        <v>1</v>
      </c>
      <c r="I3390" s="49">
        <v>360.62</v>
      </c>
      <c r="J3390" s="49" t="s">
        <v>16833</v>
      </c>
      <c r="K3390" s="49" t="s">
        <v>16906</v>
      </c>
      <c r="L3390" s="49" t="s">
        <v>18</v>
      </c>
      <c r="M3390" s="49" t="s">
        <v>376</v>
      </c>
    </row>
    <row r="3391" spans="1:13" x14ac:dyDescent="0.25">
      <c r="A3391" s="140" t="s">
        <v>20173</v>
      </c>
      <c r="B3391" s="51" t="s">
        <v>1860</v>
      </c>
      <c r="C3391" s="49" t="s">
        <v>2756</v>
      </c>
      <c r="D3391" s="49" t="s">
        <v>2802</v>
      </c>
      <c r="E3391" s="49" t="s">
        <v>1152</v>
      </c>
      <c r="F3391" s="49" t="s">
        <v>1152</v>
      </c>
      <c r="G3391" s="49" t="s">
        <v>1152</v>
      </c>
      <c r="H3391" s="141">
        <v>1</v>
      </c>
      <c r="I3391" s="49">
        <v>247.23</v>
      </c>
      <c r="J3391" s="49" t="s">
        <v>16833</v>
      </c>
      <c r="K3391" s="49" t="s">
        <v>16834</v>
      </c>
      <c r="L3391" s="49" t="s">
        <v>391</v>
      </c>
      <c r="M3391" s="49" t="s">
        <v>1924</v>
      </c>
    </row>
    <row r="3392" spans="1:13" x14ac:dyDescent="0.25">
      <c r="A3392" s="140" t="s">
        <v>20174</v>
      </c>
      <c r="B3392" s="51" t="s">
        <v>1860</v>
      </c>
      <c r="C3392" s="49" t="s">
        <v>2732</v>
      </c>
      <c r="D3392" s="49" t="s">
        <v>2803</v>
      </c>
      <c r="E3392" s="49" t="s">
        <v>1152</v>
      </c>
      <c r="F3392" s="49" t="s">
        <v>4955</v>
      </c>
      <c r="G3392" s="49" t="s">
        <v>1152</v>
      </c>
      <c r="H3392" s="141">
        <v>1</v>
      </c>
      <c r="I3392" s="49">
        <v>1909.43</v>
      </c>
      <c r="J3392" s="49" t="s">
        <v>16833</v>
      </c>
      <c r="K3392" s="49" t="s">
        <v>16834</v>
      </c>
      <c r="L3392" s="49" t="s">
        <v>1820</v>
      </c>
      <c r="M3392" s="49" t="s">
        <v>2254</v>
      </c>
    </row>
    <row r="3393" spans="1:13" x14ac:dyDescent="0.25">
      <c r="A3393" s="140" t="s">
        <v>20175</v>
      </c>
      <c r="B3393" s="51" t="s">
        <v>1860</v>
      </c>
      <c r="C3393" s="49" t="s">
        <v>2732</v>
      </c>
      <c r="D3393" s="49" t="s">
        <v>2804</v>
      </c>
      <c r="E3393" s="49" t="s">
        <v>1152</v>
      </c>
      <c r="F3393" s="49" t="s">
        <v>1152</v>
      </c>
      <c r="G3393" s="49" t="s">
        <v>1152</v>
      </c>
      <c r="H3393" s="141">
        <v>1</v>
      </c>
      <c r="I3393" s="49">
        <v>1909.43</v>
      </c>
      <c r="J3393" s="49" t="s">
        <v>16833</v>
      </c>
      <c r="K3393" s="49" t="s">
        <v>16834</v>
      </c>
      <c r="L3393" s="49" t="s">
        <v>1820</v>
      </c>
      <c r="M3393" s="49" t="s">
        <v>2254</v>
      </c>
    </row>
    <row r="3394" spans="1:13" x14ac:dyDescent="0.25">
      <c r="A3394" s="140" t="s">
        <v>20176</v>
      </c>
      <c r="B3394" s="51" t="s">
        <v>1860</v>
      </c>
      <c r="C3394" s="49" t="s">
        <v>2023</v>
      </c>
      <c r="D3394" s="49" t="s">
        <v>2805</v>
      </c>
      <c r="E3394" s="49" t="s">
        <v>1152</v>
      </c>
      <c r="F3394" s="49" t="s">
        <v>1152</v>
      </c>
      <c r="G3394" s="49" t="s">
        <v>1152</v>
      </c>
      <c r="H3394" s="141">
        <v>1</v>
      </c>
      <c r="I3394" s="49">
        <v>577.74</v>
      </c>
      <c r="J3394" s="49" t="s">
        <v>16833</v>
      </c>
      <c r="K3394" s="49" t="s">
        <v>16834</v>
      </c>
      <c r="L3394" s="49" t="s">
        <v>391</v>
      </c>
      <c r="M3394" s="49" t="s">
        <v>1924</v>
      </c>
    </row>
    <row r="3395" spans="1:13" x14ac:dyDescent="0.25">
      <c r="A3395" s="140" t="s">
        <v>20177</v>
      </c>
      <c r="B3395" s="51" t="s">
        <v>1860</v>
      </c>
      <c r="C3395" s="49" t="s">
        <v>2654</v>
      </c>
      <c r="D3395" s="49" t="s">
        <v>2789</v>
      </c>
      <c r="E3395" s="49" t="s">
        <v>1152</v>
      </c>
      <c r="F3395" s="49" t="s">
        <v>1152</v>
      </c>
      <c r="G3395" s="49" t="s">
        <v>1152</v>
      </c>
      <c r="H3395" s="141">
        <v>1</v>
      </c>
      <c r="I3395" s="49">
        <v>148.19</v>
      </c>
      <c r="J3395" s="49" t="s">
        <v>16833</v>
      </c>
      <c r="K3395" s="49" t="s">
        <v>16834</v>
      </c>
      <c r="L3395" s="49" t="s">
        <v>391</v>
      </c>
      <c r="M3395" s="49" t="s">
        <v>1867</v>
      </c>
    </row>
    <row r="3396" spans="1:13" x14ac:dyDescent="0.25">
      <c r="A3396" s="140" t="s">
        <v>20178</v>
      </c>
      <c r="B3396" s="51" t="s">
        <v>1860</v>
      </c>
      <c r="C3396" s="49" t="s">
        <v>2654</v>
      </c>
      <c r="D3396" s="49" t="s">
        <v>2789</v>
      </c>
      <c r="E3396" s="49" t="s">
        <v>1152</v>
      </c>
      <c r="F3396" s="49" t="s">
        <v>1152</v>
      </c>
      <c r="G3396" s="49" t="s">
        <v>1152</v>
      </c>
      <c r="H3396" s="141">
        <v>1</v>
      </c>
      <c r="I3396" s="49">
        <v>189.29</v>
      </c>
      <c r="J3396" s="49" t="s">
        <v>16833</v>
      </c>
      <c r="K3396" s="49" t="s">
        <v>16834</v>
      </c>
      <c r="L3396" s="49" t="s">
        <v>1910</v>
      </c>
      <c r="M3396" s="49" t="s">
        <v>1872</v>
      </c>
    </row>
    <row r="3397" spans="1:13" x14ac:dyDescent="0.25">
      <c r="A3397" s="140" t="s">
        <v>20179</v>
      </c>
      <c r="B3397" s="51" t="s">
        <v>1860</v>
      </c>
      <c r="C3397" s="49" t="s">
        <v>2654</v>
      </c>
      <c r="D3397" s="49" t="s">
        <v>2789</v>
      </c>
      <c r="E3397" s="49" t="s">
        <v>1152</v>
      </c>
      <c r="F3397" s="49" t="s">
        <v>1152</v>
      </c>
      <c r="G3397" s="49" t="s">
        <v>1152</v>
      </c>
      <c r="H3397" s="141">
        <v>1</v>
      </c>
      <c r="I3397" s="49">
        <v>94.19</v>
      </c>
      <c r="J3397" s="49" t="s">
        <v>16833</v>
      </c>
      <c r="K3397" s="49" t="s">
        <v>16834</v>
      </c>
      <c r="L3397" s="49" t="s">
        <v>1910</v>
      </c>
      <c r="M3397" s="49" t="s">
        <v>1872</v>
      </c>
    </row>
    <row r="3398" spans="1:13" x14ac:dyDescent="0.25">
      <c r="A3398" s="140" t="s">
        <v>20180</v>
      </c>
      <c r="B3398" s="51" t="s">
        <v>1860</v>
      </c>
      <c r="C3398" s="49" t="s">
        <v>2654</v>
      </c>
      <c r="D3398" s="49" t="s">
        <v>2789</v>
      </c>
      <c r="E3398" s="49" t="s">
        <v>1152</v>
      </c>
      <c r="F3398" s="49" t="s">
        <v>1152</v>
      </c>
      <c r="G3398" s="49" t="s">
        <v>1152</v>
      </c>
      <c r="H3398" s="141">
        <v>1</v>
      </c>
      <c r="I3398" s="49">
        <v>134.4</v>
      </c>
      <c r="J3398" s="49" t="s">
        <v>16833</v>
      </c>
      <c r="K3398" s="49" t="s">
        <v>16906</v>
      </c>
      <c r="L3398" s="49" t="s">
        <v>1915</v>
      </c>
      <c r="M3398" s="49" t="s">
        <v>1874</v>
      </c>
    </row>
    <row r="3399" spans="1:13" x14ac:dyDescent="0.25">
      <c r="A3399" s="140" t="s">
        <v>20181</v>
      </c>
      <c r="B3399" s="51" t="s">
        <v>1860</v>
      </c>
      <c r="C3399" s="49" t="s">
        <v>2654</v>
      </c>
      <c r="D3399" s="49" t="s">
        <v>2789</v>
      </c>
      <c r="E3399" s="49" t="s">
        <v>1152</v>
      </c>
      <c r="F3399" s="49" t="s">
        <v>1152</v>
      </c>
      <c r="G3399" s="49" t="s">
        <v>1152</v>
      </c>
      <c r="H3399" s="141">
        <v>1</v>
      </c>
      <c r="I3399" s="49">
        <v>130</v>
      </c>
      <c r="J3399" s="49" t="s">
        <v>16833</v>
      </c>
      <c r="K3399" s="49" t="s">
        <v>16906</v>
      </c>
      <c r="L3399" s="49" t="s">
        <v>1915</v>
      </c>
      <c r="M3399" s="49" t="s">
        <v>1867</v>
      </c>
    </row>
    <row r="3400" spans="1:13" x14ac:dyDescent="0.25">
      <c r="A3400" s="140" t="s">
        <v>20182</v>
      </c>
      <c r="B3400" s="51" t="s">
        <v>1860</v>
      </c>
      <c r="C3400" s="49" t="s">
        <v>2654</v>
      </c>
      <c r="D3400" s="49" t="s">
        <v>2789</v>
      </c>
      <c r="E3400" s="49" t="s">
        <v>1152</v>
      </c>
      <c r="F3400" s="49" t="s">
        <v>1152</v>
      </c>
      <c r="G3400" s="49" t="s">
        <v>1152</v>
      </c>
      <c r="H3400" s="141">
        <v>1</v>
      </c>
      <c r="I3400" s="49">
        <v>134.4</v>
      </c>
      <c r="J3400" s="49" t="s">
        <v>16833</v>
      </c>
      <c r="K3400" s="49" t="s">
        <v>16906</v>
      </c>
      <c r="L3400" s="49" t="s">
        <v>1915</v>
      </c>
      <c r="M3400" s="49" t="s">
        <v>1874</v>
      </c>
    </row>
    <row r="3401" spans="1:13" x14ac:dyDescent="0.25">
      <c r="A3401" s="140" t="s">
        <v>20183</v>
      </c>
      <c r="B3401" s="51" t="s">
        <v>1860</v>
      </c>
      <c r="C3401" s="49" t="s">
        <v>2654</v>
      </c>
      <c r="D3401" s="49" t="s">
        <v>2789</v>
      </c>
      <c r="E3401" s="49" t="s">
        <v>1152</v>
      </c>
      <c r="F3401" s="49" t="s">
        <v>1152</v>
      </c>
      <c r="G3401" s="49" t="s">
        <v>1152</v>
      </c>
      <c r="H3401" s="141">
        <v>1</v>
      </c>
      <c r="I3401" s="49">
        <v>134.4</v>
      </c>
      <c r="J3401" s="49" t="s">
        <v>16833</v>
      </c>
      <c r="K3401" s="49" t="s">
        <v>16906</v>
      </c>
      <c r="L3401" s="49" t="s">
        <v>1915</v>
      </c>
      <c r="M3401" s="49" t="s">
        <v>1874</v>
      </c>
    </row>
    <row r="3402" spans="1:13" x14ac:dyDescent="0.25">
      <c r="A3402" s="140" t="s">
        <v>20184</v>
      </c>
      <c r="B3402" s="51" t="s">
        <v>1860</v>
      </c>
      <c r="C3402" s="49" t="s">
        <v>2654</v>
      </c>
      <c r="D3402" s="49" t="s">
        <v>2789</v>
      </c>
      <c r="E3402" s="49" t="s">
        <v>1152</v>
      </c>
      <c r="F3402" s="49" t="s">
        <v>1152</v>
      </c>
      <c r="G3402" s="49" t="s">
        <v>1152</v>
      </c>
      <c r="H3402" s="141">
        <v>1</v>
      </c>
      <c r="I3402" s="49">
        <v>194.49</v>
      </c>
      <c r="J3402" s="49" t="s">
        <v>16833</v>
      </c>
      <c r="K3402" s="49" t="s">
        <v>16834</v>
      </c>
      <c r="L3402" s="49" t="s">
        <v>391</v>
      </c>
      <c r="M3402" s="49" t="s">
        <v>390</v>
      </c>
    </row>
    <row r="3403" spans="1:13" x14ac:dyDescent="0.25">
      <c r="A3403" s="140" t="s">
        <v>20185</v>
      </c>
      <c r="B3403" s="51" t="s">
        <v>1860</v>
      </c>
      <c r="C3403" s="49" t="s">
        <v>2654</v>
      </c>
      <c r="D3403" s="49" t="s">
        <v>2789</v>
      </c>
      <c r="E3403" s="49" t="s">
        <v>1152</v>
      </c>
      <c r="F3403" s="49" t="s">
        <v>1152</v>
      </c>
      <c r="G3403" s="49" t="s">
        <v>1152</v>
      </c>
      <c r="H3403" s="141">
        <v>1</v>
      </c>
      <c r="I3403" s="49">
        <v>190.4</v>
      </c>
      <c r="J3403" s="49" t="s">
        <v>16833</v>
      </c>
      <c r="K3403" s="49" t="s">
        <v>16834</v>
      </c>
      <c r="L3403" s="49" t="s">
        <v>391</v>
      </c>
      <c r="M3403" s="49" t="s">
        <v>1900</v>
      </c>
    </row>
    <row r="3404" spans="1:13" x14ac:dyDescent="0.25">
      <c r="A3404" s="140" t="s">
        <v>20186</v>
      </c>
      <c r="B3404" s="51" t="s">
        <v>1860</v>
      </c>
      <c r="C3404" s="49" t="s">
        <v>2654</v>
      </c>
      <c r="D3404" s="49" t="s">
        <v>2789</v>
      </c>
      <c r="E3404" s="49" t="s">
        <v>1152</v>
      </c>
      <c r="F3404" s="49" t="s">
        <v>1152</v>
      </c>
      <c r="G3404" s="49" t="s">
        <v>1152</v>
      </c>
      <c r="H3404" s="141">
        <v>1</v>
      </c>
      <c r="I3404" s="49">
        <v>134.4</v>
      </c>
      <c r="J3404" s="49" t="s">
        <v>16833</v>
      </c>
      <c r="K3404" s="49" t="s">
        <v>16906</v>
      </c>
      <c r="L3404" s="49" t="s">
        <v>1915</v>
      </c>
      <c r="M3404" s="49" t="s">
        <v>1874</v>
      </c>
    </row>
    <row r="3405" spans="1:13" x14ac:dyDescent="0.25">
      <c r="A3405" s="140" t="s">
        <v>20187</v>
      </c>
      <c r="B3405" s="51" t="s">
        <v>1860</v>
      </c>
      <c r="C3405" s="49" t="s">
        <v>2654</v>
      </c>
      <c r="D3405" s="49" t="s">
        <v>2806</v>
      </c>
      <c r="E3405" s="49" t="s">
        <v>1152</v>
      </c>
      <c r="F3405" s="49" t="s">
        <v>1152</v>
      </c>
      <c r="G3405" s="49" t="s">
        <v>1152</v>
      </c>
      <c r="H3405" s="141">
        <v>1</v>
      </c>
      <c r="I3405" s="49">
        <v>168</v>
      </c>
      <c r="J3405" s="49" t="s">
        <v>16833</v>
      </c>
      <c r="K3405" s="49" t="s">
        <v>16834</v>
      </c>
      <c r="L3405" s="49" t="s">
        <v>389</v>
      </c>
      <c r="M3405" s="49" t="s">
        <v>1875</v>
      </c>
    </row>
    <row r="3406" spans="1:13" x14ac:dyDescent="0.25">
      <c r="A3406" s="140" t="s">
        <v>20188</v>
      </c>
      <c r="B3406" s="51" t="s">
        <v>1860</v>
      </c>
      <c r="C3406" s="49" t="s">
        <v>2654</v>
      </c>
      <c r="D3406" s="49" t="s">
        <v>2807</v>
      </c>
      <c r="E3406" s="49" t="s">
        <v>1152</v>
      </c>
      <c r="F3406" s="49" t="s">
        <v>1152</v>
      </c>
      <c r="G3406" s="49" t="s">
        <v>1152</v>
      </c>
      <c r="H3406" s="141">
        <v>1</v>
      </c>
      <c r="I3406" s="49">
        <v>69.58</v>
      </c>
      <c r="J3406" s="49" t="s">
        <v>16833</v>
      </c>
      <c r="K3406" s="49" t="s">
        <v>16933</v>
      </c>
      <c r="L3406" s="49" t="s">
        <v>1740</v>
      </c>
      <c r="M3406" s="49" t="s">
        <v>1874</v>
      </c>
    </row>
    <row r="3407" spans="1:13" x14ac:dyDescent="0.25">
      <c r="A3407" s="140" t="s">
        <v>20189</v>
      </c>
      <c r="B3407" s="51" t="s">
        <v>1860</v>
      </c>
      <c r="C3407" s="49" t="s">
        <v>2654</v>
      </c>
      <c r="D3407" s="49" t="s">
        <v>2807</v>
      </c>
      <c r="E3407" s="49" t="s">
        <v>1152</v>
      </c>
      <c r="F3407" s="49" t="s">
        <v>1152</v>
      </c>
      <c r="G3407" s="49" t="s">
        <v>1152</v>
      </c>
      <c r="H3407" s="141">
        <v>1</v>
      </c>
      <c r="I3407" s="49">
        <v>46.5</v>
      </c>
      <c r="J3407" s="49" t="s">
        <v>16851</v>
      </c>
      <c r="K3407" s="49" t="s">
        <v>16852</v>
      </c>
      <c r="L3407" s="49" t="s">
        <v>1756</v>
      </c>
      <c r="M3407" s="49" t="s">
        <v>1872</v>
      </c>
    </row>
    <row r="3408" spans="1:13" x14ac:dyDescent="0.25">
      <c r="A3408" s="140" t="s">
        <v>20190</v>
      </c>
      <c r="B3408" s="51" t="s">
        <v>1860</v>
      </c>
      <c r="C3408" s="49" t="s">
        <v>2654</v>
      </c>
      <c r="D3408" s="49" t="s">
        <v>2807</v>
      </c>
      <c r="E3408" s="49" t="s">
        <v>1152</v>
      </c>
      <c r="F3408" s="49" t="s">
        <v>1152</v>
      </c>
      <c r="G3408" s="49" t="s">
        <v>1152</v>
      </c>
      <c r="H3408" s="141">
        <v>1</v>
      </c>
      <c r="I3408" s="49">
        <v>147.69999999999999</v>
      </c>
      <c r="J3408" s="49" t="s">
        <v>16851</v>
      </c>
      <c r="K3408" s="49" t="s">
        <v>16852</v>
      </c>
      <c r="L3408" s="49" t="s">
        <v>1756</v>
      </c>
      <c r="M3408" s="49" t="s">
        <v>1872</v>
      </c>
    </row>
    <row r="3409" spans="1:13" x14ac:dyDescent="0.25">
      <c r="A3409" s="140" t="s">
        <v>20191</v>
      </c>
      <c r="B3409" s="51" t="s">
        <v>1860</v>
      </c>
      <c r="C3409" s="49" t="s">
        <v>2654</v>
      </c>
      <c r="D3409" s="49" t="s">
        <v>2807</v>
      </c>
      <c r="E3409" s="49" t="s">
        <v>1152</v>
      </c>
      <c r="F3409" s="49" t="s">
        <v>1152</v>
      </c>
      <c r="G3409" s="49" t="s">
        <v>1152</v>
      </c>
      <c r="H3409" s="141">
        <v>1</v>
      </c>
      <c r="I3409" s="49">
        <v>130</v>
      </c>
      <c r="J3409" s="49" t="s">
        <v>16833</v>
      </c>
      <c r="K3409" s="49" t="s">
        <v>16906</v>
      </c>
      <c r="L3409" s="49" t="s">
        <v>1915</v>
      </c>
      <c r="M3409" s="49" t="s">
        <v>1872</v>
      </c>
    </row>
    <row r="3410" spans="1:13" x14ac:dyDescent="0.25">
      <c r="A3410" s="140" t="s">
        <v>20192</v>
      </c>
      <c r="B3410" s="51" t="s">
        <v>1860</v>
      </c>
      <c r="C3410" s="49" t="s">
        <v>2654</v>
      </c>
      <c r="D3410" s="49" t="s">
        <v>2807</v>
      </c>
      <c r="E3410" s="49" t="s">
        <v>1152</v>
      </c>
      <c r="F3410" s="49" t="s">
        <v>1152</v>
      </c>
      <c r="G3410" s="49" t="s">
        <v>1152</v>
      </c>
      <c r="H3410" s="141">
        <v>1</v>
      </c>
      <c r="I3410" s="49">
        <v>194.51</v>
      </c>
      <c r="J3410" s="49" t="s">
        <v>16833</v>
      </c>
      <c r="K3410" s="49" t="s">
        <v>16906</v>
      </c>
      <c r="L3410" s="49" t="s">
        <v>1915</v>
      </c>
      <c r="M3410" s="49" t="s">
        <v>1867</v>
      </c>
    </row>
    <row r="3411" spans="1:13" x14ac:dyDescent="0.25">
      <c r="A3411" s="140" t="s">
        <v>20193</v>
      </c>
      <c r="B3411" s="51" t="s">
        <v>1860</v>
      </c>
      <c r="C3411" s="49" t="s">
        <v>2654</v>
      </c>
      <c r="D3411" s="49" t="s">
        <v>2807</v>
      </c>
      <c r="E3411" s="49" t="s">
        <v>1152</v>
      </c>
      <c r="F3411" s="49" t="s">
        <v>1152</v>
      </c>
      <c r="G3411" s="49" t="s">
        <v>1152</v>
      </c>
      <c r="H3411" s="141">
        <v>1</v>
      </c>
      <c r="I3411" s="49">
        <v>130</v>
      </c>
      <c r="J3411" s="49" t="s">
        <v>16851</v>
      </c>
      <c r="K3411" s="49" t="s">
        <v>16865</v>
      </c>
      <c r="L3411" s="49" t="s">
        <v>1802</v>
      </c>
      <c r="M3411" s="49" t="s">
        <v>1867</v>
      </c>
    </row>
    <row r="3412" spans="1:13" x14ac:dyDescent="0.25">
      <c r="A3412" s="140" t="s">
        <v>20194</v>
      </c>
      <c r="B3412" s="51" t="s">
        <v>1860</v>
      </c>
      <c r="C3412" s="49" t="s">
        <v>2654</v>
      </c>
      <c r="D3412" s="49" t="s">
        <v>2807</v>
      </c>
      <c r="E3412" s="49" t="s">
        <v>1152</v>
      </c>
      <c r="F3412" s="49" t="s">
        <v>1152</v>
      </c>
      <c r="G3412" s="49" t="s">
        <v>1152</v>
      </c>
      <c r="H3412" s="141">
        <v>1</v>
      </c>
      <c r="I3412" s="49">
        <v>130</v>
      </c>
      <c r="J3412" s="49" t="s">
        <v>16833</v>
      </c>
      <c r="K3412" s="49" t="s">
        <v>16863</v>
      </c>
      <c r="L3412" s="49" t="s">
        <v>1685</v>
      </c>
      <c r="M3412" s="49" t="s">
        <v>1874</v>
      </c>
    </row>
    <row r="3413" spans="1:13" x14ac:dyDescent="0.25">
      <c r="A3413" s="140" t="s">
        <v>20195</v>
      </c>
      <c r="B3413" s="51" t="s">
        <v>1860</v>
      </c>
      <c r="C3413" s="49" t="s">
        <v>2636</v>
      </c>
      <c r="D3413" s="49" t="s">
        <v>2792</v>
      </c>
      <c r="E3413" s="49" t="s">
        <v>1152</v>
      </c>
      <c r="F3413" s="49" t="s">
        <v>1152</v>
      </c>
      <c r="G3413" s="49" t="s">
        <v>1152</v>
      </c>
      <c r="H3413" s="141">
        <v>1</v>
      </c>
      <c r="I3413" s="49">
        <v>44.51</v>
      </c>
      <c r="J3413" s="49" t="s">
        <v>16851</v>
      </c>
      <c r="K3413" s="49" t="s">
        <v>16852</v>
      </c>
      <c r="L3413" s="49" t="s">
        <v>1756</v>
      </c>
      <c r="M3413" s="49" t="s">
        <v>1872</v>
      </c>
    </row>
    <row r="3414" spans="1:13" x14ac:dyDescent="0.25">
      <c r="A3414" s="140" t="s">
        <v>20196</v>
      </c>
      <c r="B3414" s="51" t="s">
        <v>1860</v>
      </c>
      <c r="C3414" s="49" t="s">
        <v>2636</v>
      </c>
      <c r="D3414" s="49" t="s">
        <v>2792</v>
      </c>
      <c r="E3414" s="49" t="s">
        <v>1152</v>
      </c>
      <c r="F3414" s="49" t="s">
        <v>1152</v>
      </c>
      <c r="G3414" s="49" t="s">
        <v>1152</v>
      </c>
      <c r="H3414" s="141">
        <v>1</v>
      </c>
      <c r="I3414" s="49">
        <v>44.51</v>
      </c>
      <c r="J3414" s="49" t="s">
        <v>16851</v>
      </c>
      <c r="K3414" s="49" t="s">
        <v>16852</v>
      </c>
      <c r="L3414" s="49" t="s">
        <v>1756</v>
      </c>
      <c r="M3414" s="49" t="s">
        <v>1872</v>
      </c>
    </row>
    <row r="3415" spans="1:13" x14ac:dyDescent="0.25">
      <c r="A3415" s="140" t="s">
        <v>20197</v>
      </c>
      <c r="B3415" s="51" t="s">
        <v>1860</v>
      </c>
      <c r="C3415" s="49" t="s">
        <v>2636</v>
      </c>
      <c r="D3415" s="49" t="s">
        <v>2792</v>
      </c>
      <c r="E3415" s="49" t="s">
        <v>1152</v>
      </c>
      <c r="F3415" s="49" t="s">
        <v>1152</v>
      </c>
      <c r="G3415" s="49" t="s">
        <v>1152</v>
      </c>
      <c r="H3415" s="141">
        <v>1</v>
      </c>
      <c r="I3415" s="49">
        <v>17.3</v>
      </c>
      <c r="J3415" s="49" t="s">
        <v>16851</v>
      </c>
      <c r="K3415" s="49" t="s">
        <v>16852</v>
      </c>
      <c r="L3415" s="49" t="s">
        <v>1756</v>
      </c>
      <c r="M3415" s="49" t="s">
        <v>1872</v>
      </c>
    </row>
    <row r="3416" spans="1:13" x14ac:dyDescent="0.25">
      <c r="A3416" s="140" t="s">
        <v>20198</v>
      </c>
      <c r="B3416" s="51" t="s">
        <v>1860</v>
      </c>
      <c r="C3416" s="49" t="s">
        <v>2636</v>
      </c>
      <c r="D3416" s="49" t="s">
        <v>2792</v>
      </c>
      <c r="E3416" s="49" t="s">
        <v>1152</v>
      </c>
      <c r="F3416" s="49" t="s">
        <v>1152</v>
      </c>
      <c r="G3416" s="49" t="s">
        <v>1152</v>
      </c>
      <c r="H3416" s="141">
        <v>1</v>
      </c>
      <c r="I3416" s="49">
        <v>44.51</v>
      </c>
      <c r="J3416" s="49" t="s">
        <v>16851</v>
      </c>
      <c r="K3416" s="49" t="s">
        <v>16852</v>
      </c>
      <c r="L3416" s="49" t="s">
        <v>1756</v>
      </c>
      <c r="M3416" s="49" t="s">
        <v>1872</v>
      </c>
    </row>
    <row r="3417" spans="1:13" x14ac:dyDescent="0.25">
      <c r="A3417" s="140" t="s">
        <v>20199</v>
      </c>
      <c r="B3417" s="51" t="s">
        <v>1860</v>
      </c>
      <c r="C3417" s="49" t="s">
        <v>2636</v>
      </c>
      <c r="D3417" s="49" t="s">
        <v>2792</v>
      </c>
      <c r="E3417" s="49" t="s">
        <v>1152</v>
      </c>
      <c r="F3417" s="49" t="s">
        <v>1152</v>
      </c>
      <c r="G3417" s="49" t="s">
        <v>1152</v>
      </c>
      <c r="H3417" s="141">
        <v>1</v>
      </c>
      <c r="I3417" s="49">
        <v>44.51</v>
      </c>
      <c r="J3417" s="49" t="s">
        <v>16851</v>
      </c>
      <c r="K3417" s="49" t="s">
        <v>16852</v>
      </c>
      <c r="L3417" s="49" t="s">
        <v>1756</v>
      </c>
      <c r="M3417" s="49" t="s">
        <v>1872</v>
      </c>
    </row>
    <row r="3418" spans="1:13" x14ac:dyDescent="0.25">
      <c r="A3418" s="140" t="s">
        <v>20200</v>
      </c>
      <c r="B3418" s="51" t="s">
        <v>1860</v>
      </c>
      <c r="C3418" s="49" t="s">
        <v>2636</v>
      </c>
      <c r="D3418" s="49" t="s">
        <v>2792</v>
      </c>
      <c r="E3418" s="49" t="s">
        <v>1152</v>
      </c>
      <c r="F3418" s="49" t="s">
        <v>1152</v>
      </c>
      <c r="G3418" s="49" t="s">
        <v>1152</v>
      </c>
      <c r="H3418" s="141">
        <v>1</v>
      </c>
      <c r="I3418" s="49">
        <v>44.51</v>
      </c>
      <c r="J3418" s="49" t="s">
        <v>16851</v>
      </c>
      <c r="K3418" s="49" t="s">
        <v>16852</v>
      </c>
      <c r="L3418" s="49" t="s">
        <v>1756</v>
      </c>
      <c r="M3418" s="49" t="s">
        <v>1872</v>
      </c>
    </row>
    <row r="3419" spans="1:13" x14ac:dyDescent="0.25">
      <c r="A3419" s="140" t="s">
        <v>20201</v>
      </c>
      <c r="B3419" s="51" t="s">
        <v>1860</v>
      </c>
      <c r="C3419" s="49" t="s">
        <v>2636</v>
      </c>
      <c r="D3419" s="49" t="s">
        <v>2792</v>
      </c>
      <c r="E3419" s="49" t="s">
        <v>1152</v>
      </c>
      <c r="F3419" s="49" t="s">
        <v>1152</v>
      </c>
      <c r="G3419" s="49" t="s">
        <v>1152</v>
      </c>
      <c r="H3419" s="141">
        <v>1</v>
      </c>
      <c r="I3419" s="49">
        <v>44.51</v>
      </c>
      <c r="J3419" s="49" t="s">
        <v>16851</v>
      </c>
      <c r="K3419" s="49" t="s">
        <v>16852</v>
      </c>
      <c r="L3419" s="49" t="s">
        <v>1756</v>
      </c>
      <c r="M3419" s="49" t="s">
        <v>1872</v>
      </c>
    </row>
    <row r="3420" spans="1:13" x14ac:dyDescent="0.25">
      <c r="A3420" s="140" t="s">
        <v>20202</v>
      </c>
      <c r="B3420" s="51" t="s">
        <v>1860</v>
      </c>
      <c r="C3420" s="49" t="s">
        <v>2636</v>
      </c>
      <c r="D3420" s="49" t="s">
        <v>2792</v>
      </c>
      <c r="E3420" s="49" t="s">
        <v>1152</v>
      </c>
      <c r="F3420" s="49" t="s">
        <v>1152</v>
      </c>
      <c r="G3420" s="49" t="s">
        <v>1152</v>
      </c>
      <c r="H3420" s="141">
        <v>1</v>
      </c>
      <c r="I3420" s="49">
        <v>44.51</v>
      </c>
      <c r="J3420" s="49" t="s">
        <v>16851</v>
      </c>
      <c r="K3420" s="49" t="s">
        <v>16852</v>
      </c>
      <c r="L3420" s="49" t="s">
        <v>1756</v>
      </c>
      <c r="M3420" s="49" t="s">
        <v>1872</v>
      </c>
    </row>
    <row r="3421" spans="1:13" x14ac:dyDescent="0.25">
      <c r="A3421" s="140" t="s">
        <v>20203</v>
      </c>
      <c r="B3421" s="51" t="s">
        <v>1860</v>
      </c>
      <c r="C3421" s="49" t="s">
        <v>2636</v>
      </c>
      <c r="D3421" s="49" t="s">
        <v>2792</v>
      </c>
      <c r="E3421" s="49" t="s">
        <v>1152</v>
      </c>
      <c r="F3421" s="49" t="s">
        <v>1152</v>
      </c>
      <c r="G3421" s="49" t="s">
        <v>1152</v>
      </c>
      <c r="H3421" s="141">
        <v>1</v>
      </c>
      <c r="I3421" s="49">
        <v>32.15</v>
      </c>
      <c r="J3421" s="49" t="s">
        <v>16851</v>
      </c>
      <c r="K3421" s="49" t="s">
        <v>16852</v>
      </c>
      <c r="L3421" s="49" t="s">
        <v>1756</v>
      </c>
      <c r="M3421" s="49" t="s">
        <v>1872</v>
      </c>
    </row>
    <row r="3422" spans="1:13" x14ac:dyDescent="0.25">
      <c r="A3422" s="140" t="s">
        <v>20204</v>
      </c>
      <c r="B3422" s="51" t="s">
        <v>1860</v>
      </c>
      <c r="C3422" s="49" t="s">
        <v>2636</v>
      </c>
      <c r="D3422" s="49" t="s">
        <v>2792</v>
      </c>
      <c r="E3422" s="49" t="s">
        <v>1152</v>
      </c>
      <c r="F3422" s="49" t="s">
        <v>1152</v>
      </c>
      <c r="G3422" s="49" t="s">
        <v>1152</v>
      </c>
      <c r="H3422" s="141">
        <v>1</v>
      </c>
      <c r="I3422" s="49">
        <v>32.15</v>
      </c>
      <c r="J3422" s="49" t="s">
        <v>16851</v>
      </c>
      <c r="K3422" s="49" t="s">
        <v>16852</v>
      </c>
      <c r="L3422" s="49" t="s">
        <v>1756</v>
      </c>
      <c r="M3422" s="49" t="s">
        <v>1872</v>
      </c>
    </row>
    <row r="3423" spans="1:13" x14ac:dyDescent="0.25">
      <c r="A3423" s="140" t="s">
        <v>20205</v>
      </c>
      <c r="B3423" s="51" t="s">
        <v>1860</v>
      </c>
      <c r="C3423" s="49" t="s">
        <v>2636</v>
      </c>
      <c r="D3423" s="49" t="s">
        <v>2792</v>
      </c>
      <c r="E3423" s="49" t="s">
        <v>1152</v>
      </c>
      <c r="F3423" s="49" t="s">
        <v>1152</v>
      </c>
      <c r="G3423" s="49" t="s">
        <v>1152</v>
      </c>
      <c r="H3423" s="141">
        <v>1</v>
      </c>
      <c r="I3423" s="49">
        <v>35.67</v>
      </c>
      <c r="J3423" s="49" t="s">
        <v>16851</v>
      </c>
      <c r="K3423" s="49" t="s">
        <v>16852</v>
      </c>
      <c r="L3423" s="49" t="s">
        <v>1756</v>
      </c>
      <c r="M3423" s="49" t="s">
        <v>1872</v>
      </c>
    </row>
    <row r="3424" spans="1:13" x14ac:dyDescent="0.25">
      <c r="A3424" s="140" t="s">
        <v>20206</v>
      </c>
      <c r="B3424" s="51" t="s">
        <v>1860</v>
      </c>
      <c r="C3424" s="49" t="s">
        <v>2636</v>
      </c>
      <c r="D3424" s="49" t="s">
        <v>2792</v>
      </c>
      <c r="E3424" s="49" t="s">
        <v>1152</v>
      </c>
      <c r="F3424" s="49" t="s">
        <v>1152</v>
      </c>
      <c r="G3424" s="49" t="s">
        <v>1152</v>
      </c>
      <c r="H3424" s="141">
        <v>1</v>
      </c>
      <c r="I3424" s="49">
        <v>72.209999999999994</v>
      </c>
      <c r="J3424" s="49" t="s">
        <v>16851</v>
      </c>
      <c r="K3424" s="49" t="s">
        <v>16852</v>
      </c>
      <c r="L3424" s="49" t="s">
        <v>1756</v>
      </c>
      <c r="M3424" s="49" t="s">
        <v>1872</v>
      </c>
    </row>
    <row r="3425" spans="1:13" x14ac:dyDescent="0.25">
      <c r="A3425" s="140" t="s">
        <v>20207</v>
      </c>
      <c r="B3425" s="51" t="s">
        <v>1860</v>
      </c>
      <c r="C3425" s="49" t="s">
        <v>2636</v>
      </c>
      <c r="D3425" s="49" t="s">
        <v>2792</v>
      </c>
      <c r="E3425" s="49" t="s">
        <v>1152</v>
      </c>
      <c r="F3425" s="49" t="s">
        <v>1152</v>
      </c>
      <c r="G3425" s="49" t="s">
        <v>1152</v>
      </c>
      <c r="H3425" s="141">
        <v>1</v>
      </c>
      <c r="I3425" s="49">
        <v>72.209999999999994</v>
      </c>
      <c r="J3425" s="49" t="s">
        <v>16851</v>
      </c>
      <c r="K3425" s="49" t="s">
        <v>16852</v>
      </c>
      <c r="L3425" s="49" t="s">
        <v>1756</v>
      </c>
      <c r="M3425" s="49" t="s">
        <v>1872</v>
      </c>
    </row>
    <row r="3426" spans="1:13" x14ac:dyDescent="0.25">
      <c r="A3426" s="140" t="s">
        <v>20208</v>
      </c>
      <c r="B3426" s="51" t="s">
        <v>1860</v>
      </c>
      <c r="C3426" s="49" t="s">
        <v>2636</v>
      </c>
      <c r="D3426" s="49" t="s">
        <v>2792</v>
      </c>
      <c r="E3426" s="49" t="s">
        <v>1152</v>
      </c>
      <c r="F3426" s="49" t="s">
        <v>1152</v>
      </c>
      <c r="G3426" s="49" t="s">
        <v>1152</v>
      </c>
      <c r="H3426" s="141">
        <v>1</v>
      </c>
      <c r="I3426" s="49">
        <v>21.47</v>
      </c>
      <c r="J3426" s="49" t="s">
        <v>16851</v>
      </c>
      <c r="K3426" s="49" t="s">
        <v>16852</v>
      </c>
      <c r="L3426" s="49" t="s">
        <v>1756</v>
      </c>
      <c r="M3426" s="49" t="s">
        <v>1872</v>
      </c>
    </row>
    <row r="3427" spans="1:13" x14ac:dyDescent="0.25">
      <c r="A3427" s="140" t="s">
        <v>20209</v>
      </c>
      <c r="B3427" s="51" t="s">
        <v>1860</v>
      </c>
      <c r="C3427" s="49" t="s">
        <v>2636</v>
      </c>
      <c r="D3427" s="49" t="s">
        <v>2792</v>
      </c>
      <c r="E3427" s="49" t="s">
        <v>1152</v>
      </c>
      <c r="F3427" s="49" t="s">
        <v>1152</v>
      </c>
      <c r="G3427" s="49" t="s">
        <v>1152</v>
      </c>
      <c r="H3427" s="141">
        <v>1</v>
      </c>
      <c r="I3427" s="49">
        <v>21.47</v>
      </c>
      <c r="J3427" s="49" t="s">
        <v>16851</v>
      </c>
      <c r="K3427" s="49" t="s">
        <v>16852</v>
      </c>
      <c r="L3427" s="49" t="s">
        <v>1756</v>
      </c>
      <c r="M3427" s="49" t="s">
        <v>1872</v>
      </c>
    </row>
    <row r="3428" spans="1:13" x14ac:dyDescent="0.25">
      <c r="A3428" s="140" t="s">
        <v>20210</v>
      </c>
      <c r="B3428" s="51" t="s">
        <v>1860</v>
      </c>
      <c r="C3428" s="49" t="s">
        <v>2636</v>
      </c>
      <c r="D3428" s="49" t="s">
        <v>2792</v>
      </c>
      <c r="E3428" s="49" t="s">
        <v>1152</v>
      </c>
      <c r="F3428" s="49" t="s">
        <v>1863</v>
      </c>
      <c r="G3428" s="49" t="s">
        <v>1152</v>
      </c>
      <c r="H3428" s="141">
        <v>1</v>
      </c>
      <c r="I3428" s="49">
        <v>13.37</v>
      </c>
      <c r="J3428" s="49" t="s">
        <v>16833</v>
      </c>
      <c r="K3428" s="49" t="s">
        <v>16834</v>
      </c>
      <c r="L3428" s="49" t="s">
        <v>391</v>
      </c>
      <c r="M3428" s="49" t="s">
        <v>1900</v>
      </c>
    </row>
    <row r="3429" spans="1:13" x14ac:dyDescent="0.25">
      <c r="A3429" s="140" t="s">
        <v>20211</v>
      </c>
      <c r="B3429" s="51" t="s">
        <v>1860</v>
      </c>
      <c r="C3429" s="49" t="s">
        <v>2636</v>
      </c>
      <c r="D3429" s="49" t="s">
        <v>2792</v>
      </c>
      <c r="E3429" s="49" t="s">
        <v>1152</v>
      </c>
      <c r="F3429" s="49" t="s">
        <v>1863</v>
      </c>
      <c r="G3429" s="49" t="s">
        <v>1152</v>
      </c>
      <c r="H3429" s="141">
        <v>1</v>
      </c>
      <c r="I3429" s="49">
        <v>13.37</v>
      </c>
      <c r="J3429" s="49" t="s">
        <v>16833</v>
      </c>
      <c r="K3429" s="49" t="s">
        <v>16834</v>
      </c>
      <c r="L3429" s="49" t="s">
        <v>391</v>
      </c>
      <c r="M3429" s="49" t="s">
        <v>1900</v>
      </c>
    </row>
    <row r="3430" spans="1:13" x14ac:dyDescent="0.25">
      <c r="A3430" s="140" t="s">
        <v>20212</v>
      </c>
      <c r="B3430" s="51" t="s">
        <v>1860</v>
      </c>
      <c r="C3430" s="49" t="s">
        <v>2636</v>
      </c>
      <c r="D3430" s="49" t="s">
        <v>2792</v>
      </c>
      <c r="E3430" s="49" t="s">
        <v>1152</v>
      </c>
      <c r="F3430" s="49" t="s">
        <v>1152</v>
      </c>
      <c r="G3430" s="49" t="s">
        <v>2808</v>
      </c>
      <c r="H3430" s="141">
        <v>1</v>
      </c>
      <c r="I3430" s="49">
        <v>13.37</v>
      </c>
      <c r="J3430" s="49" t="s">
        <v>16833</v>
      </c>
      <c r="K3430" s="49" t="s">
        <v>16834</v>
      </c>
      <c r="L3430" s="49" t="s">
        <v>391</v>
      </c>
      <c r="M3430" s="49" t="s">
        <v>1900</v>
      </c>
    </row>
    <row r="3431" spans="1:13" x14ac:dyDescent="0.25">
      <c r="A3431" s="140" t="s">
        <v>20213</v>
      </c>
      <c r="B3431" s="51" t="s">
        <v>1860</v>
      </c>
      <c r="C3431" s="49" t="s">
        <v>2636</v>
      </c>
      <c r="D3431" s="49" t="s">
        <v>2792</v>
      </c>
      <c r="E3431" s="49" t="s">
        <v>1152</v>
      </c>
      <c r="F3431" s="49" t="s">
        <v>1152</v>
      </c>
      <c r="G3431" s="49" t="s">
        <v>1152</v>
      </c>
      <c r="H3431" s="141">
        <v>1</v>
      </c>
      <c r="I3431" s="49">
        <v>13.37</v>
      </c>
      <c r="J3431" s="49" t="s">
        <v>16833</v>
      </c>
      <c r="K3431" s="49" t="s">
        <v>16834</v>
      </c>
      <c r="L3431" s="49" t="s">
        <v>391</v>
      </c>
      <c r="M3431" s="49" t="s">
        <v>1900</v>
      </c>
    </row>
    <row r="3432" spans="1:13" x14ac:dyDescent="0.25">
      <c r="A3432" s="140" t="s">
        <v>20214</v>
      </c>
      <c r="B3432" s="51" t="s">
        <v>1860</v>
      </c>
      <c r="C3432" s="49" t="s">
        <v>2636</v>
      </c>
      <c r="D3432" s="49" t="s">
        <v>2792</v>
      </c>
      <c r="E3432" s="49" t="s">
        <v>1152</v>
      </c>
      <c r="F3432" s="49" t="s">
        <v>1152</v>
      </c>
      <c r="G3432" s="49" t="s">
        <v>1152</v>
      </c>
      <c r="H3432" s="141">
        <v>1</v>
      </c>
      <c r="I3432" s="49">
        <v>69.8</v>
      </c>
      <c r="J3432" s="49" t="s">
        <v>16833</v>
      </c>
      <c r="K3432" s="49" t="s">
        <v>16834</v>
      </c>
      <c r="L3432" s="49" t="s">
        <v>391</v>
      </c>
      <c r="M3432" s="49" t="s">
        <v>1865</v>
      </c>
    </row>
    <row r="3433" spans="1:13" x14ac:dyDescent="0.25">
      <c r="A3433" s="140" t="s">
        <v>20215</v>
      </c>
      <c r="B3433" s="51" t="s">
        <v>1860</v>
      </c>
      <c r="C3433" s="49" t="s">
        <v>2636</v>
      </c>
      <c r="D3433" s="49" t="s">
        <v>2792</v>
      </c>
      <c r="E3433" s="49" t="s">
        <v>1152</v>
      </c>
      <c r="F3433" s="49" t="s">
        <v>1152</v>
      </c>
      <c r="G3433" s="49" t="s">
        <v>1152</v>
      </c>
      <c r="H3433" s="141">
        <v>1</v>
      </c>
      <c r="I3433" s="49">
        <v>65.180000000000007</v>
      </c>
      <c r="J3433" s="49" t="s">
        <v>16833</v>
      </c>
      <c r="K3433" s="49" t="s">
        <v>16834</v>
      </c>
      <c r="L3433" s="49" t="s">
        <v>391</v>
      </c>
      <c r="M3433" s="49" t="s">
        <v>1866</v>
      </c>
    </row>
    <row r="3434" spans="1:13" x14ac:dyDescent="0.25">
      <c r="A3434" s="140" t="s">
        <v>20216</v>
      </c>
      <c r="B3434" s="51" t="s">
        <v>1860</v>
      </c>
      <c r="C3434" s="49" t="s">
        <v>2636</v>
      </c>
      <c r="D3434" s="49" t="s">
        <v>2792</v>
      </c>
      <c r="E3434" s="49" t="s">
        <v>1152</v>
      </c>
      <c r="F3434" s="49" t="s">
        <v>1152</v>
      </c>
      <c r="G3434" s="49" t="s">
        <v>1152</v>
      </c>
      <c r="H3434" s="141">
        <v>1</v>
      </c>
      <c r="I3434" s="49">
        <v>44.51</v>
      </c>
      <c r="J3434" s="49" t="s">
        <v>16833</v>
      </c>
      <c r="K3434" s="49" t="s">
        <v>16834</v>
      </c>
      <c r="L3434" s="49" t="s">
        <v>391</v>
      </c>
      <c r="M3434" s="49" t="s">
        <v>1924</v>
      </c>
    </row>
    <row r="3435" spans="1:13" x14ac:dyDescent="0.25">
      <c r="A3435" s="140" t="s">
        <v>20217</v>
      </c>
      <c r="B3435" s="51" t="s">
        <v>1860</v>
      </c>
      <c r="C3435" s="49" t="s">
        <v>2636</v>
      </c>
      <c r="D3435" s="49" t="s">
        <v>2792</v>
      </c>
      <c r="E3435" s="49" t="s">
        <v>1152</v>
      </c>
      <c r="F3435" s="49" t="s">
        <v>1152</v>
      </c>
      <c r="G3435" s="49" t="s">
        <v>1152</v>
      </c>
      <c r="H3435" s="141">
        <v>1</v>
      </c>
      <c r="I3435" s="49">
        <v>44.51</v>
      </c>
      <c r="J3435" s="49" t="s">
        <v>16833</v>
      </c>
      <c r="K3435" s="49" t="s">
        <v>16834</v>
      </c>
      <c r="L3435" s="49" t="s">
        <v>391</v>
      </c>
      <c r="M3435" s="49" t="s">
        <v>1924</v>
      </c>
    </row>
    <row r="3436" spans="1:13" x14ac:dyDescent="0.25">
      <c r="A3436" s="140" t="s">
        <v>20218</v>
      </c>
      <c r="B3436" s="51" t="s">
        <v>1860</v>
      </c>
      <c r="C3436" s="49" t="s">
        <v>2654</v>
      </c>
      <c r="D3436" s="49" t="s">
        <v>2687</v>
      </c>
      <c r="E3436" s="49" t="s">
        <v>1152</v>
      </c>
      <c r="F3436" s="49" t="s">
        <v>1152</v>
      </c>
      <c r="G3436" s="49" t="s">
        <v>1152</v>
      </c>
      <c r="H3436" s="141">
        <v>1</v>
      </c>
      <c r="I3436" s="49">
        <v>113.71</v>
      </c>
      <c r="J3436" s="49" t="s">
        <v>16833</v>
      </c>
      <c r="K3436" s="49" t="s">
        <v>16834</v>
      </c>
      <c r="L3436" s="49" t="s">
        <v>1820</v>
      </c>
      <c r="M3436" s="49" t="s">
        <v>1921</v>
      </c>
    </row>
    <row r="3437" spans="1:13" x14ac:dyDescent="0.25">
      <c r="A3437" s="140" t="s">
        <v>20219</v>
      </c>
      <c r="B3437" s="51" t="s">
        <v>1860</v>
      </c>
      <c r="C3437" s="49" t="s">
        <v>2654</v>
      </c>
      <c r="D3437" s="49" t="s">
        <v>2687</v>
      </c>
      <c r="E3437" s="49" t="s">
        <v>1152</v>
      </c>
      <c r="F3437" s="49" t="s">
        <v>1152</v>
      </c>
      <c r="G3437" s="49" t="s">
        <v>1152</v>
      </c>
      <c r="H3437" s="141">
        <v>1</v>
      </c>
      <c r="I3437" s="49">
        <v>113.69</v>
      </c>
      <c r="J3437" s="49" t="s">
        <v>16833</v>
      </c>
      <c r="K3437" s="49" t="s">
        <v>16834</v>
      </c>
      <c r="L3437" s="49" t="s">
        <v>1820</v>
      </c>
      <c r="M3437" s="49" t="s">
        <v>2252</v>
      </c>
    </row>
    <row r="3438" spans="1:13" x14ac:dyDescent="0.25">
      <c r="A3438" s="140" t="s">
        <v>20220</v>
      </c>
      <c r="B3438" s="51" t="s">
        <v>1860</v>
      </c>
      <c r="C3438" s="49" t="s">
        <v>2654</v>
      </c>
      <c r="D3438" s="49" t="s">
        <v>2687</v>
      </c>
      <c r="E3438" s="49" t="s">
        <v>1152</v>
      </c>
      <c r="F3438" s="49" t="s">
        <v>1152</v>
      </c>
      <c r="G3438" s="49" t="s">
        <v>1152</v>
      </c>
      <c r="H3438" s="141">
        <v>1</v>
      </c>
      <c r="I3438" s="49">
        <v>111.41</v>
      </c>
      <c r="J3438" s="49" t="s">
        <v>16833</v>
      </c>
      <c r="K3438" s="49" t="s">
        <v>16834</v>
      </c>
      <c r="L3438" s="49" t="s">
        <v>1820</v>
      </c>
      <c r="M3438" s="49" t="s">
        <v>2252</v>
      </c>
    </row>
    <row r="3439" spans="1:13" x14ac:dyDescent="0.25">
      <c r="A3439" s="140" t="s">
        <v>20221</v>
      </c>
      <c r="B3439" s="51" t="s">
        <v>1860</v>
      </c>
      <c r="C3439" s="49" t="s">
        <v>2654</v>
      </c>
      <c r="D3439" s="49" t="s">
        <v>2687</v>
      </c>
      <c r="E3439" s="49" t="s">
        <v>1152</v>
      </c>
      <c r="F3439" s="49" t="s">
        <v>1152</v>
      </c>
      <c r="G3439" s="49" t="s">
        <v>1152</v>
      </c>
      <c r="H3439" s="141">
        <v>1</v>
      </c>
      <c r="I3439" s="49">
        <v>125.8</v>
      </c>
      <c r="J3439" s="49" t="s">
        <v>16833</v>
      </c>
      <c r="K3439" s="49" t="s">
        <v>16834</v>
      </c>
      <c r="L3439" s="49" t="s">
        <v>1820</v>
      </c>
      <c r="M3439" s="49" t="s">
        <v>1905</v>
      </c>
    </row>
    <row r="3440" spans="1:13" x14ac:dyDescent="0.25">
      <c r="A3440" s="140" t="s">
        <v>20222</v>
      </c>
      <c r="B3440" s="51" t="s">
        <v>1860</v>
      </c>
      <c r="C3440" s="49" t="s">
        <v>2654</v>
      </c>
      <c r="D3440" s="49" t="s">
        <v>2687</v>
      </c>
      <c r="E3440" s="49" t="s">
        <v>1152</v>
      </c>
      <c r="F3440" s="49" t="s">
        <v>1152</v>
      </c>
      <c r="G3440" s="49" t="s">
        <v>1152</v>
      </c>
      <c r="H3440" s="141">
        <v>1</v>
      </c>
      <c r="I3440" s="49">
        <v>111.41</v>
      </c>
      <c r="J3440" s="49" t="s">
        <v>16833</v>
      </c>
      <c r="K3440" s="49" t="s">
        <v>16834</v>
      </c>
      <c r="L3440" s="49" t="s">
        <v>1820</v>
      </c>
      <c r="M3440" s="49" t="s">
        <v>1902</v>
      </c>
    </row>
    <row r="3441" spans="1:13" x14ac:dyDescent="0.25">
      <c r="A3441" s="140" t="s">
        <v>20223</v>
      </c>
      <c r="B3441" s="51" t="s">
        <v>1860</v>
      </c>
      <c r="C3441" s="49" t="s">
        <v>2654</v>
      </c>
      <c r="D3441" s="49" t="s">
        <v>2687</v>
      </c>
      <c r="E3441" s="49" t="s">
        <v>1152</v>
      </c>
      <c r="F3441" s="49" t="s">
        <v>1152</v>
      </c>
      <c r="G3441" s="49" t="s">
        <v>1152</v>
      </c>
      <c r="H3441" s="141">
        <v>1</v>
      </c>
      <c r="I3441" s="49">
        <v>111.41</v>
      </c>
      <c r="J3441" s="49" t="s">
        <v>16833</v>
      </c>
      <c r="K3441" s="49" t="s">
        <v>16834</v>
      </c>
      <c r="L3441" s="49" t="s">
        <v>1820</v>
      </c>
      <c r="M3441" s="49" t="s">
        <v>1956</v>
      </c>
    </row>
    <row r="3442" spans="1:13" x14ac:dyDescent="0.25">
      <c r="A3442" s="140" t="s">
        <v>20224</v>
      </c>
      <c r="B3442" s="51" t="s">
        <v>1860</v>
      </c>
      <c r="C3442" s="49" t="s">
        <v>2654</v>
      </c>
      <c r="D3442" s="49" t="s">
        <v>2687</v>
      </c>
      <c r="E3442" s="49" t="s">
        <v>1152</v>
      </c>
      <c r="F3442" s="49" t="s">
        <v>1152</v>
      </c>
      <c r="G3442" s="49" t="s">
        <v>1152</v>
      </c>
      <c r="H3442" s="141">
        <v>1</v>
      </c>
      <c r="I3442" s="49">
        <v>100.27</v>
      </c>
      <c r="J3442" s="49" t="s">
        <v>16833</v>
      </c>
      <c r="K3442" s="49" t="s">
        <v>16834</v>
      </c>
      <c r="L3442" s="49" t="s">
        <v>1820</v>
      </c>
      <c r="M3442" s="49" t="s">
        <v>1956</v>
      </c>
    </row>
    <row r="3443" spans="1:13" x14ac:dyDescent="0.25">
      <c r="A3443" s="140" t="s">
        <v>20225</v>
      </c>
      <c r="B3443" s="51" t="s">
        <v>1860</v>
      </c>
      <c r="C3443" s="49" t="s">
        <v>2654</v>
      </c>
      <c r="D3443" s="49" t="s">
        <v>2687</v>
      </c>
      <c r="E3443" s="49" t="s">
        <v>1152</v>
      </c>
      <c r="F3443" s="49" t="s">
        <v>1152</v>
      </c>
      <c r="G3443" s="49" t="s">
        <v>1152</v>
      </c>
      <c r="H3443" s="141">
        <v>1</v>
      </c>
      <c r="I3443" s="49">
        <v>111.41</v>
      </c>
      <c r="J3443" s="49" t="s">
        <v>16833</v>
      </c>
      <c r="K3443" s="49" t="s">
        <v>16834</v>
      </c>
      <c r="L3443" s="49" t="s">
        <v>1820</v>
      </c>
      <c r="M3443" s="49" t="s">
        <v>1956</v>
      </c>
    </row>
    <row r="3444" spans="1:13" x14ac:dyDescent="0.25">
      <c r="A3444" s="140" t="s">
        <v>20226</v>
      </c>
      <c r="B3444" s="51" t="s">
        <v>1860</v>
      </c>
      <c r="C3444" s="49" t="s">
        <v>2654</v>
      </c>
      <c r="D3444" s="49" t="s">
        <v>2687</v>
      </c>
      <c r="E3444" s="49" t="s">
        <v>1152</v>
      </c>
      <c r="F3444" s="49" t="s">
        <v>1152</v>
      </c>
      <c r="G3444" s="49" t="s">
        <v>1152</v>
      </c>
      <c r="H3444" s="141">
        <v>1</v>
      </c>
      <c r="I3444" s="49">
        <v>155.09</v>
      </c>
      <c r="J3444" s="49" t="s">
        <v>16833</v>
      </c>
      <c r="K3444" s="49" t="s">
        <v>16834</v>
      </c>
      <c r="L3444" s="49" t="s">
        <v>1820</v>
      </c>
      <c r="M3444" s="49" t="s">
        <v>1956</v>
      </c>
    </row>
    <row r="3445" spans="1:13" x14ac:dyDescent="0.25">
      <c r="A3445" s="140" t="s">
        <v>20227</v>
      </c>
      <c r="B3445" s="51" t="s">
        <v>1860</v>
      </c>
      <c r="C3445" s="49" t="s">
        <v>2654</v>
      </c>
      <c r="D3445" s="49" t="s">
        <v>2687</v>
      </c>
      <c r="E3445" s="49" t="s">
        <v>1152</v>
      </c>
      <c r="F3445" s="49" t="s">
        <v>1152</v>
      </c>
      <c r="G3445" s="49" t="s">
        <v>1152</v>
      </c>
      <c r="H3445" s="141">
        <v>1</v>
      </c>
      <c r="I3445" s="49">
        <v>113.71</v>
      </c>
      <c r="J3445" s="49" t="s">
        <v>16833</v>
      </c>
      <c r="K3445" s="49" t="s">
        <v>16834</v>
      </c>
      <c r="L3445" s="49" t="s">
        <v>1820</v>
      </c>
      <c r="M3445" s="49" t="s">
        <v>1884</v>
      </c>
    </row>
    <row r="3446" spans="1:13" x14ac:dyDescent="0.25">
      <c r="A3446" s="140" t="s">
        <v>20228</v>
      </c>
      <c r="B3446" s="51" t="s">
        <v>1860</v>
      </c>
      <c r="C3446" s="49" t="s">
        <v>2654</v>
      </c>
      <c r="D3446" s="49" t="s">
        <v>2687</v>
      </c>
      <c r="E3446" s="49" t="s">
        <v>1152</v>
      </c>
      <c r="F3446" s="49" t="s">
        <v>1152</v>
      </c>
      <c r="G3446" s="49" t="s">
        <v>1152</v>
      </c>
      <c r="H3446" s="141">
        <v>1</v>
      </c>
      <c r="I3446" s="49">
        <v>144.02000000000001</v>
      </c>
      <c r="J3446" s="49" t="s">
        <v>16833</v>
      </c>
      <c r="K3446" s="49" t="s">
        <v>16834</v>
      </c>
      <c r="L3446" s="49" t="s">
        <v>1820</v>
      </c>
      <c r="M3446" s="49" t="s">
        <v>1968</v>
      </c>
    </row>
    <row r="3447" spans="1:13" x14ac:dyDescent="0.25">
      <c r="A3447" s="140" t="s">
        <v>20229</v>
      </c>
      <c r="B3447" s="51" t="s">
        <v>1860</v>
      </c>
      <c r="C3447" s="49" t="s">
        <v>2654</v>
      </c>
      <c r="D3447" s="49" t="s">
        <v>2687</v>
      </c>
      <c r="E3447" s="49" t="s">
        <v>1152</v>
      </c>
      <c r="F3447" s="49" t="s">
        <v>1152</v>
      </c>
      <c r="G3447" s="49" t="s">
        <v>1152</v>
      </c>
      <c r="H3447" s="141">
        <v>1</v>
      </c>
      <c r="I3447" s="49">
        <v>102.72</v>
      </c>
      <c r="J3447" s="49" t="s">
        <v>16833</v>
      </c>
      <c r="K3447" s="49" t="s">
        <v>16834</v>
      </c>
      <c r="L3447" s="49" t="s">
        <v>1820</v>
      </c>
      <c r="M3447" s="49" t="s">
        <v>1884</v>
      </c>
    </row>
    <row r="3448" spans="1:13" x14ac:dyDescent="0.25">
      <c r="A3448" s="140" t="s">
        <v>20230</v>
      </c>
      <c r="B3448" s="51" t="s">
        <v>1860</v>
      </c>
      <c r="C3448" s="49" t="s">
        <v>2654</v>
      </c>
      <c r="D3448" s="49" t="s">
        <v>2687</v>
      </c>
      <c r="E3448" s="49" t="s">
        <v>1152</v>
      </c>
      <c r="F3448" s="49" t="s">
        <v>1152</v>
      </c>
      <c r="G3448" s="49" t="s">
        <v>1152</v>
      </c>
      <c r="H3448" s="141">
        <v>1</v>
      </c>
      <c r="I3448" s="49">
        <v>144.02000000000001</v>
      </c>
      <c r="J3448" s="49" t="s">
        <v>16833</v>
      </c>
      <c r="K3448" s="49" t="s">
        <v>16834</v>
      </c>
      <c r="L3448" s="49" t="s">
        <v>1820</v>
      </c>
      <c r="M3448" s="49" t="s">
        <v>1968</v>
      </c>
    </row>
    <row r="3449" spans="1:13" x14ac:dyDescent="0.25">
      <c r="A3449" s="140" t="s">
        <v>20231</v>
      </c>
      <c r="B3449" s="51" t="s">
        <v>1860</v>
      </c>
      <c r="C3449" s="49" t="s">
        <v>2654</v>
      </c>
      <c r="D3449" s="49" t="s">
        <v>2687</v>
      </c>
      <c r="E3449" s="49" t="s">
        <v>1152</v>
      </c>
      <c r="F3449" s="49" t="s">
        <v>1152</v>
      </c>
      <c r="G3449" s="49" t="s">
        <v>1152</v>
      </c>
      <c r="H3449" s="141">
        <v>1</v>
      </c>
      <c r="I3449" s="49">
        <v>155.08000000000001</v>
      </c>
      <c r="J3449" s="49" t="s">
        <v>16833</v>
      </c>
      <c r="K3449" s="49" t="s">
        <v>16834</v>
      </c>
      <c r="L3449" s="49" t="s">
        <v>1820</v>
      </c>
      <c r="M3449" s="49" t="s">
        <v>2404</v>
      </c>
    </row>
    <row r="3450" spans="1:13" x14ac:dyDescent="0.25">
      <c r="A3450" s="140" t="s">
        <v>20232</v>
      </c>
      <c r="B3450" s="51" t="s">
        <v>1860</v>
      </c>
      <c r="C3450" s="49" t="s">
        <v>2654</v>
      </c>
      <c r="D3450" s="49" t="s">
        <v>2687</v>
      </c>
      <c r="E3450" s="49" t="s">
        <v>1152</v>
      </c>
      <c r="F3450" s="49" t="s">
        <v>1152</v>
      </c>
      <c r="G3450" s="49" t="s">
        <v>1152</v>
      </c>
      <c r="H3450" s="141">
        <v>1</v>
      </c>
      <c r="I3450" s="49">
        <v>102.72</v>
      </c>
      <c r="J3450" s="49" t="s">
        <v>16833</v>
      </c>
      <c r="K3450" s="49" t="s">
        <v>16834</v>
      </c>
      <c r="L3450" s="49" t="s">
        <v>1820</v>
      </c>
      <c r="M3450" s="49" t="s">
        <v>1907</v>
      </c>
    </row>
    <row r="3451" spans="1:13" x14ac:dyDescent="0.25">
      <c r="A3451" s="140" t="s">
        <v>20233</v>
      </c>
      <c r="B3451" s="51" t="s">
        <v>1860</v>
      </c>
      <c r="C3451" s="49" t="s">
        <v>2654</v>
      </c>
      <c r="D3451" s="49" t="s">
        <v>2687</v>
      </c>
      <c r="E3451" s="49" t="s">
        <v>1152</v>
      </c>
      <c r="F3451" s="49" t="s">
        <v>1152</v>
      </c>
      <c r="G3451" s="49" t="s">
        <v>1152</v>
      </c>
      <c r="H3451" s="141">
        <v>1</v>
      </c>
      <c r="I3451" s="49">
        <v>114.12</v>
      </c>
      <c r="J3451" s="49" t="s">
        <v>16833</v>
      </c>
      <c r="K3451" s="49" t="s">
        <v>16834</v>
      </c>
      <c r="L3451" s="49" t="s">
        <v>1820</v>
      </c>
      <c r="M3451" s="49" t="s">
        <v>1865</v>
      </c>
    </row>
    <row r="3452" spans="1:13" x14ac:dyDescent="0.25">
      <c r="A3452" s="140" t="s">
        <v>20234</v>
      </c>
      <c r="B3452" s="51" t="s">
        <v>1860</v>
      </c>
      <c r="C3452" s="49" t="s">
        <v>2654</v>
      </c>
      <c r="D3452" s="49" t="s">
        <v>2687</v>
      </c>
      <c r="E3452" s="49" t="s">
        <v>1152</v>
      </c>
      <c r="F3452" s="49" t="s">
        <v>1152</v>
      </c>
      <c r="G3452" s="49" t="s">
        <v>1152</v>
      </c>
      <c r="H3452" s="141">
        <v>1</v>
      </c>
      <c r="I3452" s="49">
        <v>131.72999999999999</v>
      </c>
      <c r="J3452" s="49" t="s">
        <v>16833</v>
      </c>
      <c r="K3452" s="49" t="s">
        <v>16834</v>
      </c>
      <c r="L3452" s="49" t="s">
        <v>1820</v>
      </c>
      <c r="M3452" s="49" t="s">
        <v>2404</v>
      </c>
    </row>
    <row r="3453" spans="1:13" x14ac:dyDescent="0.25">
      <c r="A3453" s="140" t="s">
        <v>20235</v>
      </c>
      <c r="B3453" s="51" t="s">
        <v>1860</v>
      </c>
      <c r="C3453" s="49" t="s">
        <v>2654</v>
      </c>
      <c r="D3453" s="49" t="s">
        <v>2687</v>
      </c>
      <c r="E3453" s="49" t="s">
        <v>1152</v>
      </c>
      <c r="F3453" s="49" t="s">
        <v>1152</v>
      </c>
      <c r="G3453" s="49" t="s">
        <v>1152</v>
      </c>
      <c r="H3453" s="141">
        <v>1</v>
      </c>
      <c r="I3453" s="49">
        <v>137.15</v>
      </c>
      <c r="J3453" s="49" t="s">
        <v>16833</v>
      </c>
      <c r="K3453" s="49" t="s">
        <v>16834</v>
      </c>
      <c r="L3453" s="49" t="s">
        <v>1820</v>
      </c>
      <c r="M3453" s="49" t="s">
        <v>2404</v>
      </c>
    </row>
    <row r="3454" spans="1:13" x14ac:dyDescent="0.25">
      <c r="A3454" s="140" t="s">
        <v>20236</v>
      </c>
      <c r="B3454" s="51" t="s">
        <v>1860</v>
      </c>
      <c r="C3454" s="49" t="s">
        <v>2025</v>
      </c>
      <c r="D3454" s="49" t="s">
        <v>2809</v>
      </c>
      <c r="E3454" s="49" t="s">
        <v>1152</v>
      </c>
      <c r="F3454" s="49" t="s">
        <v>1152</v>
      </c>
      <c r="G3454" s="49" t="s">
        <v>1152</v>
      </c>
      <c r="H3454" s="141">
        <v>1</v>
      </c>
      <c r="I3454" s="49">
        <v>171.9</v>
      </c>
      <c r="J3454" s="49" t="s">
        <v>16833</v>
      </c>
      <c r="K3454" s="49" t="s">
        <v>16834</v>
      </c>
      <c r="L3454" s="49" t="s">
        <v>391</v>
      </c>
      <c r="M3454" s="49" t="s">
        <v>1922</v>
      </c>
    </row>
    <row r="3455" spans="1:13" x14ac:dyDescent="0.25">
      <c r="A3455" s="140" t="s">
        <v>20237</v>
      </c>
      <c r="B3455" s="51" t="s">
        <v>1860</v>
      </c>
      <c r="C3455" s="49" t="s">
        <v>2452</v>
      </c>
      <c r="D3455" s="49" t="s">
        <v>2810</v>
      </c>
      <c r="E3455" s="49" t="s">
        <v>1152</v>
      </c>
      <c r="F3455" s="49" t="s">
        <v>1152</v>
      </c>
      <c r="G3455" s="49" t="s">
        <v>1152</v>
      </c>
      <c r="H3455" s="141">
        <v>1</v>
      </c>
      <c r="I3455" s="49">
        <v>281.5</v>
      </c>
      <c r="J3455" s="49" t="s">
        <v>16833</v>
      </c>
      <c r="K3455" s="49" t="s">
        <v>16834</v>
      </c>
      <c r="L3455" s="49" t="s">
        <v>1820</v>
      </c>
      <c r="M3455" s="49" t="s">
        <v>1869</v>
      </c>
    </row>
    <row r="3456" spans="1:13" x14ac:dyDescent="0.25">
      <c r="A3456" s="140" t="s">
        <v>20238</v>
      </c>
      <c r="B3456" s="51" t="s">
        <v>1860</v>
      </c>
      <c r="C3456" s="49" t="s">
        <v>2811</v>
      </c>
      <c r="D3456" s="49" t="s">
        <v>2812</v>
      </c>
      <c r="E3456" s="49" t="s">
        <v>1152</v>
      </c>
      <c r="F3456" s="49" t="s">
        <v>1152</v>
      </c>
      <c r="G3456" s="49" t="s">
        <v>1152</v>
      </c>
      <c r="H3456" s="141">
        <v>1</v>
      </c>
      <c r="I3456" s="49">
        <v>196.63</v>
      </c>
      <c r="J3456" s="49" t="s">
        <v>16833</v>
      </c>
      <c r="K3456" s="49" t="s">
        <v>16834</v>
      </c>
      <c r="L3456" s="49" t="s">
        <v>391</v>
      </c>
      <c r="M3456" s="49" t="s">
        <v>1930</v>
      </c>
    </row>
    <row r="3457" spans="1:13" x14ac:dyDescent="0.25">
      <c r="A3457" s="140" t="s">
        <v>20239</v>
      </c>
      <c r="B3457" s="51" t="s">
        <v>1860</v>
      </c>
      <c r="C3457" s="49" t="s">
        <v>2811</v>
      </c>
      <c r="D3457" s="49" t="s">
        <v>2812</v>
      </c>
      <c r="E3457" s="49" t="s">
        <v>1152</v>
      </c>
      <c r="F3457" s="49" t="s">
        <v>1152</v>
      </c>
      <c r="G3457" s="49" t="s">
        <v>1152</v>
      </c>
      <c r="H3457" s="141">
        <v>1</v>
      </c>
      <c r="I3457" s="49">
        <v>196.63</v>
      </c>
      <c r="J3457" s="49" t="s">
        <v>16851</v>
      </c>
      <c r="K3457" s="49" t="s">
        <v>16876</v>
      </c>
      <c r="L3457" s="49" t="s">
        <v>1708</v>
      </c>
      <c r="M3457" s="49" t="s">
        <v>1889</v>
      </c>
    </row>
    <row r="3458" spans="1:13" x14ac:dyDescent="0.25">
      <c r="A3458" s="140" t="s">
        <v>20240</v>
      </c>
      <c r="B3458" s="51" t="s">
        <v>1860</v>
      </c>
      <c r="C3458" s="49" t="s">
        <v>2813</v>
      </c>
      <c r="D3458" s="49" t="s">
        <v>2814</v>
      </c>
      <c r="E3458" s="49" t="s">
        <v>1152</v>
      </c>
      <c r="F3458" s="49" t="s">
        <v>1152</v>
      </c>
      <c r="G3458" s="49" t="s">
        <v>1152</v>
      </c>
      <c r="H3458" s="141">
        <v>1</v>
      </c>
      <c r="I3458" s="49">
        <v>196.63</v>
      </c>
      <c r="J3458" s="49" t="s">
        <v>16833</v>
      </c>
      <c r="K3458" s="49" t="s">
        <v>16859</v>
      </c>
      <c r="L3458" s="49" t="s">
        <v>1656</v>
      </c>
      <c r="M3458" s="49" t="s">
        <v>1874</v>
      </c>
    </row>
    <row r="3459" spans="1:13" x14ac:dyDescent="0.25">
      <c r="A3459" s="140" t="s">
        <v>20241</v>
      </c>
      <c r="B3459" s="51" t="s">
        <v>1860</v>
      </c>
      <c r="C3459" s="49" t="s">
        <v>2813</v>
      </c>
      <c r="D3459" s="49" t="s">
        <v>2814</v>
      </c>
      <c r="E3459" s="49" t="s">
        <v>1152</v>
      </c>
      <c r="F3459" s="49" t="s">
        <v>1152</v>
      </c>
      <c r="G3459" s="49" t="s">
        <v>1152</v>
      </c>
      <c r="H3459" s="141">
        <v>1</v>
      </c>
      <c r="I3459" s="49">
        <v>196.63</v>
      </c>
      <c r="J3459" s="49" t="s">
        <v>16833</v>
      </c>
      <c r="K3459" s="49" t="s">
        <v>16859</v>
      </c>
      <c r="L3459" s="49" t="s">
        <v>1656</v>
      </c>
      <c r="M3459" s="49" t="s">
        <v>1874</v>
      </c>
    </row>
    <row r="3460" spans="1:13" x14ac:dyDescent="0.25">
      <c r="A3460" s="140" t="s">
        <v>20242</v>
      </c>
      <c r="B3460" s="51" t="s">
        <v>1860</v>
      </c>
      <c r="C3460" s="49" t="s">
        <v>2813</v>
      </c>
      <c r="D3460" s="49" t="s">
        <v>2814</v>
      </c>
      <c r="E3460" s="49" t="s">
        <v>1152</v>
      </c>
      <c r="F3460" s="49" t="s">
        <v>1152</v>
      </c>
      <c r="G3460" s="49" t="s">
        <v>1152</v>
      </c>
      <c r="H3460" s="141">
        <v>1</v>
      </c>
      <c r="I3460" s="49">
        <v>196.63</v>
      </c>
      <c r="J3460" s="49" t="s">
        <v>16833</v>
      </c>
      <c r="K3460" s="49" t="s">
        <v>16859</v>
      </c>
      <c r="L3460" s="49" t="s">
        <v>1656</v>
      </c>
      <c r="M3460" s="49" t="s">
        <v>1874</v>
      </c>
    </row>
    <row r="3461" spans="1:13" x14ac:dyDescent="0.25">
      <c r="A3461" s="140" t="s">
        <v>20243</v>
      </c>
      <c r="B3461" s="51" t="s">
        <v>1860</v>
      </c>
      <c r="C3461" s="49" t="s">
        <v>2813</v>
      </c>
      <c r="D3461" s="49" t="s">
        <v>2814</v>
      </c>
      <c r="E3461" s="49" t="s">
        <v>1152</v>
      </c>
      <c r="F3461" s="49" t="s">
        <v>1152</v>
      </c>
      <c r="G3461" s="49" t="s">
        <v>1152</v>
      </c>
      <c r="H3461" s="141">
        <v>1</v>
      </c>
      <c r="I3461" s="49">
        <v>196.63</v>
      </c>
      <c r="J3461" s="49" t="s">
        <v>16833</v>
      </c>
      <c r="K3461" s="49" t="s">
        <v>16859</v>
      </c>
      <c r="L3461" s="49" t="s">
        <v>1656</v>
      </c>
      <c r="M3461" s="49" t="s">
        <v>1867</v>
      </c>
    </row>
    <row r="3462" spans="1:13" x14ac:dyDescent="0.25">
      <c r="A3462" s="140" t="s">
        <v>20244</v>
      </c>
      <c r="B3462" s="51" t="s">
        <v>1860</v>
      </c>
      <c r="C3462" s="49" t="s">
        <v>2654</v>
      </c>
      <c r="D3462" s="49" t="s">
        <v>2815</v>
      </c>
      <c r="E3462" s="49" t="s">
        <v>1152</v>
      </c>
      <c r="F3462" s="49" t="s">
        <v>1152</v>
      </c>
      <c r="G3462" s="49" t="s">
        <v>1152</v>
      </c>
      <c r="H3462" s="141">
        <v>1</v>
      </c>
      <c r="I3462" s="49">
        <v>196.63</v>
      </c>
      <c r="J3462" s="49" t="s">
        <v>16833</v>
      </c>
      <c r="K3462" s="49" t="s">
        <v>16933</v>
      </c>
      <c r="L3462" s="49" t="s">
        <v>1740</v>
      </c>
      <c r="M3462" s="49" t="s">
        <v>1874</v>
      </c>
    </row>
    <row r="3463" spans="1:13" x14ac:dyDescent="0.25">
      <c r="A3463" s="140" t="s">
        <v>20245</v>
      </c>
      <c r="B3463" s="51" t="s">
        <v>1860</v>
      </c>
      <c r="C3463" s="49" t="s">
        <v>2654</v>
      </c>
      <c r="D3463" s="49" t="s">
        <v>2815</v>
      </c>
      <c r="E3463" s="49" t="s">
        <v>1152</v>
      </c>
      <c r="F3463" s="49" t="s">
        <v>1152</v>
      </c>
      <c r="G3463" s="49" t="s">
        <v>1152</v>
      </c>
      <c r="H3463" s="141">
        <v>1</v>
      </c>
      <c r="I3463" s="49">
        <v>196.63</v>
      </c>
      <c r="J3463" s="49" t="s">
        <v>16833</v>
      </c>
      <c r="K3463" s="49" t="s">
        <v>16933</v>
      </c>
      <c r="L3463" s="49" t="s">
        <v>1740</v>
      </c>
      <c r="M3463" s="49" t="s">
        <v>1874</v>
      </c>
    </row>
    <row r="3464" spans="1:13" x14ac:dyDescent="0.25">
      <c r="A3464" s="140" t="s">
        <v>20246</v>
      </c>
      <c r="B3464" s="51" t="s">
        <v>1860</v>
      </c>
      <c r="C3464" s="49" t="s">
        <v>2654</v>
      </c>
      <c r="D3464" s="49" t="s">
        <v>2815</v>
      </c>
      <c r="E3464" s="49" t="s">
        <v>1152</v>
      </c>
      <c r="F3464" s="49" t="s">
        <v>1152</v>
      </c>
      <c r="G3464" s="49" t="s">
        <v>1152</v>
      </c>
      <c r="H3464" s="141">
        <v>1</v>
      </c>
      <c r="I3464" s="49">
        <v>196.63</v>
      </c>
      <c r="J3464" s="49" t="s">
        <v>16910</v>
      </c>
      <c r="K3464" s="49" t="s">
        <v>16930</v>
      </c>
      <c r="L3464" s="49" t="s">
        <v>1809</v>
      </c>
      <c r="M3464" s="49" t="s">
        <v>1874</v>
      </c>
    </row>
    <row r="3465" spans="1:13" x14ac:dyDescent="0.25">
      <c r="A3465" s="140" t="s">
        <v>20247</v>
      </c>
      <c r="B3465" s="51" t="s">
        <v>1860</v>
      </c>
      <c r="C3465" s="49" t="s">
        <v>2813</v>
      </c>
      <c r="D3465" s="49" t="s">
        <v>2815</v>
      </c>
      <c r="E3465" s="49" t="s">
        <v>1152</v>
      </c>
      <c r="F3465" s="49" t="s">
        <v>4955</v>
      </c>
      <c r="G3465" s="49" t="s">
        <v>4955</v>
      </c>
      <c r="H3465" s="141">
        <v>1</v>
      </c>
      <c r="I3465" s="49">
        <v>5.41</v>
      </c>
      <c r="J3465" s="49" t="s">
        <v>16833</v>
      </c>
      <c r="K3465" s="49" t="s">
        <v>16834</v>
      </c>
      <c r="L3465" s="49" t="s">
        <v>1820</v>
      </c>
      <c r="M3465" s="49" t="s">
        <v>1874</v>
      </c>
    </row>
    <row r="3466" spans="1:13" x14ac:dyDescent="0.25">
      <c r="A3466" s="140" t="s">
        <v>20248</v>
      </c>
      <c r="B3466" s="51" t="s">
        <v>1860</v>
      </c>
      <c r="C3466" s="49" t="s">
        <v>2654</v>
      </c>
      <c r="D3466" s="49" t="s">
        <v>2815</v>
      </c>
      <c r="E3466" s="49" t="s">
        <v>1152</v>
      </c>
      <c r="F3466" s="49" t="s">
        <v>1152</v>
      </c>
      <c r="G3466" s="49" t="s">
        <v>1152</v>
      </c>
      <c r="H3466" s="141">
        <v>1</v>
      </c>
      <c r="I3466" s="49">
        <v>74.95</v>
      </c>
      <c r="J3466" s="49" t="s">
        <v>16833</v>
      </c>
      <c r="K3466" s="49" t="s">
        <v>16933</v>
      </c>
      <c r="L3466" s="49" t="s">
        <v>1740</v>
      </c>
      <c r="M3466" s="49" t="s">
        <v>1874</v>
      </c>
    </row>
    <row r="3467" spans="1:13" x14ac:dyDescent="0.25">
      <c r="A3467" s="140" t="s">
        <v>20249</v>
      </c>
      <c r="B3467" s="51" t="s">
        <v>1860</v>
      </c>
      <c r="C3467" s="49" t="s">
        <v>2654</v>
      </c>
      <c r="D3467" s="49" t="s">
        <v>2816</v>
      </c>
      <c r="E3467" s="49" t="s">
        <v>1152</v>
      </c>
      <c r="F3467" s="49" t="s">
        <v>1152</v>
      </c>
      <c r="G3467" s="49" t="s">
        <v>1152</v>
      </c>
      <c r="H3467" s="141">
        <v>1</v>
      </c>
      <c r="I3467" s="49">
        <v>267.23</v>
      </c>
      <c r="J3467" s="49" t="s">
        <v>16851</v>
      </c>
      <c r="K3467" s="49" t="s">
        <v>16854</v>
      </c>
      <c r="L3467" s="49" t="s">
        <v>1748</v>
      </c>
      <c r="M3467" s="49" t="s">
        <v>1874</v>
      </c>
    </row>
    <row r="3468" spans="1:13" x14ac:dyDescent="0.25">
      <c r="A3468" s="140" t="s">
        <v>20250</v>
      </c>
      <c r="B3468" s="51" t="s">
        <v>1860</v>
      </c>
      <c r="C3468" s="49" t="s">
        <v>2654</v>
      </c>
      <c r="D3468" s="49" t="s">
        <v>2816</v>
      </c>
      <c r="E3468" s="49" t="s">
        <v>1152</v>
      </c>
      <c r="F3468" s="49" t="s">
        <v>1152</v>
      </c>
      <c r="G3468" s="49" t="s">
        <v>1152</v>
      </c>
      <c r="H3468" s="141">
        <v>1</v>
      </c>
      <c r="I3468" s="49">
        <v>240.52</v>
      </c>
      <c r="J3468" s="49" t="s">
        <v>16833</v>
      </c>
      <c r="K3468" s="49" t="s">
        <v>16906</v>
      </c>
      <c r="L3468" s="49" t="s">
        <v>1915</v>
      </c>
      <c r="M3468" s="49" t="s">
        <v>1872</v>
      </c>
    </row>
    <row r="3469" spans="1:13" x14ac:dyDescent="0.25">
      <c r="A3469" s="140" t="s">
        <v>20251</v>
      </c>
      <c r="B3469" s="51" t="s">
        <v>1860</v>
      </c>
      <c r="C3469" s="49" t="s">
        <v>2654</v>
      </c>
      <c r="D3469" s="49" t="s">
        <v>2816</v>
      </c>
      <c r="E3469" s="49" t="s">
        <v>1152</v>
      </c>
      <c r="F3469" s="49" t="s">
        <v>1152</v>
      </c>
      <c r="G3469" s="49" t="s">
        <v>1152</v>
      </c>
      <c r="H3469" s="141">
        <v>1</v>
      </c>
      <c r="I3469" s="49">
        <v>267.33999999999997</v>
      </c>
      <c r="J3469" s="49" t="s">
        <v>16910</v>
      </c>
      <c r="K3469" s="49" t="s">
        <v>16911</v>
      </c>
      <c r="L3469" s="49" t="s">
        <v>1666</v>
      </c>
      <c r="M3469" s="49" t="s">
        <v>16882</v>
      </c>
    </row>
    <row r="3470" spans="1:13" x14ac:dyDescent="0.25">
      <c r="A3470" s="140" t="s">
        <v>20252</v>
      </c>
      <c r="B3470" s="51" t="s">
        <v>1860</v>
      </c>
      <c r="C3470" s="49" t="s">
        <v>2654</v>
      </c>
      <c r="D3470" s="49" t="s">
        <v>2816</v>
      </c>
      <c r="E3470" s="49" t="s">
        <v>1152</v>
      </c>
      <c r="F3470" s="49" t="s">
        <v>1152</v>
      </c>
      <c r="G3470" s="49" t="s">
        <v>1152</v>
      </c>
      <c r="H3470" s="141">
        <v>1</v>
      </c>
      <c r="I3470" s="49">
        <v>267.33999999999997</v>
      </c>
      <c r="J3470" s="49" t="s">
        <v>16910</v>
      </c>
      <c r="K3470" s="49" t="s">
        <v>16911</v>
      </c>
      <c r="L3470" s="49" t="s">
        <v>1666</v>
      </c>
      <c r="M3470" s="49" t="s">
        <v>16882</v>
      </c>
    </row>
    <row r="3471" spans="1:13" x14ac:dyDescent="0.25">
      <c r="A3471" s="140" t="s">
        <v>20253</v>
      </c>
      <c r="B3471" s="51" t="s">
        <v>1860</v>
      </c>
      <c r="C3471" s="49" t="s">
        <v>2654</v>
      </c>
      <c r="D3471" s="49" t="s">
        <v>2816</v>
      </c>
      <c r="E3471" s="49" t="s">
        <v>1152</v>
      </c>
      <c r="F3471" s="49" t="s">
        <v>1152</v>
      </c>
      <c r="G3471" s="49" t="s">
        <v>1152</v>
      </c>
      <c r="H3471" s="141">
        <v>1</v>
      </c>
      <c r="I3471" s="49">
        <v>267.33999999999997</v>
      </c>
      <c r="J3471" s="49" t="s">
        <v>16910</v>
      </c>
      <c r="K3471" s="49" t="s">
        <v>16911</v>
      </c>
      <c r="L3471" s="49" t="s">
        <v>1666</v>
      </c>
      <c r="M3471" s="49" t="s">
        <v>1872</v>
      </c>
    </row>
    <row r="3472" spans="1:13" x14ac:dyDescent="0.25">
      <c r="A3472" s="140" t="s">
        <v>20254</v>
      </c>
      <c r="B3472" s="51" t="s">
        <v>1860</v>
      </c>
      <c r="C3472" s="49" t="s">
        <v>2813</v>
      </c>
      <c r="D3472" s="49" t="s">
        <v>2817</v>
      </c>
      <c r="E3472" s="49" t="s">
        <v>1152</v>
      </c>
      <c r="F3472" s="49" t="s">
        <v>1152</v>
      </c>
      <c r="G3472" s="49" t="s">
        <v>1152</v>
      </c>
      <c r="H3472" s="141">
        <v>1</v>
      </c>
      <c r="I3472" s="49">
        <v>196.01</v>
      </c>
      <c r="J3472" s="49" t="s">
        <v>16833</v>
      </c>
      <c r="K3472" s="49" t="s">
        <v>16869</v>
      </c>
      <c r="L3472" s="49" t="s">
        <v>1675</v>
      </c>
      <c r="M3472" s="49" t="s">
        <v>1874</v>
      </c>
    </row>
    <row r="3473" spans="1:13" x14ac:dyDescent="0.25">
      <c r="A3473" s="140" t="s">
        <v>20255</v>
      </c>
      <c r="B3473" s="51" t="s">
        <v>1860</v>
      </c>
      <c r="C3473" s="49" t="s">
        <v>2813</v>
      </c>
      <c r="D3473" s="49" t="s">
        <v>2817</v>
      </c>
      <c r="E3473" s="49" t="s">
        <v>1152</v>
      </c>
      <c r="F3473" s="49" t="s">
        <v>1863</v>
      </c>
      <c r="G3473" s="49" t="s">
        <v>1152</v>
      </c>
      <c r="H3473" s="141">
        <v>1</v>
      </c>
      <c r="I3473" s="49">
        <v>196.63</v>
      </c>
      <c r="J3473" s="49" t="s">
        <v>16910</v>
      </c>
      <c r="K3473" s="49" t="s">
        <v>16930</v>
      </c>
      <c r="L3473" s="49" t="s">
        <v>1809</v>
      </c>
      <c r="M3473" s="49" t="s">
        <v>1872</v>
      </c>
    </row>
    <row r="3474" spans="1:13" x14ac:dyDescent="0.25">
      <c r="A3474" s="140" t="s">
        <v>20256</v>
      </c>
      <c r="B3474" s="51" t="s">
        <v>1860</v>
      </c>
      <c r="C3474" s="49" t="s">
        <v>2654</v>
      </c>
      <c r="D3474" s="49" t="s">
        <v>2807</v>
      </c>
      <c r="E3474" s="49" t="s">
        <v>1152</v>
      </c>
      <c r="F3474" s="49" t="s">
        <v>1152</v>
      </c>
      <c r="G3474" s="49" t="s">
        <v>1152</v>
      </c>
      <c r="H3474" s="141">
        <v>1</v>
      </c>
      <c r="I3474" s="49">
        <v>58.4</v>
      </c>
      <c r="J3474" s="49" t="s">
        <v>16910</v>
      </c>
      <c r="K3474" s="49" t="s">
        <v>16911</v>
      </c>
      <c r="L3474" s="49" t="s">
        <v>1666</v>
      </c>
      <c r="M3474" s="49" t="s">
        <v>1874</v>
      </c>
    </row>
    <row r="3475" spans="1:13" x14ac:dyDescent="0.25">
      <c r="A3475" s="140" t="s">
        <v>20257</v>
      </c>
      <c r="B3475" s="51" t="s">
        <v>1860</v>
      </c>
      <c r="C3475" s="49" t="s">
        <v>2654</v>
      </c>
      <c r="D3475" s="49" t="s">
        <v>2807</v>
      </c>
      <c r="E3475" s="49" t="s">
        <v>1152</v>
      </c>
      <c r="F3475" s="49" t="s">
        <v>1152</v>
      </c>
      <c r="G3475" s="49" t="s">
        <v>1152</v>
      </c>
      <c r="H3475" s="141">
        <v>1</v>
      </c>
      <c r="I3475" s="49">
        <v>194.81</v>
      </c>
      <c r="J3475" s="49" t="s">
        <v>16910</v>
      </c>
      <c r="K3475" s="49" t="s">
        <v>16911</v>
      </c>
      <c r="L3475" s="49" t="s">
        <v>1666</v>
      </c>
      <c r="M3475" s="49" t="s">
        <v>1874</v>
      </c>
    </row>
    <row r="3476" spans="1:13" x14ac:dyDescent="0.25">
      <c r="A3476" s="140" t="s">
        <v>20258</v>
      </c>
      <c r="B3476" s="51" t="s">
        <v>1860</v>
      </c>
      <c r="C3476" s="49" t="s">
        <v>2654</v>
      </c>
      <c r="D3476" s="49" t="s">
        <v>2807</v>
      </c>
      <c r="E3476" s="49" t="s">
        <v>1152</v>
      </c>
      <c r="F3476" s="49" t="s">
        <v>1152</v>
      </c>
      <c r="G3476" s="49" t="s">
        <v>1152</v>
      </c>
      <c r="H3476" s="141">
        <v>1</v>
      </c>
      <c r="I3476" s="49">
        <v>148.19</v>
      </c>
      <c r="J3476" s="49" t="s">
        <v>16910</v>
      </c>
      <c r="K3476" s="49" t="s">
        <v>16911</v>
      </c>
      <c r="L3476" s="49" t="s">
        <v>1666</v>
      </c>
      <c r="M3476" s="49" t="s">
        <v>1874</v>
      </c>
    </row>
    <row r="3477" spans="1:13" x14ac:dyDescent="0.25">
      <c r="A3477" s="140" t="s">
        <v>20259</v>
      </c>
      <c r="B3477" s="51" t="s">
        <v>1860</v>
      </c>
      <c r="C3477" s="49" t="s">
        <v>2654</v>
      </c>
      <c r="D3477" s="49" t="s">
        <v>2807</v>
      </c>
      <c r="E3477" s="49" t="s">
        <v>1152</v>
      </c>
      <c r="F3477" s="49" t="s">
        <v>1152</v>
      </c>
      <c r="G3477" s="49" t="s">
        <v>1152</v>
      </c>
      <c r="H3477" s="141">
        <v>1</v>
      </c>
      <c r="I3477" s="49">
        <v>130</v>
      </c>
      <c r="J3477" s="49" t="s">
        <v>16851</v>
      </c>
      <c r="K3477" s="49" t="s">
        <v>16899</v>
      </c>
      <c r="L3477" s="49" t="s">
        <v>1799</v>
      </c>
      <c r="M3477" s="49" t="s">
        <v>1874</v>
      </c>
    </row>
    <row r="3478" spans="1:13" x14ac:dyDescent="0.25">
      <c r="A3478" s="140" t="s">
        <v>20260</v>
      </c>
      <c r="B3478" s="51" t="s">
        <v>1860</v>
      </c>
      <c r="C3478" s="49" t="s">
        <v>2654</v>
      </c>
      <c r="D3478" s="49" t="s">
        <v>2807</v>
      </c>
      <c r="E3478" s="49" t="s">
        <v>1152</v>
      </c>
      <c r="F3478" s="49" t="s">
        <v>1152</v>
      </c>
      <c r="G3478" s="49" t="s">
        <v>1152</v>
      </c>
      <c r="H3478" s="141">
        <v>1</v>
      </c>
      <c r="I3478" s="49">
        <v>194.81</v>
      </c>
      <c r="J3478" s="49" t="s">
        <v>16851</v>
      </c>
      <c r="K3478" s="49" t="s">
        <v>16876</v>
      </c>
      <c r="L3478" s="49" t="s">
        <v>1708</v>
      </c>
      <c r="M3478" s="49" t="s">
        <v>1867</v>
      </c>
    </row>
    <row r="3479" spans="1:13" x14ac:dyDescent="0.25">
      <c r="A3479" s="140" t="s">
        <v>20261</v>
      </c>
      <c r="B3479" s="51" t="s">
        <v>1860</v>
      </c>
      <c r="C3479" s="49" t="s">
        <v>2654</v>
      </c>
      <c r="D3479" s="49" t="s">
        <v>2807</v>
      </c>
      <c r="E3479" s="49" t="s">
        <v>1152</v>
      </c>
      <c r="F3479" s="49" t="s">
        <v>1152</v>
      </c>
      <c r="G3479" s="49" t="s">
        <v>1152</v>
      </c>
      <c r="H3479" s="141">
        <v>1</v>
      </c>
      <c r="I3479" s="49">
        <v>130</v>
      </c>
      <c r="J3479" s="49" t="s">
        <v>16833</v>
      </c>
      <c r="K3479" s="49" t="s">
        <v>16834</v>
      </c>
      <c r="L3479" s="49" t="s">
        <v>1820</v>
      </c>
      <c r="M3479" s="49" t="s">
        <v>1872</v>
      </c>
    </row>
    <row r="3480" spans="1:13" x14ac:dyDescent="0.25">
      <c r="A3480" s="140" t="s">
        <v>20262</v>
      </c>
      <c r="B3480" s="51" t="s">
        <v>1860</v>
      </c>
      <c r="C3480" s="49" t="s">
        <v>2654</v>
      </c>
      <c r="D3480" s="49" t="s">
        <v>2807</v>
      </c>
      <c r="E3480" s="49" t="s">
        <v>1152</v>
      </c>
      <c r="F3480" s="49" t="s">
        <v>1152</v>
      </c>
      <c r="G3480" s="49" t="s">
        <v>1152</v>
      </c>
      <c r="H3480" s="141">
        <v>1</v>
      </c>
      <c r="I3480" s="49">
        <v>144.83000000000001</v>
      </c>
      <c r="J3480" s="49" t="s">
        <v>16833</v>
      </c>
      <c r="K3480" s="49" t="s">
        <v>16834</v>
      </c>
      <c r="L3480" s="49" t="s">
        <v>1820</v>
      </c>
      <c r="M3480" s="49" t="s">
        <v>1916</v>
      </c>
    </row>
    <row r="3481" spans="1:13" x14ac:dyDescent="0.25">
      <c r="A3481" s="140" t="s">
        <v>20263</v>
      </c>
      <c r="B3481" s="51" t="s">
        <v>1860</v>
      </c>
      <c r="C3481" s="49" t="s">
        <v>2654</v>
      </c>
      <c r="D3481" s="49" t="s">
        <v>2807</v>
      </c>
      <c r="E3481" s="49" t="s">
        <v>1152</v>
      </c>
      <c r="F3481" s="49" t="s">
        <v>1152</v>
      </c>
      <c r="G3481" s="49" t="s">
        <v>1152</v>
      </c>
      <c r="H3481" s="141">
        <v>1</v>
      </c>
      <c r="I3481" s="49">
        <v>130</v>
      </c>
      <c r="J3481" s="49" t="s">
        <v>16833</v>
      </c>
      <c r="K3481" s="49" t="s">
        <v>16834</v>
      </c>
      <c r="L3481" s="49" t="s">
        <v>1820</v>
      </c>
      <c r="M3481" s="49" t="s">
        <v>16882</v>
      </c>
    </row>
    <row r="3482" spans="1:13" x14ac:dyDescent="0.25">
      <c r="A3482" s="140" t="s">
        <v>20264</v>
      </c>
      <c r="B3482" s="51" t="s">
        <v>1860</v>
      </c>
      <c r="C3482" s="49" t="s">
        <v>2654</v>
      </c>
      <c r="D3482" s="49" t="s">
        <v>2807</v>
      </c>
      <c r="E3482" s="49" t="s">
        <v>1152</v>
      </c>
      <c r="F3482" s="49" t="s">
        <v>1152</v>
      </c>
      <c r="G3482" s="49" t="s">
        <v>1152</v>
      </c>
      <c r="H3482" s="141">
        <v>1</v>
      </c>
      <c r="I3482" s="49">
        <v>130</v>
      </c>
      <c r="J3482" s="49" t="s">
        <v>16833</v>
      </c>
      <c r="K3482" s="49" t="s">
        <v>16906</v>
      </c>
      <c r="L3482" s="49" t="s">
        <v>18</v>
      </c>
      <c r="M3482" s="49" t="s">
        <v>376</v>
      </c>
    </row>
    <row r="3483" spans="1:13" x14ac:dyDescent="0.25">
      <c r="A3483" s="140" t="s">
        <v>20265</v>
      </c>
      <c r="B3483" s="51" t="s">
        <v>1860</v>
      </c>
      <c r="C3483" s="49" t="s">
        <v>2654</v>
      </c>
      <c r="D3483" s="49" t="s">
        <v>2807</v>
      </c>
      <c r="E3483" s="49" t="s">
        <v>1152</v>
      </c>
      <c r="F3483" s="49" t="s">
        <v>1152</v>
      </c>
      <c r="G3483" s="49" t="s">
        <v>1152</v>
      </c>
      <c r="H3483" s="141">
        <v>1</v>
      </c>
      <c r="I3483" s="49">
        <v>134.4</v>
      </c>
      <c r="J3483" s="49" t="s">
        <v>16833</v>
      </c>
      <c r="K3483" s="49" t="s">
        <v>16834</v>
      </c>
      <c r="L3483" s="49" t="s">
        <v>391</v>
      </c>
      <c r="M3483" s="49" t="s">
        <v>1867</v>
      </c>
    </row>
    <row r="3484" spans="1:13" x14ac:dyDescent="0.25">
      <c r="A3484" s="140" t="s">
        <v>20266</v>
      </c>
      <c r="B3484" s="51" t="s">
        <v>1860</v>
      </c>
      <c r="C3484" s="49" t="s">
        <v>2654</v>
      </c>
      <c r="D3484" s="49" t="s">
        <v>2807</v>
      </c>
      <c r="E3484" s="49" t="s">
        <v>1152</v>
      </c>
      <c r="F3484" s="49" t="s">
        <v>1152</v>
      </c>
      <c r="G3484" s="49" t="s">
        <v>1152</v>
      </c>
      <c r="H3484" s="141">
        <v>1</v>
      </c>
      <c r="I3484" s="49">
        <v>129.99</v>
      </c>
      <c r="J3484" s="49" t="s">
        <v>16833</v>
      </c>
      <c r="K3484" s="49" t="s">
        <v>16834</v>
      </c>
      <c r="L3484" s="49" t="s">
        <v>391</v>
      </c>
      <c r="M3484" s="49" t="s">
        <v>1891</v>
      </c>
    </row>
    <row r="3485" spans="1:13" x14ac:dyDescent="0.25">
      <c r="A3485" s="140" t="s">
        <v>20267</v>
      </c>
      <c r="B3485" s="51" t="s">
        <v>1860</v>
      </c>
      <c r="C3485" s="49" t="s">
        <v>2654</v>
      </c>
      <c r="D3485" s="49" t="s">
        <v>2807</v>
      </c>
      <c r="E3485" s="49" t="s">
        <v>1152</v>
      </c>
      <c r="F3485" s="49" t="s">
        <v>1152</v>
      </c>
      <c r="G3485" s="49" t="s">
        <v>1152</v>
      </c>
      <c r="H3485" s="141">
        <v>1</v>
      </c>
      <c r="I3485" s="49">
        <v>148.19</v>
      </c>
      <c r="J3485" s="49" t="s">
        <v>16833</v>
      </c>
      <c r="K3485" s="49" t="s">
        <v>16859</v>
      </c>
      <c r="L3485" s="49" t="s">
        <v>1656</v>
      </c>
      <c r="M3485" s="49" t="s">
        <v>1874</v>
      </c>
    </row>
    <row r="3486" spans="1:13" x14ac:dyDescent="0.25">
      <c r="A3486" s="140" t="s">
        <v>20268</v>
      </c>
      <c r="B3486" s="51" t="s">
        <v>1860</v>
      </c>
      <c r="C3486" s="49" t="s">
        <v>2654</v>
      </c>
      <c r="D3486" s="49" t="s">
        <v>2807</v>
      </c>
      <c r="E3486" s="49" t="s">
        <v>1152</v>
      </c>
      <c r="F3486" s="49" t="s">
        <v>1152</v>
      </c>
      <c r="G3486" s="49" t="s">
        <v>1152</v>
      </c>
      <c r="H3486" s="141">
        <v>1</v>
      </c>
      <c r="I3486" s="49">
        <v>130</v>
      </c>
      <c r="J3486" s="49" t="s">
        <v>16833</v>
      </c>
      <c r="K3486" s="49" t="s">
        <v>16834</v>
      </c>
      <c r="L3486" s="49" t="s">
        <v>389</v>
      </c>
      <c r="M3486" s="49" t="s">
        <v>1842</v>
      </c>
    </row>
    <row r="3487" spans="1:13" x14ac:dyDescent="0.25">
      <c r="A3487" s="140" t="s">
        <v>20269</v>
      </c>
      <c r="B3487" s="51" t="s">
        <v>1860</v>
      </c>
      <c r="C3487" s="49" t="s">
        <v>2654</v>
      </c>
      <c r="D3487" s="49" t="s">
        <v>2726</v>
      </c>
      <c r="E3487" s="49" t="s">
        <v>1152</v>
      </c>
      <c r="F3487" s="49" t="s">
        <v>1152</v>
      </c>
      <c r="G3487" s="49" t="s">
        <v>1152</v>
      </c>
      <c r="H3487" s="141">
        <v>1</v>
      </c>
      <c r="I3487" s="49">
        <v>147.43</v>
      </c>
      <c r="J3487" s="49" t="s">
        <v>16833</v>
      </c>
      <c r="K3487" s="49" t="s">
        <v>16834</v>
      </c>
      <c r="L3487" s="49" t="s">
        <v>391</v>
      </c>
      <c r="M3487" s="49" t="s">
        <v>1866</v>
      </c>
    </row>
    <row r="3488" spans="1:13" x14ac:dyDescent="0.25">
      <c r="A3488" s="140" t="s">
        <v>20270</v>
      </c>
      <c r="B3488" s="51" t="s">
        <v>1860</v>
      </c>
      <c r="C3488" s="49" t="s">
        <v>2654</v>
      </c>
      <c r="D3488" s="49" t="s">
        <v>2818</v>
      </c>
      <c r="E3488" s="49" t="s">
        <v>1152</v>
      </c>
      <c r="F3488" s="49" t="s">
        <v>1152</v>
      </c>
      <c r="G3488" s="49" t="s">
        <v>1152</v>
      </c>
      <c r="H3488" s="141">
        <v>1</v>
      </c>
      <c r="I3488" s="49">
        <v>144.83000000000001</v>
      </c>
      <c r="J3488" s="49" t="s">
        <v>16833</v>
      </c>
      <c r="K3488" s="49" t="s">
        <v>16834</v>
      </c>
      <c r="L3488" s="49" t="s">
        <v>391</v>
      </c>
      <c r="M3488" s="49" t="s">
        <v>1924</v>
      </c>
    </row>
    <row r="3489" spans="1:13" x14ac:dyDescent="0.25">
      <c r="A3489" s="140" t="s">
        <v>20271</v>
      </c>
      <c r="B3489" s="51" t="s">
        <v>1860</v>
      </c>
      <c r="C3489" s="49" t="s">
        <v>2654</v>
      </c>
      <c r="D3489" s="49" t="s">
        <v>2726</v>
      </c>
      <c r="E3489" s="49" t="s">
        <v>1152</v>
      </c>
      <c r="F3489" s="49" t="s">
        <v>1152</v>
      </c>
      <c r="G3489" s="49" t="s">
        <v>1152</v>
      </c>
      <c r="H3489" s="141">
        <v>1</v>
      </c>
      <c r="I3489" s="49">
        <v>148.19</v>
      </c>
      <c r="J3489" s="49" t="s">
        <v>16833</v>
      </c>
      <c r="K3489" s="49" t="s">
        <v>16859</v>
      </c>
      <c r="L3489" s="49" t="s">
        <v>1656</v>
      </c>
      <c r="M3489" s="49" t="s">
        <v>1874</v>
      </c>
    </row>
    <row r="3490" spans="1:13" x14ac:dyDescent="0.25">
      <c r="A3490" s="140" t="s">
        <v>20272</v>
      </c>
      <c r="B3490" s="51" t="s">
        <v>1860</v>
      </c>
      <c r="C3490" s="49" t="s">
        <v>2654</v>
      </c>
      <c r="D3490" s="49" t="s">
        <v>2726</v>
      </c>
      <c r="E3490" s="49" t="s">
        <v>1152</v>
      </c>
      <c r="F3490" s="49" t="s">
        <v>1152</v>
      </c>
      <c r="G3490" s="49" t="s">
        <v>1152</v>
      </c>
      <c r="H3490" s="141">
        <v>1</v>
      </c>
      <c r="I3490" s="49">
        <v>130</v>
      </c>
      <c r="J3490" s="49" t="s">
        <v>16851</v>
      </c>
      <c r="K3490" s="49" t="s">
        <v>16876</v>
      </c>
      <c r="L3490" s="49" t="s">
        <v>1708</v>
      </c>
      <c r="M3490" s="49" t="s">
        <v>1867</v>
      </c>
    </row>
    <row r="3491" spans="1:13" x14ac:dyDescent="0.25">
      <c r="A3491" s="140" t="s">
        <v>20273</v>
      </c>
      <c r="B3491" s="51" t="s">
        <v>1860</v>
      </c>
      <c r="C3491" s="49" t="s">
        <v>2654</v>
      </c>
      <c r="D3491" s="49" t="s">
        <v>2726</v>
      </c>
      <c r="E3491" s="49" t="s">
        <v>1152</v>
      </c>
      <c r="F3491" s="49" t="s">
        <v>1152</v>
      </c>
      <c r="G3491" s="49" t="s">
        <v>1152</v>
      </c>
      <c r="H3491" s="141">
        <v>1</v>
      </c>
      <c r="I3491" s="49">
        <v>58.88</v>
      </c>
      <c r="J3491" s="49" t="s">
        <v>16833</v>
      </c>
      <c r="K3491" s="49" t="s">
        <v>16834</v>
      </c>
      <c r="L3491" s="49" t="s">
        <v>389</v>
      </c>
      <c r="M3491" s="49" t="s">
        <v>1842</v>
      </c>
    </row>
    <row r="3492" spans="1:13" x14ac:dyDescent="0.25">
      <c r="A3492" s="140" t="s">
        <v>20274</v>
      </c>
      <c r="B3492" s="51" t="s">
        <v>1860</v>
      </c>
      <c r="C3492" s="49" t="s">
        <v>2636</v>
      </c>
      <c r="D3492" s="49" t="s">
        <v>2792</v>
      </c>
      <c r="E3492" s="49" t="s">
        <v>1152</v>
      </c>
      <c r="F3492" s="49" t="s">
        <v>1152</v>
      </c>
      <c r="G3492" s="49" t="s">
        <v>1152</v>
      </c>
      <c r="H3492" s="141">
        <v>1</v>
      </c>
      <c r="I3492" s="49">
        <v>69.8</v>
      </c>
      <c r="J3492" s="49" t="s">
        <v>16833</v>
      </c>
      <c r="K3492" s="49" t="s">
        <v>16834</v>
      </c>
      <c r="L3492" s="49" t="s">
        <v>391</v>
      </c>
      <c r="M3492" s="49" t="s">
        <v>1865</v>
      </c>
    </row>
    <row r="3493" spans="1:13" x14ac:dyDescent="0.25">
      <c r="A3493" s="140" t="s">
        <v>20275</v>
      </c>
      <c r="B3493" s="51" t="s">
        <v>1860</v>
      </c>
      <c r="C3493" s="49" t="s">
        <v>2018</v>
      </c>
      <c r="D3493" s="49" t="s">
        <v>2819</v>
      </c>
      <c r="E3493" s="49" t="s">
        <v>1152</v>
      </c>
      <c r="F3493" s="49" t="s">
        <v>2820</v>
      </c>
      <c r="G3493" s="49" t="s">
        <v>2000</v>
      </c>
      <c r="H3493" s="141">
        <v>1</v>
      </c>
      <c r="I3493" s="49">
        <v>238.59</v>
      </c>
      <c r="J3493" s="49" t="s">
        <v>16833</v>
      </c>
      <c r="K3493" s="49" t="s">
        <v>16834</v>
      </c>
      <c r="L3493" s="49" t="s">
        <v>1820</v>
      </c>
      <c r="M3493" s="49" t="s">
        <v>1878</v>
      </c>
    </row>
    <row r="3494" spans="1:13" x14ac:dyDescent="0.25">
      <c r="A3494" s="140" t="s">
        <v>20276</v>
      </c>
      <c r="B3494" s="51" t="s">
        <v>1860</v>
      </c>
      <c r="C3494" s="49" t="s">
        <v>2173</v>
      </c>
      <c r="D3494" s="49" t="s">
        <v>2821</v>
      </c>
      <c r="E3494" s="49" t="s">
        <v>1152</v>
      </c>
      <c r="F3494" s="49" t="s">
        <v>1152</v>
      </c>
      <c r="G3494" s="49" t="s">
        <v>1152</v>
      </c>
      <c r="H3494" s="141">
        <v>1</v>
      </c>
      <c r="I3494" s="49">
        <v>14.19</v>
      </c>
      <c r="J3494" s="49" t="s">
        <v>16833</v>
      </c>
      <c r="K3494" s="49" t="s">
        <v>16834</v>
      </c>
      <c r="L3494" s="49" t="s">
        <v>391</v>
      </c>
      <c r="M3494" s="49" t="s">
        <v>1900</v>
      </c>
    </row>
    <row r="3495" spans="1:13" x14ac:dyDescent="0.25">
      <c r="A3495" s="140" t="s">
        <v>20277</v>
      </c>
      <c r="B3495" s="51" t="s">
        <v>1860</v>
      </c>
      <c r="C3495" s="49" t="s">
        <v>2173</v>
      </c>
      <c r="D3495" s="49" t="s">
        <v>2821</v>
      </c>
      <c r="E3495" s="49" t="s">
        <v>1152</v>
      </c>
      <c r="F3495" s="49" t="s">
        <v>1152</v>
      </c>
      <c r="G3495" s="49" t="s">
        <v>1152</v>
      </c>
      <c r="H3495" s="141">
        <v>1</v>
      </c>
      <c r="I3495" s="49">
        <v>14.19</v>
      </c>
      <c r="J3495" s="49" t="s">
        <v>16833</v>
      </c>
      <c r="K3495" s="49" t="s">
        <v>16834</v>
      </c>
      <c r="L3495" s="49" t="s">
        <v>391</v>
      </c>
      <c r="M3495" s="49" t="s">
        <v>1900</v>
      </c>
    </row>
    <row r="3496" spans="1:13" x14ac:dyDescent="0.25">
      <c r="A3496" s="140" t="s">
        <v>20278</v>
      </c>
      <c r="B3496" s="51" t="s">
        <v>1860</v>
      </c>
      <c r="C3496" s="49" t="s">
        <v>2173</v>
      </c>
      <c r="D3496" s="49" t="s">
        <v>2821</v>
      </c>
      <c r="E3496" s="49" t="s">
        <v>1152</v>
      </c>
      <c r="F3496" s="49" t="s">
        <v>1152</v>
      </c>
      <c r="G3496" s="49" t="s">
        <v>1152</v>
      </c>
      <c r="H3496" s="141">
        <v>1</v>
      </c>
      <c r="I3496" s="49">
        <v>14.19</v>
      </c>
      <c r="J3496" s="49" t="s">
        <v>16833</v>
      </c>
      <c r="K3496" s="49" t="s">
        <v>16834</v>
      </c>
      <c r="L3496" s="49" t="s">
        <v>391</v>
      </c>
      <c r="M3496" s="49" t="s">
        <v>1900</v>
      </c>
    </row>
    <row r="3497" spans="1:13" x14ac:dyDescent="0.25">
      <c r="A3497" s="140" t="s">
        <v>20279</v>
      </c>
      <c r="B3497" s="51" t="s">
        <v>1860</v>
      </c>
      <c r="C3497" s="49" t="s">
        <v>2173</v>
      </c>
      <c r="D3497" s="49" t="s">
        <v>2821</v>
      </c>
      <c r="E3497" s="49" t="s">
        <v>1152</v>
      </c>
      <c r="F3497" s="49" t="s">
        <v>1152</v>
      </c>
      <c r="G3497" s="49" t="s">
        <v>1152</v>
      </c>
      <c r="H3497" s="141">
        <v>1</v>
      </c>
      <c r="I3497" s="49">
        <v>14.19</v>
      </c>
      <c r="J3497" s="49" t="s">
        <v>16833</v>
      </c>
      <c r="K3497" s="49" t="s">
        <v>16834</v>
      </c>
      <c r="L3497" s="49" t="s">
        <v>391</v>
      </c>
      <c r="M3497" s="49" t="s">
        <v>1900</v>
      </c>
    </row>
    <row r="3498" spans="1:13" x14ac:dyDescent="0.25">
      <c r="A3498" s="140" t="s">
        <v>20280</v>
      </c>
      <c r="B3498" s="51" t="s">
        <v>1860</v>
      </c>
      <c r="C3498" s="49" t="s">
        <v>2173</v>
      </c>
      <c r="D3498" s="49" t="s">
        <v>2821</v>
      </c>
      <c r="E3498" s="49" t="s">
        <v>1152</v>
      </c>
      <c r="F3498" s="49" t="s">
        <v>1152</v>
      </c>
      <c r="G3498" s="49" t="s">
        <v>1152</v>
      </c>
      <c r="H3498" s="141">
        <v>1</v>
      </c>
      <c r="I3498" s="49">
        <v>14.19</v>
      </c>
      <c r="J3498" s="49" t="s">
        <v>16833</v>
      </c>
      <c r="K3498" s="49" t="s">
        <v>16834</v>
      </c>
      <c r="L3498" s="49" t="s">
        <v>391</v>
      </c>
      <c r="M3498" s="49" t="s">
        <v>1900</v>
      </c>
    </row>
    <row r="3499" spans="1:13" x14ac:dyDescent="0.25">
      <c r="A3499" s="140" t="s">
        <v>20281</v>
      </c>
      <c r="B3499" s="51" t="s">
        <v>1860</v>
      </c>
      <c r="C3499" s="49" t="s">
        <v>2173</v>
      </c>
      <c r="D3499" s="49" t="s">
        <v>2821</v>
      </c>
      <c r="E3499" s="49" t="s">
        <v>1152</v>
      </c>
      <c r="F3499" s="49" t="s">
        <v>1152</v>
      </c>
      <c r="G3499" s="49" t="s">
        <v>1152</v>
      </c>
      <c r="H3499" s="141">
        <v>1</v>
      </c>
      <c r="I3499" s="49">
        <v>16.61</v>
      </c>
      <c r="J3499" s="49" t="s">
        <v>16833</v>
      </c>
      <c r="K3499" s="49" t="s">
        <v>16834</v>
      </c>
      <c r="L3499" s="49" t="s">
        <v>391</v>
      </c>
      <c r="M3499" s="49" t="s">
        <v>1900</v>
      </c>
    </row>
    <row r="3500" spans="1:13" x14ac:dyDescent="0.25">
      <c r="A3500" s="140" t="s">
        <v>20282</v>
      </c>
      <c r="B3500" s="51" t="s">
        <v>1860</v>
      </c>
      <c r="C3500" s="49" t="s">
        <v>2636</v>
      </c>
      <c r="D3500" s="49" t="s">
        <v>2822</v>
      </c>
      <c r="E3500" s="49" t="s">
        <v>1152</v>
      </c>
      <c r="F3500" s="49" t="s">
        <v>1152</v>
      </c>
      <c r="G3500" s="49" t="s">
        <v>1152</v>
      </c>
      <c r="H3500" s="141">
        <v>1</v>
      </c>
      <c r="I3500" s="49">
        <v>66.95</v>
      </c>
      <c r="J3500" s="49" t="s">
        <v>16851</v>
      </c>
      <c r="K3500" s="49" t="s">
        <v>16876</v>
      </c>
      <c r="L3500" s="49" t="s">
        <v>1708</v>
      </c>
      <c r="M3500" s="49" t="s">
        <v>1867</v>
      </c>
    </row>
    <row r="3501" spans="1:13" x14ac:dyDescent="0.25">
      <c r="A3501" s="140" t="s">
        <v>20283</v>
      </c>
      <c r="B3501" s="51" t="s">
        <v>1860</v>
      </c>
      <c r="C3501" s="49" t="s">
        <v>2636</v>
      </c>
      <c r="D3501" s="49" t="s">
        <v>2822</v>
      </c>
      <c r="E3501" s="49" t="s">
        <v>1152</v>
      </c>
      <c r="F3501" s="49" t="s">
        <v>1152</v>
      </c>
      <c r="G3501" s="49" t="s">
        <v>1152</v>
      </c>
      <c r="H3501" s="141">
        <v>1</v>
      </c>
      <c r="I3501" s="49">
        <v>35.67</v>
      </c>
      <c r="J3501" s="49" t="s">
        <v>16851</v>
      </c>
      <c r="K3501" s="49" t="s">
        <v>16876</v>
      </c>
      <c r="L3501" s="49" t="s">
        <v>1708</v>
      </c>
      <c r="M3501" s="49" t="s">
        <v>1867</v>
      </c>
    </row>
    <row r="3502" spans="1:13" x14ac:dyDescent="0.25">
      <c r="A3502" s="140" t="s">
        <v>20284</v>
      </c>
      <c r="B3502" s="51" t="s">
        <v>1860</v>
      </c>
      <c r="C3502" s="49" t="s">
        <v>2730</v>
      </c>
      <c r="D3502" s="49" t="s">
        <v>2823</v>
      </c>
      <c r="E3502" s="49" t="s">
        <v>1152</v>
      </c>
      <c r="F3502" s="49" t="s">
        <v>1152</v>
      </c>
      <c r="G3502" s="49" t="s">
        <v>1152</v>
      </c>
      <c r="H3502" s="141">
        <v>1</v>
      </c>
      <c r="I3502" s="49">
        <v>111.47</v>
      </c>
      <c r="J3502" s="49" t="s">
        <v>16833</v>
      </c>
      <c r="K3502" s="49" t="s">
        <v>16933</v>
      </c>
      <c r="L3502" s="49" t="s">
        <v>1740</v>
      </c>
      <c r="M3502" s="49" t="s">
        <v>1874</v>
      </c>
    </row>
    <row r="3503" spans="1:13" x14ac:dyDescent="0.25">
      <c r="A3503" s="140" t="s">
        <v>20285</v>
      </c>
      <c r="B3503" s="51" t="s">
        <v>1860</v>
      </c>
      <c r="C3503" s="49" t="s">
        <v>2730</v>
      </c>
      <c r="D3503" s="49" t="s">
        <v>2823</v>
      </c>
      <c r="E3503" s="49" t="s">
        <v>1152</v>
      </c>
      <c r="F3503" s="49" t="s">
        <v>1152</v>
      </c>
      <c r="G3503" s="49" t="s">
        <v>1152</v>
      </c>
      <c r="H3503" s="141">
        <v>1</v>
      </c>
      <c r="I3503" s="49">
        <v>111.47</v>
      </c>
      <c r="J3503" s="49" t="s">
        <v>16833</v>
      </c>
      <c r="K3503" s="49" t="s">
        <v>16933</v>
      </c>
      <c r="L3503" s="49" t="s">
        <v>1740</v>
      </c>
      <c r="M3503" s="49" t="s">
        <v>1874</v>
      </c>
    </row>
    <row r="3504" spans="1:13" x14ac:dyDescent="0.25">
      <c r="A3504" s="140" t="s">
        <v>20286</v>
      </c>
      <c r="B3504" s="51" t="s">
        <v>1860</v>
      </c>
      <c r="C3504" s="49" t="s">
        <v>2730</v>
      </c>
      <c r="D3504" s="49" t="s">
        <v>2823</v>
      </c>
      <c r="E3504" s="49" t="s">
        <v>1152</v>
      </c>
      <c r="F3504" s="49" t="s">
        <v>1152</v>
      </c>
      <c r="G3504" s="49" t="s">
        <v>1152</v>
      </c>
      <c r="H3504" s="141">
        <v>1</v>
      </c>
      <c r="I3504" s="49">
        <v>111.47</v>
      </c>
      <c r="J3504" s="49" t="s">
        <v>16833</v>
      </c>
      <c r="K3504" s="49" t="s">
        <v>16933</v>
      </c>
      <c r="L3504" s="49" t="s">
        <v>1740</v>
      </c>
      <c r="M3504" s="49" t="s">
        <v>1874</v>
      </c>
    </row>
    <row r="3505" spans="1:13" x14ac:dyDescent="0.25">
      <c r="A3505" s="140" t="s">
        <v>20287</v>
      </c>
      <c r="B3505" s="51" t="s">
        <v>1860</v>
      </c>
      <c r="C3505" s="49" t="s">
        <v>2730</v>
      </c>
      <c r="D3505" s="49" t="s">
        <v>2823</v>
      </c>
      <c r="E3505" s="49" t="s">
        <v>1152</v>
      </c>
      <c r="F3505" s="49" t="s">
        <v>1152</v>
      </c>
      <c r="G3505" s="49" t="s">
        <v>1152</v>
      </c>
      <c r="H3505" s="141">
        <v>1</v>
      </c>
      <c r="I3505" s="49">
        <v>111.47</v>
      </c>
      <c r="J3505" s="49" t="s">
        <v>16833</v>
      </c>
      <c r="K3505" s="49" t="s">
        <v>16933</v>
      </c>
      <c r="L3505" s="49" t="s">
        <v>1740</v>
      </c>
      <c r="M3505" s="49" t="s">
        <v>1874</v>
      </c>
    </row>
    <row r="3506" spans="1:13" x14ac:dyDescent="0.25">
      <c r="A3506" s="140" t="s">
        <v>20288</v>
      </c>
      <c r="B3506" s="51" t="s">
        <v>1860</v>
      </c>
      <c r="C3506" s="49" t="s">
        <v>2730</v>
      </c>
      <c r="D3506" s="49" t="s">
        <v>2823</v>
      </c>
      <c r="E3506" s="49" t="s">
        <v>1152</v>
      </c>
      <c r="F3506" s="49" t="s">
        <v>1152</v>
      </c>
      <c r="G3506" s="49" t="s">
        <v>1152</v>
      </c>
      <c r="H3506" s="141">
        <v>1</v>
      </c>
      <c r="I3506" s="49">
        <v>111.47</v>
      </c>
      <c r="J3506" s="49" t="s">
        <v>16833</v>
      </c>
      <c r="K3506" s="49" t="s">
        <v>16933</v>
      </c>
      <c r="L3506" s="49" t="s">
        <v>1740</v>
      </c>
      <c r="M3506" s="49" t="s">
        <v>1874</v>
      </c>
    </row>
    <row r="3507" spans="1:13" x14ac:dyDescent="0.25">
      <c r="A3507" s="140" t="s">
        <v>20289</v>
      </c>
      <c r="B3507" s="51" t="s">
        <v>1860</v>
      </c>
      <c r="C3507" s="49" t="s">
        <v>2730</v>
      </c>
      <c r="D3507" s="49" t="s">
        <v>2823</v>
      </c>
      <c r="E3507" s="49" t="s">
        <v>1152</v>
      </c>
      <c r="F3507" s="49" t="s">
        <v>1152</v>
      </c>
      <c r="G3507" s="49" t="s">
        <v>1152</v>
      </c>
      <c r="H3507" s="141">
        <v>1</v>
      </c>
      <c r="I3507" s="49">
        <v>111.47</v>
      </c>
      <c r="J3507" s="49" t="s">
        <v>16833</v>
      </c>
      <c r="K3507" s="49" t="s">
        <v>16933</v>
      </c>
      <c r="L3507" s="49" t="s">
        <v>1740</v>
      </c>
      <c r="M3507" s="49" t="s">
        <v>1874</v>
      </c>
    </row>
    <row r="3508" spans="1:13" x14ac:dyDescent="0.25">
      <c r="A3508" s="140" t="s">
        <v>20290</v>
      </c>
      <c r="B3508" s="51" t="s">
        <v>1860</v>
      </c>
      <c r="C3508" s="49" t="s">
        <v>2730</v>
      </c>
      <c r="D3508" s="49" t="s">
        <v>2823</v>
      </c>
      <c r="E3508" s="49" t="s">
        <v>1152</v>
      </c>
      <c r="F3508" s="49" t="s">
        <v>1152</v>
      </c>
      <c r="G3508" s="49" t="s">
        <v>1152</v>
      </c>
      <c r="H3508" s="141">
        <v>1</v>
      </c>
      <c r="I3508" s="49">
        <v>111.47</v>
      </c>
      <c r="J3508" s="49" t="s">
        <v>16833</v>
      </c>
      <c r="K3508" s="49" t="s">
        <v>16933</v>
      </c>
      <c r="L3508" s="49" t="s">
        <v>1740</v>
      </c>
      <c r="M3508" s="49" t="s">
        <v>1874</v>
      </c>
    </row>
    <row r="3509" spans="1:13" x14ac:dyDescent="0.25">
      <c r="A3509" s="140" t="s">
        <v>20291</v>
      </c>
      <c r="B3509" s="51" t="s">
        <v>1860</v>
      </c>
      <c r="C3509" s="49" t="s">
        <v>2730</v>
      </c>
      <c r="D3509" s="49" t="s">
        <v>2823</v>
      </c>
      <c r="E3509" s="49" t="s">
        <v>1152</v>
      </c>
      <c r="F3509" s="49" t="s">
        <v>1152</v>
      </c>
      <c r="G3509" s="49" t="s">
        <v>1152</v>
      </c>
      <c r="H3509" s="141">
        <v>1</v>
      </c>
      <c r="I3509" s="49">
        <v>111.47</v>
      </c>
      <c r="J3509" s="49" t="s">
        <v>16833</v>
      </c>
      <c r="K3509" s="49" t="s">
        <v>16933</v>
      </c>
      <c r="L3509" s="49" t="s">
        <v>1740</v>
      </c>
      <c r="M3509" s="49" t="s">
        <v>1874</v>
      </c>
    </row>
    <row r="3510" spans="1:13" x14ac:dyDescent="0.25">
      <c r="A3510" s="140" t="s">
        <v>20292</v>
      </c>
      <c r="B3510" s="51" t="s">
        <v>1860</v>
      </c>
      <c r="C3510" s="49" t="s">
        <v>2730</v>
      </c>
      <c r="D3510" s="49" t="s">
        <v>2823</v>
      </c>
      <c r="E3510" s="49" t="s">
        <v>1152</v>
      </c>
      <c r="F3510" s="49" t="s">
        <v>1152</v>
      </c>
      <c r="G3510" s="49" t="s">
        <v>1152</v>
      </c>
      <c r="H3510" s="141">
        <v>1</v>
      </c>
      <c r="I3510" s="49">
        <v>95.6</v>
      </c>
      <c r="J3510" s="49" t="s">
        <v>16851</v>
      </c>
      <c r="K3510" s="49" t="s">
        <v>16876</v>
      </c>
      <c r="L3510" s="49" t="s">
        <v>1708</v>
      </c>
      <c r="M3510" s="49" t="s">
        <v>1867</v>
      </c>
    </row>
    <row r="3511" spans="1:13" x14ac:dyDescent="0.25">
      <c r="A3511" s="140" t="s">
        <v>20293</v>
      </c>
      <c r="B3511" s="51" t="s">
        <v>1860</v>
      </c>
      <c r="C3511" s="49" t="s">
        <v>2730</v>
      </c>
      <c r="D3511" s="49" t="s">
        <v>2823</v>
      </c>
      <c r="E3511" s="49" t="s">
        <v>1152</v>
      </c>
      <c r="F3511" s="49" t="s">
        <v>1152</v>
      </c>
      <c r="G3511" s="49" t="s">
        <v>1152</v>
      </c>
      <c r="H3511" s="141">
        <v>1</v>
      </c>
      <c r="I3511" s="49">
        <v>119.45</v>
      </c>
      <c r="J3511" s="49" t="s">
        <v>16851</v>
      </c>
      <c r="K3511" s="49" t="s">
        <v>16876</v>
      </c>
      <c r="L3511" s="49" t="s">
        <v>1708</v>
      </c>
      <c r="M3511" s="49" t="s">
        <v>1916</v>
      </c>
    </row>
    <row r="3512" spans="1:13" x14ac:dyDescent="0.25">
      <c r="A3512" s="140" t="s">
        <v>20294</v>
      </c>
      <c r="B3512" s="51" t="s">
        <v>1860</v>
      </c>
      <c r="C3512" s="49" t="s">
        <v>2730</v>
      </c>
      <c r="D3512" s="49" t="s">
        <v>2823</v>
      </c>
      <c r="E3512" s="49" t="s">
        <v>1152</v>
      </c>
      <c r="F3512" s="49" t="s">
        <v>1152</v>
      </c>
      <c r="G3512" s="49" t="s">
        <v>1152</v>
      </c>
      <c r="H3512" s="141">
        <v>1</v>
      </c>
      <c r="I3512" s="49">
        <v>95.6</v>
      </c>
      <c r="J3512" s="49" t="s">
        <v>16851</v>
      </c>
      <c r="K3512" s="49" t="s">
        <v>16876</v>
      </c>
      <c r="L3512" s="49" t="s">
        <v>1708</v>
      </c>
      <c r="M3512" s="49" t="s">
        <v>1867</v>
      </c>
    </row>
    <row r="3513" spans="1:13" x14ac:dyDescent="0.25">
      <c r="A3513" s="140" t="s">
        <v>20295</v>
      </c>
      <c r="B3513" s="51" t="s">
        <v>1860</v>
      </c>
      <c r="C3513" s="49" t="s">
        <v>2730</v>
      </c>
      <c r="D3513" s="49" t="s">
        <v>2823</v>
      </c>
      <c r="E3513" s="49" t="s">
        <v>1152</v>
      </c>
      <c r="F3513" s="49" t="s">
        <v>1152</v>
      </c>
      <c r="G3513" s="49" t="s">
        <v>1152</v>
      </c>
      <c r="H3513" s="141">
        <v>1</v>
      </c>
      <c r="I3513" s="49">
        <v>100.34</v>
      </c>
      <c r="J3513" s="49" t="s">
        <v>16833</v>
      </c>
      <c r="K3513" s="49" t="s">
        <v>16834</v>
      </c>
      <c r="L3513" s="49" t="s">
        <v>391</v>
      </c>
      <c r="M3513" s="49" t="s">
        <v>1907</v>
      </c>
    </row>
    <row r="3514" spans="1:13" x14ac:dyDescent="0.25">
      <c r="A3514" s="140" t="s">
        <v>20296</v>
      </c>
      <c r="B3514" s="51" t="s">
        <v>1860</v>
      </c>
      <c r="C3514" s="49" t="s">
        <v>2730</v>
      </c>
      <c r="D3514" s="49" t="s">
        <v>2823</v>
      </c>
      <c r="E3514" s="49" t="s">
        <v>1152</v>
      </c>
      <c r="F3514" s="49" t="s">
        <v>1152</v>
      </c>
      <c r="G3514" s="49" t="s">
        <v>1152</v>
      </c>
      <c r="H3514" s="141">
        <v>1</v>
      </c>
      <c r="I3514" s="49">
        <v>32.1</v>
      </c>
      <c r="J3514" s="49" t="s">
        <v>16833</v>
      </c>
      <c r="K3514" s="49" t="s">
        <v>16834</v>
      </c>
      <c r="L3514" s="49" t="s">
        <v>391</v>
      </c>
      <c r="M3514" s="49" t="s">
        <v>1907</v>
      </c>
    </row>
    <row r="3515" spans="1:13" x14ac:dyDescent="0.25">
      <c r="A3515" s="140" t="s">
        <v>20297</v>
      </c>
      <c r="B3515" s="51" t="s">
        <v>1860</v>
      </c>
      <c r="C3515" s="49" t="s">
        <v>2654</v>
      </c>
      <c r="D3515" s="49" t="s">
        <v>2687</v>
      </c>
      <c r="E3515" s="49" t="s">
        <v>1152</v>
      </c>
      <c r="F3515" s="49" t="s">
        <v>1152</v>
      </c>
      <c r="G3515" s="49" t="s">
        <v>1152</v>
      </c>
      <c r="H3515" s="141">
        <v>1</v>
      </c>
      <c r="I3515" s="49">
        <v>128.38</v>
      </c>
      <c r="J3515" s="49" t="s">
        <v>16833</v>
      </c>
      <c r="K3515" s="49" t="s">
        <v>16834</v>
      </c>
      <c r="L3515" s="49" t="s">
        <v>1820</v>
      </c>
      <c r="M3515" s="49" t="s">
        <v>1906</v>
      </c>
    </row>
    <row r="3516" spans="1:13" x14ac:dyDescent="0.25">
      <c r="A3516" s="140" t="s">
        <v>20298</v>
      </c>
      <c r="B3516" s="51" t="s">
        <v>1860</v>
      </c>
      <c r="C3516" s="49" t="s">
        <v>2654</v>
      </c>
      <c r="D3516" s="49" t="s">
        <v>2687</v>
      </c>
      <c r="E3516" s="49" t="s">
        <v>1152</v>
      </c>
      <c r="F3516" s="49" t="s">
        <v>1152</v>
      </c>
      <c r="G3516" s="49" t="s">
        <v>1152</v>
      </c>
      <c r="H3516" s="141">
        <v>1</v>
      </c>
      <c r="I3516" s="49">
        <v>125.8</v>
      </c>
      <c r="J3516" s="49" t="s">
        <v>16833</v>
      </c>
      <c r="K3516" s="49" t="s">
        <v>16834</v>
      </c>
      <c r="L3516" s="49" t="s">
        <v>1820</v>
      </c>
      <c r="M3516" s="49" t="s">
        <v>1867</v>
      </c>
    </row>
    <row r="3517" spans="1:13" x14ac:dyDescent="0.25">
      <c r="A3517" s="140" t="s">
        <v>20299</v>
      </c>
      <c r="B3517" s="51" t="s">
        <v>1860</v>
      </c>
      <c r="C3517" s="49" t="s">
        <v>2654</v>
      </c>
      <c r="D3517" s="49" t="s">
        <v>2687</v>
      </c>
      <c r="E3517" s="49" t="s">
        <v>1152</v>
      </c>
      <c r="F3517" s="49" t="s">
        <v>1152</v>
      </c>
      <c r="G3517" s="49" t="s">
        <v>1926</v>
      </c>
      <c r="H3517" s="141">
        <v>1</v>
      </c>
      <c r="I3517" s="49">
        <v>128.38</v>
      </c>
      <c r="J3517" s="49" t="s">
        <v>16833</v>
      </c>
      <c r="K3517" s="49" t="s">
        <v>16834</v>
      </c>
      <c r="L3517" s="49" t="s">
        <v>1820</v>
      </c>
      <c r="M3517" s="49" t="s">
        <v>1864</v>
      </c>
    </row>
    <row r="3518" spans="1:13" x14ac:dyDescent="0.25">
      <c r="A3518" s="140" t="s">
        <v>20300</v>
      </c>
      <c r="B3518" s="51" t="s">
        <v>1860</v>
      </c>
      <c r="C3518" s="49" t="s">
        <v>2654</v>
      </c>
      <c r="D3518" s="49" t="s">
        <v>2687</v>
      </c>
      <c r="E3518" s="49" t="s">
        <v>1152</v>
      </c>
      <c r="F3518" s="49" t="s">
        <v>1152</v>
      </c>
      <c r="G3518" s="49" t="s">
        <v>1152</v>
      </c>
      <c r="H3518" s="141">
        <v>1</v>
      </c>
      <c r="I3518" s="49">
        <v>113.71</v>
      </c>
      <c r="J3518" s="49" t="s">
        <v>16833</v>
      </c>
      <c r="K3518" s="49" t="s">
        <v>16834</v>
      </c>
      <c r="L3518" s="49" t="s">
        <v>1820</v>
      </c>
      <c r="M3518" s="49" t="s">
        <v>2252</v>
      </c>
    </row>
    <row r="3519" spans="1:13" x14ac:dyDescent="0.25">
      <c r="A3519" s="140" t="s">
        <v>20301</v>
      </c>
      <c r="B3519" s="51" t="s">
        <v>1860</v>
      </c>
      <c r="C3519" s="49" t="s">
        <v>2654</v>
      </c>
      <c r="D3519" s="49" t="s">
        <v>2687</v>
      </c>
      <c r="E3519" s="49" t="s">
        <v>1152</v>
      </c>
      <c r="F3519" s="49" t="s">
        <v>1152</v>
      </c>
      <c r="G3519" s="49" t="s">
        <v>1152</v>
      </c>
      <c r="H3519" s="141">
        <v>1</v>
      </c>
      <c r="I3519" s="49">
        <v>118.66</v>
      </c>
      <c r="J3519" s="49" t="s">
        <v>16833</v>
      </c>
      <c r="K3519" s="49" t="s">
        <v>16834</v>
      </c>
      <c r="L3519" s="49" t="s">
        <v>1820</v>
      </c>
      <c r="M3519" s="49" t="s">
        <v>1867</v>
      </c>
    </row>
    <row r="3520" spans="1:13" x14ac:dyDescent="0.25">
      <c r="A3520" s="140" t="s">
        <v>20302</v>
      </c>
      <c r="B3520" s="51" t="s">
        <v>1860</v>
      </c>
      <c r="C3520" s="49" t="s">
        <v>2654</v>
      </c>
      <c r="D3520" s="49" t="s">
        <v>2687</v>
      </c>
      <c r="E3520" s="49" t="s">
        <v>1152</v>
      </c>
      <c r="F3520" s="49" t="s">
        <v>1152</v>
      </c>
      <c r="G3520" s="49" t="s">
        <v>1152</v>
      </c>
      <c r="H3520" s="141">
        <v>1</v>
      </c>
      <c r="I3520" s="49">
        <v>132.04</v>
      </c>
      <c r="J3520" s="49" t="s">
        <v>16833</v>
      </c>
      <c r="K3520" s="49" t="s">
        <v>16834</v>
      </c>
      <c r="L3520" s="49" t="s">
        <v>1820</v>
      </c>
      <c r="M3520" s="49" t="s">
        <v>1867</v>
      </c>
    </row>
    <row r="3521" spans="1:13" x14ac:dyDescent="0.25">
      <c r="A3521" s="140" t="s">
        <v>20303</v>
      </c>
      <c r="B3521" s="51" t="s">
        <v>1860</v>
      </c>
      <c r="C3521" s="49" t="s">
        <v>2654</v>
      </c>
      <c r="D3521" s="49" t="s">
        <v>2687</v>
      </c>
      <c r="E3521" s="49" t="s">
        <v>1152</v>
      </c>
      <c r="F3521" s="49" t="s">
        <v>1152</v>
      </c>
      <c r="G3521" s="49" t="s">
        <v>1152</v>
      </c>
      <c r="H3521" s="141">
        <v>1</v>
      </c>
      <c r="I3521" s="49">
        <v>128.38</v>
      </c>
      <c r="J3521" s="49" t="s">
        <v>16833</v>
      </c>
      <c r="K3521" s="49" t="s">
        <v>16834</v>
      </c>
      <c r="L3521" s="49" t="s">
        <v>1820</v>
      </c>
      <c r="M3521" s="49" t="s">
        <v>1867</v>
      </c>
    </row>
    <row r="3522" spans="1:13" x14ac:dyDescent="0.25">
      <c r="A3522" s="140" t="s">
        <v>20304</v>
      </c>
      <c r="B3522" s="51" t="s">
        <v>1860</v>
      </c>
      <c r="C3522" s="49" t="s">
        <v>2654</v>
      </c>
      <c r="D3522" s="49" t="s">
        <v>2687</v>
      </c>
      <c r="E3522" s="49" t="s">
        <v>1152</v>
      </c>
      <c r="F3522" s="49" t="s">
        <v>1152</v>
      </c>
      <c r="G3522" s="49" t="s">
        <v>1152</v>
      </c>
      <c r="H3522" s="141">
        <v>1</v>
      </c>
      <c r="I3522" s="49">
        <v>87.9</v>
      </c>
      <c r="J3522" s="49" t="s">
        <v>16833</v>
      </c>
      <c r="K3522" s="49" t="s">
        <v>16834</v>
      </c>
      <c r="L3522" s="49" t="s">
        <v>1820</v>
      </c>
      <c r="M3522" s="49" t="s">
        <v>1867</v>
      </c>
    </row>
    <row r="3523" spans="1:13" x14ac:dyDescent="0.25">
      <c r="A3523" s="140" t="s">
        <v>20305</v>
      </c>
      <c r="B3523" s="51" t="s">
        <v>1860</v>
      </c>
      <c r="C3523" s="49" t="s">
        <v>2654</v>
      </c>
      <c r="D3523" s="49" t="s">
        <v>2687</v>
      </c>
      <c r="E3523" s="49" t="s">
        <v>1152</v>
      </c>
      <c r="F3523" s="49" t="s">
        <v>1152</v>
      </c>
      <c r="G3523" s="49" t="s">
        <v>1152</v>
      </c>
      <c r="H3523" s="141">
        <v>1</v>
      </c>
      <c r="I3523" s="49">
        <v>200.89</v>
      </c>
      <c r="J3523" s="49" t="s">
        <v>16833</v>
      </c>
      <c r="K3523" s="49" t="s">
        <v>16834</v>
      </c>
      <c r="L3523" s="49" t="s">
        <v>1820</v>
      </c>
      <c r="M3523" s="49" t="s">
        <v>1867</v>
      </c>
    </row>
    <row r="3524" spans="1:13" x14ac:dyDescent="0.25">
      <c r="A3524" s="140" t="s">
        <v>20306</v>
      </c>
      <c r="B3524" s="51" t="s">
        <v>1860</v>
      </c>
      <c r="C3524" s="49" t="s">
        <v>2654</v>
      </c>
      <c r="D3524" s="49" t="s">
        <v>2687</v>
      </c>
      <c r="E3524" s="49" t="s">
        <v>1152</v>
      </c>
      <c r="F3524" s="49" t="s">
        <v>1152</v>
      </c>
      <c r="G3524" s="49" t="s">
        <v>1152</v>
      </c>
      <c r="H3524" s="141">
        <v>1</v>
      </c>
      <c r="I3524" s="49">
        <v>113.69</v>
      </c>
      <c r="J3524" s="49" t="s">
        <v>16833</v>
      </c>
      <c r="K3524" s="49" t="s">
        <v>16834</v>
      </c>
      <c r="L3524" s="49" t="s">
        <v>1820</v>
      </c>
      <c r="M3524" s="49" t="s">
        <v>1906</v>
      </c>
    </row>
    <row r="3525" spans="1:13" x14ac:dyDescent="0.25">
      <c r="A3525" s="140" t="s">
        <v>20307</v>
      </c>
      <c r="B3525" s="51" t="s">
        <v>1860</v>
      </c>
      <c r="C3525" s="49" t="s">
        <v>2654</v>
      </c>
      <c r="D3525" s="49" t="s">
        <v>2687</v>
      </c>
      <c r="E3525" s="49" t="s">
        <v>1152</v>
      </c>
      <c r="F3525" s="49" t="s">
        <v>1152</v>
      </c>
      <c r="G3525" s="49" t="s">
        <v>1152</v>
      </c>
      <c r="H3525" s="141">
        <v>1</v>
      </c>
      <c r="I3525" s="49">
        <v>83.22</v>
      </c>
      <c r="J3525" s="49" t="s">
        <v>16833</v>
      </c>
      <c r="K3525" s="49" t="s">
        <v>16834</v>
      </c>
      <c r="L3525" s="49" t="s">
        <v>1820</v>
      </c>
      <c r="M3525" s="49" t="s">
        <v>2252</v>
      </c>
    </row>
    <row r="3526" spans="1:13" x14ac:dyDescent="0.25">
      <c r="A3526" s="140" t="s">
        <v>20308</v>
      </c>
      <c r="B3526" s="51" t="s">
        <v>1860</v>
      </c>
      <c r="C3526" s="49" t="s">
        <v>2654</v>
      </c>
      <c r="D3526" s="49" t="s">
        <v>2687</v>
      </c>
      <c r="E3526" s="49" t="s">
        <v>1152</v>
      </c>
      <c r="F3526" s="49" t="s">
        <v>1152</v>
      </c>
      <c r="G3526" s="49" t="s">
        <v>1152</v>
      </c>
      <c r="H3526" s="141">
        <v>1</v>
      </c>
      <c r="I3526" s="49">
        <v>338.26</v>
      </c>
      <c r="J3526" s="49" t="s">
        <v>16833</v>
      </c>
      <c r="K3526" s="49" t="s">
        <v>16834</v>
      </c>
      <c r="L3526" s="49" t="s">
        <v>1820</v>
      </c>
      <c r="M3526" s="49" t="s">
        <v>2252</v>
      </c>
    </row>
    <row r="3527" spans="1:13" x14ac:dyDescent="0.25">
      <c r="A3527" s="140" t="s">
        <v>20309</v>
      </c>
      <c r="B3527" s="51" t="s">
        <v>1860</v>
      </c>
      <c r="C3527" s="49" t="s">
        <v>2654</v>
      </c>
      <c r="D3527" s="49" t="s">
        <v>2687</v>
      </c>
      <c r="E3527" s="49" t="s">
        <v>1152</v>
      </c>
      <c r="F3527" s="49" t="s">
        <v>1152</v>
      </c>
      <c r="G3527" s="49" t="s">
        <v>1152</v>
      </c>
      <c r="H3527" s="141">
        <v>1</v>
      </c>
      <c r="I3527" s="49">
        <v>315.54000000000002</v>
      </c>
      <c r="J3527" s="49" t="s">
        <v>16833</v>
      </c>
      <c r="K3527" s="49" t="s">
        <v>16834</v>
      </c>
      <c r="L3527" s="49" t="s">
        <v>1820</v>
      </c>
      <c r="M3527" s="49" t="s">
        <v>2252</v>
      </c>
    </row>
    <row r="3528" spans="1:13" x14ac:dyDescent="0.25">
      <c r="A3528" s="140" t="s">
        <v>20310</v>
      </c>
      <c r="B3528" s="51" t="s">
        <v>1860</v>
      </c>
      <c r="C3528" s="49" t="s">
        <v>2654</v>
      </c>
      <c r="D3528" s="49" t="s">
        <v>2687</v>
      </c>
      <c r="E3528" s="49" t="s">
        <v>1152</v>
      </c>
      <c r="F3528" s="49" t="s">
        <v>1152</v>
      </c>
      <c r="G3528" s="49" t="s">
        <v>1152</v>
      </c>
      <c r="H3528" s="141">
        <v>1</v>
      </c>
      <c r="I3528" s="49">
        <v>58.4</v>
      </c>
      <c r="J3528" s="49" t="s">
        <v>16833</v>
      </c>
      <c r="K3528" s="49" t="s">
        <v>16834</v>
      </c>
      <c r="L3528" s="49" t="s">
        <v>1820</v>
      </c>
      <c r="M3528" s="49" t="s">
        <v>2252</v>
      </c>
    </row>
    <row r="3529" spans="1:13" x14ac:dyDescent="0.25">
      <c r="A3529" s="140" t="s">
        <v>20311</v>
      </c>
      <c r="B3529" s="51" t="s">
        <v>1860</v>
      </c>
      <c r="C3529" s="49" t="s">
        <v>2654</v>
      </c>
      <c r="D3529" s="49" t="s">
        <v>2687</v>
      </c>
      <c r="E3529" s="49" t="s">
        <v>1152</v>
      </c>
      <c r="F3529" s="49" t="s">
        <v>1152</v>
      </c>
      <c r="G3529" s="49" t="s">
        <v>1152</v>
      </c>
      <c r="H3529" s="141">
        <v>1</v>
      </c>
      <c r="I3529" s="49">
        <v>113.69</v>
      </c>
      <c r="J3529" s="49" t="s">
        <v>16833</v>
      </c>
      <c r="K3529" s="49" t="s">
        <v>16834</v>
      </c>
      <c r="L3529" s="49" t="s">
        <v>1820</v>
      </c>
      <c r="M3529" s="49" t="s">
        <v>2252</v>
      </c>
    </row>
    <row r="3530" spans="1:13" x14ac:dyDescent="0.25">
      <c r="A3530" s="140" t="s">
        <v>20312</v>
      </c>
      <c r="B3530" s="51" t="s">
        <v>1860</v>
      </c>
      <c r="C3530" s="49" t="s">
        <v>2654</v>
      </c>
      <c r="D3530" s="49" t="s">
        <v>2687</v>
      </c>
      <c r="E3530" s="49" t="s">
        <v>1152</v>
      </c>
      <c r="F3530" s="49" t="s">
        <v>1152</v>
      </c>
      <c r="G3530" s="49" t="s">
        <v>1152</v>
      </c>
      <c r="H3530" s="141">
        <v>1</v>
      </c>
      <c r="I3530" s="49">
        <v>58.4</v>
      </c>
      <c r="J3530" s="49" t="s">
        <v>16833</v>
      </c>
      <c r="K3530" s="49" t="s">
        <v>16834</v>
      </c>
      <c r="L3530" s="49" t="s">
        <v>1820</v>
      </c>
      <c r="M3530" s="49" t="s">
        <v>1867</v>
      </c>
    </row>
    <row r="3531" spans="1:13" x14ac:dyDescent="0.25">
      <c r="A3531" s="140" t="s">
        <v>20313</v>
      </c>
      <c r="B3531" s="51" t="s">
        <v>1860</v>
      </c>
      <c r="C3531" s="49" t="s">
        <v>2654</v>
      </c>
      <c r="D3531" s="49" t="s">
        <v>2687</v>
      </c>
      <c r="E3531" s="49" t="s">
        <v>1152</v>
      </c>
      <c r="F3531" s="49" t="s">
        <v>1152</v>
      </c>
      <c r="G3531" s="49" t="s">
        <v>1152</v>
      </c>
      <c r="H3531" s="141">
        <v>1</v>
      </c>
      <c r="I3531" s="49">
        <v>58.4</v>
      </c>
      <c r="J3531" s="49" t="s">
        <v>16833</v>
      </c>
      <c r="K3531" s="49" t="s">
        <v>16834</v>
      </c>
      <c r="L3531" s="49" t="s">
        <v>1820</v>
      </c>
      <c r="M3531" s="49" t="s">
        <v>1867</v>
      </c>
    </row>
    <row r="3532" spans="1:13" x14ac:dyDescent="0.25">
      <c r="A3532" s="140" t="s">
        <v>20314</v>
      </c>
      <c r="B3532" s="51" t="s">
        <v>1860</v>
      </c>
      <c r="C3532" s="49" t="s">
        <v>2654</v>
      </c>
      <c r="D3532" s="49" t="s">
        <v>2687</v>
      </c>
      <c r="E3532" s="49" t="s">
        <v>1152</v>
      </c>
      <c r="F3532" s="49" t="s">
        <v>1152</v>
      </c>
      <c r="G3532" s="49" t="s">
        <v>1152</v>
      </c>
      <c r="H3532" s="141">
        <v>1</v>
      </c>
      <c r="I3532" s="49">
        <v>87.93</v>
      </c>
      <c r="J3532" s="49" t="s">
        <v>16833</v>
      </c>
      <c r="K3532" s="49" t="s">
        <v>16834</v>
      </c>
      <c r="L3532" s="49" t="s">
        <v>1820</v>
      </c>
      <c r="M3532" s="49" t="s">
        <v>1867</v>
      </c>
    </row>
    <row r="3533" spans="1:13" x14ac:dyDescent="0.25">
      <c r="A3533" s="140" t="s">
        <v>20315</v>
      </c>
      <c r="B3533" s="51" t="s">
        <v>1860</v>
      </c>
      <c r="C3533" s="49" t="s">
        <v>2654</v>
      </c>
      <c r="D3533" s="49" t="s">
        <v>2687</v>
      </c>
      <c r="E3533" s="49" t="s">
        <v>1152</v>
      </c>
      <c r="F3533" s="49" t="s">
        <v>1152</v>
      </c>
      <c r="G3533" s="49" t="s">
        <v>1152</v>
      </c>
      <c r="H3533" s="141">
        <v>1</v>
      </c>
      <c r="I3533" s="49">
        <v>113.69</v>
      </c>
      <c r="J3533" s="49" t="s">
        <v>16833</v>
      </c>
      <c r="K3533" s="49" t="s">
        <v>16834</v>
      </c>
      <c r="L3533" s="49" t="s">
        <v>1820</v>
      </c>
      <c r="M3533" s="49" t="s">
        <v>1906</v>
      </c>
    </row>
    <row r="3534" spans="1:13" x14ac:dyDescent="0.25">
      <c r="A3534" s="140" t="s">
        <v>20316</v>
      </c>
      <c r="B3534" s="51" t="s">
        <v>1860</v>
      </c>
      <c r="C3534" s="49" t="s">
        <v>2813</v>
      </c>
      <c r="D3534" s="49" t="s">
        <v>2817</v>
      </c>
      <c r="E3534" s="49" t="s">
        <v>1152</v>
      </c>
      <c r="F3534" s="49" t="s">
        <v>1152</v>
      </c>
      <c r="G3534" s="49" t="s">
        <v>1152</v>
      </c>
      <c r="H3534" s="141">
        <v>1</v>
      </c>
      <c r="I3534" s="49">
        <v>196.63</v>
      </c>
      <c r="J3534" s="49" t="s">
        <v>16851</v>
      </c>
      <c r="K3534" s="49" t="s">
        <v>16899</v>
      </c>
      <c r="L3534" s="49" t="s">
        <v>1799</v>
      </c>
      <c r="M3534" s="49" t="s">
        <v>1874</v>
      </c>
    </row>
    <row r="3535" spans="1:13" x14ac:dyDescent="0.25">
      <c r="A3535" s="140" t="s">
        <v>20317</v>
      </c>
      <c r="B3535" s="51" t="s">
        <v>1860</v>
      </c>
      <c r="C3535" s="49" t="s">
        <v>2813</v>
      </c>
      <c r="D3535" s="49" t="s">
        <v>2817</v>
      </c>
      <c r="E3535" s="49" t="s">
        <v>1152</v>
      </c>
      <c r="F3535" s="49" t="s">
        <v>1152</v>
      </c>
      <c r="G3535" s="49" t="s">
        <v>1152</v>
      </c>
      <c r="H3535" s="141">
        <v>1</v>
      </c>
      <c r="I3535" s="49">
        <v>176.85</v>
      </c>
      <c r="J3535" s="49" t="s">
        <v>16851</v>
      </c>
      <c r="K3535" s="49" t="s">
        <v>16899</v>
      </c>
      <c r="L3535" s="49" t="s">
        <v>1799</v>
      </c>
      <c r="M3535" s="49" t="s">
        <v>1874</v>
      </c>
    </row>
    <row r="3536" spans="1:13" x14ac:dyDescent="0.25">
      <c r="A3536" s="140" t="s">
        <v>5659</v>
      </c>
      <c r="B3536" s="51" t="s">
        <v>1860</v>
      </c>
      <c r="C3536" s="49" t="s">
        <v>2813</v>
      </c>
      <c r="D3536" s="49" t="s">
        <v>2817</v>
      </c>
      <c r="E3536" s="49" t="s">
        <v>1152</v>
      </c>
      <c r="F3536" s="49" t="s">
        <v>1152</v>
      </c>
      <c r="G3536" s="49" t="s">
        <v>1152</v>
      </c>
      <c r="H3536" s="141">
        <v>1</v>
      </c>
      <c r="I3536" s="49">
        <v>181.82</v>
      </c>
      <c r="J3536" s="49" t="s">
        <v>16910</v>
      </c>
      <c r="K3536" s="49" t="s">
        <v>16911</v>
      </c>
      <c r="L3536" s="49" t="s">
        <v>1666</v>
      </c>
      <c r="M3536" s="49" t="s">
        <v>16882</v>
      </c>
    </row>
    <row r="3537" spans="1:13" x14ac:dyDescent="0.25">
      <c r="A3537" s="140" t="s">
        <v>20318</v>
      </c>
      <c r="B3537" s="51" t="s">
        <v>1860</v>
      </c>
      <c r="C3537" s="49" t="s">
        <v>2813</v>
      </c>
      <c r="D3537" s="49" t="s">
        <v>2817</v>
      </c>
      <c r="E3537" s="49" t="s">
        <v>1152</v>
      </c>
      <c r="F3537" s="49" t="s">
        <v>1863</v>
      </c>
      <c r="G3537" s="49" t="s">
        <v>1152</v>
      </c>
      <c r="H3537" s="141">
        <v>1</v>
      </c>
      <c r="I3537" s="49">
        <v>151.18</v>
      </c>
      <c r="J3537" s="49" t="s">
        <v>16833</v>
      </c>
      <c r="K3537" s="49" t="s">
        <v>16863</v>
      </c>
      <c r="L3537" s="49" t="s">
        <v>1685</v>
      </c>
      <c r="M3537" s="49" t="s">
        <v>1874</v>
      </c>
    </row>
    <row r="3538" spans="1:13" x14ac:dyDescent="0.25">
      <c r="A3538" s="140" t="s">
        <v>20319</v>
      </c>
      <c r="B3538" s="51" t="s">
        <v>1860</v>
      </c>
      <c r="C3538" s="49" t="s">
        <v>2654</v>
      </c>
      <c r="D3538" s="49" t="s">
        <v>2824</v>
      </c>
      <c r="E3538" s="49" t="s">
        <v>1152</v>
      </c>
      <c r="F3538" s="49" t="s">
        <v>1152</v>
      </c>
      <c r="G3538" s="49" t="s">
        <v>1152</v>
      </c>
      <c r="H3538" s="141">
        <v>1</v>
      </c>
      <c r="I3538" s="49">
        <v>39.11</v>
      </c>
      <c r="J3538" s="49" t="s">
        <v>16851</v>
      </c>
      <c r="K3538" s="49" t="s">
        <v>16876</v>
      </c>
      <c r="L3538" s="49" t="s">
        <v>1708</v>
      </c>
      <c r="M3538" s="49" t="s">
        <v>1872</v>
      </c>
    </row>
    <row r="3539" spans="1:13" x14ac:dyDescent="0.25">
      <c r="A3539" s="140" t="s">
        <v>20320</v>
      </c>
      <c r="B3539" s="51" t="s">
        <v>1860</v>
      </c>
      <c r="C3539" s="49" t="s">
        <v>2654</v>
      </c>
      <c r="D3539" s="49" t="s">
        <v>2824</v>
      </c>
      <c r="E3539" s="49" t="s">
        <v>1152</v>
      </c>
      <c r="F3539" s="49" t="s">
        <v>1152</v>
      </c>
      <c r="G3539" s="49" t="s">
        <v>1152</v>
      </c>
      <c r="H3539" s="141">
        <v>1</v>
      </c>
      <c r="I3539" s="49">
        <v>58.4</v>
      </c>
      <c r="J3539" s="49" t="s">
        <v>16851</v>
      </c>
      <c r="K3539" s="49" t="s">
        <v>16876</v>
      </c>
      <c r="L3539" s="49" t="s">
        <v>1708</v>
      </c>
      <c r="M3539" s="49" t="s">
        <v>1874</v>
      </c>
    </row>
    <row r="3540" spans="1:13" x14ac:dyDescent="0.25">
      <c r="A3540" s="140" t="s">
        <v>20321</v>
      </c>
      <c r="B3540" s="51" t="s">
        <v>1860</v>
      </c>
      <c r="C3540" s="49" t="s">
        <v>2654</v>
      </c>
      <c r="D3540" s="49" t="s">
        <v>2824</v>
      </c>
      <c r="E3540" s="49" t="s">
        <v>1152</v>
      </c>
      <c r="F3540" s="49" t="s">
        <v>1152</v>
      </c>
      <c r="G3540" s="49" t="s">
        <v>1152</v>
      </c>
      <c r="H3540" s="141">
        <v>1</v>
      </c>
      <c r="I3540" s="49">
        <v>58.4</v>
      </c>
      <c r="J3540" s="49" t="s">
        <v>16851</v>
      </c>
      <c r="K3540" s="49" t="s">
        <v>16876</v>
      </c>
      <c r="L3540" s="49" t="s">
        <v>1708</v>
      </c>
      <c r="M3540" s="49" t="s">
        <v>1872</v>
      </c>
    </row>
    <row r="3541" spans="1:13" x14ac:dyDescent="0.25">
      <c r="A3541" s="140" t="s">
        <v>20322</v>
      </c>
      <c r="B3541" s="51" t="s">
        <v>1860</v>
      </c>
      <c r="C3541" s="49" t="s">
        <v>2307</v>
      </c>
      <c r="D3541" s="49" t="s">
        <v>2825</v>
      </c>
      <c r="E3541" s="49" t="s">
        <v>1152</v>
      </c>
      <c r="F3541" s="49" t="s">
        <v>1152</v>
      </c>
      <c r="G3541" s="49" t="s">
        <v>1152</v>
      </c>
      <c r="H3541" s="141">
        <v>1</v>
      </c>
      <c r="I3541" s="49">
        <v>132.76</v>
      </c>
      <c r="J3541" s="49" t="s">
        <v>16833</v>
      </c>
      <c r="K3541" s="49" t="s">
        <v>16834</v>
      </c>
      <c r="L3541" s="49" t="s">
        <v>1820</v>
      </c>
      <c r="M3541" s="49" t="s">
        <v>1997</v>
      </c>
    </row>
    <row r="3542" spans="1:13" x14ac:dyDescent="0.25">
      <c r="A3542" s="140" t="s">
        <v>20323</v>
      </c>
      <c r="B3542" s="51" t="s">
        <v>1860</v>
      </c>
      <c r="C3542" s="49" t="s">
        <v>2718</v>
      </c>
      <c r="D3542" s="49" t="s">
        <v>2826</v>
      </c>
      <c r="E3542" s="49" t="s">
        <v>2827</v>
      </c>
      <c r="F3542" s="49" t="s">
        <v>2828</v>
      </c>
      <c r="G3542" s="49" t="s">
        <v>1152</v>
      </c>
      <c r="H3542" s="141">
        <v>1</v>
      </c>
      <c r="I3542" s="49">
        <v>446</v>
      </c>
      <c r="J3542" s="49" t="s">
        <v>16851</v>
      </c>
      <c r="K3542" s="49" t="s">
        <v>16876</v>
      </c>
      <c r="L3542" s="49" t="s">
        <v>1708</v>
      </c>
      <c r="M3542" s="49" t="s">
        <v>1867</v>
      </c>
    </row>
    <row r="3543" spans="1:13" x14ac:dyDescent="0.25">
      <c r="A3543" s="140" t="s">
        <v>20324</v>
      </c>
      <c r="B3543" s="51" t="s">
        <v>1860</v>
      </c>
      <c r="C3543" s="49" t="s">
        <v>2714</v>
      </c>
      <c r="D3543" s="49" t="s">
        <v>2829</v>
      </c>
      <c r="E3543" s="49" t="s">
        <v>1152</v>
      </c>
      <c r="F3543" s="49" t="s">
        <v>4955</v>
      </c>
      <c r="G3543" s="49" t="s">
        <v>4955</v>
      </c>
      <c r="H3543" s="141">
        <v>1</v>
      </c>
      <c r="I3543" s="49">
        <v>58.4</v>
      </c>
      <c r="J3543" s="49" t="s">
        <v>16833</v>
      </c>
      <c r="K3543" s="49" t="s">
        <v>16906</v>
      </c>
      <c r="L3543" s="49" t="s">
        <v>109</v>
      </c>
      <c r="M3543" s="49" t="s">
        <v>390</v>
      </c>
    </row>
    <row r="3544" spans="1:13" x14ac:dyDescent="0.25">
      <c r="A3544" s="140" t="s">
        <v>20325</v>
      </c>
      <c r="B3544" s="51" t="s">
        <v>1860</v>
      </c>
      <c r="C3544" s="49" t="s">
        <v>2714</v>
      </c>
      <c r="D3544" s="49" t="s">
        <v>2830</v>
      </c>
      <c r="E3544" s="49" t="s">
        <v>2032</v>
      </c>
      <c r="F3544" s="49" t="s">
        <v>2831</v>
      </c>
      <c r="G3544" s="49" t="s">
        <v>2832</v>
      </c>
      <c r="H3544" s="141">
        <v>1</v>
      </c>
      <c r="I3544" s="49">
        <v>764.5</v>
      </c>
      <c r="J3544" s="49" t="s">
        <v>16833</v>
      </c>
      <c r="K3544" s="49" t="s">
        <v>16834</v>
      </c>
      <c r="L3544" s="49" t="s">
        <v>389</v>
      </c>
      <c r="M3544" s="49" t="s">
        <v>387</v>
      </c>
    </row>
    <row r="3545" spans="1:13" x14ac:dyDescent="0.25">
      <c r="A3545" s="140" t="s">
        <v>20326</v>
      </c>
      <c r="B3545" s="51" t="s">
        <v>1860</v>
      </c>
      <c r="C3545" s="49" t="s">
        <v>2718</v>
      </c>
      <c r="D3545" s="49" t="s">
        <v>2833</v>
      </c>
      <c r="E3545" s="49" t="s">
        <v>2834</v>
      </c>
      <c r="F3545" s="49" t="s">
        <v>2835</v>
      </c>
      <c r="G3545" s="49" t="s">
        <v>2836</v>
      </c>
      <c r="H3545" s="141">
        <v>1</v>
      </c>
      <c r="I3545" s="49">
        <v>469.48</v>
      </c>
      <c r="J3545" s="49" t="s">
        <v>16833</v>
      </c>
      <c r="K3545" s="49" t="s">
        <v>16834</v>
      </c>
      <c r="L3545" s="49" t="s">
        <v>391</v>
      </c>
      <c r="M3545" s="49" t="s">
        <v>1930</v>
      </c>
    </row>
    <row r="3546" spans="1:13" x14ac:dyDescent="0.25">
      <c r="A3546" s="140" t="s">
        <v>20327</v>
      </c>
      <c r="B3546" s="51" t="s">
        <v>1860</v>
      </c>
      <c r="C3546" s="49" t="s">
        <v>2714</v>
      </c>
      <c r="D3546" s="49" t="s">
        <v>2837</v>
      </c>
      <c r="E3546" s="49" t="s">
        <v>2689</v>
      </c>
      <c r="F3546" s="49" t="s">
        <v>2838</v>
      </c>
      <c r="G3546" s="49" t="s">
        <v>2839</v>
      </c>
      <c r="H3546" s="141">
        <v>1</v>
      </c>
      <c r="I3546" s="49">
        <v>890.32</v>
      </c>
      <c r="J3546" s="49" t="s">
        <v>16851</v>
      </c>
      <c r="K3546" s="49" t="s">
        <v>16854</v>
      </c>
      <c r="L3546" s="49" t="s">
        <v>1748</v>
      </c>
      <c r="M3546" s="49" t="s">
        <v>1874</v>
      </c>
    </row>
    <row r="3547" spans="1:13" x14ac:dyDescent="0.25">
      <c r="A3547" s="140" t="s">
        <v>20328</v>
      </c>
      <c r="B3547" s="51" t="s">
        <v>1860</v>
      </c>
      <c r="C3547" s="49" t="s">
        <v>2714</v>
      </c>
      <c r="D3547" s="49" t="s">
        <v>2840</v>
      </c>
      <c r="E3547" s="49" t="s">
        <v>2689</v>
      </c>
      <c r="F3547" s="49" t="s">
        <v>2838</v>
      </c>
      <c r="G3547" s="49" t="s">
        <v>2841</v>
      </c>
      <c r="H3547" s="141">
        <v>1</v>
      </c>
      <c r="I3547" s="49">
        <v>890.35</v>
      </c>
      <c r="J3547" s="49" t="s">
        <v>16833</v>
      </c>
      <c r="K3547" s="49" t="s">
        <v>16834</v>
      </c>
      <c r="L3547" s="49" t="s">
        <v>391</v>
      </c>
      <c r="M3547" s="49" t="s">
        <v>390</v>
      </c>
    </row>
    <row r="3548" spans="1:13" x14ac:dyDescent="0.25">
      <c r="A3548" s="140" t="s">
        <v>20329</v>
      </c>
      <c r="B3548" s="51" t="s">
        <v>1860</v>
      </c>
      <c r="C3548" s="49" t="s">
        <v>2714</v>
      </c>
      <c r="D3548" s="49" t="s">
        <v>2842</v>
      </c>
      <c r="E3548" s="49" t="s">
        <v>2032</v>
      </c>
      <c r="F3548" s="49" t="s">
        <v>1152</v>
      </c>
      <c r="G3548" s="49" t="s">
        <v>2843</v>
      </c>
      <c r="H3548" s="141">
        <v>1</v>
      </c>
      <c r="I3548" s="49">
        <v>543.88</v>
      </c>
      <c r="J3548" s="49" t="s">
        <v>16851</v>
      </c>
      <c r="K3548" s="49" t="s">
        <v>16865</v>
      </c>
      <c r="L3548" s="49" t="s">
        <v>1802</v>
      </c>
      <c r="M3548" s="49" t="s">
        <v>1867</v>
      </c>
    </row>
    <row r="3549" spans="1:13" x14ac:dyDescent="0.25">
      <c r="A3549" s="140" t="s">
        <v>20330</v>
      </c>
      <c r="B3549" s="51" t="s">
        <v>1860</v>
      </c>
      <c r="C3549" s="49" t="s">
        <v>2688</v>
      </c>
      <c r="D3549" s="49" t="s">
        <v>2844</v>
      </c>
      <c r="E3549" s="49" t="s">
        <v>2845</v>
      </c>
      <c r="F3549" s="49" t="s">
        <v>1152</v>
      </c>
      <c r="G3549" s="49" t="s">
        <v>2846</v>
      </c>
      <c r="H3549" s="141">
        <v>1</v>
      </c>
      <c r="I3549" s="49">
        <v>547.4</v>
      </c>
      <c r="J3549" s="49" t="s">
        <v>16833</v>
      </c>
      <c r="K3549" s="49" t="s">
        <v>16834</v>
      </c>
      <c r="L3549" s="49" t="s">
        <v>1820</v>
      </c>
      <c r="M3549" s="49" t="s">
        <v>1874</v>
      </c>
    </row>
    <row r="3550" spans="1:13" x14ac:dyDescent="0.25">
      <c r="A3550" s="140" t="s">
        <v>20331</v>
      </c>
      <c r="B3550" s="51" t="s">
        <v>1860</v>
      </c>
      <c r="C3550" s="49" t="s">
        <v>2688</v>
      </c>
      <c r="D3550" s="49" t="s">
        <v>2847</v>
      </c>
      <c r="E3550" s="49" t="s">
        <v>2845</v>
      </c>
      <c r="F3550" s="49" t="s">
        <v>2848</v>
      </c>
      <c r="G3550" s="49" t="s">
        <v>2849</v>
      </c>
      <c r="H3550" s="141">
        <v>1</v>
      </c>
      <c r="I3550" s="49">
        <v>547.4</v>
      </c>
      <c r="J3550" s="49" t="s">
        <v>16833</v>
      </c>
      <c r="K3550" s="49" t="s">
        <v>16834</v>
      </c>
      <c r="L3550" s="49" t="s">
        <v>1820</v>
      </c>
      <c r="M3550" s="49" t="s">
        <v>16882</v>
      </c>
    </row>
    <row r="3551" spans="1:13" x14ac:dyDescent="0.25">
      <c r="A3551" s="140" t="s">
        <v>20332</v>
      </c>
      <c r="B3551" s="51" t="s">
        <v>1860</v>
      </c>
      <c r="C3551" s="49" t="s">
        <v>2688</v>
      </c>
      <c r="D3551" s="49" t="s">
        <v>2850</v>
      </c>
      <c r="E3551" s="49" t="s">
        <v>2845</v>
      </c>
      <c r="F3551" s="49" t="s">
        <v>2851</v>
      </c>
      <c r="G3551" s="49" t="s">
        <v>2852</v>
      </c>
      <c r="H3551" s="141">
        <v>1</v>
      </c>
      <c r="I3551" s="49">
        <v>547.4</v>
      </c>
      <c r="J3551" s="49" t="s">
        <v>16833</v>
      </c>
      <c r="K3551" s="49" t="s">
        <v>16834</v>
      </c>
      <c r="L3551" s="49" t="s">
        <v>1820</v>
      </c>
      <c r="M3551" s="49" t="s">
        <v>1872</v>
      </c>
    </row>
    <row r="3552" spans="1:13" x14ac:dyDescent="0.25">
      <c r="A3552" s="140" t="s">
        <v>20333</v>
      </c>
      <c r="B3552" s="51" t="s">
        <v>1860</v>
      </c>
      <c r="C3552" s="49" t="s">
        <v>2688</v>
      </c>
      <c r="D3552" s="49" t="s">
        <v>2853</v>
      </c>
      <c r="E3552" s="49" t="s">
        <v>2689</v>
      </c>
      <c r="F3552" s="49" t="s">
        <v>2854</v>
      </c>
      <c r="G3552" s="49" t="s">
        <v>2855</v>
      </c>
      <c r="H3552" s="141">
        <v>1</v>
      </c>
      <c r="I3552" s="49">
        <v>935</v>
      </c>
      <c r="J3552" s="49" t="s">
        <v>16833</v>
      </c>
      <c r="K3552" s="49" t="s">
        <v>16834</v>
      </c>
      <c r="L3552" s="49" t="s">
        <v>391</v>
      </c>
      <c r="M3552" s="49" t="s">
        <v>390</v>
      </c>
    </row>
    <row r="3553" spans="1:13" x14ac:dyDescent="0.25">
      <c r="A3553" s="140" t="s">
        <v>20334</v>
      </c>
      <c r="B3553" s="51" t="s">
        <v>1860</v>
      </c>
      <c r="C3553" s="49" t="s">
        <v>2688</v>
      </c>
      <c r="D3553" s="49" t="s">
        <v>2856</v>
      </c>
      <c r="E3553" s="49" t="s">
        <v>2689</v>
      </c>
      <c r="F3553" s="49" t="s">
        <v>2690</v>
      </c>
      <c r="G3553" s="49" t="s">
        <v>2857</v>
      </c>
      <c r="H3553" s="141">
        <v>1</v>
      </c>
      <c r="I3553" s="49">
        <v>853.23</v>
      </c>
      <c r="J3553" s="49" t="s">
        <v>16833</v>
      </c>
      <c r="K3553" s="49" t="s">
        <v>16834</v>
      </c>
      <c r="L3553" s="49" t="s">
        <v>1910</v>
      </c>
      <c r="M3553" s="49" t="s">
        <v>1872</v>
      </c>
    </row>
    <row r="3554" spans="1:13" x14ac:dyDescent="0.25">
      <c r="A3554" s="140" t="s">
        <v>20335</v>
      </c>
      <c r="B3554" s="51" t="s">
        <v>1860</v>
      </c>
      <c r="C3554" s="49" t="s">
        <v>2688</v>
      </c>
      <c r="D3554" s="49" t="s">
        <v>2858</v>
      </c>
      <c r="E3554" s="49" t="s">
        <v>2689</v>
      </c>
      <c r="F3554" s="49" t="s">
        <v>2690</v>
      </c>
      <c r="G3554" s="49" t="s">
        <v>2859</v>
      </c>
      <c r="H3554" s="141">
        <v>1</v>
      </c>
      <c r="I3554" s="49">
        <v>767.79</v>
      </c>
      <c r="J3554" s="49" t="s">
        <v>16851</v>
      </c>
      <c r="K3554" s="49" t="s">
        <v>16865</v>
      </c>
      <c r="L3554" s="49" t="s">
        <v>1802</v>
      </c>
      <c r="M3554" s="49" t="s">
        <v>1867</v>
      </c>
    </row>
    <row r="3555" spans="1:13" x14ac:dyDescent="0.25">
      <c r="A3555" s="140" t="s">
        <v>20336</v>
      </c>
      <c r="B3555" s="51" t="s">
        <v>1860</v>
      </c>
      <c r="C3555" s="49" t="s">
        <v>2654</v>
      </c>
      <c r="D3555" s="49" t="s">
        <v>2726</v>
      </c>
      <c r="E3555" s="49" t="s">
        <v>1152</v>
      </c>
      <c r="F3555" s="49" t="s">
        <v>1152</v>
      </c>
      <c r="G3555" s="49" t="s">
        <v>1152</v>
      </c>
      <c r="H3555" s="141">
        <v>1</v>
      </c>
      <c r="I3555" s="49">
        <v>148.19</v>
      </c>
      <c r="J3555" s="49" t="s">
        <v>16833</v>
      </c>
      <c r="K3555" s="49" t="s">
        <v>16834</v>
      </c>
      <c r="L3555" s="49" t="s">
        <v>391</v>
      </c>
      <c r="M3555" s="49" t="s">
        <v>390</v>
      </c>
    </row>
    <row r="3556" spans="1:13" x14ac:dyDescent="0.25">
      <c r="A3556" s="140" t="s">
        <v>20337</v>
      </c>
      <c r="B3556" s="51" t="s">
        <v>1860</v>
      </c>
      <c r="C3556" s="49" t="s">
        <v>2654</v>
      </c>
      <c r="D3556" s="49" t="s">
        <v>2726</v>
      </c>
      <c r="E3556" s="49" t="s">
        <v>1152</v>
      </c>
      <c r="F3556" s="49" t="s">
        <v>1152</v>
      </c>
      <c r="G3556" s="49" t="s">
        <v>1152</v>
      </c>
      <c r="H3556" s="141">
        <v>1</v>
      </c>
      <c r="I3556" s="49">
        <v>148.19</v>
      </c>
      <c r="J3556" s="49" t="s">
        <v>16833</v>
      </c>
      <c r="K3556" s="49" t="s">
        <v>16834</v>
      </c>
      <c r="L3556" s="49" t="s">
        <v>391</v>
      </c>
      <c r="M3556" s="49" t="s">
        <v>390</v>
      </c>
    </row>
    <row r="3557" spans="1:13" x14ac:dyDescent="0.25">
      <c r="A3557" s="140" t="s">
        <v>20338</v>
      </c>
      <c r="B3557" s="51" t="s">
        <v>1860</v>
      </c>
      <c r="C3557" s="49" t="s">
        <v>2654</v>
      </c>
      <c r="D3557" s="49" t="s">
        <v>2726</v>
      </c>
      <c r="E3557" s="49" t="s">
        <v>1152</v>
      </c>
      <c r="F3557" s="49" t="s">
        <v>1152</v>
      </c>
      <c r="G3557" s="49" t="s">
        <v>1152</v>
      </c>
      <c r="H3557" s="141">
        <v>1</v>
      </c>
      <c r="I3557" s="49">
        <v>147.44</v>
      </c>
      <c r="J3557" s="49" t="s">
        <v>16833</v>
      </c>
      <c r="K3557" s="49" t="s">
        <v>16834</v>
      </c>
      <c r="L3557" s="49" t="s">
        <v>391</v>
      </c>
      <c r="M3557" s="49" t="s">
        <v>390</v>
      </c>
    </row>
    <row r="3558" spans="1:13" x14ac:dyDescent="0.25">
      <c r="A3558" s="140" t="s">
        <v>20339</v>
      </c>
      <c r="B3558" s="51" t="s">
        <v>1860</v>
      </c>
      <c r="C3558" s="49" t="s">
        <v>2654</v>
      </c>
      <c r="D3558" s="49" t="s">
        <v>2726</v>
      </c>
      <c r="E3558" s="49" t="s">
        <v>1152</v>
      </c>
      <c r="F3558" s="49" t="s">
        <v>1152</v>
      </c>
      <c r="G3558" s="49" t="s">
        <v>1152</v>
      </c>
      <c r="H3558" s="141">
        <v>1</v>
      </c>
      <c r="I3558" s="49">
        <v>148.19</v>
      </c>
      <c r="J3558" s="49" t="s">
        <v>16833</v>
      </c>
      <c r="K3558" s="49" t="s">
        <v>16834</v>
      </c>
      <c r="L3558" s="49" t="s">
        <v>389</v>
      </c>
      <c r="M3558" s="49" t="s">
        <v>1891</v>
      </c>
    </row>
    <row r="3559" spans="1:13" x14ac:dyDescent="0.25">
      <c r="A3559" s="140" t="s">
        <v>20340</v>
      </c>
      <c r="B3559" s="51" t="s">
        <v>1860</v>
      </c>
      <c r="C3559" s="49" t="s">
        <v>2654</v>
      </c>
      <c r="D3559" s="49" t="s">
        <v>2726</v>
      </c>
      <c r="E3559" s="49" t="s">
        <v>1152</v>
      </c>
      <c r="F3559" s="49" t="s">
        <v>1152</v>
      </c>
      <c r="G3559" s="49" t="s">
        <v>1152</v>
      </c>
      <c r="H3559" s="141">
        <v>1</v>
      </c>
      <c r="I3559" s="49">
        <v>518.49</v>
      </c>
      <c r="J3559" s="49" t="s">
        <v>16833</v>
      </c>
      <c r="K3559" s="49" t="s">
        <v>16834</v>
      </c>
      <c r="L3559" s="49" t="s">
        <v>391</v>
      </c>
      <c r="M3559" s="49" t="s">
        <v>1922</v>
      </c>
    </row>
    <row r="3560" spans="1:13" x14ac:dyDescent="0.25">
      <c r="A3560" s="140" t="s">
        <v>20341</v>
      </c>
      <c r="B3560" s="51" t="s">
        <v>1860</v>
      </c>
      <c r="C3560" s="49" t="s">
        <v>2654</v>
      </c>
      <c r="D3560" s="49" t="s">
        <v>2726</v>
      </c>
      <c r="E3560" s="49" t="s">
        <v>1152</v>
      </c>
      <c r="F3560" s="49" t="s">
        <v>1152</v>
      </c>
      <c r="G3560" s="49" t="s">
        <v>1152</v>
      </c>
      <c r="H3560" s="141">
        <v>1</v>
      </c>
      <c r="I3560" s="49">
        <v>130</v>
      </c>
      <c r="J3560" s="49" t="s">
        <v>16833</v>
      </c>
      <c r="K3560" s="49" t="s">
        <v>16834</v>
      </c>
      <c r="L3560" s="49" t="s">
        <v>391</v>
      </c>
      <c r="M3560" s="49" t="s">
        <v>1867</v>
      </c>
    </row>
    <row r="3561" spans="1:13" x14ac:dyDescent="0.25">
      <c r="A3561" s="140" t="s">
        <v>20342</v>
      </c>
      <c r="B3561" s="51" t="s">
        <v>1860</v>
      </c>
      <c r="C3561" s="49" t="s">
        <v>2654</v>
      </c>
      <c r="D3561" s="49" t="s">
        <v>2726</v>
      </c>
      <c r="E3561" s="49" t="s">
        <v>1152</v>
      </c>
      <c r="F3561" s="49" t="s">
        <v>1152</v>
      </c>
      <c r="G3561" s="49" t="s">
        <v>1152</v>
      </c>
      <c r="H3561" s="141">
        <v>1</v>
      </c>
      <c r="I3561" s="49">
        <v>58.4</v>
      </c>
      <c r="J3561" s="49" t="s">
        <v>16833</v>
      </c>
      <c r="K3561" s="49" t="s">
        <v>16906</v>
      </c>
      <c r="L3561" s="49" t="s">
        <v>109</v>
      </c>
      <c r="M3561" s="49" t="s">
        <v>376</v>
      </c>
    </row>
    <row r="3562" spans="1:13" x14ac:dyDescent="0.25">
      <c r="A3562" s="140" t="s">
        <v>20343</v>
      </c>
      <c r="B3562" s="51" t="s">
        <v>1860</v>
      </c>
      <c r="C3562" s="49" t="s">
        <v>2654</v>
      </c>
      <c r="D3562" s="49" t="s">
        <v>2726</v>
      </c>
      <c r="E3562" s="49" t="s">
        <v>1152</v>
      </c>
      <c r="F3562" s="49" t="s">
        <v>1152</v>
      </c>
      <c r="G3562" s="49" t="s">
        <v>1152</v>
      </c>
      <c r="H3562" s="141">
        <v>1</v>
      </c>
      <c r="I3562" s="49">
        <v>259.99</v>
      </c>
      <c r="J3562" s="49" t="s">
        <v>16833</v>
      </c>
      <c r="K3562" s="49" t="s">
        <v>16859</v>
      </c>
      <c r="L3562" s="49" t="s">
        <v>1656</v>
      </c>
      <c r="M3562" s="49" t="s">
        <v>1900</v>
      </c>
    </row>
    <row r="3563" spans="1:13" x14ac:dyDescent="0.25">
      <c r="A3563" s="140" t="s">
        <v>20344</v>
      </c>
      <c r="B3563" s="51" t="s">
        <v>1860</v>
      </c>
      <c r="C3563" s="49" t="s">
        <v>2654</v>
      </c>
      <c r="D3563" s="49" t="s">
        <v>2726</v>
      </c>
      <c r="E3563" s="49" t="s">
        <v>1152</v>
      </c>
      <c r="F3563" s="49" t="s">
        <v>1152</v>
      </c>
      <c r="G3563" s="49" t="s">
        <v>1152</v>
      </c>
      <c r="H3563" s="141">
        <v>1</v>
      </c>
      <c r="I3563" s="49">
        <v>130</v>
      </c>
      <c r="J3563" s="49" t="s">
        <v>16833</v>
      </c>
      <c r="K3563" s="49" t="s">
        <v>16906</v>
      </c>
      <c r="L3563" s="49" t="s">
        <v>18</v>
      </c>
      <c r="M3563" s="49" t="s">
        <v>376</v>
      </c>
    </row>
    <row r="3564" spans="1:13" x14ac:dyDescent="0.25">
      <c r="A3564" s="140" t="s">
        <v>20345</v>
      </c>
      <c r="B3564" s="51" t="s">
        <v>1860</v>
      </c>
      <c r="C3564" s="49" t="s">
        <v>2654</v>
      </c>
      <c r="D3564" s="49" t="s">
        <v>2726</v>
      </c>
      <c r="E3564" s="49" t="s">
        <v>1152</v>
      </c>
      <c r="F3564" s="49" t="s">
        <v>1152</v>
      </c>
      <c r="G3564" s="49" t="s">
        <v>1152</v>
      </c>
      <c r="H3564" s="141">
        <v>1</v>
      </c>
      <c r="I3564" s="49">
        <v>148.19</v>
      </c>
      <c r="J3564" s="49" t="s">
        <v>16833</v>
      </c>
      <c r="K3564" s="49" t="s">
        <v>16859</v>
      </c>
      <c r="L3564" s="49" t="s">
        <v>1656</v>
      </c>
      <c r="M3564" s="49" t="s">
        <v>1867</v>
      </c>
    </row>
    <row r="3565" spans="1:13" x14ac:dyDescent="0.25">
      <c r="A3565" s="140" t="s">
        <v>20346</v>
      </c>
      <c r="B3565" s="51" t="s">
        <v>1860</v>
      </c>
      <c r="C3565" s="49" t="s">
        <v>2654</v>
      </c>
      <c r="D3565" s="49" t="s">
        <v>2726</v>
      </c>
      <c r="E3565" s="49" t="s">
        <v>1152</v>
      </c>
      <c r="F3565" s="49" t="s">
        <v>1152</v>
      </c>
      <c r="G3565" s="49" t="s">
        <v>1152</v>
      </c>
      <c r="H3565" s="141">
        <v>1</v>
      </c>
      <c r="I3565" s="49">
        <v>146.03</v>
      </c>
      <c r="J3565" s="49" t="s">
        <v>16833</v>
      </c>
      <c r="K3565" s="49" t="s">
        <v>16834</v>
      </c>
      <c r="L3565" s="49" t="s">
        <v>389</v>
      </c>
      <c r="M3565" s="49" t="s">
        <v>1842</v>
      </c>
    </row>
    <row r="3566" spans="1:13" x14ac:dyDescent="0.25">
      <c r="A3566" s="140" t="s">
        <v>20347</v>
      </c>
      <c r="B3566" s="51" t="s">
        <v>1860</v>
      </c>
      <c r="C3566" s="49" t="s">
        <v>2654</v>
      </c>
      <c r="D3566" s="49" t="s">
        <v>2726</v>
      </c>
      <c r="E3566" s="49" t="s">
        <v>1152</v>
      </c>
      <c r="F3566" s="49" t="s">
        <v>1152</v>
      </c>
      <c r="G3566" s="49" t="s">
        <v>1152</v>
      </c>
      <c r="H3566" s="141">
        <v>1</v>
      </c>
      <c r="I3566" s="49">
        <v>94.19</v>
      </c>
      <c r="J3566" s="49" t="s">
        <v>16833</v>
      </c>
      <c r="K3566" s="49" t="s">
        <v>16834</v>
      </c>
      <c r="L3566" s="49" t="s">
        <v>389</v>
      </c>
      <c r="M3566" s="49" t="s">
        <v>1842</v>
      </c>
    </row>
    <row r="3567" spans="1:13" x14ac:dyDescent="0.25">
      <c r="A3567" s="140" t="s">
        <v>20348</v>
      </c>
      <c r="B3567" s="51" t="s">
        <v>1860</v>
      </c>
      <c r="C3567" s="49" t="s">
        <v>2654</v>
      </c>
      <c r="D3567" s="49" t="s">
        <v>2726</v>
      </c>
      <c r="E3567" s="49" t="s">
        <v>1152</v>
      </c>
      <c r="F3567" s="49" t="s">
        <v>1152</v>
      </c>
      <c r="G3567" s="49" t="s">
        <v>1152</v>
      </c>
      <c r="H3567" s="141">
        <v>1</v>
      </c>
      <c r="I3567" s="49">
        <v>35.700000000000003</v>
      </c>
      <c r="J3567" s="49" t="s">
        <v>16833</v>
      </c>
      <c r="K3567" s="49" t="s">
        <v>16834</v>
      </c>
      <c r="L3567" s="49" t="s">
        <v>389</v>
      </c>
      <c r="M3567" s="49" t="s">
        <v>1842</v>
      </c>
    </row>
    <row r="3568" spans="1:13" x14ac:dyDescent="0.25">
      <c r="A3568" s="140" t="s">
        <v>20349</v>
      </c>
      <c r="B3568" s="51" t="s">
        <v>1860</v>
      </c>
      <c r="C3568" s="49" t="s">
        <v>2654</v>
      </c>
      <c r="D3568" s="49" t="s">
        <v>2726</v>
      </c>
      <c r="E3568" s="49" t="s">
        <v>1152</v>
      </c>
      <c r="F3568" s="49" t="s">
        <v>1152</v>
      </c>
      <c r="G3568" s="49" t="s">
        <v>1152</v>
      </c>
      <c r="H3568" s="141">
        <v>1</v>
      </c>
      <c r="I3568" s="49">
        <v>147.44</v>
      </c>
      <c r="J3568" s="49" t="s">
        <v>16833</v>
      </c>
      <c r="K3568" s="49" t="s">
        <v>16834</v>
      </c>
      <c r="L3568" s="49" t="s">
        <v>391</v>
      </c>
      <c r="M3568" s="49" t="s">
        <v>1875</v>
      </c>
    </row>
    <row r="3569" spans="1:13" x14ac:dyDescent="0.25">
      <c r="A3569" s="140" t="s">
        <v>20350</v>
      </c>
      <c r="B3569" s="51" t="s">
        <v>1860</v>
      </c>
      <c r="C3569" s="49" t="s">
        <v>2654</v>
      </c>
      <c r="D3569" s="49" t="s">
        <v>2726</v>
      </c>
      <c r="E3569" s="49" t="s">
        <v>1152</v>
      </c>
      <c r="F3569" s="49" t="s">
        <v>1152</v>
      </c>
      <c r="G3569" s="49" t="s">
        <v>1152</v>
      </c>
      <c r="H3569" s="141">
        <v>1</v>
      </c>
      <c r="I3569" s="49">
        <v>130</v>
      </c>
      <c r="J3569" s="49" t="s">
        <v>16833</v>
      </c>
      <c r="K3569" s="49" t="s">
        <v>16834</v>
      </c>
      <c r="L3569" s="49" t="s">
        <v>391</v>
      </c>
      <c r="M3569" s="49" t="s">
        <v>390</v>
      </c>
    </row>
    <row r="3570" spans="1:13" x14ac:dyDescent="0.25">
      <c r="A3570" s="140" t="s">
        <v>20351</v>
      </c>
      <c r="B3570" s="51" t="s">
        <v>1860</v>
      </c>
      <c r="C3570" s="49" t="s">
        <v>2654</v>
      </c>
      <c r="D3570" s="49" t="s">
        <v>2726</v>
      </c>
      <c r="E3570" s="49" t="s">
        <v>1152</v>
      </c>
      <c r="F3570" s="49" t="s">
        <v>1152</v>
      </c>
      <c r="G3570" s="49" t="s">
        <v>1152</v>
      </c>
      <c r="H3570" s="141">
        <v>1</v>
      </c>
      <c r="I3570" s="49">
        <v>134.4</v>
      </c>
      <c r="J3570" s="49" t="s">
        <v>16851</v>
      </c>
      <c r="K3570" s="49" t="s">
        <v>16876</v>
      </c>
      <c r="L3570" s="49" t="s">
        <v>1991</v>
      </c>
      <c r="M3570" s="49" t="s">
        <v>1867</v>
      </c>
    </row>
    <row r="3571" spans="1:13" x14ac:dyDescent="0.25">
      <c r="A3571" s="140" t="s">
        <v>20352</v>
      </c>
      <c r="B3571" s="51" t="s">
        <v>1860</v>
      </c>
      <c r="C3571" s="49" t="s">
        <v>2654</v>
      </c>
      <c r="D3571" s="49" t="s">
        <v>2726</v>
      </c>
      <c r="E3571" s="49" t="s">
        <v>1152</v>
      </c>
      <c r="F3571" s="49" t="s">
        <v>1152</v>
      </c>
      <c r="G3571" s="49" t="s">
        <v>1152</v>
      </c>
      <c r="H3571" s="141">
        <v>1</v>
      </c>
      <c r="I3571" s="49">
        <v>134.4</v>
      </c>
      <c r="J3571" s="49" t="s">
        <v>16851</v>
      </c>
      <c r="K3571" s="49" t="s">
        <v>16876</v>
      </c>
      <c r="L3571" s="49" t="s">
        <v>1991</v>
      </c>
      <c r="M3571" s="49" t="s">
        <v>1867</v>
      </c>
    </row>
    <row r="3572" spans="1:13" x14ac:dyDescent="0.25">
      <c r="A3572" s="140" t="s">
        <v>20353</v>
      </c>
      <c r="B3572" s="51" t="s">
        <v>1860</v>
      </c>
      <c r="C3572" s="49" t="s">
        <v>2654</v>
      </c>
      <c r="D3572" s="49" t="s">
        <v>2726</v>
      </c>
      <c r="E3572" s="49" t="s">
        <v>1152</v>
      </c>
      <c r="F3572" s="49" t="s">
        <v>1152</v>
      </c>
      <c r="G3572" s="49" t="s">
        <v>1152</v>
      </c>
      <c r="H3572" s="141">
        <v>1</v>
      </c>
      <c r="I3572" s="49">
        <v>134.4</v>
      </c>
      <c r="J3572" s="49" t="s">
        <v>16851</v>
      </c>
      <c r="K3572" s="49" t="s">
        <v>16876</v>
      </c>
      <c r="L3572" s="49" t="s">
        <v>1991</v>
      </c>
      <c r="M3572" s="49" t="s">
        <v>1867</v>
      </c>
    </row>
    <row r="3573" spans="1:13" x14ac:dyDescent="0.25">
      <c r="A3573" s="140" t="s">
        <v>20354</v>
      </c>
      <c r="B3573" s="51" t="s">
        <v>1860</v>
      </c>
      <c r="C3573" s="49" t="s">
        <v>2730</v>
      </c>
      <c r="D3573" s="49" t="s">
        <v>2823</v>
      </c>
      <c r="E3573" s="49" t="s">
        <v>1152</v>
      </c>
      <c r="F3573" s="49" t="s">
        <v>1152</v>
      </c>
      <c r="G3573" s="49" t="s">
        <v>1152</v>
      </c>
      <c r="H3573" s="141">
        <v>1</v>
      </c>
      <c r="I3573" s="49">
        <v>111.47</v>
      </c>
      <c r="J3573" s="49" t="s">
        <v>16833</v>
      </c>
      <c r="K3573" s="49" t="s">
        <v>16933</v>
      </c>
      <c r="L3573" s="49" t="s">
        <v>1740</v>
      </c>
      <c r="M3573" s="49" t="s">
        <v>1874</v>
      </c>
    </row>
    <row r="3574" spans="1:13" x14ac:dyDescent="0.25">
      <c r="A3574" s="140" t="s">
        <v>20355</v>
      </c>
      <c r="B3574" s="51" t="s">
        <v>1860</v>
      </c>
      <c r="C3574" s="49" t="s">
        <v>2730</v>
      </c>
      <c r="D3574" s="49" t="s">
        <v>2823</v>
      </c>
      <c r="E3574" s="49" t="s">
        <v>1152</v>
      </c>
      <c r="F3574" s="49" t="s">
        <v>1152</v>
      </c>
      <c r="G3574" s="49" t="s">
        <v>1152</v>
      </c>
      <c r="H3574" s="141">
        <v>1</v>
      </c>
      <c r="I3574" s="49">
        <v>111.47</v>
      </c>
      <c r="J3574" s="49" t="s">
        <v>16833</v>
      </c>
      <c r="K3574" s="49" t="s">
        <v>16933</v>
      </c>
      <c r="L3574" s="49" t="s">
        <v>1740</v>
      </c>
      <c r="M3574" s="49" t="s">
        <v>1874</v>
      </c>
    </row>
    <row r="3575" spans="1:13" x14ac:dyDescent="0.25">
      <c r="A3575" s="140" t="s">
        <v>20356</v>
      </c>
      <c r="B3575" s="51" t="s">
        <v>1860</v>
      </c>
      <c r="C3575" s="49" t="s">
        <v>2730</v>
      </c>
      <c r="D3575" s="49" t="s">
        <v>2823</v>
      </c>
      <c r="E3575" s="49" t="s">
        <v>1152</v>
      </c>
      <c r="F3575" s="49" t="s">
        <v>1152</v>
      </c>
      <c r="G3575" s="49" t="s">
        <v>1152</v>
      </c>
      <c r="H3575" s="141">
        <v>1</v>
      </c>
      <c r="I3575" s="49">
        <v>111.47</v>
      </c>
      <c r="J3575" s="49" t="s">
        <v>16833</v>
      </c>
      <c r="K3575" s="49" t="s">
        <v>16933</v>
      </c>
      <c r="L3575" s="49" t="s">
        <v>1740</v>
      </c>
      <c r="M3575" s="49" t="s">
        <v>1874</v>
      </c>
    </row>
    <row r="3576" spans="1:13" x14ac:dyDescent="0.25">
      <c r="A3576" s="140" t="s">
        <v>20357</v>
      </c>
      <c r="B3576" s="51" t="s">
        <v>1860</v>
      </c>
      <c r="C3576" s="49" t="s">
        <v>2730</v>
      </c>
      <c r="D3576" s="49" t="s">
        <v>2823</v>
      </c>
      <c r="E3576" s="49" t="s">
        <v>1152</v>
      </c>
      <c r="F3576" s="49" t="s">
        <v>1152</v>
      </c>
      <c r="G3576" s="49" t="s">
        <v>1152</v>
      </c>
      <c r="H3576" s="141">
        <v>1</v>
      </c>
      <c r="I3576" s="49">
        <v>111.47</v>
      </c>
      <c r="J3576" s="49" t="s">
        <v>16833</v>
      </c>
      <c r="K3576" s="49" t="s">
        <v>16933</v>
      </c>
      <c r="L3576" s="49" t="s">
        <v>1740</v>
      </c>
      <c r="M3576" s="49" t="s">
        <v>1874</v>
      </c>
    </row>
    <row r="3577" spans="1:13" x14ac:dyDescent="0.25">
      <c r="A3577" s="140" t="s">
        <v>20358</v>
      </c>
      <c r="B3577" s="51" t="s">
        <v>1860</v>
      </c>
      <c r="C3577" s="49" t="s">
        <v>2730</v>
      </c>
      <c r="D3577" s="49" t="s">
        <v>2823</v>
      </c>
      <c r="E3577" s="49" t="s">
        <v>1152</v>
      </c>
      <c r="F3577" s="49" t="s">
        <v>1152</v>
      </c>
      <c r="G3577" s="49" t="s">
        <v>1152</v>
      </c>
      <c r="H3577" s="141">
        <v>1</v>
      </c>
      <c r="I3577" s="49">
        <v>111.47</v>
      </c>
      <c r="J3577" s="49" t="s">
        <v>16833</v>
      </c>
      <c r="K3577" s="49" t="s">
        <v>16933</v>
      </c>
      <c r="L3577" s="49" t="s">
        <v>1740</v>
      </c>
      <c r="M3577" s="49" t="s">
        <v>1874</v>
      </c>
    </row>
    <row r="3578" spans="1:13" x14ac:dyDescent="0.25">
      <c r="A3578" s="140" t="s">
        <v>20359</v>
      </c>
      <c r="B3578" s="51" t="s">
        <v>1860</v>
      </c>
      <c r="C3578" s="49" t="s">
        <v>2730</v>
      </c>
      <c r="D3578" s="49" t="s">
        <v>2823</v>
      </c>
      <c r="E3578" s="49" t="s">
        <v>1152</v>
      </c>
      <c r="F3578" s="49" t="s">
        <v>1152</v>
      </c>
      <c r="G3578" s="49" t="s">
        <v>1152</v>
      </c>
      <c r="H3578" s="141">
        <v>1</v>
      </c>
      <c r="I3578" s="49">
        <v>111.47</v>
      </c>
      <c r="J3578" s="49" t="s">
        <v>16833</v>
      </c>
      <c r="K3578" s="49" t="s">
        <v>16933</v>
      </c>
      <c r="L3578" s="49" t="s">
        <v>1740</v>
      </c>
      <c r="M3578" s="49" t="s">
        <v>1874</v>
      </c>
    </row>
    <row r="3579" spans="1:13" x14ac:dyDescent="0.25">
      <c r="A3579" s="140" t="s">
        <v>20360</v>
      </c>
      <c r="B3579" s="51" t="s">
        <v>1860</v>
      </c>
      <c r="C3579" s="49" t="s">
        <v>2730</v>
      </c>
      <c r="D3579" s="49" t="s">
        <v>2823</v>
      </c>
      <c r="E3579" s="49" t="s">
        <v>1152</v>
      </c>
      <c r="F3579" s="49" t="s">
        <v>1152</v>
      </c>
      <c r="G3579" s="49" t="s">
        <v>1152</v>
      </c>
      <c r="H3579" s="141">
        <v>1</v>
      </c>
      <c r="I3579" s="49">
        <v>31.06</v>
      </c>
      <c r="J3579" s="49" t="s">
        <v>16833</v>
      </c>
      <c r="K3579" s="49" t="s">
        <v>16933</v>
      </c>
      <c r="L3579" s="49" t="s">
        <v>1740</v>
      </c>
      <c r="M3579" s="49" t="s">
        <v>1874</v>
      </c>
    </row>
    <row r="3580" spans="1:13" x14ac:dyDescent="0.25">
      <c r="A3580" s="140" t="s">
        <v>20361</v>
      </c>
      <c r="B3580" s="51" t="s">
        <v>1860</v>
      </c>
      <c r="C3580" s="49" t="s">
        <v>2730</v>
      </c>
      <c r="D3580" s="49" t="s">
        <v>2823</v>
      </c>
      <c r="E3580" s="49" t="s">
        <v>1152</v>
      </c>
      <c r="F3580" s="49" t="s">
        <v>1152</v>
      </c>
      <c r="G3580" s="49" t="s">
        <v>1152</v>
      </c>
      <c r="H3580" s="141">
        <v>1</v>
      </c>
      <c r="I3580" s="49">
        <v>29.59</v>
      </c>
      <c r="J3580" s="49" t="s">
        <v>16833</v>
      </c>
      <c r="K3580" s="49" t="s">
        <v>16933</v>
      </c>
      <c r="L3580" s="49" t="s">
        <v>1740</v>
      </c>
      <c r="M3580" s="49" t="s">
        <v>1874</v>
      </c>
    </row>
    <row r="3581" spans="1:13" x14ac:dyDescent="0.25">
      <c r="A3581" s="140" t="s">
        <v>20362</v>
      </c>
      <c r="B3581" s="51" t="s">
        <v>1860</v>
      </c>
      <c r="C3581" s="49" t="s">
        <v>2730</v>
      </c>
      <c r="D3581" s="49" t="s">
        <v>2823</v>
      </c>
      <c r="E3581" s="49" t="s">
        <v>1152</v>
      </c>
      <c r="F3581" s="49" t="s">
        <v>1152</v>
      </c>
      <c r="G3581" s="49" t="s">
        <v>1152</v>
      </c>
      <c r="H3581" s="141">
        <v>1</v>
      </c>
      <c r="I3581" s="49">
        <v>35.700000000000003</v>
      </c>
      <c r="J3581" s="49" t="s">
        <v>16851</v>
      </c>
      <c r="K3581" s="49" t="s">
        <v>16876</v>
      </c>
      <c r="L3581" s="49" t="s">
        <v>1708</v>
      </c>
      <c r="M3581" s="49" t="s">
        <v>1916</v>
      </c>
    </row>
    <row r="3582" spans="1:13" x14ac:dyDescent="0.25">
      <c r="A3582" s="140" t="s">
        <v>20363</v>
      </c>
      <c r="B3582" s="51" t="s">
        <v>1860</v>
      </c>
      <c r="C3582" s="49" t="s">
        <v>2173</v>
      </c>
      <c r="D3582" s="49" t="s">
        <v>2860</v>
      </c>
      <c r="E3582" s="49" t="s">
        <v>1152</v>
      </c>
      <c r="F3582" s="49" t="s">
        <v>1152</v>
      </c>
      <c r="G3582" s="49" t="s">
        <v>1152</v>
      </c>
      <c r="H3582" s="141">
        <v>1</v>
      </c>
      <c r="I3582" s="49">
        <v>119.45</v>
      </c>
      <c r="J3582" s="49" t="s">
        <v>16833</v>
      </c>
      <c r="K3582" s="49" t="s">
        <v>16834</v>
      </c>
      <c r="L3582" s="49" t="s">
        <v>389</v>
      </c>
      <c r="M3582" s="49" t="s">
        <v>390</v>
      </c>
    </row>
    <row r="3583" spans="1:13" x14ac:dyDescent="0.25">
      <c r="A3583" s="140" t="s">
        <v>20364</v>
      </c>
      <c r="B3583" s="51" t="s">
        <v>1860</v>
      </c>
      <c r="C3583" s="49" t="s">
        <v>2173</v>
      </c>
      <c r="D3583" s="49" t="s">
        <v>2860</v>
      </c>
      <c r="E3583" s="49" t="s">
        <v>1152</v>
      </c>
      <c r="F3583" s="49" t="s">
        <v>1152</v>
      </c>
      <c r="G3583" s="49" t="s">
        <v>1152</v>
      </c>
      <c r="H3583" s="141">
        <v>1</v>
      </c>
      <c r="I3583" s="49">
        <v>119.45</v>
      </c>
      <c r="J3583" s="49" t="s">
        <v>16833</v>
      </c>
      <c r="K3583" s="49" t="s">
        <v>16834</v>
      </c>
      <c r="L3583" s="49" t="s">
        <v>389</v>
      </c>
      <c r="M3583" s="49" t="s">
        <v>390</v>
      </c>
    </row>
    <row r="3584" spans="1:13" x14ac:dyDescent="0.25">
      <c r="A3584" s="140" t="s">
        <v>20365</v>
      </c>
      <c r="B3584" s="51" t="s">
        <v>1860</v>
      </c>
      <c r="C3584" s="49" t="s">
        <v>2173</v>
      </c>
      <c r="D3584" s="49" t="s">
        <v>2860</v>
      </c>
      <c r="E3584" s="49" t="s">
        <v>1152</v>
      </c>
      <c r="F3584" s="49" t="s">
        <v>1152</v>
      </c>
      <c r="G3584" s="49" t="s">
        <v>1152</v>
      </c>
      <c r="H3584" s="141">
        <v>1</v>
      </c>
      <c r="I3584" s="49">
        <v>119.45</v>
      </c>
      <c r="J3584" s="49" t="s">
        <v>16833</v>
      </c>
      <c r="K3584" s="49" t="s">
        <v>16834</v>
      </c>
      <c r="L3584" s="49" t="s">
        <v>389</v>
      </c>
      <c r="M3584" s="49" t="s">
        <v>390</v>
      </c>
    </row>
    <row r="3585" spans="1:13" x14ac:dyDescent="0.25">
      <c r="A3585" s="140" t="s">
        <v>20366</v>
      </c>
      <c r="B3585" s="51" t="s">
        <v>1860</v>
      </c>
      <c r="C3585" s="49" t="s">
        <v>2173</v>
      </c>
      <c r="D3585" s="49" t="s">
        <v>2860</v>
      </c>
      <c r="E3585" s="49" t="s">
        <v>1152</v>
      </c>
      <c r="F3585" s="49" t="s">
        <v>1152</v>
      </c>
      <c r="G3585" s="49" t="s">
        <v>1152</v>
      </c>
      <c r="H3585" s="141">
        <v>1</v>
      </c>
      <c r="I3585" s="49">
        <v>119.45</v>
      </c>
      <c r="J3585" s="49" t="s">
        <v>16833</v>
      </c>
      <c r="K3585" s="49" t="s">
        <v>16834</v>
      </c>
      <c r="L3585" s="49" t="s">
        <v>389</v>
      </c>
      <c r="M3585" s="49" t="s">
        <v>390</v>
      </c>
    </row>
    <row r="3586" spans="1:13" x14ac:dyDescent="0.25">
      <c r="A3586" s="140" t="s">
        <v>20367</v>
      </c>
      <c r="B3586" s="51" t="s">
        <v>1860</v>
      </c>
      <c r="C3586" s="49" t="s">
        <v>2173</v>
      </c>
      <c r="D3586" s="49" t="s">
        <v>2860</v>
      </c>
      <c r="E3586" s="49" t="s">
        <v>1152</v>
      </c>
      <c r="F3586" s="49" t="s">
        <v>1152</v>
      </c>
      <c r="G3586" s="49" t="s">
        <v>1152</v>
      </c>
      <c r="H3586" s="141">
        <v>1</v>
      </c>
      <c r="I3586" s="49">
        <v>58.4</v>
      </c>
      <c r="J3586" s="49" t="s">
        <v>16833</v>
      </c>
      <c r="K3586" s="49" t="s">
        <v>16834</v>
      </c>
      <c r="L3586" s="49" t="s">
        <v>389</v>
      </c>
      <c r="M3586" s="49" t="s">
        <v>390</v>
      </c>
    </row>
    <row r="3587" spans="1:13" x14ac:dyDescent="0.25">
      <c r="A3587" s="140" t="s">
        <v>20368</v>
      </c>
      <c r="B3587" s="51" t="s">
        <v>1860</v>
      </c>
      <c r="C3587" s="49" t="s">
        <v>2173</v>
      </c>
      <c r="D3587" s="49" t="s">
        <v>2861</v>
      </c>
      <c r="E3587" s="49" t="s">
        <v>1152</v>
      </c>
      <c r="F3587" s="49" t="s">
        <v>1152</v>
      </c>
      <c r="G3587" s="49" t="s">
        <v>1152</v>
      </c>
      <c r="H3587" s="141">
        <v>1</v>
      </c>
      <c r="I3587" s="49">
        <v>66.95</v>
      </c>
      <c r="J3587" s="49" t="s">
        <v>16833</v>
      </c>
      <c r="K3587" s="49" t="s">
        <v>16834</v>
      </c>
      <c r="L3587" s="49" t="s">
        <v>389</v>
      </c>
      <c r="M3587" s="49" t="s">
        <v>390</v>
      </c>
    </row>
    <row r="3588" spans="1:13" x14ac:dyDescent="0.25">
      <c r="A3588" s="140" t="s">
        <v>20369</v>
      </c>
      <c r="B3588" s="51" t="s">
        <v>1860</v>
      </c>
      <c r="C3588" s="49" t="s">
        <v>2173</v>
      </c>
      <c r="D3588" s="49" t="s">
        <v>2861</v>
      </c>
      <c r="E3588" s="49" t="s">
        <v>1152</v>
      </c>
      <c r="F3588" s="49" t="s">
        <v>1152</v>
      </c>
      <c r="G3588" s="49" t="s">
        <v>1152</v>
      </c>
      <c r="H3588" s="141">
        <v>1</v>
      </c>
      <c r="I3588" s="49">
        <v>66.95</v>
      </c>
      <c r="J3588" s="49" t="s">
        <v>16833</v>
      </c>
      <c r="K3588" s="49" t="s">
        <v>16834</v>
      </c>
      <c r="L3588" s="49" t="s">
        <v>389</v>
      </c>
      <c r="M3588" s="49" t="s">
        <v>390</v>
      </c>
    </row>
    <row r="3589" spans="1:13" x14ac:dyDescent="0.25">
      <c r="A3589" s="140" t="s">
        <v>20370</v>
      </c>
      <c r="B3589" s="51" t="s">
        <v>1860</v>
      </c>
      <c r="C3589" s="49" t="s">
        <v>2173</v>
      </c>
      <c r="D3589" s="49" t="s">
        <v>2861</v>
      </c>
      <c r="E3589" s="49" t="s">
        <v>1152</v>
      </c>
      <c r="F3589" s="49" t="s">
        <v>1152</v>
      </c>
      <c r="G3589" s="49" t="s">
        <v>1152</v>
      </c>
      <c r="H3589" s="141">
        <v>1</v>
      </c>
      <c r="I3589" s="49">
        <v>66.95</v>
      </c>
      <c r="J3589" s="49" t="s">
        <v>16833</v>
      </c>
      <c r="K3589" s="49" t="s">
        <v>16834</v>
      </c>
      <c r="L3589" s="49" t="s">
        <v>389</v>
      </c>
      <c r="M3589" s="49" t="s">
        <v>390</v>
      </c>
    </row>
    <row r="3590" spans="1:13" x14ac:dyDescent="0.25">
      <c r="A3590" s="140" t="s">
        <v>20371</v>
      </c>
      <c r="B3590" s="51" t="s">
        <v>1860</v>
      </c>
      <c r="C3590" s="49" t="s">
        <v>2173</v>
      </c>
      <c r="D3590" s="49" t="s">
        <v>2861</v>
      </c>
      <c r="E3590" s="49" t="s">
        <v>1152</v>
      </c>
      <c r="F3590" s="49" t="s">
        <v>1152</v>
      </c>
      <c r="G3590" s="49" t="s">
        <v>1152</v>
      </c>
      <c r="H3590" s="141">
        <v>1</v>
      </c>
      <c r="I3590" s="49">
        <v>66.95</v>
      </c>
      <c r="J3590" s="49" t="s">
        <v>16833</v>
      </c>
      <c r="K3590" s="49" t="s">
        <v>16834</v>
      </c>
      <c r="L3590" s="49" t="s">
        <v>389</v>
      </c>
      <c r="M3590" s="49" t="s">
        <v>390</v>
      </c>
    </row>
    <row r="3591" spans="1:13" x14ac:dyDescent="0.25">
      <c r="A3591" s="140" t="s">
        <v>20372</v>
      </c>
      <c r="B3591" s="51" t="s">
        <v>1860</v>
      </c>
      <c r="C3591" s="49" t="s">
        <v>2173</v>
      </c>
      <c r="D3591" s="49" t="s">
        <v>2861</v>
      </c>
      <c r="E3591" s="49" t="s">
        <v>1152</v>
      </c>
      <c r="F3591" s="49" t="s">
        <v>1152</v>
      </c>
      <c r="G3591" s="49" t="s">
        <v>1152</v>
      </c>
      <c r="H3591" s="141">
        <v>1</v>
      </c>
      <c r="I3591" s="49">
        <v>66.95</v>
      </c>
      <c r="J3591" s="49" t="s">
        <v>16833</v>
      </c>
      <c r="K3591" s="49" t="s">
        <v>16834</v>
      </c>
      <c r="L3591" s="49" t="s">
        <v>389</v>
      </c>
      <c r="M3591" s="49" t="s">
        <v>390</v>
      </c>
    </row>
    <row r="3592" spans="1:13" x14ac:dyDescent="0.25">
      <c r="A3592" s="140" t="s">
        <v>20373</v>
      </c>
      <c r="B3592" s="51" t="s">
        <v>1860</v>
      </c>
      <c r="C3592" s="49" t="s">
        <v>2173</v>
      </c>
      <c r="D3592" s="49" t="s">
        <v>2861</v>
      </c>
      <c r="E3592" s="49" t="s">
        <v>1152</v>
      </c>
      <c r="F3592" s="49" t="s">
        <v>1152</v>
      </c>
      <c r="G3592" s="49" t="s">
        <v>1152</v>
      </c>
      <c r="H3592" s="141">
        <v>1</v>
      </c>
      <c r="I3592" s="49">
        <v>66.95</v>
      </c>
      <c r="J3592" s="49" t="s">
        <v>16833</v>
      </c>
      <c r="K3592" s="49" t="s">
        <v>16834</v>
      </c>
      <c r="L3592" s="49" t="s">
        <v>389</v>
      </c>
      <c r="M3592" s="49" t="s">
        <v>390</v>
      </c>
    </row>
    <row r="3593" spans="1:13" x14ac:dyDescent="0.25">
      <c r="A3593" s="140" t="s">
        <v>20374</v>
      </c>
      <c r="B3593" s="51" t="s">
        <v>1860</v>
      </c>
      <c r="C3593" s="49" t="s">
        <v>2175</v>
      </c>
      <c r="D3593" s="49" t="s">
        <v>2862</v>
      </c>
      <c r="E3593" s="49" t="s">
        <v>1152</v>
      </c>
      <c r="F3593" s="49" t="s">
        <v>1152</v>
      </c>
      <c r="G3593" s="49" t="s">
        <v>1152</v>
      </c>
      <c r="H3593" s="141">
        <v>1</v>
      </c>
      <c r="I3593" s="49">
        <v>79.7</v>
      </c>
      <c r="J3593" s="49" t="s">
        <v>16833</v>
      </c>
      <c r="K3593" s="49" t="s">
        <v>16834</v>
      </c>
      <c r="L3593" s="49" t="s">
        <v>391</v>
      </c>
      <c r="M3593" s="49" t="s">
        <v>1907</v>
      </c>
    </row>
    <row r="3594" spans="1:13" x14ac:dyDescent="0.25">
      <c r="A3594" s="140" t="s">
        <v>20375</v>
      </c>
      <c r="B3594" s="51" t="s">
        <v>1860</v>
      </c>
      <c r="C3594" s="49" t="s">
        <v>2175</v>
      </c>
      <c r="D3594" s="49" t="s">
        <v>2862</v>
      </c>
      <c r="E3594" s="49" t="s">
        <v>1152</v>
      </c>
      <c r="F3594" s="49" t="s">
        <v>1152</v>
      </c>
      <c r="G3594" s="49" t="s">
        <v>1152</v>
      </c>
      <c r="H3594" s="141">
        <v>1</v>
      </c>
      <c r="I3594" s="49">
        <v>79.739999999999995</v>
      </c>
      <c r="J3594" s="49" t="s">
        <v>16833</v>
      </c>
      <c r="K3594" s="49" t="s">
        <v>16834</v>
      </c>
      <c r="L3594" s="49" t="s">
        <v>391</v>
      </c>
      <c r="M3594" s="49" t="s">
        <v>1907</v>
      </c>
    </row>
    <row r="3595" spans="1:13" x14ac:dyDescent="0.25">
      <c r="A3595" s="140" t="s">
        <v>20376</v>
      </c>
      <c r="B3595" s="51" t="s">
        <v>1860</v>
      </c>
      <c r="C3595" s="49" t="s">
        <v>2636</v>
      </c>
      <c r="D3595" s="49" t="s">
        <v>2729</v>
      </c>
      <c r="E3595" s="49" t="s">
        <v>1152</v>
      </c>
      <c r="F3595" s="49" t="s">
        <v>1152</v>
      </c>
      <c r="G3595" s="49" t="s">
        <v>1152</v>
      </c>
      <c r="H3595" s="141">
        <v>1</v>
      </c>
      <c r="I3595" s="49">
        <v>72.209999999999994</v>
      </c>
      <c r="J3595" s="49" t="s">
        <v>16851</v>
      </c>
      <c r="K3595" s="49" t="s">
        <v>16876</v>
      </c>
      <c r="L3595" s="49" t="s">
        <v>1708</v>
      </c>
      <c r="M3595" s="49" t="s">
        <v>1906</v>
      </c>
    </row>
    <row r="3596" spans="1:13" x14ac:dyDescent="0.25">
      <c r="A3596" s="140" t="s">
        <v>20377</v>
      </c>
      <c r="B3596" s="51" t="s">
        <v>1860</v>
      </c>
      <c r="C3596" s="49" t="s">
        <v>2654</v>
      </c>
      <c r="D3596" s="49" t="s">
        <v>2687</v>
      </c>
      <c r="E3596" s="49" t="s">
        <v>1152</v>
      </c>
      <c r="F3596" s="49" t="s">
        <v>1152</v>
      </c>
      <c r="G3596" s="49" t="s">
        <v>1152</v>
      </c>
      <c r="H3596" s="141">
        <v>1</v>
      </c>
      <c r="I3596" s="49">
        <v>128.38</v>
      </c>
      <c r="J3596" s="49" t="s">
        <v>16833</v>
      </c>
      <c r="K3596" s="49" t="s">
        <v>16834</v>
      </c>
      <c r="L3596" s="49" t="s">
        <v>1820</v>
      </c>
      <c r="M3596" s="49" t="s">
        <v>1869</v>
      </c>
    </row>
    <row r="3597" spans="1:13" x14ac:dyDescent="0.25">
      <c r="A3597" s="140" t="s">
        <v>20378</v>
      </c>
      <c r="B3597" s="51" t="s">
        <v>1860</v>
      </c>
      <c r="C3597" s="49" t="s">
        <v>2654</v>
      </c>
      <c r="D3597" s="49" t="s">
        <v>2687</v>
      </c>
      <c r="E3597" s="49" t="s">
        <v>1152</v>
      </c>
      <c r="F3597" s="49" t="s">
        <v>1152</v>
      </c>
      <c r="G3597" s="49" t="s">
        <v>1152</v>
      </c>
      <c r="H3597" s="141">
        <v>1</v>
      </c>
      <c r="I3597" s="49">
        <v>87.93</v>
      </c>
      <c r="J3597" s="49" t="s">
        <v>16833</v>
      </c>
      <c r="K3597" s="49" t="s">
        <v>16834</v>
      </c>
      <c r="L3597" s="49" t="s">
        <v>1820</v>
      </c>
      <c r="M3597" s="49" t="s">
        <v>1869</v>
      </c>
    </row>
    <row r="3598" spans="1:13" x14ac:dyDescent="0.25">
      <c r="A3598" s="140" t="s">
        <v>20379</v>
      </c>
      <c r="B3598" s="51" t="s">
        <v>1860</v>
      </c>
      <c r="C3598" s="49" t="s">
        <v>2654</v>
      </c>
      <c r="D3598" s="49" t="s">
        <v>2687</v>
      </c>
      <c r="E3598" s="49" t="s">
        <v>1152</v>
      </c>
      <c r="F3598" s="49" t="s">
        <v>1152</v>
      </c>
      <c r="G3598" s="49" t="s">
        <v>1152</v>
      </c>
      <c r="H3598" s="141">
        <v>1</v>
      </c>
      <c r="I3598" s="49">
        <v>87.96</v>
      </c>
      <c r="J3598" s="49" t="s">
        <v>16833</v>
      </c>
      <c r="K3598" s="49" t="s">
        <v>16834</v>
      </c>
      <c r="L3598" s="49" t="s">
        <v>1820</v>
      </c>
      <c r="M3598" s="49" t="s">
        <v>1869</v>
      </c>
    </row>
    <row r="3599" spans="1:13" x14ac:dyDescent="0.25">
      <c r="A3599" s="140" t="s">
        <v>20380</v>
      </c>
      <c r="B3599" s="51" t="s">
        <v>1860</v>
      </c>
      <c r="C3599" s="49" t="s">
        <v>2654</v>
      </c>
      <c r="D3599" s="49" t="s">
        <v>2687</v>
      </c>
      <c r="E3599" s="49" t="s">
        <v>1152</v>
      </c>
      <c r="F3599" s="49" t="s">
        <v>1152</v>
      </c>
      <c r="G3599" s="49" t="s">
        <v>1152</v>
      </c>
      <c r="H3599" s="141">
        <v>1</v>
      </c>
      <c r="I3599" s="49">
        <v>87.96</v>
      </c>
      <c r="J3599" s="49" t="s">
        <v>16833</v>
      </c>
      <c r="K3599" s="49" t="s">
        <v>16834</v>
      </c>
      <c r="L3599" s="49" t="s">
        <v>1820</v>
      </c>
      <c r="M3599" s="49" t="s">
        <v>1869</v>
      </c>
    </row>
    <row r="3600" spans="1:13" x14ac:dyDescent="0.25">
      <c r="A3600" s="140" t="s">
        <v>20381</v>
      </c>
      <c r="B3600" s="51" t="s">
        <v>1860</v>
      </c>
      <c r="C3600" s="49" t="s">
        <v>2654</v>
      </c>
      <c r="D3600" s="49" t="s">
        <v>2687</v>
      </c>
      <c r="E3600" s="49" t="s">
        <v>1152</v>
      </c>
      <c r="F3600" s="49" t="s">
        <v>1152</v>
      </c>
      <c r="G3600" s="49" t="s">
        <v>1152</v>
      </c>
      <c r="H3600" s="141">
        <v>1</v>
      </c>
      <c r="I3600" s="49">
        <v>87.96</v>
      </c>
      <c r="J3600" s="49" t="s">
        <v>16833</v>
      </c>
      <c r="K3600" s="49" t="s">
        <v>16834</v>
      </c>
      <c r="L3600" s="49" t="s">
        <v>1820</v>
      </c>
      <c r="M3600" s="49" t="s">
        <v>1869</v>
      </c>
    </row>
    <row r="3601" spans="1:13" x14ac:dyDescent="0.25">
      <c r="A3601" s="140" t="s">
        <v>20382</v>
      </c>
      <c r="B3601" s="51" t="s">
        <v>1860</v>
      </c>
      <c r="C3601" s="49" t="s">
        <v>2654</v>
      </c>
      <c r="D3601" s="49" t="s">
        <v>2687</v>
      </c>
      <c r="E3601" s="49" t="s">
        <v>1152</v>
      </c>
      <c r="F3601" s="49" t="s">
        <v>1152</v>
      </c>
      <c r="G3601" s="49" t="s">
        <v>1152</v>
      </c>
      <c r="H3601" s="141">
        <v>1</v>
      </c>
      <c r="I3601" s="49">
        <v>79.14</v>
      </c>
      <c r="J3601" s="49" t="s">
        <v>16833</v>
      </c>
      <c r="K3601" s="49" t="s">
        <v>16834</v>
      </c>
      <c r="L3601" s="49" t="s">
        <v>1820</v>
      </c>
      <c r="M3601" s="49" t="s">
        <v>1869</v>
      </c>
    </row>
    <row r="3602" spans="1:13" x14ac:dyDescent="0.25">
      <c r="A3602" s="140" t="s">
        <v>20383</v>
      </c>
      <c r="B3602" s="51" t="s">
        <v>1860</v>
      </c>
      <c r="C3602" s="49" t="s">
        <v>2654</v>
      </c>
      <c r="D3602" s="49" t="s">
        <v>2687</v>
      </c>
      <c r="E3602" s="49" t="s">
        <v>1152</v>
      </c>
      <c r="F3602" s="49" t="s">
        <v>1152</v>
      </c>
      <c r="G3602" s="49" t="s">
        <v>1152</v>
      </c>
      <c r="H3602" s="141">
        <v>1</v>
      </c>
      <c r="I3602" s="49">
        <v>128.38</v>
      </c>
      <c r="J3602" s="49" t="s">
        <v>16833</v>
      </c>
      <c r="K3602" s="49" t="s">
        <v>16834</v>
      </c>
      <c r="L3602" s="49" t="s">
        <v>1820</v>
      </c>
      <c r="M3602" s="49" t="s">
        <v>1869</v>
      </c>
    </row>
    <row r="3603" spans="1:13" x14ac:dyDescent="0.25">
      <c r="A3603" s="140" t="s">
        <v>20384</v>
      </c>
      <c r="B3603" s="51" t="s">
        <v>1860</v>
      </c>
      <c r="C3603" s="49" t="s">
        <v>2654</v>
      </c>
      <c r="D3603" s="49" t="s">
        <v>2687</v>
      </c>
      <c r="E3603" s="49" t="s">
        <v>1152</v>
      </c>
      <c r="F3603" s="49" t="s">
        <v>1152</v>
      </c>
      <c r="G3603" s="49" t="s">
        <v>1152</v>
      </c>
      <c r="H3603" s="141">
        <v>1</v>
      </c>
      <c r="I3603" s="49">
        <v>115.89</v>
      </c>
      <c r="J3603" s="49" t="s">
        <v>16833</v>
      </c>
      <c r="K3603" s="49" t="s">
        <v>16834</v>
      </c>
      <c r="L3603" s="49" t="s">
        <v>1820</v>
      </c>
      <c r="M3603" s="49" t="s">
        <v>1869</v>
      </c>
    </row>
    <row r="3604" spans="1:13" x14ac:dyDescent="0.25">
      <c r="A3604" s="140" t="s">
        <v>20385</v>
      </c>
      <c r="B3604" s="51" t="s">
        <v>1860</v>
      </c>
      <c r="C3604" s="49" t="s">
        <v>2654</v>
      </c>
      <c r="D3604" s="49" t="s">
        <v>2687</v>
      </c>
      <c r="E3604" s="49" t="s">
        <v>1152</v>
      </c>
      <c r="F3604" s="49" t="s">
        <v>1152</v>
      </c>
      <c r="G3604" s="49" t="s">
        <v>1152</v>
      </c>
      <c r="H3604" s="141">
        <v>1</v>
      </c>
      <c r="I3604" s="49">
        <v>155.08000000000001</v>
      </c>
      <c r="J3604" s="49" t="s">
        <v>16833</v>
      </c>
      <c r="K3604" s="49" t="s">
        <v>16834</v>
      </c>
      <c r="L3604" s="49" t="s">
        <v>1820</v>
      </c>
      <c r="M3604" s="49" t="s">
        <v>1869</v>
      </c>
    </row>
    <row r="3605" spans="1:13" x14ac:dyDescent="0.25">
      <c r="A3605" s="140" t="s">
        <v>20386</v>
      </c>
      <c r="B3605" s="51" t="s">
        <v>1860</v>
      </c>
      <c r="C3605" s="49" t="s">
        <v>2654</v>
      </c>
      <c r="D3605" s="49" t="s">
        <v>2687</v>
      </c>
      <c r="E3605" s="49" t="s">
        <v>1152</v>
      </c>
      <c r="F3605" s="49" t="s">
        <v>1152</v>
      </c>
      <c r="G3605" s="49" t="s">
        <v>1152</v>
      </c>
      <c r="H3605" s="141">
        <v>1</v>
      </c>
      <c r="I3605" s="49">
        <v>125.79</v>
      </c>
      <c r="J3605" s="49" t="s">
        <v>16833</v>
      </c>
      <c r="K3605" s="49" t="s">
        <v>16834</v>
      </c>
      <c r="L3605" s="49" t="s">
        <v>1820</v>
      </c>
      <c r="M3605" s="49" t="s">
        <v>1869</v>
      </c>
    </row>
    <row r="3606" spans="1:13" x14ac:dyDescent="0.25">
      <c r="A3606" s="140" t="s">
        <v>20387</v>
      </c>
      <c r="B3606" s="51" t="s">
        <v>1860</v>
      </c>
      <c r="C3606" s="49" t="s">
        <v>2654</v>
      </c>
      <c r="D3606" s="49" t="s">
        <v>2687</v>
      </c>
      <c r="E3606" s="49" t="s">
        <v>1152</v>
      </c>
      <c r="F3606" s="49" t="s">
        <v>1152</v>
      </c>
      <c r="G3606" s="49" t="s">
        <v>1152</v>
      </c>
      <c r="H3606" s="141">
        <v>1</v>
      </c>
      <c r="I3606" s="49">
        <v>125.79</v>
      </c>
      <c r="J3606" s="49" t="s">
        <v>16833</v>
      </c>
      <c r="K3606" s="49" t="s">
        <v>16834</v>
      </c>
      <c r="L3606" s="49" t="s">
        <v>1820</v>
      </c>
      <c r="M3606" s="49" t="s">
        <v>1869</v>
      </c>
    </row>
    <row r="3607" spans="1:13" x14ac:dyDescent="0.25">
      <c r="A3607" s="140" t="s">
        <v>20388</v>
      </c>
      <c r="B3607" s="51" t="s">
        <v>1860</v>
      </c>
      <c r="C3607" s="49" t="s">
        <v>2654</v>
      </c>
      <c r="D3607" s="49" t="s">
        <v>2687</v>
      </c>
      <c r="E3607" s="49" t="s">
        <v>1152</v>
      </c>
      <c r="F3607" s="49" t="s">
        <v>1152</v>
      </c>
      <c r="G3607" s="49" t="s">
        <v>1152</v>
      </c>
      <c r="H3607" s="141">
        <v>1</v>
      </c>
      <c r="I3607" s="49">
        <v>125.79</v>
      </c>
      <c r="J3607" s="49" t="s">
        <v>16833</v>
      </c>
      <c r="K3607" s="49" t="s">
        <v>16834</v>
      </c>
      <c r="L3607" s="49" t="s">
        <v>1820</v>
      </c>
      <c r="M3607" s="49" t="s">
        <v>1869</v>
      </c>
    </row>
    <row r="3608" spans="1:13" x14ac:dyDescent="0.25">
      <c r="A3608" s="140" t="s">
        <v>20389</v>
      </c>
      <c r="B3608" s="51" t="s">
        <v>1860</v>
      </c>
      <c r="C3608" s="49" t="s">
        <v>2654</v>
      </c>
      <c r="D3608" s="49" t="s">
        <v>2687</v>
      </c>
      <c r="E3608" s="49" t="s">
        <v>1152</v>
      </c>
      <c r="F3608" s="49" t="s">
        <v>1152</v>
      </c>
      <c r="G3608" s="49" t="s">
        <v>1152</v>
      </c>
      <c r="H3608" s="141">
        <v>1</v>
      </c>
      <c r="I3608" s="49">
        <v>125.8</v>
      </c>
      <c r="J3608" s="49" t="s">
        <v>16833</v>
      </c>
      <c r="K3608" s="49" t="s">
        <v>16834</v>
      </c>
      <c r="L3608" s="49" t="s">
        <v>1820</v>
      </c>
      <c r="M3608" s="49" t="s">
        <v>1872</v>
      </c>
    </row>
    <row r="3609" spans="1:13" x14ac:dyDescent="0.25">
      <c r="A3609" s="140" t="s">
        <v>20390</v>
      </c>
      <c r="B3609" s="51" t="s">
        <v>1860</v>
      </c>
      <c r="C3609" s="49" t="s">
        <v>2654</v>
      </c>
      <c r="D3609" s="49" t="s">
        <v>2687</v>
      </c>
      <c r="E3609" s="49" t="s">
        <v>1152</v>
      </c>
      <c r="F3609" s="49" t="s">
        <v>1152</v>
      </c>
      <c r="G3609" s="49" t="s">
        <v>1152</v>
      </c>
      <c r="H3609" s="141">
        <v>1</v>
      </c>
      <c r="I3609" s="49">
        <v>125.79</v>
      </c>
      <c r="J3609" s="49" t="s">
        <v>16833</v>
      </c>
      <c r="K3609" s="49" t="s">
        <v>16834</v>
      </c>
      <c r="L3609" s="49" t="s">
        <v>1820</v>
      </c>
      <c r="M3609" s="49" t="s">
        <v>1869</v>
      </c>
    </row>
    <row r="3610" spans="1:13" x14ac:dyDescent="0.25">
      <c r="A3610" s="140" t="s">
        <v>20391</v>
      </c>
      <c r="B3610" s="51" t="s">
        <v>1860</v>
      </c>
      <c r="C3610" s="49" t="s">
        <v>2654</v>
      </c>
      <c r="D3610" s="49" t="s">
        <v>2687</v>
      </c>
      <c r="E3610" s="49" t="s">
        <v>1152</v>
      </c>
      <c r="F3610" s="49" t="s">
        <v>1152</v>
      </c>
      <c r="G3610" s="49" t="s">
        <v>1152</v>
      </c>
      <c r="H3610" s="141">
        <v>1</v>
      </c>
      <c r="I3610" s="49">
        <v>128.38</v>
      </c>
      <c r="J3610" s="49" t="s">
        <v>16833</v>
      </c>
      <c r="K3610" s="49" t="s">
        <v>16834</v>
      </c>
      <c r="L3610" s="49" t="s">
        <v>1820</v>
      </c>
      <c r="M3610" s="49" t="s">
        <v>1869</v>
      </c>
    </row>
    <row r="3611" spans="1:13" x14ac:dyDescent="0.25">
      <c r="A3611" s="140" t="s">
        <v>20392</v>
      </c>
      <c r="B3611" s="51" t="s">
        <v>1860</v>
      </c>
      <c r="C3611" s="49" t="s">
        <v>2654</v>
      </c>
      <c r="D3611" s="49" t="s">
        <v>2687</v>
      </c>
      <c r="E3611" s="49" t="s">
        <v>1152</v>
      </c>
      <c r="F3611" s="49" t="s">
        <v>1152</v>
      </c>
      <c r="G3611" s="49" t="s">
        <v>1152</v>
      </c>
      <c r="H3611" s="141">
        <v>1</v>
      </c>
      <c r="I3611" s="49">
        <v>128.38</v>
      </c>
      <c r="J3611" s="49" t="s">
        <v>16833</v>
      </c>
      <c r="K3611" s="49" t="s">
        <v>16834</v>
      </c>
      <c r="L3611" s="49" t="s">
        <v>1820</v>
      </c>
      <c r="M3611" s="49" t="s">
        <v>1869</v>
      </c>
    </row>
    <row r="3612" spans="1:13" x14ac:dyDescent="0.25">
      <c r="A3612" s="140" t="s">
        <v>20393</v>
      </c>
      <c r="B3612" s="51" t="s">
        <v>1860</v>
      </c>
      <c r="C3612" s="49" t="s">
        <v>2654</v>
      </c>
      <c r="D3612" s="49" t="s">
        <v>2687</v>
      </c>
      <c r="E3612" s="49" t="s">
        <v>1152</v>
      </c>
      <c r="F3612" s="49" t="s">
        <v>1152</v>
      </c>
      <c r="G3612" s="49" t="s">
        <v>1152</v>
      </c>
      <c r="H3612" s="141">
        <v>1</v>
      </c>
      <c r="I3612" s="49">
        <v>130.93</v>
      </c>
      <c r="J3612" s="49" t="s">
        <v>16833</v>
      </c>
      <c r="K3612" s="49" t="s">
        <v>16834</v>
      </c>
      <c r="L3612" s="49" t="s">
        <v>1820</v>
      </c>
      <c r="M3612" s="49" t="s">
        <v>1869</v>
      </c>
    </row>
    <row r="3613" spans="1:13" x14ac:dyDescent="0.25">
      <c r="A3613" s="140" t="s">
        <v>20394</v>
      </c>
      <c r="B3613" s="51" t="s">
        <v>1860</v>
      </c>
      <c r="C3613" s="49" t="s">
        <v>2654</v>
      </c>
      <c r="D3613" s="49" t="s">
        <v>2687</v>
      </c>
      <c r="E3613" s="49" t="s">
        <v>1152</v>
      </c>
      <c r="F3613" s="49" t="s">
        <v>1152</v>
      </c>
      <c r="G3613" s="49" t="s">
        <v>1152</v>
      </c>
      <c r="H3613" s="141">
        <v>1</v>
      </c>
      <c r="I3613" s="49">
        <v>139.58000000000001</v>
      </c>
      <c r="J3613" s="49" t="s">
        <v>16833</v>
      </c>
      <c r="K3613" s="49" t="s">
        <v>16834</v>
      </c>
      <c r="L3613" s="49" t="s">
        <v>1820</v>
      </c>
      <c r="M3613" s="49" t="s">
        <v>1869</v>
      </c>
    </row>
    <row r="3614" spans="1:13" x14ac:dyDescent="0.25">
      <c r="A3614" s="140" t="s">
        <v>20395</v>
      </c>
      <c r="B3614" s="51" t="s">
        <v>1860</v>
      </c>
      <c r="C3614" s="49" t="s">
        <v>2654</v>
      </c>
      <c r="D3614" s="49" t="s">
        <v>2687</v>
      </c>
      <c r="E3614" s="49" t="s">
        <v>1152</v>
      </c>
      <c r="F3614" s="49" t="s">
        <v>1152</v>
      </c>
      <c r="G3614" s="49" t="s">
        <v>1152</v>
      </c>
      <c r="H3614" s="141">
        <v>1</v>
      </c>
      <c r="I3614" s="49">
        <v>125.8</v>
      </c>
      <c r="J3614" s="49" t="s">
        <v>16833</v>
      </c>
      <c r="K3614" s="49" t="s">
        <v>16834</v>
      </c>
      <c r="L3614" s="49" t="s">
        <v>1820</v>
      </c>
      <c r="M3614" s="49" t="s">
        <v>1869</v>
      </c>
    </row>
    <row r="3615" spans="1:13" x14ac:dyDescent="0.25">
      <c r="A3615" s="140" t="s">
        <v>20396</v>
      </c>
      <c r="B3615" s="51" t="s">
        <v>1860</v>
      </c>
      <c r="C3615" s="49" t="s">
        <v>2307</v>
      </c>
      <c r="D3615" s="49" t="s">
        <v>2863</v>
      </c>
      <c r="E3615" s="49" t="s">
        <v>1152</v>
      </c>
      <c r="F3615" s="49" t="s">
        <v>2864</v>
      </c>
      <c r="G3615" s="49" t="s">
        <v>1152</v>
      </c>
      <c r="H3615" s="141">
        <v>1</v>
      </c>
      <c r="I3615" s="49">
        <v>87.6</v>
      </c>
      <c r="J3615" s="49" t="s">
        <v>16833</v>
      </c>
      <c r="K3615" s="49" t="s">
        <v>16906</v>
      </c>
      <c r="L3615" s="49" t="s">
        <v>109</v>
      </c>
      <c r="M3615" s="49" t="s">
        <v>376</v>
      </c>
    </row>
    <row r="3616" spans="1:13" x14ac:dyDescent="0.25">
      <c r="A3616" s="140" t="s">
        <v>20397</v>
      </c>
      <c r="B3616" s="51" t="s">
        <v>1860</v>
      </c>
      <c r="C3616" s="49" t="s">
        <v>2865</v>
      </c>
      <c r="D3616" s="49" t="s">
        <v>2866</v>
      </c>
      <c r="E3616" s="49" t="s">
        <v>1152</v>
      </c>
      <c r="F3616" s="49" t="s">
        <v>1152</v>
      </c>
      <c r="G3616" s="49" t="s">
        <v>1152</v>
      </c>
      <c r="H3616" s="141">
        <v>1</v>
      </c>
      <c r="I3616" s="49">
        <v>196.63</v>
      </c>
      <c r="J3616" s="49" t="s">
        <v>16833</v>
      </c>
      <c r="K3616" s="49" t="s">
        <v>16834</v>
      </c>
      <c r="L3616" s="49" t="s">
        <v>391</v>
      </c>
      <c r="M3616" s="49" t="s">
        <v>1930</v>
      </c>
    </row>
    <row r="3617" spans="1:13" x14ac:dyDescent="0.25">
      <c r="A3617" s="140" t="s">
        <v>20398</v>
      </c>
      <c r="B3617" s="51" t="s">
        <v>1860</v>
      </c>
      <c r="C3617" s="49" t="s">
        <v>2867</v>
      </c>
      <c r="D3617" s="49" t="s">
        <v>2868</v>
      </c>
      <c r="E3617" s="49" t="s">
        <v>1152</v>
      </c>
      <c r="F3617" s="49" t="s">
        <v>1152</v>
      </c>
      <c r="G3617" s="49" t="s">
        <v>1152</v>
      </c>
      <c r="H3617" s="141">
        <v>1</v>
      </c>
      <c r="I3617" s="49">
        <v>88.03</v>
      </c>
      <c r="J3617" s="49" t="s">
        <v>16833</v>
      </c>
      <c r="K3617" s="49" t="s">
        <v>16834</v>
      </c>
      <c r="L3617" s="49" t="s">
        <v>391</v>
      </c>
      <c r="M3617" s="49" t="s">
        <v>1930</v>
      </c>
    </row>
    <row r="3618" spans="1:13" x14ac:dyDescent="0.25">
      <c r="A3618" s="140" t="s">
        <v>20399</v>
      </c>
      <c r="B3618" s="51" t="s">
        <v>1860</v>
      </c>
      <c r="C3618" s="49" t="s">
        <v>2865</v>
      </c>
      <c r="D3618" s="49" t="s">
        <v>2866</v>
      </c>
      <c r="E3618" s="49" t="s">
        <v>1152</v>
      </c>
      <c r="F3618" s="49" t="s">
        <v>1152</v>
      </c>
      <c r="G3618" s="49" t="s">
        <v>1152</v>
      </c>
      <c r="H3618" s="141">
        <v>1</v>
      </c>
      <c r="I3618" s="49">
        <v>196.63</v>
      </c>
      <c r="J3618" s="49" t="s">
        <v>16833</v>
      </c>
      <c r="K3618" s="49" t="s">
        <v>16834</v>
      </c>
      <c r="L3618" s="49" t="s">
        <v>391</v>
      </c>
      <c r="M3618" s="49" t="s">
        <v>1930</v>
      </c>
    </row>
    <row r="3619" spans="1:13" x14ac:dyDescent="0.25">
      <c r="A3619" s="140" t="s">
        <v>20400</v>
      </c>
      <c r="B3619" s="51" t="s">
        <v>1860</v>
      </c>
      <c r="C3619" s="49" t="s">
        <v>2869</v>
      </c>
      <c r="D3619" s="49" t="s">
        <v>2870</v>
      </c>
      <c r="E3619" s="49" t="s">
        <v>1152</v>
      </c>
      <c r="F3619" s="49" t="s">
        <v>1152</v>
      </c>
      <c r="G3619" s="49" t="s">
        <v>1152</v>
      </c>
      <c r="H3619" s="141">
        <v>1</v>
      </c>
      <c r="I3619" s="49">
        <v>436.89499999999998</v>
      </c>
      <c r="J3619" s="49" t="s">
        <v>16833</v>
      </c>
      <c r="K3619" s="49" t="s">
        <v>16834</v>
      </c>
      <c r="L3619" s="49" t="s">
        <v>1820</v>
      </c>
      <c r="M3619" s="49" t="s">
        <v>1961</v>
      </c>
    </row>
    <row r="3620" spans="1:13" x14ac:dyDescent="0.25">
      <c r="A3620" s="140" t="s">
        <v>20401</v>
      </c>
      <c r="B3620" s="51" t="s">
        <v>1860</v>
      </c>
      <c r="C3620" s="49" t="s">
        <v>2869</v>
      </c>
      <c r="D3620" s="49" t="s">
        <v>2870</v>
      </c>
      <c r="E3620" s="49" t="s">
        <v>1152</v>
      </c>
      <c r="F3620" s="49" t="s">
        <v>1152</v>
      </c>
      <c r="G3620" s="49" t="s">
        <v>1152</v>
      </c>
      <c r="H3620" s="141">
        <v>1</v>
      </c>
      <c r="I3620" s="49">
        <v>436.89499999999998</v>
      </c>
      <c r="J3620" s="49" t="s">
        <v>16833</v>
      </c>
      <c r="K3620" s="49" t="s">
        <v>16834</v>
      </c>
      <c r="L3620" s="49" t="s">
        <v>1820</v>
      </c>
      <c r="M3620" s="49" t="s">
        <v>1961</v>
      </c>
    </row>
    <row r="3621" spans="1:13" x14ac:dyDescent="0.25">
      <c r="A3621" s="140" t="s">
        <v>20402</v>
      </c>
      <c r="B3621" s="51" t="s">
        <v>1860</v>
      </c>
      <c r="C3621" s="49" t="s">
        <v>2257</v>
      </c>
      <c r="D3621" s="49" t="s">
        <v>2871</v>
      </c>
      <c r="E3621" s="49" t="s">
        <v>2435</v>
      </c>
      <c r="F3621" s="49" t="s">
        <v>2872</v>
      </c>
      <c r="G3621" s="49" t="s">
        <v>2873</v>
      </c>
      <c r="H3621" s="141">
        <v>1</v>
      </c>
      <c r="I3621" s="49">
        <v>435.06</v>
      </c>
      <c r="J3621" s="49" t="s">
        <v>16833</v>
      </c>
      <c r="K3621" s="49" t="s">
        <v>16834</v>
      </c>
      <c r="L3621" s="49" t="s">
        <v>1820</v>
      </c>
      <c r="M3621" s="49" t="s">
        <v>1893</v>
      </c>
    </row>
    <row r="3622" spans="1:13" x14ac:dyDescent="0.25">
      <c r="A3622" s="140" t="s">
        <v>20403</v>
      </c>
      <c r="B3622" s="51" t="s">
        <v>1860</v>
      </c>
      <c r="C3622" s="49" t="s">
        <v>2874</v>
      </c>
      <c r="D3622" s="49" t="s">
        <v>2875</v>
      </c>
      <c r="E3622" s="49" t="s">
        <v>2435</v>
      </c>
      <c r="F3622" s="49" t="s">
        <v>1152</v>
      </c>
      <c r="G3622" s="49" t="s">
        <v>2876</v>
      </c>
      <c r="H3622" s="141">
        <v>1</v>
      </c>
      <c r="I3622" s="49">
        <v>298.52999999999997</v>
      </c>
      <c r="J3622" s="49" t="s">
        <v>16833</v>
      </c>
      <c r="K3622" s="49" t="s">
        <v>16906</v>
      </c>
      <c r="L3622" s="49" t="s">
        <v>18</v>
      </c>
      <c r="M3622" s="49" t="s">
        <v>323</v>
      </c>
    </row>
    <row r="3623" spans="1:13" x14ac:dyDescent="0.25">
      <c r="A3623" s="140" t="s">
        <v>20404</v>
      </c>
      <c r="B3623" s="51" t="s">
        <v>1860</v>
      </c>
      <c r="C3623" s="49" t="s">
        <v>2412</v>
      </c>
      <c r="D3623" s="49" t="s">
        <v>2877</v>
      </c>
      <c r="E3623" s="49" t="s">
        <v>2878</v>
      </c>
      <c r="F3623" s="49" t="s">
        <v>2879</v>
      </c>
      <c r="G3623" s="49" t="s">
        <v>2880</v>
      </c>
      <c r="H3623" s="141">
        <v>1</v>
      </c>
      <c r="I3623" s="49">
        <v>677.56</v>
      </c>
      <c r="J3623" s="49" t="s">
        <v>16833</v>
      </c>
      <c r="K3623" s="49" t="s">
        <v>16859</v>
      </c>
      <c r="L3623" s="49" t="s">
        <v>1656</v>
      </c>
      <c r="M3623" s="49" t="s">
        <v>1875</v>
      </c>
    </row>
    <row r="3624" spans="1:13" x14ac:dyDescent="0.25">
      <c r="A3624" s="140" t="s">
        <v>20405</v>
      </c>
      <c r="B3624" s="51" t="s">
        <v>1860</v>
      </c>
      <c r="C3624" s="49" t="s">
        <v>2412</v>
      </c>
      <c r="D3624" s="49" t="s">
        <v>2881</v>
      </c>
      <c r="E3624" s="49" t="s">
        <v>2878</v>
      </c>
      <c r="F3624" s="49" t="s">
        <v>2879</v>
      </c>
      <c r="G3624" s="49" t="s">
        <v>2882</v>
      </c>
      <c r="H3624" s="141">
        <v>1</v>
      </c>
      <c r="I3624" s="49">
        <v>1191.07</v>
      </c>
      <c r="J3624" s="49" t="s">
        <v>16833</v>
      </c>
      <c r="K3624" s="49" t="s">
        <v>16834</v>
      </c>
      <c r="L3624" s="49" t="s">
        <v>389</v>
      </c>
      <c r="M3624" s="49" t="s">
        <v>1887</v>
      </c>
    </row>
    <row r="3625" spans="1:13" x14ac:dyDescent="0.25">
      <c r="A3625" s="140" t="s">
        <v>20406</v>
      </c>
      <c r="B3625" s="51" t="s">
        <v>1860</v>
      </c>
      <c r="C3625" s="49" t="s">
        <v>2412</v>
      </c>
      <c r="D3625" s="49" t="s">
        <v>2883</v>
      </c>
      <c r="E3625" s="49" t="s">
        <v>2878</v>
      </c>
      <c r="F3625" s="49" t="s">
        <v>2879</v>
      </c>
      <c r="G3625" s="49" t="s">
        <v>2884</v>
      </c>
      <c r="H3625" s="141">
        <v>1</v>
      </c>
      <c r="I3625" s="49">
        <v>1191.07</v>
      </c>
      <c r="J3625" s="49" t="s">
        <v>16833</v>
      </c>
      <c r="K3625" s="49" t="s">
        <v>16906</v>
      </c>
      <c r="L3625" s="49" t="s">
        <v>1915</v>
      </c>
      <c r="M3625" s="49" t="s">
        <v>1874</v>
      </c>
    </row>
    <row r="3626" spans="1:13" x14ac:dyDescent="0.25">
      <c r="A3626" s="140" t="s">
        <v>20407</v>
      </c>
      <c r="B3626" s="51" t="s">
        <v>1860</v>
      </c>
      <c r="C3626" s="49" t="s">
        <v>2412</v>
      </c>
      <c r="D3626" s="49" t="s">
        <v>2885</v>
      </c>
      <c r="E3626" s="49" t="s">
        <v>2878</v>
      </c>
      <c r="F3626" s="49" t="s">
        <v>2886</v>
      </c>
      <c r="G3626" s="49" t="s">
        <v>2887</v>
      </c>
      <c r="H3626" s="141">
        <v>1</v>
      </c>
      <c r="I3626" s="49">
        <v>1191.07</v>
      </c>
      <c r="J3626" s="49" t="s">
        <v>16851</v>
      </c>
      <c r="K3626" s="49" t="s">
        <v>16876</v>
      </c>
      <c r="L3626" s="49" t="s">
        <v>400</v>
      </c>
      <c r="M3626" s="49" t="s">
        <v>387</v>
      </c>
    </row>
    <row r="3627" spans="1:13" x14ac:dyDescent="0.25">
      <c r="A3627" s="140" t="s">
        <v>20408</v>
      </c>
      <c r="B3627" s="51" t="s">
        <v>1860</v>
      </c>
      <c r="C3627" s="49" t="s">
        <v>2412</v>
      </c>
      <c r="D3627" s="49" t="s">
        <v>2888</v>
      </c>
      <c r="E3627" s="49" t="s">
        <v>2878</v>
      </c>
      <c r="F3627" s="49" t="s">
        <v>2889</v>
      </c>
      <c r="G3627" s="49" t="s">
        <v>2890</v>
      </c>
      <c r="H3627" s="141">
        <v>1</v>
      </c>
      <c r="I3627" s="49">
        <v>1623.06</v>
      </c>
      <c r="J3627" s="49" t="s">
        <v>16833</v>
      </c>
      <c r="K3627" s="49" t="s">
        <v>16834</v>
      </c>
      <c r="L3627" s="49" t="s">
        <v>389</v>
      </c>
      <c r="M3627" s="49" t="s">
        <v>1875</v>
      </c>
    </row>
    <row r="3628" spans="1:13" x14ac:dyDescent="0.25">
      <c r="A3628" s="140" t="s">
        <v>20409</v>
      </c>
      <c r="B3628" s="51" t="s">
        <v>1860</v>
      </c>
      <c r="C3628" s="49" t="s">
        <v>2412</v>
      </c>
      <c r="D3628" s="49" t="s">
        <v>2891</v>
      </c>
      <c r="E3628" s="49" t="s">
        <v>2878</v>
      </c>
      <c r="F3628" s="49" t="s">
        <v>2889</v>
      </c>
      <c r="G3628" s="49" t="s">
        <v>2892</v>
      </c>
      <c r="H3628" s="141">
        <v>1</v>
      </c>
      <c r="I3628" s="49">
        <v>1528.23</v>
      </c>
      <c r="J3628" s="49" t="s">
        <v>16851</v>
      </c>
      <c r="K3628" s="49" t="s">
        <v>16852</v>
      </c>
      <c r="L3628" s="49" t="s">
        <v>1756</v>
      </c>
      <c r="M3628" s="49" t="s">
        <v>1867</v>
      </c>
    </row>
    <row r="3629" spans="1:13" x14ac:dyDescent="0.25">
      <c r="A3629" s="140" t="s">
        <v>20410</v>
      </c>
      <c r="B3629" s="51" t="s">
        <v>1860</v>
      </c>
      <c r="C3629" s="49" t="s">
        <v>2412</v>
      </c>
      <c r="D3629" s="49" t="s">
        <v>2893</v>
      </c>
      <c r="E3629" s="49" t="s">
        <v>2878</v>
      </c>
      <c r="F3629" s="49" t="s">
        <v>2889</v>
      </c>
      <c r="G3629" s="49" t="s">
        <v>2894</v>
      </c>
      <c r="H3629" s="141">
        <v>1</v>
      </c>
      <c r="I3629" s="49">
        <v>372.55</v>
      </c>
      <c r="J3629" s="49" t="s">
        <v>16833</v>
      </c>
      <c r="K3629" s="49" t="s">
        <v>16834</v>
      </c>
      <c r="L3629" s="49" t="s">
        <v>1820</v>
      </c>
      <c r="M3629" s="49" t="s">
        <v>1892</v>
      </c>
    </row>
    <row r="3630" spans="1:13" x14ac:dyDescent="0.25">
      <c r="A3630" s="140" t="s">
        <v>20411</v>
      </c>
      <c r="B3630" s="51" t="s">
        <v>1860</v>
      </c>
      <c r="C3630" s="49" t="s">
        <v>2180</v>
      </c>
      <c r="D3630" s="49" t="s">
        <v>2895</v>
      </c>
      <c r="E3630" s="49" t="s">
        <v>1152</v>
      </c>
      <c r="F3630" s="49" t="s">
        <v>1152</v>
      </c>
      <c r="G3630" s="49" t="s">
        <v>1152</v>
      </c>
      <c r="H3630" s="141">
        <v>1</v>
      </c>
      <c r="I3630" s="49">
        <v>45.06</v>
      </c>
      <c r="J3630" s="49" t="s">
        <v>16851</v>
      </c>
      <c r="K3630" s="49" t="s">
        <v>16876</v>
      </c>
      <c r="L3630" s="49" t="s">
        <v>1708</v>
      </c>
      <c r="M3630" s="49" t="s">
        <v>1889</v>
      </c>
    </row>
    <row r="3631" spans="1:13" x14ac:dyDescent="0.25">
      <c r="A3631" s="140" t="s">
        <v>20412</v>
      </c>
      <c r="B3631" s="51" t="s">
        <v>1860</v>
      </c>
      <c r="C3631" s="49" t="s">
        <v>2199</v>
      </c>
      <c r="D3631" s="49" t="s">
        <v>2896</v>
      </c>
      <c r="E3631" s="49" t="s">
        <v>1152</v>
      </c>
      <c r="F3631" s="49" t="s">
        <v>1152</v>
      </c>
      <c r="G3631" s="49" t="s">
        <v>1152</v>
      </c>
      <c r="H3631" s="141">
        <v>1</v>
      </c>
      <c r="I3631" s="49">
        <v>395.13</v>
      </c>
      <c r="J3631" s="49" t="s">
        <v>16833</v>
      </c>
      <c r="K3631" s="49" t="s">
        <v>16834</v>
      </c>
      <c r="L3631" s="49" t="s">
        <v>391</v>
      </c>
      <c r="M3631" s="49" t="s">
        <v>1930</v>
      </c>
    </row>
    <row r="3632" spans="1:13" x14ac:dyDescent="0.25">
      <c r="A3632" s="140" t="s">
        <v>20413</v>
      </c>
      <c r="B3632" s="51" t="s">
        <v>1860</v>
      </c>
      <c r="C3632" s="49" t="s">
        <v>2199</v>
      </c>
      <c r="D3632" s="49" t="s">
        <v>2897</v>
      </c>
      <c r="E3632" s="49" t="s">
        <v>1152</v>
      </c>
      <c r="F3632" s="49" t="s">
        <v>1152</v>
      </c>
      <c r="G3632" s="49" t="s">
        <v>1152</v>
      </c>
      <c r="H3632" s="141">
        <v>1</v>
      </c>
      <c r="I3632" s="49">
        <v>264.49</v>
      </c>
      <c r="J3632" s="49" t="s">
        <v>16851</v>
      </c>
      <c r="K3632" s="49" t="s">
        <v>16876</v>
      </c>
      <c r="L3632" s="49" t="s">
        <v>1708</v>
      </c>
      <c r="M3632" s="49" t="s">
        <v>387</v>
      </c>
    </row>
    <row r="3633" spans="1:13" x14ac:dyDescent="0.25">
      <c r="A3633" s="140" t="s">
        <v>20414</v>
      </c>
      <c r="B3633" s="51" t="s">
        <v>1860</v>
      </c>
      <c r="C3633" s="49" t="s">
        <v>2898</v>
      </c>
      <c r="D3633" s="49" t="s">
        <v>2899</v>
      </c>
      <c r="E3633" s="49" t="s">
        <v>1152</v>
      </c>
      <c r="F3633" s="49" t="s">
        <v>1152</v>
      </c>
      <c r="G3633" s="49" t="s">
        <v>1152</v>
      </c>
      <c r="H3633" s="141">
        <v>1</v>
      </c>
      <c r="I3633" s="49">
        <v>520</v>
      </c>
      <c r="J3633" s="49" t="s">
        <v>16833</v>
      </c>
      <c r="K3633" s="49" t="s">
        <v>16834</v>
      </c>
      <c r="L3633" s="49" t="s">
        <v>391</v>
      </c>
      <c r="M3633" s="49" t="s">
        <v>387</v>
      </c>
    </row>
    <row r="3634" spans="1:13" x14ac:dyDescent="0.25">
      <c r="A3634" s="140" t="s">
        <v>20415</v>
      </c>
      <c r="B3634" s="51" t="s">
        <v>1860</v>
      </c>
      <c r="C3634" s="49" t="s">
        <v>2898</v>
      </c>
      <c r="D3634" s="49" t="s">
        <v>2900</v>
      </c>
      <c r="E3634" s="49" t="s">
        <v>1152</v>
      </c>
      <c r="F3634" s="49" t="s">
        <v>1152</v>
      </c>
      <c r="G3634" s="49" t="s">
        <v>1152</v>
      </c>
      <c r="H3634" s="141">
        <v>1</v>
      </c>
      <c r="I3634" s="49">
        <v>840</v>
      </c>
      <c r="J3634" s="49" t="s">
        <v>16833</v>
      </c>
      <c r="K3634" s="49" t="s">
        <v>16834</v>
      </c>
      <c r="L3634" s="49" t="s">
        <v>1820</v>
      </c>
      <c r="M3634" s="49" t="s">
        <v>1874</v>
      </c>
    </row>
    <row r="3635" spans="1:13" x14ac:dyDescent="0.25">
      <c r="A3635" s="140" t="s">
        <v>20416</v>
      </c>
      <c r="B3635" s="51" t="s">
        <v>1860</v>
      </c>
      <c r="C3635" s="49" t="s">
        <v>2898</v>
      </c>
      <c r="D3635" s="49" t="s">
        <v>2900</v>
      </c>
      <c r="E3635" s="49" t="s">
        <v>1152</v>
      </c>
      <c r="F3635" s="49" t="s">
        <v>1152</v>
      </c>
      <c r="G3635" s="49" t="s">
        <v>1152</v>
      </c>
      <c r="H3635" s="141">
        <v>1</v>
      </c>
      <c r="I3635" s="49">
        <v>840</v>
      </c>
      <c r="J3635" s="49" t="s">
        <v>16833</v>
      </c>
      <c r="K3635" s="49" t="s">
        <v>16834</v>
      </c>
      <c r="L3635" s="49" t="s">
        <v>1820</v>
      </c>
      <c r="M3635" s="49" t="s">
        <v>16882</v>
      </c>
    </row>
    <row r="3636" spans="1:13" x14ac:dyDescent="0.25">
      <c r="A3636" s="140" t="s">
        <v>20417</v>
      </c>
      <c r="B3636" s="51" t="s">
        <v>1860</v>
      </c>
      <c r="C3636" s="49" t="s">
        <v>2898</v>
      </c>
      <c r="D3636" s="49" t="s">
        <v>2900</v>
      </c>
      <c r="E3636" s="49" t="s">
        <v>1152</v>
      </c>
      <c r="F3636" s="49" t="s">
        <v>1152</v>
      </c>
      <c r="G3636" s="49" t="s">
        <v>1152</v>
      </c>
      <c r="H3636" s="141">
        <v>1</v>
      </c>
      <c r="I3636" s="49">
        <v>840</v>
      </c>
      <c r="J3636" s="49" t="s">
        <v>16833</v>
      </c>
      <c r="K3636" s="49" t="s">
        <v>16834</v>
      </c>
      <c r="L3636" s="49" t="s">
        <v>1820</v>
      </c>
      <c r="M3636" s="49" t="s">
        <v>1872</v>
      </c>
    </row>
    <row r="3637" spans="1:13" x14ac:dyDescent="0.25">
      <c r="A3637" s="140" t="s">
        <v>20418</v>
      </c>
      <c r="B3637" s="51" t="s">
        <v>1860</v>
      </c>
      <c r="C3637" s="49" t="s">
        <v>2320</v>
      </c>
      <c r="D3637" s="49" t="s">
        <v>2901</v>
      </c>
      <c r="E3637" s="49" t="s">
        <v>2902</v>
      </c>
      <c r="F3637" s="49" t="s">
        <v>2903</v>
      </c>
      <c r="G3637" s="49" t="s">
        <v>2904</v>
      </c>
      <c r="H3637" s="141">
        <v>1</v>
      </c>
      <c r="I3637" s="49">
        <v>410.77</v>
      </c>
      <c r="J3637" s="49" t="s">
        <v>16851</v>
      </c>
      <c r="K3637" s="49" t="s">
        <v>16876</v>
      </c>
      <c r="L3637" s="49" t="s">
        <v>1708</v>
      </c>
      <c r="M3637" s="49" t="s">
        <v>1887</v>
      </c>
    </row>
    <row r="3638" spans="1:13" x14ac:dyDescent="0.25">
      <c r="A3638" s="140" t="s">
        <v>20419</v>
      </c>
      <c r="B3638" s="51" t="s">
        <v>1860</v>
      </c>
      <c r="C3638" s="49" t="s">
        <v>2665</v>
      </c>
      <c r="D3638" s="49" t="s">
        <v>2670</v>
      </c>
      <c r="E3638" s="49" t="s">
        <v>2663</v>
      </c>
      <c r="F3638" s="49" t="s">
        <v>2905</v>
      </c>
      <c r="G3638" s="49" t="s">
        <v>1152</v>
      </c>
      <c r="H3638" s="141">
        <v>1</v>
      </c>
      <c r="I3638" s="49">
        <v>23.79</v>
      </c>
      <c r="J3638" s="49" t="s">
        <v>16833</v>
      </c>
      <c r="K3638" s="49" t="s">
        <v>16834</v>
      </c>
      <c r="L3638" s="49" t="s">
        <v>1820</v>
      </c>
      <c r="M3638" s="49" t="s">
        <v>1942</v>
      </c>
    </row>
    <row r="3639" spans="1:13" x14ac:dyDescent="0.25">
      <c r="A3639" s="140" t="s">
        <v>20420</v>
      </c>
      <c r="B3639" s="51" t="s">
        <v>1860</v>
      </c>
      <c r="C3639" s="49" t="s">
        <v>2665</v>
      </c>
      <c r="D3639" s="49" t="s">
        <v>2670</v>
      </c>
      <c r="E3639" s="49" t="s">
        <v>2663</v>
      </c>
      <c r="F3639" s="49" t="s">
        <v>2905</v>
      </c>
      <c r="G3639" s="49" t="s">
        <v>1152</v>
      </c>
      <c r="H3639" s="141">
        <v>1</v>
      </c>
      <c r="I3639" s="49">
        <v>154.41999999999999</v>
      </c>
      <c r="J3639" s="49" t="s">
        <v>16833</v>
      </c>
      <c r="K3639" s="49" t="s">
        <v>16834</v>
      </c>
      <c r="L3639" s="49" t="s">
        <v>1820</v>
      </c>
      <c r="M3639" s="49" t="s">
        <v>1942</v>
      </c>
    </row>
    <row r="3640" spans="1:13" x14ac:dyDescent="0.25">
      <c r="A3640" s="140" t="s">
        <v>20421</v>
      </c>
      <c r="B3640" s="51" t="s">
        <v>1860</v>
      </c>
      <c r="C3640" s="49" t="s">
        <v>2665</v>
      </c>
      <c r="D3640" s="49" t="s">
        <v>2670</v>
      </c>
      <c r="E3640" s="49" t="s">
        <v>2663</v>
      </c>
      <c r="F3640" s="49" t="s">
        <v>2905</v>
      </c>
      <c r="G3640" s="49" t="s">
        <v>1152</v>
      </c>
      <c r="H3640" s="141">
        <v>1</v>
      </c>
      <c r="I3640" s="49">
        <v>154.41999999999999</v>
      </c>
      <c r="J3640" s="49" t="s">
        <v>16833</v>
      </c>
      <c r="K3640" s="49" t="s">
        <v>16834</v>
      </c>
      <c r="L3640" s="49" t="s">
        <v>1820</v>
      </c>
      <c r="M3640" s="49" t="s">
        <v>1942</v>
      </c>
    </row>
    <row r="3641" spans="1:13" x14ac:dyDescent="0.25">
      <c r="A3641" s="140" t="s">
        <v>20422</v>
      </c>
      <c r="B3641" s="51" t="s">
        <v>1860</v>
      </c>
      <c r="C3641" s="49" t="s">
        <v>2665</v>
      </c>
      <c r="D3641" s="49" t="s">
        <v>2906</v>
      </c>
      <c r="E3641" s="49" t="s">
        <v>2663</v>
      </c>
      <c r="F3641" s="49" t="s">
        <v>2907</v>
      </c>
      <c r="G3641" s="49" t="s">
        <v>2908</v>
      </c>
      <c r="H3641" s="141">
        <v>1</v>
      </c>
      <c r="I3641" s="49">
        <v>941.75</v>
      </c>
      <c r="J3641" s="49" t="s">
        <v>16833</v>
      </c>
      <c r="K3641" s="49" t="s">
        <v>16834</v>
      </c>
      <c r="L3641" s="49" t="s">
        <v>1820</v>
      </c>
      <c r="M3641" s="49" t="s">
        <v>1867</v>
      </c>
    </row>
    <row r="3642" spans="1:13" x14ac:dyDescent="0.25">
      <c r="A3642" s="140" t="s">
        <v>20423</v>
      </c>
      <c r="B3642" s="51" t="s">
        <v>1860</v>
      </c>
      <c r="C3642" s="49" t="s">
        <v>2665</v>
      </c>
      <c r="D3642" s="49" t="s">
        <v>2909</v>
      </c>
      <c r="E3642" s="49" t="s">
        <v>2663</v>
      </c>
      <c r="F3642" s="49" t="s">
        <v>1152</v>
      </c>
      <c r="G3642" s="49" t="s">
        <v>1152</v>
      </c>
      <c r="H3642" s="141">
        <v>1</v>
      </c>
      <c r="I3642" s="49">
        <v>285.08</v>
      </c>
      <c r="J3642" s="49" t="s">
        <v>16851</v>
      </c>
      <c r="K3642" s="49" t="s">
        <v>16899</v>
      </c>
      <c r="L3642" s="49" t="s">
        <v>1799</v>
      </c>
      <c r="M3642" s="49" t="s">
        <v>1874</v>
      </c>
    </row>
    <row r="3643" spans="1:13" x14ac:dyDescent="0.25">
      <c r="A3643" s="140" t="s">
        <v>20424</v>
      </c>
      <c r="B3643" s="51" t="s">
        <v>1860</v>
      </c>
      <c r="C3643" s="49" t="s">
        <v>2177</v>
      </c>
      <c r="D3643" s="49" t="s">
        <v>2685</v>
      </c>
      <c r="E3643" s="49" t="s">
        <v>2686</v>
      </c>
      <c r="F3643" s="49" t="s">
        <v>1152</v>
      </c>
      <c r="G3643" s="49" t="s">
        <v>1152</v>
      </c>
      <c r="H3643" s="141">
        <v>1</v>
      </c>
      <c r="I3643" s="49">
        <v>430.9</v>
      </c>
      <c r="J3643" s="49" t="s">
        <v>16851</v>
      </c>
      <c r="K3643" s="49" t="s">
        <v>16876</v>
      </c>
      <c r="L3643" s="49" t="s">
        <v>1708</v>
      </c>
      <c r="M3643" s="49" t="s">
        <v>1887</v>
      </c>
    </row>
    <row r="3644" spans="1:13" x14ac:dyDescent="0.25">
      <c r="A3644" s="140" t="s">
        <v>20425</v>
      </c>
      <c r="B3644" s="51" t="s">
        <v>1860</v>
      </c>
      <c r="C3644" s="49" t="s">
        <v>2177</v>
      </c>
      <c r="D3644" s="49" t="s">
        <v>2685</v>
      </c>
      <c r="E3644" s="49" t="s">
        <v>2686</v>
      </c>
      <c r="F3644" s="49" t="s">
        <v>1152</v>
      </c>
      <c r="G3644" s="49" t="s">
        <v>1152</v>
      </c>
      <c r="H3644" s="141">
        <v>1</v>
      </c>
      <c r="I3644" s="49">
        <v>430.9</v>
      </c>
      <c r="J3644" s="49" t="s">
        <v>16851</v>
      </c>
      <c r="K3644" s="49" t="s">
        <v>16876</v>
      </c>
      <c r="L3644" s="49" t="s">
        <v>1708</v>
      </c>
      <c r="M3644" s="49" t="s">
        <v>1887</v>
      </c>
    </row>
    <row r="3645" spans="1:13" x14ac:dyDescent="0.25">
      <c r="A3645" s="140" t="s">
        <v>20426</v>
      </c>
      <c r="B3645" s="51" t="s">
        <v>1860</v>
      </c>
      <c r="C3645" s="49" t="s">
        <v>2320</v>
      </c>
      <c r="D3645" s="49" t="s">
        <v>2910</v>
      </c>
      <c r="E3645" s="49" t="s">
        <v>2663</v>
      </c>
      <c r="F3645" s="49" t="s">
        <v>1152</v>
      </c>
      <c r="G3645" s="49" t="s">
        <v>2911</v>
      </c>
      <c r="H3645" s="141">
        <v>1</v>
      </c>
      <c r="I3645" s="49">
        <v>425.7</v>
      </c>
      <c r="J3645" s="49" t="s">
        <v>16833</v>
      </c>
      <c r="K3645" s="49" t="s">
        <v>16834</v>
      </c>
      <c r="L3645" s="49" t="s">
        <v>1820</v>
      </c>
      <c r="M3645" s="49" t="s">
        <v>1942</v>
      </c>
    </row>
    <row r="3646" spans="1:13" x14ac:dyDescent="0.25">
      <c r="A3646" s="140" t="s">
        <v>20427</v>
      </c>
      <c r="B3646" s="51" t="s">
        <v>1860</v>
      </c>
      <c r="C3646" s="49" t="s">
        <v>2023</v>
      </c>
      <c r="D3646" s="49" t="s">
        <v>2912</v>
      </c>
      <c r="E3646" s="49" t="s">
        <v>1152</v>
      </c>
      <c r="F3646" s="49" t="s">
        <v>1152</v>
      </c>
      <c r="G3646" s="49" t="s">
        <v>1152</v>
      </c>
      <c r="H3646" s="141">
        <v>1</v>
      </c>
      <c r="I3646" s="49">
        <v>214.59</v>
      </c>
      <c r="J3646" s="49" t="s">
        <v>16851</v>
      </c>
      <c r="K3646" s="49" t="s">
        <v>16876</v>
      </c>
      <c r="L3646" s="49" t="s">
        <v>104</v>
      </c>
      <c r="M3646" s="49" t="s">
        <v>1842</v>
      </c>
    </row>
    <row r="3647" spans="1:13" x14ac:dyDescent="0.25">
      <c r="A3647" s="140" t="s">
        <v>20428</v>
      </c>
      <c r="B3647" s="51" t="s">
        <v>1860</v>
      </c>
      <c r="C3647" s="49" t="s">
        <v>2811</v>
      </c>
      <c r="D3647" s="49" t="s">
        <v>2813</v>
      </c>
      <c r="E3647" s="49" t="s">
        <v>1152</v>
      </c>
      <c r="F3647" s="49" t="s">
        <v>1152</v>
      </c>
      <c r="G3647" s="49" t="s">
        <v>1152</v>
      </c>
      <c r="H3647" s="141">
        <v>1</v>
      </c>
      <c r="I3647" s="49">
        <v>182.3</v>
      </c>
      <c r="J3647" s="49" t="s">
        <v>16833</v>
      </c>
      <c r="K3647" s="49" t="s">
        <v>16834</v>
      </c>
      <c r="L3647" s="49" t="s">
        <v>1820</v>
      </c>
      <c r="M3647" s="49" t="s">
        <v>1872</v>
      </c>
    </row>
    <row r="3648" spans="1:13" x14ac:dyDescent="0.25">
      <c r="A3648" s="140" t="s">
        <v>20429</v>
      </c>
      <c r="B3648" s="51" t="s">
        <v>1860</v>
      </c>
      <c r="C3648" s="49" t="s">
        <v>2811</v>
      </c>
      <c r="D3648" s="49" t="s">
        <v>2813</v>
      </c>
      <c r="E3648" s="49" t="s">
        <v>1152</v>
      </c>
      <c r="F3648" s="49" t="s">
        <v>1152</v>
      </c>
      <c r="G3648" s="49" t="s">
        <v>1152</v>
      </c>
      <c r="H3648" s="141">
        <v>1</v>
      </c>
      <c r="I3648" s="49">
        <v>98.21</v>
      </c>
      <c r="J3648" s="49" t="s">
        <v>16833</v>
      </c>
      <c r="K3648" s="49" t="s">
        <v>16834</v>
      </c>
      <c r="L3648" s="49" t="s">
        <v>1910</v>
      </c>
      <c r="M3648" s="49" t="s">
        <v>1872</v>
      </c>
    </row>
    <row r="3649" spans="1:13" x14ac:dyDescent="0.25">
      <c r="A3649" s="140" t="s">
        <v>20430</v>
      </c>
      <c r="B3649" s="51" t="s">
        <v>1860</v>
      </c>
      <c r="C3649" s="49" t="s">
        <v>2811</v>
      </c>
      <c r="D3649" s="49" t="s">
        <v>2813</v>
      </c>
      <c r="E3649" s="49" t="s">
        <v>1152</v>
      </c>
      <c r="F3649" s="49" t="s">
        <v>1152</v>
      </c>
      <c r="G3649" s="49" t="s">
        <v>1152</v>
      </c>
      <c r="H3649" s="141">
        <v>1</v>
      </c>
      <c r="I3649" s="49">
        <v>156.21</v>
      </c>
      <c r="J3649" s="49" t="s">
        <v>16833</v>
      </c>
      <c r="K3649" s="49" t="s">
        <v>16869</v>
      </c>
      <c r="L3649" s="49" t="s">
        <v>457</v>
      </c>
      <c r="M3649" s="49" t="s">
        <v>387</v>
      </c>
    </row>
    <row r="3650" spans="1:13" x14ac:dyDescent="0.25">
      <c r="A3650" s="140" t="s">
        <v>20431</v>
      </c>
      <c r="B3650" s="51" t="s">
        <v>1860</v>
      </c>
      <c r="C3650" s="49" t="s">
        <v>2913</v>
      </c>
      <c r="D3650" s="49" t="s">
        <v>2914</v>
      </c>
      <c r="E3650" s="49" t="s">
        <v>1152</v>
      </c>
      <c r="F3650" s="49" t="s">
        <v>1152</v>
      </c>
      <c r="G3650" s="49" t="s">
        <v>1152</v>
      </c>
      <c r="H3650" s="141">
        <v>1</v>
      </c>
      <c r="I3650" s="49">
        <v>215.69</v>
      </c>
      <c r="J3650" s="49" t="s">
        <v>16833</v>
      </c>
      <c r="K3650" s="49" t="s">
        <v>16834</v>
      </c>
      <c r="L3650" s="49" t="s">
        <v>391</v>
      </c>
      <c r="M3650" s="49" t="s">
        <v>1930</v>
      </c>
    </row>
    <row r="3651" spans="1:13" x14ac:dyDescent="0.25">
      <c r="A3651" s="140" t="s">
        <v>20432</v>
      </c>
      <c r="B3651" s="51" t="s">
        <v>1860</v>
      </c>
      <c r="C3651" s="49" t="s">
        <v>2913</v>
      </c>
      <c r="D3651" s="49" t="s">
        <v>2914</v>
      </c>
      <c r="E3651" s="49" t="s">
        <v>1152</v>
      </c>
      <c r="F3651" s="49" t="s">
        <v>1152</v>
      </c>
      <c r="G3651" s="49" t="s">
        <v>1152</v>
      </c>
      <c r="H3651" s="141">
        <v>1</v>
      </c>
      <c r="I3651" s="49">
        <v>157.84</v>
      </c>
      <c r="J3651" s="49" t="s">
        <v>16851</v>
      </c>
      <c r="K3651" s="49" t="s">
        <v>16876</v>
      </c>
      <c r="L3651" s="49" t="s">
        <v>1708</v>
      </c>
      <c r="M3651" s="49" t="s">
        <v>1900</v>
      </c>
    </row>
    <row r="3652" spans="1:13" x14ac:dyDescent="0.25">
      <c r="A3652" s="140" t="s">
        <v>20433</v>
      </c>
      <c r="B3652" s="51" t="s">
        <v>1860</v>
      </c>
      <c r="C3652" s="49" t="s">
        <v>2913</v>
      </c>
      <c r="D3652" s="49" t="s">
        <v>2914</v>
      </c>
      <c r="E3652" s="49" t="s">
        <v>1152</v>
      </c>
      <c r="F3652" s="49" t="s">
        <v>1152</v>
      </c>
      <c r="G3652" s="49" t="s">
        <v>1152</v>
      </c>
      <c r="H3652" s="141">
        <v>1</v>
      </c>
      <c r="I3652" s="49">
        <v>103.72</v>
      </c>
      <c r="J3652" s="49" t="s">
        <v>16833</v>
      </c>
      <c r="K3652" s="49" t="s">
        <v>16834</v>
      </c>
      <c r="L3652" s="49" t="s">
        <v>391</v>
      </c>
      <c r="M3652" s="49" t="s">
        <v>1924</v>
      </c>
    </row>
    <row r="3653" spans="1:13" x14ac:dyDescent="0.25">
      <c r="A3653" s="140" t="s">
        <v>20434</v>
      </c>
      <c r="B3653" s="51" t="s">
        <v>1860</v>
      </c>
      <c r="C3653" s="49" t="s">
        <v>2913</v>
      </c>
      <c r="D3653" s="49" t="s">
        <v>2914</v>
      </c>
      <c r="E3653" s="49" t="s">
        <v>1152</v>
      </c>
      <c r="F3653" s="49" t="s">
        <v>1152</v>
      </c>
      <c r="G3653" s="49" t="s">
        <v>1152</v>
      </c>
      <c r="H3653" s="141">
        <v>1</v>
      </c>
      <c r="I3653" s="49">
        <v>320.56</v>
      </c>
      <c r="J3653" s="49" t="s">
        <v>16833</v>
      </c>
      <c r="K3653" s="49" t="s">
        <v>16834</v>
      </c>
      <c r="L3653" s="49" t="s">
        <v>391</v>
      </c>
      <c r="M3653" s="49" t="s">
        <v>1924</v>
      </c>
    </row>
    <row r="3654" spans="1:13" x14ac:dyDescent="0.25">
      <c r="A3654" s="140" t="s">
        <v>20435</v>
      </c>
      <c r="B3654" s="51" t="s">
        <v>1860</v>
      </c>
      <c r="C3654" s="49" t="s">
        <v>2913</v>
      </c>
      <c r="D3654" s="49" t="s">
        <v>2914</v>
      </c>
      <c r="E3654" s="49" t="s">
        <v>1152</v>
      </c>
      <c r="F3654" s="49" t="s">
        <v>1152</v>
      </c>
      <c r="G3654" s="49" t="s">
        <v>1152</v>
      </c>
      <c r="H3654" s="141">
        <v>1</v>
      </c>
      <c r="I3654" s="49">
        <v>171.62</v>
      </c>
      <c r="J3654" s="49" t="s">
        <v>16833</v>
      </c>
      <c r="K3654" s="49" t="s">
        <v>16834</v>
      </c>
      <c r="L3654" s="49" t="s">
        <v>389</v>
      </c>
      <c r="M3654" s="49" t="s">
        <v>1875</v>
      </c>
    </row>
    <row r="3655" spans="1:13" x14ac:dyDescent="0.25">
      <c r="A3655" s="140" t="s">
        <v>20436</v>
      </c>
      <c r="B3655" s="51" t="s">
        <v>1860</v>
      </c>
      <c r="C3655" s="49" t="s">
        <v>2913</v>
      </c>
      <c r="D3655" s="49" t="s">
        <v>2914</v>
      </c>
      <c r="E3655" s="49" t="s">
        <v>1152</v>
      </c>
      <c r="F3655" s="49" t="s">
        <v>1152</v>
      </c>
      <c r="G3655" s="49" t="s">
        <v>1152</v>
      </c>
      <c r="H3655" s="141">
        <v>1</v>
      </c>
      <c r="I3655" s="49">
        <v>171.62</v>
      </c>
      <c r="J3655" s="49" t="s">
        <v>16833</v>
      </c>
      <c r="K3655" s="49" t="s">
        <v>16834</v>
      </c>
      <c r="L3655" s="49" t="s">
        <v>389</v>
      </c>
      <c r="M3655" s="49" t="s">
        <v>1875</v>
      </c>
    </row>
    <row r="3656" spans="1:13" x14ac:dyDescent="0.25">
      <c r="A3656" s="140" t="s">
        <v>20437</v>
      </c>
      <c r="B3656" s="51" t="s">
        <v>1860</v>
      </c>
      <c r="C3656" s="49" t="s">
        <v>2913</v>
      </c>
      <c r="D3656" s="49" t="s">
        <v>2914</v>
      </c>
      <c r="E3656" s="49" t="s">
        <v>1152</v>
      </c>
      <c r="F3656" s="49" t="s">
        <v>1152</v>
      </c>
      <c r="G3656" s="49" t="s">
        <v>1152</v>
      </c>
      <c r="H3656" s="141">
        <v>1</v>
      </c>
      <c r="I3656" s="49">
        <v>677.57</v>
      </c>
      <c r="J3656" s="49" t="s">
        <v>16833</v>
      </c>
      <c r="K3656" s="49" t="s">
        <v>16834</v>
      </c>
      <c r="L3656" s="49" t="s">
        <v>391</v>
      </c>
      <c r="M3656" s="49" t="s">
        <v>1924</v>
      </c>
    </row>
    <row r="3657" spans="1:13" x14ac:dyDescent="0.25">
      <c r="A3657" s="140" t="s">
        <v>20438</v>
      </c>
      <c r="B3657" s="51" t="s">
        <v>1860</v>
      </c>
      <c r="C3657" s="49" t="s">
        <v>2913</v>
      </c>
      <c r="D3657" s="49" t="s">
        <v>2914</v>
      </c>
      <c r="E3657" s="49" t="s">
        <v>1152</v>
      </c>
      <c r="F3657" s="49" t="s">
        <v>1152</v>
      </c>
      <c r="G3657" s="49" t="s">
        <v>1152</v>
      </c>
      <c r="H3657" s="141">
        <v>1</v>
      </c>
      <c r="I3657" s="49">
        <v>171.84</v>
      </c>
      <c r="J3657" s="49" t="s">
        <v>16833</v>
      </c>
      <c r="K3657" s="49" t="s">
        <v>16834</v>
      </c>
      <c r="L3657" s="49" t="s">
        <v>391</v>
      </c>
      <c r="M3657" s="49" t="s">
        <v>1865</v>
      </c>
    </row>
    <row r="3658" spans="1:13" x14ac:dyDescent="0.25">
      <c r="A3658" s="140" t="s">
        <v>20439</v>
      </c>
      <c r="B3658" s="51" t="s">
        <v>1860</v>
      </c>
      <c r="C3658" s="49" t="s">
        <v>2913</v>
      </c>
      <c r="D3658" s="49" t="s">
        <v>2914</v>
      </c>
      <c r="E3658" s="49" t="s">
        <v>1152</v>
      </c>
      <c r="F3658" s="49" t="s">
        <v>1152</v>
      </c>
      <c r="G3658" s="49" t="s">
        <v>1152</v>
      </c>
      <c r="H3658" s="141">
        <v>1</v>
      </c>
      <c r="I3658" s="49">
        <v>118.97</v>
      </c>
      <c r="J3658" s="49" t="s">
        <v>16833</v>
      </c>
      <c r="K3658" s="49" t="s">
        <v>16834</v>
      </c>
      <c r="L3658" s="49" t="s">
        <v>391</v>
      </c>
      <c r="M3658" s="49" t="s">
        <v>387</v>
      </c>
    </row>
    <row r="3659" spans="1:13" x14ac:dyDescent="0.25">
      <c r="A3659" s="140" t="s">
        <v>20440</v>
      </c>
      <c r="B3659" s="51" t="s">
        <v>1860</v>
      </c>
      <c r="C3659" s="49" t="s">
        <v>2913</v>
      </c>
      <c r="D3659" s="49" t="s">
        <v>2914</v>
      </c>
      <c r="E3659" s="49" t="s">
        <v>1152</v>
      </c>
      <c r="F3659" s="49" t="s">
        <v>1152</v>
      </c>
      <c r="G3659" s="49" t="s">
        <v>1152</v>
      </c>
      <c r="H3659" s="141">
        <v>1</v>
      </c>
      <c r="I3659" s="49">
        <v>171.93</v>
      </c>
      <c r="J3659" s="49" t="s">
        <v>16833</v>
      </c>
      <c r="K3659" s="49" t="s">
        <v>16834</v>
      </c>
      <c r="L3659" s="49" t="s">
        <v>391</v>
      </c>
      <c r="M3659" s="49" t="s">
        <v>387</v>
      </c>
    </row>
    <row r="3660" spans="1:13" x14ac:dyDescent="0.25">
      <c r="A3660" s="140" t="s">
        <v>20441</v>
      </c>
      <c r="B3660" s="51" t="s">
        <v>1860</v>
      </c>
      <c r="C3660" s="49" t="s">
        <v>2913</v>
      </c>
      <c r="D3660" s="49" t="s">
        <v>2914</v>
      </c>
      <c r="E3660" s="49" t="s">
        <v>1152</v>
      </c>
      <c r="F3660" s="49" t="s">
        <v>1152</v>
      </c>
      <c r="G3660" s="49" t="s">
        <v>1152</v>
      </c>
      <c r="H3660" s="141">
        <v>1</v>
      </c>
      <c r="I3660" s="49">
        <v>326.08999999999997</v>
      </c>
      <c r="J3660" s="49" t="s">
        <v>16851</v>
      </c>
      <c r="K3660" s="49" t="s">
        <v>16876</v>
      </c>
      <c r="L3660" s="49" t="s">
        <v>102</v>
      </c>
      <c r="M3660" s="49" t="s">
        <v>376</v>
      </c>
    </row>
    <row r="3661" spans="1:13" x14ac:dyDescent="0.25">
      <c r="A3661" s="140" t="s">
        <v>20442</v>
      </c>
      <c r="B3661" s="51" t="s">
        <v>1860</v>
      </c>
      <c r="C3661" s="49" t="s">
        <v>2688</v>
      </c>
      <c r="D3661" s="49" t="s">
        <v>2915</v>
      </c>
      <c r="E3661" s="49" t="s">
        <v>2689</v>
      </c>
      <c r="F3661" s="49" t="s">
        <v>2916</v>
      </c>
      <c r="G3661" s="49" t="s">
        <v>2917</v>
      </c>
      <c r="H3661" s="141">
        <v>1</v>
      </c>
      <c r="I3661" s="49">
        <v>331.66</v>
      </c>
      <c r="J3661" s="49" t="s">
        <v>16833</v>
      </c>
      <c r="K3661" s="49" t="s">
        <v>16906</v>
      </c>
      <c r="L3661" s="49" t="s">
        <v>109</v>
      </c>
      <c r="M3661" s="49" t="s">
        <v>376</v>
      </c>
    </row>
    <row r="3662" spans="1:13" x14ac:dyDescent="0.25">
      <c r="A3662" s="140" t="s">
        <v>20443</v>
      </c>
      <c r="B3662" s="51" t="s">
        <v>1860</v>
      </c>
      <c r="C3662" s="49" t="s">
        <v>2688</v>
      </c>
      <c r="D3662" s="49" t="s">
        <v>2915</v>
      </c>
      <c r="E3662" s="49" t="s">
        <v>2032</v>
      </c>
      <c r="F3662" s="49" t="s">
        <v>2918</v>
      </c>
      <c r="G3662" s="49" t="s">
        <v>2919</v>
      </c>
      <c r="H3662" s="141">
        <v>1</v>
      </c>
      <c r="I3662" s="49">
        <v>2431.66</v>
      </c>
      <c r="J3662" s="49" t="s">
        <v>16833</v>
      </c>
      <c r="K3662" s="49" t="s">
        <v>16834</v>
      </c>
      <c r="L3662" s="49" t="s">
        <v>1820</v>
      </c>
      <c r="M3662" s="49" t="s">
        <v>1869</v>
      </c>
    </row>
    <row r="3663" spans="1:13" x14ac:dyDescent="0.25">
      <c r="A3663" s="140" t="s">
        <v>20444</v>
      </c>
      <c r="B3663" s="51" t="s">
        <v>1860</v>
      </c>
      <c r="C3663" s="49" t="s">
        <v>2920</v>
      </c>
      <c r="D3663" s="49" t="s">
        <v>2921</v>
      </c>
      <c r="E3663" s="49" t="s">
        <v>1152</v>
      </c>
      <c r="F3663" s="49" t="s">
        <v>1152</v>
      </c>
      <c r="G3663" s="49" t="s">
        <v>1152</v>
      </c>
      <c r="H3663" s="141">
        <v>3</v>
      </c>
      <c r="I3663" s="49">
        <v>637.67999999999995</v>
      </c>
      <c r="J3663" s="49" t="s">
        <v>16833</v>
      </c>
      <c r="K3663" s="49" t="s">
        <v>16834</v>
      </c>
      <c r="L3663" s="49" t="s">
        <v>1910</v>
      </c>
      <c r="M3663" s="49" t="s">
        <v>1872</v>
      </c>
    </row>
    <row r="3664" spans="1:13" x14ac:dyDescent="0.25">
      <c r="A3664" s="140" t="s">
        <v>20445</v>
      </c>
      <c r="B3664" s="51" t="s">
        <v>1860</v>
      </c>
      <c r="C3664" s="49" t="s">
        <v>1959</v>
      </c>
      <c r="D3664" s="49" t="s">
        <v>2922</v>
      </c>
      <c r="E3664" s="49" t="s">
        <v>1152</v>
      </c>
      <c r="F3664" s="49" t="s">
        <v>1152</v>
      </c>
      <c r="G3664" s="49" t="s">
        <v>1152</v>
      </c>
      <c r="H3664" s="141">
        <v>1</v>
      </c>
      <c r="I3664" s="49">
        <v>214.06</v>
      </c>
      <c r="J3664" s="49" t="s">
        <v>16851</v>
      </c>
      <c r="K3664" s="49" t="s">
        <v>16876</v>
      </c>
      <c r="L3664" s="49" t="s">
        <v>1708</v>
      </c>
      <c r="M3664" s="49" t="s">
        <v>390</v>
      </c>
    </row>
    <row r="3665" spans="1:13" x14ac:dyDescent="0.25">
      <c r="A3665" s="140" t="s">
        <v>20446</v>
      </c>
      <c r="B3665" s="51" t="s">
        <v>1860</v>
      </c>
      <c r="C3665" s="49" t="s">
        <v>2605</v>
      </c>
      <c r="D3665" s="49" t="s">
        <v>2923</v>
      </c>
      <c r="E3665" s="49" t="s">
        <v>2594</v>
      </c>
      <c r="F3665" s="49" t="s">
        <v>2609</v>
      </c>
      <c r="G3665" s="49" t="s">
        <v>2924</v>
      </c>
      <c r="H3665" s="141">
        <v>1</v>
      </c>
      <c r="I3665" s="49">
        <v>695.23</v>
      </c>
      <c r="J3665" s="49" t="s">
        <v>16833</v>
      </c>
      <c r="K3665" s="49" t="s">
        <v>16834</v>
      </c>
      <c r="L3665" s="49" t="s">
        <v>1820</v>
      </c>
      <c r="M3665" s="49" t="s">
        <v>2403</v>
      </c>
    </row>
    <row r="3666" spans="1:13" x14ac:dyDescent="0.25">
      <c r="A3666" s="140" t="s">
        <v>20447</v>
      </c>
      <c r="B3666" s="51" t="s">
        <v>1860</v>
      </c>
      <c r="C3666" s="49" t="s">
        <v>2925</v>
      </c>
      <c r="D3666" s="49" t="s">
        <v>2926</v>
      </c>
      <c r="E3666" s="49" t="s">
        <v>1152</v>
      </c>
      <c r="F3666" s="49" t="s">
        <v>1152</v>
      </c>
      <c r="G3666" s="49" t="s">
        <v>1152</v>
      </c>
      <c r="H3666" s="141">
        <v>1</v>
      </c>
      <c r="I3666" s="49">
        <v>523.65</v>
      </c>
      <c r="J3666" s="49" t="s">
        <v>16833</v>
      </c>
      <c r="K3666" s="49" t="s">
        <v>16834</v>
      </c>
      <c r="L3666" s="49" t="s">
        <v>1820</v>
      </c>
      <c r="M3666" s="49" t="s">
        <v>1869</v>
      </c>
    </row>
    <row r="3667" spans="1:13" x14ac:dyDescent="0.25">
      <c r="A3667" s="140" t="s">
        <v>20448</v>
      </c>
      <c r="B3667" s="51" t="s">
        <v>1860</v>
      </c>
      <c r="C3667" s="49" t="s">
        <v>2927</v>
      </c>
      <c r="D3667" s="49" t="s">
        <v>2927</v>
      </c>
      <c r="E3667" s="49" t="s">
        <v>1152</v>
      </c>
      <c r="F3667" s="49" t="s">
        <v>1152</v>
      </c>
      <c r="G3667" s="49" t="s">
        <v>1152</v>
      </c>
      <c r="H3667" s="141">
        <v>1</v>
      </c>
      <c r="I3667" s="49">
        <v>270.47000000000003</v>
      </c>
      <c r="J3667" s="49" t="s">
        <v>16851</v>
      </c>
      <c r="K3667" s="49" t="s">
        <v>16876</v>
      </c>
      <c r="L3667" s="49" t="s">
        <v>1708</v>
      </c>
      <c r="M3667" s="49" t="s">
        <v>2254</v>
      </c>
    </row>
    <row r="3668" spans="1:13" x14ac:dyDescent="0.25">
      <c r="A3668" s="140" t="s">
        <v>20449</v>
      </c>
      <c r="B3668" s="51" t="s">
        <v>1860</v>
      </c>
      <c r="C3668" s="49" t="s">
        <v>2636</v>
      </c>
      <c r="D3668" s="49" t="s">
        <v>2928</v>
      </c>
      <c r="E3668" s="49" t="s">
        <v>1152</v>
      </c>
      <c r="F3668" s="49" t="s">
        <v>1152</v>
      </c>
      <c r="G3668" s="49" t="s">
        <v>1152</v>
      </c>
      <c r="H3668" s="141">
        <v>1</v>
      </c>
      <c r="I3668" s="49">
        <v>72.209999999999994</v>
      </c>
      <c r="J3668" s="49" t="s">
        <v>16851</v>
      </c>
      <c r="K3668" s="49" t="s">
        <v>16876</v>
      </c>
      <c r="L3668" s="49" t="s">
        <v>1708</v>
      </c>
      <c r="M3668" s="49" t="s">
        <v>2254</v>
      </c>
    </row>
    <row r="3669" spans="1:13" x14ac:dyDescent="0.25">
      <c r="A3669" s="140" t="s">
        <v>20450</v>
      </c>
      <c r="B3669" s="51" t="s">
        <v>1860</v>
      </c>
      <c r="C3669" s="49" t="s">
        <v>2636</v>
      </c>
      <c r="D3669" s="49" t="s">
        <v>2928</v>
      </c>
      <c r="E3669" s="49" t="s">
        <v>1152</v>
      </c>
      <c r="F3669" s="49" t="s">
        <v>1152</v>
      </c>
      <c r="G3669" s="49" t="s">
        <v>1152</v>
      </c>
      <c r="H3669" s="141">
        <v>1</v>
      </c>
      <c r="I3669" s="49">
        <v>35.67</v>
      </c>
      <c r="J3669" s="49" t="s">
        <v>16851</v>
      </c>
      <c r="K3669" s="49" t="s">
        <v>16876</v>
      </c>
      <c r="L3669" s="49" t="s">
        <v>1708</v>
      </c>
      <c r="M3669" s="49" t="s">
        <v>2254</v>
      </c>
    </row>
    <row r="3670" spans="1:13" x14ac:dyDescent="0.25">
      <c r="A3670" s="140" t="s">
        <v>20451</v>
      </c>
      <c r="B3670" s="51" t="s">
        <v>1860</v>
      </c>
      <c r="C3670" s="49" t="s">
        <v>2636</v>
      </c>
      <c r="D3670" s="49" t="s">
        <v>2928</v>
      </c>
      <c r="E3670" s="49" t="s">
        <v>1152</v>
      </c>
      <c r="F3670" s="49" t="s">
        <v>1152</v>
      </c>
      <c r="G3670" s="49" t="s">
        <v>1152</v>
      </c>
      <c r="H3670" s="141">
        <v>1</v>
      </c>
      <c r="I3670" s="49">
        <v>35.700000000000003</v>
      </c>
      <c r="J3670" s="49" t="s">
        <v>16851</v>
      </c>
      <c r="K3670" s="49" t="s">
        <v>16876</v>
      </c>
      <c r="L3670" s="49" t="s">
        <v>1708</v>
      </c>
      <c r="M3670" s="49" t="s">
        <v>2254</v>
      </c>
    </row>
    <row r="3671" spans="1:13" x14ac:dyDescent="0.25">
      <c r="A3671" s="140" t="s">
        <v>20452</v>
      </c>
      <c r="B3671" s="51" t="s">
        <v>1860</v>
      </c>
      <c r="C3671" s="49" t="s">
        <v>2636</v>
      </c>
      <c r="D3671" s="49" t="s">
        <v>2928</v>
      </c>
      <c r="E3671" s="49" t="s">
        <v>1152</v>
      </c>
      <c r="F3671" s="49" t="s">
        <v>1152</v>
      </c>
      <c r="G3671" s="49" t="s">
        <v>1152</v>
      </c>
      <c r="H3671" s="141">
        <v>1</v>
      </c>
      <c r="I3671" s="49">
        <v>66.95</v>
      </c>
      <c r="J3671" s="49" t="s">
        <v>16851</v>
      </c>
      <c r="K3671" s="49" t="s">
        <v>16876</v>
      </c>
      <c r="L3671" s="49" t="s">
        <v>1708</v>
      </c>
      <c r="M3671" s="49" t="s">
        <v>2254</v>
      </c>
    </row>
    <row r="3672" spans="1:13" x14ac:dyDescent="0.25">
      <c r="A3672" s="140" t="s">
        <v>20453</v>
      </c>
      <c r="B3672" s="51" t="s">
        <v>1860</v>
      </c>
      <c r="C3672" s="49" t="s">
        <v>2636</v>
      </c>
      <c r="D3672" s="49" t="s">
        <v>2928</v>
      </c>
      <c r="E3672" s="49" t="s">
        <v>1152</v>
      </c>
      <c r="F3672" s="49" t="s">
        <v>1152</v>
      </c>
      <c r="G3672" s="49" t="s">
        <v>1152</v>
      </c>
      <c r="H3672" s="141">
        <v>1</v>
      </c>
      <c r="I3672" s="49">
        <v>35.67</v>
      </c>
      <c r="J3672" s="49" t="s">
        <v>16833</v>
      </c>
      <c r="K3672" s="49" t="s">
        <v>16834</v>
      </c>
      <c r="L3672" s="49" t="s">
        <v>391</v>
      </c>
      <c r="M3672" s="49" t="s">
        <v>1867</v>
      </c>
    </row>
    <row r="3673" spans="1:13" x14ac:dyDescent="0.25">
      <c r="A3673" s="140" t="s">
        <v>20454</v>
      </c>
      <c r="B3673" s="51" t="s">
        <v>1860</v>
      </c>
      <c r="C3673" s="49" t="s">
        <v>2636</v>
      </c>
      <c r="D3673" s="49" t="s">
        <v>2928</v>
      </c>
      <c r="E3673" s="49" t="s">
        <v>1152</v>
      </c>
      <c r="F3673" s="49" t="s">
        <v>1152</v>
      </c>
      <c r="G3673" s="49" t="s">
        <v>1152</v>
      </c>
      <c r="H3673" s="141">
        <v>1</v>
      </c>
      <c r="I3673" s="49">
        <v>35.700000000000003</v>
      </c>
      <c r="J3673" s="49" t="s">
        <v>16833</v>
      </c>
      <c r="K3673" s="49" t="s">
        <v>16834</v>
      </c>
      <c r="L3673" s="49" t="s">
        <v>391</v>
      </c>
      <c r="M3673" s="49" t="s">
        <v>1867</v>
      </c>
    </row>
    <row r="3674" spans="1:13" x14ac:dyDescent="0.25">
      <c r="A3674" s="140" t="s">
        <v>20455</v>
      </c>
      <c r="B3674" s="51" t="s">
        <v>1860</v>
      </c>
      <c r="C3674" s="49" t="s">
        <v>2636</v>
      </c>
      <c r="D3674" s="49" t="s">
        <v>2928</v>
      </c>
      <c r="E3674" s="49" t="s">
        <v>1152</v>
      </c>
      <c r="F3674" s="49" t="s">
        <v>1152</v>
      </c>
      <c r="G3674" s="49" t="s">
        <v>1152</v>
      </c>
      <c r="H3674" s="141">
        <v>1</v>
      </c>
      <c r="I3674" s="49">
        <v>35.700000000000003</v>
      </c>
      <c r="J3674" s="49" t="s">
        <v>16833</v>
      </c>
      <c r="K3674" s="49" t="s">
        <v>16834</v>
      </c>
      <c r="L3674" s="49" t="s">
        <v>391</v>
      </c>
      <c r="M3674" s="49" t="s">
        <v>1867</v>
      </c>
    </row>
    <row r="3675" spans="1:13" x14ac:dyDescent="0.25">
      <c r="A3675" s="140" t="s">
        <v>20456</v>
      </c>
      <c r="B3675" s="51" t="s">
        <v>1860</v>
      </c>
      <c r="C3675" s="49" t="s">
        <v>2636</v>
      </c>
      <c r="D3675" s="49" t="s">
        <v>2928</v>
      </c>
      <c r="E3675" s="49" t="s">
        <v>1152</v>
      </c>
      <c r="F3675" s="49" t="s">
        <v>1152</v>
      </c>
      <c r="G3675" s="49" t="s">
        <v>1152</v>
      </c>
      <c r="H3675" s="141">
        <v>1</v>
      </c>
      <c r="I3675" s="49">
        <v>58.84</v>
      </c>
      <c r="J3675" s="49" t="s">
        <v>16833</v>
      </c>
      <c r="K3675" s="49" t="s">
        <v>16834</v>
      </c>
      <c r="L3675" s="49" t="s">
        <v>391</v>
      </c>
      <c r="M3675" s="49" t="s">
        <v>1865</v>
      </c>
    </row>
    <row r="3676" spans="1:13" x14ac:dyDescent="0.25">
      <c r="A3676" s="140" t="s">
        <v>20457</v>
      </c>
      <c r="B3676" s="51" t="s">
        <v>1860</v>
      </c>
      <c r="C3676" s="49" t="s">
        <v>2636</v>
      </c>
      <c r="D3676" s="49" t="s">
        <v>2928</v>
      </c>
      <c r="E3676" s="49" t="s">
        <v>1152</v>
      </c>
      <c r="F3676" s="49" t="s">
        <v>1152</v>
      </c>
      <c r="G3676" s="49" t="s">
        <v>1152</v>
      </c>
      <c r="H3676" s="141">
        <v>1</v>
      </c>
      <c r="I3676" s="49">
        <v>58.88</v>
      </c>
      <c r="J3676" s="49" t="s">
        <v>16833</v>
      </c>
      <c r="K3676" s="49" t="s">
        <v>16869</v>
      </c>
      <c r="L3676" s="49" t="s">
        <v>1675</v>
      </c>
      <c r="M3676" s="49" t="s">
        <v>2406</v>
      </c>
    </row>
    <row r="3677" spans="1:13" x14ac:dyDescent="0.25">
      <c r="A3677" s="140" t="s">
        <v>20458</v>
      </c>
      <c r="B3677" s="51" t="s">
        <v>1860</v>
      </c>
      <c r="C3677" s="49" t="s">
        <v>2636</v>
      </c>
      <c r="D3677" s="49" t="s">
        <v>2928</v>
      </c>
      <c r="E3677" s="49" t="s">
        <v>1152</v>
      </c>
      <c r="F3677" s="49" t="s">
        <v>1152</v>
      </c>
      <c r="G3677" s="49" t="s">
        <v>1152</v>
      </c>
      <c r="H3677" s="141">
        <v>1</v>
      </c>
      <c r="I3677" s="49">
        <v>35.700000000000003</v>
      </c>
      <c r="J3677" s="49" t="s">
        <v>16833</v>
      </c>
      <c r="K3677" s="49" t="s">
        <v>16859</v>
      </c>
      <c r="L3677" s="49" t="s">
        <v>1656</v>
      </c>
      <c r="M3677" s="49" t="s">
        <v>1874</v>
      </c>
    </row>
    <row r="3678" spans="1:13" x14ac:dyDescent="0.25">
      <c r="A3678" s="140" t="s">
        <v>20459</v>
      </c>
      <c r="B3678" s="51" t="s">
        <v>1860</v>
      </c>
      <c r="C3678" s="49" t="s">
        <v>2636</v>
      </c>
      <c r="D3678" s="49" t="s">
        <v>2928</v>
      </c>
      <c r="E3678" s="49" t="s">
        <v>1152</v>
      </c>
      <c r="F3678" s="49" t="s">
        <v>1152</v>
      </c>
      <c r="G3678" s="49" t="s">
        <v>1152</v>
      </c>
      <c r="H3678" s="141">
        <v>1</v>
      </c>
      <c r="I3678" s="49">
        <v>35.700000000000003</v>
      </c>
      <c r="J3678" s="49" t="s">
        <v>16833</v>
      </c>
      <c r="K3678" s="49" t="s">
        <v>16834</v>
      </c>
      <c r="L3678" s="49" t="s">
        <v>1820</v>
      </c>
      <c r="M3678" s="49" t="s">
        <v>1916</v>
      </c>
    </row>
    <row r="3679" spans="1:13" x14ac:dyDescent="0.25">
      <c r="A3679" s="140" t="s">
        <v>20460</v>
      </c>
      <c r="B3679" s="51" t="s">
        <v>1860</v>
      </c>
      <c r="C3679" s="49" t="s">
        <v>2636</v>
      </c>
      <c r="D3679" s="49" t="s">
        <v>2928</v>
      </c>
      <c r="E3679" s="49" t="s">
        <v>1152</v>
      </c>
      <c r="F3679" s="49" t="s">
        <v>1152</v>
      </c>
      <c r="G3679" s="49" t="s">
        <v>1152</v>
      </c>
      <c r="H3679" s="141">
        <v>1</v>
      </c>
      <c r="I3679" s="49">
        <v>58.4</v>
      </c>
      <c r="J3679" s="49" t="s">
        <v>16833</v>
      </c>
      <c r="K3679" s="49" t="s">
        <v>16834</v>
      </c>
      <c r="L3679" s="49" t="s">
        <v>1820</v>
      </c>
      <c r="M3679" s="49" t="s">
        <v>1997</v>
      </c>
    </row>
    <row r="3680" spans="1:13" x14ac:dyDescent="0.25">
      <c r="A3680" s="140" t="s">
        <v>20461</v>
      </c>
      <c r="B3680" s="51" t="s">
        <v>1860</v>
      </c>
      <c r="C3680" s="49" t="s">
        <v>2636</v>
      </c>
      <c r="D3680" s="49" t="s">
        <v>2928</v>
      </c>
      <c r="E3680" s="49" t="s">
        <v>1152</v>
      </c>
      <c r="F3680" s="49" t="s">
        <v>1152</v>
      </c>
      <c r="G3680" s="49" t="s">
        <v>1152</v>
      </c>
      <c r="H3680" s="141">
        <v>1</v>
      </c>
      <c r="I3680" s="49">
        <v>35.700000000000003</v>
      </c>
      <c r="J3680" s="49" t="s">
        <v>16833</v>
      </c>
      <c r="K3680" s="49" t="s">
        <v>16834</v>
      </c>
      <c r="L3680" s="49" t="s">
        <v>1820</v>
      </c>
      <c r="M3680" s="49" t="s">
        <v>1872</v>
      </c>
    </row>
    <row r="3681" spans="1:13" x14ac:dyDescent="0.25">
      <c r="A3681" s="140" t="s">
        <v>20462</v>
      </c>
      <c r="B3681" s="51" t="s">
        <v>1860</v>
      </c>
      <c r="C3681" s="49" t="s">
        <v>2636</v>
      </c>
      <c r="D3681" s="49" t="s">
        <v>2928</v>
      </c>
      <c r="E3681" s="49" t="s">
        <v>1152</v>
      </c>
      <c r="F3681" s="49" t="s">
        <v>1152</v>
      </c>
      <c r="G3681" s="49" t="s">
        <v>1152</v>
      </c>
      <c r="H3681" s="141">
        <v>1</v>
      </c>
      <c r="I3681" s="49">
        <v>103.35</v>
      </c>
      <c r="J3681" s="49" t="s">
        <v>16833</v>
      </c>
      <c r="K3681" s="49" t="s">
        <v>16834</v>
      </c>
      <c r="L3681" s="49" t="s">
        <v>391</v>
      </c>
      <c r="M3681" s="49" t="s">
        <v>1907</v>
      </c>
    </row>
    <row r="3682" spans="1:13" x14ac:dyDescent="0.25">
      <c r="A3682" s="140" t="s">
        <v>20463</v>
      </c>
      <c r="B3682" s="51" t="s">
        <v>1860</v>
      </c>
      <c r="C3682" s="49" t="s">
        <v>2636</v>
      </c>
      <c r="D3682" s="49" t="s">
        <v>2928</v>
      </c>
      <c r="E3682" s="49" t="s">
        <v>1152</v>
      </c>
      <c r="F3682" s="49" t="s">
        <v>1152</v>
      </c>
      <c r="G3682" s="49" t="s">
        <v>1152</v>
      </c>
      <c r="H3682" s="141">
        <v>1</v>
      </c>
      <c r="I3682" s="49">
        <v>69.52</v>
      </c>
      <c r="J3682" s="49" t="s">
        <v>16851</v>
      </c>
      <c r="K3682" s="49" t="s">
        <v>16876</v>
      </c>
      <c r="L3682" s="49" t="s">
        <v>1708</v>
      </c>
      <c r="M3682" s="49" t="s">
        <v>1872</v>
      </c>
    </row>
    <row r="3683" spans="1:13" x14ac:dyDescent="0.25">
      <c r="A3683" s="140" t="s">
        <v>20464</v>
      </c>
      <c r="B3683" s="51" t="s">
        <v>1860</v>
      </c>
      <c r="C3683" s="49" t="s">
        <v>2636</v>
      </c>
      <c r="D3683" s="49" t="s">
        <v>2928</v>
      </c>
      <c r="E3683" s="49" t="s">
        <v>1152</v>
      </c>
      <c r="F3683" s="49" t="s">
        <v>1152</v>
      </c>
      <c r="G3683" s="49" t="s">
        <v>1152</v>
      </c>
      <c r="H3683" s="141">
        <v>1</v>
      </c>
      <c r="I3683" s="49">
        <v>58.88</v>
      </c>
      <c r="J3683" s="49" t="s">
        <v>16833</v>
      </c>
      <c r="K3683" s="49" t="s">
        <v>16834</v>
      </c>
      <c r="L3683" s="49" t="s">
        <v>391</v>
      </c>
      <c r="M3683" s="49" t="s">
        <v>1867</v>
      </c>
    </row>
    <row r="3684" spans="1:13" x14ac:dyDescent="0.25">
      <c r="A3684" s="140" t="s">
        <v>20465</v>
      </c>
      <c r="B3684" s="51" t="s">
        <v>1860</v>
      </c>
      <c r="C3684" s="49" t="s">
        <v>2636</v>
      </c>
      <c r="D3684" s="49" t="s">
        <v>2928</v>
      </c>
      <c r="E3684" s="49" t="s">
        <v>1152</v>
      </c>
      <c r="F3684" s="49" t="s">
        <v>1152</v>
      </c>
      <c r="G3684" s="49" t="s">
        <v>1152</v>
      </c>
      <c r="H3684" s="141">
        <v>1</v>
      </c>
      <c r="I3684" s="49">
        <v>77.41</v>
      </c>
      <c r="J3684" s="49" t="s">
        <v>16833</v>
      </c>
      <c r="K3684" s="49" t="s">
        <v>16834</v>
      </c>
      <c r="L3684" s="49" t="s">
        <v>389</v>
      </c>
      <c r="M3684" s="49" t="s">
        <v>390</v>
      </c>
    </row>
    <row r="3685" spans="1:13" x14ac:dyDescent="0.25">
      <c r="A3685" s="140" t="s">
        <v>20466</v>
      </c>
      <c r="B3685" s="51" t="s">
        <v>1860</v>
      </c>
      <c r="C3685" s="49" t="s">
        <v>2636</v>
      </c>
      <c r="D3685" s="49" t="s">
        <v>2928</v>
      </c>
      <c r="E3685" s="49" t="s">
        <v>1152</v>
      </c>
      <c r="F3685" s="49" t="s">
        <v>1152</v>
      </c>
      <c r="G3685" s="49" t="s">
        <v>1152</v>
      </c>
      <c r="H3685" s="141">
        <v>1</v>
      </c>
      <c r="I3685" s="49">
        <v>35.65</v>
      </c>
      <c r="J3685" s="49" t="s">
        <v>16833</v>
      </c>
      <c r="K3685" s="49" t="s">
        <v>16834</v>
      </c>
      <c r="L3685" s="49" t="s">
        <v>391</v>
      </c>
      <c r="M3685" s="49" t="s">
        <v>1865</v>
      </c>
    </row>
    <row r="3686" spans="1:13" x14ac:dyDescent="0.25">
      <c r="A3686" s="140" t="s">
        <v>20467</v>
      </c>
      <c r="B3686" s="51" t="s">
        <v>1860</v>
      </c>
      <c r="C3686" s="49" t="s">
        <v>2636</v>
      </c>
      <c r="D3686" s="49" t="s">
        <v>2928</v>
      </c>
      <c r="E3686" s="49" t="s">
        <v>1152</v>
      </c>
      <c r="F3686" s="49" t="s">
        <v>1152</v>
      </c>
      <c r="G3686" s="49" t="s">
        <v>1152</v>
      </c>
      <c r="H3686" s="141">
        <v>1</v>
      </c>
      <c r="I3686" s="49">
        <v>72.209999999999994</v>
      </c>
      <c r="J3686" s="49" t="s">
        <v>16833</v>
      </c>
      <c r="K3686" s="49" t="s">
        <v>16859</v>
      </c>
      <c r="L3686" s="49" t="s">
        <v>1656</v>
      </c>
      <c r="M3686" s="49" t="s">
        <v>1922</v>
      </c>
    </row>
    <row r="3687" spans="1:13" x14ac:dyDescent="0.25">
      <c r="A3687" s="140" t="s">
        <v>20468</v>
      </c>
      <c r="B3687" s="51" t="s">
        <v>1860</v>
      </c>
      <c r="C3687" s="49" t="s">
        <v>2636</v>
      </c>
      <c r="D3687" s="49" t="s">
        <v>2928</v>
      </c>
      <c r="E3687" s="49" t="s">
        <v>1152</v>
      </c>
      <c r="F3687" s="49" t="s">
        <v>1152</v>
      </c>
      <c r="G3687" s="49" t="s">
        <v>1152</v>
      </c>
      <c r="H3687" s="141">
        <v>1</v>
      </c>
      <c r="I3687" s="49">
        <v>72.209999999999994</v>
      </c>
      <c r="J3687" s="49" t="s">
        <v>16833</v>
      </c>
      <c r="K3687" s="49" t="s">
        <v>16834</v>
      </c>
      <c r="L3687" s="49" t="s">
        <v>1820</v>
      </c>
      <c r="M3687" s="49" t="s">
        <v>1951</v>
      </c>
    </row>
    <row r="3688" spans="1:13" x14ac:dyDescent="0.25">
      <c r="A3688" s="140" t="s">
        <v>20469</v>
      </c>
      <c r="B3688" s="51" t="s">
        <v>1860</v>
      </c>
      <c r="C3688" s="49" t="s">
        <v>2636</v>
      </c>
      <c r="D3688" s="49" t="s">
        <v>2928</v>
      </c>
      <c r="E3688" s="49" t="s">
        <v>1152</v>
      </c>
      <c r="F3688" s="49" t="s">
        <v>1152</v>
      </c>
      <c r="G3688" s="49" t="s">
        <v>1152</v>
      </c>
      <c r="H3688" s="141">
        <v>1</v>
      </c>
      <c r="I3688" s="49">
        <v>35.67</v>
      </c>
      <c r="J3688" s="49" t="s">
        <v>16833</v>
      </c>
      <c r="K3688" s="49" t="s">
        <v>16859</v>
      </c>
      <c r="L3688" s="49" t="s">
        <v>1656</v>
      </c>
      <c r="M3688" s="49" t="s">
        <v>1922</v>
      </c>
    </row>
    <row r="3689" spans="1:13" x14ac:dyDescent="0.25">
      <c r="A3689" s="140" t="s">
        <v>20470</v>
      </c>
      <c r="B3689" s="51" t="s">
        <v>1860</v>
      </c>
      <c r="C3689" s="49" t="s">
        <v>2636</v>
      </c>
      <c r="D3689" s="49" t="s">
        <v>2928</v>
      </c>
      <c r="E3689" s="49" t="s">
        <v>1152</v>
      </c>
      <c r="F3689" s="49" t="s">
        <v>1152</v>
      </c>
      <c r="G3689" s="49" t="s">
        <v>1152</v>
      </c>
      <c r="H3689" s="141">
        <v>1</v>
      </c>
      <c r="I3689" s="49">
        <v>65.180000000000007</v>
      </c>
      <c r="J3689" s="49" t="s">
        <v>16833</v>
      </c>
      <c r="K3689" s="49" t="s">
        <v>16834</v>
      </c>
      <c r="L3689" s="49" t="s">
        <v>1820</v>
      </c>
      <c r="M3689" s="49" t="s">
        <v>1884</v>
      </c>
    </row>
    <row r="3690" spans="1:13" x14ac:dyDescent="0.25">
      <c r="A3690" s="140" t="s">
        <v>20471</v>
      </c>
      <c r="B3690" s="51" t="s">
        <v>1860</v>
      </c>
      <c r="C3690" s="49" t="s">
        <v>2636</v>
      </c>
      <c r="D3690" s="49" t="s">
        <v>2928</v>
      </c>
      <c r="E3690" s="49" t="s">
        <v>1152</v>
      </c>
      <c r="F3690" s="49" t="s">
        <v>1152</v>
      </c>
      <c r="G3690" s="49" t="s">
        <v>1152</v>
      </c>
      <c r="H3690" s="141">
        <v>1</v>
      </c>
      <c r="I3690" s="49">
        <v>65.180000000000007</v>
      </c>
      <c r="J3690" s="49" t="s">
        <v>16833</v>
      </c>
      <c r="K3690" s="49" t="s">
        <v>16834</v>
      </c>
      <c r="L3690" s="49" t="s">
        <v>1820</v>
      </c>
      <c r="M3690" s="49" t="s">
        <v>1884</v>
      </c>
    </row>
    <row r="3691" spans="1:13" x14ac:dyDescent="0.25">
      <c r="A3691" s="140" t="s">
        <v>20472</v>
      </c>
      <c r="B3691" s="51" t="s">
        <v>1860</v>
      </c>
      <c r="C3691" s="49" t="s">
        <v>2636</v>
      </c>
      <c r="D3691" s="49" t="s">
        <v>2928</v>
      </c>
      <c r="E3691" s="49" t="s">
        <v>1152</v>
      </c>
      <c r="F3691" s="49" t="s">
        <v>1152</v>
      </c>
      <c r="G3691" s="49" t="s">
        <v>1152</v>
      </c>
      <c r="H3691" s="141">
        <v>1</v>
      </c>
      <c r="I3691" s="49">
        <v>126.37</v>
      </c>
      <c r="J3691" s="49" t="s">
        <v>16833</v>
      </c>
      <c r="K3691" s="49" t="s">
        <v>16834</v>
      </c>
      <c r="L3691" s="49" t="s">
        <v>391</v>
      </c>
      <c r="M3691" s="49" t="s">
        <v>387</v>
      </c>
    </row>
    <row r="3692" spans="1:13" x14ac:dyDescent="0.25">
      <c r="A3692" s="140" t="s">
        <v>20473</v>
      </c>
      <c r="B3692" s="51" t="s">
        <v>1860</v>
      </c>
      <c r="C3692" s="49" t="s">
        <v>2636</v>
      </c>
      <c r="D3692" s="49" t="s">
        <v>2928</v>
      </c>
      <c r="E3692" s="49" t="s">
        <v>1152</v>
      </c>
      <c r="F3692" s="49" t="s">
        <v>1152</v>
      </c>
      <c r="G3692" s="49" t="s">
        <v>1152</v>
      </c>
      <c r="H3692" s="141">
        <v>1</v>
      </c>
      <c r="I3692" s="49">
        <v>35.700000000000003</v>
      </c>
      <c r="J3692" s="49" t="s">
        <v>16851</v>
      </c>
      <c r="K3692" s="49" t="s">
        <v>16876</v>
      </c>
      <c r="L3692" s="49" t="s">
        <v>1708</v>
      </c>
      <c r="M3692" s="49" t="s">
        <v>1922</v>
      </c>
    </row>
    <row r="3693" spans="1:13" x14ac:dyDescent="0.25">
      <c r="A3693" s="140" t="s">
        <v>20474</v>
      </c>
      <c r="B3693" s="51" t="s">
        <v>1860</v>
      </c>
      <c r="C3693" s="49" t="s">
        <v>2636</v>
      </c>
      <c r="D3693" s="49" t="s">
        <v>2928</v>
      </c>
      <c r="E3693" s="49" t="s">
        <v>1152</v>
      </c>
      <c r="F3693" s="49" t="s">
        <v>1152</v>
      </c>
      <c r="G3693" s="49" t="s">
        <v>1152</v>
      </c>
      <c r="H3693" s="141">
        <v>1</v>
      </c>
      <c r="I3693" s="49">
        <v>35.700000000000003</v>
      </c>
      <c r="J3693" s="49" t="s">
        <v>16851</v>
      </c>
      <c r="K3693" s="49" t="s">
        <v>16876</v>
      </c>
      <c r="L3693" s="49" t="s">
        <v>1708</v>
      </c>
      <c r="M3693" s="49" t="s">
        <v>1922</v>
      </c>
    </row>
    <row r="3694" spans="1:13" x14ac:dyDescent="0.25">
      <c r="A3694" s="140" t="s">
        <v>20475</v>
      </c>
      <c r="B3694" s="51" t="s">
        <v>1860</v>
      </c>
      <c r="C3694" s="49" t="s">
        <v>2636</v>
      </c>
      <c r="D3694" s="49" t="s">
        <v>2928</v>
      </c>
      <c r="E3694" s="49" t="s">
        <v>1152</v>
      </c>
      <c r="F3694" s="49" t="s">
        <v>1152</v>
      </c>
      <c r="G3694" s="49" t="s">
        <v>1152</v>
      </c>
      <c r="H3694" s="141">
        <v>1</v>
      </c>
      <c r="I3694" s="49">
        <v>35.700000000000003</v>
      </c>
      <c r="J3694" s="49" t="s">
        <v>16851</v>
      </c>
      <c r="K3694" s="49" t="s">
        <v>16876</v>
      </c>
      <c r="L3694" s="49" t="s">
        <v>1708</v>
      </c>
      <c r="M3694" s="49" t="s">
        <v>2254</v>
      </c>
    </row>
    <row r="3695" spans="1:13" x14ac:dyDescent="0.25">
      <c r="A3695" s="140" t="s">
        <v>20476</v>
      </c>
      <c r="B3695" s="51" t="s">
        <v>1860</v>
      </c>
      <c r="C3695" s="49" t="s">
        <v>2636</v>
      </c>
      <c r="D3695" s="49" t="s">
        <v>2928</v>
      </c>
      <c r="E3695" s="49" t="s">
        <v>1152</v>
      </c>
      <c r="F3695" s="49" t="s">
        <v>1152</v>
      </c>
      <c r="G3695" s="49" t="s">
        <v>1152</v>
      </c>
      <c r="H3695" s="141">
        <v>1</v>
      </c>
      <c r="I3695" s="49">
        <v>35.700000000000003</v>
      </c>
      <c r="J3695" s="49" t="s">
        <v>16851</v>
      </c>
      <c r="K3695" s="49" t="s">
        <v>16876</v>
      </c>
      <c r="L3695" s="49" t="s">
        <v>1708</v>
      </c>
      <c r="M3695" s="49" t="s">
        <v>2254</v>
      </c>
    </row>
    <row r="3696" spans="1:13" x14ac:dyDescent="0.25">
      <c r="A3696" s="140" t="s">
        <v>20477</v>
      </c>
      <c r="B3696" s="51" t="s">
        <v>1860</v>
      </c>
      <c r="C3696" s="49" t="s">
        <v>2636</v>
      </c>
      <c r="D3696" s="49" t="s">
        <v>2928</v>
      </c>
      <c r="E3696" s="49" t="s">
        <v>1152</v>
      </c>
      <c r="F3696" s="49" t="s">
        <v>1152</v>
      </c>
      <c r="G3696" s="49" t="s">
        <v>1152</v>
      </c>
      <c r="H3696" s="141">
        <v>1</v>
      </c>
      <c r="I3696" s="49">
        <v>66.95</v>
      </c>
      <c r="J3696" s="49" t="s">
        <v>16851</v>
      </c>
      <c r="K3696" s="49" t="s">
        <v>16876</v>
      </c>
      <c r="L3696" s="49" t="s">
        <v>1708</v>
      </c>
      <c r="M3696" s="49" t="s">
        <v>2254</v>
      </c>
    </row>
    <row r="3697" spans="1:13" x14ac:dyDescent="0.25">
      <c r="A3697" s="140" t="s">
        <v>20478</v>
      </c>
      <c r="B3697" s="51" t="s">
        <v>1860</v>
      </c>
      <c r="C3697" s="49" t="s">
        <v>2636</v>
      </c>
      <c r="D3697" s="49" t="s">
        <v>2928</v>
      </c>
      <c r="E3697" s="49" t="s">
        <v>1152</v>
      </c>
      <c r="F3697" s="49" t="s">
        <v>1152</v>
      </c>
      <c r="G3697" s="49" t="s">
        <v>1152</v>
      </c>
      <c r="H3697" s="141">
        <v>1</v>
      </c>
      <c r="I3697" s="49">
        <v>35.67</v>
      </c>
      <c r="J3697" s="49" t="s">
        <v>16851</v>
      </c>
      <c r="K3697" s="49" t="s">
        <v>16876</v>
      </c>
      <c r="L3697" s="49" t="s">
        <v>1708</v>
      </c>
      <c r="M3697" s="49" t="s">
        <v>2254</v>
      </c>
    </row>
    <row r="3698" spans="1:13" x14ac:dyDescent="0.25">
      <c r="A3698" s="140" t="s">
        <v>20479</v>
      </c>
      <c r="B3698" s="51" t="s">
        <v>1860</v>
      </c>
      <c r="C3698" s="49" t="s">
        <v>2636</v>
      </c>
      <c r="D3698" s="49" t="s">
        <v>2928</v>
      </c>
      <c r="E3698" s="49" t="s">
        <v>1152</v>
      </c>
      <c r="F3698" s="49" t="s">
        <v>1152</v>
      </c>
      <c r="G3698" s="49" t="s">
        <v>1152</v>
      </c>
      <c r="H3698" s="141">
        <v>1</v>
      </c>
      <c r="I3698" s="49">
        <v>35.700000000000003</v>
      </c>
      <c r="J3698" s="49" t="s">
        <v>16851</v>
      </c>
      <c r="K3698" s="49" t="s">
        <v>16876</v>
      </c>
      <c r="L3698" s="49" t="s">
        <v>1708</v>
      </c>
      <c r="M3698" s="49" t="s">
        <v>2254</v>
      </c>
    </row>
    <row r="3699" spans="1:13" x14ac:dyDescent="0.25">
      <c r="A3699" s="140" t="s">
        <v>20480</v>
      </c>
      <c r="B3699" s="51" t="s">
        <v>1860</v>
      </c>
      <c r="C3699" s="49" t="s">
        <v>2636</v>
      </c>
      <c r="D3699" s="49" t="s">
        <v>2928</v>
      </c>
      <c r="E3699" s="49" t="s">
        <v>1152</v>
      </c>
      <c r="F3699" s="49" t="s">
        <v>1152</v>
      </c>
      <c r="G3699" s="49" t="s">
        <v>1152</v>
      </c>
      <c r="H3699" s="141">
        <v>1</v>
      </c>
      <c r="I3699" s="49">
        <v>35.700000000000003</v>
      </c>
      <c r="J3699" s="49" t="s">
        <v>16851</v>
      </c>
      <c r="K3699" s="49" t="s">
        <v>16876</v>
      </c>
      <c r="L3699" s="49" t="s">
        <v>1708</v>
      </c>
      <c r="M3699" s="49" t="s">
        <v>2254</v>
      </c>
    </row>
    <row r="3700" spans="1:13" x14ac:dyDescent="0.25">
      <c r="A3700" s="140" t="s">
        <v>20481</v>
      </c>
      <c r="B3700" s="51" t="s">
        <v>1860</v>
      </c>
      <c r="C3700" s="49" t="s">
        <v>2636</v>
      </c>
      <c r="D3700" s="49" t="s">
        <v>2928</v>
      </c>
      <c r="E3700" s="49" t="s">
        <v>1152</v>
      </c>
      <c r="F3700" s="49" t="s">
        <v>1152</v>
      </c>
      <c r="G3700" s="49" t="s">
        <v>1152</v>
      </c>
      <c r="H3700" s="141">
        <v>1</v>
      </c>
      <c r="I3700" s="49">
        <v>66.95</v>
      </c>
      <c r="J3700" s="49" t="s">
        <v>16833</v>
      </c>
      <c r="K3700" s="49" t="s">
        <v>16834</v>
      </c>
      <c r="L3700" s="49" t="s">
        <v>391</v>
      </c>
      <c r="M3700" s="49" t="s">
        <v>390</v>
      </c>
    </row>
    <row r="3701" spans="1:13" x14ac:dyDescent="0.25">
      <c r="A3701" s="140" t="s">
        <v>20482</v>
      </c>
      <c r="B3701" s="51" t="s">
        <v>1860</v>
      </c>
      <c r="C3701" s="49" t="s">
        <v>2636</v>
      </c>
      <c r="D3701" s="49" t="s">
        <v>2928</v>
      </c>
      <c r="E3701" s="49" t="s">
        <v>1152</v>
      </c>
      <c r="F3701" s="49" t="s">
        <v>1152</v>
      </c>
      <c r="G3701" s="49" t="s">
        <v>1152</v>
      </c>
      <c r="H3701" s="141">
        <v>1</v>
      </c>
      <c r="I3701" s="49">
        <v>35.67</v>
      </c>
      <c r="J3701" s="49" t="s">
        <v>16833</v>
      </c>
      <c r="K3701" s="49" t="s">
        <v>16834</v>
      </c>
      <c r="L3701" s="49" t="s">
        <v>391</v>
      </c>
      <c r="M3701" s="49" t="s">
        <v>390</v>
      </c>
    </row>
    <row r="3702" spans="1:13" x14ac:dyDescent="0.25">
      <c r="A3702" s="140" t="s">
        <v>20483</v>
      </c>
      <c r="B3702" s="51" t="s">
        <v>1860</v>
      </c>
      <c r="C3702" s="49" t="s">
        <v>2636</v>
      </c>
      <c r="D3702" s="49" t="s">
        <v>2928</v>
      </c>
      <c r="E3702" s="49" t="s">
        <v>1152</v>
      </c>
      <c r="F3702" s="49" t="s">
        <v>1152</v>
      </c>
      <c r="G3702" s="49" t="s">
        <v>1152</v>
      </c>
      <c r="H3702" s="141">
        <v>1</v>
      </c>
      <c r="I3702" s="49">
        <v>56.37</v>
      </c>
      <c r="J3702" s="49" t="s">
        <v>16833</v>
      </c>
      <c r="K3702" s="49" t="s">
        <v>16834</v>
      </c>
      <c r="L3702" s="49" t="s">
        <v>1820</v>
      </c>
      <c r="M3702" s="49" t="s">
        <v>1997</v>
      </c>
    </row>
    <row r="3703" spans="1:13" x14ac:dyDescent="0.25">
      <c r="A3703" s="140" t="s">
        <v>20484</v>
      </c>
      <c r="B3703" s="51" t="s">
        <v>1860</v>
      </c>
      <c r="C3703" s="49" t="s">
        <v>2636</v>
      </c>
      <c r="D3703" s="49" t="s">
        <v>2928</v>
      </c>
      <c r="E3703" s="49" t="s">
        <v>1152</v>
      </c>
      <c r="F3703" s="49" t="s">
        <v>1152</v>
      </c>
      <c r="G3703" s="49" t="s">
        <v>1152</v>
      </c>
      <c r="H3703" s="141">
        <v>1</v>
      </c>
      <c r="I3703" s="49">
        <v>66.95</v>
      </c>
      <c r="J3703" s="49" t="s">
        <v>16833</v>
      </c>
      <c r="K3703" s="49" t="s">
        <v>16834</v>
      </c>
      <c r="L3703" s="49" t="s">
        <v>391</v>
      </c>
      <c r="M3703" s="49" t="s">
        <v>1865</v>
      </c>
    </row>
    <row r="3704" spans="1:13" x14ac:dyDescent="0.25">
      <c r="A3704" s="140" t="s">
        <v>20485</v>
      </c>
      <c r="B3704" s="51" t="s">
        <v>1860</v>
      </c>
      <c r="C3704" s="49" t="s">
        <v>2636</v>
      </c>
      <c r="D3704" s="49" t="s">
        <v>2928</v>
      </c>
      <c r="E3704" s="49" t="s">
        <v>1152</v>
      </c>
      <c r="F3704" s="49" t="s">
        <v>1152</v>
      </c>
      <c r="G3704" s="49" t="s">
        <v>1152</v>
      </c>
      <c r="H3704" s="141">
        <v>1</v>
      </c>
      <c r="I3704" s="49">
        <v>66.95</v>
      </c>
      <c r="J3704" s="49" t="s">
        <v>16833</v>
      </c>
      <c r="K3704" s="49" t="s">
        <v>16834</v>
      </c>
      <c r="L3704" s="49" t="s">
        <v>391</v>
      </c>
      <c r="M3704" s="49" t="s">
        <v>2929</v>
      </c>
    </row>
    <row r="3705" spans="1:13" x14ac:dyDescent="0.25">
      <c r="A3705" s="140" t="s">
        <v>20486</v>
      </c>
      <c r="B3705" s="51" t="s">
        <v>1860</v>
      </c>
      <c r="C3705" s="49" t="s">
        <v>2636</v>
      </c>
      <c r="D3705" s="49" t="s">
        <v>2928</v>
      </c>
      <c r="E3705" s="49" t="s">
        <v>1152</v>
      </c>
      <c r="F3705" s="49" t="s">
        <v>1152</v>
      </c>
      <c r="G3705" s="49" t="s">
        <v>1152</v>
      </c>
      <c r="H3705" s="141">
        <v>1</v>
      </c>
      <c r="I3705" s="49">
        <v>58.88</v>
      </c>
      <c r="J3705" s="49" t="s">
        <v>16851</v>
      </c>
      <c r="K3705" s="49" t="s">
        <v>16876</v>
      </c>
      <c r="L3705" s="49" t="s">
        <v>1708</v>
      </c>
      <c r="M3705" s="49" t="s">
        <v>1906</v>
      </c>
    </row>
    <row r="3706" spans="1:13" x14ac:dyDescent="0.25">
      <c r="A3706" s="140" t="s">
        <v>20487</v>
      </c>
      <c r="B3706" s="51" t="s">
        <v>1860</v>
      </c>
      <c r="C3706" s="49" t="s">
        <v>2636</v>
      </c>
      <c r="D3706" s="49" t="s">
        <v>2928</v>
      </c>
      <c r="E3706" s="49" t="s">
        <v>1152</v>
      </c>
      <c r="F3706" s="49" t="s">
        <v>1152</v>
      </c>
      <c r="G3706" s="49" t="s">
        <v>1152</v>
      </c>
      <c r="H3706" s="141">
        <v>1</v>
      </c>
      <c r="I3706" s="49">
        <v>61.61</v>
      </c>
      <c r="J3706" s="49" t="s">
        <v>16833</v>
      </c>
      <c r="K3706" s="49" t="s">
        <v>16834</v>
      </c>
      <c r="L3706" s="49" t="s">
        <v>391</v>
      </c>
      <c r="M3706" s="49" t="s">
        <v>387</v>
      </c>
    </row>
    <row r="3707" spans="1:13" x14ac:dyDescent="0.25">
      <c r="A3707" s="140" t="s">
        <v>20488</v>
      </c>
      <c r="B3707" s="51" t="s">
        <v>1860</v>
      </c>
      <c r="C3707" s="49" t="s">
        <v>2636</v>
      </c>
      <c r="D3707" s="49" t="s">
        <v>2928</v>
      </c>
      <c r="E3707" s="49" t="s">
        <v>1152</v>
      </c>
      <c r="F3707" s="49" t="s">
        <v>1152</v>
      </c>
      <c r="G3707" s="49" t="s">
        <v>1152</v>
      </c>
      <c r="H3707" s="141">
        <v>1</v>
      </c>
      <c r="I3707" s="49">
        <v>292.73</v>
      </c>
      <c r="J3707" s="49" t="s">
        <v>16833</v>
      </c>
      <c r="K3707" s="49" t="s">
        <v>16834</v>
      </c>
      <c r="L3707" s="49" t="s">
        <v>391</v>
      </c>
      <c r="M3707" s="49" t="s">
        <v>1924</v>
      </c>
    </row>
    <row r="3708" spans="1:13" x14ac:dyDescent="0.25">
      <c r="A3708" s="140" t="s">
        <v>20489</v>
      </c>
      <c r="B3708" s="51" t="s">
        <v>1860</v>
      </c>
      <c r="C3708" s="49" t="s">
        <v>2636</v>
      </c>
      <c r="D3708" s="49" t="s">
        <v>2928</v>
      </c>
      <c r="E3708" s="49" t="s">
        <v>1152</v>
      </c>
      <c r="F3708" s="49" t="s">
        <v>1152</v>
      </c>
      <c r="G3708" s="49" t="s">
        <v>1152</v>
      </c>
      <c r="H3708" s="141">
        <v>1</v>
      </c>
      <c r="I3708" s="49">
        <v>246.47</v>
      </c>
      <c r="J3708" s="49" t="s">
        <v>16833</v>
      </c>
      <c r="K3708" s="49" t="s">
        <v>16834</v>
      </c>
      <c r="L3708" s="49" t="s">
        <v>1820</v>
      </c>
      <c r="M3708" s="49" t="s">
        <v>1869</v>
      </c>
    </row>
    <row r="3709" spans="1:13" x14ac:dyDescent="0.25">
      <c r="A3709" s="140" t="s">
        <v>20490</v>
      </c>
      <c r="B3709" s="51" t="s">
        <v>1860</v>
      </c>
      <c r="C3709" s="49" t="s">
        <v>2636</v>
      </c>
      <c r="D3709" s="49" t="s">
        <v>2928</v>
      </c>
      <c r="E3709" s="49" t="s">
        <v>1152</v>
      </c>
      <c r="F3709" s="49" t="s">
        <v>1152</v>
      </c>
      <c r="G3709" s="49" t="s">
        <v>1152</v>
      </c>
      <c r="H3709" s="141">
        <v>1</v>
      </c>
      <c r="I3709" s="49">
        <v>72.010000000000005</v>
      </c>
      <c r="J3709" s="49" t="s">
        <v>16833</v>
      </c>
      <c r="K3709" s="49" t="s">
        <v>16906</v>
      </c>
      <c r="L3709" s="49" t="s">
        <v>1915</v>
      </c>
      <c r="M3709" s="49" t="s">
        <v>1874</v>
      </c>
    </row>
    <row r="3710" spans="1:13" x14ac:dyDescent="0.25">
      <c r="A3710" s="140" t="s">
        <v>20491</v>
      </c>
      <c r="B3710" s="51" t="s">
        <v>1860</v>
      </c>
      <c r="C3710" s="49" t="s">
        <v>2636</v>
      </c>
      <c r="D3710" s="49" t="s">
        <v>2928</v>
      </c>
      <c r="E3710" s="49" t="s">
        <v>1152</v>
      </c>
      <c r="F3710" s="49" t="s">
        <v>1152</v>
      </c>
      <c r="G3710" s="49" t="s">
        <v>1152</v>
      </c>
      <c r="H3710" s="141">
        <v>1</v>
      </c>
      <c r="I3710" s="49">
        <v>229.36</v>
      </c>
      <c r="J3710" s="49" t="s">
        <v>16833</v>
      </c>
      <c r="K3710" s="49" t="s">
        <v>16834</v>
      </c>
      <c r="L3710" s="49" t="s">
        <v>1820</v>
      </c>
      <c r="M3710" s="49" t="s">
        <v>1956</v>
      </c>
    </row>
    <row r="3711" spans="1:13" x14ac:dyDescent="0.25">
      <c r="A3711" s="140" t="s">
        <v>20492</v>
      </c>
      <c r="B3711" s="51" t="s">
        <v>1860</v>
      </c>
      <c r="C3711" s="49" t="s">
        <v>2636</v>
      </c>
      <c r="D3711" s="49" t="s">
        <v>2928</v>
      </c>
      <c r="E3711" s="49" t="s">
        <v>1152</v>
      </c>
      <c r="F3711" s="49" t="s">
        <v>1152</v>
      </c>
      <c r="G3711" s="49" t="s">
        <v>1152</v>
      </c>
      <c r="H3711" s="141">
        <v>1</v>
      </c>
      <c r="I3711" s="49">
        <v>211.26</v>
      </c>
      <c r="J3711" s="49" t="s">
        <v>16833</v>
      </c>
      <c r="K3711" s="49" t="s">
        <v>16834</v>
      </c>
      <c r="L3711" s="49" t="s">
        <v>1820</v>
      </c>
      <c r="M3711" s="49" t="s">
        <v>1956</v>
      </c>
    </row>
    <row r="3712" spans="1:13" x14ac:dyDescent="0.25">
      <c r="A3712" s="140" t="s">
        <v>20493</v>
      </c>
      <c r="B3712" s="51" t="s">
        <v>1860</v>
      </c>
      <c r="C3712" s="49" t="s">
        <v>2636</v>
      </c>
      <c r="D3712" s="49" t="s">
        <v>2928</v>
      </c>
      <c r="E3712" s="49" t="s">
        <v>1152</v>
      </c>
      <c r="F3712" s="49" t="s">
        <v>1152</v>
      </c>
      <c r="G3712" s="49" t="s">
        <v>1152</v>
      </c>
      <c r="H3712" s="141">
        <v>1</v>
      </c>
      <c r="I3712" s="49">
        <v>255.41</v>
      </c>
      <c r="J3712" s="49" t="s">
        <v>16851</v>
      </c>
      <c r="K3712" s="49" t="s">
        <v>16876</v>
      </c>
      <c r="L3712" s="49" t="s">
        <v>1708</v>
      </c>
      <c r="M3712" s="49" t="s">
        <v>2254</v>
      </c>
    </row>
    <row r="3713" spans="1:13" x14ac:dyDescent="0.25">
      <c r="A3713" s="140" t="s">
        <v>20494</v>
      </c>
      <c r="B3713" s="51" t="s">
        <v>1860</v>
      </c>
      <c r="C3713" s="49" t="s">
        <v>2636</v>
      </c>
      <c r="D3713" s="49" t="s">
        <v>2928</v>
      </c>
      <c r="E3713" s="49" t="s">
        <v>1152</v>
      </c>
      <c r="F3713" s="49" t="s">
        <v>1152</v>
      </c>
      <c r="G3713" s="49" t="s">
        <v>1152</v>
      </c>
      <c r="H3713" s="141">
        <v>1</v>
      </c>
      <c r="I3713" s="49">
        <v>103.35</v>
      </c>
      <c r="J3713" s="49" t="s">
        <v>16851</v>
      </c>
      <c r="K3713" s="49" t="s">
        <v>16876</v>
      </c>
      <c r="L3713" s="49" t="s">
        <v>1708</v>
      </c>
      <c r="M3713" s="49" t="s">
        <v>390</v>
      </c>
    </row>
    <row r="3714" spans="1:13" x14ac:dyDescent="0.25">
      <c r="A3714" s="140" t="s">
        <v>20495</v>
      </c>
      <c r="B3714" s="51" t="s">
        <v>1860</v>
      </c>
      <c r="C3714" s="49" t="s">
        <v>2636</v>
      </c>
      <c r="D3714" s="49" t="s">
        <v>2928</v>
      </c>
      <c r="E3714" s="49" t="s">
        <v>1152</v>
      </c>
      <c r="F3714" s="49" t="s">
        <v>1152</v>
      </c>
      <c r="G3714" s="49" t="s">
        <v>1152</v>
      </c>
      <c r="H3714" s="141">
        <v>1</v>
      </c>
      <c r="I3714" s="49">
        <v>61.69</v>
      </c>
      <c r="J3714" s="49" t="s">
        <v>16851</v>
      </c>
      <c r="K3714" s="49" t="s">
        <v>16876</v>
      </c>
      <c r="L3714" s="49" t="s">
        <v>1708</v>
      </c>
      <c r="M3714" s="49" t="s">
        <v>1922</v>
      </c>
    </row>
    <row r="3715" spans="1:13" x14ac:dyDescent="0.25">
      <c r="A3715" s="140" t="s">
        <v>20496</v>
      </c>
      <c r="B3715" s="51" t="s">
        <v>1860</v>
      </c>
      <c r="C3715" s="49" t="s">
        <v>2636</v>
      </c>
      <c r="D3715" s="49" t="s">
        <v>2928</v>
      </c>
      <c r="E3715" s="49" t="s">
        <v>1152</v>
      </c>
      <c r="F3715" s="49" t="s">
        <v>1152</v>
      </c>
      <c r="G3715" s="49" t="s">
        <v>1152</v>
      </c>
      <c r="H3715" s="141">
        <v>1</v>
      </c>
      <c r="I3715" s="49">
        <v>58.4</v>
      </c>
      <c r="J3715" s="49" t="s">
        <v>16851</v>
      </c>
      <c r="K3715" s="49" t="s">
        <v>16876</v>
      </c>
      <c r="L3715" s="49" t="s">
        <v>104</v>
      </c>
      <c r="M3715" s="49" t="s">
        <v>376</v>
      </c>
    </row>
    <row r="3716" spans="1:13" x14ac:dyDescent="0.25">
      <c r="A3716" s="140" t="s">
        <v>20497</v>
      </c>
      <c r="B3716" s="51" t="s">
        <v>1860</v>
      </c>
      <c r="C3716" s="49" t="s">
        <v>2636</v>
      </c>
      <c r="D3716" s="49" t="s">
        <v>2928</v>
      </c>
      <c r="E3716" s="49" t="s">
        <v>1152</v>
      </c>
      <c r="F3716" s="49" t="s">
        <v>1152</v>
      </c>
      <c r="G3716" s="49" t="s">
        <v>1152</v>
      </c>
      <c r="H3716" s="141">
        <v>1</v>
      </c>
      <c r="I3716" s="49">
        <v>229.28</v>
      </c>
      <c r="J3716" s="49" t="s">
        <v>16851</v>
      </c>
      <c r="K3716" s="49" t="s">
        <v>16876</v>
      </c>
      <c r="L3716" s="49" t="s">
        <v>104</v>
      </c>
      <c r="M3716" s="49" t="s">
        <v>376</v>
      </c>
    </row>
    <row r="3717" spans="1:13" x14ac:dyDescent="0.25">
      <c r="A3717" s="140" t="s">
        <v>20498</v>
      </c>
      <c r="B3717" s="51" t="s">
        <v>1860</v>
      </c>
      <c r="C3717" s="49" t="s">
        <v>2281</v>
      </c>
      <c r="D3717" s="49" t="s">
        <v>2930</v>
      </c>
      <c r="E3717" s="49" t="s">
        <v>1152</v>
      </c>
      <c r="F3717" s="49" t="s">
        <v>1152</v>
      </c>
      <c r="G3717" s="49" t="s">
        <v>1152</v>
      </c>
      <c r="H3717" s="141">
        <v>1</v>
      </c>
      <c r="I3717" s="49">
        <v>107.91</v>
      </c>
      <c r="J3717" s="49" t="s">
        <v>16833</v>
      </c>
      <c r="K3717" s="49" t="s">
        <v>16834</v>
      </c>
      <c r="L3717" s="49" t="s">
        <v>391</v>
      </c>
      <c r="M3717" s="49" t="s">
        <v>1867</v>
      </c>
    </row>
    <row r="3718" spans="1:13" x14ac:dyDescent="0.25">
      <c r="A3718" s="140" t="s">
        <v>20499</v>
      </c>
      <c r="B3718" s="51" t="s">
        <v>1860</v>
      </c>
      <c r="C3718" s="49" t="s">
        <v>2281</v>
      </c>
      <c r="D3718" s="49" t="s">
        <v>2930</v>
      </c>
      <c r="E3718" s="49" t="s">
        <v>1152</v>
      </c>
      <c r="F3718" s="49" t="s">
        <v>1152</v>
      </c>
      <c r="G3718" s="49" t="s">
        <v>1152</v>
      </c>
      <c r="H3718" s="141">
        <v>1</v>
      </c>
      <c r="I3718" s="49">
        <v>633.77</v>
      </c>
      <c r="J3718" s="49" t="s">
        <v>16833</v>
      </c>
      <c r="K3718" s="49" t="s">
        <v>16834</v>
      </c>
      <c r="L3718" s="49" t="s">
        <v>391</v>
      </c>
      <c r="M3718" s="49" t="s">
        <v>1865</v>
      </c>
    </row>
    <row r="3719" spans="1:13" x14ac:dyDescent="0.25">
      <c r="A3719" s="140" t="s">
        <v>20500</v>
      </c>
      <c r="B3719" s="51" t="s">
        <v>1860</v>
      </c>
      <c r="C3719" s="49" t="s">
        <v>2281</v>
      </c>
      <c r="D3719" s="49" t="s">
        <v>2930</v>
      </c>
      <c r="E3719" s="49" t="s">
        <v>1152</v>
      </c>
      <c r="F3719" s="49" t="s">
        <v>1152</v>
      </c>
      <c r="G3719" s="49" t="s">
        <v>1152</v>
      </c>
      <c r="H3719" s="141">
        <v>1</v>
      </c>
      <c r="I3719" s="49">
        <v>160.80000000000001</v>
      </c>
      <c r="J3719" s="49" t="s">
        <v>16833</v>
      </c>
      <c r="K3719" s="49" t="s">
        <v>16834</v>
      </c>
      <c r="L3719" s="49" t="s">
        <v>391</v>
      </c>
      <c r="M3719" s="49" t="s">
        <v>1867</v>
      </c>
    </row>
    <row r="3720" spans="1:13" x14ac:dyDescent="0.25">
      <c r="A3720" s="140" t="s">
        <v>20501</v>
      </c>
      <c r="B3720" s="51" t="s">
        <v>1860</v>
      </c>
      <c r="C3720" s="49" t="s">
        <v>2281</v>
      </c>
      <c r="D3720" s="49" t="s">
        <v>2930</v>
      </c>
      <c r="E3720" s="49" t="s">
        <v>1152</v>
      </c>
      <c r="F3720" s="49" t="s">
        <v>1152</v>
      </c>
      <c r="G3720" s="49" t="s">
        <v>1152</v>
      </c>
      <c r="H3720" s="141">
        <v>1</v>
      </c>
      <c r="I3720" s="49">
        <v>93.07</v>
      </c>
      <c r="J3720" s="49" t="s">
        <v>16833</v>
      </c>
      <c r="K3720" s="49" t="s">
        <v>16834</v>
      </c>
      <c r="L3720" s="49" t="s">
        <v>391</v>
      </c>
      <c r="M3720" s="49" t="s">
        <v>1865</v>
      </c>
    </row>
    <row r="3721" spans="1:13" x14ac:dyDescent="0.25">
      <c r="A3721" s="140" t="s">
        <v>20502</v>
      </c>
      <c r="B3721" s="51" t="s">
        <v>1860</v>
      </c>
      <c r="C3721" s="49" t="s">
        <v>2281</v>
      </c>
      <c r="D3721" s="49" t="s">
        <v>2930</v>
      </c>
      <c r="E3721" s="49" t="s">
        <v>1152</v>
      </c>
      <c r="F3721" s="49" t="s">
        <v>1152</v>
      </c>
      <c r="G3721" s="49" t="s">
        <v>1152</v>
      </c>
      <c r="H3721" s="141">
        <v>1</v>
      </c>
      <c r="I3721" s="49">
        <v>82.77</v>
      </c>
      <c r="J3721" s="49" t="s">
        <v>16833</v>
      </c>
      <c r="K3721" s="49" t="s">
        <v>16834</v>
      </c>
      <c r="L3721" s="49" t="s">
        <v>389</v>
      </c>
      <c r="M3721" s="49" t="s">
        <v>1842</v>
      </c>
    </row>
    <row r="3722" spans="1:13" x14ac:dyDescent="0.25">
      <c r="A3722" s="140" t="s">
        <v>20503</v>
      </c>
      <c r="B3722" s="51" t="s">
        <v>1860</v>
      </c>
      <c r="C3722" s="49" t="s">
        <v>2281</v>
      </c>
      <c r="D3722" s="49" t="s">
        <v>2930</v>
      </c>
      <c r="E3722" s="49" t="s">
        <v>1152</v>
      </c>
      <c r="F3722" s="49" t="s">
        <v>1152</v>
      </c>
      <c r="G3722" s="49" t="s">
        <v>1152</v>
      </c>
      <c r="H3722" s="141">
        <v>1</v>
      </c>
      <c r="I3722" s="49">
        <v>82.77</v>
      </c>
      <c r="J3722" s="49" t="s">
        <v>16833</v>
      </c>
      <c r="K3722" s="49" t="s">
        <v>16834</v>
      </c>
      <c r="L3722" s="49" t="s">
        <v>389</v>
      </c>
      <c r="M3722" s="49" t="s">
        <v>1842</v>
      </c>
    </row>
    <row r="3723" spans="1:13" x14ac:dyDescent="0.25">
      <c r="A3723" s="140" t="s">
        <v>20504</v>
      </c>
      <c r="B3723" s="51" t="s">
        <v>1860</v>
      </c>
      <c r="C3723" s="49" t="s">
        <v>2281</v>
      </c>
      <c r="D3723" s="49" t="s">
        <v>2930</v>
      </c>
      <c r="E3723" s="49" t="s">
        <v>1152</v>
      </c>
      <c r="F3723" s="49" t="s">
        <v>1152</v>
      </c>
      <c r="G3723" s="49" t="s">
        <v>1152</v>
      </c>
      <c r="H3723" s="141">
        <v>1</v>
      </c>
      <c r="I3723" s="49">
        <v>1055.3499999999999</v>
      </c>
      <c r="J3723" s="49" t="s">
        <v>16833</v>
      </c>
      <c r="K3723" s="49" t="s">
        <v>16834</v>
      </c>
      <c r="L3723" s="49" t="s">
        <v>1820</v>
      </c>
      <c r="M3723" s="49" t="s">
        <v>1878</v>
      </c>
    </row>
    <row r="3724" spans="1:13" x14ac:dyDescent="0.25">
      <c r="A3724" s="140" t="s">
        <v>20505</v>
      </c>
      <c r="B3724" s="51" t="s">
        <v>1860</v>
      </c>
      <c r="C3724" s="49" t="s">
        <v>2281</v>
      </c>
      <c r="D3724" s="49" t="s">
        <v>2930</v>
      </c>
      <c r="E3724" s="49" t="s">
        <v>1152</v>
      </c>
      <c r="F3724" s="49" t="s">
        <v>1152</v>
      </c>
      <c r="G3724" s="49" t="s">
        <v>1152</v>
      </c>
      <c r="H3724" s="141">
        <v>1</v>
      </c>
      <c r="I3724" s="49">
        <v>1053.26</v>
      </c>
      <c r="J3724" s="49" t="s">
        <v>16833</v>
      </c>
      <c r="K3724" s="49" t="s">
        <v>16834</v>
      </c>
      <c r="L3724" s="49" t="s">
        <v>1820</v>
      </c>
      <c r="M3724" s="49" t="s">
        <v>2252</v>
      </c>
    </row>
    <row r="3725" spans="1:13" x14ac:dyDescent="0.25">
      <c r="A3725" s="140" t="s">
        <v>20506</v>
      </c>
      <c r="B3725" s="51" t="s">
        <v>1860</v>
      </c>
      <c r="C3725" s="49" t="s">
        <v>2281</v>
      </c>
      <c r="D3725" s="49" t="s">
        <v>2930</v>
      </c>
      <c r="E3725" s="49" t="s">
        <v>1152</v>
      </c>
      <c r="F3725" s="49" t="s">
        <v>1152</v>
      </c>
      <c r="G3725" s="49" t="s">
        <v>1152</v>
      </c>
      <c r="H3725" s="141">
        <v>1</v>
      </c>
      <c r="I3725" s="49">
        <v>93.09</v>
      </c>
      <c r="J3725" s="49" t="s">
        <v>16833</v>
      </c>
      <c r="K3725" s="49" t="s">
        <v>16863</v>
      </c>
      <c r="L3725" s="49" t="s">
        <v>1685</v>
      </c>
      <c r="M3725" s="49" t="s">
        <v>1874</v>
      </c>
    </row>
    <row r="3726" spans="1:13" x14ac:dyDescent="0.25">
      <c r="A3726" s="140" t="s">
        <v>20507</v>
      </c>
      <c r="B3726" s="51" t="s">
        <v>1860</v>
      </c>
      <c r="C3726" s="49" t="s">
        <v>2281</v>
      </c>
      <c r="D3726" s="49" t="s">
        <v>2930</v>
      </c>
      <c r="E3726" s="49" t="s">
        <v>1152</v>
      </c>
      <c r="F3726" s="49" t="s">
        <v>1152</v>
      </c>
      <c r="G3726" s="49" t="s">
        <v>1152</v>
      </c>
      <c r="H3726" s="141">
        <v>1</v>
      </c>
      <c r="I3726" s="49">
        <v>205.5</v>
      </c>
      <c r="J3726" s="49" t="s">
        <v>16851</v>
      </c>
      <c r="K3726" s="49" t="s">
        <v>16876</v>
      </c>
      <c r="L3726" s="49" t="s">
        <v>1708</v>
      </c>
      <c r="M3726" s="49" t="s">
        <v>1887</v>
      </c>
    </row>
    <row r="3727" spans="1:13" x14ac:dyDescent="0.25">
      <c r="A3727" s="140" t="s">
        <v>20508</v>
      </c>
      <c r="B3727" s="51" t="s">
        <v>1860</v>
      </c>
      <c r="C3727" s="49" t="s">
        <v>2281</v>
      </c>
      <c r="D3727" s="49" t="s">
        <v>2930</v>
      </c>
      <c r="E3727" s="49" t="s">
        <v>1152</v>
      </c>
      <c r="F3727" s="49" t="s">
        <v>1152</v>
      </c>
      <c r="G3727" s="49" t="s">
        <v>1152</v>
      </c>
      <c r="H3727" s="141">
        <v>1</v>
      </c>
      <c r="I3727" s="49">
        <v>159.6</v>
      </c>
      <c r="J3727" s="49" t="s">
        <v>16851</v>
      </c>
      <c r="K3727" s="49" t="s">
        <v>16876</v>
      </c>
      <c r="L3727" s="49" t="s">
        <v>1708</v>
      </c>
      <c r="M3727" s="49" t="s">
        <v>1906</v>
      </c>
    </row>
    <row r="3728" spans="1:13" x14ac:dyDescent="0.25">
      <c r="A3728" s="140" t="s">
        <v>20509</v>
      </c>
      <c r="B3728" s="51" t="s">
        <v>1860</v>
      </c>
      <c r="C3728" s="49" t="s">
        <v>1919</v>
      </c>
      <c r="D3728" s="49" t="s">
        <v>2306</v>
      </c>
      <c r="E3728" s="49" t="s">
        <v>1152</v>
      </c>
      <c r="F3728" s="49" t="s">
        <v>1152</v>
      </c>
      <c r="G3728" s="49" t="s">
        <v>1152</v>
      </c>
      <c r="H3728" s="141">
        <v>1</v>
      </c>
      <c r="I3728" s="49">
        <v>190.67</v>
      </c>
      <c r="J3728" s="49" t="s">
        <v>16833</v>
      </c>
      <c r="K3728" s="49" t="s">
        <v>16834</v>
      </c>
      <c r="L3728" s="49" t="s">
        <v>1820</v>
      </c>
      <c r="M3728" s="49" t="s">
        <v>1906</v>
      </c>
    </row>
    <row r="3729" spans="1:13" x14ac:dyDescent="0.25">
      <c r="A3729" s="140" t="s">
        <v>20510</v>
      </c>
      <c r="B3729" s="51" t="s">
        <v>1860</v>
      </c>
      <c r="C3729" s="49" t="s">
        <v>1919</v>
      </c>
      <c r="D3729" s="49" t="s">
        <v>2306</v>
      </c>
      <c r="E3729" s="49" t="s">
        <v>1152</v>
      </c>
      <c r="F3729" s="49" t="s">
        <v>1152</v>
      </c>
      <c r="G3729" s="49" t="s">
        <v>1152</v>
      </c>
      <c r="H3729" s="141">
        <v>1</v>
      </c>
      <c r="I3729" s="49">
        <v>190.99</v>
      </c>
      <c r="J3729" s="49" t="s">
        <v>16833</v>
      </c>
      <c r="K3729" s="49" t="s">
        <v>16834</v>
      </c>
      <c r="L3729" s="49" t="s">
        <v>389</v>
      </c>
      <c r="M3729" s="49" t="s">
        <v>1874</v>
      </c>
    </row>
    <row r="3730" spans="1:13" x14ac:dyDescent="0.25">
      <c r="A3730" s="140" t="s">
        <v>20511</v>
      </c>
      <c r="B3730" s="51" t="s">
        <v>1860</v>
      </c>
      <c r="C3730" s="49" t="s">
        <v>1919</v>
      </c>
      <c r="D3730" s="49" t="s">
        <v>2306</v>
      </c>
      <c r="E3730" s="49" t="s">
        <v>1152</v>
      </c>
      <c r="F3730" s="49" t="s">
        <v>1152</v>
      </c>
      <c r="G3730" s="49" t="s">
        <v>1152</v>
      </c>
      <c r="H3730" s="141">
        <v>1</v>
      </c>
      <c r="I3730" s="49">
        <v>190.99</v>
      </c>
      <c r="J3730" s="49" t="s">
        <v>16833</v>
      </c>
      <c r="K3730" s="49" t="s">
        <v>16834</v>
      </c>
      <c r="L3730" s="49" t="s">
        <v>389</v>
      </c>
      <c r="M3730" s="49" t="s">
        <v>1874</v>
      </c>
    </row>
    <row r="3731" spans="1:13" x14ac:dyDescent="0.25">
      <c r="A3731" s="140" t="s">
        <v>20512</v>
      </c>
      <c r="B3731" s="51" t="s">
        <v>1860</v>
      </c>
      <c r="C3731" s="49" t="s">
        <v>1919</v>
      </c>
      <c r="D3731" s="49" t="s">
        <v>2306</v>
      </c>
      <c r="E3731" s="49" t="s">
        <v>1152</v>
      </c>
      <c r="F3731" s="49" t="s">
        <v>1152</v>
      </c>
      <c r="G3731" s="49" t="s">
        <v>1152</v>
      </c>
      <c r="H3731" s="141">
        <v>1</v>
      </c>
      <c r="I3731" s="49">
        <v>190.99</v>
      </c>
      <c r="J3731" s="49" t="s">
        <v>16833</v>
      </c>
      <c r="K3731" s="49" t="s">
        <v>16834</v>
      </c>
      <c r="L3731" s="49" t="s">
        <v>389</v>
      </c>
      <c r="M3731" s="49" t="s">
        <v>1874</v>
      </c>
    </row>
    <row r="3732" spans="1:13" x14ac:dyDescent="0.25">
      <c r="A3732" s="140" t="s">
        <v>20513</v>
      </c>
      <c r="B3732" s="51" t="s">
        <v>1860</v>
      </c>
      <c r="C3732" s="49" t="s">
        <v>1919</v>
      </c>
      <c r="D3732" s="49" t="s">
        <v>2306</v>
      </c>
      <c r="E3732" s="49" t="s">
        <v>1152</v>
      </c>
      <c r="F3732" s="49" t="s">
        <v>1152</v>
      </c>
      <c r="G3732" s="49" t="s">
        <v>1152</v>
      </c>
      <c r="H3732" s="141">
        <v>3</v>
      </c>
      <c r="I3732" s="49">
        <v>572.96</v>
      </c>
      <c r="J3732" s="49" t="s">
        <v>16833</v>
      </c>
      <c r="K3732" s="49" t="s">
        <v>16834</v>
      </c>
      <c r="L3732" s="49" t="s">
        <v>389</v>
      </c>
      <c r="M3732" s="49" t="s">
        <v>1874</v>
      </c>
    </row>
    <row r="3733" spans="1:13" x14ac:dyDescent="0.25">
      <c r="A3733" s="140" t="s">
        <v>20514</v>
      </c>
      <c r="B3733" s="51" t="s">
        <v>1860</v>
      </c>
      <c r="C3733" s="49" t="s">
        <v>2297</v>
      </c>
      <c r="D3733" s="49" t="s">
        <v>2415</v>
      </c>
      <c r="E3733" s="49" t="s">
        <v>1152</v>
      </c>
      <c r="F3733" s="49" t="s">
        <v>1152</v>
      </c>
      <c r="G3733" s="49" t="s">
        <v>1152</v>
      </c>
      <c r="H3733" s="141">
        <v>1</v>
      </c>
      <c r="I3733" s="49">
        <v>586.62</v>
      </c>
      <c r="J3733" s="49" t="s">
        <v>16833</v>
      </c>
      <c r="K3733" s="49" t="s">
        <v>16834</v>
      </c>
      <c r="L3733" s="49" t="s">
        <v>1820</v>
      </c>
      <c r="M3733" s="49" t="s">
        <v>1968</v>
      </c>
    </row>
    <row r="3734" spans="1:13" x14ac:dyDescent="0.25">
      <c r="A3734" s="140" t="s">
        <v>20515</v>
      </c>
      <c r="B3734" s="51" t="s">
        <v>1860</v>
      </c>
      <c r="C3734" s="49" t="s">
        <v>2297</v>
      </c>
      <c r="D3734" s="49" t="s">
        <v>2415</v>
      </c>
      <c r="E3734" s="49" t="s">
        <v>1152</v>
      </c>
      <c r="F3734" s="49" t="s">
        <v>1152</v>
      </c>
      <c r="G3734" s="49" t="s">
        <v>1152</v>
      </c>
      <c r="H3734" s="141">
        <v>1</v>
      </c>
      <c r="I3734" s="49">
        <v>587.85</v>
      </c>
      <c r="J3734" s="49" t="s">
        <v>16833</v>
      </c>
      <c r="K3734" s="49" t="s">
        <v>16834</v>
      </c>
      <c r="L3734" s="49" t="s">
        <v>1820</v>
      </c>
      <c r="M3734" s="49" t="s">
        <v>1968</v>
      </c>
    </row>
    <row r="3735" spans="1:13" x14ac:dyDescent="0.25">
      <c r="A3735" s="140" t="s">
        <v>20516</v>
      </c>
      <c r="B3735" s="51" t="s">
        <v>1860</v>
      </c>
      <c r="C3735" s="49" t="s">
        <v>2297</v>
      </c>
      <c r="D3735" s="49" t="s">
        <v>2415</v>
      </c>
      <c r="E3735" s="49" t="s">
        <v>1152</v>
      </c>
      <c r="F3735" s="49" t="s">
        <v>1152</v>
      </c>
      <c r="G3735" s="49" t="s">
        <v>1152</v>
      </c>
      <c r="H3735" s="141">
        <v>1</v>
      </c>
      <c r="I3735" s="49">
        <v>679.43</v>
      </c>
      <c r="J3735" s="49" t="s">
        <v>16851</v>
      </c>
      <c r="K3735" s="49" t="s">
        <v>16852</v>
      </c>
      <c r="L3735" s="49" t="s">
        <v>1756</v>
      </c>
      <c r="M3735" s="49" t="s">
        <v>1874</v>
      </c>
    </row>
    <row r="3736" spans="1:13" x14ac:dyDescent="0.25">
      <c r="A3736" s="140" t="s">
        <v>20517</v>
      </c>
      <c r="B3736" s="51" t="s">
        <v>1860</v>
      </c>
      <c r="C3736" s="49" t="s">
        <v>2297</v>
      </c>
      <c r="D3736" s="49" t="s">
        <v>2415</v>
      </c>
      <c r="E3736" s="49" t="s">
        <v>1152</v>
      </c>
      <c r="F3736" s="49" t="s">
        <v>1152</v>
      </c>
      <c r="G3736" s="49" t="s">
        <v>1152</v>
      </c>
      <c r="H3736" s="141">
        <v>1</v>
      </c>
      <c r="I3736" s="49">
        <v>240.35</v>
      </c>
      <c r="J3736" s="49" t="s">
        <v>16833</v>
      </c>
      <c r="K3736" s="49" t="s">
        <v>16834</v>
      </c>
      <c r="L3736" s="49" t="s">
        <v>391</v>
      </c>
      <c r="M3736" s="49" t="s">
        <v>1907</v>
      </c>
    </row>
    <row r="3737" spans="1:13" x14ac:dyDescent="0.25">
      <c r="A3737" s="140" t="s">
        <v>20518</v>
      </c>
      <c r="B3737" s="51" t="s">
        <v>1860</v>
      </c>
      <c r="C3737" s="49" t="s">
        <v>2297</v>
      </c>
      <c r="D3737" s="49" t="s">
        <v>2415</v>
      </c>
      <c r="E3737" s="49" t="s">
        <v>1152</v>
      </c>
      <c r="F3737" s="49" t="s">
        <v>1152</v>
      </c>
      <c r="G3737" s="49" t="s">
        <v>1152</v>
      </c>
      <c r="H3737" s="141">
        <v>1</v>
      </c>
      <c r="I3737" s="49">
        <v>633.91</v>
      </c>
      <c r="J3737" s="49" t="s">
        <v>16910</v>
      </c>
      <c r="K3737" s="49" t="s">
        <v>16911</v>
      </c>
      <c r="L3737" s="49" t="s">
        <v>1666</v>
      </c>
      <c r="M3737" s="49" t="s">
        <v>1867</v>
      </c>
    </row>
    <row r="3738" spans="1:13" x14ac:dyDescent="0.25">
      <c r="A3738" s="140" t="s">
        <v>20519</v>
      </c>
      <c r="B3738" s="51" t="s">
        <v>1860</v>
      </c>
      <c r="C3738" s="49" t="s">
        <v>2297</v>
      </c>
      <c r="D3738" s="49" t="s">
        <v>2415</v>
      </c>
      <c r="E3738" s="49" t="s">
        <v>1152</v>
      </c>
      <c r="F3738" s="49" t="s">
        <v>1152</v>
      </c>
      <c r="G3738" s="49" t="s">
        <v>1152</v>
      </c>
      <c r="H3738" s="141">
        <v>1</v>
      </c>
      <c r="I3738" s="49">
        <v>160.80000000000001</v>
      </c>
      <c r="J3738" s="49" t="s">
        <v>16910</v>
      </c>
      <c r="K3738" s="49" t="s">
        <v>16911</v>
      </c>
      <c r="L3738" s="49" t="s">
        <v>1666</v>
      </c>
      <c r="M3738" s="49" t="s">
        <v>1867</v>
      </c>
    </row>
    <row r="3739" spans="1:13" x14ac:dyDescent="0.25">
      <c r="A3739" s="140" t="s">
        <v>20520</v>
      </c>
      <c r="B3739" s="51" t="s">
        <v>1860</v>
      </c>
      <c r="C3739" s="49" t="s">
        <v>1876</v>
      </c>
      <c r="D3739" s="49" t="s">
        <v>2460</v>
      </c>
      <c r="E3739" s="49" t="s">
        <v>1152</v>
      </c>
      <c r="F3739" s="49" t="s">
        <v>1152</v>
      </c>
      <c r="G3739" s="49" t="s">
        <v>1152</v>
      </c>
      <c r="H3739" s="141">
        <v>1</v>
      </c>
      <c r="I3739" s="49">
        <v>135.13999999999999</v>
      </c>
      <c r="J3739" s="49" t="s">
        <v>16833</v>
      </c>
      <c r="K3739" s="49" t="s">
        <v>16834</v>
      </c>
      <c r="L3739" s="49" t="s">
        <v>1820</v>
      </c>
      <c r="M3739" s="49" t="s">
        <v>1887</v>
      </c>
    </row>
    <row r="3740" spans="1:13" x14ac:dyDescent="0.25">
      <c r="A3740" s="140" t="s">
        <v>20521</v>
      </c>
      <c r="B3740" s="51" t="s">
        <v>1860</v>
      </c>
      <c r="C3740" s="49" t="s">
        <v>1876</v>
      </c>
      <c r="D3740" s="49" t="s">
        <v>2460</v>
      </c>
      <c r="E3740" s="49" t="s">
        <v>1152</v>
      </c>
      <c r="F3740" s="49" t="s">
        <v>1152</v>
      </c>
      <c r="G3740" s="49" t="s">
        <v>1152</v>
      </c>
      <c r="H3740" s="141">
        <v>1</v>
      </c>
      <c r="I3740" s="49">
        <v>315.54000000000002</v>
      </c>
      <c r="J3740" s="49" t="s">
        <v>16833</v>
      </c>
      <c r="K3740" s="49" t="s">
        <v>16859</v>
      </c>
      <c r="L3740" s="49" t="s">
        <v>1656</v>
      </c>
      <c r="M3740" s="49" t="s">
        <v>1874</v>
      </c>
    </row>
    <row r="3741" spans="1:13" x14ac:dyDescent="0.25">
      <c r="A3741" s="140" t="s">
        <v>20522</v>
      </c>
      <c r="B3741" s="51" t="s">
        <v>1860</v>
      </c>
      <c r="C3741" s="49" t="s">
        <v>1876</v>
      </c>
      <c r="D3741" s="49" t="s">
        <v>2460</v>
      </c>
      <c r="E3741" s="49" t="s">
        <v>1152</v>
      </c>
      <c r="F3741" s="49" t="s">
        <v>1152</v>
      </c>
      <c r="G3741" s="49" t="s">
        <v>1152</v>
      </c>
      <c r="H3741" s="141">
        <v>1</v>
      </c>
      <c r="I3741" s="49">
        <v>89.16</v>
      </c>
      <c r="J3741" s="49" t="s">
        <v>16833</v>
      </c>
      <c r="K3741" s="49" t="s">
        <v>16859</v>
      </c>
      <c r="L3741" s="49" t="s">
        <v>1656</v>
      </c>
      <c r="M3741" s="49" t="s">
        <v>1922</v>
      </c>
    </row>
    <row r="3742" spans="1:13" x14ac:dyDescent="0.25">
      <c r="A3742" s="140" t="s">
        <v>20523</v>
      </c>
      <c r="B3742" s="51" t="s">
        <v>1860</v>
      </c>
      <c r="C3742" s="49" t="s">
        <v>1876</v>
      </c>
      <c r="D3742" s="49" t="s">
        <v>2460</v>
      </c>
      <c r="E3742" s="49" t="s">
        <v>1152</v>
      </c>
      <c r="F3742" s="49" t="s">
        <v>1152</v>
      </c>
      <c r="G3742" s="49" t="s">
        <v>1152</v>
      </c>
      <c r="H3742" s="141">
        <v>1</v>
      </c>
      <c r="I3742" s="49">
        <v>108.61</v>
      </c>
      <c r="J3742" s="49" t="s">
        <v>16851</v>
      </c>
      <c r="K3742" s="49" t="s">
        <v>16876</v>
      </c>
      <c r="L3742" s="49" t="s">
        <v>1708</v>
      </c>
      <c r="M3742" s="49" t="s">
        <v>390</v>
      </c>
    </row>
    <row r="3743" spans="1:13" x14ac:dyDescent="0.25">
      <c r="A3743" s="140" t="s">
        <v>20524</v>
      </c>
      <c r="B3743" s="51" t="s">
        <v>1860</v>
      </c>
      <c r="C3743" s="49" t="s">
        <v>1876</v>
      </c>
      <c r="D3743" s="49" t="s">
        <v>2460</v>
      </c>
      <c r="E3743" s="49" t="s">
        <v>1152</v>
      </c>
      <c r="F3743" s="49" t="s">
        <v>1152</v>
      </c>
      <c r="G3743" s="49" t="s">
        <v>1152</v>
      </c>
      <c r="H3743" s="141">
        <v>1</v>
      </c>
      <c r="I3743" s="49">
        <v>222.94</v>
      </c>
      <c r="J3743" s="49" t="s">
        <v>16833</v>
      </c>
      <c r="K3743" s="49" t="s">
        <v>16834</v>
      </c>
      <c r="L3743" s="49" t="s">
        <v>391</v>
      </c>
      <c r="M3743" s="49" t="s">
        <v>1930</v>
      </c>
    </row>
    <row r="3744" spans="1:13" x14ac:dyDescent="0.25">
      <c r="A3744" s="140" t="s">
        <v>20525</v>
      </c>
      <c r="B3744" s="51" t="s">
        <v>1860</v>
      </c>
      <c r="C3744" s="49" t="s">
        <v>1876</v>
      </c>
      <c r="D3744" s="49" t="s">
        <v>2460</v>
      </c>
      <c r="E3744" s="49" t="s">
        <v>1152</v>
      </c>
      <c r="F3744" s="49" t="s">
        <v>1152</v>
      </c>
      <c r="G3744" s="49" t="s">
        <v>1152</v>
      </c>
      <c r="H3744" s="141">
        <v>1</v>
      </c>
      <c r="I3744" s="49">
        <v>108.61</v>
      </c>
      <c r="J3744" s="49" t="s">
        <v>16833</v>
      </c>
      <c r="K3744" s="49" t="s">
        <v>16834</v>
      </c>
      <c r="L3744" s="49" t="s">
        <v>391</v>
      </c>
      <c r="M3744" s="49" t="s">
        <v>1907</v>
      </c>
    </row>
    <row r="3745" spans="1:13" x14ac:dyDescent="0.25">
      <c r="A3745" s="140" t="s">
        <v>20526</v>
      </c>
      <c r="B3745" s="51" t="s">
        <v>1860</v>
      </c>
      <c r="C3745" s="49" t="s">
        <v>1876</v>
      </c>
      <c r="D3745" s="49" t="s">
        <v>2460</v>
      </c>
      <c r="E3745" s="49" t="s">
        <v>1152</v>
      </c>
      <c r="F3745" s="49" t="s">
        <v>1152</v>
      </c>
      <c r="G3745" s="49" t="s">
        <v>1152</v>
      </c>
      <c r="H3745" s="141">
        <v>1</v>
      </c>
      <c r="I3745" s="49">
        <v>142.57</v>
      </c>
      <c r="J3745" s="49" t="s">
        <v>16833</v>
      </c>
      <c r="K3745" s="49" t="s">
        <v>16834</v>
      </c>
      <c r="L3745" s="49" t="s">
        <v>1820</v>
      </c>
      <c r="M3745" s="49" t="s">
        <v>1921</v>
      </c>
    </row>
    <row r="3746" spans="1:13" x14ac:dyDescent="0.25">
      <c r="A3746" s="140" t="s">
        <v>20527</v>
      </c>
      <c r="B3746" s="51" t="s">
        <v>1860</v>
      </c>
      <c r="C3746" s="49" t="s">
        <v>1876</v>
      </c>
      <c r="D3746" s="49" t="s">
        <v>2460</v>
      </c>
      <c r="E3746" s="49" t="s">
        <v>1152</v>
      </c>
      <c r="F3746" s="49" t="s">
        <v>1152</v>
      </c>
      <c r="G3746" s="49" t="s">
        <v>1152</v>
      </c>
      <c r="H3746" s="141">
        <v>1</v>
      </c>
      <c r="I3746" s="49">
        <v>169.34</v>
      </c>
      <c r="J3746" s="49" t="s">
        <v>16833</v>
      </c>
      <c r="K3746" s="49" t="s">
        <v>16834</v>
      </c>
      <c r="L3746" s="49" t="s">
        <v>1820</v>
      </c>
      <c r="M3746" s="49" t="s">
        <v>1905</v>
      </c>
    </row>
    <row r="3747" spans="1:13" x14ac:dyDescent="0.25">
      <c r="A3747" s="140" t="s">
        <v>20528</v>
      </c>
      <c r="B3747" s="51" t="s">
        <v>1860</v>
      </c>
      <c r="C3747" s="49" t="s">
        <v>1876</v>
      </c>
      <c r="D3747" s="49" t="s">
        <v>2460</v>
      </c>
      <c r="E3747" s="49" t="s">
        <v>1152</v>
      </c>
      <c r="F3747" s="49" t="s">
        <v>1152</v>
      </c>
      <c r="G3747" s="49" t="s">
        <v>1152</v>
      </c>
      <c r="H3747" s="141">
        <v>1</v>
      </c>
      <c r="I3747" s="49">
        <v>94.7</v>
      </c>
      <c r="J3747" s="49" t="s">
        <v>16833</v>
      </c>
      <c r="K3747" s="49" t="s">
        <v>16834</v>
      </c>
      <c r="L3747" s="49" t="s">
        <v>391</v>
      </c>
      <c r="M3747" s="49" t="s">
        <v>1892</v>
      </c>
    </row>
    <row r="3748" spans="1:13" x14ac:dyDescent="0.25">
      <c r="A3748" s="140" t="s">
        <v>20529</v>
      </c>
      <c r="B3748" s="51" t="s">
        <v>1860</v>
      </c>
      <c r="C3748" s="49" t="s">
        <v>1876</v>
      </c>
      <c r="D3748" s="49" t="s">
        <v>2460</v>
      </c>
      <c r="E3748" s="49" t="s">
        <v>1152</v>
      </c>
      <c r="F3748" s="49" t="s">
        <v>1152</v>
      </c>
      <c r="G3748" s="49" t="s">
        <v>1152</v>
      </c>
      <c r="H3748" s="141">
        <v>1</v>
      </c>
      <c r="I3748" s="49">
        <v>108.61</v>
      </c>
      <c r="J3748" s="49" t="s">
        <v>16851</v>
      </c>
      <c r="K3748" s="49" t="s">
        <v>16876</v>
      </c>
      <c r="L3748" s="49" t="s">
        <v>1708</v>
      </c>
      <c r="M3748" s="49" t="s">
        <v>1900</v>
      </c>
    </row>
    <row r="3749" spans="1:13" x14ac:dyDescent="0.25">
      <c r="A3749" s="140" t="s">
        <v>20530</v>
      </c>
      <c r="B3749" s="51" t="s">
        <v>1860</v>
      </c>
      <c r="C3749" s="49" t="s">
        <v>1876</v>
      </c>
      <c r="D3749" s="49" t="s">
        <v>2460</v>
      </c>
      <c r="E3749" s="49" t="s">
        <v>1152</v>
      </c>
      <c r="F3749" s="49" t="s">
        <v>1152</v>
      </c>
      <c r="G3749" s="49" t="s">
        <v>1152</v>
      </c>
      <c r="H3749" s="141">
        <v>1</v>
      </c>
      <c r="I3749" s="49">
        <v>58.4</v>
      </c>
      <c r="J3749" s="49" t="s">
        <v>16833</v>
      </c>
      <c r="K3749" s="49" t="s">
        <v>16834</v>
      </c>
      <c r="L3749" s="49" t="s">
        <v>1820</v>
      </c>
      <c r="M3749" s="49" t="s">
        <v>1878</v>
      </c>
    </row>
    <row r="3750" spans="1:13" x14ac:dyDescent="0.25">
      <c r="A3750" s="140" t="s">
        <v>20531</v>
      </c>
      <c r="B3750" s="51" t="s">
        <v>1860</v>
      </c>
      <c r="C3750" s="49" t="s">
        <v>1876</v>
      </c>
      <c r="D3750" s="49" t="s">
        <v>2460</v>
      </c>
      <c r="E3750" s="49" t="s">
        <v>1152</v>
      </c>
      <c r="F3750" s="49" t="s">
        <v>1152</v>
      </c>
      <c r="G3750" s="49" t="s">
        <v>1152</v>
      </c>
      <c r="H3750" s="141">
        <v>1</v>
      </c>
      <c r="I3750" s="49">
        <v>96.03</v>
      </c>
      <c r="J3750" s="49" t="s">
        <v>16833</v>
      </c>
      <c r="K3750" s="49" t="s">
        <v>16859</v>
      </c>
      <c r="L3750" s="49" t="s">
        <v>1656</v>
      </c>
      <c r="M3750" s="49" t="s">
        <v>1900</v>
      </c>
    </row>
    <row r="3751" spans="1:13" x14ac:dyDescent="0.25">
      <c r="A3751" s="140" t="s">
        <v>20532</v>
      </c>
      <c r="B3751" s="51" t="s">
        <v>1860</v>
      </c>
      <c r="C3751" s="49" t="s">
        <v>1876</v>
      </c>
      <c r="D3751" s="49" t="s">
        <v>2460</v>
      </c>
      <c r="E3751" s="49" t="s">
        <v>1152</v>
      </c>
      <c r="F3751" s="49" t="s">
        <v>1152</v>
      </c>
      <c r="G3751" s="49" t="s">
        <v>1152</v>
      </c>
      <c r="H3751" s="141">
        <v>1</v>
      </c>
      <c r="I3751" s="49">
        <v>66.55</v>
      </c>
      <c r="J3751" s="49" t="s">
        <v>16910</v>
      </c>
      <c r="K3751" s="49" t="s">
        <v>16911</v>
      </c>
      <c r="L3751" s="49" t="s">
        <v>1666</v>
      </c>
      <c r="M3751" s="49" t="s">
        <v>1874</v>
      </c>
    </row>
    <row r="3752" spans="1:13" x14ac:dyDescent="0.25">
      <c r="A3752" s="140" t="s">
        <v>20533</v>
      </c>
      <c r="B3752" s="51" t="s">
        <v>1860</v>
      </c>
      <c r="C3752" s="49" t="s">
        <v>1876</v>
      </c>
      <c r="D3752" s="49" t="s">
        <v>2460</v>
      </c>
      <c r="E3752" s="49" t="s">
        <v>1152</v>
      </c>
      <c r="F3752" s="49" t="s">
        <v>1152</v>
      </c>
      <c r="G3752" s="49" t="s">
        <v>1152</v>
      </c>
      <c r="H3752" s="141">
        <v>1</v>
      </c>
      <c r="I3752" s="49">
        <v>58.4</v>
      </c>
      <c r="J3752" s="49" t="s">
        <v>16833</v>
      </c>
      <c r="K3752" s="49" t="s">
        <v>16834</v>
      </c>
      <c r="L3752" s="49" t="s">
        <v>1820</v>
      </c>
      <c r="M3752" s="49" t="s">
        <v>1864</v>
      </c>
    </row>
    <row r="3753" spans="1:13" x14ac:dyDescent="0.25">
      <c r="A3753" s="140" t="s">
        <v>20534</v>
      </c>
      <c r="B3753" s="51" t="s">
        <v>1860</v>
      </c>
      <c r="C3753" s="49" t="s">
        <v>1876</v>
      </c>
      <c r="D3753" s="49" t="s">
        <v>2460</v>
      </c>
      <c r="E3753" s="49" t="s">
        <v>1152</v>
      </c>
      <c r="F3753" s="49" t="s">
        <v>1152</v>
      </c>
      <c r="G3753" s="49" t="s">
        <v>1152</v>
      </c>
      <c r="H3753" s="141">
        <v>1</v>
      </c>
      <c r="I3753" s="49">
        <v>104.05</v>
      </c>
      <c r="J3753" s="49" t="s">
        <v>16833</v>
      </c>
      <c r="K3753" s="49" t="s">
        <v>16834</v>
      </c>
      <c r="L3753" s="49" t="s">
        <v>1910</v>
      </c>
      <c r="M3753" s="49" t="s">
        <v>1872</v>
      </c>
    </row>
    <row r="3754" spans="1:13" x14ac:dyDescent="0.25">
      <c r="A3754" s="140" t="s">
        <v>20535</v>
      </c>
      <c r="B3754" s="51" t="s">
        <v>1860</v>
      </c>
      <c r="C3754" s="49" t="s">
        <v>1876</v>
      </c>
      <c r="D3754" s="49" t="s">
        <v>2460</v>
      </c>
      <c r="E3754" s="49" t="s">
        <v>1152</v>
      </c>
      <c r="F3754" s="49" t="s">
        <v>1152</v>
      </c>
      <c r="G3754" s="49" t="s">
        <v>1152</v>
      </c>
      <c r="H3754" s="141">
        <v>1</v>
      </c>
      <c r="I3754" s="49">
        <v>83.45</v>
      </c>
      <c r="J3754" s="49" t="s">
        <v>16833</v>
      </c>
      <c r="K3754" s="49" t="s">
        <v>16906</v>
      </c>
      <c r="L3754" s="49" t="s">
        <v>109</v>
      </c>
      <c r="M3754" s="49" t="s">
        <v>376</v>
      </c>
    </row>
    <row r="3755" spans="1:13" x14ac:dyDescent="0.25">
      <c r="A3755" s="140" t="s">
        <v>20536</v>
      </c>
      <c r="B3755" s="51" t="s">
        <v>1860</v>
      </c>
      <c r="C3755" s="49" t="s">
        <v>1876</v>
      </c>
      <c r="D3755" s="49" t="s">
        <v>2460</v>
      </c>
      <c r="E3755" s="49" t="s">
        <v>1152</v>
      </c>
      <c r="F3755" s="49" t="s">
        <v>1152</v>
      </c>
      <c r="G3755" s="49" t="s">
        <v>1152</v>
      </c>
      <c r="H3755" s="141">
        <v>1</v>
      </c>
      <c r="I3755" s="49">
        <v>240.44</v>
      </c>
      <c r="J3755" s="49" t="s">
        <v>16833</v>
      </c>
      <c r="K3755" s="49" t="s">
        <v>16834</v>
      </c>
      <c r="L3755" s="49" t="s">
        <v>536</v>
      </c>
      <c r="M3755" s="49" t="s">
        <v>939</v>
      </c>
    </row>
    <row r="3756" spans="1:13" x14ac:dyDescent="0.25">
      <c r="A3756" s="140" t="s">
        <v>20537</v>
      </c>
      <c r="B3756" s="51" t="s">
        <v>1860</v>
      </c>
      <c r="C3756" s="49" t="s">
        <v>1876</v>
      </c>
      <c r="D3756" s="49" t="s">
        <v>2460</v>
      </c>
      <c r="E3756" s="49" t="s">
        <v>1152</v>
      </c>
      <c r="F3756" s="49" t="s">
        <v>1152</v>
      </c>
      <c r="G3756" s="49" t="s">
        <v>1152</v>
      </c>
      <c r="H3756" s="141">
        <v>1</v>
      </c>
      <c r="I3756" s="49">
        <v>83.44</v>
      </c>
      <c r="J3756" s="49" t="s">
        <v>16851</v>
      </c>
      <c r="K3756" s="49" t="s">
        <v>16876</v>
      </c>
      <c r="L3756" s="49" t="s">
        <v>104</v>
      </c>
      <c r="M3756" s="49" t="s">
        <v>376</v>
      </c>
    </row>
    <row r="3757" spans="1:13" x14ac:dyDescent="0.25">
      <c r="A3757" s="140" t="s">
        <v>20538</v>
      </c>
      <c r="B3757" s="51" t="s">
        <v>1860</v>
      </c>
      <c r="C3757" s="49" t="s">
        <v>1989</v>
      </c>
      <c r="D3757" s="49" t="s">
        <v>1862</v>
      </c>
      <c r="E3757" s="49" t="s">
        <v>1152</v>
      </c>
      <c r="F3757" s="49" t="s">
        <v>1152</v>
      </c>
      <c r="G3757" s="49" t="s">
        <v>1152</v>
      </c>
      <c r="H3757" s="141">
        <v>1</v>
      </c>
      <c r="I3757" s="49">
        <v>73.92</v>
      </c>
      <c r="J3757" s="49" t="s">
        <v>16833</v>
      </c>
      <c r="K3757" s="49" t="s">
        <v>16834</v>
      </c>
      <c r="L3757" s="49" t="s">
        <v>391</v>
      </c>
      <c r="M3757" s="49" t="s">
        <v>390</v>
      </c>
    </row>
    <row r="3758" spans="1:13" x14ac:dyDescent="0.25">
      <c r="A3758" s="140" t="s">
        <v>20539</v>
      </c>
      <c r="B3758" s="51" t="s">
        <v>1860</v>
      </c>
      <c r="C3758" s="49" t="s">
        <v>1989</v>
      </c>
      <c r="D3758" s="49" t="s">
        <v>1862</v>
      </c>
      <c r="E3758" s="49" t="s">
        <v>1152</v>
      </c>
      <c r="F3758" s="49" t="s">
        <v>1152</v>
      </c>
      <c r="G3758" s="49" t="s">
        <v>1152</v>
      </c>
      <c r="H3758" s="141">
        <v>1</v>
      </c>
      <c r="I3758" s="49">
        <v>69.599999999999994</v>
      </c>
      <c r="J3758" s="49" t="s">
        <v>16833</v>
      </c>
      <c r="K3758" s="49" t="s">
        <v>16834</v>
      </c>
      <c r="L3758" s="49" t="s">
        <v>391</v>
      </c>
      <c r="M3758" s="49" t="s">
        <v>390</v>
      </c>
    </row>
    <row r="3759" spans="1:13" x14ac:dyDescent="0.25">
      <c r="A3759" s="140" t="s">
        <v>20540</v>
      </c>
      <c r="B3759" s="51" t="s">
        <v>1860</v>
      </c>
      <c r="C3759" s="49" t="s">
        <v>1989</v>
      </c>
      <c r="D3759" s="49" t="s">
        <v>1862</v>
      </c>
      <c r="E3759" s="49" t="s">
        <v>1152</v>
      </c>
      <c r="F3759" s="49" t="s">
        <v>1152</v>
      </c>
      <c r="G3759" s="49" t="s">
        <v>1152</v>
      </c>
      <c r="H3759" s="141">
        <v>1</v>
      </c>
      <c r="I3759" s="49">
        <v>69.599999999999994</v>
      </c>
      <c r="J3759" s="49" t="s">
        <v>16833</v>
      </c>
      <c r="K3759" s="49" t="s">
        <v>16834</v>
      </c>
      <c r="L3759" s="49" t="s">
        <v>391</v>
      </c>
      <c r="M3759" s="49" t="s">
        <v>1869</v>
      </c>
    </row>
    <row r="3760" spans="1:13" x14ac:dyDescent="0.25">
      <c r="A3760" s="140" t="s">
        <v>20541</v>
      </c>
      <c r="B3760" s="51" t="s">
        <v>1860</v>
      </c>
      <c r="C3760" s="49" t="s">
        <v>1989</v>
      </c>
      <c r="D3760" s="49" t="s">
        <v>1862</v>
      </c>
      <c r="E3760" s="49" t="s">
        <v>1152</v>
      </c>
      <c r="F3760" s="49" t="s">
        <v>1152</v>
      </c>
      <c r="G3760" s="49" t="s">
        <v>1152</v>
      </c>
      <c r="H3760" s="141">
        <v>1</v>
      </c>
      <c r="I3760" s="49">
        <v>182.56</v>
      </c>
      <c r="J3760" s="49" t="s">
        <v>16851</v>
      </c>
      <c r="K3760" s="49" t="s">
        <v>16876</v>
      </c>
      <c r="L3760" s="49" t="s">
        <v>1708</v>
      </c>
      <c r="M3760" s="49" t="s">
        <v>1874</v>
      </c>
    </row>
    <row r="3761" spans="1:13" x14ac:dyDescent="0.25">
      <c r="A3761" s="140" t="s">
        <v>20542</v>
      </c>
      <c r="B3761" s="51" t="s">
        <v>1860</v>
      </c>
      <c r="C3761" s="49" t="s">
        <v>2297</v>
      </c>
      <c r="D3761" s="49" t="s">
        <v>2415</v>
      </c>
      <c r="E3761" s="49" t="s">
        <v>1152</v>
      </c>
      <c r="F3761" s="49" t="s">
        <v>1152</v>
      </c>
      <c r="G3761" s="49" t="s">
        <v>1152</v>
      </c>
      <c r="H3761" s="141">
        <v>1</v>
      </c>
      <c r="I3761" s="49">
        <v>587.85</v>
      </c>
      <c r="J3761" s="49" t="s">
        <v>16851</v>
      </c>
      <c r="K3761" s="49" t="s">
        <v>16865</v>
      </c>
      <c r="L3761" s="49" t="s">
        <v>1802</v>
      </c>
      <c r="M3761" s="49" t="s">
        <v>1874</v>
      </c>
    </row>
    <row r="3762" spans="1:13" x14ac:dyDescent="0.25">
      <c r="A3762" s="140" t="s">
        <v>20543</v>
      </c>
      <c r="B3762" s="51" t="s">
        <v>1860</v>
      </c>
      <c r="C3762" s="49" t="s">
        <v>2297</v>
      </c>
      <c r="D3762" s="49" t="s">
        <v>2415</v>
      </c>
      <c r="E3762" s="49" t="s">
        <v>1152</v>
      </c>
      <c r="F3762" s="49" t="s">
        <v>1152</v>
      </c>
      <c r="G3762" s="49" t="s">
        <v>1152</v>
      </c>
      <c r="H3762" s="141">
        <v>1</v>
      </c>
      <c r="I3762" s="49">
        <v>160.80000000000001</v>
      </c>
      <c r="J3762" s="49" t="s">
        <v>16851</v>
      </c>
      <c r="K3762" s="49" t="s">
        <v>16865</v>
      </c>
      <c r="L3762" s="49" t="s">
        <v>1802</v>
      </c>
      <c r="M3762" s="49" t="s">
        <v>1874</v>
      </c>
    </row>
    <row r="3763" spans="1:13" x14ac:dyDescent="0.25">
      <c r="A3763" s="140" t="s">
        <v>20544</v>
      </c>
      <c r="B3763" s="51" t="s">
        <v>1860</v>
      </c>
      <c r="C3763" s="49" t="s">
        <v>2297</v>
      </c>
      <c r="D3763" s="49" t="s">
        <v>2415</v>
      </c>
      <c r="E3763" s="49" t="s">
        <v>1152</v>
      </c>
      <c r="F3763" s="49" t="s">
        <v>1152</v>
      </c>
      <c r="G3763" s="49" t="s">
        <v>1152</v>
      </c>
      <c r="H3763" s="141">
        <v>1</v>
      </c>
      <c r="I3763" s="49">
        <v>160.83000000000001</v>
      </c>
      <c r="J3763" s="49" t="s">
        <v>16851</v>
      </c>
      <c r="K3763" s="49" t="s">
        <v>16865</v>
      </c>
      <c r="L3763" s="49" t="s">
        <v>1802</v>
      </c>
      <c r="M3763" s="49" t="s">
        <v>1874</v>
      </c>
    </row>
    <row r="3764" spans="1:13" x14ac:dyDescent="0.25">
      <c r="A3764" s="140" t="s">
        <v>20545</v>
      </c>
      <c r="B3764" s="51" t="s">
        <v>1860</v>
      </c>
      <c r="C3764" s="49" t="s">
        <v>2297</v>
      </c>
      <c r="D3764" s="49" t="s">
        <v>2415</v>
      </c>
      <c r="E3764" s="49" t="s">
        <v>1152</v>
      </c>
      <c r="F3764" s="49" t="s">
        <v>1152</v>
      </c>
      <c r="G3764" s="49" t="s">
        <v>1152</v>
      </c>
      <c r="H3764" s="141">
        <v>1</v>
      </c>
      <c r="I3764" s="49">
        <v>223.1</v>
      </c>
      <c r="J3764" s="49" t="s">
        <v>16833</v>
      </c>
      <c r="K3764" s="49" t="s">
        <v>16834</v>
      </c>
      <c r="L3764" s="49" t="s">
        <v>391</v>
      </c>
      <c r="M3764" s="49" t="s">
        <v>1924</v>
      </c>
    </row>
    <row r="3765" spans="1:13" x14ac:dyDescent="0.25">
      <c r="A3765" s="140" t="s">
        <v>20546</v>
      </c>
      <c r="B3765" s="51" t="s">
        <v>1860</v>
      </c>
      <c r="C3765" s="49" t="s">
        <v>2297</v>
      </c>
      <c r="D3765" s="49" t="s">
        <v>2415</v>
      </c>
      <c r="E3765" s="49" t="s">
        <v>1152</v>
      </c>
      <c r="F3765" s="49" t="s">
        <v>1152</v>
      </c>
      <c r="G3765" s="49" t="s">
        <v>1152</v>
      </c>
      <c r="H3765" s="141">
        <v>1</v>
      </c>
      <c r="I3765" s="49">
        <v>223.1</v>
      </c>
      <c r="J3765" s="49" t="s">
        <v>16833</v>
      </c>
      <c r="K3765" s="49" t="s">
        <v>16834</v>
      </c>
      <c r="L3765" s="49" t="s">
        <v>391</v>
      </c>
      <c r="M3765" s="49" t="s">
        <v>1924</v>
      </c>
    </row>
    <row r="3766" spans="1:13" x14ac:dyDescent="0.25">
      <c r="A3766" s="140" t="s">
        <v>20547</v>
      </c>
      <c r="B3766" s="51" t="s">
        <v>1860</v>
      </c>
      <c r="C3766" s="49" t="s">
        <v>2297</v>
      </c>
      <c r="D3766" s="49" t="s">
        <v>2415</v>
      </c>
      <c r="E3766" s="49" t="s">
        <v>1152</v>
      </c>
      <c r="F3766" s="49" t="s">
        <v>1152</v>
      </c>
      <c r="G3766" s="49" t="s">
        <v>1152</v>
      </c>
      <c r="H3766" s="141">
        <v>1</v>
      </c>
      <c r="I3766" s="49">
        <v>1028.04</v>
      </c>
      <c r="J3766" s="49" t="s">
        <v>16833</v>
      </c>
      <c r="K3766" s="49" t="s">
        <v>16834</v>
      </c>
      <c r="L3766" s="49" t="s">
        <v>1820</v>
      </c>
      <c r="M3766" s="49" t="s">
        <v>1889</v>
      </c>
    </row>
    <row r="3767" spans="1:13" x14ac:dyDescent="0.25">
      <c r="A3767" s="140" t="s">
        <v>20548</v>
      </c>
      <c r="B3767" s="51" t="s">
        <v>1860</v>
      </c>
      <c r="C3767" s="49" t="s">
        <v>2297</v>
      </c>
      <c r="D3767" s="49" t="s">
        <v>2415</v>
      </c>
      <c r="E3767" s="49" t="s">
        <v>1152</v>
      </c>
      <c r="F3767" s="49" t="s">
        <v>1152</v>
      </c>
      <c r="G3767" s="49" t="s">
        <v>1152</v>
      </c>
      <c r="H3767" s="141">
        <v>1</v>
      </c>
      <c r="I3767" s="49">
        <v>223.1</v>
      </c>
      <c r="J3767" s="49" t="s">
        <v>16833</v>
      </c>
      <c r="K3767" s="49" t="s">
        <v>16834</v>
      </c>
      <c r="L3767" s="49" t="s">
        <v>1820</v>
      </c>
      <c r="M3767" s="49" t="s">
        <v>1956</v>
      </c>
    </row>
    <row r="3768" spans="1:13" x14ac:dyDescent="0.25">
      <c r="A3768" s="140" t="s">
        <v>20549</v>
      </c>
      <c r="B3768" s="51" t="s">
        <v>1860</v>
      </c>
      <c r="C3768" s="49" t="s">
        <v>2297</v>
      </c>
      <c r="D3768" s="49" t="s">
        <v>2415</v>
      </c>
      <c r="E3768" s="49" t="s">
        <v>1152</v>
      </c>
      <c r="F3768" s="49" t="s">
        <v>1152</v>
      </c>
      <c r="G3768" s="49" t="s">
        <v>1152</v>
      </c>
      <c r="H3768" s="141">
        <v>1</v>
      </c>
      <c r="I3768" s="49">
        <v>170.81</v>
      </c>
      <c r="J3768" s="49" t="s">
        <v>16833</v>
      </c>
      <c r="K3768" s="49" t="s">
        <v>16834</v>
      </c>
      <c r="L3768" s="49" t="s">
        <v>391</v>
      </c>
      <c r="M3768" s="49" t="s">
        <v>1865</v>
      </c>
    </row>
    <row r="3769" spans="1:13" x14ac:dyDescent="0.25">
      <c r="A3769" s="140" t="s">
        <v>20550</v>
      </c>
      <c r="B3769" s="51" t="s">
        <v>1860</v>
      </c>
      <c r="C3769" s="49" t="s">
        <v>2297</v>
      </c>
      <c r="D3769" s="49" t="s">
        <v>2415</v>
      </c>
      <c r="E3769" s="49" t="s">
        <v>1152</v>
      </c>
      <c r="F3769" s="49" t="s">
        <v>1152</v>
      </c>
      <c r="G3769" s="49" t="s">
        <v>1152</v>
      </c>
      <c r="H3769" s="141">
        <v>1</v>
      </c>
      <c r="I3769" s="49">
        <v>162.62</v>
      </c>
      <c r="J3769" s="49" t="s">
        <v>16833</v>
      </c>
      <c r="K3769" s="49" t="s">
        <v>16834</v>
      </c>
      <c r="L3769" s="49" t="s">
        <v>1820</v>
      </c>
      <c r="M3769" s="49" t="s">
        <v>1907</v>
      </c>
    </row>
    <row r="3770" spans="1:13" x14ac:dyDescent="0.25">
      <c r="A3770" s="140" t="s">
        <v>20551</v>
      </c>
      <c r="B3770" s="51" t="s">
        <v>1860</v>
      </c>
      <c r="C3770" s="49" t="s">
        <v>2297</v>
      </c>
      <c r="D3770" s="49" t="s">
        <v>2415</v>
      </c>
      <c r="E3770" s="49" t="s">
        <v>1152</v>
      </c>
      <c r="F3770" s="49" t="s">
        <v>1152</v>
      </c>
      <c r="G3770" s="49" t="s">
        <v>1152</v>
      </c>
      <c r="H3770" s="141">
        <v>1</v>
      </c>
      <c r="I3770" s="49">
        <v>160.80000000000001</v>
      </c>
      <c r="J3770" s="49" t="s">
        <v>16833</v>
      </c>
      <c r="K3770" s="49" t="s">
        <v>16834</v>
      </c>
      <c r="L3770" s="49" t="s">
        <v>1820</v>
      </c>
      <c r="M3770" s="49" t="s">
        <v>1929</v>
      </c>
    </row>
    <row r="3771" spans="1:13" x14ac:dyDescent="0.25">
      <c r="A3771" s="140" t="s">
        <v>20552</v>
      </c>
      <c r="B3771" s="51" t="s">
        <v>1860</v>
      </c>
      <c r="C3771" s="49" t="s">
        <v>2297</v>
      </c>
      <c r="D3771" s="49" t="s">
        <v>2415</v>
      </c>
      <c r="E3771" s="49" t="s">
        <v>1152</v>
      </c>
      <c r="F3771" s="49" t="s">
        <v>1152</v>
      </c>
      <c r="G3771" s="49" t="s">
        <v>1152</v>
      </c>
      <c r="H3771" s="141">
        <v>1</v>
      </c>
      <c r="I3771" s="49">
        <v>587.85</v>
      </c>
      <c r="J3771" s="49" t="s">
        <v>16833</v>
      </c>
      <c r="K3771" s="49" t="s">
        <v>16834</v>
      </c>
      <c r="L3771" s="49" t="s">
        <v>1820</v>
      </c>
      <c r="M3771" s="49" t="s">
        <v>1951</v>
      </c>
    </row>
    <row r="3772" spans="1:13" x14ac:dyDescent="0.25">
      <c r="A3772" s="140" t="s">
        <v>20553</v>
      </c>
      <c r="B3772" s="51" t="s">
        <v>1860</v>
      </c>
      <c r="C3772" s="49" t="s">
        <v>2297</v>
      </c>
      <c r="D3772" s="49" t="s">
        <v>2415</v>
      </c>
      <c r="E3772" s="49" t="s">
        <v>1152</v>
      </c>
      <c r="F3772" s="49" t="s">
        <v>1152</v>
      </c>
      <c r="G3772" s="49" t="s">
        <v>1152</v>
      </c>
      <c r="H3772" s="141">
        <v>1</v>
      </c>
      <c r="I3772" s="49">
        <v>116.8</v>
      </c>
      <c r="J3772" s="49" t="s">
        <v>16833</v>
      </c>
      <c r="K3772" s="49" t="s">
        <v>16834</v>
      </c>
      <c r="L3772" s="49" t="s">
        <v>1820</v>
      </c>
      <c r="M3772" s="49" t="s">
        <v>1907</v>
      </c>
    </row>
    <row r="3773" spans="1:13" x14ac:dyDescent="0.25">
      <c r="A3773" s="140" t="s">
        <v>20554</v>
      </c>
      <c r="B3773" s="51" t="s">
        <v>1860</v>
      </c>
      <c r="C3773" s="49" t="s">
        <v>2297</v>
      </c>
      <c r="D3773" s="49" t="s">
        <v>2415</v>
      </c>
      <c r="E3773" s="49" t="s">
        <v>1152</v>
      </c>
      <c r="F3773" s="49" t="s">
        <v>1152</v>
      </c>
      <c r="G3773" s="49" t="s">
        <v>1152</v>
      </c>
      <c r="H3773" s="141">
        <v>1</v>
      </c>
      <c r="I3773" s="49">
        <v>587.85</v>
      </c>
      <c r="J3773" s="49" t="s">
        <v>16833</v>
      </c>
      <c r="K3773" s="49" t="s">
        <v>16834</v>
      </c>
      <c r="L3773" s="49" t="s">
        <v>1820</v>
      </c>
      <c r="M3773" s="49" t="s">
        <v>1968</v>
      </c>
    </row>
    <row r="3774" spans="1:13" x14ac:dyDescent="0.25">
      <c r="A3774" s="140" t="s">
        <v>20555</v>
      </c>
      <c r="B3774" s="51" t="s">
        <v>1860</v>
      </c>
      <c r="C3774" s="49" t="s">
        <v>2297</v>
      </c>
      <c r="D3774" s="49" t="s">
        <v>2415</v>
      </c>
      <c r="E3774" s="49" t="s">
        <v>1152</v>
      </c>
      <c r="F3774" s="49" t="s">
        <v>1152</v>
      </c>
      <c r="G3774" s="49" t="s">
        <v>1152</v>
      </c>
      <c r="H3774" s="141">
        <v>1</v>
      </c>
      <c r="I3774" s="49">
        <v>320.56</v>
      </c>
      <c r="J3774" s="49" t="s">
        <v>16833</v>
      </c>
      <c r="K3774" s="49" t="s">
        <v>16834</v>
      </c>
      <c r="L3774" s="49" t="s">
        <v>1820</v>
      </c>
      <c r="M3774" s="49" t="s">
        <v>2404</v>
      </c>
    </row>
    <row r="3775" spans="1:13" x14ac:dyDescent="0.25">
      <c r="A3775" s="140" t="s">
        <v>20556</v>
      </c>
      <c r="B3775" s="51" t="s">
        <v>1860</v>
      </c>
      <c r="C3775" s="49" t="s">
        <v>2297</v>
      </c>
      <c r="D3775" s="49" t="s">
        <v>2415</v>
      </c>
      <c r="E3775" s="49" t="s">
        <v>1152</v>
      </c>
      <c r="F3775" s="49" t="s">
        <v>1152</v>
      </c>
      <c r="G3775" s="49" t="s">
        <v>1152</v>
      </c>
      <c r="H3775" s="141">
        <v>1</v>
      </c>
      <c r="I3775" s="49">
        <v>320.56</v>
      </c>
      <c r="J3775" s="49" t="s">
        <v>16833</v>
      </c>
      <c r="K3775" s="49" t="s">
        <v>16834</v>
      </c>
      <c r="L3775" s="49" t="s">
        <v>1820</v>
      </c>
      <c r="M3775" s="49" t="s">
        <v>2404</v>
      </c>
    </row>
    <row r="3776" spans="1:13" x14ac:dyDescent="0.25">
      <c r="A3776" s="140" t="s">
        <v>20557</v>
      </c>
      <c r="B3776" s="51" t="s">
        <v>1860</v>
      </c>
      <c r="C3776" s="49" t="s">
        <v>2297</v>
      </c>
      <c r="D3776" s="49" t="s">
        <v>2415</v>
      </c>
      <c r="E3776" s="49" t="s">
        <v>1152</v>
      </c>
      <c r="F3776" s="49" t="s">
        <v>1152</v>
      </c>
      <c r="G3776" s="49" t="s">
        <v>1152</v>
      </c>
      <c r="H3776" s="141">
        <v>1</v>
      </c>
      <c r="I3776" s="49">
        <v>320.56</v>
      </c>
      <c r="J3776" s="49" t="s">
        <v>16833</v>
      </c>
      <c r="K3776" s="49" t="s">
        <v>16834</v>
      </c>
      <c r="L3776" s="49" t="s">
        <v>1820</v>
      </c>
      <c r="M3776" s="49" t="s">
        <v>2404</v>
      </c>
    </row>
    <row r="3777" spans="1:13" x14ac:dyDescent="0.25">
      <c r="A3777" s="140" t="s">
        <v>20558</v>
      </c>
      <c r="B3777" s="51" t="s">
        <v>1860</v>
      </c>
      <c r="C3777" s="49" t="s">
        <v>2297</v>
      </c>
      <c r="D3777" s="49" t="s">
        <v>2415</v>
      </c>
      <c r="E3777" s="49" t="s">
        <v>1152</v>
      </c>
      <c r="F3777" s="49" t="s">
        <v>1152</v>
      </c>
      <c r="G3777" s="49" t="s">
        <v>1152</v>
      </c>
      <c r="H3777" s="141">
        <v>1</v>
      </c>
      <c r="I3777" s="49">
        <v>587.85</v>
      </c>
      <c r="J3777" s="49" t="s">
        <v>16833</v>
      </c>
      <c r="K3777" s="49" t="s">
        <v>16834</v>
      </c>
      <c r="L3777" s="49" t="s">
        <v>1820</v>
      </c>
      <c r="M3777" s="49" t="s">
        <v>1968</v>
      </c>
    </row>
    <row r="3778" spans="1:13" x14ac:dyDescent="0.25">
      <c r="A3778" s="140" t="s">
        <v>20559</v>
      </c>
      <c r="B3778" s="51" t="s">
        <v>1860</v>
      </c>
      <c r="C3778" s="49" t="s">
        <v>2297</v>
      </c>
      <c r="D3778" s="49" t="s">
        <v>2415</v>
      </c>
      <c r="E3778" s="49" t="s">
        <v>1152</v>
      </c>
      <c r="F3778" s="49" t="s">
        <v>1152</v>
      </c>
      <c r="G3778" s="49" t="s">
        <v>1152</v>
      </c>
      <c r="H3778" s="141">
        <v>1</v>
      </c>
      <c r="I3778" s="49">
        <v>160.80000000000001</v>
      </c>
      <c r="J3778" s="49" t="s">
        <v>16833</v>
      </c>
      <c r="K3778" s="49" t="s">
        <v>16834</v>
      </c>
      <c r="L3778" s="49" t="s">
        <v>391</v>
      </c>
      <c r="M3778" s="49" t="s">
        <v>1916</v>
      </c>
    </row>
    <row r="3779" spans="1:13" x14ac:dyDescent="0.25">
      <c r="A3779" s="140" t="s">
        <v>20560</v>
      </c>
      <c r="B3779" s="51" t="s">
        <v>1860</v>
      </c>
      <c r="C3779" s="49" t="s">
        <v>2297</v>
      </c>
      <c r="D3779" s="49" t="s">
        <v>2415</v>
      </c>
      <c r="E3779" s="49" t="s">
        <v>1152</v>
      </c>
      <c r="F3779" s="49" t="s">
        <v>1152</v>
      </c>
      <c r="G3779" s="49" t="s">
        <v>1152</v>
      </c>
      <c r="H3779" s="141">
        <v>1</v>
      </c>
      <c r="I3779" s="49">
        <v>587.85</v>
      </c>
      <c r="J3779" s="49" t="s">
        <v>16833</v>
      </c>
      <c r="K3779" s="49" t="s">
        <v>16834</v>
      </c>
      <c r="L3779" s="49" t="s">
        <v>1820</v>
      </c>
      <c r="M3779" s="49" t="s">
        <v>1874</v>
      </c>
    </row>
    <row r="3780" spans="1:13" x14ac:dyDescent="0.25">
      <c r="A3780" s="140" t="s">
        <v>20561</v>
      </c>
      <c r="B3780" s="51" t="s">
        <v>1860</v>
      </c>
      <c r="C3780" s="49" t="s">
        <v>2297</v>
      </c>
      <c r="D3780" s="49" t="s">
        <v>2415</v>
      </c>
      <c r="E3780" s="49" t="s">
        <v>1152</v>
      </c>
      <c r="F3780" s="49" t="s">
        <v>1152</v>
      </c>
      <c r="G3780" s="49" t="s">
        <v>1152</v>
      </c>
      <c r="H3780" s="141">
        <v>1</v>
      </c>
      <c r="I3780" s="49">
        <v>587.85</v>
      </c>
      <c r="J3780" s="49" t="s">
        <v>16833</v>
      </c>
      <c r="K3780" s="49" t="s">
        <v>16834</v>
      </c>
      <c r="L3780" s="49" t="s">
        <v>1820</v>
      </c>
      <c r="M3780" s="49" t="s">
        <v>1874</v>
      </c>
    </row>
    <row r="3781" spans="1:13" x14ac:dyDescent="0.25">
      <c r="A3781" s="140" t="s">
        <v>20562</v>
      </c>
      <c r="B3781" s="51" t="s">
        <v>1860</v>
      </c>
      <c r="C3781" s="49" t="s">
        <v>2297</v>
      </c>
      <c r="D3781" s="49" t="s">
        <v>2415</v>
      </c>
      <c r="E3781" s="49" t="s">
        <v>1152</v>
      </c>
      <c r="F3781" s="49" t="s">
        <v>1152</v>
      </c>
      <c r="G3781" s="49" t="s">
        <v>1152</v>
      </c>
      <c r="H3781" s="141">
        <v>1</v>
      </c>
      <c r="I3781" s="49">
        <v>1028.03</v>
      </c>
      <c r="J3781" s="49" t="s">
        <v>16833</v>
      </c>
      <c r="K3781" s="49" t="s">
        <v>16834</v>
      </c>
      <c r="L3781" s="49" t="s">
        <v>1820</v>
      </c>
      <c r="M3781" s="49" t="s">
        <v>1951</v>
      </c>
    </row>
    <row r="3782" spans="1:13" x14ac:dyDescent="0.25">
      <c r="A3782" s="140" t="s">
        <v>20563</v>
      </c>
      <c r="B3782" s="51" t="s">
        <v>1860</v>
      </c>
      <c r="C3782" s="49" t="s">
        <v>2636</v>
      </c>
      <c r="D3782" s="49" t="s">
        <v>2931</v>
      </c>
      <c r="E3782" s="49" t="s">
        <v>1152</v>
      </c>
      <c r="F3782" s="49" t="s">
        <v>1152</v>
      </c>
      <c r="G3782" s="49" t="s">
        <v>1152</v>
      </c>
      <c r="H3782" s="141">
        <v>1</v>
      </c>
      <c r="I3782" s="49">
        <v>74.47</v>
      </c>
      <c r="J3782" s="49" t="s">
        <v>16833</v>
      </c>
      <c r="K3782" s="49" t="s">
        <v>16834</v>
      </c>
      <c r="L3782" s="49" t="s">
        <v>1820</v>
      </c>
      <c r="M3782" s="49" t="s">
        <v>1865</v>
      </c>
    </row>
    <row r="3783" spans="1:13" x14ac:dyDescent="0.25">
      <c r="A3783" s="140" t="s">
        <v>20564</v>
      </c>
      <c r="B3783" s="51" t="s">
        <v>1860</v>
      </c>
      <c r="C3783" s="49" t="s">
        <v>2281</v>
      </c>
      <c r="D3783" s="49" t="s">
        <v>2930</v>
      </c>
      <c r="E3783" s="49" t="s">
        <v>1152</v>
      </c>
      <c r="F3783" s="49" t="s">
        <v>1152</v>
      </c>
      <c r="G3783" s="49" t="s">
        <v>1152</v>
      </c>
      <c r="H3783" s="141">
        <v>1</v>
      </c>
      <c r="I3783" s="49">
        <v>74.47</v>
      </c>
      <c r="J3783" s="49" t="s">
        <v>16833</v>
      </c>
      <c r="K3783" s="49" t="s">
        <v>16834</v>
      </c>
      <c r="L3783" s="49" t="s">
        <v>1820</v>
      </c>
      <c r="M3783" s="49" t="s">
        <v>1864</v>
      </c>
    </row>
    <row r="3784" spans="1:13" x14ac:dyDescent="0.25">
      <c r="A3784" s="140" t="s">
        <v>20565</v>
      </c>
      <c r="B3784" s="51" t="s">
        <v>1860</v>
      </c>
      <c r="C3784" s="49" t="s">
        <v>2281</v>
      </c>
      <c r="D3784" s="49" t="s">
        <v>2288</v>
      </c>
      <c r="E3784" s="49" t="s">
        <v>1152</v>
      </c>
      <c r="F3784" s="49" t="s">
        <v>1152</v>
      </c>
      <c r="G3784" s="49" t="s">
        <v>1152</v>
      </c>
      <c r="H3784" s="141">
        <v>1</v>
      </c>
      <c r="I3784" s="49">
        <v>100.34</v>
      </c>
      <c r="J3784" s="49" t="s">
        <v>16833</v>
      </c>
      <c r="K3784" s="49" t="s">
        <v>16834</v>
      </c>
      <c r="L3784" s="49" t="s">
        <v>391</v>
      </c>
      <c r="M3784" s="49" t="s">
        <v>1867</v>
      </c>
    </row>
    <row r="3785" spans="1:13" x14ac:dyDescent="0.25">
      <c r="A3785" s="140" t="s">
        <v>20566</v>
      </c>
      <c r="B3785" s="51" t="s">
        <v>1860</v>
      </c>
      <c r="C3785" s="49" t="s">
        <v>1989</v>
      </c>
      <c r="D3785" s="49" t="s">
        <v>1862</v>
      </c>
      <c r="E3785" s="49" t="s">
        <v>1152</v>
      </c>
      <c r="F3785" s="49" t="s">
        <v>1152</v>
      </c>
      <c r="G3785" s="49" t="s">
        <v>1152</v>
      </c>
      <c r="H3785" s="141">
        <v>1</v>
      </c>
      <c r="I3785" s="49">
        <v>60.06</v>
      </c>
      <c r="J3785" s="49" t="s">
        <v>16833</v>
      </c>
      <c r="K3785" s="49" t="s">
        <v>16834</v>
      </c>
      <c r="L3785" s="49" t="s">
        <v>391</v>
      </c>
      <c r="M3785" s="49" t="s">
        <v>1930</v>
      </c>
    </row>
    <row r="3786" spans="1:13" x14ac:dyDescent="0.25">
      <c r="A3786" s="140" t="s">
        <v>20567</v>
      </c>
      <c r="B3786" s="51" t="s">
        <v>1860</v>
      </c>
      <c r="C3786" s="49" t="s">
        <v>1989</v>
      </c>
      <c r="D3786" s="49" t="s">
        <v>1862</v>
      </c>
      <c r="E3786" s="49" t="s">
        <v>1152</v>
      </c>
      <c r="F3786" s="49" t="s">
        <v>1152</v>
      </c>
      <c r="G3786" s="49" t="s">
        <v>1152</v>
      </c>
      <c r="H3786" s="141">
        <v>1</v>
      </c>
      <c r="I3786" s="49">
        <v>69.599999999999994</v>
      </c>
      <c r="J3786" s="49" t="s">
        <v>16833</v>
      </c>
      <c r="K3786" s="49" t="s">
        <v>16834</v>
      </c>
      <c r="L3786" s="49" t="s">
        <v>391</v>
      </c>
      <c r="M3786" s="49" t="s">
        <v>390</v>
      </c>
    </row>
    <row r="3787" spans="1:13" x14ac:dyDescent="0.25">
      <c r="A3787" s="140" t="s">
        <v>20568</v>
      </c>
      <c r="B3787" s="51" t="s">
        <v>1860</v>
      </c>
      <c r="C3787" s="49" t="s">
        <v>1870</v>
      </c>
      <c r="D3787" s="49" t="s">
        <v>2932</v>
      </c>
      <c r="E3787" s="49" t="s">
        <v>1152</v>
      </c>
      <c r="F3787" s="49" t="s">
        <v>1152</v>
      </c>
      <c r="G3787" s="49" t="s">
        <v>1152</v>
      </c>
      <c r="H3787" s="141">
        <v>1</v>
      </c>
      <c r="I3787" s="49">
        <v>58.4</v>
      </c>
      <c r="J3787" s="49" t="s">
        <v>16833</v>
      </c>
      <c r="K3787" s="49" t="s">
        <v>16834</v>
      </c>
      <c r="L3787" s="49" t="s">
        <v>1820</v>
      </c>
      <c r="M3787" s="49" t="s">
        <v>16882</v>
      </c>
    </row>
    <row r="3788" spans="1:13" x14ac:dyDescent="0.25">
      <c r="A3788" s="140" t="s">
        <v>20569</v>
      </c>
      <c r="B3788" s="51" t="s">
        <v>1860</v>
      </c>
      <c r="C3788" s="49" t="s">
        <v>1870</v>
      </c>
      <c r="D3788" s="49" t="s">
        <v>2932</v>
      </c>
      <c r="E3788" s="49" t="s">
        <v>1152</v>
      </c>
      <c r="F3788" s="49" t="s">
        <v>1152</v>
      </c>
      <c r="G3788" s="49" t="s">
        <v>1152</v>
      </c>
      <c r="H3788" s="141">
        <v>1</v>
      </c>
      <c r="I3788" s="49">
        <v>58.4</v>
      </c>
      <c r="J3788" s="49" t="s">
        <v>16833</v>
      </c>
      <c r="K3788" s="49" t="s">
        <v>16834</v>
      </c>
      <c r="L3788" s="49" t="s">
        <v>1820</v>
      </c>
      <c r="M3788" s="49" t="s">
        <v>1956</v>
      </c>
    </row>
    <row r="3789" spans="1:13" x14ac:dyDescent="0.25">
      <c r="A3789" s="140" t="s">
        <v>20570</v>
      </c>
      <c r="B3789" s="51" t="s">
        <v>1860</v>
      </c>
      <c r="C3789" s="49" t="s">
        <v>1870</v>
      </c>
      <c r="D3789" s="49" t="s">
        <v>2932</v>
      </c>
      <c r="E3789" s="49" t="s">
        <v>1152</v>
      </c>
      <c r="F3789" s="49" t="s">
        <v>1152</v>
      </c>
      <c r="G3789" s="49" t="s">
        <v>1152</v>
      </c>
      <c r="H3789" s="141">
        <v>1</v>
      </c>
      <c r="I3789" s="49">
        <v>58.4</v>
      </c>
      <c r="J3789" s="49" t="s">
        <v>16833</v>
      </c>
      <c r="K3789" s="49" t="s">
        <v>16834</v>
      </c>
      <c r="L3789" s="49" t="s">
        <v>1820</v>
      </c>
      <c r="M3789" s="49" t="s">
        <v>1956</v>
      </c>
    </row>
    <row r="3790" spans="1:13" x14ac:dyDescent="0.25">
      <c r="A3790" s="140" t="s">
        <v>20571</v>
      </c>
      <c r="B3790" s="51" t="s">
        <v>1860</v>
      </c>
      <c r="C3790" s="49" t="s">
        <v>1870</v>
      </c>
      <c r="D3790" s="49" t="s">
        <v>2932</v>
      </c>
      <c r="E3790" s="49" t="s">
        <v>1152</v>
      </c>
      <c r="F3790" s="49" t="s">
        <v>1152</v>
      </c>
      <c r="G3790" s="49" t="s">
        <v>1152</v>
      </c>
      <c r="H3790" s="141">
        <v>1</v>
      </c>
      <c r="I3790" s="49">
        <v>58.4</v>
      </c>
      <c r="J3790" s="49" t="s">
        <v>16833</v>
      </c>
      <c r="K3790" s="49" t="s">
        <v>16834</v>
      </c>
      <c r="L3790" s="49" t="s">
        <v>1820</v>
      </c>
      <c r="M3790" s="49" t="s">
        <v>1956</v>
      </c>
    </row>
    <row r="3791" spans="1:13" x14ac:dyDescent="0.25">
      <c r="A3791" s="140" t="s">
        <v>20572</v>
      </c>
      <c r="B3791" s="51" t="s">
        <v>1860</v>
      </c>
      <c r="C3791" s="49" t="s">
        <v>1870</v>
      </c>
      <c r="D3791" s="49" t="s">
        <v>2932</v>
      </c>
      <c r="E3791" s="49" t="s">
        <v>1152</v>
      </c>
      <c r="F3791" s="49" t="s">
        <v>1152</v>
      </c>
      <c r="G3791" s="49" t="s">
        <v>1152</v>
      </c>
      <c r="H3791" s="141">
        <v>1</v>
      </c>
      <c r="I3791" s="49">
        <v>370.48</v>
      </c>
      <c r="J3791" s="49" t="s">
        <v>16851</v>
      </c>
      <c r="K3791" s="49" t="s">
        <v>16852</v>
      </c>
      <c r="L3791" s="49" t="s">
        <v>1756</v>
      </c>
      <c r="M3791" s="49" t="s">
        <v>1874</v>
      </c>
    </row>
    <row r="3792" spans="1:13" x14ac:dyDescent="0.25">
      <c r="A3792" s="140" t="s">
        <v>20573</v>
      </c>
      <c r="B3792" s="51" t="s">
        <v>1860</v>
      </c>
      <c r="C3792" s="49" t="s">
        <v>1870</v>
      </c>
      <c r="D3792" s="49" t="s">
        <v>2932</v>
      </c>
      <c r="E3792" s="49" t="s">
        <v>1152</v>
      </c>
      <c r="F3792" s="49" t="s">
        <v>1152</v>
      </c>
      <c r="G3792" s="49" t="s">
        <v>1152</v>
      </c>
      <c r="H3792" s="141">
        <v>1</v>
      </c>
      <c r="I3792" s="49">
        <v>370.48</v>
      </c>
      <c r="J3792" s="49" t="s">
        <v>16851</v>
      </c>
      <c r="K3792" s="49" t="s">
        <v>16852</v>
      </c>
      <c r="L3792" s="49" t="s">
        <v>1756</v>
      </c>
      <c r="M3792" s="49" t="s">
        <v>1874</v>
      </c>
    </row>
    <row r="3793" spans="1:13" x14ac:dyDescent="0.25">
      <c r="A3793" s="140" t="s">
        <v>20574</v>
      </c>
      <c r="B3793" s="51" t="s">
        <v>1860</v>
      </c>
      <c r="C3793" s="49" t="s">
        <v>1870</v>
      </c>
      <c r="D3793" s="49" t="s">
        <v>2932</v>
      </c>
      <c r="E3793" s="49" t="s">
        <v>1152</v>
      </c>
      <c r="F3793" s="49" t="s">
        <v>1152</v>
      </c>
      <c r="G3793" s="49" t="s">
        <v>1152</v>
      </c>
      <c r="H3793" s="141">
        <v>1</v>
      </c>
      <c r="I3793" s="49">
        <v>125.15</v>
      </c>
      <c r="J3793" s="49" t="s">
        <v>16833</v>
      </c>
      <c r="K3793" s="49" t="s">
        <v>16834</v>
      </c>
      <c r="L3793" s="49" t="s">
        <v>391</v>
      </c>
      <c r="M3793" s="49" t="s">
        <v>1907</v>
      </c>
    </row>
    <row r="3794" spans="1:13" x14ac:dyDescent="0.25">
      <c r="A3794" s="140" t="s">
        <v>20575</v>
      </c>
      <c r="B3794" s="51" t="s">
        <v>1860</v>
      </c>
      <c r="C3794" s="49" t="s">
        <v>1870</v>
      </c>
      <c r="D3794" s="49" t="s">
        <v>2932</v>
      </c>
      <c r="E3794" s="49" t="s">
        <v>1152</v>
      </c>
      <c r="F3794" s="49" t="s">
        <v>1152</v>
      </c>
      <c r="G3794" s="49" t="s">
        <v>1152</v>
      </c>
      <c r="H3794" s="141">
        <v>1</v>
      </c>
      <c r="I3794" s="49">
        <v>397.75</v>
      </c>
      <c r="J3794" s="49" t="s">
        <v>16833</v>
      </c>
      <c r="K3794" s="49" t="s">
        <v>16834</v>
      </c>
      <c r="L3794" s="49" t="s">
        <v>1820</v>
      </c>
      <c r="M3794" s="49" t="s">
        <v>1968</v>
      </c>
    </row>
    <row r="3795" spans="1:13" x14ac:dyDescent="0.25">
      <c r="A3795" s="140" t="s">
        <v>20576</v>
      </c>
      <c r="B3795" s="51" t="s">
        <v>1860</v>
      </c>
      <c r="C3795" s="49" t="s">
        <v>1870</v>
      </c>
      <c r="D3795" s="49" t="s">
        <v>2932</v>
      </c>
      <c r="E3795" s="49" t="s">
        <v>1152</v>
      </c>
      <c r="F3795" s="49" t="s">
        <v>1152</v>
      </c>
      <c r="G3795" s="49" t="s">
        <v>1152</v>
      </c>
      <c r="H3795" s="141">
        <v>1</v>
      </c>
      <c r="I3795" s="49">
        <v>169.76</v>
      </c>
      <c r="J3795" s="49" t="s">
        <v>16833</v>
      </c>
      <c r="K3795" s="49" t="s">
        <v>16834</v>
      </c>
      <c r="L3795" s="49" t="s">
        <v>1820</v>
      </c>
      <c r="M3795" s="49" t="s">
        <v>1907</v>
      </c>
    </row>
    <row r="3796" spans="1:13" x14ac:dyDescent="0.25">
      <c r="A3796" s="140" t="s">
        <v>20577</v>
      </c>
      <c r="B3796" s="51" t="s">
        <v>1860</v>
      </c>
      <c r="C3796" s="49" t="s">
        <v>1870</v>
      </c>
      <c r="D3796" s="49" t="s">
        <v>2932</v>
      </c>
      <c r="E3796" s="49" t="s">
        <v>1152</v>
      </c>
      <c r="F3796" s="49" t="s">
        <v>1152</v>
      </c>
      <c r="G3796" s="49" t="s">
        <v>1152</v>
      </c>
      <c r="H3796" s="141">
        <v>1</v>
      </c>
      <c r="I3796" s="49">
        <v>163.1</v>
      </c>
      <c r="J3796" s="49" t="s">
        <v>16851</v>
      </c>
      <c r="K3796" s="49" t="s">
        <v>16876</v>
      </c>
      <c r="L3796" s="49" t="s">
        <v>1708</v>
      </c>
      <c r="M3796" s="49" t="s">
        <v>1922</v>
      </c>
    </row>
    <row r="3797" spans="1:13" x14ac:dyDescent="0.25">
      <c r="A3797" s="140" t="s">
        <v>20578</v>
      </c>
      <c r="B3797" s="51" t="s">
        <v>1860</v>
      </c>
      <c r="C3797" s="49" t="s">
        <v>1870</v>
      </c>
      <c r="D3797" s="49" t="s">
        <v>2932</v>
      </c>
      <c r="E3797" s="49" t="s">
        <v>1152</v>
      </c>
      <c r="F3797" s="49" t="s">
        <v>1152</v>
      </c>
      <c r="G3797" s="49" t="s">
        <v>1152</v>
      </c>
      <c r="H3797" s="141">
        <v>1</v>
      </c>
      <c r="I3797" s="49">
        <v>65.430000000000007</v>
      </c>
      <c r="J3797" s="49" t="s">
        <v>16833</v>
      </c>
      <c r="K3797" s="49" t="s">
        <v>16906</v>
      </c>
      <c r="L3797" s="49" t="s">
        <v>1915</v>
      </c>
      <c r="M3797" s="49" t="s">
        <v>1874</v>
      </c>
    </row>
    <row r="3798" spans="1:13" x14ac:dyDescent="0.25">
      <c r="A3798" s="140" t="s">
        <v>20579</v>
      </c>
      <c r="B3798" s="51" t="s">
        <v>1860</v>
      </c>
      <c r="C3798" s="49" t="s">
        <v>1870</v>
      </c>
      <c r="D3798" s="49" t="s">
        <v>2932</v>
      </c>
      <c r="E3798" s="49" t="s">
        <v>1152</v>
      </c>
      <c r="F3798" s="49" t="s">
        <v>1152</v>
      </c>
      <c r="G3798" s="49" t="s">
        <v>1152</v>
      </c>
      <c r="H3798" s="141">
        <v>1</v>
      </c>
      <c r="I3798" s="49">
        <v>620.16999999999996</v>
      </c>
      <c r="J3798" s="49" t="s">
        <v>16833</v>
      </c>
      <c r="K3798" s="49" t="s">
        <v>16834</v>
      </c>
      <c r="L3798" s="49" t="s">
        <v>1820</v>
      </c>
      <c r="M3798" s="49" t="s">
        <v>2252</v>
      </c>
    </row>
    <row r="3799" spans="1:13" x14ac:dyDescent="0.25">
      <c r="A3799" s="140" t="s">
        <v>20580</v>
      </c>
      <c r="B3799" s="51" t="s">
        <v>1860</v>
      </c>
      <c r="C3799" s="49" t="s">
        <v>1870</v>
      </c>
      <c r="D3799" s="49" t="s">
        <v>2932</v>
      </c>
      <c r="E3799" s="49" t="s">
        <v>1152</v>
      </c>
      <c r="F3799" s="49" t="s">
        <v>1152</v>
      </c>
      <c r="G3799" s="49" t="s">
        <v>1152</v>
      </c>
      <c r="H3799" s="141">
        <v>1</v>
      </c>
      <c r="I3799" s="49">
        <v>170.2</v>
      </c>
      <c r="J3799" s="49" t="s">
        <v>16910</v>
      </c>
      <c r="K3799" s="49" t="s">
        <v>16911</v>
      </c>
      <c r="L3799" s="49" t="s">
        <v>1666</v>
      </c>
      <c r="M3799" s="49" t="s">
        <v>1874</v>
      </c>
    </row>
    <row r="3800" spans="1:13" x14ac:dyDescent="0.25">
      <c r="A3800" s="140" t="s">
        <v>20581</v>
      </c>
      <c r="B3800" s="51" t="s">
        <v>1860</v>
      </c>
      <c r="C3800" s="49" t="s">
        <v>1870</v>
      </c>
      <c r="D3800" s="49" t="s">
        <v>2932</v>
      </c>
      <c r="E3800" s="49" t="s">
        <v>1152</v>
      </c>
      <c r="F3800" s="49" t="s">
        <v>1152</v>
      </c>
      <c r="G3800" s="49" t="s">
        <v>1152</v>
      </c>
      <c r="H3800" s="141">
        <v>1</v>
      </c>
      <c r="I3800" s="49">
        <v>329.29</v>
      </c>
      <c r="J3800" s="49" t="s">
        <v>16833</v>
      </c>
      <c r="K3800" s="49" t="s">
        <v>16834</v>
      </c>
      <c r="L3800" s="49" t="s">
        <v>1820</v>
      </c>
      <c r="M3800" s="49" t="s">
        <v>1874</v>
      </c>
    </row>
    <row r="3801" spans="1:13" x14ac:dyDescent="0.25">
      <c r="A3801" s="140" t="s">
        <v>20582</v>
      </c>
      <c r="B3801" s="51" t="s">
        <v>1860</v>
      </c>
      <c r="C3801" s="49" t="s">
        <v>1870</v>
      </c>
      <c r="D3801" s="49" t="s">
        <v>2932</v>
      </c>
      <c r="E3801" s="49" t="s">
        <v>1152</v>
      </c>
      <c r="F3801" s="49" t="s">
        <v>1152</v>
      </c>
      <c r="G3801" s="49" t="s">
        <v>1152</v>
      </c>
      <c r="H3801" s="141">
        <v>1</v>
      </c>
      <c r="I3801" s="49">
        <v>329.29</v>
      </c>
      <c r="J3801" s="49" t="s">
        <v>16833</v>
      </c>
      <c r="K3801" s="49" t="s">
        <v>16834</v>
      </c>
      <c r="L3801" s="49" t="s">
        <v>1820</v>
      </c>
      <c r="M3801" s="49" t="s">
        <v>2406</v>
      </c>
    </row>
    <row r="3802" spans="1:13" x14ac:dyDescent="0.25">
      <c r="A3802" s="140" t="s">
        <v>20583</v>
      </c>
      <c r="B3802" s="51" t="s">
        <v>1860</v>
      </c>
      <c r="C3802" s="49" t="s">
        <v>2297</v>
      </c>
      <c r="D3802" s="49" t="s">
        <v>2415</v>
      </c>
      <c r="E3802" s="49" t="s">
        <v>1152</v>
      </c>
      <c r="F3802" s="49" t="s">
        <v>1152</v>
      </c>
      <c r="G3802" s="49" t="s">
        <v>1152</v>
      </c>
      <c r="H3802" s="141">
        <v>1</v>
      </c>
      <c r="I3802" s="49">
        <v>231.79</v>
      </c>
      <c r="J3802" s="49" t="s">
        <v>16833</v>
      </c>
      <c r="K3802" s="49" t="s">
        <v>16834</v>
      </c>
      <c r="L3802" s="49" t="s">
        <v>1820</v>
      </c>
      <c r="M3802" s="49" t="s">
        <v>1902</v>
      </c>
    </row>
    <row r="3803" spans="1:13" x14ac:dyDescent="0.25">
      <c r="A3803" s="140" t="s">
        <v>20584</v>
      </c>
      <c r="B3803" s="51" t="s">
        <v>1860</v>
      </c>
      <c r="C3803" s="49" t="s">
        <v>2297</v>
      </c>
      <c r="D3803" s="49" t="s">
        <v>2415</v>
      </c>
      <c r="E3803" s="49" t="s">
        <v>1152</v>
      </c>
      <c r="F3803" s="49" t="s">
        <v>1152</v>
      </c>
      <c r="G3803" s="49" t="s">
        <v>1152</v>
      </c>
      <c r="H3803" s="141">
        <v>1</v>
      </c>
      <c r="I3803" s="49">
        <v>381.04</v>
      </c>
      <c r="J3803" s="49" t="s">
        <v>16833</v>
      </c>
      <c r="K3803" s="49" t="s">
        <v>16834</v>
      </c>
      <c r="L3803" s="49" t="s">
        <v>1820</v>
      </c>
      <c r="M3803" s="49" t="s">
        <v>1921</v>
      </c>
    </row>
    <row r="3804" spans="1:13" x14ac:dyDescent="0.25">
      <c r="A3804" s="140" t="s">
        <v>20585</v>
      </c>
      <c r="B3804" s="51" t="s">
        <v>1860</v>
      </c>
      <c r="C3804" s="49" t="s">
        <v>2297</v>
      </c>
      <c r="D3804" s="49" t="s">
        <v>2415</v>
      </c>
      <c r="E3804" s="49" t="s">
        <v>1152</v>
      </c>
      <c r="F3804" s="49" t="s">
        <v>1152</v>
      </c>
      <c r="G3804" s="49" t="s">
        <v>1152</v>
      </c>
      <c r="H3804" s="141">
        <v>1</v>
      </c>
      <c r="I3804" s="49">
        <v>381.05</v>
      </c>
      <c r="J3804" s="49" t="s">
        <v>16833</v>
      </c>
      <c r="K3804" s="49" t="s">
        <v>16834</v>
      </c>
      <c r="L3804" s="49" t="s">
        <v>1820</v>
      </c>
      <c r="M3804" s="49" t="s">
        <v>2252</v>
      </c>
    </row>
    <row r="3805" spans="1:13" x14ac:dyDescent="0.25">
      <c r="A3805" s="140" t="s">
        <v>20586</v>
      </c>
      <c r="B3805" s="51" t="s">
        <v>1860</v>
      </c>
      <c r="C3805" s="49" t="s">
        <v>2297</v>
      </c>
      <c r="D3805" s="49" t="s">
        <v>2415</v>
      </c>
      <c r="E3805" s="49" t="s">
        <v>1152</v>
      </c>
      <c r="F3805" s="49" t="s">
        <v>1152</v>
      </c>
      <c r="G3805" s="49" t="s">
        <v>1152</v>
      </c>
      <c r="H3805" s="141">
        <v>1</v>
      </c>
      <c r="I3805" s="49">
        <v>381.88</v>
      </c>
      <c r="J3805" s="49" t="s">
        <v>16833</v>
      </c>
      <c r="K3805" s="49" t="s">
        <v>16834</v>
      </c>
      <c r="L3805" s="49" t="s">
        <v>1820</v>
      </c>
      <c r="M3805" s="49" t="s">
        <v>1900</v>
      </c>
    </row>
    <row r="3806" spans="1:13" x14ac:dyDescent="0.25">
      <c r="A3806" s="140" t="s">
        <v>20587</v>
      </c>
      <c r="B3806" s="51" t="s">
        <v>1860</v>
      </c>
      <c r="C3806" s="49" t="s">
        <v>2297</v>
      </c>
      <c r="D3806" s="49" t="s">
        <v>2415</v>
      </c>
      <c r="E3806" s="49" t="s">
        <v>1152</v>
      </c>
      <c r="F3806" s="49" t="s">
        <v>1152</v>
      </c>
      <c r="G3806" s="49" t="s">
        <v>1152</v>
      </c>
      <c r="H3806" s="141">
        <v>1</v>
      </c>
      <c r="I3806" s="49">
        <v>373.31</v>
      </c>
      <c r="J3806" s="49" t="s">
        <v>16833</v>
      </c>
      <c r="K3806" s="49" t="s">
        <v>16834</v>
      </c>
      <c r="L3806" s="49" t="s">
        <v>1820</v>
      </c>
      <c r="M3806" s="49" t="s">
        <v>2252</v>
      </c>
    </row>
    <row r="3807" spans="1:13" x14ac:dyDescent="0.25">
      <c r="A3807" s="140" t="s">
        <v>20588</v>
      </c>
      <c r="B3807" s="51" t="s">
        <v>1860</v>
      </c>
      <c r="C3807" s="49" t="s">
        <v>2297</v>
      </c>
      <c r="D3807" s="49" t="s">
        <v>2415</v>
      </c>
      <c r="E3807" s="49" t="s">
        <v>1152</v>
      </c>
      <c r="F3807" s="49" t="s">
        <v>1152</v>
      </c>
      <c r="G3807" s="49" t="s">
        <v>1152</v>
      </c>
      <c r="H3807" s="141">
        <v>1</v>
      </c>
      <c r="I3807" s="49">
        <v>373.31</v>
      </c>
      <c r="J3807" s="49" t="s">
        <v>16833</v>
      </c>
      <c r="K3807" s="49" t="s">
        <v>16834</v>
      </c>
      <c r="L3807" s="49" t="s">
        <v>1820</v>
      </c>
      <c r="M3807" s="49" t="s">
        <v>2252</v>
      </c>
    </row>
    <row r="3808" spans="1:13" x14ac:dyDescent="0.25">
      <c r="A3808" s="140" t="s">
        <v>20589</v>
      </c>
      <c r="B3808" s="51" t="s">
        <v>1860</v>
      </c>
      <c r="C3808" s="49" t="s">
        <v>2297</v>
      </c>
      <c r="D3808" s="49" t="s">
        <v>2415</v>
      </c>
      <c r="E3808" s="49" t="s">
        <v>1152</v>
      </c>
      <c r="F3808" s="49" t="s">
        <v>1152</v>
      </c>
      <c r="G3808" s="49" t="s">
        <v>1152</v>
      </c>
      <c r="H3808" s="141">
        <v>1</v>
      </c>
      <c r="I3808" s="49">
        <v>374.13</v>
      </c>
      <c r="J3808" s="49" t="s">
        <v>16833</v>
      </c>
      <c r="K3808" s="49" t="s">
        <v>16834</v>
      </c>
      <c r="L3808" s="49" t="s">
        <v>1820</v>
      </c>
      <c r="M3808" s="49" t="s">
        <v>1869</v>
      </c>
    </row>
    <row r="3809" spans="1:13" x14ac:dyDescent="0.25">
      <c r="A3809" s="140" t="s">
        <v>20590</v>
      </c>
      <c r="B3809" s="51" t="s">
        <v>1860</v>
      </c>
      <c r="C3809" s="49" t="s">
        <v>2297</v>
      </c>
      <c r="D3809" s="49" t="s">
        <v>2415</v>
      </c>
      <c r="E3809" s="49" t="s">
        <v>1152</v>
      </c>
      <c r="F3809" s="49" t="s">
        <v>1152</v>
      </c>
      <c r="G3809" s="49" t="s">
        <v>1152</v>
      </c>
      <c r="H3809" s="141">
        <v>1</v>
      </c>
      <c r="I3809" s="49">
        <v>350.32</v>
      </c>
      <c r="J3809" s="49" t="s">
        <v>16833</v>
      </c>
      <c r="K3809" s="49" t="s">
        <v>16834</v>
      </c>
      <c r="L3809" s="49" t="s">
        <v>391</v>
      </c>
      <c r="M3809" s="49" t="s">
        <v>1869</v>
      </c>
    </row>
    <row r="3810" spans="1:13" x14ac:dyDescent="0.25">
      <c r="A3810" s="140" t="s">
        <v>20591</v>
      </c>
      <c r="B3810" s="51" t="s">
        <v>1860</v>
      </c>
      <c r="C3810" s="49" t="s">
        <v>2297</v>
      </c>
      <c r="D3810" s="49" t="s">
        <v>2415</v>
      </c>
      <c r="E3810" s="49" t="s">
        <v>1152</v>
      </c>
      <c r="F3810" s="49" t="s">
        <v>1152</v>
      </c>
      <c r="G3810" s="49" t="s">
        <v>1152</v>
      </c>
      <c r="H3810" s="141">
        <v>1</v>
      </c>
      <c r="I3810" s="49">
        <v>320.56</v>
      </c>
      <c r="J3810" s="49" t="s">
        <v>16833</v>
      </c>
      <c r="K3810" s="49" t="s">
        <v>16834</v>
      </c>
      <c r="L3810" s="49" t="s">
        <v>391</v>
      </c>
      <c r="M3810" s="49" t="s">
        <v>390</v>
      </c>
    </row>
    <row r="3811" spans="1:13" x14ac:dyDescent="0.25">
      <c r="A3811" s="140" t="s">
        <v>20592</v>
      </c>
      <c r="B3811" s="51" t="s">
        <v>1860</v>
      </c>
      <c r="C3811" s="49" t="s">
        <v>2297</v>
      </c>
      <c r="D3811" s="49" t="s">
        <v>2415</v>
      </c>
      <c r="E3811" s="49" t="s">
        <v>1152</v>
      </c>
      <c r="F3811" s="49" t="s">
        <v>1152</v>
      </c>
      <c r="G3811" s="49" t="s">
        <v>1152</v>
      </c>
      <c r="H3811" s="141">
        <v>1</v>
      </c>
      <c r="I3811" s="49">
        <v>118.97</v>
      </c>
      <c r="J3811" s="49" t="s">
        <v>16833</v>
      </c>
      <c r="K3811" s="49" t="s">
        <v>16834</v>
      </c>
      <c r="L3811" s="49" t="s">
        <v>391</v>
      </c>
      <c r="M3811" s="49" t="s">
        <v>390</v>
      </c>
    </row>
    <row r="3812" spans="1:13" x14ac:dyDescent="0.25">
      <c r="A3812" s="140" t="s">
        <v>20593</v>
      </c>
      <c r="B3812" s="51" t="s">
        <v>1860</v>
      </c>
      <c r="C3812" s="49" t="s">
        <v>2297</v>
      </c>
      <c r="D3812" s="49" t="s">
        <v>2415</v>
      </c>
      <c r="E3812" s="49" t="s">
        <v>1152</v>
      </c>
      <c r="F3812" s="49" t="s">
        <v>1152</v>
      </c>
      <c r="G3812" s="49" t="s">
        <v>1152</v>
      </c>
      <c r="H3812" s="141">
        <v>1</v>
      </c>
      <c r="I3812" s="49">
        <v>118.97</v>
      </c>
      <c r="J3812" s="49" t="s">
        <v>16833</v>
      </c>
      <c r="K3812" s="49" t="s">
        <v>16834</v>
      </c>
      <c r="L3812" s="49" t="s">
        <v>391</v>
      </c>
      <c r="M3812" s="49" t="s">
        <v>390</v>
      </c>
    </row>
    <row r="3813" spans="1:13" x14ac:dyDescent="0.25">
      <c r="A3813" s="140" t="s">
        <v>20594</v>
      </c>
      <c r="B3813" s="51" t="s">
        <v>1860</v>
      </c>
      <c r="C3813" s="49" t="s">
        <v>2297</v>
      </c>
      <c r="D3813" s="49" t="s">
        <v>2415</v>
      </c>
      <c r="E3813" s="49" t="s">
        <v>1152</v>
      </c>
      <c r="F3813" s="49" t="s">
        <v>1152</v>
      </c>
      <c r="G3813" s="49" t="s">
        <v>1152</v>
      </c>
      <c r="H3813" s="141">
        <v>1</v>
      </c>
      <c r="I3813" s="49">
        <v>633.91</v>
      </c>
      <c r="J3813" s="49" t="s">
        <v>16833</v>
      </c>
      <c r="K3813" s="49" t="s">
        <v>16859</v>
      </c>
      <c r="L3813" s="49" t="s">
        <v>1656</v>
      </c>
      <c r="M3813" s="49" t="s">
        <v>1867</v>
      </c>
    </row>
    <row r="3814" spans="1:13" x14ac:dyDescent="0.25">
      <c r="A3814" s="140" t="s">
        <v>20595</v>
      </c>
      <c r="B3814" s="51" t="s">
        <v>1860</v>
      </c>
      <c r="C3814" s="49" t="s">
        <v>2297</v>
      </c>
      <c r="D3814" s="49" t="s">
        <v>2415</v>
      </c>
      <c r="E3814" s="49" t="s">
        <v>1152</v>
      </c>
      <c r="F3814" s="49" t="s">
        <v>1152</v>
      </c>
      <c r="G3814" s="49" t="s">
        <v>1152</v>
      </c>
      <c r="H3814" s="141">
        <v>1</v>
      </c>
      <c r="I3814" s="49">
        <v>633.77</v>
      </c>
      <c r="J3814" s="49" t="s">
        <v>16833</v>
      </c>
      <c r="K3814" s="49" t="s">
        <v>16859</v>
      </c>
      <c r="L3814" s="49" t="s">
        <v>1656</v>
      </c>
      <c r="M3814" s="49" t="s">
        <v>1874</v>
      </c>
    </row>
    <row r="3815" spans="1:13" x14ac:dyDescent="0.25">
      <c r="A3815" s="140" t="s">
        <v>20596</v>
      </c>
      <c r="B3815" s="51" t="s">
        <v>1860</v>
      </c>
      <c r="C3815" s="49" t="s">
        <v>2297</v>
      </c>
      <c r="D3815" s="49" t="s">
        <v>2415</v>
      </c>
      <c r="E3815" s="49" t="s">
        <v>1152</v>
      </c>
      <c r="F3815" s="49" t="s">
        <v>1152</v>
      </c>
      <c r="G3815" s="49" t="s">
        <v>1152</v>
      </c>
      <c r="H3815" s="141">
        <v>1</v>
      </c>
      <c r="I3815" s="49">
        <v>632.44000000000005</v>
      </c>
      <c r="J3815" s="49" t="s">
        <v>16833</v>
      </c>
      <c r="K3815" s="49" t="s">
        <v>16869</v>
      </c>
      <c r="L3815" s="49" t="s">
        <v>1675</v>
      </c>
      <c r="M3815" s="49" t="s">
        <v>1874</v>
      </c>
    </row>
    <row r="3816" spans="1:13" x14ac:dyDescent="0.25">
      <c r="A3816" s="140" t="s">
        <v>20597</v>
      </c>
      <c r="B3816" s="51" t="s">
        <v>1860</v>
      </c>
      <c r="C3816" s="49" t="s">
        <v>2297</v>
      </c>
      <c r="D3816" s="49" t="s">
        <v>2415</v>
      </c>
      <c r="E3816" s="49" t="s">
        <v>1152</v>
      </c>
      <c r="F3816" s="49" t="s">
        <v>1152</v>
      </c>
      <c r="G3816" s="49" t="s">
        <v>1152</v>
      </c>
      <c r="H3816" s="141">
        <v>1</v>
      </c>
      <c r="I3816" s="49">
        <v>160.75</v>
      </c>
      <c r="J3816" s="49" t="s">
        <v>16833</v>
      </c>
      <c r="K3816" s="49" t="s">
        <v>16869</v>
      </c>
      <c r="L3816" s="49" t="s">
        <v>1675</v>
      </c>
      <c r="M3816" s="49" t="s">
        <v>1874</v>
      </c>
    </row>
    <row r="3817" spans="1:13" x14ac:dyDescent="0.25">
      <c r="A3817" s="140" t="s">
        <v>20598</v>
      </c>
      <c r="B3817" s="51" t="s">
        <v>1860</v>
      </c>
      <c r="C3817" s="49" t="s">
        <v>2297</v>
      </c>
      <c r="D3817" s="49" t="s">
        <v>2415</v>
      </c>
      <c r="E3817" s="49" t="s">
        <v>1152</v>
      </c>
      <c r="F3817" s="49" t="s">
        <v>1152</v>
      </c>
      <c r="G3817" s="49" t="s">
        <v>1152</v>
      </c>
      <c r="H3817" s="141">
        <v>1</v>
      </c>
      <c r="I3817" s="49">
        <v>160.83000000000001</v>
      </c>
      <c r="J3817" s="49" t="s">
        <v>16833</v>
      </c>
      <c r="K3817" s="49" t="s">
        <v>16869</v>
      </c>
      <c r="L3817" s="49" t="s">
        <v>1675</v>
      </c>
      <c r="M3817" s="49" t="s">
        <v>1874</v>
      </c>
    </row>
    <row r="3818" spans="1:13" x14ac:dyDescent="0.25">
      <c r="A3818" s="140" t="s">
        <v>20599</v>
      </c>
      <c r="B3818" s="51" t="s">
        <v>1860</v>
      </c>
      <c r="C3818" s="49" t="s">
        <v>2297</v>
      </c>
      <c r="D3818" s="49" t="s">
        <v>2415</v>
      </c>
      <c r="E3818" s="49" t="s">
        <v>1152</v>
      </c>
      <c r="F3818" s="49" t="s">
        <v>1152</v>
      </c>
      <c r="G3818" s="49" t="s">
        <v>1152</v>
      </c>
      <c r="H3818" s="141">
        <v>1</v>
      </c>
      <c r="I3818" s="49">
        <v>160.83000000000001</v>
      </c>
      <c r="J3818" s="49" t="s">
        <v>16833</v>
      </c>
      <c r="K3818" s="49" t="s">
        <v>16869</v>
      </c>
      <c r="L3818" s="49" t="s">
        <v>1675</v>
      </c>
      <c r="M3818" s="49" t="s">
        <v>1874</v>
      </c>
    </row>
    <row r="3819" spans="1:13" x14ac:dyDescent="0.25">
      <c r="A3819" s="140" t="s">
        <v>20600</v>
      </c>
      <c r="B3819" s="51" t="s">
        <v>1860</v>
      </c>
      <c r="C3819" s="49" t="s">
        <v>2297</v>
      </c>
      <c r="D3819" s="49" t="s">
        <v>2415</v>
      </c>
      <c r="E3819" s="49" t="s">
        <v>1152</v>
      </c>
      <c r="F3819" s="49" t="s">
        <v>1152</v>
      </c>
      <c r="G3819" s="49" t="s">
        <v>1152</v>
      </c>
      <c r="H3819" s="141">
        <v>1</v>
      </c>
      <c r="I3819" s="49">
        <v>160.83000000000001</v>
      </c>
      <c r="J3819" s="49" t="s">
        <v>16833</v>
      </c>
      <c r="K3819" s="49" t="s">
        <v>16869</v>
      </c>
      <c r="L3819" s="49" t="s">
        <v>1675</v>
      </c>
      <c r="M3819" s="49" t="s">
        <v>1874</v>
      </c>
    </row>
    <row r="3820" spans="1:13" x14ac:dyDescent="0.25">
      <c r="A3820" s="140" t="s">
        <v>20601</v>
      </c>
      <c r="B3820" s="51" t="s">
        <v>1860</v>
      </c>
      <c r="C3820" s="49" t="s">
        <v>2297</v>
      </c>
      <c r="D3820" s="49" t="s">
        <v>2415</v>
      </c>
      <c r="E3820" s="49" t="s">
        <v>1152</v>
      </c>
      <c r="F3820" s="49" t="s">
        <v>1152</v>
      </c>
      <c r="G3820" s="49" t="s">
        <v>1152</v>
      </c>
      <c r="H3820" s="141">
        <v>1</v>
      </c>
      <c r="I3820" s="49">
        <v>587.85</v>
      </c>
      <c r="J3820" s="49" t="s">
        <v>16833</v>
      </c>
      <c r="K3820" s="49" t="s">
        <v>16869</v>
      </c>
      <c r="L3820" s="49" t="s">
        <v>1675</v>
      </c>
      <c r="M3820" s="49" t="s">
        <v>1874</v>
      </c>
    </row>
    <row r="3821" spans="1:13" x14ac:dyDescent="0.25">
      <c r="A3821" s="140" t="s">
        <v>20602</v>
      </c>
      <c r="B3821" s="51" t="s">
        <v>1860</v>
      </c>
      <c r="C3821" s="49" t="s">
        <v>2297</v>
      </c>
      <c r="D3821" s="49" t="s">
        <v>2415</v>
      </c>
      <c r="E3821" s="49" t="s">
        <v>1152</v>
      </c>
      <c r="F3821" s="49" t="s">
        <v>1152</v>
      </c>
      <c r="G3821" s="49" t="s">
        <v>1152</v>
      </c>
      <c r="H3821" s="141">
        <v>1</v>
      </c>
      <c r="I3821" s="49">
        <v>160.80000000000001</v>
      </c>
      <c r="J3821" s="49" t="s">
        <v>16833</v>
      </c>
      <c r="K3821" s="49" t="s">
        <v>16869</v>
      </c>
      <c r="L3821" s="49" t="s">
        <v>1675</v>
      </c>
      <c r="M3821" s="49" t="s">
        <v>1874</v>
      </c>
    </row>
    <row r="3822" spans="1:13" x14ac:dyDescent="0.25">
      <c r="A3822" s="140" t="s">
        <v>20603</v>
      </c>
      <c r="B3822" s="51" t="s">
        <v>1860</v>
      </c>
      <c r="C3822" s="49" t="s">
        <v>2297</v>
      </c>
      <c r="D3822" s="49" t="s">
        <v>2415</v>
      </c>
      <c r="E3822" s="49" t="s">
        <v>1152</v>
      </c>
      <c r="F3822" s="49" t="s">
        <v>1152</v>
      </c>
      <c r="G3822" s="49" t="s">
        <v>1152</v>
      </c>
      <c r="H3822" s="141">
        <v>1</v>
      </c>
      <c r="I3822" s="49">
        <v>633.77</v>
      </c>
      <c r="J3822" s="49" t="s">
        <v>16833</v>
      </c>
      <c r="K3822" s="49" t="s">
        <v>16859</v>
      </c>
      <c r="L3822" s="49" t="s">
        <v>519</v>
      </c>
      <c r="M3822" s="49" t="s">
        <v>387</v>
      </c>
    </row>
    <row r="3823" spans="1:13" x14ac:dyDescent="0.25">
      <c r="A3823" s="140" t="s">
        <v>20604</v>
      </c>
      <c r="B3823" s="51" t="s">
        <v>1860</v>
      </c>
      <c r="C3823" s="49" t="s">
        <v>2287</v>
      </c>
      <c r="D3823" s="49" t="s">
        <v>2439</v>
      </c>
      <c r="E3823" s="49" t="s">
        <v>1152</v>
      </c>
      <c r="F3823" s="49" t="s">
        <v>1152</v>
      </c>
      <c r="G3823" s="49" t="s">
        <v>1152</v>
      </c>
      <c r="H3823" s="141">
        <v>1</v>
      </c>
      <c r="I3823" s="49">
        <v>116.44</v>
      </c>
      <c r="J3823" s="49" t="s">
        <v>16833</v>
      </c>
      <c r="K3823" s="49" t="s">
        <v>16834</v>
      </c>
      <c r="L3823" s="49" t="s">
        <v>391</v>
      </c>
      <c r="M3823" s="49" t="s">
        <v>1907</v>
      </c>
    </row>
    <row r="3824" spans="1:13" x14ac:dyDescent="0.25">
      <c r="A3824" s="140" t="s">
        <v>20605</v>
      </c>
      <c r="B3824" s="51" t="s">
        <v>1860</v>
      </c>
      <c r="C3824" s="49" t="s">
        <v>2285</v>
      </c>
      <c r="D3824" s="49" t="s">
        <v>2288</v>
      </c>
      <c r="E3824" s="49" t="s">
        <v>1152</v>
      </c>
      <c r="F3824" s="49" t="s">
        <v>4955</v>
      </c>
      <c r="G3824" s="49" t="s">
        <v>4955</v>
      </c>
      <c r="H3824" s="141">
        <v>1</v>
      </c>
      <c r="I3824" s="49">
        <v>58.4</v>
      </c>
      <c r="J3824" s="49" t="s">
        <v>16833</v>
      </c>
      <c r="K3824" s="49" t="s">
        <v>16834</v>
      </c>
      <c r="L3824" s="49" t="s">
        <v>1820</v>
      </c>
      <c r="M3824" s="49" t="s">
        <v>387</v>
      </c>
    </row>
    <row r="3825" spans="1:13" x14ac:dyDescent="0.25">
      <c r="A3825" s="140" t="s">
        <v>20606</v>
      </c>
      <c r="B3825" s="51" t="s">
        <v>1860</v>
      </c>
      <c r="C3825" s="49" t="s">
        <v>1879</v>
      </c>
      <c r="D3825" s="49" t="s">
        <v>1987</v>
      </c>
      <c r="E3825" s="49" t="s">
        <v>1152</v>
      </c>
      <c r="F3825" s="49" t="s">
        <v>1152</v>
      </c>
      <c r="G3825" s="49" t="s">
        <v>1152</v>
      </c>
      <c r="H3825" s="141">
        <v>1</v>
      </c>
      <c r="I3825" s="49">
        <v>269.64</v>
      </c>
      <c r="J3825" s="49" t="s">
        <v>16833</v>
      </c>
      <c r="K3825" s="49" t="s">
        <v>16834</v>
      </c>
      <c r="L3825" s="49" t="s">
        <v>1820</v>
      </c>
      <c r="M3825" s="49" t="s">
        <v>1907</v>
      </c>
    </row>
    <row r="3826" spans="1:13" x14ac:dyDescent="0.25">
      <c r="A3826" s="140" t="s">
        <v>20607</v>
      </c>
      <c r="B3826" s="51" t="s">
        <v>1860</v>
      </c>
      <c r="C3826" s="49" t="s">
        <v>1870</v>
      </c>
      <c r="D3826" s="49" t="s">
        <v>2933</v>
      </c>
      <c r="E3826" s="49" t="s">
        <v>1152</v>
      </c>
      <c r="F3826" s="49" t="s">
        <v>1152</v>
      </c>
      <c r="G3826" s="49" t="s">
        <v>1152</v>
      </c>
      <c r="H3826" s="141">
        <v>1</v>
      </c>
      <c r="I3826" s="49">
        <v>116.44</v>
      </c>
      <c r="J3826" s="49" t="s">
        <v>16833</v>
      </c>
      <c r="K3826" s="49" t="s">
        <v>16834</v>
      </c>
      <c r="L3826" s="49" t="s">
        <v>1820</v>
      </c>
      <c r="M3826" s="49" t="s">
        <v>1907</v>
      </c>
    </row>
    <row r="3827" spans="1:13" x14ac:dyDescent="0.25">
      <c r="A3827" s="140" t="s">
        <v>20608</v>
      </c>
      <c r="B3827" s="51" t="s">
        <v>1860</v>
      </c>
      <c r="C3827" s="49" t="s">
        <v>2281</v>
      </c>
      <c r="D3827" s="49" t="s">
        <v>2280</v>
      </c>
      <c r="E3827" s="49" t="s">
        <v>1152</v>
      </c>
      <c r="F3827" s="49" t="s">
        <v>1152</v>
      </c>
      <c r="G3827" s="49" t="s">
        <v>1152</v>
      </c>
      <c r="H3827" s="141">
        <v>1</v>
      </c>
      <c r="I3827" s="49">
        <v>305.5</v>
      </c>
      <c r="J3827" s="49" t="s">
        <v>16833</v>
      </c>
      <c r="K3827" s="49" t="s">
        <v>16834</v>
      </c>
      <c r="L3827" s="49" t="s">
        <v>1820</v>
      </c>
      <c r="M3827" s="49" t="s">
        <v>1907</v>
      </c>
    </row>
    <row r="3828" spans="1:13" x14ac:dyDescent="0.25">
      <c r="A3828" s="140" t="s">
        <v>20609</v>
      </c>
      <c r="B3828" s="51" t="s">
        <v>1860</v>
      </c>
      <c r="C3828" s="49" t="s">
        <v>2297</v>
      </c>
      <c r="D3828" s="49" t="s">
        <v>2401</v>
      </c>
      <c r="E3828" s="49" t="s">
        <v>1152</v>
      </c>
      <c r="F3828" s="49" t="s">
        <v>1152</v>
      </c>
      <c r="G3828" s="49" t="s">
        <v>1152</v>
      </c>
      <c r="H3828" s="141">
        <v>1</v>
      </c>
      <c r="I3828" s="49">
        <v>343.3</v>
      </c>
      <c r="J3828" s="49" t="s">
        <v>16833</v>
      </c>
      <c r="K3828" s="49" t="s">
        <v>16834</v>
      </c>
      <c r="L3828" s="49" t="s">
        <v>1820</v>
      </c>
      <c r="M3828" s="49" t="s">
        <v>1907</v>
      </c>
    </row>
    <row r="3829" spans="1:13" x14ac:dyDescent="0.25">
      <c r="A3829" s="140" t="s">
        <v>20610</v>
      </c>
      <c r="B3829" s="51" t="s">
        <v>1860</v>
      </c>
      <c r="C3829" s="49" t="s">
        <v>2297</v>
      </c>
      <c r="D3829" s="49" t="s">
        <v>2401</v>
      </c>
      <c r="E3829" s="49" t="s">
        <v>1152</v>
      </c>
      <c r="F3829" s="49" t="s">
        <v>1152</v>
      </c>
      <c r="G3829" s="49" t="s">
        <v>1152</v>
      </c>
      <c r="H3829" s="141">
        <v>1</v>
      </c>
      <c r="I3829" s="49">
        <v>350.32</v>
      </c>
      <c r="J3829" s="49" t="s">
        <v>16833</v>
      </c>
      <c r="K3829" s="49" t="s">
        <v>16834</v>
      </c>
      <c r="L3829" s="49" t="s">
        <v>1820</v>
      </c>
      <c r="M3829" s="49" t="s">
        <v>1907</v>
      </c>
    </row>
    <row r="3830" spans="1:13" x14ac:dyDescent="0.25">
      <c r="A3830" s="140" t="s">
        <v>20611</v>
      </c>
      <c r="B3830" s="51" t="s">
        <v>1860</v>
      </c>
      <c r="C3830" s="49" t="s">
        <v>2265</v>
      </c>
      <c r="D3830" s="49" t="s">
        <v>2934</v>
      </c>
      <c r="E3830" s="49" t="s">
        <v>2032</v>
      </c>
      <c r="F3830" s="49" t="s">
        <v>1152</v>
      </c>
      <c r="G3830" s="49" t="s">
        <v>2935</v>
      </c>
      <c r="H3830" s="141">
        <v>1</v>
      </c>
      <c r="I3830" s="49">
        <v>179.47</v>
      </c>
      <c r="J3830" s="49" t="s">
        <v>16833</v>
      </c>
      <c r="K3830" s="49" t="s">
        <v>16834</v>
      </c>
      <c r="L3830" s="49" t="s">
        <v>1820</v>
      </c>
      <c r="M3830" s="49" t="s">
        <v>1907</v>
      </c>
    </row>
    <row r="3831" spans="1:13" x14ac:dyDescent="0.25">
      <c r="A3831" s="140" t="s">
        <v>20612</v>
      </c>
      <c r="B3831" s="51" t="s">
        <v>1860</v>
      </c>
      <c r="C3831" s="49" t="s">
        <v>1870</v>
      </c>
      <c r="D3831" s="49" t="s">
        <v>2932</v>
      </c>
      <c r="E3831" s="49" t="s">
        <v>1152</v>
      </c>
      <c r="F3831" s="49" t="s">
        <v>1152</v>
      </c>
      <c r="G3831" s="49" t="s">
        <v>1152</v>
      </c>
      <c r="H3831" s="141">
        <v>1</v>
      </c>
      <c r="I3831" s="49">
        <v>329.29</v>
      </c>
      <c r="J3831" s="49" t="s">
        <v>16833</v>
      </c>
      <c r="K3831" s="49" t="s">
        <v>16834</v>
      </c>
      <c r="L3831" s="49" t="s">
        <v>1820</v>
      </c>
      <c r="M3831" s="49" t="s">
        <v>1889</v>
      </c>
    </row>
    <row r="3832" spans="1:13" x14ac:dyDescent="0.25">
      <c r="A3832" s="140" t="s">
        <v>20613</v>
      </c>
      <c r="B3832" s="51" t="s">
        <v>1860</v>
      </c>
      <c r="C3832" s="49" t="s">
        <v>1870</v>
      </c>
      <c r="D3832" s="49" t="s">
        <v>2932</v>
      </c>
      <c r="E3832" s="49" t="s">
        <v>1152</v>
      </c>
      <c r="F3832" s="49" t="s">
        <v>1152</v>
      </c>
      <c r="G3832" s="49" t="s">
        <v>1152</v>
      </c>
      <c r="H3832" s="141">
        <v>1</v>
      </c>
      <c r="I3832" s="49">
        <v>241.06</v>
      </c>
      <c r="J3832" s="49" t="s">
        <v>16833</v>
      </c>
      <c r="K3832" s="49" t="s">
        <v>16834</v>
      </c>
      <c r="L3832" s="49" t="s">
        <v>1820</v>
      </c>
      <c r="M3832" s="49" t="s">
        <v>2252</v>
      </c>
    </row>
    <row r="3833" spans="1:13" x14ac:dyDescent="0.25">
      <c r="A3833" s="140" t="s">
        <v>20614</v>
      </c>
      <c r="B3833" s="51" t="s">
        <v>1860</v>
      </c>
      <c r="C3833" s="49" t="s">
        <v>1870</v>
      </c>
      <c r="D3833" s="49" t="s">
        <v>2932</v>
      </c>
      <c r="E3833" s="49" t="s">
        <v>1152</v>
      </c>
      <c r="F3833" s="49" t="s">
        <v>1152</v>
      </c>
      <c r="G3833" s="49" t="s">
        <v>1152</v>
      </c>
      <c r="H3833" s="141">
        <v>1</v>
      </c>
      <c r="I3833" s="49">
        <v>236.85</v>
      </c>
      <c r="J3833" s="49" t="s">
        <v>16833</v>
      </c>
      <c r="K3833" s="49" t="s">
        <v>16834</v>
      </c>
      <c r="L3833" s="49" t="s">
        <v>1820</v>
      </c>
      <c r="M3833" s="49" t="s">
        <v>1961</v>
      </c>
    </row>
    <row r="3834" spans="1:13" x14ac:dyDescent="0.25">
      <c r="A3834" s="140" t="s">
        <v>20615</v>
      </c>
      <c r="B3834" s="51" t="s">
        <v>1860</v>
      </c>
      <c r="C3834" s="49" t="s">
        <v>1870</v>
      </c>
      <c r="D3834" s="49" t="s">
        <v>2932</v>
      </c>
      <c r="E3834" s="49" t="s">
        <v>1152</v>
      </c>
      <c r="F3834" s="49" t="s">
        <v>1152</v>
      </c>
      <c r="G3834" s="49" t="s">
        <v>1152</v>
      </c>
      <c r="H3834" s="141">
        <v>1</v>
      </c>
      <c r="I3834" s="49">
        <v>232.09</v>
      </c>
      <c r="J3834" s="49" t="s">
        <v>16833</v>
      </c>
      <c r="K3834" s="49" t="s">
        <v>16834</v>
      </c>
      <c r="L3834" s="49" t="s">
        <v>1820</v>
      </c>
      <c r="M3834" s="49" t="s">
        <v>1905</v>
      </c>
    </row>
    <row r="3835" spans="1:13" x14ac:dyDescent="0.25">
      <c r="A3835" s="140" t="s">
        <v>20616</v>
      </c>
      <c r="B3835" s="51" t="s">
        <v>1860</v>
      </c>
      <c r="C3835" s="49" t="s">
        <v>1870</v>
      </c>
      <c r="D3835" s="49" t="s">
        <v>2932</v>
      </c>
      <c r="E3835" s="49" t="s">
        <v>1152</v>
      </c>
      <c r="F3835" s="49" t="s">
        <v>1152</v>
      </c>
      <c r="G3835" s="49" t="s">
        <v>1152</v>
      </c>
      <c r="H3835" s="141">
        <v>1</v>
      </c>
      <c r="I3835" s="49">
        <v>241.58</v>
      </c>
      <c r="J3835" s="49" t="s">
        <v>16833</v>
      </c>
      <c r="K3835" s="49" t="s">
        <v>16834</v>
      </c>
      <c r="L3835" s="49" t="s">
        <v>1820</v>
      </c>
      <c r="M3835" s="49" t="s">
        <v>1942</v>
      </c>
    </row>
    <row r="3836" spans="1:13" x14ac:dyDescent="0.25">
      <c r="A3836" s="140" t="s">
        <v>20617</v>
      </c>
      <c r="B3836" s="51" t="s">
        <v>1860</v>
      </c>
      <c r="C3836" s="49" t="s">
        <v>1870</v>
      </c>
      <c r="D3836" s="49" t="s">
        <v>2932</v>
      </c>
      <c r="E3836" s="49" t="s">
        <v>1152</v>
      </c>
      <c r="F3836" s="49" t="s">
        <v>1152</v>
      </c>
      <c r="G3836" s="49" t="s">
        <v>1152</v>
      </c>
      <c r="H3836" s="141">
        <v>1</v>
      </c>
      <c r="I3836" s="49">
        <v>249.26</v>
      </c>
      <c r="J3836" s="49" t="s">
        <v>16833</v>
      </c>
      <c r="K3836" s="49" t="s">
        <v>16834</v>
      </c>
      <c r="L3836" s="49" t="s">
        <v>391</v>
      </c>
      <c r="M3836" s="49" t="s">
        <v>1865</v>
      </c>
    </row>
    <row r="3837" spans="1:13" x14ac:dyDescent="0.25">
      <c r="A3837" s="140" t="s">
        <v>20618</v>
      </c>
      <c r="B3837" s="51" t="s">
        <v>1860</v>
      </c>
      <c r="C3837" s="49" t="s">
        <v>1870</v>
      </c>
      <c r="D3837" s="49" t="s">
        <v>2932</v>
      </c>
      <c r="E3837" s="49" t="s">
        <v>1152</v>
      </c>
      <c r="F3837" s="49" t="s">
        <v>1152</v>
      </c>
      <c r="G3837" s="49" t="s">
        <v>1152</v>
      </c>
      <c r="H3837" s="141">
        <v>1</v>
      </c>
      <c r="I3837" s="49">
        <v>239.48</v>
      </c>
      <c r="J3837" s="49" t="s">
        <v>16833</v>
      </c>
      <c r="K3837" s="49" t="s">
        <v>16834</v>
      </c>
      <c r="L3837" s="49" t="s">
        <v>391</v>
      </c>
      <c r="M3837" s="49" t="s">
        <v>1865</v>
      </c>
    </row>
    <row r="3838" spans="1:13" x14ac:dyDescent="0.25">
      <c r="A3838" s="140" t="s">
        <v>20619</v>
      </c>
      <c r="B3838" s="51" t="s">
        <v>1860</v>
      </c>
      <c r="C3838" s="49" t="s">
        <v>1870</v>
      </c>
      <c r="D3838" s="49" t="s">
        <v>2932</v>
      </c>
      <c r="E3838" s="49" t="s">
        <v>1152</v>
      </c>
      <c r="F3838" s="49" t="s">
        <v>1152</v>
      </c>
      <c r="G3838" s="49" t="s">
        <v>1152</v>
      </c>
      <c r="H3838" s="141">
        <v>1</v>
      </c>
      <c r="I3838" s="49">
        <v>249.26</v>
      </c>
      <c r="J3838" s="49" t="s">
        <v>16833</v>
      </c>
      <c r="K3838" s="49" t="s">
        <v>16834</v>
      </c>
      <c r="L3838" s="49" t="s">
        <v>391</v>
      </c>
      <c r="M3838" s="49" t="s">
        <v>1922</v>
      </c>
    </row>
    <row r="3839" spans="1:13" x14ac:dyDescent="0.25">
      <c r="A3839" s="140" t="s">
        <v>20620</v>
      </c>
      <c r="B3839" s="51" t="s">
        <v>1860</v>
      </c>
      <c r="C3839" s="49" t="s">
        <v>1870</v>
      </c>
      <c r="D3839" s="49" t="s">
        <v>2932</v>
      </c>
      <c r="E3839" s="49" t="s">
        <v>1152</v>
      </c>
      <c r="F3839" s="49" t="s">
        <v>1152</v>
      </c>
      <c r="G3839" s="49" t="s">
        <v>1152</v>
      </c>
      <c r="H3839" s="141">
        <v>1</v>
      </c>
      <c r="I3839" s="49">
        <v>249.26</v>
      </c>
      <c r="J3839" s="49" t="s">
        <v>16833</v>
      </c>
      <c r="K3839" s="49" t="s">
        <v>16834</v>
      </c>
      <c r="L3839" s="49" t="s">
        <v>391</v>
      </c>
      <c r="M3839" s="49" t="s">
        <v>1922</v>
      </c>
    </row>
    <row r="3840" spans="1:13" x14ac:dyDescent="0.25">
      <c r="A3840" s="140" t="s">
        <v>20621</v>
      </c>
      <c r="B3840" s="51" t="s">
        <v>1860</v>
      </c>
      <c r="C3840" s="49" t="s">
        <v>1870</v>
      </c>
      <c r="D3840" s="49" t="s">
        <v>2932</v>
      </c>
      <c r="E3840" s="49" t="s">
        <v>1152</v>
      </c>
      <c r="F3840" s="49" t="s">
        <v>1152</v>
      </c>
      <c r="G3840" s="49" t="s">
        <v>1152</v>
      </c>
      <c r="H3840" s="141">
        <v>1</v>
      </c>
      <c r="I3840" s="49">
        <v>249.26</v>
      </c>
      <c r="J3840" s="49" t="s">
        <v>16833</v>
      </c>
      <c r="K3840" s="49" t="s">
        <v>16834</v>
      </c>
      <c r="L3840" s="49" t="s">
        <v>391</v>
      </c>
      <c r="M3840" s="49" t="s">
        <v>1922</v>
      </c>
    </row>
    <row r="3841" spans="1:13" x14ac:dyDescent="0.25">
      <c r="A3841" s="140" t="s">
        <v>20622</v>
      </c>
      <c r="B3841" s="51" t="s">
        <v>1860</v>
      </c>
      <c r="C3841" s="49" t="s">
        <v>1870</v>
      </c>
      <c r="D3841" s="49" t="s">
        <v>2932</v>
      </c>
      <c r="E3841" s="49" t="s">
        <v>1152</v>
      </c>
      <c r="F3841" s="49" t="s">
        <v>1152</v>
      </c>
      <c r="G3841" s="49" t="s">
        <v>1152</v>
      </c>
      <c r="H3841" s="141">
        <v>1</v>
      </c>
      <c r="I3841" s="49">
        <v>249.27</v>
      </c>
      <c r="J3841" s="49" t="s">
        <v>16833</v>
      </c>
      <c r="K3841" s="49" t="s">
        <v>16834</v>
      </c>
      <c r="L3841" s="49" t="s">
        <v>391</v>
      </c>
      <c r="M3841" s="49" t="s">
        <v>1869</v>
      </c>
    </row>
    <row r="3842" spans="1:13" x14ac:dyDescent="0.25">
      <c r="A3842" s="140" t="s">
        <v>20623</v>
      </c>
      <c r="B3842" s="51" t="s">
        <v>1860</v>
      </c>
      <c r="C3842" s="49" t="s">
        <v>1870</v>
      </c>
      <c r="D3842" s="49" t="s">
        <v>2932</v>
      </c>
      <c r="E3842" s="49" t="s">
        <v>1152</v>
      </c>
      <c r="F3842" s="49" t="s">
        <v>1152</v>
      </c>
      <c r="G3842" s="49" t="s">
        <v>1152</v>
      </c>
      <c r="H3842" s="141">
        <v>1</v>
      </c>
      <c r="I3842" s="49">
        <v>236.85</v>
      </c>
      <c r="J3842" s="49" t="s">
        <v>16833</v>
      </c>
      <c r="K3842" s="49" t="s">
        <v>16834</v>
      </c>
      <c r="L3842" s="49" t="s">
        <v>391</v>
      </c>
      <c r="M3842" s="49" t="s">
        <v>1869</v>
      </c>
    </row>
    <row r="3843" spans="1:13" x14ac:dyDescent="0.25">
      <c r="A3843" s="140" t="s">
        <v>20624</v>
      </c>
      <c r="B3843" s="51" t="s">
        <v>1860</v>
      </c>
      <c r="C3843" s="49" t="s">
        <v>1870</v>
      </c>
      <c r="D3843" s="49" t="s">
        <v>2932</v>
      </c>
      <c r="E3843" s="49" t="s">
        <v>1152</v>
      </c>
      <c r="F3843" s="49" t="s">
        <v>1152</v>
      </c>
      <c r="G3843" s="49" t="s">
        <v>1152</v>
      </c>
      <c r="H3843" s="141">
        <v>1</v>
      </c>
      <c r="I3843" s="49">
        <v>108.64</v>
      </c>
      <c r="J3843" s="49" t="s">
        <v>16833</v>
      </c>
      <c r="K3843" s="49" t="s">
        <v>16834</v>
      </c>
      <c r="L3843" s="49" t="s">
        <v>1820</v>
      </c>
      <c r="M3843" s="49" t="s">
        <v>1867</v>
      </c>
    </row>
    <row r="3844" spans="1:13" x14ac:dyDescent="0.25">
      <c r="A3844" s="140" t="s">
        <v>20625</v>
      </c>
      <c r="B3844" s="51" t="s">
        <v>1860</v>
      </c>
      <c r="C3844" s="49" t="s">
        <v>2297</v>
      </c>
      <c r="D3844" s="49" t="s">
        <v>2415</v>
      </c>
      <c r="E3844" s="49" t="s">
        <v>1152</v>
      </c>
      <c r="F3844" s="49" t="s">
        <v>1152</v>
      </c>
      <c r="G3844" s="49" t="s">
        <v>1152</v>
      </c>
      <c r="H3844" s="141">
        <v>1</v>
      </c>
      <c r="I3844" s="49">
        <v>633.77</v>
      </c>
      <c r="J3844" s="49" t="s">
        <v>16851</v>
      </c>
      <c r="K3844" s="49" t="s">
        <v>16899</v>
      </c>
      <c r="L3844" s="49" t="s">
        <v>462</v>
      </c>
      <c r="M3844" s="49" t="s">
        <v>939</v>
      </c>
    </row>
    <row r="3845" spans="1:13" x14ac:dyDescent="0.25">
      <c r="A3845" s="140" t="s">
        <v>20626</v>
      </c>
      <c r="B3845" s="51" t="s">
        <v>1860</v>
      </c>
      <c r="C3845" s="49" t="s">
        <v>2297</v>
      </c>
      <c r="D3845" s="49" t="s">
        <v>2415</v>
      </c>
      <c r="E3845" s="49" t="s">
        <v>1152</v>
      </c>
      <c r="F3845" s="49" t="s">
        <v>1152</v>
      </c>
      <c r="G3845" s="49" t="s">
        <v>1152</v>
      </c>
      <c r="H3845" s="141">
        <v>1</v>
      </c>
      <c r="I3845" s="49">
        <v>633.77</v>
      </c>
      <c r="J3845" s="49" t="s">
        <v>16833</v>
      </c>
      <c r="K3845" s="49" t="s">
        <v>16869</v>
      </c>
      <c r="L3845" s="49" t="s">
        <v>483</v>
      </c>
      <c r="M3845" s="49" t="s">
        <v>387</v>
      </c>
    </row>
    <row r="3846" spans="1:13" x14ac:dyDescent="0.25">
      <c r="A3846" s="140" t="s">
        <v>20627</v>
      </c>
      <c r="B3846" s="51" t="s">
        <v>1860</v>
      </c>
      <c r="C3846" s="49" t="s">
        <v>2297</v>
      </c>
      <c r="D3846" s="49" t="s">
        <v>2415</v>
      </c>
      <c r="E3846" s="49" t="s">
        <v>1152</v>
      </c>
      <c r="F3846" s="49" t="s">
        <v>1152</v>
      </c>
      <c r="G3846" s="49" t="s">
        <v>1152</v>
      </c>
      <c r="H3846" s="141">
        <v>1</v>
      </c>
      <c r="I3846" s="49">
        <v>633.77</v>
      </c>
      <c r="J3846" s="49" t="s">
        <v>16833</v>
      </c>
      <c r="K3846" s="49" t="s">
        <v>16859</v>
      </c>
      <c r="L3846" s="49" t="s">
        <v>519</v>
      </c>
      <c r="M3846" s="49" t="s">
        <v>387</v>
      </c>
    </row>
    <row r="3847" spans="1:13" x14ac:dyDescent="0.25">
      <c r="A3847" s="140" t="s">
        <v>20628</v>
      </c>
      <c r="B3847" s="51" t="s">
        <v>1860</v>
      </c>
      <c r="C3847" s="49" t="s">
        <v>2297</v>
      </c>
      <c r="D3847" s="49" t="s">
        <v>2415</v>
      </c>
      <c r="E3847" s="49" t="s">
        <v>1152</v>
      </c>
      <c r="F3847" s="49" t="s">
        <v>1152</v>
      </c>
      <c r="G3847" s="49" t="s">
        <v>1152</v>
      </c>
      <c r="H3847" s="141">
        <v>1</v>
      </c>
      <c r="I3847" s="49">
        <v>633.77</v>
      </c>
      <c r="J3847" s="49" t="s">
        <v>16833</v>
      </c>
      <c r="K3847" s="49" t="s">
        <v>16834</v>
      </c>
      <c r="L3847" s="49" t="s">
        <v>433</v>
      </c>
      <c r="M3847" s="49" t="s">
        <v>387</v>
      </c>
    </row>
    <row r="3848" spans="1:13" x14ac:dyDescent="0.25">
      <c r="A3848" s="140" t="s">
        <v>20629</v>
      </c>
      <c r="B3848" s="51" t="s">
        <v>1860</v>
      </c>
      <c r="C3848" s="49" t="s">
        <v>2297</v>
      </c>
      <c r="D3848" s="49" t="s">
        <v>2415</v>
      </c>
      <c r="E3848" s="49" t="s">
        <v>1152</v>
      </c>
      <c r="F3848" s="49" t="s">
        <v>1152</v>
      </c>
      <c r="G3848" s="49" t="s">
        <v>1152</v>
      </c>
      <c r="H3848" s="141">
        <v>1</v>
      </c>
      <c r="I3848" s="49">
        <v>633.77</v>
      </c>
      <c r="J3848" s="49" t="s">
        <v>16833</v>
      </c>
      <c r="K3848" s="49" t="s">
        <v>16863</v>
      </c>
      <c r="L3848" s="49" t="s">
        <v>509</v>
      </c>
      <c r="M3848" s="49" t="s">
        <v>387</v>
      </c>
    </row>
    <row r="3849" spans="1:13" x14ac:dyDescent="0.25">
      <c r="A3849" s="140" t="s">
        <v>20630</v>
      </c>
      <c r="B3849" s="51" t="s">
        <v>1860</v>
      </c>
      <c r="C3849" s="49" t="s">
        <v>2297</v>
      </c>
      <c r="D3849" s="49" t="s">
        <v>2415</v>
      </c>
      <c r="E3849" s="49" t="s">
        <v>1152</v>
      </c>
      <c r="F3849" s="49" t="s">
        <v>1152</v>
      </c>
      <c r="G3849" s="49" t="s">
        <v>1152</v>
      </c>
      <c r="H3849" s="141">
        <v>1</v>
      </c>
      <c r="I3849" s="49">
        <v>633.77</v>
      </c>
      <c r="J3849" s="49" t="s">
        <v>16833</v>
      </c>
      <c r="K3849" s="49" t="s">
        <v>16834</v>
      </c>
      <c r="L3849" s="49" t="s">
        <v>391</v>
      </c>
      <c r="M3849" s="49" t="s">
        <v>387</v>
      </c>
    </row>
    <row r="3850" spans="1:13" x14ac:dyDescent="0.25">
      <c r="A3850" s="140" t="s">
        <v>20631</v>
      </c>
      <c r="B3850" s="51" t="s">
        <v>1860</v>
      </c>
      <c r="C3850" s="49" t="s">
        <v>2297</v>
      </c>
      <c r="D3850" s="49" t="s">
        <v>2415</v>
      </c>
      <c r="E3850" s="49" t="s">
        <v>1152</v>
      </c>
      <c r="F3850" s="49" t="s">
        <v>1152</v>
      </c>
      <c r="G3850" s="49" t="s">
        <v>1152</v>
      </c>
      <c r="H3850" s="141">
        <v>1</v>
      </c>
      <c r="I3850" s="49">
        <v>635.44000000000005</v>
      </c>
      <c r="J3850" s="49" t="s">
        <v>16833</v>
      </c>
      <c r="K3850" s="49" t="s">
        <v>16834</v>
      </c>
      <c r="L3850" s="49" t="s">
        <v>391</v>
      </c>
      <c r="M3850" s="49" t="s">
        <v>387</v>
      </c>
    </row>
    <row r="3851" spans="1:13" x14ac:dyDescent="0.25">
      <c r="A3851" s="140" t="s">
        <v>20632</v>
      </c>
      <c r="B3851" s="51" t="s">
        <v>1860</v>
      </c>
      <c r="C3851" s="49" t="s">
        <v>2297</v>
      </c>
      <c r="D3851" s="49" t="s">
        <v>2415</v>
      </c>
      <c r="E3851" s="49" t="s">
        <v>1152</v>
      </c>
      <c r="F3851" s="49" t="s">
        <v>1152</v>
      </c>
      <c r="G3851" s="49" t="s">
        <v>1152</v>
      </c>
      <c r="H3851" s="141">
        <v>1</v>
      </c>
      <c r="I3851" s="49">
        <v>219.56</v>
      </c>
      <c r="J3851" s="49" t="s">
        <v>16833</v>
      </c>
      <c r="K3851" s="49" t="s">
        <v>16834</v>
      </c>
      <c r="L3851" s="49" t="s">
        <v>459</v>
      </c>
      <c r="M3851" s="49" t="s">
        <v>939</v>
      </c>
    </row>
    <row r="3852" spans="1:13" x14ac:dyDescent="0.25">
      <c r="A3852" s="140" t="s">
        <v>20633</v>
      </c>
      <c r="B3852" s="51" t="s">
        <v>1860</v>
      </c>
      <c r="C3852" s="49" t="s">
        <v>2307</v>
      </c>
      <c r="D3852" s="49" t="s">
        <v>2936</v>
      </c>
      <c r="E3852" s="49" t="s">
        <v>1152</v>
      </c>
      <c r="F3852" s="49" t="s">
        <v>1152</v>
      </c>
      <c r="G3852" s="49" t="s">
        <v>1152</v>
      </c>
      <c r="H3852" s="141">
        <v>1</v>
      </c>
      <c r="I3852" s="49">
        <v>155.47</v>
      </c>
      <c r="J3852" s="49" t="s">
        <v>16833</v>
      </c>
      <c r="K3852" s="49" t="s">
        <v>16834</v>
      </c>
      <c r="L3852" s="49" t="s">
        <v>1820</v>
      </c>
      <c r="M3852" s="49" t="s">
        <v>1907</v>
      </c>
    </row>
    <row r="3853" spans="1:13" x14ac:dyDescent="0.25">
      <c r="A3853" s="140" t="s">
        <v>20634</v>
      </c>
      <c r="B3853" s="51" t="s">
        <v>1860</v>
      </c>
      <c r="C3853" s="49" t="s">
        <v>2307</v>
      </c>
      <c r="D3853" s="49" t="s">
        <v>2447</v>
      </c>
      <c r="E3853" s="49" t="s">
        <v>1152</v>
      </c>
      <c r="F3853" s="49" t="s">
        <v>1152</v>
      </c>
      <c r="G3853" s="49" t="s">
        <v>1152</v>
      </c>
      <c r="H3853" s="141">
        <v>1</v>
      </c>
      <c r="I3853" s="49">
        <v>99.27</v>
      </c>
      <c r="J3853" s="49" t="s">
        <v>16833</v>
      </c>
      <c r="K3853" s="49" t="s">
        <v>16834</v>
      </c>
      <c r="L3853" s="49" t="s">
        <v>1820</v>
      </c>
      <c r="M3853" s="49" t="s">
        <v>1907</v>
      </c>
    </row>
    <row r="3854" spans="1:13" x14ac:dyDescent="0.25">
      <c r="A3854" s="140" t="s">
        <v>20635</v>
      </c>
      <c r="B3854" s="51" t="s">
        <v>1860</v>
      </c>
      <c r="C3854" s="49" t="s">
        <v>2257</v>
      </c>
      <c r="D3854" s="49" t="s">
        <v>2937</v>
      </c>
      <c r="E3854" s="49" t="s">
        <v>2032</v>
      </c>
      <c r="F3854" s="49" t="s">
        <v>1152</v>
      </c>
      <c r="G3854" s="49" t="s">
        <v>2938</v>
      </c>
      <c r="H3854" s="141">
        <v>1</v>
      </c>
      <c r="I3854" s="49">
        <v>389.86</v>
      </c>
      <c r="J3854" s="49" t="s">
        <v>16833</v>
      </c>
      <c r="K3854" s="49" t="s">
        <v>16834</v>
      </c>
      <c r="L3854" s="49" t="s">
        <v>1820</v>
      </c>
      <c r="M3854" s="49" t="s">
        <v>1907</v>
      </c>
    </row>
    <row r="3855" spans="1:13" x14ac:dyDescent="0.25">
      <c r="A3855" s="140" t="s">
        <v>20636</v>
      </c>
      <c r="B3855" s="51" t="s">
        <v>1860</v>
      </c>
      <c r="C3855" s="49" t="s">
        <v>1879</v>
      </c>
      <c r="D3855" s="49" t="s">
        <v>2528</v>
      </c>
      <c r="E3855" s="49" t="s">
        <v>1152</v>
      </c>
      <c r="F3855" s="49" t="s">
        <v>1152</v>
      </c>
      <c r="G3855" s="49" t="s">
        <v>1152</v>
      </c>
      <c r="H3855" s="141">
        <v>1</v>
      </c>
      <c r="I3855" s="49">
        <v>290.77999999999997</v>
      </c>
      <c r="J3855" s="49" t="s">
        <v>16833</v>
      </c>
      <c r="K3855" s="49" t="s">
        <v>16834</v>
      </c>
      <c r="L3855" s="49" t="s">
        <v>1820</v>
      </c>
      <c r="M3855" s="49" t="s">
        <v>1907</v>
      </c>
    </row>
    <row r="3856" spans="1:13" x14ac:dyDescent="0.25">
      <c r="A3856" s="140" t="s">
        <v>20637</v>
      </c>
      <c r="B3856" s="51" t="s">
        <v>1860</v>
      </c>
      <c r="C3856" s="49" t="s">
        <v>1879</v>
      </c>
      <c r="D3856" s="49" t="s">
        <v>2558</v>
      </c>
      <c r="E3856" s="49" t="s">
        <v>1152</v>
      </c>
      <c r="F3856" s="49" t="s">
        <v>1152</v>
      </c>
      <c r="G3856" s="49" t="s">
        <v>1152</v>
      </c>
      <c r="H3856" s="141">
        <v>1</v>
      </c>
      <c r="I3856" s="49">
        <v>241.06</v>
      </c>
      <c r="J3856" s="49" t="s">
        <v>16833</v>
      </c>
      <c r="K3856" s="49" t="s">
        <v>16834</v>
      </c>
      <c r="L3856" s="49" t="s">
        <v>1820</v>
      </c>
      <c r="M3856" s="49" t="s">
        <v>1907</v>
      </c>
    </row>
    <row r="3857" spans="1:13" x14ac:dyDescent="0.25">
      <c r="A3857" s="140" t="s">
        <v>20638</v>
      </c>
      <c r="B3857" s="51" t="s">
        <v>1860</v>
      </c>
      <c r="C3857" s="49" t="s">
        <v>1879</v>
      </c>
      <c r="D3857" s="49" t="s">
        <v>2558</v>
      </c>
      <c r="E3857" s="49" t="s">
        <v>1152</v>
      </c>
      <c r="F3857" s="49" t="s">
        <v>1152</v>
      </c>
      <c r="G3857" s="49" t="s">
        <v>1152</v>
      </c>
      <c r="H3857" s="141">
        <v>1</v>
      </c>
      <c r="I3857" s="49">
        <v>241.07</v>
      </c>
      <c r="J3857" s="49" t="s">
        <v>16833</v>
      </c>
      <c r="K3857" s="49" t="s">
        <v>16834</v>
      </c>
      <c r="L3857" s="49" t="s">
        <v>1820</v>
      </c>
      <c r="M3857" s="49" t="s">
        <v>1907</v>
      </c>
    </row>
    <row r="3858" spans="1:13" x14ac:dyDescent="0.25">
      <c r="A3858" s="140" t="s">
        <v>20639</v>
      </c>
      <c r="B3858" s="51" t="s">
        <v>1860</v>
      </c>
      <c r="C3858" s="49" t="s">
        <v>1879</v>
      </c>
      <c r="D3858" s="49" t="s">
        <v>2558</v>
      </c>
      <c r="E3858" s="49" t="s">
        <v>1152</v>
      </c>
      <c r="F3858" s="49" t="s">
        <v>1152</v>
      </c>
      <c r="G3858" s="49" t="s">
        <v>1152</v>
      </c>
      <c r="H3858" s="141">
        <v>1</v>
      </c>
      <c r="I3858" s="49">
        <v>241.07</v>
      </c>
      <c r="J3858" s="49" t="s">
        <v>16833</v>
      </c>
      <c r="K3858" s="49" t="s">
        <v>16834</v>
      </c>
      <c r="L3858" s="49" t="s">
        <v>1820</v>
      </c>
      <c r="M3858" s="49" t="s">
        <v>1907</v>
      </c>
    </row>
    <row r="3859" spans="1:13" x14ac:dyDescent="0.25">
      <c r="A3859" s="140" t="s">
        <v>20640</v>
      </c>
      <c r="B3859" s="51" t="s">
        <v>1860</v>
      </c>
      <c r="C3859" s="49" t="s">
        <v>1868</v>
      </c>
      <c r="D3859" s="49" t="s">
        <v>2625</v>
      </c>
      <c r="E3859" s="49" t="s">
        <v>1152</v>
      </c>
      <c r="F3859" s="49" t="s">
        <v>1152</v>
      </c>
      <c r="G3859" s="49" t="s">
        <v>1152</v>
      </c>
      <c r="H3859" s="141">
        <v>1</v>
      </c>
      <c r="I3859" s="49">
        <v>186.96</v>
      </c>
      <c r="J3859" s="49" t="s">
        <v>16833</v>
      </c>
      <c r="K3859" s="49" t="s">
        <v>16834</v>
      </c>
      <c r="L3859" s="49" t="s">
        <v>1820</v>
      </c>
      <c r="M3859" s="49" t="s">
        <v>1907</v>
      </c>
    </row>
    <row r="3860" spans="1:13" x14ac:dyDescent="0.25">
      <c r="A3860" s="140" t="s">
        <v>20641</v>
      </c>
      <c r="B3860" s="51" t="s">
        <v>1860</v>
      </c>
      <c r="C3860" s="49" t="s">
        <v>2307</v>
      </c>
      <c r="D3860" s="49" t="s">
        <v>2939</v>
      </c>
      <c r="E3860" s="49" t="s">
        <v>1152</v>
      </c>
      <c r="F3860" s="49" t="s">
        <v>1152</v>
      </c>
      <c r="G3860" s="49" t="s">
        <v>1152</v>
      </c>
      <c r="H3860" s="141">
        <v>1</v>
      </c>
      <c r="I3860" s="49">
        <v>58.4</v>
      </c>
      <c r="J3860" s="49" t="s">
        <v>16833</v>
      </c>
      <c r="K3860" s="49" t="s">
        <v>16834</v>
      </c>
      <c r="L3860" s="49" t="s">
        <v>1820</v>
      </c>
      <c r="M3860" s="49" t="s">
        <v>1907</v>
      </c>
    </row>
    <row r="3861" spans="1:13" x14ac:dyDescent="0.25">
      <c r="A3861" s="140" t="s">
        <v>20642</v>
      </c>
      <c r="B3861" s="51" t="s">
        <v>1860</v>
      </c>
      <c r="C3861" s="49" t="s">
        <v>1868</v>
      </c>
      <c r="D3861" s="49" t="s">
        <v>2940</v>
      </c>
      <c r="E3861" s="49" t="s">
        <v>1152</v>
      </c>
      <c r="F3861" s="49" t="s">
        <v>1152</v>
      </c>
      <c r="G3861" s="49" t="s">
        <v>1152</v>
      </c>
      <c r="H3861" s="141">
        <v>1</v>
      </c>
      <c r="I3861" s="49">
        <v>181.73</v>
      </c>
      <c r="J3861" s="49" t="s">
        <v>16833</v>
      </c>
      <c r="K3861" s="49" t="s">
        <v>16834</v>
      </c>
      <c r="L3861" s="49" t="s">
        <v>1820</v>
      </c>
      <c r="M3861" s="49" t="s">
        <v>1907</v>
      </c>
    </row>
    <row r="3862" spans="1:13" x14ac:dyDescent="0.25">
      <c r="A3862" s="140" t="s">
        <v>20643</v>
      </c>
      <c r="B3862" s="51" t="s">
        <v>1860</v>
      </c>
      <c r="C3862" s="49" t="s">
        <v>2173</v>
      </c>
      <c r="D3862" s="49" t="s">
        <v>2641</v>
      </c>
      <c r="E3862" s="49" t="s">
        <v>1152</v>
      </c>
      <c r="F3862" s="49" t="s">
        <v>1152</v>
      </c>
      <c r="G3862" s="49" t="s">
        <v>1152</v>
      </c>
      <c r="H3862" s="141">
        <v>1</v>
      </c>
      <c r="I3862" s="49">
        <v>15.07</v>
      </c>
      <c r="J3862" s="49" t="s">
        <v>16833</v>
      </c>
      <c r="K3862" s="49" t="s">
        <v>16834</v>
      </c>
      <c r="L3862" s="49" t="s">
        <v>1820</v>
      </c>
      <c r="M3862" s="49" t="s">
        <v>1907</v>
      </c>
    </row>
    <row r="3863" spans="1:13" x14ac:dyDescent="0.25">
      <c r="A3863" s="140" t="s">
        <v>20644</v>
      </c>
      <c r="B3863" s="51" t="s">
        <v>1860</v>
      </c>
      <c r="C3863" s="49" t="s">
        <v>2756</v>
      </c>
      <c r="D3863" s="49" t="s">
        <v>2757</v>
      </c>
      <c r="E3863" s="49" t="s">
        <v>1152</v>
      </c>
      <c r="F3863" s="49" t="s">
        <v>1152</v>
      </c>
      <c r="G3863" s="49" t="s">
        <v>1152</v>
      </c>
      <c r="H3863" s="141">
        <v>1</v>
      </c>
      <c r="I3863" s="49">
        <v>219.54</v>
      </c>
      <c r="J3863" s="49" t="s">
        <v>16833</v>
      </c>
      <c r="K3863" s="49" t="s">
        <v>16834</v>
      </c>
      <c r="L3863" s="49" t="s">
        <v>1820</v>
      </c>
      <c r="M3863" s="49" t="s">
        <v>1907</v>
      </c>
    </row>
    <row r="3864" spans="1:13" x14ac:dyDescent="0.25">
      <c r="A3864" s="140" t="s">
        <v>20645</v>
      </c>
      <c r="B3864" s="51" t="s">
        <v>1860</v>
      </c>
      <c r="C3864" s="49" t="s">
        <v>2756</v>
      </c>
      <c r="D3864" s="49" t="s">
        <v>2757</v>
      </c>
      <c r="E3864" s="49" t="s">
        <v>1152</v>
      </c>
      <c r="F3864" s="49" t="s">
        <v>1152</v>
      </c>
      <c r="G3864" s="49" t="s">
        <v>1152</v>
      </c>
      <c r="H3864" s="141">
        <v>1</v>
      </c>
      <c r="I3864" s="49">
        <v>118.97</v>
      </c>
      <c r="J3864" s="49" t="s">
        <v>16833</v>
      </c>
      <c r="K3864" s="49" t="s">
        <v>16834</v>
      </c>
      <c r="L3864" s="49" t="s">
        <v>1820</v>
      </c>
      <c r="M3864" s="49" t="s">
        <v>1907</v>
      </c>
    </row>
    <row r="3865" spans="1:13" x14ac:dyDescent="0.25">
      <c r="A3865" s="140" t="s">
        <v>20646</v>
      </c>
      <c r="B3865" s="51" t="s">
        <v>1860</v>
      </c>
      <c r="C3865" s="49" t="s">
        <v>2025</v>
      </c>
      <c r="D3865" s="49" t="s">
        <v>2764</v>
      </c>
      <c r="E3865" s="49" t="s">
        <v>1152</v>
      </c>
      <c r="F3865" s="49" t="s">
        <v>1152</v>
      </c>
      <c r="G3865" s="49" t="s">
        <v>1152</v>
      </c>
      <c r="H3865" s="141">
        <v>1</v>
      </c>
      <c r="I3865" s="49">
        <v>234.71</v>
      </c>
      <c r="J3865" s="49" t="s">
        <v>16833</v>
      </c>
      <c r="K3865" s="49" t="s">
        <v>16834</v>
      </c>
      <c r="L3865" s="49" t="s">
        <v>1820</v>
      </c>
      <c r="M3865" s="49" t="s">
        <v>1907</v>
      </c>
    </row>
    <row r="3866" spans="1:13" x14ac:dyDescent="0.25">
      <c r="A3866" s="140" t="s">
        <v>20647</v>
      </c>
      <c r="B3866" s="51" t="s">
        <v>1860</v>
      </c>
      <c r="C3866" s="49" t="s">
        <v>2654</v>
      </c>
      <c r="D3866" s="49" t="s">
        <v>2687</v>
      </c>
      <c r="E3866" s="49" t="s">
        <v>1152</v>
      </c>
      <c r="F3866" s="49" t="s">
        <v>1152</v>
      </c>
      <c r="G3866" s="49" t="s">
        <v>1152</v>
      </c>
      <c r="H3866" s="141">
        <v>1</v>
      </c>
      <c r="I3866" s="49">
        <v>125.8</v>
      </c>
      <c r="J3866" s="49" t="s">
        <v>16833</v>
      </c>
      <c r="K3866" s="49" t="s">
        <v>16834</v>
      </c>
      <c r="L3866" s="49" t="s">
        <v>1820</v>
      </c>
      <c r="M3866" s="49" t="s">
        <v>1907</v>
      </c>
    </row>
    <row r="3867" spans="1:13" x14ac:dyDescent="0.25">
      <c r="A3867" s="140" t="s">
        <v>20648</v>
      </c>
      <c r="B3867" s="51" t="s">
        <v>1860</v>
      </c>
      <c r="C3867" s="49" t="s">
        <v>2654</v>
      </c>
      <c r="D3867" s="49" t="s">
        <v>2687</v>
      </c>
      <c r="E3867" s="49" t="s">
        <v>1152</v>
      </c>
      <c r="F3867" s="49" t="s">
        <v>1152</v>
      </c>
      <c r="G3867" s="49" t="s">
        <v>1152</v>
      </c>
      <c r="H3867" s="141">
        <v>1</v>
      </c>
      <c r="I3867" s="49">
        <v>183</v>
      </c>
      <c r="J3867" s="49" t="s">
        <v>16833</v>
      </c>
      <c r="K3867" s="49" t="s">
        <v>16834</v>
      </c>
      <c r="L3867" s="49" t="s">
        <v>1820</v>
      </c>
      <c r="M3867" s="49" t="s">
        <v>1907</v>
      </c>
    </row>
    <row r="3868" spans="1:13" x14ac:dyDescent="0.25">
      <c r="A3868" s="140" t="s">
        <v>20649</v>
      </c>
      <c r="B3868" s="51" t="s">
        <v>1860</v>
      </c>
      <c r="C3868" s="49" t="s">
        <v>2654</v>
      </c>
      <c r="D3868" s="49" t="s">
        <v>2687</v>
      </c>
      <c r="E3868" s="49" t="s">
        <v>1152</v>
      </c>
      <c r="F3868" s="49" t="s">
        <v>1152</v>
      </c>
      <c r="G3868" s="49" t="s">
        <v>1152</v>
      </c>
      <c r="H3868" s="141">
        <v>1</v>
      </c>
      <c r="I3868" s="49">
        <v>58.4</v>
      </c>
      <c r="J3868" s="49" t="s">
        <v>16833</v>
      </c>
      <c r="K3868" s="49" t="s">
        <v>16834</v>
      </c>
      <c r="L3868" s="49" t="s">
        <v>1820</v>
      </c>
      <c r="M3868" s="49" t="s">
        <v>1907</v>
      </c>
    </row>
    <row r="3869" spans="1:13" x14ac:dyDescent="0.25">
      <c r="A3869" s="140" t="s">
        <v>20650</v>
      </c>
      <c r="B3869" s="51" t="s">
        <v>1860</v>
      </c>
      <c r="C3869" s="49" t="s">
        <v>2654</v>
      </c>
      <c r="D3869" s="49" t="s">
        <v>2754</v>
      </c>
      <c r="E3869" s="49" t="s">
        <v>1152</v>
      </c>
      <c r="F3869" s="49" t="s">
        <v>1152</v>
      </c>
      <c r="G3869" s="49" t="s">
        <v>1152</v>
      </c>
      <c r="H3869" s="141">
        <v>1</v>
      </c>
      <c r="I3869" s="49">
        <v>229.47</v>
      </c>
      <c r="J3869" s="49" t="s">
        <v>16833</v>
      </c>
      <c r="K3869" s="49" t="s">
        <v>16834</v>
      </c>
      <c r="L3869" s="49" t="s">
        <v>1820</v>
      </c>
      <c r="M3869" s="49" t="s">
        <v>1907</v>
      </c>
    </row>
    <row r="3870" spans="1:13" x14ac:dyDescent="0.25">
      <c r="A3870" s="140" t="s">
        <v>20651</v>
      </c>
      <c r="B3870" s="51" t="s">
        <v>1860</v>
      </c>
      <c r="C3870" s="49" t="s">
        <v>2654</v>
      </c>
      <c r="D3870" s="49" t="s">
        <v>2754</v>
      </c>
      <c r="E3870" s="49" t="s">
        <v>1152</v>
      </c>
      <c r="F3870" s="49" t="s">
        <v>1152</v>
      </c>
      <c r="G3870" s="49" t="s">
        <v>1152</v>
      </c>
      <c r="H3870" s="141">
        <v>1</v>
      </c>
      <c r="I3870" s="49">
        <v>260.82</v>
      </c>
      <c r="J3870" s="49" t="s">
        <v>16833</v>
      </c>
      <c r="K3870" s="49" t="s">
        <v>16834</v>
      </c>
      <c r="L3870" s="49" t="s">
        <v>1820</v>
      </c>
      <c r="M3870" s="49" t="s">
        <v>1907</v>
      </c>
    </row>
    <row r="3871" spans="1:13" x14ac:dyDescent="0.25">
      <c r="A3871" s="140" t="s">
        <v>20652</v>
      </c>
      <c r="B3871" s="51" t="s">
        <v>1860</v>
      </c>
      <c r="C3871" s="49" t="s">
        <v>2007</v>
      </c>
      <c r="D3871" s="49" t="s">
        <v>2941</v>
      </c>
      <c r="E3871" s="49" t="s">
        <v>1152</v>
      </c>
      <c r="F3871" s="49" t="s">
        <v>1152</v>
      </c>
      <c r="G3871" s="49" t="s">
        <v>2013</v>
      </c>
      <c r="H3871" s="141">
        <v>1</v>
      </c>
      <c r="I3871" s="49">
        <v>1045.8399999999999</v>
      </c>
      <c r="J3871" s="49" t="s">
        <v>16833</v>
      </c>
      <c r="K3871" s="49" t="s">
        <v>16869</v>
      </c>
      <c r="L3871" s="49" t="s">
        <v>1675</v>
      </c>
      <c r="M3871" s="49" t="s">
        <v>1874</v>
      </c>
    </row>
    <row r="3872" spans="1:13" x14ac:dyDescent="0.25">
      <c r="A3872" s="140" t="s">
        <v>20653</v>
      </c>
      <c r="B3872" s="51" t="s">
        <v>1860</v>
      </c>
      <c r="C3872" s="49" t="s">
        <v>2007</v>
      </c>
      <c r="D3872" s="49" t="s">
        <v>2941</v>
      </c>
      <c r="E3872" s="49" t="s">
        <v>1152</v>
      </c>
      <c r="F3872" s="49" t="s">
        <v>1152</v>
      </c>
      <c r="G3872" s="49" t="s">
        <v>2017</v>
      </c>
      <c r="H3872" s="141">
        <v>1</v>
      </c>
      <c r="I3872" s="49">
        <v>1045.8399999999999</v>
      </c>
      <c r="J3872" s="49" t="s">
        <v>16851</v>
      </c>
      <c r="K3872" s="49" t="s">
        <v>16852</v>
      </c>
      <c r="L3872" s="49" t="s">
        <v>1756</v>
      </c>
      <c r="M3872" s="49" t="s">
        <v>1874</v>
      </c>
    </row>
    <row r="3873" spans="1:13" x14ac:dyDescent="0.25">
      <c r="A3873" s="140" t="s">
        <v>20654</v>
      </c>
      <c r="B3873" s="51" t="s">
        <v>1860</v>
      </c>
      <c r="C3873" s="49" t="s">
        <v>2180</v>
      </c>
      <c r="D3873" s="49" t="s">
        <v>2180</v>
      </c>
      <c r="E3873" s="49" t="s">
        <v>1152</v>
      </c>
      <c r="F3873" s="49" t="s">
        <v>1152</v>
      </c>
      <c r="G3873" s="49" t="s">
        <v>1152</v>
      </c>
      <c r="H3873" s="141">
        <v>1</v>
      </c>
      <c r="I3873" s="49">
        <v>909.92</v>
      </c>
      <c r="J3873" s="49" t="s">
        <v>16833</v>
      </c>
      <c r="K3873" s="49" t="s">
        <v>16834</v>
      </c>
      <c r="L3873" s="49" t="s">
        <v>1820</v>
      </c>
      <c r="M3873" s="49" t="s">
        <v>1921</v>
      </c>
    </row>
    <row r="3874" spans="1:13" x14ac:dyDescent="0.25">
      <c r="A3874" s="140" t="s">
        <v>20655</v>
      </c>
      <c r="B3874" s="51" t="s">
        <v>1860</v>
      </c>
      <c r="C3874" s="49" t="s">
        <v>2030</v>
      </c>
      <c r="D3874" s="49" t="s">
        <v>2942</v>
      </c>
      <c r="E3874" s="49" t="s">
        <v>2032</v>
      </c>
      <c r="F3874" s="49" t="s">
        <v>2033</v>
      </c>
      <c r="G3874" s="49" t="s">
        <v>2943</v>
      </c>
      <c r="H3874" s="141">
        <v>1</v>
      </c>
      <c r="I3874" s="49">
        <v>497.97</v>
      </c>
      <c r="J3874" s="49" t="s">
        <v>16833</v>
      </c>
      <c r="K3874" s="49" t="s">
        <v>16834</v>
      </c>
      <c r="L3874" s="49" t="s">
        <v>1820</v>
      </c>
      <c r="M3874" s="49" t="s">
        <v>1872</v>
      </c>
    </row>
    <row r="3875" spans="1:13" x14ac:dyDescent="0.25">
      <c r="A3875" s="140" t="s">
        <v>20656</v>
      </c>
      <c r="B3875" s="51" t="s">
        <v>1860</v>
      </c>
      <c r="C3875" s="49" t="s">
        <v>2732</v>
      </c>
      <c r="D3875" s="49" t="s">
        <v>2944</v>
      </c>
      <c r="E3875" s="49" t="s">
        <v>1152</v>
      </c>
      <c r="F3875" s="49" t="s">
        <v>1152</v>
      </c>
      <c r="G3875" s="49" t="s">
        <v>1152</v>
      </c>
      <c r="H3875" s="141">
        <v>1</v>
      </c>
      <c r="I3875" s="49">
        <v>97.35</v>
      </c>
      <c r="J3875" s="49" t="s">
        <v>16833</v>
      </c>
      <c r="K3875" s="49" t="s">
        <v>16834</v>
      </c>
      <c r="L3875" s="49" t="s">
        <v>1820</v>
      </c>
      <c r="M3875" s="49" t="s">
        <v>1907</v>
      </c>
    </row>
    <row r="3876" spans="1:13" x14ac:dyDescent="0.25">
      <c r="A3876" s="140" t="s">
        <v>20657</v>
      </c>
      <c r="B3876" s="51" t="s">
        <v>1860</v>
      </c>
      <c r="C3876" s="49" t="s">
        <v>2262</v>
      </c>
      <c r="D3876" s="49" t="s">
        <v>2263</v>
      </c>
      <c r="E3876" s="49" t="s">
        <v>2264</v>
      </c>
      <c r="F3876" s="49" t="s">
        <v>1152</v>
      </c>
      <c r="G3876" s="49" t="s">
        <v>1152</v>
      </c>
      <c r="H3876" s="141">
        <v>1</v>
      </c>
      <c r="I3876" s="49">
        <v>242.22</v>
      </c>
      <c r="J3876" s="49" t="s">
        <v>16833</v>
      </c>
      <c r="K3876" s="49" t="s">
        <v>16859</v>
      </c>
      <c r="L3876" s="49" t="s">
        <v>1656</v>
      </c>
      <c r="M3876" s="49" t="s">
        <v>1874</v>
      </c>
    </row>
    <row r="3877" spans="1:13" x14ac:dyDescent="0.25">
      <c r="A3877" s="140" t="s">
        <v>20658</v>
      </c>
      <c r="B3877" s="51" t="s">
        <v>1860</v>
      </c>
      <c r="C3877" s="49" t="s">
        <v>2654</v>
      </c>
      <c r="D3877" s="49" t="s">
        <v>2659</v>
      </c>
      <c r="E3877" s="49" t="s">
        <v>1152</v>
      </c>
      <c r="F3877" s="49" t="s">
        <v>1152</v>
      </c>
      <c r="G3877" s="49" t="s">
        <v>1152</v>
      </c>
      <c r="H3877" s="141">
        <v>1</v>
      </c>
      <c r="I3877" s="49">
        <v>119.995</v>
      </c>
      <c r="J3877" s="49" t="s">
        <v>16833</v>
      </c>
      <c r="K3877" s="49" t="s">
        <v>16859</v>
      </c>
      <c r="L3877" s="49" t="s">
        <v>1656</v>
      </c>
      <c r="M3877" s="49" t="s">
        <v>1874</v>
      </c>
    </row>
    <row r="3878" spans="1:13" x14ac:dyDescent="0.25">
      <c r="A3878" s="140" t="s">
        <v>20659</v>
      </c>
      <c r="B3878" s="51" t="s">
        <v>1860</v>
      </c>
      <c r="C3878" s="49" t="s">
        <v>2654</v>
      </c>
      <c r="D3878" s="49" t="s">
        <v>2945</v>
      </c>
      <c r="E3878" s="49" t="s">
        <v>1152</v>
      </c>
      <c r="F3878" s="49" t="s">
        <v>1863</v>
      </c>
      <c r="G3878" s="49" t="s">
        <v>1152</v>
      </c>
      <c r="H3878" s="141">
        <v>1</v>
      </c>
      <c r="I3878" s="49">
        <v>74.459999999999994</v>
      </c>
      <c r="J3878" s="49" t="s">
        <v>16833</v>
      </c>
      <c r="K3878" s="49" t="s">
        <v>16834</v>
      </c>
      <c r="L3878" s="49" t="s">
        <v>391</v>
      </c>
      <c r="M3878" s="49" t="s">
        <v>390</v>
      </c>
    </row>
    <row r="3879" spans="1:13" x14ac:dyDescent="0.25">
      <c r="A3879" s="140" t="s">
        <v>20660</v>
      </c>
      <c r="B3879" s="51" t="s">
        <v>1860</v>
      </c>
      <c r="C3879" s="49" t="s">
        <v>2654</v>
      </c>
      <c r="D3879" s="49" t="s">
        <v>2655</v>
      </c>
      <c r="E3879" s="49" t="s">
        <v>1152</v>
      </c>
      <c r="F3879" s="49" t="s">
        <v>1152</v>
      </c>
      <c r="G3879" s="49" t="s">
        <v>1152</v>
      </c>
      <c r="H3879" s="141">
        <v>1</v>
      </c>
      <c r="I3879" s="49">
        <v>74.47</v>
      </c>
      <c r="J3879" s="49" t="s">
        <v>16833</v>
      </c>
      <c r="K3879" s="49" t="s">
        <v>16834</v>
      </c>
      <c r="L3879" s="49" t="s">
        <v>454</v>
      </c>
      <c r="M3879" s="49" t="s">
        <v>390</v>
      </c>
    </row>
    <row r="3880" spans="1:13" x14ac:dyDescent="0.25">
      <c r="A3880" s="140" t="s">
        <v>20661</v>
      </c>
      <c r="B3880" s="51" t="s">
        <v>1860</v>
      </c>
      <c r="C3880" s="49" t="s">
        <v>2654</v>
      </c>
      <c r="D3880" s="49" t="s">
        <v>2946</v>
      </c>
      <c r="E3880" s="49" t="s">
        <v>1152</v>
      </c>
      <c r="F3880" s="49" t="s">
        <v>1152</v>
      </c>
      <c r="G3880" s="49" t="s">
        <v>1152</v>
      </c>
      <c r="H3880" s="141">
        <v>1</v>
      </c>
      <c r="I3880" s="49">
        <v>15.07</v>
      </c>
      <c r="J3880" s="49" t="s">
        <v>16833</v>
      </c>
      <c r="K3880" s="49" t="s">
        <v>16834</v>
      </c>
      <c r="L3880" s="49" t="s">
        <v>391</v>
      </c>
      <c r="M3880" s="49" t="s">
        <v>390</v>
      </c>
    </row>
    <row r="3881" spans="1:13" x14ac:dyDescent="0.25">
      <c r="A3881" s="140" t="s">
        <v>20662</v>
      </c>
      <c r="B3881" s="51" t="s">
        <v>1860</v>
      </c>
      <c r="C3881" s="49" t="s">
        <v>2310</v>
      </c>
      <c r="D3881" s="49" t="s">
        <v>2415</v>
      </c>
      <c r="E3881" s="49" t="s">
        <v>1152</v>
      </c>
      <c r="F3881" s="49" t="s">
        <v>1152</v>
      </c>
      <c r="G3881" s="49" t="s">
        <v>1152</v>
      </c>
      <c r="H3881" s="141">
        <v>1</v>
      </c>
      <c r="I3881" s="49">
        <v>74.45</v>
      </c>
      <c r="J3881" s="49" t="s">
        <v>16833</v>
      </c>
      <c r="K3881" s="49" t="s">
        <v>16834</v>
      </c>
      <c r="L3881" s="49" t="s">
        <v>391</v>
      </c>
      <c r="M3881" s="49" t="s">
        <v>390</v>
      </c>
    </row>
    <row r="3882" spans="1:13" x14ac:dyDescent="0.25">
      <c r="A3882" s="140" t="s">
        <v>20663</v>
      </c>
      <c r="B3882" s="51" t="s">
        <v>1860</v>
      </c>
      <c r="C3882" s="49" t="s">
        <v>2307</v>
      </c>
      <c r="D3882" s="49" t="s">
        <v>2461</v>
      </c>
      <c r="E3882" s="49" t="s">
        <v>1152</v>
      </c>
      <c r="F3882" s="49" t="s">
        <v>1152</v>
      </c>
      <c r="G3882" s="49" t="s">
        <v>1152</v>
      </c>
      <c r="H3882" s="141">
        <v>1</v>
      </c>
      <c r="I3882" s="49">
        <v>22.04</v>
      </c>
      <c r="J3882" s="49" t="s">
        <v>16833</v>
      </c>
      <c r="K3882" s="49" t="s">
        <v>16834</v>
      </c>
      <c r="L3882" s="49" t="s">
        <v>450</v>
      </c>
      <c r="M3882" s="49" t="s">
        <v>387</v>
      </c>
    </row>
    <row r="3883" spans="1:13" x14ac:dyDescent="0.25">
      <c r="A3883" s="140" t="s">
        <v>20664</v>
      </c>
      <c r="B3883" s="51" t="s">
        <v>1860</v>
      </c>
      <c r="C3883" s="49" t="s">
        <v>2636</v>
      </c>
      <c r="D3883" s="49" t="s">
        <v>2947</v>
      </c>
      <c r="E3883" s="49" t="s">
        <v>1152</v>
      </c>
      <c r="F3883" s="49" t="s">
        <v>1152</v>
      </c>
      <c r="G3883" s="49" t="s">
        <v>1152</v>
      </c>
      <c r="H3883" s="141">
        <v>1</v>
      </c>
      <c r="I3883" s="49">
        <v>15.2</v>
      </c>
      <c r="J3883" s="49" t="s">
        <v>16833</v>
      </c>
      <c r="K3883" s="49" t="s">
        <v>16834</v>
      </c>
      <c r="L3883" s="49" t="s">
        <v>554</v>
      </c>
      <c r="M3883" s="49" t="s">
        <v>1907</v>
      </c>
    </row>
    <row r="3884" spans="1:13" x14ac:dyDescent="0.25">
      <c r="A3884" s="140" t="s">
        <v>20665</v>
      </c>
      <c r="B3884" s="51" t="s">
        <v>1860</v>
      </c>
      <c r="C3884" s="49" t="s">
        <v>1876</v>
      </c>
      <c r="D3884" s="49" t="s">
        <v>2948</v>
      </c>
      <c r="E3884" s="49" t="s">
        <v>1152</v>
      </c>
      <c r="F3884" s="49" t="s">
        <v>1152</v>
      </c>
      <c r="G3884" s="49" t="s">
        <v>1152</v>
      </c>
      <c r="H3884" s="141">
        <v>1</v>
      </c>
      <c r="I3884" s="49">
        <v>170.99</v>
      </c>
      <c r="J3884" s="49" t="s">
        <v>16833</v>
      </c>
      <c r="K3884" s="49" t="s">
        <v>16834</v>
      </c>
      <c r="L3884" s="49" t="s">
        <v>554</v>
      </c>
      <c r="M3884" s="49" t="s">
        <v>1907</v>
      </c>
    </row>
    <row r="3885" spans="1:13" x14ac:dyDescent="0.25">
      <c r="A3885" s="140" t="s">
        <v>20666</v>
      </c>
      <c r="B3885" s="51" t="s">
        <v>1860</v>
      </c>
      <c r="C3885" s="49" t="s">
        <v>1879</v>
      </c>
      <c r="D3885" s="49" t="s">
        <v>2949</v>
      </c>
      <c r="E3885" s="49" t="s">
        <v>1152</v>
      </c>
      <c r="F3885" s="49" t="s">
        <v>1152</v>
      </c>
      <c r="G3885" s="49" t="s">
        <v>1152</v>
      </c>
      <c r="H3885" s="141">
        <v>1</v>
      </c>
      <c r="I3885" s="49">
        <v>241.16</v>
      </c>
      <c r="J3885" s="49" t="s">
        <v>16833</v>
      </c>
      <c r="K3885" s="49" t="s">
        <v>16834</v>
      </c>
      <c r="L3885" s="49" t="s">
        <v>554</v>
      </c>
      <c r="M3885" s="49" t="s">
        <v>1907</v>
      </c>
    </row>
    <row r="3886" spans="1:13" x14ac:dyDescent="0.25">
      <c r="A3886" s="140" t="s">
        <v>20667</v>
      </c>
      <c r="B3886" s="51" t="s">
        <v>1860</v>
      </c>
      <c r="C3886" s="49" t="s">
        <v>2297</v>
      </c>
      <c r="D3886" s="49" t="s">
        <v>2950</v>
      </c>
      <c r="E3886" s="49" t="s">
        <v>1152</v>
      </c>
      <c r="F3886" s="49" t="s">
        <v>1152</v>
      </c>
      <c r="G3886" s="49" t="s">
        <v>1152</v>
      </c>
      <c r="H3886" s="141">
        <v>1</v>
      </c>
      <c r="I3886" s="49">
        <v>74.459999999999994</v>
      </c>
      <c r="J3886" s="49" t="s">
        <v>16833</v>
      </c>
      <c r="K3886" s="49" t="s">
        <v>16834</v>
      </c>
      <c r="L3886" s="49" t="s">
        <v>554</v>
      </c>
      <c r="M3886" s="49" t="s">
        <v>1907</v>
      </c>
    </row>
    <row r="3887" spans="1:13" x14ac:dyDescent="0.25">
      <c r="A3887" s="140" t="s">
        <v>20668</v>
      </c>
      <c r="B3887" s="51" t="s">
        <v>1860</v>
      </c>
      <c r="C3887" s="49" t="s">
        <v>1879</v>
      </c>
      <c r="D3887" s="49" t="s">
        <v>2949</v>
      </c>
      <c r="E3887" s="49" t="s">
        <v>1152</v>
      </c>
      <c r="F3887" s="49" t="s">
        <v>1152</v>
      </c>
      <c r="G3887" s="49" t="s">
        <v>1152</v>
      </c>
      <c r="H3887" s="141">
        <v>1</v>
      </c>
      <c r="I3887" s="49">
        <v>241.16</v>
      </c>
      <c r="J3887" s="49" t="s">
        <v>16833</v>
      </c>
      <c r="K3887" s="49" t="s">
        <v>16834</v>
      </c>
      <c r="L3887" s="49" t="s">
        <v>554</v>
      </c>
      <c r="M3887" s="49" t="s">
        <v>2951</v>
      </c>
    </row>
    <row r="3888" spans="1:13" x14ac:dyDescent="0.25">
      <c r="A3888" s="140" t="s">
        <v>20669</v>
      </c>
      <c r="B3888" s="51" t="s">
        <v>1860</v>
      </c>
      <c r="C3888" s="49" t="s">
        <v>2636</v>
      </c>
      <c r="D3888" s="49" t="s">
        <v>2952</v>
      </c>
      <c r="E3888" s="49" t="s">
        <v>1152</v>
      </c>
      <c r="F3888" s="49" t="s">
        <v>1152</v>
      </c>
      <c r="G3888" s="49" t="s">
        <v>1152</v>
      </c>
      <c r="H3888" s="141">
        <v>1</v>
      </c>
      <c r="I3888" s="49">
        <v>15.07</v>
      </c>
      <c r="J3888" s="49" t="s">
        <v>16833</v>
      </c>
      <c r="K3888" s="49" t="s">
        <v>16834</v>
      </c>
      <c r="L3888" s="49" t="s">
        <v>554</v>
      </c>
      <c r="M3888" s="49" t="s">
        <v>1907</v>
      </c>
    </row>
    <row r="3889" spans="1:13" x14ac:dyDescent="0.25">
      <c r="A3889" s="140" t="s">
        <v>20670</v>
      </c>
      <c r="B3889" s="51" t="s">
        <v>1860</v>
      </c>
      <c r="C3889" s="49" t="s">
        <v>2636</v>
      </c>
      <c r="D3889" s="49" t="s">
        <v>2953</v>
      </c>
      <c r="E3889" s="49" t="s">
        <v>1152</v>
      </c>
      <c r="F3889" s="49" t="s">
        <v>1152</v>
      </c>
      <c r="G3889" s="49" t="s">
        <v>1152</v>
      </c>
      <c r="H3889" s="141">
        <v>1</v>
      </c>
      <c r="I3889" s="49">
        <v>175.27</v>
      </c>
      <c r="J3889" s="49" t="s">
        <v>16833</v>
      </c>
      <c r="K3889" s="49" t="s">
        <v>16859</v>
      </c>
      <c r="L3889" s="49" t="s">
        <v>519</v>
      </c>
      <c r="M3889" s="49" t="s">
        <v>2951</v>
      </c>
    </row>
    <row r="3890" spans="1:13" x14ac:dyDescent="0.25">
      <c r="A3890" s="140" t="s">
        <v>20671</v>
      </c>
      <c r="B3890" s="51" t="s">
        <v>1860</v>
      </c>
      <c r="C3890" s="49" t="s">
        <v>2636</v>
      </c>
      <c r="D3890" s="49" t="s">
        <v>2954</v>
      </c>
      <c r="E3890" s="49" t="s">
        <v>1152</v>
      </c>
      <c r="F3890" s="49" t="s">
        <v>1152</v>
      </c>
      <c r="G3890" s="49" t="s">
        <v>1152</v>
      </c>
      <c r="H3890" s="141">
        <v>1</v>
      </c>
      <c r="I3890" s="49">
        <v>15.16</v>
      </c>
      <c r="J3890" s="49" t="s">
        <v>16833</v>
      </c>
      <c r="K3890" s="49" t="s">
        <v>16859</v>
      </c>
      <c r="L3890" s="49" t="s">
        <v>519</v>
      </c>
      <c r="M3890" s="49" t="s">
        <v>387</v>
      </c>
    </row>
    <row r="3891" spans="1:13" x14ac:dyDescent="0.25">
      <c r="A3891" s="140" t="s">
        <v>20672</v>
      </c>
      <c r="B3891" s="51" t="s">
        <v>1860</v>
      </c>
      <c r="C3891" s="49" t="s">
        <v>1868</v>
      </c>
      <c r="D3891" s="49" t="s">
        <v>1879</v>
      </c>
      <c r="E3891" s="49" t="s">
        <v>1152</v>
      </c>
      <c r="F3891" s="49" t="s">
        <v>1152</v>
      </c>
      <c r="G3891" s="49" t="s">
        <v>1152</v>
      </c>
      <c r="H3891" s="141">
        <v>1</v>
      </c>
      <c r="I3891" s="49">
        <v>241.16</v>
      </c>
      <c r="J3891" s="49" t="s">
        <v>16833</v>
      </c>
      <c r="K3891" s="49" t="s">
        <v>16859</v>
      </c>
      <c r="L3891" s="49" t="s">
        <v>519</v>
      </c>
      <c r="M3891" s="49" t="s">
        <v>2951</v>
      </c>
    </row>
    <row r="3892" spans="1:13" x14ac:dyDescent="0.25">
      <c r="A3892" s="140" t="s">
        <v>20673</v>
      </c>
      <c r="B3892" s="51" t="s">
        <v>1860</v>
      </c>
      <c r="C3892" s="49" t="s">
        <v>2307</v>
      </c>
      <c r="D3892" s="49" t="s">
        <v>2955</v>
      </c>
      <c r="E3892" s="49" t="s">
        <v>1152</v>
      </c>
      <c r="F3892" s="49" t="s">
        <v>1152</v>
      </c>
      <c r="G3892" s="49" t="s">
        <v>1152</v>
      </c>
      <c r="H3892" s="141">
        <v>1</v>
      </c>
      <c r="I3892" s="49">
        <v>22.04</v>
      </c>
      <c r="J3892" s="49" t="s">
        <v>16833</v>
      </c>
      <c r="K3892" s="49" t="s">
        <v>16859</v>
      </c>
      <c r="L3892" s="49" t="s">
        <v>519</v>
      </c>
      <c r="M3892" s="49" t="s">
        <v>1900</v>
      </c>
    </row>
    <row r="3893" spans="1:13" x14ac:dyDescent="0.25">
      <c r="A3893" s="140" t="s">
        <v>20674</v>
      </c>
      <c r="B3893" s="51" t="s">
        <v>1860</v>
      </c>
      <c r="C3893" s="49" t="s">
        <v>2281</v>
      </c>
      <c r="D3893" s="49" t="s">
        <v>2930</v>
      </c>
      <c r="E3893" s="49" t="s">
        <v>1152</v>
      </c>
      <c r="F3893" s="49" t="s">
        <v>1152</v>
      </c>
      <c r="G3893" s="49" t="s">
        <v>1152</v>
      </c>
      <c r="H3893" s="141">
        <v>1</v>
      </c>
      <c r="I3893" s="49">
        <v>74.459999999999994</v>
      </c>
      <c r="J3893" s="49" t="s">
        <v>16833</v>
      </c>
      <c r="K3893" s="49" t="s">
        <v>16859</v>
      </c>
      <c r="L3893" s="49" t="s">
        <v>519</v>
      </c>
      <c r="M3893" s="49" t="s">
        <v>1887</v>
      </c>
    </row>
    <row r="3894" spans="1:13" x14ac:dyDescent="0.25">
      <c r="A3894" s="140" t="s">
        <v>20675</v>
      </c>
      <c r="B3894" s="51" t="s">
        <v>1860</v>
      </c>
      <c r="C3894" s="49" t="s">
        <v>2654</v>
      </c>
      <c r="D3894" s="49" t="s">
        <v>2655</v>
      </c>
      <c r="E3894" s="49" t="s">
        <v>1152</v>
      </c>
      <c r="F3894" s="49" t="s">
        <v>1152</v>
      </c>
      <c r="G3894" s="49" t="s">
        <v>1152</v>
      </c>
      <c r="H3894" s="141">
        <v>1</v>
      </c>
      <c r="I3894" s="49">
        <v>74.47</v>
      </c>
      <c r="J3894" s="49" t="s">
        <v>16833</v>
      </c>
      <c r="K3894" s="49" t="s">
        <v>16859</v>
      </c>
      <c r="L3894" s="49" t="s">
        <v>519</v>
      </c>
      <c r="M3894" s="49" t="s">
        <v>1865</v>
      </c>
    </row>
    <row r="3895" spans="1:13" x14ac:dyDescent="0.25">
      <c r="A3895" s="140" t="s">
        <v>20676</v>
      </c>
      <c r="B3895" s="51" t="s">
        <v>1860</v>
      </c>
      <c r="C3895" s="49" t="s">
        <v>1876</v>
      </c>
      <c r="D3895" s="49" t="s">
        <v>2956</v>
      </c>
      <c r="E3895" s="49" t="s">
        <v>1152</v>
      </c>
      <c r="F3895" s="49" t="s">
        <v>1152</v>
      </c>
      <c r="G3895" s="49" t="s">
        <v>1152</v>
      </c>
      <c r="H3895" s="141">
        <v>1</v>
      </c>
      <c r="I3895" s="49">
        <v>58.4</v>
      </c>
      <c r="J3895" s="49" t="s">
        <v>16851</v>
      </c>
      <c r="K3895" s="49" t="s">
        <v>16876</v>
      </c>
      <c r="L3895" s="49" t="s">
        <v>104</v>
      </c>
      <c r="M3895" s="49" t="s">
        <v>376</v>
      </c>
    </row>
    <row r="3896" spans="1:13" x14ac:dyDescent="0.25">
      <c r="A3896" s="140" t="s">
        <v>20677</v>
      </c>
      <c r="B3896" s="51" t="s">
        <v>1860</v>
      </c>
      <c r="C3896" s="49" t="s">
        <v>1876</v>
      </c>
      <c r="D3896" s="49" t="s">
        <v>2956</v>
      </c>
      <c r="E3896" s="49" t="s">
        <v>1152</v>
      </c>
      <c r="F3896" s="49" t="s">
        <v>1152</v>
      </c>
      <c r="G3896" s="49" t="s">
        <v>1152</v>
      </c>
      <c r="H3896" s="141">
        <v>1</v>
      </c>
      <c r="I3896" s="49">
        <v>136.29</v>
      </c>
      <c r="J3896" s="49" t="s">
        <v>16910</v>
      </c>
      <c r="K3896" s="49" t="s">
        <v>16930</v>
      </c>
      <c r="L3896" s="49" t="s">
        <v>1809</v>
      </c>
      <c r="M3896" s="49" t="s">
        <v>1872</v>
      </c>
    </row>
    <row r="3897" spans="1:13" x14ac:dyDescent="0.25">
      <c r="A3897" s="140" t="s">
        <v>20678</v>
      </c>
      <c r="B3897" s="51" t="s">
        <v>1860</v>
      </c>
      <c r="C3897" s="49" t="s">
        <v>1876</v>
      </c>
      <c r="D3897" s="49" t="s">
        <v>2956</v>
      </c>
      <c r="E3897" s="49" t="s">
        <v>1152</v>
      </c>
      <c r="F3897" s="49" t="s">
        <v>1152</v>
      </c>
      <c r="G3897" s="49" t="s">
        <v>1152</v>
      </c>
      <c r="H3897" s="141">
        <v>1</v>
      </c>
      <c r="I3897" s="49">
        <v>136.22</v>
      </c>
      <c r="J3897" s="49" t="s">
        <v>16833</v>
      </c>
      <c r="K3897" s="49" t="s">
        <v>16869</v>
      </c>
      <c r="L3897" s="49" t="s">
        <v>1675</v>
      </c>
      <c r="M3897" s="49" t="s">
        <v>1874</v>
      </c>
    </row>
    <row r="3898" spans="1:13" x14ac:dyDescent="0.25">
      <c r="A3898" s="140" t="s">
        <v>20679</v>
      </c>
      <c r="B3898" s="51" t="s">
        <v>1860</v>
      </c>
      <c r="C3898" s="49" t="s">
        <v>1876</v>
      </c>
      <c r="D3898" s="49" t="s">
        <v>2956</v>
      </c>
      <c r="E3898" s="49" t="s">
        <v>1152</v>
      </c>
      <c r="F3898" s="49" t="s">
        <v>1152</v>
      </c>
      <c r="G3898" s="49" t="s">
        <v>1152</v>
      </c>
      <c r="H3898" s="141">
        <v>1</v>
      </c>
      <c r="I3898" s="49">
        <v>126.37</v>
      </c>
      <c r="J3898" s="49" t="s">
        <v>16833</v>
      </c>
      <c r="K3898" s="49" t="s">
        <v>16834</v>
      </c>
      <c r="L3898" s="49" t="s">
        <v>391</v>
      </c>
      <c r="M3898" s="49" t="s">
        <v>390</v>
      </c>
    </row>
    <row r="3899" spans="1:13" x14ac:dyDescent="0.25">
      <c r="A3899" s="140" t="s">
        <v>20680</v>
      </c>
      <c r="B3899" s="51" t="s">
        <v>1860</v>
      </c>
      <c r="C3899" s="49" t="s">
        <v>1876</v>
      </c>
      <c r="D3899" s="49" t="s">
        <v>2956</v>
      </c>
      <c r="E3899" s="49" t="s">
        <v>1152</v>
      </c>
      <c r="F3899" s="49" t="s">
        <v>1152</v>
      </c>
      <c r="G3899" s="49" t="s">
        <v>1152</v>
      </c>
      <c r="H3899" s="141">
        <v>1</v>
      </c>
      <c r="I3899" s="49">
        <v>58.85</v>
      </c>
      <c r="J3899" s="49" t="s">
        <v>16833</v>
      </c>
      <c r="K3899" s="49" t="s">
        <v>16834</v>
      </c>
      <c r="L3899" s="49" t="s">
        <v>391</v>
      </c>
      <c r="M3899" s="49" t="s">
        <v>390</v>
      </c>
    </row>
    <row r="3900" spans="1:13" x14ac:dyDescent="0.25">
      <c r="A3900" s="140" t="s">
        <v>20681</v>
      </c>
      <c r="B3900" s="51" t="s">
        <v>1860</v>
      </c>
      <c r="C3900" s="49" t="s">
        <v>1876</v>
      </c>
      <c r="D3900" s="49" t="s">
        <v>2956</v>
      </c>
      <c r="E3900" s="49" t="s">
        <v>1152</v>
      </c>
      <c r="F3900" s="49" t="s">
        <v>1152</v>
      </c>
      <c r="G3900" s="49" t="s">
        <v>1152</v>
      </c>
      <c r="H3900" s="141">
        <v>1</v>
      </c>
      <c r="I3900" s="49">
        <v>58.88</v>
      </c>
      <c r="J3900" s="49" t="s">
        <v>16851</v>
      </c>
      <c r="K3900" s="49" t="s">
        <v>16876</v>
      </c>
      <c r="L3900" s="49" t="s">
        <v>1708</v>
      </c>
      <c r="M3900" s="49" t="s">
        <v>390</v>
      </c>
    </row>
    <row r="3901" spans="1:13" x14ac:dyDescent="0.25">
      <c r="A3901" s="140" t="s">
        <v>20682</v>
      </c>
      <c r="B3901" s="51" t="s">
        <v>1860</v>
      </c>
      <c r="C3901" s="49" t="s">
        <v>1876</v>
      </c>
      <c r="D3901" s="49" t="s">
        <v>2956</v>
      </c>
      <c r="E3901" s="49" t="s">
        <v>1152</v>
      </c>
      <c r="F3901" s="49" t="s">
        <v>1152</v>
      </c>
      <c r="G3901" s="49" t="s">
        <v>1152</v>
      </c>
      <c r="H3901" s="141">
        <v>1</v>
      </c>
      <c r="I3901" s="49">
        <v>58.88</v>
      </c>
      <c r="J3901" s="49" t="s">
        <v>16833</v>
      </c>
      <c r="K3901" s="49" t="s">
        <v>16834</v>
      </c>
      <c r="L3901" s="49" t="s">
        <v>391</v>
      </c>
      <c r="M3901" s="49" t="s">
        <v>1900</v>
      </c>
    </row>
    <row r="3902" spans="1:13" x14ac:dyDescent="0.25">
      <c r="A3902" s="140" t="s">
        <v>20683</v>
      </c>
      <c r="B3902" s="51" t="s">
        <v>1860</v>
      </c>
      <c r="C3902" s="49" t="s">
        <v>1876</v>
      </c>
      <c r="D3902" s="49" t="s">
        <v>2956</v>
      </c>
      <c r="E3902" s="49" t="s">
        <v>1152</v>
      </c>
      <c r="F3902" s="49" t="s">
        <v>1152</v>
      </c>
      <c r="G3902" s="49" t="s">
        <v>1152</v>
      </c>
      <c r="H3902" s="141">
        <v>1</v>
      </c>
      <c r="I3902" s="49">
        <v>183.31</v>
      </c>
      <c r="J3902" s="49" t="s">
        <v>16833</v>
      </c>
      <c r="K3902" s="49" t="s">
        <v>16834</v>
      </c>
      <c r="L3902" s="49" t="s">
        <v>1820</v>
      </c>
      <c r="M3902" s="49" t="s">
        <v>1869</v>
      </c>
    </row>
    <row r="3903" spans="1:13" x14ac:dyDescent="0.25">
      <c r="A3903" s="140" t="s">
        <v>20684</v>
      </c>
      <c r="B3903" s="51" t="s">
        <v>1860</v>
      </c>
      <c r="C3903" s="49" t="s">
        <v>1876</v>
      </c>
      <c r="D3903" s="49" t="s">
        <v>2956</v>
      </c>
      <c r="E3903" s="49" t="s">
        <v>1152</v>
      </c>
      <c r="F3903" s="49" t="s">
        <v>1152</v>
      </c>
      <c r="G3903" s="49" t="s">
        <v>1152</v>
      </c>
      <c r="H3903" s="141">
        <v>1</v>
      </c>
      <c r="I3903" s="49">
        <v>183.3</v>
      </c>
      <c r="J3903" s="49" t="s">
        <v>16833</v>
      </c>
      <c r="K3903" s="49" t="s">
        <v>16834</v>
      </c>
      <c r="L3903" s="49" t="s">
        <v>1820</v>
      </c>
      <c r="M3903" s="49" t="s">
        <v>1869</v>
      </c>
    </row>
    <row r="3904" spans="1:13" x14ac:dyDescent="0.25">
      <c r="A3904" s="140" t="s">
        <v>20685</v>
      </c>
      <c r="B3904" s="51" t="s">
        <v>1860</v>
      </c>
      <c r="C3904" s="49" t="s">
        <v>1876</v>
      </c>
      <c r="D3904" s="49" t="s">
        <v>2956</v>
      </c>
      <c r="E3904" s="49" t="s">
        <v>1152</v>
      </c>
      <c r="F3904" s="49" t="s">
        <v>1152</v>
      </c>
      <c r="G3904" s="49" t="s">
        <v>1152</v>
      </c>
      <c r="H3904" s="141">
        <v>1</v>
      </c>
      <c r="I3904" s="49">
        <v>216.34</v>
      </c>
      <c r="J3904" s="49" t="s">
        <v>16833</v>
      </c>
      <c r="K3904" s="49" t="s">
        <v>16834</v>
      </c>
      <c r="L3904" s="49" t="s">
        <v>1820</v>
      </c>
      <c r="M3904" s="49" t="s">
        <v>1900</v>
      </c>
    </row>
    <row r="3905" spans="1:13" x14ac:dyDescent="0.25">
      <c r="A3905" s="140" t="s">
        <v>20686</v>
      </c>
      <c r="B3905" s="51" t="s">
        <v>1860</v>
      </c>
      <c r="C3905" s="49" t="s">
        <v>1876</v>
      </c>
      <c r="D3905" s="49" t="s">
        <v>2956</v>
      </c>
      <c r="E3905" s="49" t="s">
        <v>1152</v>
      </c>
      <c r="F3905" s="49" t="s">
        <v>1152</v>
      </c>
      <c r="G3905" s="49" t="s">
        <v>1152</v>
      </c>
      <c r="H3905" s="141">
        <v>1</v>
      </c>
      <c r="I3905" s="49">
        <v>114.86</v>
      </c>
      <c r="J3905" s="49" t="s">
        <v>16833</v>
      </c>
      <c r="K3905" s="49" t="s">
        <v>16863</v>
      </c>
      <c r="L3905" s="49" t="s">
        <v>509</v>
      </c>
      <c r="M3905" s="49" t="s">
        <v>387</v>
      </c>
    </row>
    <row r="3906" spans="1:13" x14ac:dyDescent="0.25">
      <c r="A3906" s="140" t="s">
        <v>20687</v>
      </c>
      <c r="B3906" s="51" t="s">
        <v>1860</v>
      </c>
      <c r="C3906" s="49" t="s">
        <v>1876</v>
      </c>
      <c r="D3906" s="49" t="s">
        <v>2956</v>
      </c>
      <c r="E3906" s="49" t="s">
        <v>1152</v>
      </c>
      <c r="F3906" s="49" t="s">
        <v>1152</v>
      </c>
      <c r="G3906" s="49" t="s">
        <v>1152</v>
      </c>
      <c r="H3906" s="141">
        <v>1</v>
      </c>
      <c r="I3906" s="49">
        <v>116.44</v>
      </c>
      <c r="J3906" s="49" t="s">
        <v>16833</v>
      </c>
      <c r="K3906" s="49" t="s">
        <v>16834</v>
      </c>
      <c r="L3906" s="49" t="s">
        <v>391</v>
      </c>
      <c r="M3906" s="49" t="s">
        <v>1865</v>
      </c>
    </row>
    <row r="3907" spans="1:13" x14ac:dyDescent="0.25">
      <c r="A3907" s="140" t="s">
        <v>20688</v>
      </c>
      <c r="B3907" s="51" t="s">
        <v>1860</v>
      </c>
      <c r="C3907" s="49" t="s">
        <v>1876</v>
      </c>
      <c r="D3907" s="49" t="s">
        <v>2956</v>
      </c>
      <c r="E3907" s="49" t="s">
        <v>1152</v>
      </c>
      <c r="F3907" s="49" t="s">
        <v>1152</v>
      </c>
      <c r="G3907" s="49" t="s">
        <v>1152</v>
      </c>
      <c r="H3907" s="141">
        <v>1</v>
      </c>
      <c r="I3907" s="49">
        <v>194.17</v>
      </c>
      <c r="J3907" s="49" t="s">
        <v>16833</v>
      </c>
      <c r="K3907" s="49" t="s">
        <v>16834</v>
      </c>
      <c r="L3907" s="49" t="s">
        <v>1820</v>
      </c>
      <c r="M3907" s="49" t="s">
        <v>1997</v>
      </c>
    </row>
    <row r="3908" spans="1:13" x14ac:dyDescent="0.25">
      <c r="A3908" s="140" t="s">
        <v>20689</v>
      </c>
      <c r="B3908" s="51" t="s">
        <v>1860</v>
      </c>
      <c r="C3908" s="49" t="s">
        <v>1876</v>
      </c>
      <c r="D3908" s="49" t="s">
        <v>2956</v>
      </c>
      <c r="E3908" s="49" t="s">
        <v>1152</v>
      </c>
      <c r="F3908" s="49" t="s">
        <v>1152</v>
      </c>
      <c r="G3908" s="49" t="s">
        <v>1152</v>
      </c>
      <c r="H3908" s="141">
        <v>1</v>
      </c>
      <c r="I3908" s="49">
        <v>126.37</v>
      </c>
      <c r="J3908" s="49" t="s">
        <v>16833</v>
      </c>
      <c r="K3908" s="49" t="s">
        <v>16834</v>
      </c>
      <c r="L3908" s="49" t="s">
        <v>391</v>
      </c>
      <c r="M3908" s="49" t="s">
        <v>390</v>
      </c>
    </row>
    <row r="3909" spans="1:13" x14ac:dyDescent="0.25">
      <c r="A3909" s="140" t="s">
        <v>20690</v>
      </c>
      <c r="B3909" s="51" t="s">
        <v>1860</v>
      </c>
      <c r="C3909" s="49" t="s">
        <v>1876</v>
      </c>
      <c r="D3909" s="49" t="s">
        <v>2956</v>
      </c>
      <c r="E3909" s="49" t="s">
        <v>1152</v>
      </c>
      <c r="F3909" s="49" t="s">
        <v>1152</v>
      </c>
      <c r="G3909" s="49" t="s">
        <v>1152</v>
      </c>
      <c r="H3909" s="141">
        <v>1</v>
      </c>
      <c r="I3909" s="49">
        <v>126.37</v>
      </c>
      <c r="J3909" s="49" t="s">
        <v>16833</v>
      </c>
      <c r="K3909" s="49" t="s">
        <v>16834</v>
      </c>
      <c r="L3909" s="49" t="s">
        <v>391</v>
      </c>
      <c r="M3909" s="49" t="s">
        <v>390</v>
      </c>
    </row>
    <row r="3910" spans="1:13" x14ac:dyDescent="0.25">
      <c r="A3910" s="140" t="s">
        <v>20691</v>
      </c>
      <c r="B3910" s="51" t="s">
        <v>1860</v>
      </c>
      <c r="C3910" s="49" t="s">
        <v>1876</v>
      </c>
      <c r="D3910" s="49" t="s">
        <v>2956</v>
      </c>
      <c r="E3910" s="49" t="s">
        <v>1152</v>
      </c>
      <c r="F3910" s="49" t="s">
        <v>1152</v>
      </c>
      <c r="G3910" s="49" t="s">
        <v>1152</v>
      </c>
      <c r="H3910" s="141">
        <v>1</v>
      </c>
      <c r="I3910" s="49">
        <v>126.37</v>
      </c>
      <c r="J3910" s="49" t="s">
        <v>16833</v>
      </c>
      <c r="K3910" s="49" t="s">
        <v>16834</v>
      </c>
      <c r="L3910" s="49" t="s">
        <v>391</v>
      </c>
      <c r="M3910" s="49" t="s">
        <v>390</v>
      </c>
    </row>
    <row r="3911" spans="1:13" x14ac:dyDescent="0.25">
      <c r="A3911" s="140" t="s">
        <v>20692</v>
      </c>
      <c r="B3911" s="51" t="s">
        <v>1860</v>
      </c>
      <c r="C3911" s="49" t="s">
        <v>1876</v>
      </c>
      <c r="D3911" s="49" t="s">
        <v>2956</v>
      </c>
      <c r="E3911" s="49" t="s">
        <v>1152</v>
      </c>
      <c r="F3911" s="49" t="s">
        <v>1152</v>
      </c>
      <c r="G3911" s="49" t="s">
        <v>1152</v>
      </c>
      <c r="H3911" s="141">
        <v>1</v>
      </c>
      <c r="I3911" s="49">
        <v>126.37</v>
      </c>
      <c r="J3911" s="49" t="s">
        <v>16851</v>
      </c>
      <c r="K3911" s="49" t="s">
        <v>16876</v>
      </c>
      <c r="L3911" s="49" t="s">
        <v>1708</v>
      </c>
      <c r="M3911" s="49" t="s">
        <v>390</v>
      </c>
    </row>
    <row r="3912" spans="1:13" x14ac:dyDescent="0.25">
      <c r="A3912" s="140" t="s">
        <v>20693</v>
      </c>
      <c r="B3912" s="51" t="s">
        <v>1860</v>
      </c>
      <c r="C3912" s="49" t="s">
        <v>1876</v>
      </c>
      <c r="D3912" s="49" t="s">
        <v>2956</v>
      </c>
      <c r="E3912" s="49" t="s">
        <v>1152</v>
      </c>
      <c r="F3912" s="49" t="s">
        <v>1152</v>
      </c>
      <c r="G3912" s="49" t="s">
        <v>1152</v>
      </c>
      <c r="H3912" s="141">
        <v>1</v>
      </c>
      <c r="I3912" s="49">
        <v>76.540000000000006</v>
      </c>
      <c r="J3912" s="49" t="s">
        <v>16833</v>
      </c>
      <c r="K3912" s="49" t="s">
        <v>16834</v>
      </c>
      <c r="L3912" s="49" t="s">
        <v>391</v>
      </c>
      <c r="M3912" s="49" t="s">
        <v>1930</v>
      </c>
    </row>
    <row r="3913" spans="1:13" x14ac:dyDescent="0.25">
      <c r="A3913" s="140" t="s">
        <v>20694</v>
      </c>
      <c r="B3913" s="51" t="s">
        <v>1860</v>
      </c>
      <c r="C3913" s="49" t="s">
        <v>1876</v>
      </c>
      <c r="D3913" s="49" t="s">
        <v>2956</v>
      </c>
      <c r="E3913" s="49" t="s">
        <v>1152</v>
      </c>
      <c r="F3913" s="49" t="s">
        <v>1152</v>
      </c>
      <c r="G3913" s="49" t="s">
        <v>1152</v>
      </c>
      <c r="H3913" s="141">
        <v>1</v>
      </c>
      <c r="I3913" s="49">
        <v>633.91</v>
      </c>
      <c r="J3913" s="49" t="s">
        <v>16833</v>
      </c>
      <c r="K3913" s="49" t="s">
        <v>16906</v>
      </c>
      <c r="L3913" s="49" t="s">
        <v>1915</v>
      </c>
      <c r="M3913" s="49" t="s">
        <v>1867</v>
      </c>
    </row>
    <row r="3914" spans="1:13" x14ac:dyDescent="0.25">
      <c r="A3914" s="140" t="s">
        <v>20695</v>
      </c>
      <c r="B3914" s="51" t="s">
        <v>1860</v>
      </c>
      <c r="C3914" s="49" t="s">
        <v>1876</v>
      </c>
      <c r="D3914" s="49" t="s">
        <v>2956</v>
      </c>
      <c r="E3914" s="49" t="s">
        <v>1152</v>
      </c>
      <c r="F3914" s="49" t="s">
        <v>1152</v>
      </c>
      <c r="G3914" s="49" t="s">
        <v>1152</v>
      </c>
      <c r="H3914" s="141">
        <v>1</v>
      </c>
      <c r="I3914" s="49">
        <v>69.599999999999994</v>
      </c>
      <c r="J3914" s="49" t="s">
        <v>16851</v>
      </c>
      <c r="K3914" s="49" t="s">
        <v>16876</v>
      </c>
      <c r="L3914" s="49" t="s">
        <v>1708</v>
      </c>
      <c r="M3914" s="49" t="s">
        <v>1922</v>
      </c>
    </row>
    <row r="3915" spans="1:13" x14ac:dyDescent="0.25">
      <c r="A3915" s="140" t="s">
        <v>20696</v>
      </c>
      <c r="B3915" s="51" t="s">
        <v>1860</v>
      </c>
      <c r="C3915" s="49" t="s">
        <v>1876</v>
      </c>
      <c r="D3915" s="49" t="s">
        <v>2956</v>
      </c>
      <c r="E3915" s="49" t="s">
        <v>1152</v>
      </c>
      <c r="F3915" s="49" t="s">
        <v>1152</v>
      </c>
      <c r="G3915" s="49" t="s">
        <v>1152</v>
      </c>
      <c r="H3915" s="141">
        <v>1</v>
      </c>
      <c r="I3915" s="49">
        <v>69.599999999999994</v>
      </c>
      <c r="J3915" s="49" t="s">
        <v>16851</v>
      </c>
      <c r="K3915" s="49" t="s">
        <v>16876</v>
      </c>
      <c r="L3915" s="49" t="s">
        <v>1708</v>
      </c>
      <c r="M3915" s="49" t="s">
        <v>1922</v>
      </c>
    </row>
    <row r="3916" spans="1:13" x14ac:dyDescent="0.25">
      <c r="A3916" s="140" t="s">
        <v>20697</v>
      </c>
      <c r="B3916" s="51" t="s">
        <v>1860</v>
      </c>
      <c r="C3916" s="49" t="s">
        <v>1876</v>
      </c>
      <c r="D3916" s="49" t="s">
        <v>2956</v>
      </c>
      <c r="E3916" s="49" t="s">
        <v>1152</v>
      </c>
      <c r="F3916" s="49" t="s">
        <v>1152</v>
      </c>
      <c r="G3916" s="49" t="s">
        <v>1152</v>
      </c>
      <c r="H3916" s="141">
        <v>1</v>
      </c>
      <c r="I3916" s="49">
        <v>69.599999999999994</v>
      </c>
      <c r="J3916" s="49" t="s">
        <v>16833</v>
      </c>
      <c r="K3916" s="49" t="s">
        <v>16834</v>
      </c>
      <c r="L3916" s="49" t="s">
        <v>391</v>
      </c>
      <c r="M3916" s="49" t="s">
        <v>1924</v>
      </c>
    </row>
    <row r="3917" spans="1:13" x14ac:dyDescent="0.25">
      <c r="A3917" s="140" t="s">
        <v>20698</v>
      </c>
      <c r="B3917" s="51" t="s">
        <v>1860</v>
      </c>
      <c r="C3917" s="49" t="s">
        <v>1876</v>
      </c>
      <c r="D3917" s="49" t="s">
        <v>2956</v>
      </c>
      <c r="E3917" s="49" t="s">
        <v>1152</v>
      </c>
      <c r="F3917" s="49" t="s">
        <v>1152</v>
      </c>
      <c r="G3917" s="49" t="s">
        <v>1152</v>
      </c>
      <c r="H3917" s="141">
        <v>1</v>
      </c>
      <c r="I3917" s="49">
        <v>69.599999999999994</v>
      </c>
      <c r="J3917" s="49" t="s">
        <v>16833</v>
      </c>
      <c r="K3917" s="49" t="s">
        <v>16906</v>
      </c>
      <c r="L3917" s="49" t="s">
        <v>1915</v>
      </c>
      <c r="M3917" s="49" t="s">
        <v>1874</v>
      </c>
    </row>
    <row r="3918" spans="1:13" x14ac:dyDescent="0.25">
      <c r="A3918" s="140" t="s">
        <v>20699</v>
      </c>
      <c r="B3918" s="51" t="s">
        <v>1860</v>
      </c>
      <c r="C3918" s="49" t="s">
        <v>2307</v>
      </c>
      <c r="D3918" s="49" t="s">
        <v>2307</v>
      </c>
      <c r="E3918" s="49" t="s">
        <v>1152</v>
      </c>
      <c r="F3918" s="49" t="s">
        <v>1152</v>
      </c>
      <c r="G3918" s="49" t="s">
        <v>1152</v>
      </c>
      <c r="H3918" s="141">
        <v>1</v>
      </c>
      <c r="I3918" s="49">
        <v>305.05</v>
      </c>
      <c r="J3918" s="49" t="s">
        <v>16851</v>
      </c>
      <c r="K3918" s="49" t="s">
        <v>16876</v>
      </c>
      <c r="L3918" s="49" t="s">
        <v>102</v>
      </c>
      <c r="M3918" s="49" t="s">
        <v>376</v>
      </c>
    </row>
    <row r="3919" spans="1:13" x14ac:dyDescent="0.25">
      <c r="A3919" s="140" t="s">
        <v>20700</v>
      </c>
      <c r="B3919" s="51" t="s">
        <v>1860</v>
      </c>
      <c r="C3919" s="49" t="s">
        <v>2307</v>
      </c>
      <c r="D3919" s="49" t="s">
        <v>2461</v>
      </c>
      <c r="E3919" s="49" t="s">
        <v>1152</v>
      </c>
      <c r="F3919" s="49" t="s">
        <v>1152</v>
      </c>
      <c r="G3919" s="49" t="s">
        <v>1152</v>
      </c>
      <c r="H3919" s="141">
        <v>1</v>
      </c>
      <c r="I3919" s="49">
        <v>44.15</v>
      </c>
      <c r="J3919" s="49" t="s">
        <v>16833</v>
      </c>
      <c r="K3919" s="49" t="s">
        <v>16859</v>
      </c>
      <c r="L3919" s="49" t="s">
        <v>519</v>
      </c>
      <c r="M3919" s="49" t="s">
        <v>390</v>
      </c>
    </row>
    <row r="3920" spans="1:13" x14ac:dyDescent="0.25">
      <c r="A3920" s="140" t="s">
        <v>20701</v>
      </c>
      <c r="B3920" s="51" t="s">
        <v>1860</v>
      </c>
      <c r="C3920" s="49" t="s">
        <v>2173</v>
      </c>
      <c r="D3920" s="49" t="s">
        <v>2957</v>
      </c>
      <c r="E3920" s="49" t="s">
        <v>1152</v>
      </c>
      <c r="F3920" s="49" t="s">
        <v>1152</v>
      </c>
      <c r="G3920" s="49" t="s">
        <v>1152</v>
      </c>
      <c r="H3920" s="141">
        <v>1</v>
      </c>
      <c r="I3920" s="49">
        <v>15.07</v>
      </c>
      <c r="J3920" s="49" t="s">
        <v>16910</v>
      </c>
      <c r="K3920" s="49" t="s">
        <v>16930</v>
      </c>
      <c r="L3920" s="49" t="s">
        <v>386</v>
      </c>
      <c r="M3920" s="49" t="s">
        <v>387</v>
      </c>
    </row>
    <row r="3921" spans="1:13" x14ac:dyDescent="0.25">
      <c r="A3921" s="140" t="s">
        <v>20702</v>
      </c>
      <c r="B3921" s="51" t="s">
        <v>1860</v>
      </c>
      <c r="C3921" s="49" t="s">
        <v>2173</v>
      </c>
      <c r="D3921" s="49" t="s">
        <v>2958</v>
      </c>
      <c r="E3921" s="49" t="s">
        <v>1152</v>
      </c>
      <c r="F3921" s="49" t="s">
        <v>1152</v>
      </c>
      <c r="G3921" s="49" t="s">
        <v>1152</v>
      </c>
      <c r="H3921" s="141">
        <v>1</v>
      </c>
      <c r="I3921" s="49">
        <v>15.07</v>
      </c>
      <c r="J3921" s="49" t="s">
        <v>16910</v>
      </c>
      <c r="K3921" s="49" t="s">
        <v>16930</v>
      </c>
      <c r="L3921" s="49" t="s">
        <v>386</v>
      </c>
      <c r="M3921" s="49" t="s">
        <v>2951</v>
      </c>
    </row>
    <row r="3922" spans="1:13" x14ac:dyDescent="0.25">
      <c r="A3922" s="140" t="s">
        <v>20703</v>
      </c>
      <c r="B3922" s="51" t="s">
        <v>1860</v>
      </c>
      <c r="C3922" s="49" t="s">
        <v>1868</v>
      </c>
      <c r="D3922" s="49" t="s">
        <v>2959</v>
      </c>
      <c r="E3922" s="49" t="s">
        <v>1152</v>
      </c>
      <c r="F3922" s="49" t="s">
        <v>1152</v>
      </c>
      <c r="G3922" s="49" t="s">
        <v>1152</v>
      </c>
      <c r="H3922" s="141">
        <v>1</v>
      </c>
      <c r="I3922" s="49">
        <v>109.17</v>
      </c>
      <c r="J3922" s="49" t="s">
        <v>16833</v>
      </c>
      <c r="K3922" s="49" t="s">
        <v>16834</v>
      </c>
      <c r="L3922" s="49" t="s">
        <v>391</v>
      </c>
      <c r="M3922" s="49" t="s">
        <v>387</v>
      </c>
    </row>
    <row r="3923" spans="1:13" x14ac:dyDescent="0.25">
      <c r="A3923" s="140" t="s">
        <v>20704</v>
      </c>
      <c r="B3923" s="51" t="s">
        <v>1860</v>
      </c>
      <c r="C3923" s="49" t="s">
        <v>1868</v>
      </c>
      <c r="D3923" s="49" t="s">
        <v>2959</v>
      </c>
      <c r="E3923" s="49" t="s">
        <v>1152</v>
      </c>
      <c r="F3923" s="49" t="s">
        <v>1152</v>
      </c>
      <c r="G3923" s="49" t="s">
        <v>1152</v>
      </c>
      <c r="H3923" s="141">
        <v>1</v>
      </c>
      <c r="I3923" s="49">
        <v>109.17</v>
      </c>
      <c r="J3923" s="49" t="s">
        <v>16833</v>
      </c>
      <c r="K3923" s="49" t="s">
        <v>16834</v>
      </c>
      <c r="L3923" s="49" t="s">
        <v>391</v>
      </c>
      <c r="M3923" s="49" t="s">
        <v>387</v>
      </c>
    </row>
    <row r="3924" spans="1:13" x14ac:dyDescent="0.25">
      <c r="A3924" s="140" t="s">
        <v>20705</v>
      </c>
      <c r="B3924" s="51" t="s">
        <v>1860</v>
      </c>
      <c r="C3924" s="49" t="s">
        <v>1868</v>
      </c>
      <c r="D3924" s="49" t="s">
        <v>2959</v>
      </c>
      <c r="E3924" s="49" t="s">
        <v>1152</v>
      </c>
      <c r="F3924" s="49" t="s">
        <v>1152</v>
      </c>
      <c r="G3924" s="49" t="s">
        <v>1152</v>
      </c>
      <c r="H3924" s="141">
        <v>1</v>
      </c>
      <c r="I3924" s="49">
        <v>181.99</v>
      </c>
      <c r="J3924" s="49" t="s">
        <v>16833</v>
      </c>
      <c r="K3924" s="49" t="s">
        <v>16869</v>
      </c>
      <c r="L3924" s="49" t="s">
        <v>1675</v>
      </c>
      <c r="M3924" s="49" t="s">
        <v>1874</v>
      </c>
    </row>
    <row r="3925" spans="1:13" x14ac:dyDescent="0.25">
      <c r="A3925" s="140" t="s">
        <v>20706</v>
      </c>
      <c r="B3925" s="51" t="s">
        <v>1860</v>
      </c>
      <c r="C3925" s="49" t="s">
        <v>1868</v>
      </c>
      <c r="D3925" s="49" t="s">
        <v>2959</v>
      </c>
      <c r="E3925" s="49" t="s">
        <v>1152</v>
      </c>
      <c r="F3925" s="49" t="s">
        <v>1152</v>
      </c>
      <c r="G3925" s="49" t="s">
        <v>1152</v>
      </c>
      <c r="H3925" s="141">
        <v>1</v>
      </c>
      <c r="I3925" s="49">
        <v>196.63</v>
      </c>
      <c r="J3925" s="49" t="s">
        <v>16833</v>
      </c>
      <c r="K3925" s="49" t="s">
        <v>16869</v>
      </c>
      <c r="L3925" s="49" t="s">
        <v>1675</v>
      </c>
      <c r="M3925" s="49" t="s">
        <v>1874</v>
      </c>
    </row>
    <row r="3926" spans="1:13" x14ac:dyDescent="0.25">
      <c r="A3926" s="140" t="s">
        <v>20707</v>
      </c>
      <c r="B3926" s="51" t="s">
        <v>1860</v>
      </c>
      <c r="C3926" s="49" t="s">
        <v>1868</v>
      </c>
      <c r="D3926" s="49" t="s">
        <v>2959</v>
      </c>
      <c r="E3926" s="49" t="s">
        <v>1152</v>
      </c>
      <c r="F3926" s="49" t="s">
        <v>1152</v>
      </c>
      <c r="G3926" s="49" t="s">
        <v>1152</v>
      </c>
      <c r="H3926" s="141">
        <v>1</v>
      </c>
      <c r="I3926" s="49">
        <v>196.63</v>
      </c>
      <c r="J3926" s="49" t="s">
        <v>16833</v>
      </c>
      <c r="K3926" s="49" t="s">
        <v>16834</v>
      </c>
      <c r="L3926" s="49" t="s">
        <v>1820</v>
      </c>
      <c r="M3926" s="49" t="s">
        <v>1864</v>
      </c>
    </row>
    <row r="3927" spans="1:13" x14ac:dyDescent="0.25">
      <c r="A3927" s="140" t="s">
        <v>20708</v>
      </c>
      <c r="B3927" s="51" t="s">
        <v>1860</v>
      </c>
      <c r="C3927" s="49" t="s">
        <v>1868</v>
      </c>
      <c r="D3927" s="49" t="s">
        <v>2959</v>
      </c>
      <c r="E3927" s="49" t="s">
        <v>1152</v>
      </c>
      <c r="F3927" s="49" t="s">
        <v>1152</v>
      </c>
      <c r="G3927" s="49" t="s">
        <v>1152</v>
      </c>
      <c r="H3927" s="141">
        <v>1</v>
      </c>
      <c r="I3927" s="49">
        <v>196.63</v>
      </c>
      <c r="J3927" s="49" t="s">
        <v>16833</v>
      </c>
      <c r="K3927" s="49" t="s">
        <v>16869</v>
      </c>
      <c r="L3927" s="49" t="s">
        <v>1675</v>
      </c>
      <c r="M3927" s="49" t="s">
        <v>1874</v>
      </c>
    </row>
    <row r="3928" spans="1:13" x14ac:dyDescent="0.25">
      <c r="A3928" s="140" t="s">
        <v>20709</v>
      </c>
      <c r="B3928" s="51" t="s">
        <v>1860</v>
      </c>
      <c r="C3928" s="49" t="s">
        <v>1868</v>
      </c>
      <c r="D3928" s="49" t="s">
        <v>2959</v>
      </c>
      <c r="E3928" s="49" t="s">
        <v>1152</v>
      </c>
      <c r="F3928" s="49" t="s">
        <v>1152</v>
      </c>
      <c r="G3928" s="49" t="s">
        <v>1152</v>
      </c>
      <c r="H3928" s="141">
        <v>1</v>
      </c>
      <c r="I3928" s="49">
        <v>182.56</v>
      </c>
      <c r="J3928" s="49" t="s">
        <v>16833</v>
      </c>
      <c r="K3928" s="49" t="s">
        <v>16834</v>
      </c>
      <c r="L3928" s="49" t="s">
        <v>391</v>
      </c>
      <c r="M3928" s="49" t="s">
        <v>1916</v>
      </c>
    </row>
    <row r="3929" spans="1:13" x14ac:dyDescent="0.25">
      <c r="A3929" s="140" t="s">
        <v>20710</v>
      </c>
      <c r="B3929" s="51" t="s">
        <v>1860</v>
      </c>
      <c r="C3929" s="49" t="s">
        <v>1868</v>
      </c>
      <c r="D3929" s="49" t="s">
        <v>2959</v>
      </c>
      <c r="E3929" s="49" t="s">
        <v>1152</v>
      </c>
      <c r="F3929" s="49" t="s">
        <v>1152</v>
      </c>
      <c r="G3929" s="49" t="s">
        <v>1152</v>
      </c>
      <c r="H3929" s="141">
        <v>1</v>
      </c>
      <c r="I3929" s="49">
        <v>182.56</v>
      </c>
      <c r="J3929" s="49" t="s">
        <v>16833</v>
      </c>
      <c r="K3929" s="49" t="s">
        <v>16869</v>
      </c>
      <c r="L3929" s="49" t="s">
        <v>1675</v>
      </c>
      <c r="M3929" s="49" t="s">
        <v>1874</v>
      </c>
    </row>
    <row r="3930" spans="1:13" x14ac:dyDescent="0.25">
      <c r="A3930" s="140" t="s">
        <v>20711</v>
      </c>
      <c r="B3930" s="51" t="s">
        <v>1860</v>
      </c>
      <c r="C3930" s="49" t="s">
        <v>1868</v>
      </c>
      <c r="D3930" s="49" t="s">
        <v>2959</v>
      </c>
      <c r="E3930" s="49" t="s">
        <v>1152</v>
      </c>
      <c r="F3930" s="49" t="s">
        <v>1152</v>
      </c>
      <c r="G3930" s="49" t="s">
        <v>1152</v>
      </c>
      <c r="H3930" s="141">
        <v>1</v>
      </c>
      <c r="I3930" s="49">
        <v>196.63</v>
      </c>
      <c r="J3930" s="49" t="s">
        <v>16833</v>
      </c>
      <c r="K3930" s="49" t="s">
        <v>16834</v>
      </c>
      <c r="L3930" s="49" t="s">
        <v>1820</v>
      </c>
      <c r="M3930" s="49" t="s">
        <v>1864</v>
      </c>
    </row>
    <row r="3931" spans="1:13" x14ac:dyDescent="0.25">
      <c r="A3931" s="140" t="s">
        <v>20712</v>
      </c>
      <c r="B3931" s="51" t="s">
        <v>1860</v>
      </c>
      <c r="C3931" s="49" t="s">
        <v>1868</v>
      </c>
      <c r="D3931" s="49" t="s">
        <v>2959</v>
      </c>
      <c r="E3931" s="49" t="s">
        <v>1152</v>
      </c>
      <c r="F3931" s="49" t="s">
        <v>1152</v>
      </c>
      <c r="G3931" s="49" t="s">
        <v>1152</v>
      </c>
      <c r="H3931" s="141">
        <v>1</v>
      </c>
      <c r="I3931" s="49">
        <v>182.56</v>
      </c>
      <c r="J3931" s="49" t="s">
        <v>16833</v>
      </c>
      <c r="K3931" s="49" t="s">
        <v>16869</v>
      </c>
      <c r="L3931" s="49" t="s">
        <v>1675</v>
      </c>
      <c r="M3931" s="49" t="s">
        <v>1874</v>
      </c>
    </row>
    <row r="3932" spans="1:13" x14ac:dyDescent="0.25">
      <c r="A3932" s="140" t="s">
        <v>20713</v>
      </c>
      <c r="B3932" s="51" t="s">
        <v>1860</v>
      </c>
      <c r="C3932" s="49" t="s">
        <v>1868</v>
      </c>
      <c r="D3932" s="49" t="s">
        <v>2959</v>
      </c>
      <c r="E3932" s="49" t="s">
        <v>1152</v>
      </c>
      <c r="F3932" s="49" t="s">
        <v>1152</v>
      </c>
      <c r="G3932" s="49" t="s">
        <v>1152</v>
      </c>
      <c r="H3932" s="141">
        <v>1</v>
      </c>
      <c r="I3932" s="49">
        <v>74.95</v>
      </c>
      <c r="J3932" s="49" t="s">
        <v>16833</v>
      </c>
      <c r="K3932" s="49" t="s">
        <v>16869</v>
      </c>
      <c r="L3932" s="49" t="s">
        <v>1675</v>
      </c>
      <c r="M3932" s="49" t="s">
        <v>1872</v>
      </c>
    </row>
    <row r="3933" spans="1:13" x14ac:dyDescent="0.25">
      <c r="A3933" s="140" t="s">
        <v>20714</v>
      </c>
      <c r="B3933" s="51" t="s">
        <v>1860</v>
      </c>
      <c r="C3933" s="49" t="s">
        <v>1868</v>
      </c>
      <c r="D3933" s="49" t="s">
        <v>2959</v>
      </c>
      <c r="E3933" s="49" t="s">
        <v>1152</v>
      </c>
      <c r="F3933" s="49" t="s">
        <v>1152</v>
      </c>
      <c r="G3933" s="49" t="s">
        <v>1152</v>
      </c>
      <c r="H3933" s="141">
        <v>1</v>
      </c>
      <c r="I3933" s="49">
        <v>124.13</v>
      </c>
      <c r="J3933" s="49" t="s">
        <v>16833</v>
      </c>
      <c r="K3933" s="49" t="s">
        <v>16869</v>
      </c>
      <c r="L3933" s="49" t="s">
        <v>1675</v>
      </c>
      <c r="M3933" s="49" t="s">
        <v>1874</v>
      </c>
    </row>
    <row r="3934" spans="1:13" x14ac:dyDescent="0.25">
      <c r="A3934" s="140" t="s">
        <v>20715</v>
      </c>
      <c r="B3934" s="51" t="s">
        <v>1860</v>
      </c>
      <c r="C3934" s="49" t="s">
        <v>1868</v>
      </c>
      <c r="D3934" s="49" t="s">
        <v>2959</v>
      </c>
      <c r="E3934" s="49" t="s">
        <v>1152</v>
      </c>
      <c r="F3934" s="49" t="s">
        <v>1152</v>
      </c>
      <c r="G3934" s="49" t="s">
        <v>1152</v>
      </c>
      <c r="H3934" s="141">
        <v>1</v>
      </c>
      <c r="I3934" s="49">
        <v>360.62</v>
      </c>
      <c r="J3934" s="49" t="s">
        <v>16833</v>
      </c>
      <c r="K3934" s="49" t="s">
        <v>16869</v>
      </c>
      <c r="L3934" s="49" t="s">
        <v>1675</v>
      </c>
      <c r="M3934" s="49" t="s">
        <v>1874</v>
      </c>
    </row>
    <row r="3935" spans="1:13" x14ac:dyDescent="0.25">
      <c r="A3935" s="140" t="s">
        <v>20716</v>
      </c>
      <c r="B3935" s="51" t="s">
        <v>1860</v>
      </c>
      <c r="C3935" s="49" t="s">
        <v>1868</v>
      </c>
      <c r="D3935" s="49" t="s">
        <v>2959</v>
      </c>
      <c r="E3935" s="49" t="s">
        <v>1152</v>
      </c>
      <c r="F3935" s="49" t="s">
        <v>1152</v>
      </c>
      <c r="G3935" s="49" t="s">
        <v>1152</v>
      </c>
      <c r="H3935" s="141">
        <v>4</v>
      </c>
      <c r="I3935" s="49">
        <v>1116.3</v>
      </c>
      <c r="J3935" s="49" t="s">
        <v>16833</v>
      </c>
      <c r="K3935" s="49" t="s">
        <v>16869</v>
      </c>
      <c r="L3935" s="49" t="s">
        <v>1675</v>
      </c>
      <c r="M3935" s="49" t="s">
        <v>1874</v>
      </c>
    </row>
    <row r="3936" spans="1:13" x14ac:dyDescent="0.25">
      <c r="A3936" s="140" t="s">
        <v>20717</v>
      </c>
      <c r="B3936" s="51" t="s">
        <v>1860</v>
      </c>
      <c r="C3936" s="49" t="s">
        <v>1868</v>
      </c>
      <c r="D3936" s="49" t="s">
        <v>2959</v>
      </c>
      <c r="E3936" s="49" t="s">
        <v>1152</v>
      </c>
      <c r="F3936" s="49" t="s">
        <v>1152</v>
      </c>
      <c r="G3936" s="49" t="s">
        <v>1152</v>
      </c>
      <c r="H3936" s="141">
        <v>3</v>
      </c>
      <c r="I3936" s="49">
        <v>837.55</v>
      </c>
      <c r="J3936" s="49" t="s">
        <v>16833</v>
      </c>
      <c r="K3936" s="49" t="s">
        <v>16869</v>
      </c>
      <c r="L3936" s="49" t="s">
        <v>1675</v>
      </c>
      <c r="M3936" s="49" t="s">
        <v>1874</v>
      </c>
    </row>
    <row r="3937" spans="1:13" x14ac:dyDescent="0.25">
      <c r="A3937" s="140" t="s">
        <v>20718</v>
      </c>
      <c r="B3937" s="51" t="s">
        <v>1860</v>
      </c>
      <c r="C3937" s="49" t="s">
        <v>1868</v>
      </c>
      <c r="D3937" s="49" t="s">
        <v>2959</v>
      </c>
      <c r="E3937" s="49" t="s">
        <v>1152</v>
      </c>
      <c r="F3937" s="49" t="s">
        <v>1152</v>
      </c>
      <c r="G3937" s="49" t="s">
        <v>1152</v>
      </c>
      <c r="H3937" s="141">
        <v>1</v>
      </c>
      <c r="I3937" s="49">
        <v>156.21</v>
      </c>
      <c r="J3937" s="49" t="s">
        <v>16833</v>
      </c>
      <c r="K3937" s="49" t="s">
        <v>16834</v>
      </c>
      <c r="L3937" s="49" t="s">
        <v>391</v>
      </c>
      <c r="M3937" s="49" t="s">
        <v>1891</v>
      </c>
    </row>
    <row r="3938" spans="1:13" x14ac:dyDescent="0.25">
      <c r="A3938" s="140" t="s">
        <v>20719</v>
      </c>
      <c r="B3938" s="51" t="s">
        <v>1860</v>
      </c>
      <c r="C3938" s="49" t="s">
        <v>1868</v>
      </c>
      <c r="D3938" s="49" t="s">
        <v>2959</v>
      </c>
      <c r="E3938" s="49" t="s">
        <v>1152</v>
      </c>
      <c r="F3938" s="49" t="s">
        <v>1152</v>
      </c>
      <c r="G3938" s="49" t="s">
        <v>1152</v>
      </c>
      <c r="H3938" s="141">
        <v>1</v>
      </c>
      <c r="I3938" s="49">
        <v>182.39</v>
      </c>
      <c r="J3938" s="49" t="s">
        <v>16833</v>
      </c>
      <c r="K3938" s="49" t="s">
        <v>16834</v>
      </c>
      <c r="L3938" s="49" t="s">
        <v>391</v>
      </c>
      <c r="M3938" s="49" t="s">
        <v>1891</v>
      </c>
    </row>
    <row r="3939" spans="1:13" x14ac:dyDescent="0.25">
      <c r="A3939" s="140" t="s">
        <v>20720</v>
      </c>
      <c r="B3939" s="51" t="s">
        <v>1860</v>
      </c>
      <c r="C3939" s="49" t="s">
        <v>1868</v>
      </c>
      <c r="D3939" s="49" t="s">
        <v>2959</v>
      </c>
      <c r="E3939" s="49" t="s">
        <v>1152</v>
      </c>
      <c r="F3939" s="49" t="s">
        <v>1152</v>
      </c>
      <c r="G3939" s="49" t="s">
        <v>1152</v>
      </c>
      <c r="H3939" s="141">
        <v>1</v>
      </c>
      <c r="I3939" s="49">
        <v>123.88</v>
      </c>
      <c r="J3939" s="49" t="s">
        <v>16833</v>
      </c>
      <c r="K3939" s="49" t="s">
        <v>16834</v>
      </c>
      <c r="L3939" s="49" t="s">
        <v>1820</v>
      </c>
      <c r="M3939" s="49" t="s">
        <v>1864</v>
      </c>
    </row>
    <row r="3940" spans="1:13" x14ac:dyDescent="0.25">
      <c r="A3940" s="140" t="s">
        <v>20721</v>
      </c>
      <c r="B3940" s="51" t="s">
        <v>1860</v>
      </c>
      <c r="C3940" s="49" t="s">
        <v>1868</v>
      </c>
      <c r="D3940" s="49" t="s">
        <v>2959</v>
      </c>
      <c r="E3940" s="49" t="s">
        <v>1152</v>
      </c>
      <c r="F3940" s="49" t="s">
        <v>1152</v>
      </c>
      <c r="G3940" s="49" t="s">
        <v>1152</v>
      </c>
      <c r="H3940" s="141">
        <v>2</v>
      </c>
      <c r="I3940" s="49">
        <v>206.46</v>
      </c>
      <c r="J3940" s="49" t="s">
        <v>16833</v>
      </c>
      <c r="K3940" s="49" t="s">
        <v>16834</v>
      </c>
      <c r="L3940" s="49" t="s">
        <v>391</v>
      </c>
      <c r="M3940" s="49" t="s">
        <v>2929</v>
      </c>
    </row>
    <row r="3941" spans="1:13" x14ac:dyDescent="0.25">
      <c r="A3941" s="140" t="s">
        <v>20722</v>
      </c>
      <c r="B3941" s="51" t="s">
        <v>1860</v>
      </c>
      <c r="C3941" s="49" t="s">
        <v>1868</v>
      </c>
      <c r="D3941" s="49" t="s">
        <v>2959</v>
      </c>
      <c r="E3941" s="49" t="s">
        <v>1152</v>
      </c>
      <c r="F3941" s="49" t="s">
        <v>1152</v>
      </c>
      <c r="G3941" s="49" t="s">
        <v>1152</v>
      </c>
      <c r="H3941" s="141">
        <v>1</v>
      </c>
      <c r="I3941" s="49">
        <v>103.35</v>
      </c>
      <c r="J3941" s="49" t="s">
        <v>16833</v>
      </c>
      <c r="K3941" s="49" t="s">
        <v>16834</v>
      </c>
      <c r="L3941" s="49" t="s">
        <v>1820</v>
      </c>
      <c r="M3941" s="49" t="s">
        <v>1869</v>
      </c>
    </row>
    <row r="3942" spans="1:13" x14ac:dyDescent="0.25">
      <c r="A3942" s="140" t="s">
        <v>3929</v>
      </c>
      <c r="B3942" s="51" t="s">
        <v>1860</v>
      </c>
      <c r="C3942" s="49" t="s">
        <v>1868</v>
      </c>
      <c r="D3942" s="49" t="s">
        <v>2959</v>
      </c>
      <c r="E3942" s="49" t="s">
        <v>1152</v>
      </c>
      <c r="F3942" s="49" t="s">
        <v>1152</v>
      </c>
      <c r="G3942" s="49" t="s">
        <v>1152</v>
      </c>
      <c r="H3942" s="141">
        <v>1</v>
      </c>
      <c r="I3942" s="49">
        <v>417.41</v>
      </c>
      <c r="J3942" s="49" t="s">
        <v>16833</v>
      </c>
      <c r="K3942" s="49" t="s">
        <v>16834</v>
      </c>
      <c r="L3942" s="49" t="s">
        <v>1820</v>
      </c>
      <c r="M3942" s="49" t="s">
        <v>1869</v>
      </c>
    </row>
    <row r="3943" spans="1:13" x14ac:dyDescent="0.25">
      <c r="A3943" s="140" t="s">
        <v>20723</v>
      </c>
      <c r="B3943" s="51" t="s">
        <v>1860</v>
      </c>
      <c r="C3943" s="49" t="s">
        <v>1868</v>
      </c>
      <c r="D3943" s="49" t="s">
        <v>2959</v>
      </c>
      <c r="E3943" s="49" t="s">
        <v>1152</v>
      </c>
      <c r="F3943" s="49" t="s">
        <v>1152</v>
      </c>
      <c r="G3943" s="49" t="s">
        <v>1152</v>
      </c>
      <c r="H3943" s="141">
        <v>4</v>
      </c>
      <c r="I3943" s="49">
        <v>2161.62</v>
      </c>
      <c r="J3943" s="49" t="s">
        <v>16833</v>
      </c>
      <c r="K3943" s="49" t="s">
        <v>16869</v>
      </c>
      <c r="L3943" s="49" t="s">
        <v>1675</v>
      </c>
      <c r="M3943" s="49" t="s">
        <v>1874</v>
      </c>
    </row>
    <row r="3944" spans="1:13" x14ac:dyDescent="0.25">
      <c r="A3944" s="140" t="s">
        <v>20724</v>
      </c>
      <c r="B3944" s="51" t="s">
        <v>1860</v>
      </c>
      <c r="C3944" s="49" t="s">
        <v>1868</v>
      </c>
      <c r="D3944" s="49" t="s">
        <v>2959</v>
      </c>
      <c r="E3944" s="49" t="s">
        <v>1152</v>
      </c>
      <c r="F3944" s="49" t="s">
        <v>1152</v>
      </c>
      <c r="G3944" s="49" t="s">
        <v>1152</v>
      </c>
      <c r="H3944" s="141">
        <v>1</v>
      </c>
      <c r="I3944" s="49">
        <v>590.46</v>
      </c>
      <c r="J3944" s="49" t="s">
        <v>16833</v>
      </c>
      <c r="K3944" s="49" t="s">
        <v>16834</v>
      </c>
      <c r="L3944" s="49" t="s">
        <v>1820</v>
      </c>
      <c r="M3944" s="49" t="s">
        <v>1864</v>
      </c>
    </row>
    <row r="3945" spans="1:13" x14ac:dyDescent="0.25">
      <c r="A3945" s="140" t="s">
        <v>20725</v>
      </c>
      <c r="B3945" s="51" t="s">
        <v>1860</v>
      </c>
      <c r="C3945" s="49" t="s">
        <v>1868</v>
      </c>
      <c r="D3945" s="49" t="s">
        <v>2959</v>
      </c>
      <c r="E3945" s="49" t="s">
        <v>1152</v>
      </c>
      <c r="F3945" s="49" t="s">
        <v>1152</v>
      </c>
      <c r="G3945" s="49" t="s">
        <v>1152</v>
      </c>
      <c r="H3945" s="141">
        <v>1</v>
      </c>
      <c r="I3945" s="49">
        <v>415.6</v>
      </c>
      <c r="J3945" s="49" t="s">
        <v>16833</v>
      </c>
      <c r="K3945" s="49" t="s">
        <v>16834</v>
      </c>
      <c r="L3945" s="49" t="s">
        <v>1820</v>
      </c>
      <c r="M3945" s="49" t="s">
        <v>2404</v>
      </c>
    </row>
    <row r="3946" spans="1:13" x14ac:dyDescent="0.25">
      <c r="A3946" s="140" t="s">
        <v>20726</v>
      </c>
      <c r="B3946" s="51" t="s">
        <v>1860</v>
      </c>
      <c r="C3946" s="49" t="s">
        <v>2419</v>
      </c>
      <c r="D3946" s="49" t="s">
        <v>2960</v>
      </c>
      <c r="E3946" s="49" t="s">
        <v>1152</v>
      </c>
      <c r="F3946" s="49" t="s">
        <v>1152</v>
      </c>
      <c r="G3946" s="49" t="s">
        <v>1152</v>
      </c>
      <c r="H3946" s="141">
        <v>1</v>
      </c>
      <c r="I3946" s="49">
        <v>74.459999999999994</v>
      </c>
      <c r="J3946" s="49" t="s">
        <v>16833</v>
      </c>
      <c r="K3946" s="49" t="s">
        <v>16834</v>
      </c>
      <c r="L3946" s="49" t="s">
        <v>459</v>
      </c>
      <c r="M3946" s="49" t="s">
        <v>1866</v>
      </c>
    </row>
    <row r="3947" spans="1:13" x14ac:dyDescent="0.25">
      <c r="A3947" s="140" t="s">
        <v>20727</v>
      </c>
      <c r="B3947" s="51" t="s">
        <v>1860</v>
      </c>
      <c r="C3947" s="49" t="s">
        <v>1879</v>
      </c>
      <c r="D3947" s="49" t="s">
        <v>2961</v>
      </c>
      <c r="E3947" s="49" t="s">
        <v>1152</v>
      </c>
      <c r="F3947" s="49" t="s">
        <v>1152</v>
      </c>
      <c r="G3947" s="49" t="s">
        <v>1152</v>
      </c>
      <c r="H3947" s="141">
        <v>1</v>
      </c>
      <c r="I3947" s="49">
        <v>241.16</v>
      </c>
      <c r="J3947" s="49" t="s">
        <v>16833</v>
      </c>
      <c r="K3947" s="49" t="s">
        <v>16859</v>
      </c>
      <c r="L3947" s="49" t="s">
        <v>1656</v>
      </c>
      <c r="M3947" s="49" t="s">
        <v>2951</v>
      </c>
    </row>
    <row r="3948" spans="1:13" x14ac:dyDescent="0.25">
      <c r="A3948" s="140" t="s">
        <v>20728</v>
      </c>
      <c r="B3948" s="51" t="s">
        <v>1860</v>
      </c>
      <c r="C3948" s="49" t="s">
        <v>1868</v>
      </c>
      <c r="D3948" s="49" t="s">
        <v>2962</v>
      </c>
      <c r="E3948" s="49" t="s">
        <v>1152</v>
      </c>
      <c r="F3948" s="49" t="s">
        <v>1152</v>
      </c>
      <c r="G3948" s="49" t="s">
        <v>1152</v>
      </c>
      <c r="H3948" s="141">
        <v>1</v>
      </c>
      <c r="I3948" s="49">
        <v>74.47</v>
      </c>
      <c r="J3948" s="49" t="s">
        <v>16833</v>
      </c>
      <c r="K3948" s="49" t="s">
        <v>16834</v>
      </c>
      <c r="L3948" s="49" t="s">
        <v>459</v>
      </c>
      <c r="M3948" s="49" t="s">
        <v>1874</v>
      </c>
    </row>
    <row r="3949" spans="1:13" x14ac:dyDescent="0.25">
      <c r="A3949" s="140" t="s">
        <v>20729</v>
      </c>
      <c r="B3949" s="51" t="s">
        <v>1860</v>
      </c>
      <c r="C3949" s="49" t="s">
        <v>2636</v>
      </c>
      <c r="D3949" s="49" t="s">
        <v>2963</v>
      </c>
      <c r="E3949" s="49" t="s">
        <v>1152</v>
      </c>
      <c r="F3949" s="49" t="s">
        <v>1152</v>
      </c>
      <c r="G3949" s="49" t="s">
        <v>1152</v>
      </c>
      <c r="H3949" s="141">
        <v>1</v>
      </c>
      <c r="I3949" s="49">
        <v>15.07</v>
      </c>
      <c r="J3949" s="49" t="s">
        <v>16833</v>
      </c>
      <c r="K3949" s="49" t="s">
        <v>16859</v>
      </c>
      <c r="L3949" s="49" t="s">
        <v>1656</v>
      </c>
      <c r="M3949" s="49" t="s">
        <v>2951</v>
      </c>
    </row>
    <row r="3950" spans="1:13" x14ac:dyDescent="0.25">
      <c r="A3950" s="140" t="s">
        <v>20730</v>
      </c>
      <c r="B3950" s="51" t="s">
        <v>1860</v>
      </c>
      <c r="C3950" s="49" t="s">
        <v>2497</v>
      </c>
      <c r="D3950" s="49" t="s">
        <v>2964</v>
      </c>
      <c r="E3950" s="49" t="s">
        <v>2965</v>
      </c>
      <c r="F3950" s="49" t="s">
        <v>2966</v>
      </c>
      <c r="G3950" s="49" t="s">
        <v>2967</v>
      </c>
      <c r="H3950" s="141">
        <v>1</v>
      </c>
      <c r="I3950" s="49">
        <v>2554.5</v>
      </c>
      <c r="J3950" s="49" t="s">
        <v>16833</v>
      </c>
      <c r="K3950" s="49" t="s">
        <v>16863</v>
      </c>
      <c r="L3950" s="49" t="s">
        <v>1685</v>
      </c>
      <c r="M3950" s="49" t="s">
        <v>1874</v>
      </c>
    </row>
    <row r="3951" spans="1:13" x14ac:dyDescent="0.25">
      <c r="A3951" s="140" t="s">
        <v>20731</v>
      </c>
      <c r="B3951" s="51" t="s">
        <v>1860</v>
      </c>
      <c r="C3951" s="49" t="s">
        <v>1911</v>
      </c>
      <c r="D3951" s="49" t="s">
        <v>2968</v>
      </c>
      <c r="E3951" s="49" t="s">
        <v>1152</v>
      </c>
      <c r="F3951" s="49" t="s">
        <v>1152</v>
      </c>
      <c r="G3951" s="49" t="s">
        <v>1152</v>
      </c>
      <c r="H3951" s="141">
        <v>1</v>
      </c>
      <c r="I3951" s="49">
        <v>103.42</v>
      </c>
      <c r="J3951" s="49" t="s">
        <v>16833</v>
      </c>
      <c r="K3951" s="49" t="s">
        <v>16869</v>
      </c>
      <c r="L3951" s="49" t="s">
        <v>1675</v>
      </c>
      <c r="M3951" s="49" t="s">
        <v>1887</v>
      </c>
    </row>
    <row r="3952" spans="1:13" x14ac:dyDescent="0.25">
      <c r="A3952" s="140" t="s">
        <v>20732</v>
      </c>
      <c r="B3952" s="51" t="s">
        <v>1860</v>
      </c>
      <c r="C3952" s="49" t="s">
        <v>1911</v>
      </c>
      <c r="D3952" s="49" t="s">
        <v>2968</v>
      </c>
      <c r="E3952" s="49" t="s">
        <v>1152</v>
      </c>
      <c r="F3952" s="49" t="s">
        <v>1152</v>
      </c>
      <c r="G3952" s="49" t="s">
        <v>1152</v>
      </c>
      <c r="H3952" s="141">
        <v>1</v>
      </c>
      <c r="I3952" s="49">
        <v>93.12</v>
      </c>
      <c r="J3952" s="49" t="s">
        <v>16833</v>
      </c>
      <c r="K3952" s="49" t="s">
        <v>16863</v>
      </c>
      <c r="L3952" s="49" t="s">
        <v>1685</v>
      </c>
      <c r="M3952" s="49" t="s">
        <v>1875</v>
      </c>
    </row>
    <row r="3953" spans="1:13" x14ac:dyDescent="0.25">
      <c r="A3953" s="140" t="s">
        <v>20733</v>
      </c>
      <c r="B3953" s="51" t="s">
        <v>1860</v>
      </c>
      <c r="C3953" s="49" t="s">
        <v>1911</v>
      </c>
      <c r="D3953" s="49" t="s">
        <v>2968</v>
      </c>
      <c r="E3953" s="49" t="s">
        <v>1152</v>
      </c>
      <c r="F3953" s="49" t="s">
        <v>1152</v>
      </c>
      <c r="G3953" s="49" t="s">
        <v>1152</v>
      </c>
      <c r="H3953" s="141">
        <v>1</v>
      </c>
      <c r="I3953" s="49">
        <v>289.99</v>
      </c>
      <c r="J3953" s="49" t="s">
        <v>16851</v>
      </c>
      <c r="K3953" s="49" t="s">
        <v>16852</v>
      </c>
      <c r="L3953" s="49" t="s">
        <v>1756</v>
      </c>
      <c r="M3953" s="49" t="s">
        <v>1874</v>
      </c>
    </row>
    <row r="3954" spans="1:13" x14ac:dyDescent="0.25">
      <c r="A3954" s="140" t="s">
        <v>20734</v>
      </c>
      <c r="B3954" s="51" t="s">
        <v>1860</v>
      </c>
      <c r="C3954" s="49" t="s">
        <v>1911</v>
      </c>
      <c r="D3954" s="49" t="s">
        <v>2968</v>
      </c>
      <c r="E3954" s="49" t="s">
        <v>1152</v>
      </c>
      <c r="F3954" s="49" t="s">
        <v>1152</v>
      </c>
      <c r="G3954" s="49" t="s">
        <v>1152</v>
      </c>
      <c r="H3954" s="141">
        <v>1</v>
      </c>
      <c r="I3954" s="49">
        <v>289.99</v>
      </c>
      <c r="J3954" s="49" t="s">
        <v>16851</v>
      </c>
      <c r="K3954" s="49" t="s">
        <v>16852</v>
      </c>
      <c r="L3954" s="49" t="s">
        <v>1756</v>
      </c>
      <c r="M3954" s="49" t="s">
        <v>1874</v>
      </c>
    </row>
    <row r="3955" spans="1:13" x14ac:dyDescent="0.25">
      <c r="A3955" s="140" t="s">
        <v>20735</v>
      </c>
      <c r="B3955" s="51" t="s">
        <v>1860</v>
      </c>
      <c r="C3955" s="49" t="s">
        <v>1911</v>
      </c>
      <c r="D3955" s="49" t="s">
        <v>2968</v>
      </c>
      <c r="E3955" s="49" t="s">
        <v>1152</v>
      </c>
      <c r="F3955" s="49" t="s">
        <v>1152</v>
      </c>
      <c r="G3955" s="49" t="s">
        <v>1152</v>
      </c>
      <c r="H3955" s="141">
        <v>1</v>
      </c>
      <c r="I3955" s="49">
        <v>141.41</v>
      </c>
      <c r="J3955" s="49" t="s">
        <v>16833</v>
      </c>
      <c r="K3955" s="49" t="s">
        <v>16834</v>
      </c>
      <c r="L3955" s="49" t="s">
        <v>389</v>
      </c>
      <c r="M3955" s="49" t="s">
        <v>1842</v>
      </c>
    </row>
    <row r="3956" spans="1:13" x14ac:dyDescent="0.25">
      <c r="A3956" s="140" t="s">
        <v>20736</v>
      </c>
      <c r="B3956" s="51" t="s">
        <v>1860</v>
      </c>
      <c r="C3956" s="49" t="s">
        <v>1911</v>
      </c>
      <c r="D3956" s="49" t="s">
        <v>2968</v>
      </c>
      <c r="E3956" s="49" t="s">
        <v>1152</v>
      </c>
      <c r="F3956" s="49" t="s">
        <v>1152</v>
      </c>
      <c r="G3956" s="49" t="s">
        <v>1152</v>
      </c>
      <c r="H3956" s="141">
        <v>1</v>
      </c>
      <c r="I3956" s="49">
        <v>278.68</v>
      </c>
      <c r="J3956" s="49" t="s">
        <v>16910</v>
      </c>
      <c r="K3956" s="49" t="s">
        <v>16930</v>
      </c>
      <c r="L3956" s="49" t="s">
        <v>1809</v>
      </c>
      <c r="M3956" s="49" t="s">
        <v>1887</v>
      </c>
    </row>
    <row r="3957" spans="1:13" x14ac:dyDescent="0.25">
      <c r="A3957" s="140" t="s">
        <v>20737</v>
      </c>
      <c r="B3957" s="51" t="s">
        <v>1860</v>
      </c>
      <c r="C3957" s="49" t="s">
        <v>1911</v>
      </c>
      <c r="D3957" s="49" t="s">
        <v>2968</v>
      </c>
      <c r="E3957" s="49" t="s">
        <v>1152</v>
      </c>
      <c r="F3957" s="49" t="s">
        <v>1152</v>
      </c>
      <c r="G3957" s="49" t="s">
        <v>1152</v>
      </c>
      <c r="H3957" s="141">
        <v>1</v>
      </c>
      <c r="I3957" s="49">
        <v>658.06</v>
      </c>
      <c r="J3957" s="49" t="s">
        <v>16851</v>
      </c>
      <c r="K3957" s="49" t="s">
        <v>16876</v>
      </c>
      <c r="L3957" s="49" t="s">
        <v>102</v>
      </c>
      <c r="M3957" s="49" t="s">
        <v>323</v>
      </c>
    </row>
    <row r="3958" spans="1:13" x14ac:dyDescent="0.25">
      <c r="A3958" s="140" t="s">
        <v>20738</v>
      </c>
      <c r="B3958" s="51" t="s">
        <v>1860</v>
      </c>
      <c r="C3958" s="49" t="s">
        <v>1911</v>
      </c>
      <c r="D3958" s="49" t="s">
        <v>2968</v>
      </c>
      <c r="E3958" s="49" t="s">
        <v>1152</v>
      </c>
      <c r="F3958" s="49" t="s">
        <v>1152</v>
      </c>
      <c r="G3958" s="49" t="s">
        <v>1152</v>
      </c>
      <c r="H3958" s="141">
        <v>1</v>
      </c>
      <c r="I3958" s="49">
        <v>292</v>
      </c>
      <c r="J3958" s="49" t="s">
        <v>16851</v>
      </c>
      <c r="K3958" s="49" t="s">
        <v>16876</v>
      </c>
      <c r="L3958" s="49" t="s">
        <v>104</v>
      </c>
      <c r="M3958" s="49" t="s">
        <v>376</v>
      </c>
    </row>
    <row r="3959" spans="1:13" x14ac:dyDescent="0.25">
      <c r="A3959" s="140" t="s">
        <v>20739</v>
      </c>
      <c r="B3959" s="51" t="s">
        <v>1860</v>
      </c>
      <c r="C3959" s="49" t="s">
        <v>1876</v>
      </c>
      <c r="D3959" s="49" t="s">
        <v>2956</v>
      </c>
      <c r="E3959" s="49" t="s">
        <v>1152</v>
      </c>
      <c r="F3959" s="49" t="s">
        <v>1152</v>
      </c>
      <c r="G3959" s="49" t="s">
        <v>1152</v>
      </c>
      <c r="H3959" s="141">
        <v>1</v>
      </c>
      <c r="I3959" s="49">
        <v>234.84</v>
      </c>
      <c r="J3959" s="49" t="s">
        <v>16833</v>
      </c>
      <c r="K3959" s="49" t="s">
        <v>16834</v>
      </c>
      <c r="L3959" s="49" t="s">
        <v>1820</v>
      </c>
      <c r="M3959" s="49" t="s">
        <v>1884</v>
      </c>
    </row>
    <row r="3960" spans="1:13" x14ac:dyDescent="0.25">
      <c r="A3960" s="140" t="s">
        <v>20740</v>
      </c>
      <c r="B3960" s="51" t="s">
        <v>1860</v>
      </c>
      <c r="C3960" s="49" t="s">
        <v>1876</v>
      </c>
      <c r="D3960" s="49" t="s">
        <v>2956</v>
      </c>
      <c r="E3960" s="49" t="s">
        <v>1152</v>
      </c>
      <c r="F3960" s="49" t="s">
        <v>1152</v>
      </c>
      <c r="G3960" s="49" t="s">
        <v>1152</v>
      </c>
      <c r="H3960" s="141">
        <v>1</v>
      </c>
      <c r="I3960" s="49">
        <v>60.51</v>
      </c>
      <c r="J3960" s="49" t="s">
        <v>16833</v>
      </c>
      <c r="K3960" s="49" t="s">
        <v>16834</v>
      </c>
      <c r="L3960" s="49" t="s">
        <v>391</v>
      </c>
      <c r="M3960" s="49" t="s">
        <v>1867</v>
      </c>
    </row>
    <row r="3961" spans="1:13" x14ac:dyDescent="0.25">
      <c r="A3961" s="140" t="s">
        <v>20741</v>
      </c>
      <c r="B3961" s="51" t="s">
        <v>1860</v>
      </c>
      <c r="C3961" s="49" t="s">
        <v>2813</v>
      </c>
      <c r="D3961" s="49" t="s">
        <v>2969</v>
      </c>
      <c r="E3961" s="49" t="s">
        <v>1152</v>
      </c>
      <c r="F3961" s="49" t="s">
        <v>1152</v>
      </c>
      <c r="G3961" s="49" t="s">
        <v>1152</v>
      </c>
      <c r="H3961" s="141">
        <v>1</v>
      </c>
      <c r="I3961" s="49">
        <v>30.27</v>
      </c>
      <c r="J3961" s="49" t="s">
        <v>16833</v>
      </c>
      <c r="K3961" s="49" t="s">
        <v>16859</v>
      </c>
      <c r="L3961" s="49" t="s">
        <v>1656</v>
      </c>
      <c r="M3961" s="49" t="s">
        <v>390</v>
      </c>
    </row>
    <row r="3962" spans="1:13" x14ac:dyDescent="0.25">
      <c r="A3962" s="140" t="s">
        <v>20742</v>
      </c>
      <c r="B3962" s="51" t="s">
        <v>1860</v>
      </c>
      <c r="C3962" s="49" t="s">
        <v>1879</v>
      </c>
      <c r="D3962" s="49" t="s">
        <v>2970</v>
      </c>
      <c r="E3962" s="49" t="s">
        <v>1152</v>
      </c>
      <c r="F3962" s="49" t="s">
        <v>1152</v>
      </c>
      <c r="G3962" s="49" t="s">
        <v>1152</v>
      </c>
      <c r="H3962" s="141">
        <v>1</v>
      </c>
      <c r="I3962" s="49">
        <v>241.16</v>
      </c>
      <c r="J3962" s="49" t="s">
        <v>16833</v>
      </c>
      <c r="K3962" s="49" t="s">
        <v>16859</v>
      </c>
      <c r="L3962" s="49" t="s">
        <v>1656</v>
      </c>
      <c r="M3962" s="49" t="s">
        <v>2951</v>
      </c>
    </row>
    <row r="3963" spans="1:13" x14ac:dyDescent="0.25">
      <c r="A3963" s="140" t="s">
        <v>20743</v>
      </c>
      <c r="B3963" s="51" t="s">
        <v>1860</v>
      </c>
      <c r="C3963" s="49" t="s">
        <v>1879</v>
      </c>
      <c r="D3963" s="49" t="s">
        <v>2971</v>
      </c>
      <c r="E3963" s="49" t="s">
        <v>1152</v>
      </c>
      <c r="F3963" s="49" t="s">
        <v>1152</v>
      </c>
      <c r="G3963" s="49" t="s">
        <v>1152</v>
      </c>
      <c r="H3963" s="141">
        <v>1</v>
      </c>
      <c r="I3963" s="49">
        <v>241.16</v>
      </c>
      <c r="J3963" s="49" t="s">
        <v>16833</v>
      </c>
      <c r="K3963" s="49" t="s">
        <v>16859</v>
      </c>
      <c r="L3963" s="49" t="s">
        <v>1656</v>
      </c>
      <c r="M3963" s="49" t="s">
        <v>2951</v>
      </c>
    </row>
    <row r="3964" spans="1:13" x14ac:dyDescent="0.25">
      <c r="A3964" s="140" t="s">
        <v>20744</v>
      </c>
      <c r="B3964" s="51" t="s">
        <v>1860</v>
      </c>
      <c r="C3964" s="49" t="s">
        <v>2636</v>
      </c>
      <c r="D3964" s="49" t="s">
        <v>2952</v>
      </c>
      <c r="E3964" s="49" t="s">
        <v>1152</v>
      </c>
      <c r="F3964" s="49" t="s">
        <v>1152</v>
      </c>
      <c r="G3964" s="49" t="s">
        <v>1152</v>
      </c>
      <c r="H3964" s="141">
        <v>1</v>
      </c>
      <c r="I3964" s="49">
        <v>15.07</v>
      </c>
      <c r="J3964" s="49" t="s">
        <v>16833</v>
      </c>
      <c r="K3964" s="49" t="s">
        <v>16859</v>
      </c>
      <c r="L3964" s="49" t="s">
        <v>519</v>
      </c>
      <c r="M3964" s="49" t="s">
        <v>2951</v>
      </c>
    </row>
    <row r="3965" spans="1:13" x14ac:dyDescent="0.25">
      <c r="A3965" s="140" t="s">
        <v>20745</v>
      </c>
      <c r="B3965" s="51" t="s">
        <v>1860</v>
      </c>
      <c r="C3965" s="49" t="s">
        <v>1879</v>
      </c>
      <c r="D3965" s="49" t="s">
        <v>2972</v>
      </c>
      <c r="E3965" s="49" t="s">
        <v>1152</v>
      </c>
      <c r="F3965" s="49" t="s">
        <v>1152</v>
      </c>
      <c r="G3965" s="49" t="s">
        <v>1152</v>
      </c>
      <c r="H3965" s="141">
        <v>1</v>
      </c>
      <c r="I3965" s="49">
        <v>241.16</v>
      </c>
      <c r="J3965" s="49" t="s">
        <v>16833</v>
      </c>
      <c r="K3965" s="49" t="s">
        <v>16859</v>
      </c>
      <c r="L3965" s="49" t="s">
        <v>1656</v>
      </c>
      <c r="M3965" s="49" t="s">
        <v>2951</v>
      </c>
    </row>
    <row r="3966" spans="1:13" x14ac:dyDescent="0.25">
      <c r="A3966" s="140" t="s">
        <v>20746</v>
      </c>
      <c r="B3966" s="51" t="s">
        <v>1860</v>
      </c>
      <c r="C3966" s="49" t="s">
        <v>1876</v>
      </c>
      <c r="D3966" s="49" t="s">
        <v>2973</v>
      </c>
      <c r="E3966" s="49" t="s">
        <v>1152</v>
      </c>
      <c r="F3966" s="49" t="s">
        <v>1152</v>
      </c>
      <c r="G3966" s="49" t="s">
        <v>1152</v>
      </c>
      <c r="H3966" s="141">
        <v>1</v>
      </c>
      <c r="I3966" s="49">
        <v>241.16</v>
      </c>
      <c r="J3966" s="49" t="s">
        <v>16833</v>
      </c>
      <c r="K3966" s="49" t="s">
        <v>16859</v>
      </c>
      <c r="L3966" s="49" t="s">
        <v>1656</v>
      </c>
      <c r="M3966" s="49" t="s">
        <v>2951</v>
      </c>
    </row>
    <row r="3967" spans="1:13" x14ac:dyDescent="0.25">
      <c r="A3967" s="140" t="s">
        <v>20747</v>
      </c>
      <c r="B3967" s="51" t="s">
        <v>1860</v>
      </c>
      <c r="C3967" s="49" t="s">
        <v>2730</v>
      </c>
      <c r="D3967" s="49" t="s">
        <v>2974</v>
      </c>
      <c r="E3967" s="49" t="s">
        <v>1152</v>
      </c>
      <c r="F3967" s="49" t="s">
        <v>1152</v>
      </c>
      <c r="G3967" s="49" t="s">
        <v>1152</v>
      </c>
      <c r="H3967" s="141">
        <v>1</v>
      </c>
      <c r="I3967" s="49">
        <v>74.47</v>
      </c>
      <c r="J3967" s="49" t="s">
        <v>16833</v>
      </c>
      <c r="K3967" s="49" t="s">
        <v>16859</v>
      </c>
      <c r="L3967" s="49" t="s">
        <v>1656</v>
      </c>
      <c r="M3967" s="49" t="s">
        <v>1865</v>
      </c>
    </row>
    <row r="3968" spans="1:13" x14ac:dyDescent="0.25">
      <c r="A3968" s="140" t="s">
        <v>20748</v>
      </c>
      <c r="B3968" s="51" t="s">
        <v>1860</v>
      </c>
      <c r="C3968" s="49" t="s">
        <v>2636</v>
      </c>
      <c r="D3968" s="49" t="s">
        <v>2928</v>
      </c>
      <c r="E3968" s="49" t="s">
        <v>1152</v>
      </c>
      <c r="F3968" s="49" t="s">
        <v>1152</v>
      </c>
      <c r="G3968" s="49" t="s">
        <v>1152</v>
      </c>
      <c r="H3968" s="141">
        <v>1</v>
      </c>
      <c r="I3968" s="49">
        <v>15.07</v>
      </c>
      <c r="J3968" s="49" t="s">
        <v>16833</v>
      </c>
      <c r="K3968" s="49" t="s">
        <v>16859</v>
      </c>
      <c r="L3968" s="49" t="s">
        <v>1656</v>
      </c>
      <c r="M3968" s="49" t="s">
        <v>2951</v>
      </c>
    </row>
    <row r="3969" spans="1:13" x14ac:dyDescent="0.25">
      <c r="A3969" s="140" t="s">
        <v>20749</v>
      </c>
      <c r="B3969" s="51" t="s">
        <v>1860</v>
      </c>
      <c r="C3969" s="49" t="s">
        <v>2279</v>
      </c>
      <c r="D3969" s="49" t="s">
        <v>2930</v>
      </c>
      <c r="E3969" s="49" t="s">
        <v>1152</v>
      </c>
      <c r="F3969" s="49" t="s">
        <v>1152</v>
      </c>
      <c r="G3969" s="49" t="s">
        <v>1152</v>
      </c>
      <c r="H3969" s="141">
        <v>1</v>
      </c>
      <c r="I3969" s="49">
        <v>169.41</v>
      </c>
      <c r="J3969" s="49" t="s">
        <v>16833</v>
      </c>
      <c r="K3969" s="49" t="s">
        <v>16863</v>
      </c>
      <c r="L3969" s="49" t="s">
        <v>509</v>
      </c>
      <c r="M3969" s="49" t="s">
        <v>2951</v>
      </c>
    </row>
    <row r="3970" spans="1:13" x14ac:dyDescent="0.25">
      <c r="A3970" s="140" t="s">
        <v>20750</v>
      </c>
      <c r="B3970" s="51" t="s">
        <v>1860</v>
      </c>
      <c r="C3970" s="49" t="s">
        <v>1919</v>
      </c>
      <c r="D3970" s="49" t="s">
        <v>2930</v>
      </c>
      <c r="E3970" s="49" t="s">
        <v>1152</v>
      </c>
      <c r="F3970" s="49" t="s">
        <v>1152</v>
      </c>
      <c r="G3970" s="49" t="s">
        <v>1152</v>
      </c>
      <c r="H3970" s="141">
        <v>1</v>
      </c>
      <c r="I3970" s="49">
        <v>365.42</v>
      </c>
      <c r="J3970" s="49" t="s">
        <v>16833</v>
      </c>
      <c r="K3970" s="49" t="s">
        <v>16906</v>
      </c>
      <c r="L3970" s="49" t="s">
        <v>18</v>
      </c>
      <c r="M3970" s="49" t="s">
        <v>1907</v>
      </c>
    </row>
    <row r="3971" spans="1:13" x14ac:dyDescent="0.25">
      <c r="A3971" s="140" t="s">
        <v>20751</v>
      </c>
      <c r="B3971" s="51" t="s">
        <v>1860</v>
      </c>
      <c r="C3971" s="49" t="s">
        <v>1971</v>
      </c>
      <c r="D3971" s="49" t="s">
        <v>2975</v>
      </c>
      <c r="E3971" s="49" t="s">
        <v>1152</v>
      </c>
      <c r="F3971" s="49" t="s">
        <v>1152</v>
      </c>
      <c r="G3971" s="49" t="s">
        <v>1152</v>
      </c>
      <c r="H3971" s="141">
        <v>1</v>
      </c>
      <c r="I3971" s="49">
        <v>241.16</v>
      </c>
      <c r="J3971" s="49" t="s">
        <v>16833</v>
      </c>
      <c r="K3971" s="49" t="s">
        <v>16863</v>
      </c>
      <c r="L3971" s="49" t="s">
        <v>1685</v>
      </c>
      <c r="M3971" s="49" t="s">
        <v>2951</v>
      </c>
    </row>
    <row r="3972" spans="1:13" x14ac:dyDescent="0.25">
      <c r="A3972" s="140" t="s">
        <v>20752</v>
      </c>
      <c r="B3972" s="51" t="s">
        <v>1860</v>
      </c>
      <c r="C3972" s="49" t="s">
        <v>1879</v>
      </c>
      <c r="D3972" s="49" t="s">
        <v>2976</v>
      </c>
      <c r="E3972" s="49" t="s">
        <v>1152</v>
      </c>
      <c r="F3972" s="49" t="s">
        <v>1152</v>
      </c>
      <c r="G3972" s="49" t="s">
        <v>1152</v>
      </c>
      <c r="H3972" s="141">
        <v>1</v>
      </c>
      <c r="I3972" s="49">
        <v>74.459999999999994</v>
      </c>
      <c r="J3972" s="49" t="s">
        <v>16851</v>
      </c>
      <c r="K3972" s="49" t="s">
        <v>16876</v>
      </c>
      <c r="L3972" s="49" t="s">
        <v>104</v>
      </c>
      <c r="M3972" s="49" t="s">
        <v>1891</v>
      </c>
    </row>
    <row r="3973" spans="1:13" x14ac:dyDescent="0.25">
      <c r="A3973" s="140" t="s">
        <v>20753</v>
      </c>
      <c r="B3973" s="51" t="s">
        <v>1860</v>
      </c>
      <c r="C3973" s="49" t="s">
        <v>1911</v>
      </c>
      <c r="D3973" s="49" t="s">
        <v>2977</v>
      </c>
      <c r="E3973" s="49" t="s">
        <v>1152</v>
      </c>
      <c r="F3973" s="49" t="s">
        <v>1152</v>
      </c>
      <c r="G3973" s="49" t="s">
        <v>1152</v>
      </c>
      <c r="H3973" s="141">
        <v>1</v>
      </c>
      <c r="I3973" s="49">
        <v>213.69</v>
      </c>
      <c r="J3973" s="49" t="s">
        <v>16851</v>
      </c>
      <c r="K3973" s="49" t="s">
        <v>16876</v>
      </c>
      <c r="L3973" s="49" t="s">
        <v>104</v>
      </c>
      <c r="M3973" s="49" t="s">
        <v>2951</v>
      </c>
    </row>
    <row r="3974" spans="1:13" x14ac:dyDescent="0.25">
      <c r="A3974" s="140" t="s">
        <v>20754</v>
      </c>
      <c r="B3974" s="51" t="s">
        <v>1860</v>
      </c>
      <c r="C3974" s="49" t="s">
        <v>2279</v>
      </c>
      <c r="D3974" s="49" t="s">
        <v>2930</v>
      </c>
      <c r="E3974" s="49" t="s">
        <v>1152</v>
      </c>
      <c r="F3974" s="49" t="s">
        <v>1152</v>
      </c>
      <c r="G3974" s="49" t="s">
        <v>1152</v>
      </c>
      <c r="H3974" s="141">
        <v>1</v>
      </c>
      <c r="I3974" s="49">
        <v>169.41</v>
      </c>
      <c r="J3974" s="49" t="s">
        <v>16851</v>
      </c>
      <c r="K3974" s="49" t="s">
        <v>16876</v>
      </c>
      <c r="L3974" s="49" t="s">
        <v>104</v>
      </c>
      <c r="M3974" s="49" t="s">
        <v>2951</v>
      </c>
    </row>
    <row r="3975" spans="1:13" x14ac:dyDescent="0.25">
      <c r="A3975" s="140" t="s">
        <v>20755</v>
      </c>
      <c r="B3975" s="51" t="s">
        <v>1860</v>
      </c>
      <c r="C3975" s="49" t="s">
        <v>2636</v>
      </c>
      <c r="D3975" s="49" t="s">
        <v>2952</v>
      </c>
      <c r="E3975" s="49" t="s">
        <v>1152</v>
      </c>
      <c r="F3975" s="49" t="s">
        <v>1152</v>
      </c>
      <c r="G3975" s="49" t="s">
        <v>1152</v>
      </c>
      <c r="H3975" s="141">
        <v>1</v>
      </c>
      <c r="I3975" s="49">
        <v>15.07</v>
      </c>
      <c r="J3975" s="49" t="s">
        <v>16851</v>
      </c>
      <c r="K3975" s="49" t="s">
        <v>16876</v>
      </c>
      <c r="L3975" s="49" t="s">
        <v>104</v>
      </c>
      <c r="M3975" s="49" t="s">
        <v>2951</v>
      </c>
    </row>
    <row r="3976" spans="1:13" x14ac:dyDescent="0.25">
      <c r="A3976" s="140" t="s">
        <v>20756</v>
      </c>
      <c r="B3976" s="51" t="s">
        <v>1860</v>
      </c>
      <c r="C3976" s="49" t="s">
        <v>2307</v>
      </c>
      <c r="D3976" s="49" t="s">
        <v>2978</v>
      </c>
      <c r="E3976" s="49" t="s">
        <v>1152</v>
      </c>
      <c r="F3976" s="49" t="s">
        <v>1152</v>
      </c>
      <c r="G3976" s="49" t="s">
        <v>1152</v>
      </c>
      <c r="H3976" s="141">
        <v>1</v>
      </c>
      <c r="I3976" s="49">
        <v>103.35</v>
      </c>
      <c r="J3976" s="49" t="s">
        <v>16833</v>
      </c>
      <c r="K3976" s="49" t="s">
        <v>16834</v>
      </c>
      <c r="L3976" s="49" t="s">
        <v>391</v>
      </c>
      <c r="M3976" s="49" t="s">
        <v>1865</v>
      </c>
    </row>
    <row r="3977" spans="1:13" x14ac:dyDescent="0.25">
      <c r="A3977" s="140" t="s">
        <v>20757</v>
      </c>
      <c r="B3977" s="51" t="s">
        <v>1860</v>
      </c>
      <c r="C3977" s="49" t="s">
        <v>2307</v>
      </c>
      <c r="D3977" s="49" t="s">
        <v>2979</v>
      </c>
      <c r="E3977" s="49" t="s">
        <v>1152</v>
      </c>
      <c r="F3977" s="49" t="s">
        <v>1152</v>
      </c>
      <c r="G3977" s="49" t="s">
        <v>1152</v>
      </c>
      <c r="H3977" s="141">
        <v>1</v>
      </c>
      <c r="I3977" s="49">
        <v>305.05</v>
      </c>
      <c r="J3977" s="49" t="s">
        <v>16851</v>
      </c>
      <c r="K3977" s="49" t="s">
        <v>16876</v>
      </c>
      <c r="L3977" s="49" t="s">
        <v>102</v>
      </c>
      <c r="M3977" s="49" t="s">
        <v>376</v>
      </c>
    </row>
    <row r="3978" spans="1:13" x14ac:dyDescent="0.25">
      <c r="A3978" s="140" t="s">
        <v>20758</v>
      </c>
      <c r="B3978" s="51" t="s">
        <v>1860</v>
      </c>
      <c r="C3978" s="49" t="s">
        <v>2307</v>
      </c>
      <c r="D3978" s="49" t="s">
        <v>2980</v>
      </c>
      <c r="E3978" s="49" t="s">
        <v>1152</v>
      </c>
      <c r="F3978" s="49" t="s">
        <v>1152</v>
      </c>
      <c r="G3978" s="49" t="s">
        <v>1152</v>
      </c>
      <c r="H3978" s="141">
        <v>1</v>
      </c>
      <c r="I3978" s="49">
        <v>69.599999999999994</v>
      </c>
      <c r="J3978" s="49" t="s">
        <v>16833</v>
      </c>
      <c r="K3978" s="49" t="s">
        <v>16834</v>
      </c>
      <c r="L3978" s="49" t="s">
        <v>389</v>
      </c>
      <c r="M3978" s="49" t="s">
        <v>1842</v>
      </c>
    </row>
    <row r="3979" spans="1:13" x14ac:dyDescent="0.25">
      <c r="A3979" s="140" t="s">
        <v>20759</v>
      </c>
      <c r="B3979" s="51" t="s">
        <v>1860</v>
      </c>
      <c r="C3979" s="49" t="s">
        <v>2444</v>
      </c>
      <c r="D3979" s="49" t="s">
        <v>2981</v>
      </c>
      <c r="E3979" s="49" t="s">
        <v>1152</v>
      </c>
      <c r="F3979" s="49" t="s">
        <v>1152</v>
      </c>
      <c r="G3979" s="49" t="s">
        <v>1152</v>
      </c>
      <c r="H3979" s="141">
        <v>1</v>
      </c>
      <c r="I3979" s="49">
        <v>108.64</v>
      </c>
      <c r="J3979" s="49" t="s">
        <v>16833</v>
      </c>
      <c r="K3979" s="49" t="s">
        <v>16834</v>
      </c>
      <c r="L3979" s="49" t="s">
        <v>389</v>
      </c>
      <c r="M3979" s="49" t="s">
        <v>1842</v>
      </c>
    </row>
    <row r="3980" spans="1:13" x14ac:dyDescent="0.25">
      <c r="A3980" s="140" t="s">
        <v>20760</v>
      </c>
      <c r="B3980" s="51" t="s">
        <v>1860</v>
      </c>
      <c r="C3980" s="49" t="s">
        <v>2444</v>
      </c>
      <c r="D3980" s="49" t="s">
        <v>2981</v>
      </c>
      <c r="E3980" s="49" t="s">
        <v>1152</v>
      </c>
      <c r="F3980" s="49" t="s">
        <v>1152</v>
      </c>
      <c r="G3980" s="49" t="s">
        <v>1152</v>
      </c>
      <c r="H3980" s="141">
        <v>1</v>
      </c>
      <c r="I3980" s="49">
        <v>108.64</v>
      </c>
      <c r="J3980" s="49" t="s">
        <v>16833</v>
      </c>
      <c r="K3980" s="49" t="s">
        <v>16834</v>
      </c>
      <c r="L3980" s="49" t="s">
        <v>391</v>
      </c>
      <c r="M3980" s="49" t="s">
        <v>390</v>
      </c>
    </row>
    <row r="3981" spans="1:13" x14ac:dyDescent="0.25">
      <c r="A3981" s="140" t="s">
        <v>20761</v>
      </c>
      <c r="B3981" s="51" t="s">
        <v>1860</v>
      </c>
      <c r="C3981" s="49" t="s">
        <v>2444</v>
      </c>
      <c r="D3981" s="49" t="s">
        <v>2981</v>
      </c>
      <c r="E3981" s="49" t="s">
        <v>1152</v>
      </c>
      <c r="F3981" s="49" t="s">
        <v>1152</v>
      </c>
      <c r="G3981" s="49" t="s">
        <v>1152</v>
      </c>
      <c r="H3981" s="141">
        <v>1</v>
      </c>
      <c r="I3981" s="49">
        <v>108.64</v>
      </c>
      <c r="J3981" s="49" t="s">
        <v>16833</v>
      </c>
      <c r="K3981" s="49" t="s">
        <v>16834</v>
      </c>
      <c r="L3981" s="49" t="s">
        <v>391</v>
      </c>
      <c r="M3981" s="49" t="s">
        <v>1930</v>
      </c>
    </row>
    <row r="3982" spans="1:13" x14ac:dyDescent="0.25">
      <c r="A3982" s="140" t="s">
        <v>20762</v>
      </c>
      <c r="B3982" s="51" t="s">
        <v>1860</v>
      </c>
      <c r="C3982" s="49" t="s">
        <v>2444</v>
      </c>
      <c r="D3982" s="49" t="s">
        <v>2981</v>
      </c>
      <c r="E3982" s="49" t="s">
        <v>1152</v>
      </c>
      <c r="F3982" s="49" t="s">
        <v>1152</v>
      </c>
      <c r="G3982" s="49" t="s">
        <v>1152</v>
      </c>
      <c r="H3982" s="141">
        <v>1</v>
      </c>
      <c r="I3982" s="49">
        <v>338.26</v>
      </c>
      <c r="J3982" s="49" t="s">
        <v>16833</v>
      </c>
      <c r="K3982" s="49" t="s">
        <v>16834</v>
      </c>
      <c r="L3982" s="49" t="s">
        <v>389</v>
      </c>
      <c r="M3982" s="49" t="s">
        <v>390</v>
      </c>
    </row>
    <row r="3983" spans="1:13" x14ac:dyDescent="0.25">
      <c r="A3983" s="140" t="s">
        <v>20763</v>
      </c>
      <c r="B3983" s="51" t="s">
        <v>1860</v>
      </c>
      <c r="C3983" s="49" t="s">
        <v>2444</v>
      </c>
      <c r="D3983" s="49" t="s">
        <v>2981</v>
      </c>
      <c r="E3983" s="49" t="s">
        <v>1152</v>
      </c>
      <c r="F3983" s="49" t="s">
        <v>1152</v>
      </c>
      <c r="G3983" s="49" t="s">
        <v>1152</v>
      </c>
      <c r="H3983" s="141">
        <v>1</v>
      </c>
      <c r="I3983" s="49">
        <v>498.88</v>
      </c>
      <c r="J3983" s="49" t="s">
        <v>16833</v>
      </c>
      <c r="K3983" s="49" t="s">
        <v>16834</v>
      </c>
      <c r="L3983" s="49" t="s">
        <v>391</v>
      </c>
      <c r="M3983" s="49" t="s">
        <v>1867</v>
      </c>
    </row>
    <row r="3984" spans="1:13" x14ac:dyDescent="0.25">
      <c r="A3984" s="140" t="s">
        <v>20764</v>
      </c>
      <c r="B3984" s="51" t="s">
        <v>1860</v>
      </c>
      <c r="C3984" s="49" t="s">
        <v>2320</v>
      </c>
      <c r="D3984" s="49" t="s">
        <v>2982</v>
      </c>
      <c r="E3984" s="49" t="s">
        <v>2983</v>
      </c>
      <c r="F3984" s="49" t="s">
        <v>2984</v>
      </c>
      <c r="G3984" s="49" t="s">
        <v>2985</v>
      </c>
      <c r="H3984" s="141">
        <v>1</v>
      </c>
      <c r="I3984" s="49">
        <v>578.54</v>
      </c>
      <c r="J3984" s="49" t="s">
        <v>16833</v>
      </c>
      <c r="K3984" s="49" t="s">
        <v>16834</v>
      </c>
      <c r="L3984" s="49" t="s">
        <v>1820</v>
      </c>
      <c r="M3984" s="49" t="s">
        <v>1893</v>
      </c>
    </row>
    <row r="3985" spans="1:13" x14ac:dyDescent="0.25">
      <c r="A3985" s="140" t="s">
        <v>20765</v>
      </c>
      <c r="B3985" s="51" t="s">
        <v>1860</v>
      </c>
      <c r="C3985" s="49" t="s">
        <v>2526</v>
      </c>
      <c r="D3985" s="49" t="s">
        <v>2986</v>
      </c>
      <c r="E3985" s="49" t="s">
        <v>1152</v>
      </c>
      <c r="F3985" s="49" t="s">
        <v>1152</v>
      </c>
      <c r="G3985" s="49" t="s">
        <v>1152</v>
      </c>
      <c r="H3985" s="141">
        <v>1</v>
      </c>
      <c r="I3985" s="49">
        <v>93.09</v>
      </c>
      <c r="J3985" s="49" t="s">
        <v>16910</v>
      </c>
      <c r="K3985" s="49" t="s">
        <v>16911</v>
      </c>
      <c r="L3985" s="49" t="s">
        <v>1666</v>
      </c>
      <c r="M3985" s="49" t="s">
        <v>16882</v>
      </c>
    </row>
    <row r="3986" spans="1:13" x14ac:dyDescent="0.25">
      <c r="A3986" s="140" t="s">
        <v>20766</v>
      </c>
      <c r="B3986" s="51" t="s">
        <v>1860</v>
      </c>
      <c r="C3986" s="49" t="s">
        <v>2526</v>
      </c>
      <c r="D3986" s="49" t="s">
        <v>2986</v>
      </c>
      <c r="E3986" s="49" t="s">
        <v>1152</v>
      </c>
      <c r="F3986" s="49" t="s">
        <v>1152</v>
      </c>
      <c r="G3986" s="49" t="s">
        <v>1152</v>
      </c>
      <c r="H3986" s="141">
        <v>1</v>
      </c>
      <c r="I3986" s="49">
        <v>270.37</v>
      </c>
      <c r="J3986" s="49" t="s">
        <v>16910</v>
      </c>
      <c r="K3986" s="49" t="s">
        <v>16911</v>
      </c>
      <c r="L3986" s="49" t="s">
        <v>1666</v>
      </c>
      <c r="M3986" s="49" t="s">
        <v>16882</v>
      </c>
    </row>
    <row r="3987" spans="1:13" x14ac:dyDescent="0.25">
      <c r="A3987" s="140" t="s">
        <v>20767</v>
      </c>
      <c r="B3987" s="51" t="s">
        <v>1860</v>
      </c>
      <c r="C3987" s="49" t="s">
        <v>2374</v>
      </c>
      <c r="D3987" s="49" t="s">
        <v>2987</v>
      </c>
      <c r="E3987" s="49" t="s">
        <v>1152</v>
      </c>
      <c r="F3987" s="49" t="s">
        <v>1152</v>
      </c>
      <c r="G3987" s="49" t="s">
        <v>1152</v>
      </c>
      <c r="H3987" s="141">
        <v>1</v>
      </c>
      <c r="I3987" s="49">
        <v>74.45</v>
      </c>
      <c r="J3987" s="49" t="s">
        <v>16833</v>
      </c>
      <c r="K3987" s="49" t="s">
        <v>16869</v>
      </c>
      <c r="L3987" s="49" t="s">
        <v>1675</v>
      </c>
      <c r="M3987" s="49" t="s">
        <v>1869</v>
      </c>
    </row>
    <row r="3988" spans="1:13" x14ac:dyDescent="0.25">
      <c r="A3988" s="140" t="s">
        <v>20768</v>
      </c>
      <c r="B3988" s="51" t="s">
        <v>1860</v>
      </c>
      <c r="C3988" s="49" t="s">
        <v>1870</v>
      </c>
      <c r="D3988" s="49" t="s">
        <v>2365</v>
      </c>
      <c r="E3988" s="49" t="s">
        <v>1152</v>
      </c>
      <c r="F3988" s="49" t="s">
        <v>1863</v>
      </c>
      <c r="G3988" s="49" t="s">
        <v>1152</v>
      </c>
      <c r="H3988" s="141">
        <v>1</v>
      </c>
      <c r="I3988" s="49">
        <v>186.11</v>
      </c>
      <c r="J3988" s="49" t="s">
        <v>16833</v>
      </c>
      <c r="K3988" s="49" t="s">
        <v>16869</v>
      </c>
      <c r="L3988" s="49" t="s">
        <v>1675</v>
      </c>
      <c r="M3988" s="49" t="s">
        <v>1951</v>
      </c>
    </row>
    <row r="3989" spans="1:13" x14ac:dyDescent="0.25">
      <c r="A3989" s="140" t="s">
        <v>20769</v>
      </c>
      <c r="B3989" s="51" t="s">
        <v>1860</v>
      </c>
      <c r="C3989" s="49" t="s">
        <v>1868</v>
      </c>
      <c r="D3989" s="49" t="s">
        <v>2460</v>
      </c>
      <c r="E3989" s="49" t="s">
        <v>1152</v>
      </c>
      <c r="F3989" s="49" t="s">
        <v>1152</v>
      </c>
      <c r="G3989" s="49" t="s">
        <v>1152</v>
      </c>
      <c r="H3989" s="141">
        <v>1</v>
      </c>
      <c r="I3989" s="49">
        <v>15.16</v>
      </c>
      <c r="J3989" s="49" t="s">
        <v>16833</v>
      </c>
      <c r="K3989" s="49" t="s">
        <v>16869</v>
      </c>
      <c r="L3989" s="49" t="s">
        <v>1675</v>
      </c>
      <c r="M3989" s="49" t="s">
        <v>1906</v>
      </c>
    </row>
    <row r="3990" spans="1:13" x14ac:dyDescent="0.25">
      <c r="A3990" s="140" t="s">
        <v>20770</v>
      </c>
      <c r="B3990" s="51" t="s">
        <v>1860</v>
      </c>
      <c r="C3990" s="49" t="s">
        <v>1870</v>
      </c>
      <c r="D3990" s="49" t="s">
        <v>2988</v>
      </c>
      <c r="E3990" s="49" t="s">
        <v>1152</v>
      </c>
      <c r="F3990" s="49" t="s">
        <v>1152</v>
      </c>
      <c r="G3990" s="49" t="s">
        <v>1152</v>
      </c>
      <c r="H3990" s="141">
        <v>1</v>
      </c>
      <c r="I3990" s="49">
        <v>186.11</v>
      </c>
      <c r="J3990" s="49" t="s">
        <v>16833</v>
      </c>
      <c r="K3990" s="49" t="s">
        <v>16869</v>
      </c>
      <c r="L3990" s="49" t="s">
        <v>1675</v>
      </c>
      <c r="M3990" s="49" t="s">
        <v>1968</v>
      </c>
    </row>
    <row r="3991" spans="1:13" x14ac:dyDescent="0.25">
      <c r="A3991" s="140" t="s">
        <v>20771</v>
      </c>
      <c r="B3991" s="51" t="s">
        <v>1860</v>
      </c>
      <c r="C3991" s="49" t="s">
        <v>1868</v>
      </c>
      <c r="D3991" s="49" t="s">
        <v>2989</v>
      </c>
      <c r="E3991" s="49" t="s">
        <v>1152</v>
      </c>
      <c r="F3991" s="49" t="s">
        <v>1152</v>
      </c>
      <c r="G3991" s="49" t="s">
        <v>1152</v>
      </c>
      <c r="H3991" s="141">
        <v>1</v>
      </c>
      <c r="I3991" s="49">
        <v>66.88</v>
      </c>
      <c r="J3991" s="49" t="s">
        <v>16851</v>
      </c>
      <c r="K3991" s="49" t="s">
        <v>16876</v>
      </c>
      <c r="L3991" s="49" t="s">
        <v>102</v>
      </c>
      <c r="M3991" s="49" t="s">
        <v>1867</v>
      </c>
    </row>
    <row r="3992" spans="1:13" x14ac:dyDescent="0.25">
      <c r="A3992" s="140" t="s">
        <v>20772</v>
      </c>
      <c r="B3992" s="51" t="s">
        <v>1860</v>
      </c>
      <c r="C3992" s="49" t="s">
        <v>2798</v>
      </c>
      <c r="D3992" s="49" t="s">
        <v>2798</v>
      </c>
      <c r="E3992" s="49" t="s">
        <v>1152</v>
      </c>
      <c r="F3992" s="49" t="s">
        <v>1152</v>
      </c>
      <c r="G3992" s="49" t="s">
        <v>1152</v>
      </c>
      <c r="H3992" s="141">
        <v>1</v>
      </c>
      <c r="I3992" s="49">
        <v>148.91999999999999</v>
      </c>
      <c r="J3992" s="49" t="s">
        <v>16851</v>
      </c>
      <c r="K3992" s="49" t="s">
        <v>16876</v>
      </c>
      <c r="L3992" s="49" t="s">
        <v>102</v>
      </c>
      <c r="M3992" s="49" t="s">
        <v>376</v>
      </c>
    </row>
    <row r="3993" spans="1:13" x14ac:dyDescent="0.25">
      <c r="A3993" s="140" t="s">
        <v>20773</v>
      </c>
      <c r="B3993" s="51" t="s">
        <v>1860</v>
      </c>
      <c r="C3993" s="49" t="s">
        <v>2636</v>
      </c>
      <c r="D3993" s="49" t="s">
        <v>2990</v>
      </c>
      <c r="E3993" s="49" t="s">
        <v>1152</v>
      </c>
      <c r="F3993" s="49" t="s">
        <v>1152</v>
      </c>
      <c r="G3993" s="49" t="s">
        <v>1152</v>
      </c>
      <c r="H3993" s="141">
        <v>1</v>
      </c>
      <c r="I3993" s="49">
        <v>15.07</v>
      </c>
      <c r="J3993" s="49" t="s">
        <v>16833</v>
      </c>
      <c r="K3993" s="49" t="s">
        <v>16869</v>
      </c>
      <c r="L3993" s="49" t="s">
        <v>483</v>
      </c>
      <c r="M3993" s="49" t="s">
        <v>2951</v>
      </c>
    </row>
    <row r="3994" spans="1:13" x14ac:dyDescent="0.25">
      <c r="A3994" s="140" t="s">
        <v>20774</v>
      </c>
      <c r="B3994" s="51" t="s">
        <v>1860</v>
      </c>
      <c r="C3994" s="49" t="s">
        <v>2297</v>
      </c>
      <c r="D3994" s="49" t="s">
        <v>2930</v>
      </c>
      <c r="E3994" s="49" t="s">
        <v>1152</v>
      </c>
      <c r="F3994" s="49" t="s">
        <v>1152</v>
      </c>
      <c r="G3994" s="49" t="s">
        <v>1152</v>
      </c>
      <c r="H3994" s="141">
        <v>1</v>
      </c>
      <c r="I3994" s="49">
        <v>169.41</v>
      </c>
      <c r="J3994" s="49" t="s">
        <v>16833</v>
      </c>
      <c r="K3994" s="49" t="s">
        <v>16869</v>
      </c>
      <c r="L3994" s="49" t="s">
        <v>1675</v>
      </c>
      <c r="M3994" s="49" t="s">
        <v>2951</v>
      </c>
    </row>
    <row r="3995" spans="1:13" x14ac:dyDescent="0.25">
      <c r="A3995" s="140" t="s">
        <v>20775</v>
      </c>
      <c r="B3995" s="51" t="s">
        <v>1860</v>
      </c>
      <c r="C3995" s="49" t="s">
        <v>1885</v>
      </c>
      <c r="D3995" s="49" t="s">
        <v>2976</v>
      </c>
      <c r="E3995" s="49" t="s">
        <v>1152</v>
      </c>
      <c r="F3995" s="49" t="s">
        <v>1152</v>
      </c>
      <c r="G3995" s="49" t="s">
        <v>1152</v>
      </c>
      <c r="H3995" s="141">
        <v>1</v>
      </c>
      <c r="I3995" s="49">
        <v>74.47</v>
      </c>
      <c r="J3995" s="49" t="s">
        <v>16851</v>
      </c>
      <c r="K3995" s="49" t="s">
        <v>16876</v>
      </c>
      <c r="L3995" s="49" t="s">
        <v>395</v>
      </c>
      <c r="M3995" s="49" t="s">
        <v>1872</v>
      </c>
    </row>
    <row r="3996" spans="1:13" x14ac:dyDescent="0.25">
      <c r="A3996" s="140" t="s">
        <v>20776</v>
      </c>
      <c r="B3996" s="51" t="s">
        <v>1860</v>
      </c>
      <c r="C3996" s="49" t="s">
        <v>2297</v>
      </c>
      <c r="D3996" s="49" t="s">
        <v>2991</v>
      </c>
      <c r="E3996" s="49" t="s">
        <v>1152</v>
      </c>
      <c r="F3996" s="49" t="s">
        <v>1152</v>
      </c>
      <c r="G3996" s="49" t="s">
        <v>1152</v>
      </c>
      <c r="H3996" s="141">
        <v>1</v>
      </c>
      <c r="I3996" s="49">
        <v>178.5</v>
      </c>
      <c r="J3996" s="49" t="s">
        <v>16851</v>
      </c>
      <c r="K3996" s="49" t="s">
        <v>16876</v>
      </c>
      <c r="L3996" s="49" t="s">
        <v>395</v>
      </c>
      <c r="M3996" s="49" t="s">
        <v>1874</v>
      </c>
    </row>
    <row r="3997" spans="1:13" x14ac:dyDescent="0.25">
      <c r="A3997" s="140" t="s">
        <v>20777</v>
      </c>
      <c r="B3997" s="51" t="s">
        <v>1860</v>
      </c>
      <c r="C3997" s="49" t="s">
        <v>2654</v>
      </c>
      <c r="D3997" s="49" t="s">
        <v>2655</v>
      </c>
      <c r="E3997" s="49" t="s">
        <v>1152</v>
      </c>
      <c r="F3997" s="49" t="s">
        <v>1152</v>
      </c>
      <c r="G3997" s="49" t="s">
        <v>1152</v>
      </c>
      <c r="H3997" s="141">
        <v>1</v>
      </c>
      <c r="I3997" s="49">
        <v>74.47</v>
      </c>
      <c r="J3997" s="49" t="s">
        <v>16851</v>
      </c>
      <c r="K3997" s="49" t="s">
        <v>16876</v>
      </c>
      <c r="L3997" s="49" t="s">
        <v>395</v>
      </c>
      <c r="M3997" s="49" t="s">
        <v>1865</v>
      </c>
    </row>
    <row r="3998" spans="1:13" x14ac:dyDescent="0.25">
      <c r="A3998" s="140" t="s">
        <v>20778</v>
      </c>
      <c r="B3998" s="51" t="s">
        <v>1860</v>
      </c>
      <c r="C3998" s="49" t="s">
        <v>2636</v>
      </c>
      <c r="D3998" s="49" t="s">
        <v>2952</v>
      </c>
      <c r="E3998" s="49" t="s">
        <v>1152</v>
      </c>
      <c r="F3998" s="49" t="s">
        <v>1152</v>
      </c>
      <c r="G3998" s="49" t="s">
        <v>1152</v>
      </c>
      <c r="H3998" s="141">
        <v>1</v>
      </c>
      <c r="I3998" s="49">
        <v>15.07</v>
      </c>
      <c r="J3998" s="49" t="s">
        <v>16851</v>
      </c>
      <c r="K3998" s="49" t="s">
        <v>16876</v>
      </c>
      <c r="L3998" s="49" t="s">
        <v>395</v>
      </c>
      <c r="M3998" s="49" t="s">
        <v>2951</v>
      </c>
    </row>
    <row r="3999" spans="1:13" x14ac:dyDescent="0.25">
      <c r="A3999" s="140" t="s">
        <v>20779</v>
      </c>
      <c r="B3999" s="51" t="s">
        <v>1860</v>
      </c>
      <c r="C3999" s="49" t="s">
        <v>1919</v>
      </c>
      <c r="D3999" s="49" t="s">
        <v>2992</v>
      </c>
      <c r="E3999" s="49" t="s">
        <v>1152</v>
      </c>
      <c r="F3999" s="49" t="s">
        <v>1152</v>
      </c>
      <c r="G3999" s="49" t="s">
        <v>1152</v>
      </c>
      <c r="H3999" s="141">
        <v>1</v>
      </c>
      <c r="I3999" s="49">
        <v>169.41</v>
      </c>
      <c r="J3999" s="49" t="s">
        <v>16851</v>
      </c>
      <c r="K3999" s="49" t="s">
        <v>16876</v>
      </c>
      <c r="L3999" s="49" t="s">
        <v>395</v>
      </c>
      <c r="M3999" s="49" t="s">
        <v>2951</v>
      </c>
    </row>
    <row r="4000" spans="1:13" x14ac:dyDescent="0.25">
      <c r="A4000" s="140" t="s">
        <v>20780</v>
      </c>
      <c r="B4000" s="51" t="s">
        <v>1860</v>
      </c>
      <c r="C4000" s="49" t="s">
        <v>2636</v>
      </c>
      <c r="D4000" s="49" t="s">
        <v>2952</v>
      </c>
      <c r="E4000" s="49" t="s">
        <v>1152</v>
      </c>
      <c r="F4000" s="49" t="s">
        <v>1152</v>
      </c>
      <c r="G4000" s="49" t="s">
        <v>1152</v>
      </c>
      <c r="H4000" s="141">
        <v>1</v>
      </c>
      <c r="I4000" s="49">
        <v>15.07</v>
      </c>
      <c r="J4000" s="49" t="s">
        <v>16851</v>
      </c>
      <c r="K4000" s="49" t="s">
        <v>16876</v>
      </c>
      <c r="L4000" s="49" t="s">
        <v>395</v>
      </c>
      <c r="M4000" s="49" t="s">
        <v>2951</v>
      </c>
    </row>
    <row r="4001" spans="1:13" x14ac:dyDescent="0.25">
      <c r="A4001" s="140" t="s">
        <v>20781</v>
      </c>
      <c r="B4001" s="51" t="s">
        <v>1860</v>
      </c>
      <c r="C4001" s="49" t="s">
        <v>1868</v>
      </c>
      <c r="D4001" s="49" t="s">
        <v>2959</v>
      </c>
      <c r="E4001" s="49" t="s">
        <v>1152</v>
      </c>
      <c r="F4001" s="49" t="s">
        <v>1152</v>
      </c>
      <c r="G4001" s="49" t="s">
        <v>1152</v>
      </c>
      <c r="H4001" s="141">
        <v>1</v>
      </c>
      <c r="I4001" s="49">
        <v>196.63</v>
      </c>
      <c r="J4001" s="49" t="s">
        <v>16833</v>
      </c>
      <c r="K4001" s="49" t="s">
        <v>16834</v>
      </c>
      <c r="L4001" s="49" t="s">
        <v>389</v>
      </c>
      <c r="M4001" s="49" t="s">
        <v>387</v>
      </c>
    </row>
    <row r="4002" spans="1:13" x14ac:dyDescent="0.25">
      <c r="A4002" s="140" t="s">
        <v>20782</v>
      </c>
      <c r="B4002" s="51" t="s">
        <v>1860</v>
      </c>
      <c r="C4002" s="49" t="s">
        <v>1868</v>
      </c>
      <c r="D4002" s="49" t="s">
        <v>2959</v>
      </c>
      <c r="E4002" s="49" t="s">
        <v>1152</v>
      </c>
      <c r="F4002" s="49" t="s">
        <v>1152</v>
      </c>
      <c r="G4002" s="49" t="s">
        <v>1152</v>
      </c>
      <c r="H4002" s="141">
        <v>1</v>
      </c>
      <c r="I4002" s="49">
        <v>160.80000000000001</v>
      </c>
      <c r="J4002" s="49" t="s">
        <v>16833</v>
      </c>
      <c r="K4002" s="49" t="s">
        <v>16834</v>
      </c>
      <c r="L4002" s="49" t="s">
        <v>1820</v>
      </c>
      <c r="M4002" s="49" t="s">
        <v>2403</v>
      </c>
    </row>
    <row r="4003" spans="1:13" x14ac:dyDescent="0.25">
      <c r="A4003" s="140" t="s">
        <v>20783</v>
      </c>
      <c r="B4003" s="51" t="s">
        <v>1860</v>
      </c>
      <c r="C4003" s="49" t="s">
        <v>1868</v>
      </c>
      <c r="D4003" s="49" t="s">
        <v>2959</v>
      </c>
      <c r="E4003" s="49" t="s">
        <v>1152</v>
      </c>
      <c r="F4003" s="49" t="s">
        <v>1152</v>
      </c>
      <c r="G4003" s="49" t="s">
        <v>1152</v>
      </c>
      <c r="H4003" s="141">
        <v>1</v>
      </c>
      <c r="I4003" s="49">
        <v>197</v>
      </c>
      <c r="J4003" s="49" t="s">
        <v>16833</v>
      </c>
      <c r="K4003" s="49" t="s">
        <v>16834</v>
      </c>
      <c r="L4003" s="49" t="s">
        <v>1820</v>
      </c>
      <c r="M4003" s="49" t="s">
        <v>1907</v>
      </c>
    </row>
    <row r="4004" spans="1:13" x14ac:dyDescent="0.25">
      <c r="A4004" s="140" t="s">
        <v>20784</v>
      </c>
      <c r="B4004" s="51" t="s">
        <v>1860</v>
      </c>
      <c r="C4004" s="49" t="s">
        <v>1868</v>
      </c>
      <c r="D4004" s="49" t="s">
        <v>2959</v>
      </c>
      <c r="E4004" s="49" t="s">
        <v>1152</v>
      </c>
      <c r="F4004" s="49" t="s">
        <v>1152</v>
      </c>
      <c r="G4004" s="49" t="s">
        <v>1152</v>
      </c>
      <c r="H4004" s="141">
        <v>1</v>
      </c>
      <c r="I4004" s="49">
        <v>193.15</v>
      </c>
      <c r="J4004" s="49" t="s">
        <v>16833</v>
      </c>
      <c r="K4004" s="49" t="s">
        <v>16834</v>
      </c>
      <c r="L4004" s="49" t="s">
        <v>1820</v>
      </c>
      <c r="M4004" s="49" t="s">
        <v>2252</v>
      </c>
    </row>
    <row r="4005" spans="1:13" x14ac:dyDescent="0.25">
      <c r="A4005" s="140" t="s">
        <v>20785</v>
      </c>
      <c r="B4005" s="51" t="s">
        <v>1860</v>
      </c>
      <c r="C4005" s="49" t="s">
        <v>1868</v>
      </c>
      <c r="D4005" s="49" t="s">
        <v>2959</v>
      </c>
      <c r="E4005" s="49" t="s">
        <v>1152</v>
      </c>
      <c r="F4005" s="49" t="s">
        <v>1152</v>
      </c>
      <c r="G4005" s="49" t="s">
        <v>1152</v>
      </c>
      <c r="H4005" s="141">
        <v>1</v>
      </c>
      <c r="I4005" s="49">
        <v>193.14</v>
      </c>
      <c r="J4005" s="49" t="s">
        <v>16833</v>
      </c>
      <c r="K4005" s="49" t="s">
        <v>16834</v>
      </c>
      <c r="L4005" s="49" t="s">
        <v>1820</v>
      </c>
      <c r="M4005" s="49" t="s">
        <v>2254</v>
      </c>
    </row>
    <row r="4006" spans="1:13" x14ac:dyDescent="0.25">
      <c r="A4006" s="140" t="s">
        <v>20786</v>
      </c>
      <c r="B4006" s="51" t="s">
        <v>1860</v>
      </c>
      <c r="C4006" s="49" t="s">
        <v>1868</v>
      </c>
      <c r="D4006" s="49" t="s">
        <v>2959</v>
      </c>
      <c r="E4006" s="49" t="s">
        <v>1152</v>
      </c>
      <c r="F4006" s="49" t="s">
        <v>1152</v>
      </c>
      <c r="G4006" s="49" t="s">
        <v>1152</v>
      </c>
      <c r="H4006" s="141">
        <v>1</v>
      </c>
      <c r="I4006" s="49">
        <v>193.14</v>
      </c>
      <c r="J4006" s="49" t="s">
        <v>16833</v>
      </c>
      <c r="K4006" s="49" t="s">
        <v>16834</v>
      </c>
      <c r="L4006" s="49" t="s">
        <v>1820</v>
      </c>
      <c r="M4006" s="49" t="s">
        <v>1869</v>
      </c>
    </row>
    <row r="4007" spans="1:13" x14ac:dyDescent="0.25">
      <c r="A4007" s="140" t="s">
        <v>20787</v>
      </c>
      <c r="B4007" s="51" t="s">
        <v>1860</v>
      </c>
      <c r="C4007" s="49" t="s">
        <v>1868</v>
      </c>
      <c r="D4007" s="49" t="s">
        <v>2959</v>
      </c>
      <c r="E4007" s="49" t="s">
        <v>1152</v>
      </c>
      <c r="F4007" s="49" t="s">
        <v>1152</v>
      </c>
      <c r="G4007" s="49" t="s">
        <v>1152</v>
      </c>
      <c r="H4007" s="141">
        <v>1</v>
      </c>
      <c r="I4007" s="49">
        <v>193.14</v>
      </c>
      <c r="J4007" s="49" t="s">
        <v>16833</v>
      </c>
      <c r="K4007" s="49" t="s">
        <v>16834</v>
      </c>
      <c r="L4007" s="49" t="s">
        <v>1820</v>
      </c>
      <c r="M4007" s="49" t="s">
        <v>1869</v>
      </c>
    </row>
    <row r="4008" spans="1:13" x14ac:dyDescent="0.25">
      <c r="A4008" s="140" t="s">
        <v>20788</v>
      </c>
      <c r="B4008" s="51" t="s">
        <v>1860</v>
      </c>
      <c r="C4008" s="49" t="s">
        <v>1868</v>
      </c>
      <c r="D4008" s="49" t="s">
        <v>2959</v>
      </c>
      <c r="E4008" s="49" t="s">
        <v>1152</v>
      </c>
      <c r="F4008" s="49" t="s">
        <v>1152</v>
      </c>
      <c r="G4008" s="49" t="s">
        <v>1152</v>
      </c>
      <c r="H4008" s="141">
        <v>1</v>
      </c>
      <c r="I4008" s="49">
        <v>193.14</v>
      </c>
      <c r="J4008" s="49" t="s">
        <v>16833</v>
      </c>
      <c r="K4008" s="49" t="s">
        <v>16834</v>
      </c>
      <c r="L4008" s="49" t="s">
        <v>1820</v>
      </c>
      <c r="M4008" s="49" t="s">
        <v>1893</v>
      </c>
    </row>
    <row r="4009" spans="1:13" x14ac:dyDescent="0.25">
      <c r="A4009" s="140" t="s">
        <v>20789</v>
      </c>
      <c r="B4009" s="51" t="s">
        <v>1860</v>
      </c>
      <c r="C4009" s="49" t="s">
        <v>1868</v>
      </c>
      <c r="D4009" s="49" t="s">
        <v>2959</v>
      </c>
      <c r="E4009" s="49" t="s">
        <v>1152</v>
      </c>
      <c r="F4009" s="49" t="s">
        <v>1152</v>
      </c>
      <c r="G4009" s="49" t="s">
        <v>1152</v>
      </c>
      <c r="H4009" s="141">
        <v>1</v>
      </c>
      <c r="I4009" s="49">
        <v>197</v>
      </c>
      <c r="J4009" s="49" t="s">
        <v>16833</v>
      </c>
      <c r="K4009" s="49" t="s">
        <v>16834</v>
      </c>
      <c r="L4009" s="49" t="s">
        <v>1820</v>
      </c>
      <c r="M4009" s="49" t="s">
        <v>1997</v>
      </c>
    </row>
    <row r="4010" spans="1:13" x14ac:dyDescent="0.25">
      <c r="A4010" s="140" t="s">
        <v>20790</v>
      </c>
      <c r="B4010" s="51" t="s">
        <v>1860</v>
      </c>
      <c r="C4010" s="49" t="s">
        <v>1868</v>
      </c>
      <c r="D4010" s="49" t="s">
        <v>2959</v>
      </c>
      <c r="E4010" s="49" t="s">
        <v>1152</v>
      </c>
      <c r="F4010" s="49" t="s">
        <v>1152</v>
      </c>
      <c r="G4010" s="49" t="s">
        <v>1152</v>
      </c>
      <c r="H4010" s="141">
        <v>1</v>
      </c>
      <c r="I4010" s="49">
        <v>360.62</v>
      </c>
      <c r="J4010" s="49" t="s">
        <v>16833</v>
      </c>
      <c r="K4010" s="49" t="s">
        <v>16834</v>
      </c>
      <c r="L4010" s="49" t="s">
        <v>389</v>
      </c>
      <c r="M4010" s="49" t="s">
        <v>1874</v>
      </c>
    </row>
    <row r="4011" spans="1:13" x14ac:dyDescent="0.25">
      <c r="A4011" s="140" t="s">
        <v>20791</v>
      </c>
      <c r="B4011" s="51" t="s">
        <v>1860</v>
      </c>
      <c r="C4011" s="49" t="s">
        <v>1870</v>
      </c>
      <c r="D4011" s="49" t="s">
        <v>2993</v>
      </c>
      <c r="E4011" s="49" t="s">
        <v>1152</v>
      </c>
      <c r="F4011" s="49" t="s">
        <v>1152</v>
      </c>
      <c r="G4011" s="49" t="s">
        <v>1152</v>
      </c>
      <c r="H4011" s="141">
        <v>1</v>
      </c>
      <c r="I4011" s="49">
        <v>124.13</v>
      </c>
      <c r="J4011" s="49" t="s">
        <v>16833</v>
      </c>
      <c r="K4011" s="49" t="s">
        <v>16834</v>
      </c>
      <c r="L4011" s="49" t="s">
        <v>1820</v>
      </c>
      <c r="M4011" s="49" t="s">
        <v>16882</v>
      </c>
    </row>
    <row r="4012" spans="1:13" x14ac:dyDescent="0.25">
      <c r="A4012" s="140" t="s">
        <v>20792</v>
      </c>
      <c r="B4012" s="51" t="s">
        <v>1860</v>
      </c>
      <c r="C4012" s="49" t="s">
        <v>1870</v>
      </c>
      <c r="D4012" s="49" t="s">
        <v>2993</v>
      </c>
      <c r="E4012" s="49" t="s">
        <v>1152</v>
      </c>
      <c r="F4012" s="49" t="s">
        <v>1152</v>
      </c>
      <c r="G4012" s="49" t="s">
        <v>1152</v>
      </c>
      <c r="H4012" s="141">
        <v>1</v>
      </c>
      <c r="I4012" s="49">
        <v>124.13</v>
      </c>
      <c r="J4012" s="49" t="s">
        <v>16833</v>
      </c>
      <c r="K4012" s="49" t="s">
        <v>16834</v>
      </c>
      <c r="L4012" s="49" t="s">
        <v>391</v>
      </c>
      <c r="M4012" s="49" t="s">
        <v>390</v>
      </c>
    </row>
    <row r="4013" spans="1:13" x14ac:dyDescent="0.25">
      <c r="A4013" s="140" t="s">
        <v>20793</v>
      </c>
      <c r="B4013" s="51" t="s">
        <v>1860</v>
      </c>
      <c r="C4013" s="49" t="s">
        <v>1919</v>
      </c>
      <c r="D4013" s="49" t="s">
        <v>2930</v>
      </c>
      <c r="E4013" s="49" t="s">
        <v>1152</v>
      </c>
      <c r="F4013" s="49" t="s">
        <v>1152</v>
      </c>
      <c r="G4013" s="49" t="s">
        <v>1152</v>
      </c>
      <c r="H4013" s="141">
        <v>1</v>
      </c>
      <c r="I4013" s="49">
        <v>169.41</v>
      </c>
      <c r="J4013" s="49" t="s">
        <v>16851</v>
      </c>
      <c r="K4013" s="49" t="s">
        <v>16899</v>
      </c>
      <c r="L4013" s="49" t="s">
        <v>462</v>
      </c>
      <c r="M4013" s="49" t="s">
        <v>2951</v>
      </c>
    </row>
    <row r="4014" spans="1:13" x14ac:dyDescent="0.25">
      <c r="A4014" s="140" t="s">
        <v>20794</v>
      </c>
      <c r="B4014" s="51" t="s">
        <v>1860</v>
      </c>
      <c r="C4014" s="49" t="s">
        <v>1919</v>
      </c>
      <c r="D4014" s="49" t="s">
        <v>2994</v>
      </c>
      <c r="E4014" s="49" t="s">
        <v>1152</v>
      </c>
      <c r="F4014" s="49" t="s">
        <v>1152</v>
      </c>
      <c r="G4014" s="49" t="s">
        <v>1152</v>
      </c>
      <c r="H4014" s="141">
        <v>1</v>
      </c>
      <c r="I4014" s="49">
        <v>169.41</v>
      </c>
      <c r="J4014" s="49" t="s">
        <v>16910</v>
      </c>
      <c r="K4014" s="49" t="s">
        <v>16911</v>
      </c>
      <c r="L4014" s="49" t="s">
        <v>1666</v>
      </c>
      <c r="M4014" s="49" t="s">
        <v>2951</v>
      </c>
    </row>
    <row r="4015" spans="1:13" x14ac:dyDescent="0.25">
      <c r="A4015" s="140" t="s">
        <v>20795</v>
      </c>
      <c r="B4015" s="51" t="s">
        <v>1860</v>
      </c>
      <c r="C4015" s="49" t="s">
        <v>2654</v>
      </c>
      <c r="D4015" s="49" t="s">
        <v>2655</v>
      </c>
      <c r="E4015" s="49" t="s">
        <v>1152</v>
      </c>
      <c r="F4015" s="49" t="s">
        <v>1152</v>
      </c>
      <c r="G4015" s="49" t="s">
        <v>1152</v>
      </c>
      <c r="H4015" s="141">
        <v>1</v>
      </c>
      <c r="I4015" s="49">
        <v>74.47</v>
      </c>
      <c r="J4015" s="49" t="s">
        <v>16910</v>
      </c>
      <c r="K4015" s="49" t="s">
        <v>16911</v>
      </c>
      <c r="L4015" s="49" t="s">
        <v>1666</v>
      </c>
      <c r="M4015" s="49" t="s">
        <v>1865</v>
      </c>
    </row>
    <row r="4016" spans="1:13" x14ac:dyDescent="0.25">
      <c r="A4016" s="140" t="s">
        <v>20796</v>
      </c>
      <c r="B4016" s="51" t="s">
        <v>1860</v>
      </c>
      <c r="C4016" s="49" t="s">
        <v>2297</v>
      </c>
      <c r="D4016" s="49" t="s">
        <v>2930</v>
      </c>
      <c r="E4016" s="49" t="s">
        <v>1152</v>
      </c>
      <c r="F4016" s="49" t="s">
        <v>1152</v>
      </c>
      <c r="G4016" s="49" t="s">
        <v>1152</v>
      </c>
      <c r="H4016" s="141">
        <v>1</v>
      </c>
      <c r="I4016" s="49">
        <v>169.41</v>
      </c>
      <c r="J4016" s="49" t="s">
        <v>16910</v>
      </c>
      <c r="K4016" s="49" t="s">
        <v>16911</v>
      </c>
      <c r="L4016" s="49" t="s">
        <v>1666</v>
      </c>
      <c r="M4016" s="49" t="s">
        <v>2951</v>
      </c>
    </row>
    <row r="4017" spans="1:13" x14ac:dyDescent="0.25">
      <c r="A4017" s="140" t="s">
        <v>20797</v>
      </c>
      <c r="B4017" s="51" t="s">
        <v>1860</v>
      </c>
      <c r="C4017" s="49" t="s">
        <v>1868</v>
      </c>
      <c r="D4017" s="49" t="s">
        <v>2460</v>
      </c>
      <c r="E4017" s="49" t="s">
        <v>1152</v>
      </c>
      <c r="F4017" s="49" t="s">
        <v>1152</v>
      </c>
      <c r="G4017" s="49" t="s">
        <v>1152</v>
      </c>
      <c r="H4017" s="141">
        <v>1</v>
      </c>
      <c r="I4017" s="49">
        <v>22.04</v>
      </c>
      <c r="J4017" s="49" t="s">
        <v>16910</v>
      </c>
      <c r="K4017" s="49" t="s">
        <v>16911</v>
      </c>
      <c r="L4017" s="49" t="s">
        <v>1666</v>
      </c>
      <c r="M4017" s="49" t="s">
        <v>1867</v>
      </c>
    </row>
    <row r="4018" spans="1:13" x14ac:dyDescent="0.25">
      <c r="A4018" s="140" t="s">
        <v>20798</v>
      </c>
      <c r="B4018" s="51" t="s">
        <v>1860</v>
      </c>
      <c r="C4018" s="49" t="s">
        <v>1919</v>
      </c>
      <c r="D4018" s="49" t="s">
        <v>2995</v>
      </c>
      <c r="E4018" s="49" t="s">
        <v>1152</v>
      </c>
      <c r="F4018" s="49" t="s">
        <v>1152</v>
      </c>
      <c r="G4018" s="49" t="s">
        <v>1152</v>
      </c>
      <c r="H4018" s="141">
        <v>1</v>
      </c>
      <c r="I4018" s="49">
        <v>311.93</v>
      </c>
      <c r="J4018" s="49" t="s">
        <v>16833</v>
      </c>
      <c r="K4018" s="49" t="s">
        <v>16834</v>
      </c>
      <c r="L4018" s="49" t="s">
        <v>1820</v>
      </c>
      <c r="M4018" s="49" t="s">
        <v>16882</v>
      </c>
    </row>
    <row r="4019" spans="1:13" x14ac:dyDescent="0.25">
      <c r="A4019" s="140" t="s">
        <v>20799</v>
      </c>
      <c r="B4019" s="51" t="s">
        <v>1860</v>
      </c>
      <c r="C4019" s="49" t="s">
        <v>1879</v>
      </c>
      <c r="D4019" s="49" t="s">
        <v>2996</v>
      </c>
      <c r="E4019" s="49" t="s">
        <v>1152</v>
      </c>
      <c r="F4019" s="49" t="s">
        <v>1152</v>
      </c>
      <c r="G4019" s="49" t="s">
        <v>1152</v>
      </c>
      <c r="H4019" s="141">
        <v>1</v>
      </c>
      <c r="I4019" s="49">
        <v>74.459999999999994</v>
      </c>
      <c r="J4019" s="49" t="s">
        <v>16910</v>
      </c>
      <c r="K4019" s="49" t="s">
        <v>16930</v>
      </c>
      <c r="L4019" s="49" t="s">
        <v>1809</v>
      </c>
      <c r="M4019" s="49" t="s">
        <v>387</v>
      </c>
    </row>
    <row r="4020" spans="1:13" x14ac:dyDescent="0.25">
      <c r="A4020" s="140" t="s">
        <v>20800</v>
      </c>
      <c r="B4020" s="51" t="s">
        <v>1860</v>
      </c>
      <c r="C4020" s="49" t="s">
        <v>1868</v>
      </c>
      <c r="D4020" s="49" t="s">
        <v>2460</v>
      </c>
      <c r="E4020" s="49" t="s">
        <v>1152</v>
      </c>
      <c r="F4020" s="49" t="s">
        <v>1152</v>
      </c>
      <c r="G4020" s="49" t="s">
        <v>1152</v>
      </c>
      <c r="H4020" s="141">
        <v>1</v>
      </c>
      <c r="I4020" s="49">
        <v>22.04</v>
      </c>
      <c r="J4020" s="49" t="s">
        <v>16833</v>
      </c>
      <c r="K4020" s="49" t="s">
        <v>16906</v>
      </c>
      <c r="L4020" s="49" t="s">
        <v>1915</v>
      </c>
      <c r="M4020" s="49" t="s">
        <v>1867</v>
      </c>
    </row>
    <row r="4021" spans="1:13" x14ac:dyDescent="0.25">
      <c r="A4021" s="140" t="s">
        <v>20801</v>
      </c>
      <c r="B4021" s="51" t="s">
        <v>1860</v>
      </c>
      <c r="C4021" s="49" t="s">
        <v>1919</v>
      </c>
      <c r="D4021" s="49" t="s">
        <v>2930</v>
      </c>
      <c r="E4021" s="49" t="s">
        <v>1152</v>
      </c>
      <c r="F4021" s="49" t="s">
        <v>1152</v>
      </c>
      <c r="G4021" s="49" t="s">
        <v>1152</v>
      </c>
      <c r="H4021" s="141">
        <v>1</v>
      </c>
      <c r="I4021" s="49">
        <v>169.41</v>
      </c>
      <c r="J4021" s="49" t="s">
        <v>16833</v>
      </c>
      <c r="K4021" s="49" t="s">
        <v>16834</v>
      </c>
      <c r="L4021" s="49" t="s">
        <v>433</v>
      </c>
      <c r="M4021" s="49" t="s">
        <v>2951</v>
      </c>
    </row>
    <row r="4022" spans="1:13" x14ac:dyDescent="0.25">
      <c r="A4022" s="140" t="s">
        <v>20802</v>
      </c>
      <c r="B4022" s="51" t="s">
        <v>1860</v>
      </c>
      <c r="C4022" s="49" t="s">
        <v>1868</v>
      </c>
      <c r="D4022" s="49" t="s">
        <v>2460</v>
      </c>
      <c r="E4022" s="49" t="s">
        <v>1152</v>
      </c>
      <c r="F4022" s="49" t="s">
        <v>1152</v>
      </c>
      <c r="G4022" s="49" t="s">
        <v>1152</v>
      </c>
      <c r="H4022" s="141">
        <v>1</v>
      </c>
      <c r="I4022" s="49">
        <v>74.47</v>
      </c>
      <c r="J4022" s="49" t="s">
        <v>16851</v>
      </c>
      <c r="K4022" s="49" t="s">
        <v>16899</v>
      </c>
      <c r="L4022" s="49" t="s">
        <v>1799</v>
      </c>
      <c r="M4022" s="49" t="s">
        <v>1872</v>
      </c>
    </row>
    <row r="4023" spans="1:13" x14ac:dyDescent="0.25">
      <c r="A4023" s="140" t="s">
        <v>20803</v>
      </c>
      <c r="B4023" s="51" t="s">
        <v>1860</v>
      </c>
      <c r="C4023" s="49" t="s">
        <v>2279</v>
      </c>
      <c r="D4023" s="49" t="s">
        <v>2930</v>
      </c>
      <c r="E4023" s="49" t="s">
        <v>1152</v>
      </c>
      <c r="F4023" s="49" t="s">
        <v>1152</v>
      </c>
      <c r="G4023" s="49" t="s">
        <v>1152</v>
      </c>
      <c r="H4023" s="141">
        <v>1</v>
      </c>
      <c r="I4023" s="49">
        <v>169.41</v>
      </c>
      <c r="J4023" s="49" t="s">
        <v>16851</v>
      </c>
      <c r="K4023" s="49" t="s">
        <v>16899</v>
      </c>
      <c r="L4023" s="49" t="s">
        <v>1799</v>
      </c>
      <c r="M4023" s="49" t="s">
        <v>2951</v>
      </c>
    </row>
    <row r="4024" spans="1:13" x14ac:dyDescent="0.25">
      <c r="A4024" s="140" t="s">
        <v>20804</v>
      </c>
      <c r="B4024" s="51" t="s">
        <v>1860</v>
      </c>
      <c r="C4024" s="49" t="s">
        <v>2279</v>
      </c>
      <c r="D4024" s="49" t="s">
        <v>2930</v>
      </c>
      <c r="E4024" s="49" t="s">
        <v>1152</v>
      </c>
      <c r="F4024" s="49" t="s">
        <v>1152</v>
      </c>
      <c r="G4024" s="49" t="s">
        <v>1152</v>
      </c>
      <c r="H4024" s="141">
        <v>1</v>
      </c>
      <c r="I4024" s="49">
        <v>169.41</v>
      </c>
      <c r="J4024" s="49" t="s">
        <v>16851</v>
      </c>
      <c r="K4024" s="49" t="s">
        <v>16899</v>
      </c>
      <c r="L4024" s="49" t="s">
        <v>1799</v>
      </c>
      <c r="M4024" s="49" t="s">
        <v>2951</v>
      </c>
    </row>
    <row r="4025" spans="1:13" x14ac:dyDescent="0.25">
      <c r="A4025" s="140" t="s">
        <v>20805</v>
      </c>
      <c r="B4025" s="51" t="s">
        <v>1860</v>
      </c>
      <c r="C4025" s="49" t="s">
        <v>1919</v>
      </c>
      <c r="D4025" s="49" t="s">
        <v>2930</v>
      </c>
      <c r="E4025" s="49" t="s">
        <v>1152</v>
      </c>
      <c r="F4025" s="49" t="s">
        <v>1152</v>
      </c>
      <c r="G4025" s="49" t="s">
        <v>1152</v>
      </c>
      <c r="H4025" s="141">
        <v>1</v>
      </c>
      <c r="I4025" s="49">
        <v>169.41</v>
      </c>
      <c r="J4025" s="49" t="s">
        <v>16851</v>
      </c>
      <c r="K4025" s="49" t="s">
        <v>16854</v>
      </c>
      <c r="L4025" s="49" t="s">
        <v>1748</v>
      </c>
      <c r="M4025" s="49" t="s">
        <v>2951</v>
      </c>
    </row>
    <row r="4026" spans="1:13" x14ac:dyDescent="0.25">
      <c r="A4026" s="140" t="s">
        <v>20806</v>
      </c>
      <c r="B4026" s="51" t="s">
        <v>1860</v>
      </c>
      <c r="C4026" s="49" t="s">
        <v>1879</v>
      </c>
      <c r="D4026" s="49" t="s">
        <v>2460</v>
      </c>
      <c r="E4026" s="49" t="s">
        <v>1152</v>
      </c>
      <c r="F4026" s="49" t="s">
        <v>1152</v>
      </c>
      <c r="G4026" s="49" t="s">
        <v>1152</v>
      </c>
      <c r="H4026" s="141">
        <v>1</v>
      </c>
      <c r="I4026" s="49">
        <v>74.47</v>
      </c>
      <c r="J4026" s="49" t="s">
        <v>16851</v>
      </c>
      <c r="K4026" s="49" t="s">
        <v>16865</v>
      </c>
      <c r="L4026" s="49" t="s">
        <v>1802</v>
      </c>
      <c r="M4026" s="49" t="s">
        <v>1874</v>
      </c>
    </row>
    <row r="4027" spans="1:13" x14ac:dyDescent="0.25">
      <c r="A4027" s="140" t="s">
        <v>20807</v>
      </c>
      <c r="B4027" s="51" t="s">
        <v>1860</v>
      </c>
      <c r="C4027" s="49" t="s">
        <v>2636</v>
      </c>
      <c r="D4027" s="49" t="s">
        <v>2997</v>
      </c>
      <c r="E4027" s="49" t="s">
        <v>1152</v>
      </c>
      <c r="F4027" s="49" t="s">
        <v>1152</v>
      </c>
      <c r="G4027" s="49" t="s">
        <v>1152</v>
      </c>
      <c r="H4027" s="141">
        <v>1</v>
      </c>
      <c r="I4027" s="49">
        <v>15.16</v>
      </c>
      <c r="J4027" s="49" t="s">
        <v>16851</v>
      </c>
      <c r="K4027" s="49" t="s">
        <v>16865</v>
      </c>
      <c r="L4027" s="49" t="s">
        <v>1802</v>
      </c>
      <c r="M4027" s="49" t="s">
        <v>1867</v>
      </c>
    </row>
    <row r="4028" spans="1:13" x14ac:dyDescent="0.25">
      <c r="A4028" s="140" t="s">
        <v>20808</v>
      </c>
      <c r="B4028" s="51" t="s">
        <v>1860</v>
      </c>
      <c r="C4028" s="49" t="s">
        <v>2636</v>
      </c>
      <c r="D4028" s="49" t="s">
        <v>2997</v>
      </c>
      <c r="E4028" s="49" t="s">
        <v>1152</v>
      </c>
      <c r="F4028" s="49" t="s">
        <v>1152</v>
      </c>
      <c r="G4028" s="49" t="s">
        <v>1152</v>
      </c>
      <c r="H4028" s="141">
        <v>1</v>
      </c>
      <c r="I4028" s="49">
        <v>74.459999999999994</v>
      </c>
      <c r="J4028" s="49" t="s">
        <v>16851</v>
      </c>
      <c r="K4028" s="49" t="s">
        <v>16865</v>
      </c>
      <c r="L4028" s="49" t="s">
        <v>1802</v>
      </c>
      <c r="M4028" s="49" t="s">
        <v>1867</v>
      </c>
    </row>
    <row r="4029" spans="1:13" x14ac:dyDescent="0.25">
      <c r="A4029" s="140" t="s">
        <v>20809</v>
      </c>
      <c r="B4029" s="51" t="s">
        <v>1860</v>
      </c>
      <c r="C4029" s="49" t="s">
        <v>2636</v>
      </c>
      <c r="D4029" s="49" t="s">
        <v>2997</v>
      </c>
      <c r="E4029" s="49" t="s">
        <v>1152</v>
      </c>
      <c r="F4029" s="49" t="s">
        <v>1152</v>
      </c>
      <c r="G4029" s="49" t="s">
        <v>1152</v>
      </c>
      <c r="H4029" s="141">
        <v>1</v>
      </c>
      <c r="I4029" s="49">
        <v>74.459999999999994</v>
      </c>
      <c r="J4029" s="49" t="s">
        <v>16851</v>
      </c>
      <c r="K4029" s="49" t="s">
        <v>16865</v>
      </c>
      <c r="L4029" s="49" t="s">
        <v>1802</v>
      </c>
      <c r="M4029" s="49" t="s">
        <v>2254</v>
      </c>
    </row>
    <row r="4030" spans="1:13" x14ac:dyDescent="0.25">
      <c r="A4030" s="140" t="s">
        <v>20810</v>
      </c>
      <c r="B4030" s="51" t="s">
        <v>1860</v>
      </c>
      <c r="C4030" s="49" t="s">
        <v>2636</v>
      </c>
      <c r="D4030" s="49" t="s">
        <v>2997</v>
      </c>
      <c r="E4030" s="49" t="s">
        <v>1152</v>
      </c>
      <c r="F4030" s="49" t="s">
        <v>1152</v>
      </c>
      <c r="G4030" s="49" t="s">
        <v>1152</v>
      </c>
      <c r="H4030" s="141">
        <v>1</v>
      </c>
      <c r="I4030" s="49">
        <v>30.31</v>
      </c>
      <c r="J4030" s="49" t="s">
        <v>16851</v>
      </c>
      <c r="K4030" s="49" t="s">
        <v>16865</v>
      </c>
      <c r="L4030" s="49" t="s">
        <v>1802</v>
      </c>
      <c r="M4030" s="49" t="s">
        <v>2254</v>
      </c>
    </row>
    <row r="4031" spans="1:13" x14ac:dyDescent="0.25">
      <c r="A4031" s="140" t="s">
        <v>20811</v>
      </c>
      <c r="B4031" s="51" t="s">
        <v>1860</v>
      </c>
      <c r="C4031" s="49" t="s">
        <v>1870</v>
      </c>
      <c r="D4031" s="49" t="s">
        <v>2365</v>
      </c>
      <c r="E4031" s="49" t="s">
        <v>1152</v>
      </c>
      <c r="F4031" s="49" t="s">
        <v>1152</v>
      </c>
      <c r="G4031" s="49" t="s">
        <v>1152</v>
      </c>
      <c r="H4031" s="141">
        <v>1</v>
      </c>
      <c r="I4031" s="49">
        <v>202.97</v>
      </c>
      <c r="J4031" s="49" t="s">
        <v>16833</v>
      </c>
      <c r="K4031" s="49" t="s">
        <v>16834</v>
      </c>
      <c r="L4031" s="49" t="s">
        <v>1820</v>
      </c>
      <c r="M4031" s="49" t="s">
        <v>1865</v>
      </c>
    </row>
    <row r="4032" spans="1:13" x14ac:dyDescent="0.25">
      <c r="A4032" s="140" t="s">
        <v>20812</v>
      </c>
      <c r="B4032" s="51" t="s">
        <v>1860</v>
      </c>
      <c r="C4032" s="49" t="s">
        <v>1870</v>
      </c>
      <c r="D4032" s="49" t="s">
        <v>2365</v>
      </c>
      <c r="E4032" s="49" t="s">
        <v>1152</v>
      </c>
      <c r="F4032" s="49" t="s">
        <v>1152</v>
      </c>
      <c r="G4032" s="49" t="s">
        <v>1152</v>
      </c>
      <c r="H4032" s="141">
        <v>1</v>
      </c>
      <c r="I4032" s="49">
        <v>291.81</v>
      </c>
      <c r="J4032" s="49" t="s">
        <v>16833</v>
      </c>
      <c r="K4032" s="49" t="s">
        <v>16834</v>
      </c>
      <c r="L4032" s="49" t="s">
        <v>1820</v>
      </c>
      <c r="M4032" s="49" t="s">
        <v>1865</v>
      </c>
    </row>
    <row r="4033" spans="1:13" x14ac:dyDescent="0.25">
      <c r="A4033" s="140" t="s">
        <v>20813</v>
      </c>
      <c r="B4033" s="51" t="s">
        <v>1860</v>
      </c>
      <c r="C4033" s="49" t="s">
        <v>1870</v>
      </c>
      <c r="D4033" s="49" t="s">
        <v>2365</v>
      </c>
      <c r="E4033" s="49" t="s">
        <v>1152</v>
      </c>
      <c r="F4033" s="49" t="s">
        <v>1152</v>
      </c>
      <c r="G4033" s="49" t="s">
        <v>1152</v>
      </c>
      <c r="H4033" s="141">
        <v>1</v>
      </c>
      <c r="I4033" s="49">
        <v>291.79000000000002</v>
      </c>
      <c r="J4033" s="49" t="s">
        <v>16833</v>
      </c>
      <c r="K4033" s="49" t="s">
        <v>16834</v>
      </c>
      <c r="L4033" s="49" t="s">
        <v>1820</v>
      </c>
      <c r="M4033" s="49" t="s">
        <v>1865</v>
      </c>
    </row>
    <row r="4034" spans="1:13" x14ac:dyDescent="0.25">
      <c r="A4034" s="140" t="s">
        <v>20814</v>
      </c>
      <c r="B4034" s="51" t="s">
        <v>1860</v>
      </c>
      <c r="C4034" s="49" t="s">
        <v>1870</v>
      </c>
      <c r="D4034" s="49" t="s">
        <v>2365</v>
      </c>
      <c r="E4034" s="49" t="s">
        <v>1152</v>
      </c>
      <c r="F4034" s="49" t="s">
        <v>1152</v>
      </c>
      <c r="G4034" s="49" t="s">
        <v>1152</v>
      </c>
      <c r="H4034" s="141">
        <v>1</v>
      </c>
      <c r="I4034" s="49">
        <v>203</v>
      </c>
      <c r="J4034" s="49" t="s">
        <v>16833</v>
      </c>
      <c r="K4034" s="49" t="s">
        <v>16834</v>
      </c>
      <c r="L4034" s="49" t="s">
        <v>1820</v>
      </c>
      <c r="M4034" s="49" t="s">
        <v>2403</v>
      </c>
    </row>
    <row r="4035" spans="1:13" x14ac:dyDescent="0.25">
      <c r="A4035" s="140" t="s">
        <v>20815</v>
      </c>
      <c r="B4035" s="51" t="s">
        <v>1860</v>
      </c>
      <c r="C4035" s="49" t="s">
        <v>1870</v>
      </c>
      <c r="D4035" s="49" t="s">
        <v>2365</v>
      </c>
      <c r="E4035" s="49" t="s">
        <v>1152</v>
      </c>
      <c r="F4035" s="49" t="s">
        <v>1152</v>
      </c>
      <c r="G4035" s="49" t="s">
        <v>1152</v>
      </c>
      <c r="H4035" s="141">
        <v>1</v>
      </c>
      <c r="I4035" s="49">
        <v>265.42</v>
      </c>
      <c r="J4035" s="49" t="s">
        <v>16833</v>
      </c>
      <c r="K4035" s="49" t="s">
        <v>16834</v>
      </c>
      <c r="L4035" s="49" t="s">
        <v>459</v>
      </c>
      <c r="M4035" s="49" t="s">
        <v>939</v>
      </c>
    </row>
    <row r="4036" spans="1:13" x14ac:dyDescent="0.25">
      <c r="A4036" s="140" t="s">
        <v>20816</v>
      </c>
      <c r="B4036" s="51" t="s">
        <v>1860</v>
      </c>
      <c r="C4036" s="49" t="s">
        <v>1870</v>
      </c>
      <c r="D4036" s="49" t="s">
        <v>2365</v>
      </c>
      <c r="E4036" s="49" t="s">
        <v>1152</v>
      </c>
      <c r="F4036" s="49" t="s">
        <v>1152</v>
      </c>
      <c r="G4036" s="49" t="s">
        <v>1152</v>
      </c>
      <c r="H4036" s="141">
        <v>1</v>
      </c>
      <c r="I4036" s="49">
        <v>290.76</v>
      </c>
      <c r="J4036" s="49" t="s">
        <v>16833</v>
      </c>
      <c r="K4036" s="49" t="s">
        <v>16834</v>
      </c>
      <c r="L4036" s="49" t="s">
        <v>1820</v>
      </c>
      <c r="M4036" s="49" t="s">
        <v>1874</v>
      </c>
    </row>
    <row r="4037" spans="1:13" x14ac:dyDescent="0.25">
      <c r="A4037" s="140" t="s">
        <v>20817</v>
      </c>
      <c r="B4037" s="51" t="s">
        <v>1860</v>
      </c>
      <c r="C4037" s="49" t="s">
        <v>1870</v>
      </c>
      <c r="D4037" s="49" t="s">
        <v>2365</v>
      </c>
      <c r="E4037" s="49" t="s">
        <v>1152</v>
      </c>
      <c r="F4037" s="49" t="s">
        <v>1152</v>
      </c>
      <c r="G4037" s="49" t="s">
        <v>1152</v>
      </c>
      <c r="H4037" s="141">
        <v>1</v>
      </c>
      <c r="I4037" s="49">
        <v>290.76</v>
      </c>
      <c r="J4037" s="49" t="s">
        <v>16833</v>
      </c>
      <c r="K4037" s="49" t="s">
        <v>16834</v>
      </c>
      <c r="L4037" s="49" t="s">
        <v>1820</v>
      </c>
      <c r="M4037" s="49" t="s">
        <v>1874</v>
      </c>
    </row>
    <row r="4038" spans="1:13" x14ac:dyDescent="0.25">
      <c r="A4038" s="140" t="s">
        <v>20818</v>
      </c>
      <c r="B4038" s="51" t="s">
        <v>1860</v>
      </c>
      <c r="C4038" s="49" t="s">
        <v>1870</v>
      </c>
      <c r="D4038" s="49" t="s">
        <v>2365</v>
      </c>
      <c r="E4038" s="49" t="s">
        <v>1152</v>
      </c>
      <c r="F4038" s="49" t="s">
        <v>1152</v>
      </c>
      <c r="G4038" s="49" t="s">
        <v>1152</v>
      </c>
      <c r="H4038" s="141">
        <v>1</v>
      </c>
      <c r="I4038" s="49">
        <v>269.27999999999997</v>
      </c>
      <c r="J4038" s="49" t="s">
        <v>16833</v>
      </c>
      <c r="K4038" s="49" t="s">
        <v>16906</v>
      </c>
      <c r="L4038" s="49" t="s">
        <v>18</v>
      </c>
      <c r="M4038" s="49" t="s">
        <v>376</v>
      </c>
    </row>
    <row r="4039" spans="1:13" x14ac:dyDescent="0.25">
      <c r="A4039" s="140" t="s">
        <v>20819</v>
      </c>
      <c r="B4039" s="51" t="s">
        <v>1860</v>
      </c>
      <c r="C4039" s="49" t="s">
        <v>2636</v>
      </c>
      <c r="D4039" s="49" t="s">
        <v>2997</v>
      </c>
      <c r="E4039" s="49" t="s">
        <v>1152</v>
      </c>
      <c r="F4039" s="49" t="s">
        <v>1152</v>
      </c>
      <c r="G4039" s="49" t="s">
        <v>1152</v>
      </c>
      <c r="H4039" s="141">
        <v>1</v>
      </c>
      <c r="I4039" s="49">
        <v>30.31</v>
      </c>
      <c r="J4039" s="49" t="s">
        <v>16851</v>
      </c>
      <c r="K4039" s="49" t="s">
        <v>16865</v>
      </c>
      <c r="L4039" s="49" t="s">
        <v>1802</v>
      </c>
      <c r="M4039" s="49" t="s">
        <v>2254</v>
      </c>
    </row>
    <row r="4040" spans="1:13" x14ac:dyDescent="0.25">
      <c r="A4040" s="140" t="s">
        <v>20820</v>
      </c>
      <c r="B4040" s="51" t="s">
        <v>1860</v>
      </c>
      <c r="C4040" s="49" t="s">
        <v>2654</v>
      </c>
      <c r="D4040" s="49" t="s">
        <v>2998</v>
      </c>
      <c r="E4040" s="49" t="s">
        <v>1152</v>
      </c>
      <c r="F4040" s="49" t="s">
        <v>1152</v>
      </c>
      <c r="G4040" s="49" t="s">
        <v>1152</v>
      </c>
      <c r="H4040" s="141">
        <v>1</v>
      </c>
      <c r="I4040" s="49">
        <v>74.47</v>
      </c>
      <c r="J4040" s="49" t="s">
        <v>16851</v>
      </c>
      <c r="K4040" s="49" t="s">
        <v>16865</v>
      </c>
      <c r="L4040" s="49" t="s">
        <v>1802</v>
      </c>
      <c r="M4040" s="49" t="s">
        <v>390</v>
      </c>
    </row>
    <row r="4041" spans="1:13" x14ac:dyDescent="0.25">
      <c r="A4041" s="140" t="s">
        <v>20821</v>
      </c>
      <c r="B4041" s="51" t="s">
        <v>1860</v>
      </c>
      <c r="C4041" s="49" t="s">
        <v>2297</v>
      </c>
      <c r="D4041" s="49" t="s">
        <v>2417</v>
      </c>
      <c r="E4041" s="49" t="s">
        <v>1152</v>
      </c>
      <c r="F4041" s="49" t="s">
        <v>1152</v>
      </c>
      <c r="G4041" s="49" t="s">
        <v>1152</v>
      </c>
      <c r="H4041" s="141">
        <v>1</v>
      </c>
      <c r="I4041" s="49">
        <v>74.459999999999994</v>
      </c>
      <c r="J4041" s="49" t="s">
        <v>16833</v>
      </c>
      <c r="K4041" s="49" t="s">
        <v>16834</v>
      </c>
      <c r="L4041" s="49" t="s">
        <v>1820</v>
      </c>
      <c r="M4041" s="49" t="s">
        <v>1869</v>
      </c>
    </row>
    <row r="4042" spans="1:13" x14ac:dyDescent="0.25">
      <c r="A4042" s="140" t="s">
        <v>20822</v>
      </c>
      <c r="B4042" s="51" t="s">
        <v>1860</v>
      </c>
      <c r="C4042" s="49" t="s">
        <v>1879</v>
      </c>
      <c r="D4042" s="49" t="s">
        <v>1879</v>
      </c>
      <c r="E4042" s="49" t="s">
        <v>1152</v>
      </c>
      <c r="F4042" s="49" t="s">
        <v>1152</v>
      </c>
      <c r="G4042" s="49" t="s">
        <v>1152</v>
      </c>
      <c r="H4042" s="141">
        <v>1</v>
      </c>
      <c r="I4042" s="49">
        <v>241.16</v>
      </c>
      <c r="J4042" s="49" t="s">
        <v>16833</v>
      </c>
      <c r="K4042" s="49" t="s">
        <v>16834</v>
      </c>
      <c r="L4042" s="49" t="s">
        <v>1820</v>
      </c>
      <c r="M4042" s="49" t="s">
        <v>16882</v>
      </c>
    </row>
    <row r="4043" spans="1:13" x14ac:dyDescent="0.25">
      <c r="A4043" s="140" t="s">
        <v>20823</v>
      </c>
      <c r="B4043" s="51" t="s">
        <v>1860</v>
      </c>
      <c r="C4043" s="49" t="s">
        <v>1868</v>
      </c>
      <c r="D4043" s="49" t="s">
        <v>2999</v>
      </c>
      <c r="E4043" s="49" t="s">
        <v>1152</v>
      </c>
      <c r="F4043" s="49" t="s">
        <v>1152</v>
      </c>
      <c r="G4043" s="49" t="s">
        <v>1152</v>
      </c>
      <c r="H4043" s="141">
        <v>1</v>
      </c>
      <c r="I4043" s="49">
        <v>6.9</v>
      </c>
      <c r="J4043" s="49" t="s">
        <v>16851</v>
      </c>
      <c r="K4043" s="49" t="s">
        <v>16876</v>
      </c>
      <c r="L4043" s="49" t="s">
        <v>1708</v>
      </c>
      <c r="M4043" s="49" t="s">
        <v>1842</v>
      </c>
    </row>
    <row r="4044" spans="1:13" x14ac:dyDescent="0.25">
      <c r="A4044" s="140" t="s">
        <v>20824</v>
      </c>
      <c r="B4044" s="51" t="s">
        <v>1860</v>
      </c>
      <c r="C4044" s="49" t="s">
        <v>1975</v>
      </c>
      <c r="D4044" s="49" t="s">
        <v>3000</v>
      </c>
      <c r="E4044" s="49" t="s">
        <v>1152</v>
      </c>
      <c r="F4044" s="49" t="s">
        <v>1152</v>
      </c>
      <c r="G4044" s="49" t="s">
        <v>1152</v>
      </c>
      <c r="H4044" s="141">
        <v>1</v>
      </c>
      <c r="I4044" s="49">
        <v>241.16</v>
      </c>
      <c r="J4044" s="49" t="s">
        <v>16851</v>
      </c>
      <c r="K4044" s="49" t="s">
        <v>16876</v>
      </c>
      <c r="L4044" s="49" t="s">
        <v>1708</v>
      </c>
      <c r="M4044" s="49" t="s">
        <v>2951</v>
      </c>
    </row>
    <row r="4045" spans="1:13" x14ac:dyDescent="0.25">
      <c r="A4045" s="140" t="s">
        <v>20825</v>
      </c>
      <c r="B4045" s="51" t="s">
        <v>1860</v>
      </c>
      <c r="C4045" s="49" t="s">
        <v>2636</v>
      </c>
      <c r="D4045" s="49" t="s">
        <v>3001</v>
      </c>
      <c r="E4045" s="49" t="s">
        <v>1152</v>
      </c>
      <c r="F4045" s="49" t="s">
        <v>1152</v>
      </c>
      <c r="G4045" s="49" t="s">
        <v>1152</v>
      </c>
      <c r="H4045" s="141">
        <v>1</v>
      </c>
      <c r="I4045" s="49">
        <v>15.07</v>
      </c>
      <c r="J4045" s="49" t="s">
        <v>16851</v>
      </c>
      <c r="K4045" s="49" t="s">
        <v>16876</v>
      </c>
      <c r="L4045" s="49" t="s">
        <v>1708</v>
      </c>
      <c r="M4045" s="49" t="s">
        <v>2951</v>
      </c>
    </row>
    <row r="4046" spans="1:13" x14ac:dyDescent="0.25">
      <c r="A4046" s="140" t="s">
        <v>20826</v>
      </c>
      <c r="B4046" s="51" t="s">
        <v>1860</v>
      </c>
      <c r="C4046" s="49" t="s">
        <v>2636</v>
      </c>
      <c r="D4046" s="49" t="s">
        <v>3002</v>
      </c>
      <c r="E4046" s="49" t="s">
        <v>1152</v>
      </c>
      <c r="F4046" s="49" t="s">
        <v>1152</v>
      </c>
      <c r="G4046" s="49" t="s">
        <v>1152</v>
      </c>
      <c r="H4046" s="141">
        <v>1</v>
      </c>
      <c r="I4046" s="49">
        <v>15.07</v>
      </c>
      <c r="J4046" s="49" t="s">
        <v>16851</v>
      </c>
      <c r="K4046" s="49" t="s">
        <v>16876</v>
      </c>
      <c r="L4046" s="49" t="s">
        <v>1708</v>
      </c>
      <c r="M4046" s="49" t="s">
        <v>2951</v>
      </c>
    </row>
    <row r="4047" spans="1:13" x14ac:dyDescent="0.25">
      <c r="A4047" s="140" t="s">
        <v>20827</v>
      </c>
      <c r="B4047" s="51" t="s">
        <v>1860</v>
      </c>
      <c r="C4047" s="49" t="s">
        <v>2636</v>
      </c>
      <c r="D4047" s="49" t="s">
        <v>3003</v>
      </c>
      <c r="E4047" s="49" t="s">
        <v>1152</v>
      </c>
      <c r="F4047" s="49" t="s">
        <v>1152</v>
      </c>
      <c r="G4047" s="49" t="s">
        <v>1152</v>
      </c>
      <c r="H4047" s="141">
        <v>1</v>
      </c>
      <c r="I4047" s="49">
        <v>15.07</v>
      </c>
      <c r="J4047" s="49" t="s">
        <v>16851</v>
      </c>
      <c r="K4047" s="49" t="s">
        <v>16876</v>
      </c>
      <c r="L4047" s="49" t="s">
        <v>1708</v>
      </c>
      <c r="M4047" s="49" t="s">
        <v>2951</v>
      </c>
    </row>
    <row r="4048" spans="1:13" x14ac:dyDescent="0.25">
      <c r="A4048" s="140" t="s">
        <v>20828</v>
      </c>
      <c r="B4048" s="51" t="s">
        <v>1860</v>
      </c>
      <c r="C4048" s="49" t="s">
        <v>1879</v>
      </c>
      <c r="D4048" s="49" t="s">
        <v>3004</v>
      </c>
      <c r="E4048" s="49" t="s">
        <v>1152</v>
      </c>
      <c r="F4048" s="49" t="s">
        <v>1863</v>
      </c>
      <c r="G4048" s="49" t="s">
        <v>1152</v>
      </c>
      <c r="H4048" s="141">
        <v>1</v>
      </c>
      <c r="I4048" s="49">
        <v>241.16</v>
      </c>
      <c r="J4048" s="49" t="s">
        <v>16851</v>
      </c>
      <c r="K4048" s="49" t="s">
        <v>16876</v>
      </c>
      <c r="L4048" s="49" t="s">
        <v>1708</v>
      </c>
      <c r="M4048" s="49" t="s">
        <v>2951</v>
      </c>
    </row>
    <row r="4049" spans="1:13" x14ac:dyDescent="0.25">
      <c r="A4049" s="140" t="s">
        <v>20829</v>
      </c>
      <c r="B4049" s="51" t="s">
        <v>1860</v>
      </c>
      <c r="C4049" s="49" t="s">
        <v>2636</v>
      </c>
      <c r="D4049" s="49" t="s">
        <v>3005</v>
      </c>
      <c r="E4049" s="49" t="s">
        <v>1152</v>
      </c>
      <c r="F4049" s="49" t="s">
        <v>1863</v>
      </c>
      <c r="G4049" s="49" t="s">
        <v>1152</v>
      </c>
      <c r="H4049" s="141">
        <v>1</v>
      </c>
      <c r="I4049" s="49">
        <v>15.07</v>
      </c>
      <c r="J4049" s="49" t="s">
        <v>16851</v>
      </c>
      <c r="K4049" s="49" t="s">
        <v>16876</v>
      </c>
      <c r="L4049" s="49" t="s">
        <v>1708</v>
      </c>
      <c r="M4049" s="49" t="s">
        <v>2951</v>
      </c>
    </row>
    <row r="4050" spans="1:13" x14ac:dyDescent="0.25">
      <c r="A4050" s="140" t="s">
        <v>20830</v>
      </c>
      <c r="B4050" s="51" t="s">
        <v>1860</v>
      </c>
      <c r="C4050" s="49" t="s">
        <v>1879</v>
      </c>
      <c r="D4050" s="49" t="s">
        <v>3004</v>
      </c>
      <c r="E4050" s="49" t="s">
        <v>1152</v>
      </c>
      <c r="F4050" s="49" t="s">
        <v>1863</v>
      </c>
      <c r="G4050" s="49" t="s">
        <v>1152</v>
      </c>
      <c r="H4050" s="141">
        <v>1</v>
      </c>
      <c r="I4050" s="49">
        <v>241.16</v>
      </c>
      <c r="J4050" s="49" t="s">
        <v>16851</v>
      </c>
      <c r="K4050" s="49" t="s">
        <v>16876</v>
      </c>
      <c r="L4050" s="49" t="s">
        <v>1708</v>
      </c>
      <c r="M4050" s="49" t="s">
        <v>2951</v>
      </c>
    </row>
    <row r="4051" spans="1:13" x14ac:dyDescent="0.25">
      <c r="A4051" s="140" t="s">
        <v>20831</v>
      </c>
      <c r="B4051" s="51" t="s">
        <v>1860</v>
      </c>
      <c r="C4051" s="49" t="s">
        <v>1975</v>
      </c>
      <c r="D4051" s="49" t="s">
        <v>3006</v>
      </c>
      <c r="E4051" s="49" t="s">
        <v>1152</v>
      </c>
      <c r="F4051" s="49" t="s">
        <v>1152</v>
      </c>
      <c r="G4051" s="49" t="s">
        <v>1152</v>
      </c>
      <c r="H4051" s="141">
        <v>1</v>
      </c>
      <c r="I4051" s="49">
        <v>241.16</v>
      </c>
      <c r="J4051" s="49" t="s">
        <v>16851</v>
      </c>
      <c r="K4051" s="49" t="s">
        <v>16876</v>
      </c>
      <c r="L4051" s="49" t="s">
        <v>1708</v>
      </c>
      <c r="M4051" s="49" t="s">
        <v>2951</v>
      </c>
    </row>
    <row r="4052" spans="1:13" x14ac:dyDescent="0.25">
      <c r="A4052" s="140" t="s">
        <v>20832</v>
      </c>
      <c r="B4052" s="51" t="s">
        <v>1860</v>
      </c>
      <c r="C4052" s="49" t="s">
        <v>2636</v>
      </c>
      <c r="D4052" s="49" t="s">
        <v>3002</v>
      </c>
      <c r="E4052" s="49" t="s">
        <v>1152</v>
      </c>
      <c r="F4052" s="49" t="s">
        <v>1152</v>
      </c>
      <c r="G4052" s="49" t="s">
        <v>1152</v>
      </c>
      <c r="H4052" s="141">
        <v>1</v>
      </c>
      <c r="I4052" s="49">
        <v>15.07</v>
      </c>
      <c r="J4052" s="49" t="s">
        <v>16851</v>
      </c>
      <c r="K4052" s="49" t="s">
        <v>16876</v>
      </c>
      <c r="L4052" s="49" t="s">
        <v>1708</v>
      </c>
      <c r="M4052" s="49" t="s">
        <v>2951</v>
      </c>
    </row>
    <row r="4053" spans="1:13" x14ac:dyDescent="0.25">
      <c r="A4053" s="140" t="s">
        <v>20833</v>
      </c>
      <c r="B4053" s="51" t="s">
        <v>1860</v>
      </c>
      <c r="C4053" s="49" t="s">
        <v>1868</v>
      </c>
      <c r="D4053" s="49" t="s">
        <v>3007</v>
      </c>
      <c r="E4053" s="49" t="s">
        <v>1152</v>
      </c>
      <c r="F4053" s="49" t="s">
        <v>1863</v>
      </c>
      <c r="G4053" s="49" t="s">
        <v>1152</v>
      </c>
      <c r="H4053" s="141">
        <v>1</v>
      </c>
      <c r="I4053" s="49">
        <v>111.69</v>
      </c>
      <c r="J4053" s="49" t="s">
        <v>16851</v>
      </c>
      <c r="K4053" s="49" t="s">
        <v>16876</v>
      </c>
      <c r="L4053" s="49" t="s">
        <v>1708</v>
      </c>
      <c r="M4053" s="49" t="s">
        <v>2252</v>
      </c>
    </row>
    <row r="4054" spans="1:13" x14ac:dyDescent="0.25">
      <c r="A4054" s="140" t="s">
        <v>20834</v>
      </c>
      <c r="B4054" s="51" t="s">
        <v>1860</v>
      </c>
      <c r="C4054" s="49" t="s">
        <v>2173</v>
      </c>
      <c r="D4054" s="49" t="s">
        <v>2958</v>
      </c>
      <c r="E4054" s="49" t="s">
        <v>1152</v>
      </c>
      <c r="F4054" s="49" t="s">
        <v>1863</v>
      </c>
      <c r="G4054" s="49" t="s">
        <v>1152</v>
      </c>
      <c r="H4054" s="141">
        <v>1</v>
      </c>
      <c r="I4054" s="49">
        <v>15.07</v>
      </c>
      <c r="J4054" s="49" t="s">
        <v>16851</v>
      </c>
      <c r="K4054" s="49" t="s">
        <v>16876</v>
      </c>
      <c r="L4054" s="49" t="s">
        <v>1708</v>
      </c>
      <c r="M4054" s="49" t="s">
        <v>2951</v>
      </c>
    </row>
    <row r="4055" spans="1:13" x14ac:dyDescent="0.25">
      <c r="A4055" s="140" t="s">
        <v>20835</v>
      </c>
      <c r="B4055" s="51" t="s">
        <v>1860</v>
      </c>
      <c r="C4055" s="49" t="s">
        <v>2173</v>
      </c>
      <c r="D4055" s="49" t="s">
        <v>3008</v>
      </c>
      <c r="E4055" s="49" t="s">
        <v>1152</v>
      </c>
      <c r="F4055" s="49" t="s">
        <v>1863</v>
      </c>
      <c r="G4055" s="49" t="s">
        <v>1152</v>
      </c>
      <c r="H4055" s="141">
        <v>1</v>
      </c>
      <c r="I4055" s="49">
        <v>15.07</v>
      </c>
      <c r="J4055" s="49" t="s">
        <v>16851</v>
      </c>
      <c r="K4055" s="49" t="s">
        <v>16876</v>
      </c>
      <c r="L4055" s="49" t="s">
        <v>1708</v>
      </c>
      <c r="M4055" s="49" t="s">
        <v>2951</v>
      </c>
    </row>
    <row r="4056" spans="1:13" x14ac:dyDescent="0.25">
      <c r="A4056" s="140" t="s">
        <v>20836</v>
      </c>
      <c r="B4056" s="51" t="s">
        <v>1860</v>
      </c>
      <c r="C4056" s="49" t="s">
        <v>2173</v>
      </c>
      <c r="D4056" s="49" t="s">
        <v>3008</v>
      </c>
      <c r="E4056" s="49" t="s">
        <v>1152</v>
      </c>
      <c r="F4056" s="49" t="s">
        <v>1863</v>
      </c>
      <c r="G4056" s="49" t="s">
        <v>1152</v>
      </c>
      <c r="H4056" s="141">
        <v>1</v>
      </c>
      <c r="I4056" s="49">
        <v>15.07</v>
      </c>
      <c r="J4056" s="49" t="s">
        <v>16851</v>
      </c>
      <c r="K4056" s="49" t="s">
        <v>16876</v>
      </c>
      <c r="L4056" s="49" t="s">
        <v>1708</v>
      </c>
      <c r="M4056" s="49" t="s">
        <v>2951</v>
      </c>
    </row>
    <row r="4057" spans="1:13" x14ac:dyDescent="0.25">
      <c r="A4057" s="140" t="s">
        <v>20837</v>
      </c>
      <c r="B4057" s="51" t="s">
        <v>1860</v>
      </c>
      <c r="C4057" s="49" t="s">
        <v>1879</v>
      </c>
      <c r="D4057" s="49" t="s">
        <v>3009</v>
      </c>
      <c r="E4057" s="49" t="s">
        <v>1152</v>
      </c>
      <c r="F4057" s="49" t="s">
        <v>1152</v>
      </c>
      <c r="G4057" s="49" t="s">
        <v>1152</v>
      </c>
      <c r="H4057" s="141">
        <v>1</v>
      </c>
      <c r="I4057" s="49">
        <v>7.58</v>
      </c>
      <c r="J4057" s="49" t="s">
        <v>16851</v>
      </c>
      <c r="K4057" s="49" t="s">
        <v>16876</v>
      </c>
      <c r="L4057" s="49" t="s">
        <v>1708</v>
      </c>
      <c r="M4057" s="49" t="s">
        <v>16882</v>
      </c>
    </row>
    <row r="4058" spans="1:13" x14ac:dyDescent="0.25">
      <c r="A4058" s="140" t="s">
        <v>20838</v>
      </c>
      <c r="B4058" s="51" t="s">
        <v>1860</v>
      </c>
      <c r="C4058" s="49" t="s">
        <v>2173</v>
      </c>
      <c r="D4058" s="49" t="s">
        <v>3008</v>
      </c>
      <c r="E4058" s="49" t="s">
        <v>1152</v>
      </c>
      <c r="F4058" s="49" t="s">
        <v>1863</v>
      </c>
      <c r="G4058" s="49" t="s">
        <v>1152</v>
      </c>
      <c r="H4058" s="141">
        <v>1</v>
      </c>
      <c r="I4058" s="49">
        <v>15.07</v>
      </c>
      <c r="J4058" s="49" t="s">
        <v>16851</v>
      </c>
      <c r="K4058" s="49" t="s">
        <v>16876</v>
      </c>
      <c r="L4058" s="49" t="s">
        <v>1708</v>
      </c>
      <c r="M4058" s="49" t="s">
        <v>2951</v>
      </c>
    </row>
    <row r="4059" spans="1:13" x14ac:dyDescent="0.25">
      <c r="A4059" s="140" t="s">
        <v>20839</v>
      </c>
      <c r="B4059" s="51" t="s">
        <v>1860</v>
      </c>
      <c r="C4059" s="49" t="s">
        <v>2173</v>
      </c>
      <c r="D4059" s="49" t="s">
        <v>3008</v>
      </c>
      <c r="E4059" s="49" t="s">
        <v>1152</v>
      </c>
      <c r="F4059" s="49" t="s">
        <v>1863</v>
      </c>
      <c r="G4059" s="49" t="s">
        <v>1152</v>
      </c>
      <c r="H4059" s="141">
        <v>1</v>
      </c>
      <c r="I4059" s="49">
        <v>15.07</v>
      </c>
      <c r="J4059" s="49" t="s">
        <v>16851</v>
      </c>
      <c r="K4059" s="49" t="s">
        <v>16876</v>
      </c>
      <c r="L4059" s="49" t="s">
        <v>1708</v>
      </c>
      <c r="M4059" s="49" t="s">
        <v>2951</v>
      </c>
    </row>
    <row r="4060" spans="1:13" x14ac:dyDescent="0.25">
      <c r="A4060" s="140" t="s">
        <v>20840</v>
      </c>
      <c r="B4060" s="51" t="s">
        <v>1860</v>
      </c>
      <c r="C4060" s="49" t="s">
        <v>1885</v>
      </c>
      <c r="D4060" s="49" t="s">
        <v>3010</v>
      </c>
      <c r="E4060" s="49" t="s">
        <v>1152</v>
      </c>
      <c r="F4060" s="49" t="s">
        <v>1152</v>
      </c>
      <c r="G4060" s="49" t="s">
        <v>1152</v>
      </c>
      <c r="H4060" s="141">
        <v>1</v>
      </c>
      <c r="I4060" s="49">
        <v>6.9</v>
      </c>
      <c r="J4060" s="49" t="s">
        <v>16851</v>
      </c>
      <c r="K4060" s="49" t="s">
        <v>16876</v>
      </c>
      <c r="L4060" s="49" t="s">
        <v>1708</v>
      </c>
      <c r="M4060" s="49" t="s">
        <v>1842</v>
      </c>
    </row>
    <row r="4061" spans="1:13" x14ac:dyDescent="0.25">
      <c r="A4061" s="140" t="s">
        <v>20841</v>
      </c>
      <c r="B4061" s="51" t="s">
        <v>1860</v>
      </c>
      <c r="C4061" s="49" t="s">
        <v>2636</v>
      </c>
      <c r="D4061" s="49" t="s">
        <v>3011</v>
      </c>
      <c r="E4061" s="49" t="s">
        <v>1152</v>
      </c>
      <c r="F4061" s="49" t="s">
        <v>1863</v>
      </c>
      <c r="G4061" s="49" t="s">
        <v>1152</v>
      </c>
      <c r="H4061" s="141">
        <v>1</v>
      </c>
      <c r="I4061" s="49">
        <v>15.07</v>
      </c>
      <c r="J4061" s="49" t="s">
        <v>16851</v>
      </c>
      <c r="K4061" s="49" t="s">
        <v>16876</v>
      </c>
      <c r="L4061" s="49" t="s">
        <v>1708</v>
      </c>
      <c r="M4061" s="49" t="s">
        <v>2951</v>
      </c>
    </row>
    <row r="4062" spans="1:13" x14ac:dyDescent="0.25">
      <c r="A4062" s="140" t="s">
        <v>20842</v>
      </c>
      <c r="B4062" s="51" t="s">
        <v>1860</v>
      </c>
      <c r="C4062" s="49" t="s">
        <v>2636</v>
      </c>
      <c r="D4062" s="49" t="s">
        <v>3011</v>
      </c>
      <c r="E4062" s="49" t="s">
        <v>1152</v>
      </c>
      <c r="F4062" s="49" t="s">
        <v>1863</v>
      </c>
      <c r="G4062" s="49" t="s">
        <v>1152</v>
      </c>
      <c r="H4062" s="141">
        <v>1</v>
      </c>
      <c r="I4062" s="49">
        <v>15.07</v>
      </c>
      <c r="J4062" s="49" t="s">
        <v>16851</v>
      </c>
      <c r="K4062" s="49" t="s">
        <v>16876</v>
      </c>
      <c r="L4062" s="49" t="s">
        <v>1708</v>
      </c>
      <c r="M4062" s="49" t="s">
        <v>2951</v>
      </c>
    </row>
    <row r="4063" spans="1:13" x14ac:dyDescent="0.25">
      <c r="A4063" s="140" t="s">
        <v>20843</v>
      </c>
      <c r="B4063" s="51" t="s">
        <v>1860</v>
      </c>
      <c r="C4063" s="49" t="s">
        <v>2636</v>
      </c>
      <c r="D4063" s="49" t="s">
        <v>3011</v>
      </c>
      <c r="E4063" s="49" t="s">
        <v>1152</v>
      </c>
      <c r="F4063" s="49" t="s">
        <v>1863</v>
      </c>
      <c r="G4063" s="49" t="s">
        <v>1152</v>
      </c>
      <c r="H4063" s="141">
        <v>1</v>
      </c>
      <c r="I4063" s="49">
        <v>15.07</v>
      </c>
      <c r="J4063" s="49" t="s">
        <v>16851</v>
      </c>
      <c r="K4063" s="49" t="s">
        <v>16876</v>
      </c>
      <c r="L4063" s="49" t="s">
        <v>1708</v>
      </c>
      <c r="M4063" s="49" t="s">
        <v>2951</v>
      </c>
    </row>
    <row r="4064" spans="1:13" x14ac:dyDescent="0.25">
      <c r="A4064" s="140" t="s">
        <v>20844</v>
      </c>
      <c r="B4064" s="51" t="s">
        <v>1860</v>
      </c>
      <c r="C4064" s="49" t="s">
        <v>2636</v>
      </c>
      <c r="D4064" s="49" t="s">
        <v>3012</v>
      </c>
      <c r="E4064" s="49" t="s">
        <v>1152</v>
      </c>
      <c r="F4064" s="49" t="s">
        <v>1152</v>
      </c>
      <c r="G4064" s="49" t="s">
        <v>1152</v>
      </c>
      <c r="H4064" s="141">
        <v>1</v>
      </c>
      <c r="I4064" s="49">
        <v>30.31</v>
      </c>
      <c r="J4064" s="49" t="s">
        <v>16851</v>
      </c>
      <c r="K4064" s="49" t="s">
        <v>16876</v>
      </c>
      <c r="L4064" s="49" t="s">
        <v>1708</v>
      </c>
      <c r="M4064" s="49" t="s">
        <v>2254</v>
      </c>
    </row>
    <row r="4065" spans="1:13" x14ac:dyDescent="0.25">
      <c r="A4065" s="140" t="s">
        <v>20845</v>
      </c>
      <c r="B4065" s="51" t="s">
        <v>1860</v>
      </c>
      <c r="C4065" s="49" t="s">
        <v>2867</v>
      </c>
      <c r="D4065" s="49" t="s">
        <v>3013</v>
      </c>
      <c r="E4065" s="49" t="s">
        <v>1152</v>
      </c>
      <c r="F4065" s="49" t="s">
        <v>1863</v>
      </c>
      <c r="G4065" s="49" t="s">
        <v>1152</v>
      </c>
      <c r="H4065" s="141">
        <v>1</v>
      </c>
      <c r="I4065" s="49">
        <v>74.430000000000007</v>
      </c>
      <c r="J4065" s="49" t="s">
        <v>16851</v>
      </c>
      <c r="K4065" s="49" t="s">
        <v>16876</v>
      </c>
      <c r="L4065" s="49" t="s">
        <v>1708</v>
      </c>
      <c r="M4065" s="49" t="s">
        <v>390</v>
      </c>
    </row>
    <row r="4066" spans="1:13" x14ac:dyDescent="0.25">
      <c r="A4066" s="140" t="s">
        <v>20846</v>
      </c>
      <c r="B4066" s="51" t="s">
        <v>1860</v>
      </c>
      <c r="C4066" s="49" t="s">
        <v>2281</v>
      </c>
      <c r="D4066" s="49" t="s">
        <v>2930</v>
      </c>
      <c r="E4066" s="49" t="s">
        <v>1152</v>
      </c>
      <c r="F4066" s="49" t="s">
        <v>1152</v>
      </c>
      <c r="G4066" s="49" t="s">
        <v>1152</v>
      </c>
      <c r="H4066" s="141">
        <v>1</v>
      </c>
      <c r="I4066" s="49">
        <v>223.02</v>
      </c>
      <c r="J4066" s="49" t="s">
        <v>16833</v>
      </c>
      <c r="K4066" s="49" t="s">
        <v>16834</v>
      </c>
      <c r="L4066" s="49" t="s">
        <v>389</v>
      </c>
      <c r="M4066" s="49" t="s">
        <v>1887</v>
      </c>
    </row>
    <row r="4067" spans="1:13" x14ac:dyDescent="0.25">
      <c r="A4067" s="140" t="s">
        <v>20847</v>
      </c>
      <c r="B4067" s="51" t="s">
        <v>1860</v>
      </c>
      <c r="C4067" s="49" t="s">
        <v>2281</v>
      </c>
      <c r="D4067" s="49" t="s">
        <v>2930</v>
      </c>
      <c r="E4067" s="49" t="s">
        <v>1152</v>
      </c>
      <c r="F4067" s="49" t="s">
        <v>1152</v>
      </c>
      <c r="G4067" s="49" t="s">
        <v>1152</v>
      </c>
      <c r="H4067" s="141">
        <v>1</v>
      </c>
      <c r="I4067" s="49">
        <v>82.77</v>
      </c>
      <c r="J4067" s="49" t="s">
        <v>16833</v>
      </c>
      <c r="K4067" s="49" t="s">
        <v>16834</v>
      </c>
      <c r="L4067" s="49" t="s">
        <v>389</v>
      </c>
      <c r="M4067" s="49" t="s">
        <v>1842</v>
      </c>
    </row>
    <row r="4068" spans="1:13" x14ac:dyDescent="0.25">
      <c r="A4068" s="140" t="s">
        <v>20848</v>
      </c>
      <c r="B4068" s="51" t="s">
        <v>1860</v>
      </c>
      <c r="C4068" s="49" t="s">
        <v>2730</v>
      </c>
      <c r="D4068" s="49" t="s">
        <v>2928</v>
      </c>
      <c r="E4068" s="49" t="s">
        <v>1152</v>
      </c>
      <c r="F4068" s="49" t="s">
        <v>1152</v>
      </c>
      <c r="G4068" s="49" t="s">
        <v>1152</v>
      </c>
      <c r="H4068" s="141">
        <v>1</v>
      </c>
      <c r="I4068" s="49">
        <v>15.07</v>
      </c>
      <c r="J4068" s="49" t="s">
        <v>16833</v>
      </c>
      <c r="K4068" s="49" t="s">
        <v>16834</v>
      </c>
      <c r="L4068" s="49" t="s">
        <v>1820</v>
      </c>
      <c r="M4068" s="49" t="s">
        <v>2951</v>
      </c>
    </row>
    <row r="4069" spans="1:13" x14ac:dyDescent="0.25">
      <c r="A4069" s="140" t="s">
        <v>20849</v>
      </c>
      <c r="B4069" s="51" t="s">
        <v>1860</v>
      </c>
      <c r="C4069" s="49" t="s">
        <v>2307</v>
      </c>
      <c r="D4069" s="49" t="s">
        <v>2461</v>
      </c>
      <c r="E4069" s="49" t="s">
        <v>1152</v>
      </c>
      <c r="F4069" s="49" t="s">
        <v>1152</v>
      </c>
      <c r="G4069" s="49" t="s">
        <v>1152</v>
      </c>
      <c r="H4069" s="141">
        <v>1</v>
      </c>
      <c r="I4069" s="49">
        <v>74.459999999999994</v>
      </c>
      <c r="J4069" s="49" t="s">
        <v>16833</v>
      </c>
      <c r="K4069" s="49" t="s">
        <v>16834</v>
      </c>
      <c r="L4069" s="49" t="s">
        <v>1820</v>
      </c>
      <c r="M4069" s="49" t="s">
        <v>390</v>
      </c>
    </row>
    <row r="4070" spans="1:13" x14ac:dyDescent="0.25">
      <c r="A4070" s="140" t="s">
        <v>20850</v>
      </c>
      <c r="B4070" s="51" t="s">
        <v>1860</v>
      </c>
      <c r="C4070" s="49" t="s">
        <v>1879</v>
      </c>
      <c r="D4070" s="49" t="s">
        <v>2460</v>
      </c>
      <c r="E4070" s="49" t="s">
        <v>1152</v>
      </c>
      <c r="F4070" s="49" t="s">
        <v>1152</v>
      </c>
      <c r="G4070" s="49" t="s">
        <v>1152</v>
      </c>
      <c r="H4070" s="141">
        <v>1</v>
      </c>
      <c r="I4070" s="49">
        <v>74.47</v>
      </c>
      <c r="J4070" s="49" t="s">
        <v>16833</v>
      </c>
      <c r="K4070" s="49" t="s">
        <v>16834</v>
      </c>
      <c r="L4070" s="49" t="s">
        <v>1820</v>
      </c>
      <c r="M4070" s="49" t="s">
        <v>1874</v>
      </c>
    </row>
    <row r="4071" spans="1:13" x14ac:dyDescent="0.25">
      <c r="A4071" s="140" t="s">
        <v>20851</v>
      </c>
      <c r="B4071" s="51" t="s">
        <v>1860</v>
      </c>
      <c r="C4071" s="49" t="s">
        <v>2457</v>
      </c>
      <c r="D4071" s="49" t="s">
        <v>2457</v>
      </c>
      <c r="E4071" s="49" t="s">
        <v>1152</v>
      </c>
      <c r="F4071" s="49" t="s">
        <v>1152</v>
      </c>
      <c r="G4071" s="49" t="s">
        <v>1152</v>
      </c>
      <c r="H4071" s="141">
        <v>1</v>
      </c>
      <c r="I4071" s="49">
        <v>439.97</v>
      </c>
      <c r="J4071" s="49" t="s">
        <v>16833</v>
      </c>
      <c r="K4071" s="49" t="s">
        <v>16834</v>
      </c>
      <c r="L4071" s="49" t="s">
        <v>1820</v>
      </c>
      <c r="M4071" s="49" t="s">
        <v>2951</v>
      </c>
    </row>
    <row r="4072" spans="1:13" x14ac:dyDescent="0.25">
      <c r="A4072" s="140" t="s">
        <v>20852</v>
      </c>
      <c r="B4072" s="51" t="s">
        <v>1860</v>
      </c>
      <c r="C4072" s="49" t="s">
        <v>1879</v>
      </c>
      <c r="D4072" s="49" t="s">
        <v>3004</v>
      </c>
      <c r="E4072" s="49" t="s">
        <v>1152</v>
      </c>
      <c r="F4072" s="49" t="s">
        <v>1152</v>
      </c>
      <c r="G4072" s="49" t="s">
        <v>1152</v>
      </c>
      <c r="H4072" s="141">
        <v>1</v>
      </c>
      <c r="I4072" s="49">
        <v>241.16</v>
      </c>
      <c r="J4072" s="49" t="s">
        <v>16833</v>
      </c>
      <c r="K4072" s="49" t="s">
        <v>16834</v>
      </c>
      <c r="L4072" s="49" t="s">
        <v>1820</v>
      </c>
      <c r="M4072" s="49" t="s">
        <v>2951</v>
      </c>
    </row>
    <row r="4073" spans="1:13" x14ac:dyDescent="0.25">
      <c r="A4073" s="140" t="s">
        <v>20853</v>
      </c>
      <c r="B4073" s="51" t="s">
        <v>1860</v>
      </c>
      <c r="C4073" s="49" t="s">
        <v>1879</v>
      </c>
      <c r="D4073" s="49" t="s">
        <v>3004</v>
      </c>
      <c r="E4073" s="49" t="s">
        <v>1152</v>
      </c>
      <c r="F4073" s="49" t="s">
        <v>1152</v>
      </c>
      <c r="G4073" s="49" t="s">
        <v>1152</v>
      </c>
      <c r="H4073" s="141">
        <v>1</v>
      </c>
      <c r="I4073" s="49">
        <v>241.16</v>
      </c>
      <c r="J4073" s="49" t="s">
        <v>16833</v>
      </c>
      <c r="K4073" s="49" t="s">
        <v>16834</v>
      </c>
      <c r="L4073" s="49" t="s">
        <v>1820</v>
      </c>
      <c r="M4073" s="49" t="s">
        <v>2951</v>
      </c>
    </row>
    <row r="4074" spans="1:13" x14ac:dyDescent="0.25">
      <c r="A4074" s="140" t="s">
        <v>20854</v>
      </c>
      <c r="B4074" s="51" t="s">
        <v>1860</v>
      </c>
      <c r="C4074" s="49" t="s">
        <v>1876</v>
      </c>
      <c r="D4074" s="49" t="s">
        <v>3004</v>
      </c>
      <c r="E4074" s="49" t="s">
        <v>1152</v>
      </c>
      <c r="F4074" s="49" t="s">
        <v>1152</v>
      </c>
      <c r="G4074" s="49" t="s">
        <v>1152</v>
      </c>
      <c r="H4074" s="141">
        <v>1</v>
      </c>
      <c r="I4074" s="49">
        <v>241.16</v>
      </c>
      <c r="J4074" s="49" t="s">
        <v>16833</v>
      </c>
      <c r="K4074" s="49" t="s">
        <v>16834</v>
      </c>
      <c r="L4074" s="49" t="s">
        <v>1820</v>
      </c>
      <c r="M4074" s="49" t="s">
        <v>2951</v>
      </c>
    </row>
    <row r="4075" spans="1:13" x14ac:dyDescent="0.25">
      <c r="A4075" s="140" t="s">
        <v>20855</v>
      </c>
      <c r="B4075" s="51" t="s">
        <v>1860</v>
      </c>
      <c r="C4075" s="49" t="s">
        <v>1879</v>
      </c>
      <c r="D4075" s="49" t="s">
        <v>3014</v>
      </c>
      <c r="E4075" s="49" t="s">
        <v>1152</v>
      </c>
      <c r="F4075" s="49" t="s">
        <v>4955</v>
      </c>
      <c r="G4075" s="49" t="s">
        <v>1152</v>
      </c>
      <c r="H4075" s="141">
        <v>1</v>
      </c>
      <c r="I4075" s="49">
        <v>44.14</v>
      </c>
      <c r="J4075" s="49" t="s">
        <v>16833</v>
      </c>
      <c r="K4075" s="49" t="s">
        <v>16834</v>
      </c>
      <c r="L4075" s="49" t="s">
        <v>1820</v>
      </c>
      <c r="M4075" s="49" t="s">
        <v>1884</v>
      </c>
    </row>
    <row r="4076" spans="1:13" x14ac:dyDescent="0.25">
      <c r="A4076" s="140" t="s">
        <v>20856</v>
      </c>
      <c r="B4076" s="51" t="s">
        <v>1860</v>
      </c>
      <c r="C4076" s="49" t="s">
        <v>2173</v>
      </c>
      <c r="D4076" s="49" t="s">
        <v>2928</v>
      </c>
      <c r="E4076" s="49" t="s">
        <v>1152</v>
      </c>
      <c r="F4076" s="49" t="s">
        <v>4955</v>
      </c>
      <c r="G4076" s="49" t="s">
        <v>1152</v>
      </c>
      <c r="H4076" s="141">
        <v>1</v>
      </c>
      <c r="I4076" s="49">
        <v>15.07</v>
      </c>
      <c r="J4076" s="49" t="s">
        <v>16833</v>
      </c>
      <c r="K4076" s="49" t="s">
        <v>16834</v>
      </c>
      <c r="L4076" s="49" t="s">
        <v>1820</v>
      </c>
      <c r="M4076" s="49" t="s">
        <v>2951</v>
      </c>
    </row>
    <row r="4077" spans="1:13" x14ac:dyDescent="0.25">
      <c r="A4077" s="140" t="s">
        <v>20857</v>
      </c>
      <c r="B4077" s="51" t="s">
        <v>1860</v>
      </c>
      <c r="C4077" s="49" t="s">
        <v>1876</v>
      </c>
      <c r="D4077" s="49" t="s">
        <v>3004</v>
      </c>
      <c r="E4077" s="49" t="s">
        <v>1152</v>
      </c>
      <c r="F4077" s="49" t="s">
        <v>1152</v>
      </c>
      <c r="G4077" s="49" t="s">
        <v>1152</v>
      </c>
      <c r="H4077" s="141">
        <v>1</v>
      </c>
      <c r="I4077" s="49">
        <v>241.16</v>
      </c>
      <c r="J4077" s="49" t="s">
        <v>16833</v>
      </c>
      <c r="K4077" s="49" t="s">
        <v>16834</v>
      </c>
      <c r="L4077" s="49" t="s">
        <v>1820</v>
      </c>
      <c r="M4077" s="49" t="s">
        <v>2951</v>
      </c>
    </row>
    <row r="4078" spans="1:13" x14ac:dyDescent="0.25">
      <c r="A4078" s="140" t="s">
        <v>20858</v>
      </c>
      <c r="B4078" s="51" t="s">
        <v>1860</v>
      </c>
      <c r="C4078" s="49" t="s">
        <v>2654</v>
      </c>
      <c r="D4078" s="49" t="s">
        <v>2655</v>
      </c>
      <c r="E4078" s="49" t="s">
        <v>1152</v>
      </c>
      <c r="F4078" s="49" t="s">
        <v>4955</v>
      </c>
      <c r="G4078" s="49" t="s">
        <v>1152</v>
      </c>
      <c r="H4078" s="141">
        <v>1</v>
      </c>
      <c r="I4078" s="49">
        <v>52.39</v>
      </c>
      <c r="J4078" s="49" t="s">
        <v>16833</v>
      </c>
      <c r="K4078" s="49" t="s">
        <v>16834</v>
      </c>
      <c r="L4078" s="49" t="s">
        <v>1820</v>
      </c>
      <c r="M4078" s="49" t="s">
        <v>1906</v>
      </c>
    </row>
    <row r="4079" spans="1:13" x14ac:dyDescent="0.25">
      <c r="A4079" s="140" t="s">
        <v>20859</v>
      </c>
      <c r="B4079" s="51" t="s">
        <v>1860</v>
      </c>
      <c r="C4079" s="49" t="s">
        <v>1879</v>
      </c>
      <c r="D4079" s="49" t="s">
        <v>2460</v>
      </c>
      <c r="E4079" s="49" t="s">
        <v>1152</v>
      </c>
      <c r="F4079" s="49" t="s">
        <v>1152</v>
      </c>
      <c r="G4079" s="49" t="s">
        <v>1152</v>
      </c>
      <c r="H4079" s="141">
        <v>1</v>
      </c>
      <c r="I4079" s="49">
        <v>74.47</v>
      </c>
      <c r="J4079" s="49" t="s">
        <v>16833</v>
      </c>
      <c r="K4079" s="49" t="s">
        <v>16834</v>
      </c>
      <c r="L4079" s="49" t="s">
        <v>1820</v>
      </c>
      <c r="M4079" s="49" t="s">
        <v>1872</v>
      </c>
    </row>
    <row r="4080" spans="1:13" x14ac:dyDescent="0.25">
      <c r="A4080" s="140" t="s">
        <v>20860</v>
      </c>
      <c r="B4080" s="51" t="s">
        <v>1860</v>
      </c>
      <c r="C4080" s="49" t="s">
        <v>1879</v>
      </c>
      <c r="D4080" s="49" t="s">
        <v>2460</v>
      </c>
      <c r="E4080" s="49" t="s">
        <v>1152</v>
      </c>
      <c r="F4080" s="49" t="s">
        <v>1152</v>
      </c>
      <c r="G4080" s="49" t="s">
        <v>1152</v>
      </c>
      <c r="H4080" s="141">
        <v>1</v>
      </c>
      <c r="I4080" s="49">
        <v>44.14</v>
      </c>
      <c r="J4080" s="49" t="s">
        <v>16833</v>
      </c>
      <c r="K4080" s="49" t="s">
        <v>16834</v>
      </c>
      <c r="L4080" s="49" t="s">
        <v>1820</v>
      </c>
      <c r="M4080" s="49" t="s">
        <v>1900</v>
      </c>
    </row>
    <row r="4081" spans="1:13" x14ac:dyDescent="0.25">
      <c r="A4081" s="140" t="s">
        <v>20861</v>
      </c>
      <c r="B4081" s="51" t="s">
        <v>1860</v>
      </c>
      <c r="C4081" s="49" t="s">
        <v>1870</v>
      </c>
      <c r="D4081" s="49" t="s">
        <v>3015</v>
      </c>
      <c r="E4081" s="49" t="s">
        <v>1152</v>
      </c>
      <c r="F4081" s="49" t="s">
        <v>1152</v>
      </c>
      <c r="G4081" s="49" t="s">
        <v>1152</v>
      </c>
      <c r="H4081" s="141">
        <v>1</v>
      </c>
      <c r="I4081" s="49">
        <v>241.16</v>
      </c>
      <c r="J4081" s="49" t="s">
        <v>16833</v>
      </c>
      <c r="K4081" s="49" t="s">
        <v>16834</v>
      </c>
      <c r="L4081" s="49" t="s">
        <v>1820</v>
      </c>
      <c r="M4081" s="49" t="s">
        <v>2951</v>
      </c>
    </row>
    <row r="4082" spans="1:13" x14ac:dyDescent="0.25">
      <c r="A4082" s="140" t="s">
        <v>20862</v>
      </c>
      <c r="B4082" s="51" t="s">
        <v>1860</v>
      </c>
      <c r="C4082" s="49" t="s">
        <v>1870</v>
      </c>
      <c r="D4082" s="49" t="s">
        <v>3015</v>
      </c>
      <c r="E4082" s="49" t="s">
        <v>1152</v>
      </c>
      <c r="F4082" s="49" t="s">
        <v>1152</v>
      </c>
      <c r="G4082" s="49" t="s">
        <v>1152</v>
      </c>
      <c r="H4082" s="141">
        <v>1</v>
      </c>
      <c r="I4082" s="49">
        <v>241.16</v>
      </c>
      <c r="J4082" s="49" t="s">
        <v>16833</v>
      </c>
      <c r="K4082" s="49" t="s">
        <v>16834</v>
      </c>
      <c r="L4082" s="49" t="s">
        <v>1820</v>
      </c>
      <c r="M4082" s="49" t="s">
        <v>2951</v>
      </c>
    </row>
    <row r="4083" spans="1:13" x14ac:dyDescent="0.25">
      <c r="A4083" s="140" t="s">
        <v>20863</v>
      </c>
      <c r="B4083" s="51" t="s">
        <v>1860</v>
      </c>
      <c r="C4083" s="49" t="s">
        <v>2281</v>
      </c>
      <c r="D4083" s="49" t="s">
        <v>2930</v>
      </c>
      <c r="E4083" s="49" t="s">
        <v>1152</v>
      </c>
      <c r="F4083" s="49" t="s">
        <v>1152</v>
      </c>
      <c r="G4083" s="49" t="s">
        <v>1152</v>
      </c>
      <c r="H4083" s="141">
        <v>1</v>
      </c>
      <c r="I4083" s="49">
        <v>187.79</v>
      </c>
      <c r="J4083" s="49" t="s">
        <v>16833</v>
      </c>
      <c r="K4083" s="49" t="s">
        <v>16834</v>
      </c>
      <c r="L4083" s="49" t="s">
        <v>391</v>
      </c>
      <c r="M4083" s="49" t="s">
        <v>1900</v>
      </c>
    </row>
    <row r="4084" spans="1:13" x14ac:dyDescent="0.25">
      <c r="A4084" s="140" t="s">
        <v>20864</v>
      </c>
      <c r="B4084" s="51" t="s">
        <v>1860</v>
      </c>
      <c r="C4084" s="49" t="s">
        <v>2281</v>
      </c>
      <c r="D4084" s="49" t="s">
        <v>2930</v>
      </c>
      <c r="E4084" s="49" t="s">
        <v>1152</v>
      </c>
      <c r="F4084" s="49" t="s">
        <v>1152</v>
      </c>
      <c r="G4084" s="49" t="s">
        <v>1152</v>
      </c>
      <c r="H4084" s="141">
        <v>1</v>
      </c>
      <c r="I4084" s="49">
        <v>187.79</v>
      </c>
      <c r="J4084" s="49" t="s">
        <v>16833</v>
      </c>
      <c r="K4084" s="49" t="s">
        <v>16834</v>
      </c>
      <c r="L4084" s="49" t="s">
        <v>391</v>
      </c>
      <c r="M4084" s="49" t="s">
        <v>1907</v>
      </c>
    </row>
    <row r="4085" spans="1:13" x14ac:dyDescent="0.25">
      <c r="A4085" s="140" t="s">
        <v>20865</v>
      </c>
      <c r="B4085" s="51" t="s">
        <v>1860</v>
      </c>
      <c r="C4085" s="49" t="s">
        <v>2281</v>
      </c>
      <c r="D4085" s="49" t="s">
        <v>2930</v>
      </c>
      <c r="E4085" s="49" t="s">
        <v>1152</v>
      </c>
      <c r="F4085" s="49" t="s">
        <v>1152</v>
      </c>
      <c r="G4085" s="49" t="s">
        <v>1152</v>
      </c>
      <c r="H4085" s="141">
        <v>1</v>
      </c>
      <c r="I4085" s="49">
        <v>305.49</v>
      </c>
      <c r="J4085" s="49" t="s">
        <v>16833</v>
      </c>
      <c r="K4085" s="49" t="s">
        <v>16834</v>
      </c>
      <c r="L4085" s="49" t="s">
        <v>1820</v>
      </c>
      <c r="M4085" s="49" t="s">
        <v>1893</v>
      </c>
    </row>
    <row r="4086" spans="1:13" x14ac:dyDescent="0.25">
      <c r="A4086" s="140" t="s">
        <v>20866</v>
      </c>
      <c r="B4086" s="51" t="s">
        <v>1860</v>
      </c>
      <c r="C4086" s="49" t="s">
        <v>2281</v>
      </c>
      <c r="D4086" s="49" t="s">
        <v>2930</v>
      </c>
      <c r="E4086" s="49" t="s">
        <v>1152</v>
      </c>
      <c r="F4086" s="49" t="s">
        <v>1152</v>
      </c>
      <c r="G4086" s="49" t="s">
        <v>1152</v>
      </c>
      <c r="H4086" s="141">
        <v>1</v>
      </c>
      <c r="I4086" s="49">
        <v>74.92</v>
      </c>
      <c r="J4086" s="49" t="s">
        <v>16833</v>
      </c>
      <c r="K4086" s="49" t="s">
        <v>16834</v>
      </c>
      <c r="L4086" s="49" t="s">
        <v>391</v>
      </c>
      <c r="M4086" s="49" t="s">
        <v>1865</v>
      </c>
    </row>
    <row r="4087" spans="1:13" x14ac:dyDescent="0.25">
      <c r="A4087" s="140" t="s">
        <v>20867</v>
      </c>
      <c r="B4087" s="51" t="s">
        <v>1860</v>
      </c>
      <c r="C4087" s="49" t="s">
        <v>2281</v>
      </c>
      <c r="D4087" s="49" t="s">
        <v>2930</v>
      </c>
      <c r="E4087" s="49" t="s">
        <v>1152</v>
      </c>
      <c r="F4087" s="49" t="s">
        <v>1152</v>
      </c>
      <c r="G4087" s="49" t="s">
        <v>1152</v>
      </c>
      <c r="H4087" s="141">
        <v>1</v>
      </c>
      <c r="I4087" s="49">
        <v>182.3</v>
      </c>
      <c r="J4087" s="49" t="s">
        <v>16833</v>
      </c>
      <c r="K4087" s="49" t="s">
        <v>16834</v>
      </c>
      <c r="L4087" s="49" t="s">
        <v>1820</v>
      </c>
      <c r="M4087" s="49" t="s">
        <v>2404</v>
      </c>
    </row>
    <row r="4088" spans="1:13" x14ac:dyDescent="0.25">
      <c r="A4088" s="140" t="s">
        <v>20868</v>
      </c>
      <c r="B4088" s="51" t="s">
        <v>1860</v>
      </c>
      <c r="C4088" s="49" t="s">
        <v>2281</v>
      </c>
      <c r="D4088" s="49" t="s">
        <v>2930</v>
      </c>
      <c r="E4088" s="49" t="s">
        <v>1152</v>
      </c>
      <c r="F4088" s="49" t="s">
        <v>1152</v>
      </c>
      <c r="G4088" s="49" t="s">
        <v>1152</v>
      </c>
      <c r="H4088" s="141">
        <v>1</v>
      </c>
      <c r="I4088" s="49">
        <v>167.98</v>
      </c>
      <c r="J4088" s="49" t="s">
        <v>16833</v>
      </c>
      <c r="K4088" s="49" t="s">
        <v>16834</v>
      </c>
      <c r="L4088" s="49" t="s">
        <v>391</v>
      </c>
      <c r="M4088" s="49" t="s">
        <v>1924</v>
      </c>
    </row>
    <row r="4089" spans="1:13" x14ac:dyDescent="0.25">
      <c r="A4089" s="140" t="s">
        <v>20869</v>
      </c>
      <c r="B4089" s="51" t="s">
        <v>1860</v>
      </c>
      <c r="C4089" s="49" t="s">
        <v>2281</v>
      </c>
      <c r="D4089" s="49" t="s">
        <v>2930</v>
      </c>
      <c r="E4089" s="49" t="s">
        <v>1152</v>
      </c>
      <c r="F4089" s="49" t="s">
        <v>1152</v>
      </c>
      <c r="G4089" s="49" t="s">
        <v>1152</v>
      </c>
      <c r="H4089" s="141">
        <v>1</v>
      </c>
      <c r="I4089" s="49">
        <v>196.63</v>
      </c>
      <c r="J4089" s="49" t="s">
        <v>16833</v>
      </c>
      <c r="K4089" s="49" t="s">
        <v>16834</v>
      </c>
      <c r="L4089" s="49" t="s">
        <v>391</v>
      </c>
      <c r="M4089" s="49" t="s">
        <v>1916</v>
      </c>
    </row>
    <row r="4090" spans="1:13" x14ac:dyDescent="0.25">
      <c r="A4090" s="140" t="s">
        <v>20870</v>
      </c>
      <c r="B4090" s="51" t="s">
        <v>1860</v>
      </c>
      <c r="C4090" s="49" t="s">
        <v>2281</v>
      </c>
      <c r="D4090" s="49" t="s">
        <v>2930</v>
      </c>
      <c r="E4090" s="49" t="s">
        <v>1152</v>
      </c>
      <c r="F4090" s="49" t="s">
        <v>1152</v>
      </c>
      <c r="G4090" s="49" t="s">
        <v>1152</v>
      </c>
      <c r="H4090" s="141">
        <v>1</v>
      </c>
      <c r="I4090" s="49">
        <v>205.5</v>
      </c>
      <c r="J4090" s="49" t="s">
        <v>16833</v>
      </c>
      <c r="K4090" s="49" t="s">
        <v>16863</v>
      </c>
      <c r="L4090" s="49" t="s">
        <v>1685</v>
      </c>
      <c r="M4090" s="49" t="s">
        <v>1874</v>
      </c>
    </row>
    <row r="4091" spans="1:13" x14ac:dyDescent="0.25">
      <c r="A4091" s="140" t="s">
        <v>20871</v>
      </c>
      <c r="B4091" s="51" t="s">
        <v>1860</v>
      </c>
      <c r="C4091" s="49" t="s">
        <v>2281</v>
      </c>
      <c r="D4091" s="49" t="s">
        <v>2930</v>
      </c>
      <c r="E4091" s="49" t="s">
        <v>1152</v>
      </c>
      <c r="F4091" s="49" t="s">
        <v>1152</v>
      </c>
      <c r="G4091" s="49" t="s">
        <v>1152</v>
      </c>
      <c r="H4091" s="141">
        <v>1</v>
      </c>
      <c r="I4091" s="49">
        <v>46.18</v>
      </c>
      <c r="J4091" s="49" t="s">
        <v>16851</v>
      </c>
      <c r="K4091" s="49" t="s">
        <v>16865</v>
      </c>
      <c r="L4091" s="49" t="s">
        <v>1802</v>
      </c>
      <c r="M4091" s="49" t="s">
        <v>1874</v>
      </c>
    </row>
    <row r="4092" spans="1:13" x14ac:dyDescent="0.25">
      <c r="A4092" s="140" t="s">
        <v>20872</v>
      </c>
      <c r="B4092" s="51" t="s">
        <v>1860</v>
      </c>
      <c r="C4092" s="49" t="s">
        <v>2281</v>
      </c>
      <c r="D4092" s="49" t="s">
        <v>2930</v>
      </c>
      <c r="E4092" s="49" t="s">
        <v>1152</v>
      </c>
      <c r="F4092" s="49" t="s">
        <v>1152</v>
      </c>
      <c r="G4092" s="49" t="s">
        <v>1152</v>
      </c>
      <c r="H4092" s="141">
        <v>1</v>
      </c>
      <c r="I4092" s="49">
        <v>155.96</v>
      </c>
      <c r="J4092" s="49" t="s">
        <v>16910</v>
      </c>
      <c r="K4092" s="49" t="s">
        <v>16911</v>
      </c>
      <c r="L4092" s="49" t="s">
        <v>1666</v>
      </c>
      <c r="M4092" s="49" t="s">
        <v>390</v>
      </c>
    </row>
    <row r="4093" spans="1:13" x14ac:dyDescent="0.25">
      <c r="A4093" s="140" t="s">
        <v>20873</v>
      </c>
      <c r="B4093" s="51" t="s">
        <v>1860</v>
      </c>
      <c r="C4093" s="49" t="s">
        <v>2281</v>
      </c>
      <c r="D4093" s="49" t="s">
        <v>2930</v>
      </c>
      <c r="E4093" s="49" t="s">
        <v>1152</v>
      </c>
      <c r="F4093" s="49" t="s">
        <v>1152</v>
      </c>
      <c r="G4093" s="49" t="s">
        <v>1152</v>
      </c>
      <c r="H4093" s="141">
        <v>1</v>
      </c>
      <c r="I4093" s="49">
        <v>74.95</v>
      </c>
      <c r="J4093" s="49" t="s">
        <v>16910</v>
      </c>
      <c r="K4093" s="49" t="s">
        <v>16911</v>
      </c>
      <c r="L4093" s="49" t="s">
        <v>1666</v>
      </c>
      <c r="M4093" s="49" t="s">
        <v>1874</v>
      </c>
    </row>
    <row r="4094" spans="1:13" x14ac:dyDescent="0.25">
      <c r="A4094" s="140" t="s">
        <v>20874</v>
      </c>
      <c r="B4094" s="51" t="s">
        <v>1860</v>
      </c>
      <c r="C4094" s="49" t="s">
        <v>2281</v>
      </c>
      <c r="D4094" s="49" t="s">
        <v>2930</v>
      </c>
      <c r="E4094" s="49" t="s">
        <v>1152</v>
      </c>
      <c r="F4094" s="49" t="s">
        <v>1152</v>
      </c>
      <c r="G4094" s="49" t="s">
        <v>1152</v>
      </c>
      <c r="H4094" s="141">
        <v>1</v>
      </c>
      <c r="I4094" s="49">
        <v>103.72</v>
      </c>
      <c r="J4094" s="49" t="s">
        <v>16833</v>
      </c>
      <c r="K4094" s="49" t="s">
        <v>16834</v>
      </c>
      <c r="L4094" s="49" t="s">
        <v>389</v>
      </c>
      <c r="M4094" s="49" t="s">
        <v>390</v>
      </c>
    </row>
    <row r="4095" spans="1:13" x14ac:dyDescent="0.25">
      <c r="A4095" s="140" t="s">
        <v>20875</v>
      </c>
      <c r="B4095" s="51" t="s">
        <v>1860</v>
      </c>
      <c r="C4095" s="49" t="s">
        <v>2281</v>
      </c>
      <c r="D4095" s="49" t="s">
        <v>2930</v>
      </c>
      <c r="E4095" s="49" t="s">
        <v>1152</v>
      </c>
      <c r="F4095" s="49" t="s">
        <v>1152</v>
      </c>
      <c r="G4095" s="49" t="s">
        <v>1152</v>
      </c>
      <c r="H4095" s="141">
        <v>1</v>
      </c>
      <c r="I4095" s="49">
        <v>81.17</v>
      </c>
      <c r="J4095" s="49" t="s">
        <v>16833</v>
      </c>
      <c r="K4095" s="49" t="s">
        <v>16834</v>
      </c>
      <c r="L4095" s="49" t="s">
        <v>391</v>
      </c>
      <c r="M4095" s="49" t="s">
        <v>390</v>
      </c>
    </row>
    <row r="4096" spans="1:13" x14ac:dyDescent="0.25">
      <c r="A4096" s="140" t="s">
        <v>20876</v>
      </c>
      <c r="B4096" s="51" t="s">
        <v>1860</v>
      </c>
      <c r="C4096" s="49" t="s">
        <v>2281</v>
      </c>
      <c r="D4096" s="49" t="s">
        <v>2930</v>
      </c>
      <c r="E4096" s="49" t="s">
        <v>1152</v>
      </c>
      <c r="F4096" s="49" t="s">
        <v>1152</v>
      </c>
      <c r="G4096" s="49" t="s">
        <v>1152</v>
      </c>
      <c r="H4096" s="141">
        <v>1</v>
      </c>
      <c r="I4096" s="49">
        <v>71.77</v>
      </c>
      <c r="J4096" s="49" t="s">
        <v>16833</v>
      </c>
      <c r="K4096" s="49" t="s">
        <v>16834</v>
      </c>
      <c r="L4096" s="49" t="s">
        <v>391</v>
      </c>
      <c r="M4096" s="49" t="s">
        <v>1906</v>
      </c>
    </row>
    <row r="4097" spans="1:13" x14ac:dyDescent="0.25">
      <c r="A4097" s="140" t="s">
        <v>20877</v>
      </c>
      <c r="B4097" s="51" t="s">
        <v>1860</v>
      </c>
      <c r="C4097" s="49" t="s">
        <v>2281</v>
      </c>
      <c r="D4097" s="49" t="s">
        <v>2930</v>
      </c>
      <c r="E4097" s="49" t="s">
        <v>1152</v>
      </c>
      <c r="F4097" s="49" t="s">
        <v>1152</v>
      </c>
      <c r="G4097" s="49" t="s">
        <v>1152</v>
      </c>
      <c r="H4097" s="141">
        <v>1</v>
      </c>
      <c r="I4097" s="49">
        <v>100.96</v>
      </c>
      <c r="J4097" s="49" t="s">
        <v>16833</v>
      </c>
      <c r="K4097" s="49" t="s">
        <v>16834</v>
      </c>
      <c r="L4097" s="49" t="s">
        <v>391</v>
      </c>
      <c r="M4097" s="49" t="s">
        <v>390</v>
      </c>
    </row>
    <row r="4098" spans="1:13" x14ac:dyDescent="0.25">
      <c r="A4098" s="140" t="s">
        <v>20878</v>
      </c>
      <c r="B4098" s="51" t="s">
        <v>1860</v>
      </c>
      <c r="C4098" s="49" t="s">
        <v>2281</v>
      </c>
      <c r="D4098" s="49" t="s">
        <v>2930</v>
      </c>
      <c r="E4098" s="49" t="s">
        <v>1152</v>
      </c>
      <c r="F4098" s="49" t="s">
        <v>1152</v>
      </c>
      <c r="G4098" s="49" t="s">
        <v>1152</v>
      </c>
      <c r="H4098" s="141">
        <v>1</v>
      </c>
      <c r="I4098" s="49">
        <v>250.94</v>
      </c>
      <c r="J4098" s="49" t="s">
        <v>16851</v>
      </c>
      <c r="K4098" s="49" t="s">
        <v>16865</v>
      </c>
      <c r="L4098" s="49" t="s">
        <v>1802</v>
      </c>
      <c r="M4098" s="49" t="s">
        <v>1874</v>
      </c>
    </row>
    <row r="4099" spans="1:13" x14ac:dyDescent="0.25">
      <c r="A4099" s="140" t="s">
        <v>20879</v>
      </c>
      <c r="B4099" s="51" t="s">
        <v>1860</v>
      </c>
      <c r="C4099" s="49" t="s">
        <v>2281</v>
      </c>
      <c r="D4099" s="49" t="s">
        <v>2930</v>
      </c>
      <c r="E4099" s="49" t="s">
        <v>1152</v>
      </c>
      <c r="F4099" s="49" t="s">
        <v>1152</v>
      </c>
      <c r="G4099" s="49" t="s">
        <v>1152</v>
      </c>
      <c r="H4099" s="141">
        <v>1</v>
      </c>
      <c r="I4099" s="49">
        <v>270.47000000000003</v>
      </c>
      <c r="J4099" s="49" t="s">
        <v>16851</v>
      </c>
      <c r="K4099" s="49" t="s">
        <v>16876</v>
      </c>
      <c r="L4099" s="49" t="s">
        <v>1708</v>
      </c>
      <c r="M4099" s="49" t="s">
        <v>1900</v>
      </c>
    </row>
    <row r="4100" spans="1:13" x14ac:dyDescent="0.25">
      <c r="A4100" s="140" t="s">
        <v>20880</v>
      </c>
      <c r="B4100" s="51" t="s">
        <v>1860</v>
      </c>
      <c r="C4100" s="49" t="s">
        <v>2281</v>
      </c>
      <c r="D4100" s="49" t="s">
        <v>2930</v>
      </c>
      <c r="E4100" s="49" t="s">
        <v>1152</v>
      </c>
      <c r="F4100" s="49" t="s">
        <v>1152</v>
      </c>
      <c r="G4100" s="49" t="s">
        <v>1152</v>
      </c>
      <c r="H4100" s="141">
        <v>1</v>
      </c>
      <c r="I4100" s="49">
        <v>313.41000000000003</v>
      </c>
      <c r="J4100" s="49" t="s">
        <v>16833</v>
      </c>
      <c r="K4100" s="49" t="s">
        <v>16834</v>
      </c>
      <c r="L4100" s="49" t="s">
        <v>391</v>
      </c>
      <c r="M4100" s="49" t="s">
        <v>1930</v>
      </c>
    </row>
    <row r="4101" spans="1:13" x14ac:dyDescent="0.25">
      <c r="A4101" s="140" t="s">
        <v>20881</v>
      </c>
      <c r="B4101" s="51" t="s">
        <v>1860</v>
      </c>
      <c r="C4101" s="49" t="s">
        <v>2281</v>
      </c>
      <c r="D4101" s="49" t="s">
        <v>2930</v>
      </c>
      <c r="E4101" s="49" t="s">
        <v>1152</v>
      </c>
      <c r="F4101" s="49" t="s">
        <v>1152</v>
      </c>
      <c r="G4101" s="49" t="s">
        <v>1152</v>
      </c>
      <c r="H4101" s="141">
        <v>1</v>
      </c>
      <c r="I4101" s="49">
        <v>56.86</v>
      </c>
      <c r="J4101" s="49" t="s">
        <v>16833</v>
      </c>
      <c r="K4101" s="49" t="s">
        <v>16834</v>
      </c>
      <c r="L4101" s="49" t="s">
        <v>391</v>
      </c>
      <c r="M4101" s="49" t="s">
        <v>1867</v>
      </c>
    </row>
    <row r="4102" spans="1:13" x14ac:dyDescent="0.25">
      <c r="A4102" s="140" t="s">
        <v>20882</v>
      </c>
      <c r="B4102" s="51" t="s">
        <v>1860</v>
      </c>
      <c r="C4102" s="49" t="s">
        <v>2281</v>
      </c>
      <c r="D4102" s="49" t="s">
        <v>2930</v>
      </c>
      <c r="E4102" s="49" t="s">
        <v>1152</v>
      </c>
      <c r="F4102" s="49" t="s">
        <v>1152</v>
      </c>
      <c r="G4102" s="49" t="s">
        <v>1152</v>
      </c>
      <c r="H4102" s="141">
        <v>1</v>
      </c>
      <c r="I4102" s="49">
        <v>175.2</v>
      </c>
      <c r="J4102" s="49" t="s">
        <v>16833</v>
      </c>
      <c r="K4102" s="49" t="s">
        <v>16834</v>
      </c>
      <c r="L4102" s="49" t="s">
        <v>1820</v>
      </c>
      <c r="M4102" s="49" t="s">
        <v>1867</v>
      </c>
    </row>
    <row r="4103" spans="1:13" x14ac:dyDescent="0.25">
      <c r="A4103" s="140" t="s">
        <v>20883</v>
      </c>
      <c r="B4103" s="51" t="s">
        <v>1860</v>
      </c>
      <c r="C4103" s="49" t="s">
        <v>2281</v>
      </c>
      <c r="D4103" s="49" t="s">
        <v>2930</v>
      </c>
      <c r="E4103" s="49" t="s">
        <v>1152</v>
      </c>
      <c r="F4103" s="49" t="s">
        <v>1152</v>
      </c>
      <c r="G4103" s="49" t="s">
        <v>1152</v>
      </c>
      <c r="H4103" s="141">
        <v>1</v>
      </c>
      <c r="I4103" s="49">
        <v>175.2</v>
      </c>
      <c r="J4103" s="49" t="s">
        <v>16833</v>
      </c>
      <c r="K4103" s="49" t="s">
        <v>16834</v>
      </c>
      <c r="L4103" s="49" t="s">
        <v>1820</v>
      </c>
      <c r="M4103" s="49" t="s">
        <v>1867</v>
      </c>
    </row>
    <row r="4104" spans="1:13" x14ac:dyDescent="0.25">
      <c r="A4104" s="140" t="s">
        <v>20884</v>
      </c>
      <c r="B4104" s="51" t="s">
        <v>1860</v>
      </c>
      <c r="C4104" s="49" t="s">
        <v>2281</v>
      </c>
      <c r="D4104" s="49" t="s">
        <v>2930</v>
      </c>
      <c r="E4104" s="49" t="s">
        <v>1152</v>
      </c>
      <c r="F4104" s="49" t="s">
        <v>1152</v>
      </c>
      <c r="G4104" s="49" t="s">
        <v>1152</v>
      </c>
      <c r="H4104" s="141">
        <v>1</v>
      </c>
      <c r="I4104" s="49">
        <v>209.14</v>
      </c>
      <c r="J4104" s="49" t="s">
        <v>16833</v>
      </c>
      <c r="K4104" s="49" t="s">
        <v>16834</v>
      </c>
      <c r="L4104" s="49" t="s">
        <v>391</v>
      </c>
      <c r="M4104" s="49" t="s">
        <v>1867</v>
      </c>
    </row>
    <row r="4105" spans="1:13" x14ac:dyDescent="0.25">
      <c r="A4105" s="140" t="s">
        <v>20885</v>
      </c>
      <c r="B4105" s="51" t="s">
        <v>1860</v>
      </c>
      <c r="C4105" s="49" t="s">
        <v>2281</v>
      </c>
      <c r="D4105" s="49" t="s">
        <v>2930</v>
      </c>
      <c r="E4105" s="49" t="s">
        <v>1152</v>
      </c>
      <c r="F4105" s="49" t="s">
        <v>1152</v>
      </c>
      <c r="G4105" s="49" t="s">
        <v>1152</v>
      </c>
      <c r="H4105" s="141">
        <v>1</v>
      </c>
      <c r="I4105" s="49">
        <v>633.77</v>
      </c>
      <c r="J4105" s="49" t="s">
        <v>16833</v>
      </c>
      <c r="K4105" s="49" t="s">
        <v>16933</v>
      </c>
      <c r="L4105" s="49" t="s">
        <v>1740</v>
      </c>
      <c r="M4105" s="49" t="s">
        <v>1874</v>
      </c>
    </row>
    <row r="4106" spans="1:13" x14ac:dyDescent="0.25">
      <c r="A4106" s="140" t="s">
        <v>20886</v>
      </c>
      <c r="B4106" s="51" t="s">
        <v>1860</v>
      </c>
      <c r="C4106" s="49" t="s">
        <v>2732</v>
      </c>
      <c r="D4106" s="49" t="s">
        <v>2782</v>
      </c>
      <c r="E4106" s="49" t="s">
        <v>1152</v>
      </c>
      <c r="F4106" s="49" t="s">
        <v>4955</v>
      </c>
      <c r="G4106" s="49" t="s">
        <v>1152</v>
      </c>
      <c r="H4106" s="141">
        <v>1</v>
      </c>
      <c r="I4106" s="49">
        <v>74.459999999999994</v>
      </c>
      <c r="J4106" s="49" t="s">
        <v>16833</v>
      </c>
      <c r="K4106" s="49" t="s">
        <v>16834</v>
      </c>
      <c r="L4106" s="49" t="s">
        <v>1820</v>
      </c>
      <c r="M4106" s="49" t="s">
        <v>2254</v>
      </c>
    </row>
    <row r="4107" spans="1:13" x14ac:dyDescent="0.25">
      <c r="A4107" s="140" t="s">
        <v>20887</v>
      </c>
      <c r="B4107" s="51" t="s">
        <v>1860</v>
      </c>
      <c r="C4107" s="49" t="s">
        <v>2732</v>
      </c>
      <c r="D4107" s="49" t="s">
        <v>2782</v>
      </c>
      <c r="E4107" s="49" t="s">
        <v>1152</v>
      </c>
      <c r="F4107" s="49" t="s">
        <v>4955</v>
      </c>
      <c r="G4107" s="49" t="s">
        <v>1152</v>
      </c>
      <c r="H4107" s="141">
        <v>1</v>
      </c>
      <c r="I4107" s="49">
        <v>74.459999999999994</v>
      </c>
      <c r="J4107" s="49" t="s">
        <v>16833</v>
      </c>
      <c r="K4107" s="49" t="s">
        <v>16834</v>
      </c>
      <c r="L4107" s="49" t="s">
        <v>1820</v>
      </c>
      <c r="M4107" s="49" t="s">
        <v>2254</v>
      </c>
    </row>
    <row r="4108" spans="1:13" x14ac:dyDescent="0.25">
      <c r="A4108" s="140" t="s">
        <v>20888</v>
      </c>
      <c r="B4108" s="51" t="s">
        <v>1860</v>
      </c>
      <c r="C4108" s="49" t="s">
        <v>2732</v>
      </c>
      <c r="D4108" s="49" t="s">
        <v>2782</v>
      </c>
      <c r="E4108" s="49" t="s">
        <v>1152</v>
      </c>
      <c r="F4108" s="49" t="s">
        <v>4955</v>
      </c>
      <c r="G4108" s="49" t="s">
        <v>1152</v>
      </c>
      <c r="H4108" s="141">
        <v>1</v>
      </c>
      <c r="I4108" s="49">
        <v>74.459999999999994</v>
      </c>
      <c r="J4108" s="49" t="s">
        <v>16833</v>
      </c>
      <c r="K4108" s="49" t="s">
        <v>16834</v>
      </c>
      <c r="L4108" s="49" t="s">
        <v>1820</v>
      </c>
      <c r="M4108" s="49" t="s">
        <v>2254</v>
      </c>
    </row>
    <row r="4109" spans="1:13" x14ac:dyDescent="0.25">
      <c r="A4109" s="140" t="s">
        <v>20889</v>
      </c>
      <c r="B4109" s="51" t="s">
        <v>1860</v>
      </c>
      <c r="C4109" s="49" t="s">
        <v>2732</v>
      </c>
      <c r="D4109" s="49" t="s">
        <v>2782</v>
      </c>
      <c r="E4109" s="49" t="s">
        <v>1152</v>
      </c>
      <c r="F4109" s="49" t="s">
        <v>4955</v>
      </c>
      <c r="G4109" s="49" t="s">
        <v>1152</v>
      </c>
      <c r="H4109" s="141">
        <v>1</v>
      </c>
      <c r="I4109" s="49">
        <v>74.459999999999994</v>
      </c>
      <c r="J4109" s="49" t="s">
        <v>16833</v>
      </c>
      <c r="K4109" s="49" t="s">
        <v>16834</v>
      </c>
      <c r="L4109" s="49" t="s">
        <v>1820</v>
      </c>
      <c r="M4109" s="49" t="s">
        <v>2254</v>
      </c>
    </row>
    <row r="4110" spans="1:13" x14ac:dyDescent="0.25">
      <c r="A4110" s="140" t="s">
        <v>20890</v>
      </c>
      <c r="B4110" s="51" t="s">
        <v>1860</v>
      </c>
      <c r="C4110" s="49" t="s">
        <v>2444</v>
      </c>
      <c r="D4110" s="49" t="s">
        <v>2533</v>
      </c>
      <c r="E4110" s="49" t="s">
        <v>1152</v>
      </c>
      <c r="F4110" s="49" t="s">
        <v>4955</v>
      </c>
      <c r="G4110" s="49" t="s">
        <v>1152</v>
      </c>
      <c r="H4110" s="141">
        <v>1</v>
      </c>
      <c r="I4110" s="49">
        <v>74.47</v>
      </c>
      <c r="J4110" s="49" t="s">
        <v>16833</v>
      </c>
      <c r="K4110" s="49" t="s">
        <v>16834</v>
      </c>
      <c r="L4110" s="49" t="s">
        <v>1820</v>
      </c>
      <c r="M4110" s="49" t="s">
        <v>1842</v>
      </c>
    </row>
    <row r="4111" spans="1:13" x14ac:dyDescent="0.25">
      <c r="A4111" s="140" t="s">
        <v>20891</v>
      </c>
      <c r="B4111" s="51" t="s">
        <v>1860</v>
      </c>
      <c r="C4111" s="49" t="s">
        <v>2654</v>
      </c>
      <c r="D4111" s="49" t="s">
        <v>2928</v>
      </c>
      <c r="E4111" s="49" t="s">
        <v>1152</v>
      </c>
      <c r="F4111" s="49" t="s">
        <v>1152</v>
      </c>
      <c r="G4111" s="49" t="s">
        <v>1152</v>
      </c>
      <c r="H4111" s="141">
        <v>1</v>
      </c>
      <c r="I4111" s="49">
        <v>74.47</v>
      </c>
      <c r="J4111" s="49" t="s">
        <v>16833</v>
      </c>
      <c r="K4111" s="49" t="s">
        <v>16834</v>
      </c>
      <c r="L4111" s="49" t="s">
        <v>1820</v>
      </c>
      <c r="M4111" s="49" t="s">
        <v>2951</v>
      </c>
    </row>
    <row r="4112" spans="1:13" x14ac:dyDescent="0.25">
      <c r="A4112" s="140" t="s">
        <v>20892</v>
      </c>
      <c r="B4112" s="51" t="s">
        <v>1860</v>
      </c>
      <c r="C4112" s="49" t="s">
        <v>1911</v>
      </c>
      <c r="D4112" s="49" t="s">
        <v>3016</v>
      </c>
      <c r="E4112" s="49" t="s">
        <v>1152</v>
      </c>
      <c r="F4112" s="49" t="s">
        <v>1152</v>
      </c>
      <c r="G4112" s="49" t="s">
        <v>1152</v>
      </c>
      <c r="H4112" s="141">
        <v>1</v>
      </c>
      <c r="I4112" s="49">
        <v>372.3</v>
      </c>
      <c r="J4112" s="49" t="s">
        <v>16833</v>
      </c>
      <c r="K4112" s="49" t="s">
        <v>16863</v>
      </c>
      <c r="L4112" s="49" t="s">
        <v>1685</v>
      </c>
      <c r="M4112" s="49" t="s">
        <v>1907</v>
      </c>
    </row>
    <row r="4113" spans="1:13" x14ac:dyDescent="0.25">
      <c r="A4113" s="140" t="s">
        <v>20893</v>
      </c>
      <c r="B4113" s="51" t="s">
        <v>1860</v>
      </c>
      <c r="C4113" s="49" t="s">
        <v>1879</v>
      </c>
      <c r="D4113" s="49" t="s">
        <v>3014</v>
      </c>
      <c r="E4113" s="49" t="s">
        <v>1152</v>
      </c>
      <c r="F4113" s="49" t="s">
        <v>1152</v>
      </c>
      <c r="G4113" s="49" t="s">
        <v>1152</v>
      </c>
      <c r="H4113" s="141">
        <v>1</v>
      </c>
      <c r="I4113" s="49">
        <v>246.2</v>
      </c>
      <c r="J4113" s="49" t="s">
        <v>16833</v>
      </c>
      <c r="K4113" s="49" t="s">
        <v>16863</v>
      </c>
      <c r="L4113" s="49" t="s">
        <v>1685</v>
      </c>
      <c r="M4113" s="49" t="s">
        <v>1874</v>
      </c>
    </row>
    <row r="4114" spans="1:13" x14ac:dyDescent="0.25">
      <c r="A4114" s="140" t="s">
        <v>20894</v>
      </c>
      <c r="B4114" s="51" t="s">
        <v>1860</v>
      </c>
      <c r="C4114" s="49" t="s">
        <v>1879</v>
      </c>
      <c r="D4114" s="49" t="s">
        <v>3014</v>
      </c>
      <c r="E4114" s="49" t="s">
        <v>1152</v>
      </c>
      <c r="F4114" s="49" t="s">
        <v>1152</v>
      </c>
      <c r="G4114" s="49" t="s">
        <v>1152</v>
      </c>
      <c r="H4114" s="141">
        <v>1</v>
      </c>
      <c r="I4114" s="49">
        <v>298.52999999999997</v>
      </c>
      <c r="J4114" s="49" t="s">
        <v>16851</v>
      </c>
      <c r="K4114" s="49" t="s">
        <v>16852</v>
      </c>
      <c r="L4114" s="49" t="s">
        <v>1756</v>
      </c>
      <c r="M4114" s="49" t="s">
        <v>1874</v>
      </c>
    </row>
    <row r="4115" spans="1:13" x14ac:dyDescent="0.25">
      <c r="A4115" s="140" t="s">
        <v>20895</v>
      </c>
      <c r="B4115" s="51" t="s">
        <v>1860</v>
      </c>
      <c r="C4115" s="49" t="s">
        <v>1879</v>
      </c>
      <c r="D4115" s="49" t="s">
        <v>3014</v>
      </c>
      <c r="E4115" s="49" t="s">
        <v>1152</v>
      </c>
      <c r="F4115" s="49" t="s">
        <v>1152</v>
      </c>
      <c r="G4115" s="49" t="s">
        <v>1152</v>
      </c>
      <c r="H4115" s="141">
        <v>1</v>
      </c>
      <c r="I4115" s="49">
        <v>258.52999999999997</v>
      </c>
      <c r="J4115" s="49" t="s">
        <v>16833</v>
      </c>
      <c r="K4115" s="49" t="s">
        <v>16859</v>
      </c>
      <c r="L4115" s="49" t="s">
        <v>1656</v>
      </c>
      <c r="M4115" s="49" t="s">
        <v>1900</v>
      </c>
    </row>
    <row r="4116" spans="1:13" x14ac:dyDescent="0.25">
      <c r="A4116" s="140" t="s">
        <v>20896</v>
      </c>
      <c r="B4116" s="51" t="s">
        <v>1860</v>
      </c>
      <c r="C4116" s="49" t="s">
        <v>1879</v>
      </c>
      <c r="D4116" s="49" t="s">
        <v>3014</v>
      </c>
      <c r="E4116" s="49" t="s">
        <v>1152</v>
      </c>
      <c r="F4116" s="49" t="s">
        <v>1152</v>
      </c>
      <c r="G4116" s="49" t="s">
        <v>1152</v>
      </c>
      <c r="H4116" s="141">
        <v>1</v>
      </c>
      <c r="I4116" s="49">
        <v>360.62</v>
      </c>
      <c r="J4116" s="49" t="s">
        <v>16833</v>
      </c>
      <c r="K4116" s="49" t="s">
        <v>16834</v>
      </c>
      <c r="L4116" s="49" t="s">
        <v>389</v>
      </c>
      <c r="M4116" s="49" t="s">
        <v>390</v>
      </c>
    </row>
    <row r="4117" spans="1:13" x14ac:dyDescent="0.25">
      <c r="A4117" s="140" t="s">
        <v>20897</v>
      </c>
      <c r="B4117" s="51" t="s">
        <v>1860</v>
      </c>
      <c r="C4117" s="49" t="s">
        <v>3017</v>
      </c>
      <c r="D4117" s="49" t="s">
        <v>3017</v>
      </c>
      <c r="E4117" s="49" t="s">
        <v>3018</v>
      </c>
      <c r="F4117" s="49" t="s">
        <v>3019</v>
      </c>
      <c r="G4117" s="49" t="s">
        <v>3020</v>
      </c>
      <c r="H4117" s="141">
        <v>1</v>
      </c>
      <c r="I4117" s="49">
        <v>109.76</v>
      </c>
      <c r="J4117" s="49" t="s">
        <v>16833</v>
      </c>
      <c r="K4117" s="49" t="s">
        <v>16834</v>
      </c>
      <c r="L4117" s="49" t="s">
        <v>1820</v>
      </c>
      <c r="M4117" s="49" t="s">
        <v>1872</v>
      </c>
    </row>
    <row r="4118" spans="1:13" x14ac:dyDescent="0.25">
      <c r="A4118" s="140" t="s">
        <v>20898</v>
      </c>
      <c r="B4118" s="51" t="s">
        <v>1860</v>
      </c>
      <c r="C4118" s="49" t="s">
        <v>3021</v>
      </c>
      <c r="D4118" s="49" t="s">
        <v>3021</v>
      </c>
      <c r="E4118" s="49" t="s">
        <v>3018</v>
      </c>
      <c r="F4118" s="49" t="s">
        <v>3019</v>
      </c>
      <c r="G4118" s="49" t="s">
        <v>3022</v>
      </c>
      <c r="H4118" s="141">
        <v>1</v>
      </c>
      <c r="I4118" s="49">
        <v>109.76</v>
      </c>
      <c r="J4118" s="49" t="s">
        <v>16833</v>
      </c>
      <c r="K4118" s="49" t="s">
        <v>16834</v>
      </c>
      <c r="L4118" s="49" t="s">
        <v>1820</v>
      </c>
      <c r="M4118" s="49" t="s">
        <v>1872</v>
      </c>
    </row>
    <row r="4119" spans="1:13" x14ac:dyDescent="0.25">
      <c r="A4119" s="140" t="s">
        <v>20899</v>
      </c>
      <c r="B4119" s="51" t="s">
        <v>1860</v>
      </c>
      <c r="C4119" s="49" t="s">
        <v>3023</v>
      </c>
      <c r="D4119" s="49" t="s">
        <v>3023</v>
      </c>
      <c r="E4119" s="49" t="s">
        <v>3018</v>
      </c>
      <c r="F4119" s="49" t="s">
        <v>3019</v>
      </c>
      <c r="G4119" s="49" t="s">
        <v>3024</v>
      </c>
      <c r="H4119" s="141">
        <v>1</v>
      </c>
      <c r="I4119" s="49">
        <v>109.76</v>
      </c>
      <c r="J4119" s="49" t="s">
        <v>16833</v>
      </c>
      <c r="K4119" s="49" t="s">
        <v>16834</v>
      </c>
      <c r="L4119" s="49" t="s">
        <v>1820</v>
      </c>
      <c r="M4119" s="49" t="s">
        <v>1872</v>
      </c>
    </row>
    <row r="4120" spans="1:13" x14ac:dyDescent="0.25">
      <c r="A4120" s="140" t="s">
        <v>20900</v>
      </c>
      <c r="B4120" s="51" t="s">
        <v>1860</v>
      </c>
      <c r="C4120" s="49" t="s">
        <v>3025</v>
      </c>
      <c r="D4120" s="49" t="s">
        <v>3025</v>
      </c>
      <c r="E4120" s="49" t="s">
        <v>4955</v>
      </c>
      <c r="F4120" s="49" t="s">
        <v>4955</v>
      </c>
      <c r="G4120" s="49" t="s">
        <v>4955</v>
      </c>
      <c r="H4120" s="141">
        <v>1</v>
      </c>
      <c r="I4120" s="49">
        <v>247.52</v>
      </c>
      <c r="J4120" s="49" t="s">
        <v>16833</v>
      </c>
      <c r="K4120" s="49" t="s">
        <v>16906</v>
      </c>
      <c r="L4120" s="49" t="s">
        <v>1915</v>
      </c>
      <c r="M4120" s="49" t="s">
        <v>1867</v>
      </c>
    </row>
    <row r="4121" spans="1:13" x14ac:dyDescent="0.25">
      <c r="A4121" s="140" t="s">
        <v>20901</v>
      </c>
      <c r="B4121" s="51" t="s">
        <v>1860</v>
      </c>
      <c r="C4121" s="49" t="s">
        <v>3025</v>
      </c>
      <c r="D4121" s="49" t="s">
        <v>3025</v>
      </c>
      <c r="E4121" s="49" t="s">
        <v>4955</v>
      </c>
      <c r="F4121" s="49" t="s">
        <v>4955</v>
      </c>
      <c r="G4121" s="49" t="s">
        <v>4955</v>
      </c>
      <c r="H4121" s="141">
        <v>1</v>
      </c>
      <c r="I4121" s="49">
        <v>247.52</v>
      </c>
      <c r="J4121" s="49" t="s">
        <v>16833</v>
      </c>
      <c r="K4121" s="49" t="s">
        <v>16834</v>
      </c>
      <c r="L4121" s="49" t="s">
        <v>391</v>
      </c>
      <c r="M4121" s="49" t="s">
        <v>1887</v>
      </c>
    </row>
    <row r="4122" spans="1:13" x14ac:dyDescent="0.25">
      <c r="A4122" s="140" t="s">
        <v>20902</v>
      </c>
      <c r="B4122" s="51" t="s">
        <v>1860</v>
      </c>
      <c r="C4122" s="49" t="s">
        <v>3025</v>
      </c>
      <c r="D4122" s="49" t="s">
        <v>3025</v>
      </c>
      <c r="E4122" s="49" t="s">
        <v>4955</v>
      </c>
      <c r="F4122" s="49" t="s">
        <v>4955</v>
      </c>
      <c r="G4122" s="49" t="s">
        <v>4955</v>
      </c>
      <c r="H4122" s="141">
        <v>1</v>
      </c>
      <c r="I4122" s="49">
        <v>247.52</v>
      </c>
      <c r="J4122" s="49" t="s">
        <v>16833</v>
      </c>
      <c r="K4122" s="49" t="s">
        <v>16834</v>
      </c>
      <c r="L4122" s="49" t="s">
        <v>391</v>
      </c>
      <c r="M4122" s="49" t="s">
        <v>390</v>
      </c>
    </row>
    <row r="4123" spans="1:13" x14ac:dyDescent="0.25">
      <c r="A4123" s="140" t="s">
        <v>20903</v>
      </c>
      <c r="B4123" s="51" t="s">
        <v>1860</v>
      </c>
      <c r="C4123" s="49" t="s">
        <v>3025</v>
      </c>
      <c r="D4123" s="49" t="s">
        <v>3025</v>
      </c>
      <c r="E4123" s="49" t="s">
        <v>4955</v>
      </c>
      <c r="F4123" s="49" t="s">
        <v>4955</v>
      </c>
      <c r="G4123" s="49" t="s">
        <v>4955</v>
      </c>
      <c r="H4123" s="141">
        <v>1</v>
      </c>
      <c r="I4123" s="49">
        <v>247.52</v>
      </c>
      <c r="J4123" s="49" t="s">
        <v>16833</v>
      </c>
      <c r="K4123" s="49" t="s">
        <v>16834</v>
      </c>
      <c r="L4123" s="49" t="s">
        <v>391</v>
      </c>
      <c r="M4123" s="49" t="s">
        <v>1872</v>
      </c>
    </row>
    <row r="4124" spans="1:13" x14ac:dyDescent="0.25">
      <c r="A4124" s="140" t="s">
        <v>20904</v>
      </c>
      <c r="B4124" s="51" t="s">
        <v>1860</v>
      </c>
      <c r="C4124" s="49" t="s">
        <v>3025</v>
      </c>
      <c r="D4124" s="49" t="s">
        <v>3025</v>
      </c>
      <c r="E4124" s="49" t="s">
        <v>4955</v>
      </c>
      <c r="F4124" s="49" t="s">
        <v>4955</v>
      </c>
      <c r="G4124" s="49" t="s">
        <v>4955</v>
      </c>
      <c r="H4124" s="141">
        <v>1</v>
      </c>
      <c r="I4124" s="49">
        <v>247.52</v>
      </c>
      <c r="J4124" s="49" t="s">
        <v>16833</v>
      </c>
      <c r="K4124" s="49" t="s">
        <v>16834</v>
      </c>
      <c r="L4124" s="49" t="s">
        <v>391</v>
      </c>
      <c r="M4124" s="49" t="s">
        <v>390</v>
      </c>
    </row>
    <row r="4125" spans="1:13" x14ac:dyDescent="0.25">
      <c r="A4125" s="140" t="s">
        <v>20905</v>
      </c>
      <c r="B4125" s="51" t="s">
        <v>1860</v>
      </c>
      <c r="C4125" s="49" t="s">
        <v>3025</v>
      </c>
      <c r="D4125" s="49" t="s">
        <v>3025</v>
      </c>
      <c r="E4125" s="49" t="s">
        <v>4955</v>
      </c>
      <c r="F4125" s="49" t="s">
        <v>4955</v>
      </c>
      <c r="G4125" s="49" t="s">
        <v>4955</v>
      </c>
      <c r="H4125" s="141">
        <v>1</v>
      </c>
      <c r="I4125" s="49">
        <v>247.52</v>
      </c>
      <c r="J4125" s="49" t="s">
        <v>16833</v>
      </c>
      <c r="K4125" s="49" t="s">
        <v>16869</v>
      </c>
      <c r="L4125" s="49" t="s">
        <v>1675</v>
      </c>
      <c r="M4125" s="49" t="s">
        <v>1872</v>
      </c>
    </row>
    <row r="4126" spans="1:13" x14ac:dyDescent="0.25">
      <c r="A4126" s="140" t="s">
        <v>20906</v>
      </c>
      <c r="B4126" s="51" t="s">
        <v>1860</v>
      </c>
      <c r="C4126" s="49" t="s">
        <v>3025</v>
      </c>
      <c r="D4126" s="49" t="s">
        <v>3025</v>
      </c>
      <c r="E4126" s="49" t="s">
        <v>4955</v>
      </c>
      <c r="F4126" s="49" t="s">
        <v>4955</v>
      </c>
      <c r="G4126" s="49" t="s">
        <v>4955</v>
      </c>
      <c r="H4126" s="141">
        <v>1</v>
      </c>
      <c r="I4126" s="49">
        <v>247.52</v>
      </c>
      <c r="J4126" s="49" t="s">
        <v>16833</v>
      </c>
      <c r="K4126" s="49" t="s">
        <v>16834</v>
      </c>
      <c r="L4126" s="49" t="s">
        <v>1820</v>
      </c>
      <c r="M4126" s="49" t="s">
        <v>1907</v>
      </c>
    </row>
    <row r="4127" spans="1:13" x14ac:dyDescent="0.25">
      <c r="A4127" s="140" t="s">
        <v>20907</v>
      </c>
      <c r="B4127" s="51" t="s">
        <v>1860</v>
      </c>
      <c r="C4127" s="49" t="s">
        <v>3025</v>
      </c>
      <c r="D4127" s="49" t="s">
        <v>3025</v>
      </c>
      <c r="E4127" s="49" t="s">
        <v>4955</v>
      </c>
      <c r="F4127" s="49" t="s">
        <v>4955</v>
      </c>
      <c r="G4127" s="49" t="s">
        <v>4955</v>
      </c>
      <c r="H4127" s="141">
        <v>1</v>
      </c>
      <c r="I4127" s="49">
        <v>247.52</v>
      </c>
      <c r="J4127" s="49" t="s">
        <v>16833</v>
      </c>
      <c r="K4127" s="49" t="s">
        <v>16834</v>
      </c>
      <c r="L4127" s="49" t="s">
        <v>1820</v>
      </c>
      <c r="M4127" s="49" t="s">
        <v>1900</v>
      </c>
    </row>
    <row r="4128" spans="1:13" x14ac:dyDescent="0.25">
      <c r="A4128" s="140" t="s">
        <v>20908</v>
      </c>
      <c r="B4128" s="51" t="s">
        <v>1860</v>
      </c>
      <c r="C4128" s="49" t="s">
        <v>3025</v>
      </c>
      <c r="D4128" s="49" t="s">
        <v>3025</v>
      </c>
      <c r="E4128" s="49" t="s">
        <v>4955</v>
      </c>
      <c r="F4128" s="49" t="s">
        <v>4955</v>
      </c>
      <c r="G4128" s="49" t="s">
        <v>4955</v>
      </c>
      <c r="H4128" s="141">
        <v>1</v>
      </c>
      <c r="I4128" s="49">
        <v>247.52</v>
      </c>
      <c r="J4128" s="49" t="s">
        <v>16833</v>
      </c>
      <c r="K4128" s="49" t="s">
        <v>16834</v>
      </c>
      <c r="L4128" s="49" t="s">
        <v>1820</v>
      </c>
      <c r="M4128" s="49" t="s">
        <v>16882</v>
      </c>
    </row>
    <row r="4129" spans="1:13" x14ac:dyDescent="0.25">
      <c r="A4129" s="140" t="s">
        <v>20909</v>
      </c>
      <c r="B4129" s="51" t="s">
        <v>1860</v>
      </c>
      <c r="C4129" s="49" t="s">
        <v>3025</v>
      </c>
      <c r="D4129" s="49" t="s">
        <v>3025</v>
      </c>
      <c r="E4129" s="49" t="s">
        <v>4955</v>
      </c>
      <c r="F4129" s="49" t="s">
        <v>4955</v>
      </c>
      <c r="G4129" s="49" t="s">
        <v>4955</v>
      </c>
      <c r="H4129" s="141">
        <v>1</v>
      </c>
      <c r="I4129" s="49">
        <v>247.52</v>
      </c>
      <c r="J4129" s="49" t="s">
        <v>16833</v>
      </c>
      <c r="K4129" s="49" t="s">
        <v>16834</v>
      </c>
      <c r="L4129" s="49" t="s">
        <v>1820</v>
      </c>
      <c r="M4129" s="49" t="s">
        <v>1905</v>
      </c>
    </row>
    <row r="4130" spans="1:13" x14ac:dyDescent="0.25">
      <c r="A4130" s="140" t="s">
        <v>20910</v>
      </c>
      <c r="B4130" s="51" t="s">
        <v>1860</v>
      </c>
      <c r="C4130" s="49" t="s">
        <v>3025</v>
      </c>
      <c r="D4130" s="49" t="s">
        <v>3025</v>
      </c>
      <c r="E4130" s="49" t="s">
        <v>4955</v>
      </c>
      <c r="F4130" s="49" t="s">
        <v>4955</v>
      </c>
      <c r="G4130" s="49" t="s">
        <v>4955</v>
      </c>
      <c r="H4130" s="141">
        <v>1</v>
      </c>
      <c r="I4130" s="49">
        <v>247.52</v>
      </c>
      <c r="J4130" s="49" t="s">
        <v>16833</v>
      </c>
      <c r="K4130" s="49" t="s">
        <v>16834</v>
      </c>
      <c r="L4130" s="49" t="s">
        <v>1820</v>
      </c>
      <c r="M4130" s="49" t="s">
        <v>1872</v>
      </c>
    </row>
    <row r="4131" spans="1:13" x14ac:dyDescent="0.25">
      <c r="A4131" s="140" t="s">
        <v>20911</v>
      </c>
      <c r="B4131" s="51" t="s">
        <v>1860</v>
      </c>
      <c r="C4131" s="49" t="s">
        <v>3025</v>
      </c>
      <c r="D4131" s="49" t="s">
        <v>3025</v>
      </c>
      <c r="E4131" s="49" t="s">
        <v>4955</v>
      </c>
      <c r="F4131" s="49" t="s">
        <v>4955</v>
      </c>
      <c r="G4131" s="49" t="s">
        <v>4955</v>
      </c>
      <c r="H4131" s="141">
        <v>1</v>
      </c>
      <c r="I4131" s="49">
        <v>247.52</v>
      </c>
      <c r="J4131" s="49" t="s">
        <v>16833</v>
      </c>
      <c r="K4131" s="49" t="s">
        <v>16834</v>
      </c>
      <c r="L4131" s="49" t="s">
        <v>391</v>
      </c>
      <c r="M4131" s="49" t="s">
        <v>387</v>
      </c>
    </row>
    <row r="4132" spans="1:13" x14ac:dyDescent="0.25">
      <c r="A4132" s="140" t="s">
        <v>20912</v>
      </c>
      <c r="B4132" s="51" t="s">
        <v>1860</v>
      </c>
      <c r="C4132" s="49" t="s">
        <v>3026</v>
      </c>
      <c r="D4132" s="49" t="s">
        <v>3026</v>
      </c>
      <c r="E4132" s="49" t="s">
        <v>4955</v>
      </c>
      <c r="F4132" s="49" t="s">
        <v>4955</v>
      </c>
      <c r="G4132" s="49" t="s">
        <v>4955</v>
      </c>
      <c r="H4132" s="141">
        <v>1</v>
      </c>
      <c r="I4132" s="49">
        <v>2403.4299999999998</v>
      </c>
      <c r="J4132" s="49" t="s">
        <v>16851</v>
      </c>
      <c r="K4132" s="49" t="s">
        <v>16876</v>
      </c>
      <c r="L4132" s="49" t="s">
        <v>395</v>
      </c>
      <c r="M4132" s="49" t="s">
        <v>387</v>
      </c>
    </row>
    <row r="4133" spans="1:13" x14ac:dyDescent="0.25">
      <c r="A4133" s="140" t="s">
        <v>20913</v>
      </c>
      <c r="B4133" s="51" t="s">
        <v>1860</v>
      </c>
      <c r="C4133" s="49" t="s">
        <v>3027</v>
      </c>
      <c r="D4133" s="49" t="s">
        <v>3027</v>
      </c>
      <c r="E4133" s="49" t="s">
        <v>4955</v>
      </c>
      <c r="F4133" s="49" t="s">
        <v>4955</v>
      </c>
      <c r="G4133" s="49" t="s">
        <v>4955</v>
      </c>
      <c r="H4133" s="141">
        <v>1</v>
      </c>
      <c r="I4133" s="49">
        <v>130</v>
      </c>
      <c r="J4133" s="49" t="s">
        <v>16833</v>
      </c>
      <c r="K4133" s="49" t="s">
        <v>16834</v>
      </c>
      <c r="L4133" s="49" t="s">
        <v>1820</v>
      </c>
      <c r="M4133" s="49" t="s">
        <v>1905</v>
      </c>
    </row>
    <row r="4134" spans="1:13" x14ac:dyDescent="0.25">
      <c r="A4134" s="140" t="s">
        <v>20914</v>
      </c>
      <c r="B4134" s="51" t="s">
        <v>1860</v>
      </c>
      <c r="C4134" s="49" t="s">
        <v>3027</v>
      </c>
      <c r="D4134" s="49" t="s">
        <v>3027</v>
      </c>
      <c r="E4134" s="49" t="s">
        <v>4955</v>
      </c>
      <c r="F4134" s="49" t="s">
        <v>4955</v>
      </c>
      <c r="G4134" s="49" t="s">
        <v>4955</v>
      </c>
      <c r="H4134" s="141">
        <v>1</v>
      </c>
      <c r="I4134" s="49">
        <v>130</v>
      </c>
      <c r="J4134" s="49" t="s">
        <v>16833</v>
      </c>
      <c r="K4134" s="49" t="s">
        <v>16834</v>
      </c>
      <c r="L4134" s="49" t="s">
        <v>1820</v>
      </c>
      <c r="M4134" s="49" t="s">
        <v>1905</v>
      </c>
    </row>
    <row r="4135" spans="1:13" x14ac:dyDescent="0.25">
      <c r="A4135" s="140" t="s">
        <v>20915</v>
      </c>
      <c r="B4135" s="51" t="s">
        <v>1860</v>
      </c>
      <c r="C4135" s="49" t="s">
        <v>3027</v>
      </c>
      <c r="D4135" s="49" t="s">
        <v>3027</v>
      </c>
      <c r="E4135" s="49" t="s">
        <v>4955</v>
      </c>
      <c r="F4135" s="49" t="s">
        <v>4955</v>
      </c>
      <c r="G4135" s="49" t="s">
        <v>4955</v>
      </c>
      <c r="H4135" s="141">
        <v>1</v>
      </c>
      <c r="I4135" s="49">
        <v>130</v>
      </c>
      <c r="J4135" s="49" t="s">
        <v>16833</v>
      </c>
      <c r="K4135" s="49" t="s">
        <v>16834</v>
      </c>
      <c r="L4135" s="49" t="s">
        <v>1820</v>
      </c>
      <c r="M4135" s="49" t="s">
        <v>1905</v>
      </c>
    </row>
    <row r="4136" spans="1:13" x14ac:dyDescent="0.25">
      <c r="A4136" s="140" t="s">
        <v>20916</v>
      </c>
      <c r="B4136" s="51" t="s">
        <v>1860</v>
      </c>
      <c r="C4136" s="49" t="s">
        <v>3027</v>
      </c>
      <c r="D4136" s="49" t="s">
        <v>3027</v>
      </c>
      <c r="E4136" s="49" t="s">
        <v>4955</v>
      </c>
      <c r="F4136" s="49" t="s">
        <v>4955</v>
      </c>
      <c r="G4136" s="49" t="s">
        <v>4955</v>
      </c>
      <c r="H4136" s="141">
        <v>1</v>
      </c>
      <c r="I4136" s="49">
        <v>130</v>
      </c>
      <c r="J4136" s="49" t="s">
        <v>16833</v>
      </c>
      <c r="K4136" s="49" t="s">
        <v>16834</v>
      </c>
      <c r="L4136" s="49" t="s">
        <v>1820</v>
      </c>
      <c r="M4136" s="49" t="s">
        <v>1905</v>
      </c>
    </row>
    <row r="4137" spans="1:13" x14ac:dyDescent="0.25">
      <c r="A4137" s="140" t="s">
        <v>20917</v>
      </c>
      <c r="B4137" s="51" t="s">
        <v>1860</v>
      </c>
      <c r="C4137" s="49" t="s">
        <v>3027</v>
      </c>
      <c r="D4137" s="49" t="s">
        <v>3027</v>
      </c>
      <c r="E4137" s="49" t="s">
        <v>4955</v>
      </c>
      <c r="F4137" s="49" t="s">
        <v>4955</v>
      </c>
      <c r="G4137" s="49" t="s">
        <v>4955</v>
      </c>
      <c r="H4137" s="141">
        <v>1</v>
      </c>
      <c r="I4137" s="49">
        <v>130</v>
      </c>
      <c r="J4137" s="49" t="s">
        <v>16833</v>
      </c>
      <c r="K4137" s="49" t="s">
        <v>16834</v>
      </c>
      <c r="L4137" s="49" t="s">
        <v>1820</v>
      </c>
      <c r="M4137" s="49" t="s">
        <v>1905</v>
      </c>
    </row>
    <row r="4138" spans="1:13" x14ac:dyDescent="0.25">
      <c r="A4138" s="140" t="s">
        <v>20918</v>
      </c>
      <c r="B4138" s="51" t="s">
        <v>1860</v>
      </c>
      <c r="C4138" s="49" t="s">
        <v>3028</v>
      </c>
      <c r="D4138" s="49" t="s">
        <v>3028</v>
      </c>
      <c r="E4138" s="49" t="s">
        <v>2594</v>
      </c>
      <c r="F4138" s="49" t="s">
        <v>3029</v>
      </c>
      <c r="G4138" s="49" t="s">
        <v>3030</v>
      </c>
      <c r="H4138" s="141">
        <v>1</v>
      </c>
      <c r="I4138" s="49">
        <v>1203.5999999999999</v>
      </c>
      <c r="J4138" s="49" t="s">
        <v>16833</v>
      </c>
      <c r="K4138" s="49" t="s">
        <v>16834</v>
      </c>
      <c r="L4138" s="49" t="s">
        <v>1820</v>
      </c>
      <c r="M4138" s="49" t="s">
        <v>1892</v>
      </c>
    </row>
    <row r="4139" spans="1:13" x14ac:dyDescent="0.25">
      <c r="A4139" s="140" t="s">
        <v>20919</v>
      </c>
      <c r="B4139" s="51" t="s">
        <v>1860</v>
      </c>
      <c r="C4139" s="49" t="s">
        <v>3027</v>
      </c>
      <c r="D4139" s="49" t="s">
        <v>3027</v>
      </c>
      <c r="E4139" s="49" t="s">
        <v>4955</v>
      </c>
      <c r="F4139" s="49" t="s">
        <v>4955</v>
      </c>
      <c r="G4139" s="49" t="s">
        <v>4955</v>
      </c>
      <c r="H4139" s="141">
        <v>1</v>
      </c>
      <c r="I4139" s="49">
        <v>130</v>
      </c>
      <c r="J4139" s="49" t="s">
        <v>16833</v>
      </c>
      <c r="K4139" s="49" t="s">
        <v>16933</v>
      </c>
      <c r="L4139" s="49" t="s">
        <v>1740</v>
      </c>
      <c r="M4139" s="49" t="s">
        <v>16882</v>
      </c>
    </row>
    <row r="4140" spans="1:13" x14ac:dyDescent="0.25">
      <c r="A4140" s="140" t="s">
        <v>20920</v>
      </c>
      <c r="B4140" s="51" t="s">
        <v>1860</v>
      </c>
      <c r="C4140" s="49" t="s">
        <v>3025</v>
      </c>
      <c r="D4140" s="49" t="s">
        <v>3025</v>
      </c>
      <c r="E4140" s="49" t="s">
        <v>4955</v>
      </c>
      <c r="F4140" s="49" t="s">
        <v>4955</v>
      </c>
      <c r="G4140" s="49" t="s">
        <v>4955</v>
      </c>
      <c r="H4140" s="141">
        <v>1</v>
      </c>
      <c r="I4140" s="49">
        <v>247.52</v>
      </c>
      <c r="J4140" s="49" t="s">
        <v>16833</v>
      </c>
      <c r="K4140" s="49" t="s">
        <v>16834</v>
      </c>
      <c r="L4140" s="49" t="s">
        <v>1820</v>
      </c>
      <c r="M4140" s="49" t="s">
        <v>2254</v>
      </c>
    </row>
    <row r="4141" spans="1:13" x14ac:dyDescent="0.25">
      <c r="A4141" s="140" t="s">
        <v>20921</v>
      </c>
      <c r="B4141" s="51" t="s">
        <v>1860</v>
      </c>
      <c r="C4141" s="49" t="s">
        <v>3031</v>
      </c>
      <c r="D4141" s="49" t="s">
        <v>3031</v>
      </c>
      <c r="E4141" s="49" t="s">
        <v>4955</v>
      </c>
      <c r="F4141" s="49" t="s">
        <v>4955</v>
      </c>
      <c r="G4141" s="49" t="s">
        <v>4955</v>
      </c>
      <c r="H4141" s="141">
        <v>1</v>
      </c>
      <c r="I4141" s="49">
        <v>120</v>
      </c>
      <c r="J4141" s="49" t="s">
        <v>16833</v>
      </c>
      <c r="K4141" s="49" t="s">
        <v>16869</v>
      </c>
      <c r="L4141" s="49" t="s">
        <v>1675</v>
      </c>
      <c r="M4141" s="49" t="s">
        <v>1874</v>
      </c>
    </row>
    <row r="4142" spans="1:13" x14ac:dyDescent="0.25">
      <c r="A4142" s="140" t="s">
        <v>20922</v>
      </c>
      <c r="B4142" s="51" t="s">
        <v>1860</v>
      </c>
      <c r="C4142" s="49" t="s">
        <v>3031</v>
      </c>
      <c r="D4142" s="49" t="s">
        <v>3031</v>
      </c>
      <c r="E4142" s="49" t="s">
        <v>4955</v>
      </c>
      <c r="F4142" s="49" t="s">
        <v>4955</v>
      </c>
      <c r="G4142" s="49" t="s">
        <v>4955</v>
      </c>
      <c r="H4142" s="141">
        <v>1</v>
      </c>
      <c r="I4142" s="49">
        <v>120</v>
      </c>
      <c r="J4142" s="49" t="s">
        <v>16833</v>
      </c>
      <c r="K4142" s="49" t="s">
        <v>16869</v>
      </c>
      <c r="L4142" s="49" t="s">
        <v>1675</v>
      </c>
      <c r="M4142" s="49" t="s">
        <v>1874</v>
      </c>
    </row>
    <row r="4143" spans="1:13" x14ac:dyDescent="0.25">
      <c r="A4143" s="140" t="s">
        <v>20923</v>
      </c>
      <c r="B4143" s="51" t="s">
        <v>1860</v>
      </c>
      <c r="C4143" s="49" t="s">
        <v>1909</v>
      </c>
      <c r="D4143" s="49" t="s">
        <v>1909</v>
      </c>
      <c r="E4143" s="49" t="s">
        <v>4955</v>
      </c>
      <c r="F4143" s="49" t="s">
        <v>4955</v>
      </c>
      <c r="G4143" s="49" t="s">
        <v>4955</v>
      </c>
      <c r="H4143" s="141">
        <v>1</v>
      </c>
      <c r="I4143" s="49">
        <v>200</v>
      </c>
      <c r="J4143" s="49" t="s">
        <v>16833</v>
      </c>
      <c r="K4143" s="49" t="s">
        <v>16869</v>
      </c>
      <c r="L4143" s="49" t="s">
        <v>1675</v>
      </c>
      <c r="M4143" s="49" t="s">
        <v>1874</v>
      </c>
    </row>
    <row r="4144" spans="1:13" x14ac:dyDescent="0.25">
      <c r="A4144" s="140" t="s">
        <v>20924</v>
      </c>
      <c r="B4144" s="51" t="s">
        <v>1860</v>
      </c>
      <c r="C4144" s="49" t="s">
        <v>1909</v>
      </c>
      <c r="D4144" s="49" t="s">
        <v>1909</v>
      </c>
      <c r="E4144" s="49" t="s">
        <v>4955</v>
      </c>
      <c r="F4144" s="49" t="s">
        <v>4955</v>
      </c>
      <c r="G4144" s="49" t="s">
        <v>4955</v>
      </c>
      <c r="H4144" s="141">
        <v>1</v>
      </c>
      <c r="I4144" s="49">
        <v>200</v>
      </c>
      <c r="J4144" s="49" t="s">
        <v>16833</v>
      </c>
      <c r="K4144" s="49" t="s">
        <v>16869</v>
      </c>
      <c r="L4144" s="49" t="s">
        <v>1675</v>
      </c>
      <c r="M4144" s="49" t="s">
        <v>1874</v>
      </c>
    </row>
    <row r="4145" spans="1:13" x14ac:dyDescent="0.25">
      <c r="A4145" s="140" t="s">
        <v>20925</v>
      </c>
      <c r="B4145" s="51" t="s">
        <v>1860</v>
      </c>
      <c r="C4145" s="49" t="s">
        <v>3032</v>
      </c>
      <c r="D4145" s="49" t="s">
        <v>3032</v>
      </c>
      <c r="E4145" s="49" t="s">
        <v>4955</v>
      </c>
      <c r="F4145" s="49" t="s">
        <v>4955</v>
      </c>
      <c r="G4145" s="49" t="s">
        <v>4955</v>
      </c>
      <c r="H4145" s="141">
        <v>1</v>
      </c>
      <c r="I4145" s="49">
        <v>200</v>
      </c>
      <c r="J4145" s="49" t="s">
        <v>16833</v>
      </c>
      <c r="K4145" s="49" t="s">
        <v>16869</v>
      </c>
      <c r="L4145" s="49" t="s">
        <v>1675</v>
      </c>
      <c r="M4145" s="49" t="s">
        <v>1874</v>
      </c>
    </row>
    <row r="4146" spans="1:13" x14ac:dyDescent="0.25">
      <c r="A4146" s="140" t="s">
        <v>20926</v>
      </c>
      <c r="B4146" s="51" t="s">
        <v>1860</v>
      </c>
      <c r="C4146" s="49" t="s">
        <v>3027</v>
      </c>
      <c r="D4146" s="49" t="s">
        <v>3027</v>
      </c>
      <c r="E4146" s="49" t="s">
        <v>4955</v>
      </c>
      <c r="F4146" s="49" t="s">
        <v>4955</v>
      </c>
      <c r="G4146" s="49" t="s">
        <v>4955</v>
      </c>
      <c r="H4146" s="141">
        <v>1</v>
      </c>
      <c r="I4146" s="49">
        <v>130</v>
      </c>
      <c r="J4146" s="49" t="s">
        <v>16833</v>
      </c>
      <c r="K4146" s="49" t="s">
        <v>16869</v>
      </c>
      <c r="L4146" s="49" t="s">
        <v>1675</v>
      </c>
      <c r="M4146" s="49" t="s">
        <v>1874</v>
      </c>
    </row>
    <row r="4147" spans="1:13" x14ac:dyDescent="0.25">
      <c r="A4147" s="140" t="s">
        <v>20927</v>
      </c>
      <c r="B4147" s="51" t="s">
        <v>1860</v>
      </c>
      <c r="C4147" s="49" t="s">
        <v>3027</v>
      </c>
      <c r="D4147" s="49" t="s">
        <v>3027</v>
      </c>
      <c r="E4147" s="49" t="s">
        <v>4955</v>
      </c>
      <c r="F4147" s="49" t="s">
        <v>4955</v>
      </c>
      <c r="G4147" s="49" t="s">
        <v>4955</v>
      </c>
      <c r="H4147" s="141">
        <v>1</v>
      </c>
      <c r="I4147" s="49">
        <v>130</v>
      </c>
      <c r="J4147" s="49" t="s">
        <v>16833</v>
      </c>
      <c r="K4147" s="49" t="s">
        <v>16869</v>
      </c>
      <c r="L4147" s="49" t="s">
        <v>1675</v>
      </c>
      <c r="M4147" s="49" t="s">
        <v>1874</v>
      </c>
    </row>
    <row r="4148" spans="1:13" x14ac:dyDescent="0.25">
      <c r="A4148" s="140" t="s">
        <v>20928</v>
      </c>
      <c r="B4148" s="51" t="s">
        <v>1860</v>
      </c>
      <c r="C4148" s="49" t="s">
        <v>3027</v>
      </c>
      <c r="D4148" s="49" t="s">
        <v>3027</v>
      </c>
      <c r="E4148" s="49" t="s">
        <v>4955</v>
      </c>
      <c r="F4148" s="49" t="s">
        <v>4955</v>
      </c>
      <c r="G4148" s="49" t="s">
        <v>4955</v>
      </c>
      <c r="H4148" s="141">
        <v>1</v>
      </c>
      <c r="I4148" s="49">
        <v>130</v>
      </c>
      <c r="J4148" s="49" t="s">
        <v>16833</v>
      </c>
      <c r="K4148" s="49" t="s">
        <v>16869</v>
      </c>
      <c r="L4148" s="49" t="s">
        <v>1675</v>
      </c>
      <c r="M4148" s="49" t="s">
        <v>1874</v>
      </c>
    </row>
    <row r="4149" spans="1:13" x14ac:dyDescent="0.25">
      <c r="A4149" s="140" t="s">
        <v>20929</v>
      </c>
      <c r="B4149" s="51" t="s">
        <v>1860</v>
      </c>
      <c r="C4149" s="49" t="s">
        <v>3027</v>
      </c>
      <c r="D4149" s="49" t="s">
        <v>3027</v>
      </c>
      <c r="E4149" s="49" t="s">
        <v>4955</v>
      </c>
      <c r="F4149" s="49" t="s">
        <v>4955</v>
      </c>
      <c r="G4149" s="49" t="s">
        <v>4955</v>
      </c>
      <c r="H4149" s="141">
        <v>1</v>
      </c>
      <c r="I4149" s="49">
        <v>130</v>
      </c>
      <c r="J4149" s="49" t="s">
        <v>16833</v>
      </c>
      <c r="K4149" s="49" t="s">
        <v>16869</v>
      </c>
      <c r="L4149" s="49" t="s">
        <v>1675</v>
      </c>
      <c r="M4149" s="49" t="s">
        <v>1874</v>
      </c>
    </row>
    <row r="4150" spans="1:13" x14ac:dyDescent="0.25">
      <c r="A4150" s="140" t="s">
        <v>20930</v>
      </c>
      <c r="B4150" s="51" t="s">
        <v>1860</v>
      </c>
      <c r="C4150" s="49" t="s">
        <v>3027</v>
      </c>
      <c r="D4150" s="49" t="s">
        <v>3027</v>
      </c>
      <c r="E4150" s="49" t="s">
        <v>4955</v>
      </c>
      <c r="F4150" s="49" t="s">
        <v>4955</v>
      </c>
      <c r="G4150" s="49" t="s">
        <v>4955</v>
      </c>
      <c r="H4150" s="141">
        <v>1</v>
      </c>
      <c r="I4150" s="49">
        <v>130</v>
      </c>
      <c r="J4150" s="49" t="s">
        <v>16833</v>
      </c>
      <c r="K4150" s="49" t="s">
        <v>16869</v>
      </c>
      <c r="L4150" s="49" t="s">
        <v>1675</v>
      </c>
      <c r="M4150" s="49" t="s">
        <v>1874</v>
      </c>
    </row>
    <row r="4151" spans="1:13" x14ac:dyDescent="0.25">
      <c r="A4151" s="140" t="s">
        <v>20931</v>
      </c>
      <c r="B4151" s="51" t="s">
        <v>1860</v>
      </c>
      <c r="C4151" s="49" t="s">
        <v>3027</v>
      </c>
      <c r="D4151" s="49" t="s">
        <v>3027</v>
      </c>
      <c r="E4151" s="49" t="s">
        <v>4955</v>
      </c>
      <c r="F4151" s="49" t="s">
        <v>4955</v>
      </c>
      <c r="G4151" s="49" t="s">
        <v>4955</v>
      </c>
      <c r="H4151" s="141">
        <v>1</v>
      </c>
      <c r="I4151" s="49">
        <v>130</v>
      </c>
      <c r="J4151" s="49" t="s">
        <v>16833</v>
      </c>
      <c r="K4151" s="49" t="s">
        <v>16869</v>
      </c>
      <c r="L4151" s="49" t="s">
        <v>1675</v>
      </c>
      <c r="M4151" s="49" t="s">
        <v>1874</v>
      </c>
    </row>
    <row r="4152" spans="1:13" x14ac:dyDescent="0.25">
      <c r="A4152" s="140" t="s">
        <v>20932</v>
      </c>
      <c r="B4152" s="51" t="s">
        <v>1860</v>
      </c>
      <c r="C4152" s="49" t="s">
        <v>2409</v>
      </c>
      <c r="D4152" s="49" t="s">
        <v>2409</v>
      </c>
      <c r="E4152" s="49" t="s">
        <v>4955</v>
      </c>
      <c r="F4152" s="49" t="s">
        <v>4955</v>
      </c>
      <c r="G4152" s="49" t="s">
        <v>4955</v>
      </c>
      <c r="H4152" s="141">
        <v>1</v>
      </c>
      <c r="I4152" s="49">
        <v>250</v>
      </c>
      <c r="J4152" s="49" t="s">
        <v>16833</v>
      </c>
      <c r="K4152" s="49" t="s">
        <v>16869</v>
      </c>
      <c r="L4152" s="49" t="s">
        <v>1675</v>
      </c>
      <c r="M4152" s="49" t="s">
        <v>1874</v>
      </c>
    </row>
    <row r="4153" spans="1:13" x14ac:dyDescent="0.25">
      <c r="A4153" s="140" t="s">
        <v>20933</v>
      </c>
      <c r="B4153" s="51" t="s">
        <v>1860</v>
      </c>
      <c r="C4153" s="49" t="s">
        <v>2409</v>
      </c>
      <c r="D4153" s="49" t="s">
        <v>2409</v>
      </c>
      <c r="E4153" s="49" t="s">
        <v>4955</v>
      </c>
      <c r="F4153" s="49" t="s">
        <v>4955</v>
      </c>
      <c r="G4153" s="49" t="s">
        <v>4955</v>
      </c>
      <c r="H4153" s="141">
        <v>1</v>
      </c>
      <c r="I4153" s="49">
        <v>250</v>
      </c>
      <c r="J4153" s="49" t="s">
        <v>16833</v>
      </c>
      <c r="K4153" s="49" t="s">
        <v>16869</v>
      </c>
      <c r="L4153" s="49" t="s">
        <v>1675</v>
      </c>
      <c r="M4153" s="49" t="s">
        <v>1874</v>
      </c>
    </row>
    <row r="4154" spans="1:13" x14ac:dyDescent="0.25">
      <c r="A4154" s="140" t="s">
        <v>20934</v>
      </c>
      <c r="B4154" s="51" t="s">
        <v>1860</v>
      </c>
      <c r="C4154" s="49" t="s">
        <v>3025</v>
      </c>
      <c r="D4154" s="49" t="s">
        <v>3025</v>
      </c>
      <c r="E4154" s="49" t="s">
        <v>4955</v>
      </c>
      <c r="F4154" s="49" t="s">
        <v>4955</v>
      </c>
      <c r="G4154" s="49" t="s">
        <v>4955</v>
      </c>
      <c r="H4154" s="141">
        <v>1</v>
      </c>
      <c r="I4154" s="49">
        <v>247.52</v>
      </c>
      <c r="J4154" s="49" t="s">
        <v>16833</v>
      </c>
      <c r="K4154" s="49" t="s">
        <v>16834</v>
      </c>
      <c r="L4154" s="49" t="s">
        <v>1820</v>
      </c>
      <c r="M4154" s="49" t="s">
        <v>1872</v>
      </c>
    </row>
    <row r="4155" spans="1:13" x14ac:dyDescent="0.25">
      <c r="A4155" s="140" t="s">
        <v>20935</v>
      </c>
      <c r="B4155" s="51" t="s">
        <v>1860</v>
      </c>
      <c r="C4155" s="49" t="s">
        <v>3025</v>
      </c>
      <c r="D4155" s="49" t="s">
        <v>3025</v>
      </c>
      <c r="E4155" s="49" t="s">
        <v>4955</v>
      </c>
      <c r="F4155" s="49" t="s">
        <v>4955</v>
      </c>
      <c r="G4155" s="49" t="s">
        <v>4955</v>
      </c>
      <c r="H4155" s="141">
        <v>1</v>
      </c>
      <c r="I4155" s="49">
        <v>247.52</v>
      </c>
      <c r="J4155" s="49" t="s">
        <v>16833</v>
      </c>
      <c r="K4155" s="49" t="s">
        <v>16834</v>
      </c>
      <c r="L4155" s="49" t="s">
        <v>1820</v>
      </c>
      <c r="M4155" s="49" t="s">
        <v>1889</v>
      </c>
    </row>
    <row r="4156" spans="1:13" x14ac:dyDescent="0.25">
      <c r="A4156" s="140" t="s">
        <v>20936</v>
      </c>
      <c r="B4156" s="51" t="s">
        <v>1860</v>
      </c>
      <c r="C4156" s="49" t="s">
        <v>3025</v>
      </c>
      <c r="D4156" s="49" t="s">
        <v>3025</v>
      </c>
      <c r="E4156" s="49" t="s">
        <v>4955</v>
      </c>
      <c r="F4156" s="49" t="s">
        <v>4955</v>
      </c>
      <c r="G4156" s="49" t="s">
        <v>4955</v>
      </c>
      <c r="H4156" s="141">
        <v>1</v>
      </c>
      <c r="I4156" s="49">
        <v>247.52</v>
      </c>
      <c r="J4156" s="49" t="s">
        <v>16833</v>
      </c>
      <c r="K4156" s="49" t="s">
        <v>16834</v>
      </c>
      <c r="L4156" s="49" t="s">
        <v>1820</v>
      </c>
      <c r="M4156" s="49" t="s">
        <v>1874</v>
      </c>
    </row>
    <row r="4157" spans="1:13" x14ac:dyDescent="0.25">
      <c r="A4157" s="140" t="s">
        <v>20937</v>
      </c>
      <c r="B4157" s="51" t="s">
        <v>1860</v>
      </c>
      <c r="C4157" s="49" t="s">
        <v>3033</v>
      </c>
      <c r="D4157" s="49" t="s">
        <v>3033</v>
      </c>
      <c r="E4157" s="49" t="s">
        <v>4955</v>
      </c>
      <c r="F4157" s="49" t="s">
        <v>4955</v>
      </c>
      <c r="G4157" s="49" t="s">
        <v>4955</v>
      </c>
      <c r="H4157" s="141">
        <v>1</v>
      </c>
      <c r="I4157" s="49">
        <v>500</v>
      </c>
      <c r="J4157" s="49" t="s">
        <v>16833</v>
      </c>
      <c r="K4157" s="49" t="s">
        <v>16869</v>
      </c>
      <c r="L4157" s="49" t="s">
        <v>1675</v>
      </c>
      <c r="M4157" s="49" t="s">
        <v>1874</v>
      </c>
    </row>
    <row r="4158" spans="1:13" x14ac:dyDescent="0.25">
      <c r="A4158" s="140" t="s">
        <v>20938</v>
      </c>
      <c r="B4158" s="51" t="s">
        <v>1860</v>
      </c>
      <c r="C4158" s="49" t="s">
        <v>3034</v>
      </c>
      <c r="D4158" s="49" t="s">
        <v>3034</v>
      </c>
      <c r="E4158" s="49" t="s">
        <v>4955</v>
      </c>
      <c r="F4158" s="49" t="s">
        <v>4955</v>
      </c>
      <c r="G4158" s="49" t="s">
        <v>4955</v>
      </c>
      <c r="H4158" s="141">
        <v>1</v>
      </c>
      <c r="I4158" s="49">
        <v>175</v>
      </c>
      <c r="J4158" s="49" t="s">
        <v>16833</v>
      </c>
      <c r="K4158" s="49" t="s">
        <v>16869</v>
      </c>
      <c r="L4158" s="49" t="s">
        <v>1675</v>
      </c>
      <c r="M4158" s="49" t="s">
        <v>1874</v>
      </c>
    </row>
    <row r="4159" spans="1:13" x14ac:dyDescent="0.25">
      <c r="A4159" s="140" t="s">
        <v>20939</v>
      </c>
      <c r="B4159" s="51" t="s">
        <v>1860</v>
      </c>
      <c r="C4159" s="49" t="s">
        <v>3034</v>
      </c>
      <c r="D4159" s="49" t="s">
        <v>3034</v>
      </c>
      <c r="E4159" s="49" t="s">
        <v>4955</v>
      </c>
      <c r="F4159" s="49" t="s">
        <v>4955</v>
      </c>
      <c r="G4159" s="49" t="s">
        <v>4955</v>
      </c>
      <c r="H4159" s="141">
        <v>1</v>
      </c>
      <c r="I4159" s="49">
        <v>175</v>
      </c>
      <c r="J4159" s="49" t="s">
        <v>16833</v>
      </c>
      <c r="K4159" s="49" t="s">
        <v>16869</v>
      </c>
      <c r="L4159" s="49" t="s">
        <v>1675</v>
      </c>
      <c r="M4159" s="49" t="s">
        <v>1874</v>
      </c>
    </row>
    <row r="4160" spans="1:13" x14ac:dyDescent="0.25">
      <c r="A4160" s="140" t="s">
        <v>20940</v>
      </c>
      <c r="B4160" s="51" t="s">
        <v>1860</v>
      </c>
      <c r="C4160" s="49" t="s">
        <v>3035</v>
      </c>
      <c r="D4160" s="49" t="s">
        <v>3035</v>
      </c>
      <c r="E4160" s="49" t="s">
        <v>4955</v>
      </c>
      <c r="F4160" s="49" t="s">
        <v>4955</v>
      </c>
      <c r="G4160" s="49" t="s">
        <v>4955</v>
      </c>
      <c r="H4160" s="141">
        <v>1</v>
      </c>
      <c r="I4160" s="49">
        <v>120</v>
      </c>
      <c r="J4160" s="49" t="s">
        <v>16833</v>
      </c>
      <c r="K4160" s="49" t="s">
        <v>16869</v>
      </c>
      <c r="L4160" s="49" t="s">
        <v>1675</v>
      </c>
      <c r="M4160" s="49" t="s">
        <v>1874</v>
      </c>
    </row>
    <row r="4161" spans="1:13" x14ac:dyDescent="0.25">
      <c r="A4161" s="140" t="s">
        <v>20941</v>
      </c>
      <c r="B4161" s="51" t="s">
        <v>1860</v>
      </c>
      <c r="C4161" s="49" t="s">
        <v>3035</v>
      </c>
      <c r="D4161" s="49" t="s">
        <v>3035</v>
      </c>
      <c r="E4161" s="49" t="s">
        <v>4955</v>
      </c>
      <c r="F4161" s="49" t="s">
        <v>4955</v>
      </c>
      <c r="G4161" s="49" t="s">
        <v>4955</v>
      </c>
      <c r="H4161" s="141">
        <v>1</v>
      </c>
      <c r="I4161" s="49">
        <v>120</v>
      </c>
      <c r="J4161" s="49" t="s">
        <v>16833</v>
      </c>
      <c r="K4161" s="49" t="s">
        <v>16869</v>
      </c>
      <c r="L4161" s="49" t="s">
        <v>1675</v>
      </c>
      <c r="M4161" s="49" t="s">
        <v>1874</v>
      </c>
    </row>
    <row r="4162" spans="1:13" x14ac:dyDescent="0.25">
      <c r="A4162" s="140" t="s">
        <v>20942</v>
      </c>
      <c r="B4162" s="51" t="s">
        <v>1860</v>
      </c>
      <c r="C4162" s="49" t="s">
        <v>3036</v>
      </c>
      <c r="D4162" s="49" t="s">
        <v>3036</v>
      </c>
      <c r="E4162" s="49" t="s">
        <v>4955</v>
      </c>
      <c r="F4162" s="49" t="s">
        <v>4955</v>
      </c>
      <c r="G4162" s="49" t="s">
        <v>4955</v>
      </c>
      <c r="H4162" s="141">
        <v>1</v>
      </c>
      <c r="I4162" s="49">
        <v>240</v>
      </c>
      <c r="J4162" s="49" t="s">
        <v>16833</v>
      </c>
      <c r="K4162" s="49" t="s">
        <v>16869</v>
      </c>
      <c r="L4162" s="49" t="s">
        <v>1675</v>
      </c>
      <c r="M4162" s="49" t="s">
        <v>1874</v>
      </c>
    </row>
    <row r="4163" spans="1:13" x14ac:dyDescent="0.25">
      <c r="A4163" s="140" t="s">
        <v>20943</v>
      </c>
      <c r="B4163" s="51" t="s">
        <v>1860</v>
      </c>
      <c r="C4163" s="49" t="s">
        <v>3036</v>
      </c>
      <c r="D4163" s="49" t="s">
        <v>3036</v>
      </c>
      <c r="E4163" s="49" t="s">
        <v>4955</v>
      </c>
      <c r="F4163" s="49" t="s">
        <v>4955</v>
      </c>
      <c r="G4163" s="49" t="s">
        <v>4955</v>
      </c>
      <c r="H4163" s="141">
        <v>1</v>
      </c>
      <c r="I4163" s="49">
        <v>240</v>
      </c>
      <c r="J4163" s="49" t="s">
        <v>16833</v>
      </c>
      <c r="K4163" s="49" t="s">
        <v>16869</v>
      </c>
      <c r="L4163" s="49" t="s">
        <v>1675</v>
      </c>
      <c r="M4163" s="49" t="s">
        <v>1874</v>
      </c>
    </row>
    <row r="4164" spans="1:13" x14ac:dyDescent="0.25">
      <c r="A4164" s="140" t="s">
        <v>20944</v>
      </c>
      <c r="B4164" s="51" t="s">
        <v>1860</v>
      </c>
      <c r="C4164" s="49" t="s">
        <v>3036</v>
      </c>
      <c r="D4164" s="49" t="s">
        <v>3036</v>
      </c>
      <c r="E4164" s="49" t="s">
        <v>4955</v>
      </c>
      <c r="F4164" s="49" t="s">
        <v>4955</v>
      </c>
      <c r="G4164" s="49" t="s">
        <v>4955</v>
      </c>
      <c r="H4164" s="141">
        <v>1</v>
      </c>
      <c r="I4164" s="49">
        <v>240</v>
      </c>
      <c r="J4164" s="49" t="s">
        <v>16833</v>
      </c>
      <c r="K4164" s="49" t="s">
        <v>16869</v>
      </c>
      <c r="L4164" s="49" t="s">
        <v>1675</v>
      </c>
      <c r="M4164" s="49" t="s">
        <v>1874</v>
      </c>
    </row>
    <row r="4165" spans="1:13" x14ac:dyDescent="0.25">
      <c r="A4165" s="140" t="s">
        <v>20945</v>
      </c>
      <c r="B4165" s="51" t="s">
        <v>1860</v>
      </c>
      <c r="C4165" s="49" t="s">
        <v>3037</v>
      </c>
      <c r="D4165" s="49" t="s">
        <v>3037</v>
      </c>
      <c r="E4165" s="49" t="s">
        <v>4955</v>
      </c>
      <c r="F4165" s="49" t="s">
        <v>4955</v>
      </c>
      <c r="G4165" s="49" t="s">
        <v>4955</v>
      </c>
      <c r="H4165" s="141">
        <v>1</v>
      </c>
      <c r="I4165" s="49">
        <v>45</v>
      </c>
      <c r="J4165" s="49" t="s">
        <v>16833</v>
      </c>
      <c r="K4165" s="49" t="s">
        <v>16869</v>
      </c>
      <c r="L4165" s="49" t="s">
        <v>1675</v>
      </c>
      <c r="M4165" s="49" t="s">
        <v>1874</v>
      </c>
    </row>
    <row r="4166" spans="1:13" x14ac:dyDescent="0.25">
      <c r="A4166" s="140" t="s">
        <v>20946</v>
      </c>
      <c r="B4166" s="51" t="s">
        <v>1860</v>
      </c>
      <c r="C4166" s="49" t="s">
        <v>3037</v>
      </c>
      <c r="D4166" s="49" t="s">
        <v>3037</v>
      </c>
      <c r="E4166" s="49" t="s">
        <v>4955</v>
      </c>
      <c r="F4166" s="49" t="s">
        <v>4955</v>
      </c>
      <c r="G4166" s="49" t="s">
        <v>4955</v>
      </c>
      <c r="H4166" s="141">
        <v>1</v>
      </c>
      <c r="I4166" s="49">
        <v>45</v>
      </c>
      <c r="J4166" s="49" t="s">
        <v>16833</v>
      </c>
      <c r="K4166" s="49" t="s">
        <v>16869</v>
      </c>
      <c r="L4166" s="49" t="s">
        <v>1675</v>
      </c>
      <c r="M4166" s="49" t="s">
        <v>1874</v>
      </c>
    </row>
    <row r="4167" spans="1:13" x14ac:dyDescent="0.25">
      <c r="A4167" s="140" t="s">
        <v>20947</v>
      </c>
      <c r="B4167" s="51" t="s">
        <v>1860</v>
      </c>
      <c r="C4167" s="49" t="s">
        <v>3037</v>
      </c>
      <c r="D4167" s="49" t="s">
        <v>3037</v>
      </c>
      <c r="E4167" s="49" t="s">
        <v>4955</v>
      </c>
      <c r="F4167" s="49" t="s">
        <v>4955</v>
      </c>
      <c r="G4167" s="49" t="s">
        <v>4955</v>
      </c>
      <c r="H4167" s="141">
        <v>1</v>
      </c>
      <c r="I4167" s="49">
        <v>45</v>
      </c>
      <c r="J4167" s="49" t="s">
        <v>16833</v>
      </c>
      <c r="K4167" s="49" t="s">
        <v>16869</v>
      </c>
      <c r="L4167" s="49" t="s">
        <v>1675</v>
      </c>
      <c r="M4167" s="49" t="s">
        <v>1874</v>
      </c>
    </row>
    <row r="4168" spans="1:13" x14ac:dyDescent="0.25">
      <c r="A4168" s="140" t="s">
        <v>20948</v>
      </c>
      <c r="B4168" s="51" t="s">
        <v>1860</v>
      </c>
      <c r="C4168" s="49" t="s">
        <v>3037</v>
      </c>
      <c r="D4168" s="49" t="s">
        <v>3037</v>
      </c>
      <c r="E4168" s="49" t="s">
        <v>4955</v>
      </c>
      <c r="F4168" s="49" t="s">
        <v>4955</v>
      </c>
      <c r="G4168" s="49" t="s">
        <v>4955</v>
      </c>
      <c r="H4168" s="141">
        <v>1</v>
      </c>
      <c r="I4168" s="49">
        <v>45</v>
      </c>
      <c r="J4168" s="49" t="s">
        <v>16833</v>
      </c>
      <c r="K4168" s="49" t="s">
        <v>16869</v>
      </c>
      <c r="L4168" s="49" t="s">
        <v>1675</v>
      </c>
      <c r="M4168" s="49" t="s">
        <v>1874</v>
      </c>
    </row>
    <row r="4169" spans="1:13" x14ac:dyDescent="0.25">
      <c r="A4169" s="140" t="s">
        <v>20949</v>
      </c>
      <c r="B4169" s="51" t="s">
        <v>1860</v>
      </c>
      <c r="C4169" s="49" t="s">
        <v>3037</v>
      </c>
      <c r="D4169" s="49" t="s">
        <v>3037</v>
      </c>
      <c r="E4169" s="49" t="s">
        <v>4955</v>
      </c>
      <c r="F4169" s="49" t="s">
        <v>4955</v>
      </c>
      <c r="G4169" s="49" t="s">
        <v>4955</v>
      </c>
      <c r="H4169" s="141">
        <v>1</v>
      </c>
      <c r="I4169" s="49">
        <v>45</v>
      </c>
      <c r="J4169" s="49" t="s">
        <v>16833</v>
      </c>
      <c r="K4169" s="49" t="s">
        <v>16869</v>
      </c>
      <c r="L4169" s="49" t="s">
        <v>1675</v>
      </c>
      <c r="M4169" s="49" t="s">
        <v>1874</v>
      </c>
    </row>
    <row r="4170" spans="1:13" x14ac:dyDescent="0.25">
      <c r="A4170" s="140" t="s">
        <v>20950</v>
      </c>
      <c r="B4170" s="51" t="s">
        <v>1860</v>
      </c>
      <c r="C4170" s="49" t="s">
        <v>3037</v>
      </c>
      <c r="D4170" s="49" t="s">
        <v>3037</v>
      </c>
      <c r="E4170" s="49" t="s">
        <v>4955</v>
      </c>
      <c r="F4170" s="49" t="s">
        <v>4955</v>
      </c>
      <c r="G4170" s="49" t="s">
        <v>4955</v>
      </c>
      <c r="H4170" s="141">
        <v>1</v>
      </c>
      <c r="I4170" s="49">
        <v>45</v>
      </c>
      <c r="J4170" s="49" t="s">
        <v>16833</v>
      </c>
      <c r="K4170" s="49" t="s">
        <v>16869</v>
      </c>
      <c r="L4170" s="49" t="s">
        <v>1675</v>
      </c>
      <c r="M4170" s="49" t="s">
        <v>1874</v>
      </c>
    </row>
    <row r="4171" spans="1:13" x14ac:dyDescent="0.25">
      <c r="A4171" s="140" t="s">
        <v>20951</v>
      </c>
      <c r="B4171" s="51" t="s">
        <v>1860</v>
      </c>
      <c r="C4171" s="49" t="s">
        <v>3037</v>
      </c>
      <c r="D4171" s="49" t="s">
        <v>3037</v>
      </c>
      <c r="E4171" s="49" t="s">
        <v>4955</v>
      </c>
      <c r="F4171" s="49" t="s">
        <v>4955</v>
      </c>
      <c r="G4171" s="49" t="s">
        <v>4955</v>
      </c>
      <c r="H4171" s="141">
        <v>1</v>
      </c>
      <c r="I4171" s="49">
        <v>45</v>
      </c>
      <c r="J4171" s="49" t="s">
        <v>16833</v>
      </c>
      <c r="K4171" s="49" t="s">
        <v>16869</v>
      </c>
      <c r="L4171" s="49" t="s">
        <v>1675</v>
      </c>
      <c r="M4171" s="49" t="s">
        <v>1874</v>
      </c>
    </row>
    <row r="4172" spans="1:13" x14ac:dyDescent="0.25">
      <c r="A4172" s="140" t="s">
        <v>20952</v>
      </c>
      <c r="B4172" s="51" t="s">
        <v>1860</v>
      </c>
      <c r="C4172" s="49" t="s">
        <v>3037</v>
      </c>
      <c r="D4172" s="49" t="s">
        <v>3037</v>
      </c>
      <c r="E4172" s="49" t="s">
        <v>4955</v>
      </c>
      <c r="F4172" s="49" t="s">
        <v>4955</v>
      </c>
      <c r="G4172" s="49" t="s">
        <v>4955</v>
      </c>
      <c r="H4172" s="141">
        <v>1</v>
      </c>
      <c r="I4172" s="49">
        <v>45</v>
      </c>
      <c r="J4172" s="49" t="s">
        <v>16833</v>
      </c>
      <c r="K4172" s="49" t="s">
        <v>16869</v>
      </c>
      <c r="L4172" s="49" t="s">
        <v>1675</v>
      </c>
      <c r="M4172" s="49" t="s">
        <v>1874</v>
      </c>
    </row>
    <row r="4173" spans="1:13" x14ac:dyDescent="0.25">
      <c r="A4173" s="140" t="s">
        <v>20953</v>
      </c>
      <c r="B4173" s="51" t="s">
        <v>1860</v>
      </c>
      <c r="C4173" s="49" t="s">
        <v>3037</v>
      </c>
      <c r="D4173" s="49" t="s">
        <v>3037</v>
      </c>
      <c r="E4173" s="49" t="s">
        <v>4955</v>
      </c>
      <c r="F4173" s="49" t="s">
        <v>4955</v>
      </c>
      <c r="G4173" s="49" t="s">
        <v>4955</v>
      </c>
      <c r="H4173" s="141">
        <v>1</v>
      </c>
      <c r="I4173" s="49">
        <v>45</v>
      </c>
      <c r="J4173" s="49" t="s">
        <v>16833</v>
      </c>
      <c r="K4173" s="49" t="s">
        <v>16869</v>
      </c>
      <c r="L4173" s="49" t="s">
        <v>1675</v>
      </c>
      <c r="M4173" s="49" t="s">
        <v>1874</v>
      </c>
    </row>
    <row r="4174" spans="1:13" x14ac:dyDescent="0.25">
      <c r="A4174" s="140" t="s">
        <v>20954</v>
      </c>
      <c r="B4174" s="51" t="s">
        <v>1860</v>
      </c>
      <c r="C4174" s="49" t="s">
        <v>3037</v>
      </c>
      <c r="D4174" s="49" t="s">
        <v>3037</v>
      </c>
      <c r="E4174" s="49" t="s">
        <v>4955</v>
      </c>
      <c r="F4174" s="49" t="s">
        <v>4955</v>
      </c>
      <c r="G4174" s="49" t="s">
        <v>4955</v>
      </c>
      <c r="H4174" s="141">
        <v>1</v>
      </c>
      <c r="I4174" s="49">
        <v>45</v>
      </c>
      <c r="J4174" s="49" t="s">
        <v>16833</v>
      </c>
      <c r="K4174" s="49" t="s">
        <v>16869</v>
      </c>
      <c r="L4174" s="49" t="s">
        <v>1675</v>
      </c>
      <c r="M4174" s="49" t="s">
        <v>1874</v>
      </c>
    </row>
    <row r="4175" spans="1:13" x14ac:dyDescent="0.25">
      <c r="A4175" s="140" t="s">
        <v>20955</v>
      </c>
      <c r="B4175" s="51" t="s">
        <v>1860</v>
      </c>
      <c r="C4175" s="49" t="s">
        <v>3037</v>
      </c>
      <c r="D4175" s="49" t="s">
        <v>3037</v>
      </c>
      <c r="E4175" s="49" t="s">
        <v>4955</v>
      </c>
      <c r="F4175" s="49" t="s">
        <v>4955</v>
      </c>
      <c r="G4175" s="49" t="s">
        <v>4955</v>
      </c>
      <c r="H4175" s="141">
        <v>1</v>
      </c>
      <c r="I4175" s="49">
        <v>45</v>
      </c>
      <c r="J4175" s="49" t="s">
        <v>16833</v>
      </c>
      <c r="K4175" s="49" t="s">
        <v>16869</v>
      </c>
      <c r="L4175" s="49" t="s">
        <v>1675</v>
      </c>
      <c r="M4175" s="49" t="s">
        <v>1874</v>
      </c>
    </row>
    <row r="4176" spans="1:13" x14ac:dyDescent="0.25">
      <c r="A4176" s="140" t="s">
        <v>20956</v>
      </c>
      <c r="B4176" s="51" t="s">
        <v>1860</v>
      </c>
      <c r="C4176" s="49" t="s">
        <v>3037</v>
      </c>
      <c r="D4176" s="49" t="s">
        <v>3037</v>
      </c>
      <c r="E4176" s="49" t="s">
        <v>4955</v>
      </c>
      <c r="F4176" s="49" t="s">
        <v>4955</v>
      </c>
      <c r="G4176" s="49" t="s">
        <v>4955</v>
      </c>
      <c r="H4176" s="141">
        <v>1</v>
      </c>
      <c r="I4176" s="49">
        <v>45</v>
      </c>
      <c r="J4176" s="49" t="s">
        <v>16833</v>
      </c>
      <c r="K4176" s="49" t="s">
        <v>16869</v>
      </c>
      <c r="L4176" s="49" t="s">
        <v>1675</v>
      </c>
      <c r="M4176" s="49" t="s">
        <v>1874</v>
      </c>
    </row>
    <row r="4177" spans="1:13" x14ac:dyDescent="0.25">
      <c r="A4177" s="140" t="s">
        <v>20957</v>
      </c>
      <c r="B4177" s="51" t="s">
        <v>1860</v>
      </c>
      <c r="C4177" s="49" t="s">
        <v>3037</v>
      </c>
      <c r="D4177" s="49" t="s">
        <v>3037</v>
      </c>
      <c r="E4177" s="49" t="s">
        <v>4955</v>
      </c>
      <c r="F4177" s="49" t="s">
        <v>4955</v>
      </c>
      <c r="G4177" s="49" t="s">
        <v>4955</v>
      </c>
      <c r="H4177" s="141">
        <v>1</v>
      </c>
      <c r="I4177" s="49">
        <v>45</v>
      </c>
      <c r="J4177" s="49" t="s">
        <v>16833</v>
      </c>
      <c r="K4177" s="49" t="s">
        <v>16869</v>
      </c>
      <c r="L4177" s="49" t="s">
        <v>1675</v>
      </c>
      <c r="M4177" s="49" t="s">
        <v>1874</v>
      </c>
    </row>
    <row r="4178" spans="1:13" x14ac:dyDescent="0.25">
      <c r="A4178" s="140" t="s">
        <v>20958</v>
      </c>
      <c r="B4178" s="51" t="s">
        <v>1860</v>
      </c>
      <c r="C4178" s="49" t="s">
        <v>3037</v>
      </c>
      <c r="D4178" s="49" t="s">
        <v>3037</v>
      </c>
      <c r="E4178" s="49" t="s">
        <v>4955</v>
      </c>
      <c r="F4178" s="49" t="s">
        <v>4955</v>
      </c>
      <c r="G4178" s="49" t="s">
        <v>4955</v>
      </c>
      <c r="H4178" s="141">
        <v>1</v>
      </c>
      <c r="I4178" s="49">
        <v>45</v>
      </c>
      <c r="J4178" s="49" t="s">
        <v>16833</v>
      </c>
      <c r="K4178" s="49" t="s">
        <v>16869</v>
      </c>
      <c r="L4178" s="49" t="s">
        <v>1675</v>
      </c>
      <c r="M4178" s="49" t="s">
        <v>1874</v>
      </c>
    </row>
    <row r="4179" spans="1:13" x14ac:dyDescent="0.25">
      <c r="A4179" s="140" t="s">
        <v>20959</v>
      </c>
      <c r="B4179" s="51" t="s">
        <v>1860</v>
      </c>
      <c r="C4179" s="49" t="s">
        <v>3037</v>
      </c>
      <c r="D4179" s="49" t="s">
        <v>3037</v>
      </c>
      <c r="E4179" s="49" t="s">
        <v>4955</v>
      </c>
      <c r="F4179" s="49" t="s">
        <v>4955</v>
      </c>
      <c r="G4179" s="49" t="s">
        <v>4955</v>
      </c>
      <c r="H4179" s="141">
        <v>1</v>
      </c>
      <c r="I4179" s="49">
        <v>45</v>
      </c>
      <c r="J4179" s="49" t="s">
        <v>16833</v>
      </c>
      <c r="K4179" s="49" t="s">
        <v>16869</v>
      </c>
      <c r="L4179" s="49" t="s">
        <v>1675</v>
      </c>
      <c r="M4179" s="49" t="s">
        <v>1874</v>
      </c>
    </row>
    <row r="4180" spans="1:13" x14ac:dyDescent="0.25">
      <c r="A4180" s="140" t="s">
        <v>20960</v>
      </c>
      <c r="B4180" s="51" t="s">
        <v>1860</v>
      </c>
      <c r="C4180" s="49" t="s">
        <v>3037</v>
      </c>
      <c r="D4180" s="49" t="s">
        <v>3037</v>
      </c>
      <c r="E4180" s="49" t="s">
        <v>4955</v>
      </c>
      <c r="F4180" s="49" t="s">
        <v>4955</v>
      </c>
      <c r="G4180" s="49" t="s">
        <v>4955</v>
      </c>
      <c r="H4180" s="141">
        <v>1</v>
      </c>
      <c r="I4180" s="49">
        <v>45</v>
      </c>
      <c r="J4180" s="49" t="s">
        <v>16833</v>
      </c>
      <c r="K4180" s="49" t="s">
        <v>16869</v>
      </c>
      <c r="L4180" s="49" t="s">
        <v>1675</v>
      </c>
      <c r="M4180" s="49" t="s">
        <v>1874</v>
      </c>
    </row>
    <row r="4181" spans="1:13" x14ac:dyDescent="0.25">
      <c r="A4181" s="140" t="s">
        <v>20961</v>
      </c>
      <c r="B4181" s="51" t="s">
        <v>1860</v>
      </c>
      <c r="C4181" s="49" t="s">
        <v>3027</v>
      </c>
      <c r="D4181" s="49" t="s">
        <v>3027</v>
      </c>
      <c r="E4181" s="49" t="s">
        <v>4955</v>
      </c>
      <c r="F4181" s="49" t="s">
        <v>4955</v>
      </c>
      <c r="G4181" s="49" t="s">
        <v>4955</v>
      </c>
      <c r="H4181" s="141">
        <v>1</v>
      </c>
      <c r="I4181" s="49">
        <v>130</v>
      </c>
      <c r="J4181" s="49" t="s">
        <v>16833</v>
      </c>
      <c r="K4181" s="49" t="s">
        <v>16834</v>
      </c>
      <c r="L4181" s="49" t="s">
        <v>1820</v>
      </c>
      <c r="M4181" s="49" t="s">
        <v>1878</v>
      </c>
    </row>
    <row r="4182" spans="1:13" x14ac:dyDescent="0.25">
      <c r="A4182" s="140" t="s">
        <v>20962</v>
      </c>
      <c r="B4182" s="51" t="s">
        <v>1860</v>
      </c>
      <c r="C4182" s="49" t="s">
        <v>3027</v>
      </c>
      <c r="D4182" s="49" t="s">
        <v>3027</v>
      </c>
      <c r="E4182" s="49" t="s">
        <v>4955</v>
      </c>
      <c r="F4182" s="49" t="s">
        <v>4955</v>
      </c>
      <c r="G4182" s="49" t="s">
        <v>4955</v>
      </c>
      <c r="H4182" s="141">
        <v>1</v>
      </c>
      <c r="I4182" s="49">
        <v>130</v>
      </c>
      <c r="J4182" s="49" t="s">
        <v>16833</v>
      </c>
      <c r="K4182" s="49" t="s">
        <v>16834</v>
      </c>
      <c r="L4182" s="49" t="s">
        <v>1820</v>
      </c>
      <c r="M4182" s="49" t="s">
        <v>1878</v>
      </c>
    </row>
    <row r="4183" spans="1:13" x14ac:dyDescent="0.25">
      <c r="A4183" s="140" t="s">
        <v>20963</v>
      </c>
      <c r="B4183" s="51" t="s">
        <v>1860</v>
      </c>
      <c r="C4183" s="49" t="s">
        <v>3037</v>
      </c>
      <c r="D4183" s="49" t="s">
        <v>3037</v>
      </c>
      <c r="E4183" s="49" t="s">
        <v>4955</v>
      </c>
      <c r="F4183" s="49" t="s">
        <v>4955</v>
      </c>
      <c r="G4183" s="49" t="s">
        <v>4955</v>
      </c>
      <c r="H4183" s="141">
        <v>1</v>
      </c>
      <c r="I4183" s="49">
        <v>45</v>
      </c>
      <c r="J4183" s="49" t="s">
        <v>16833</v>
      </c>
      <c r="K4183" s="49" t="s">
        <v>16869</v>
      </c>
      <c r="L4183" s="49" t="s">
        <v>1675</v>
      </c>
      <c r="M4183" s="49" t="s">
        <v>1874</v>
      </c>
    </row>
    <row r="4184" spans="1:13" x14ac:dyDescent="0.25">
      <c r="A4184" s="140" t="s">
        <v>20964</v>
      </c>
      <c r="B4184" s="51" t="s">
        <v>1860</v>
      </c>
      <c r="C4184" s="49" t="s">
        <v>3037</v>
      </c>
      <c r="D4184" s="49" t="s">
        <v>3037</v>
      </c>
      <c r="E4184" s="49" t="s">
        <v>4955</v>
      </c>
      <c r="F4184" s="49" t="s">
        <v>4955</v>
      </c>
      <c r="G4184" s="49" t="s">
        <v>4955</v>
      </c>
      <c r="H4184" s="141">
        <v>1</v>
      </c>
      <c r="I4184" s="49">
        <v>45</v>
      </c>
      <c r="J4184" s="49" t="s">
        <v>16833</v>
      </c>
      <c r="K4184" s="49" t="s">
        <v>16869</v>
      </c>
      <c r="L4184" s="49" t="s">
        <v>1675</v>
      </c>
      <c r="M4184" s="49" t="s">
        <v>1874</v>
      </c>
    </row>
    <row r="4185" spans="1:13" x14ac:dyDescent="0.25">
      <c r="A4185" s="140" t="s">
        <v>20965</v>
      </c>
      <c r="B4185" s="51" t="s">
        <v>1860</v>
      </c>
      <c r="C4185" s="49" t="s">
        <v>2758</v>
      </c>
      <c r="D4185" s="49" t="s">
        <v>3025</v>
      </c>
      <c r="E4185" s="49" t="s">
        <v>4955</v>
      </c>
      <c r="F4185" s="49" t="s">
        <v>4955</v>
      </c>
      <c r="G4185" s="49" t="s">
        <v>4955</v>
      </c>
      <c r="H4185" s="141">
        <v>1</v>
      </c>
      <c r="I4185" s="49">
        <v>247.52</v>
      </c>
      <c r="J4185" s="49" t="s">
        <v>16833</v>
      </c>
      <c r="K4185" s="49" t="s">
        <v>16834</v>
      </c>
      <c r="L4185" s="49" t="s">
        <v>1820</v>
      </c>
      <c r="M4185" s="49" t="s">
        <v>1893</v>
      </c>
    </row>
    <row r="4186" spans="1:13" x14ac:dyDescent="0.25">
      <c r="A4186" s="140" t="s">
        <v>20966</v>
      </c>
      <c r="B4186" s="51" t="s">
        <v>1860</v>
      </c>
      <c r="C4186" s="49" t="s">
        <v>2758</v>
      </c>
      <c r="D4186" s="49" t="s">
        <v>3025</v>
      </c>
      <c r="E4186" s="49" t="s">
        <v>4955</v>
      </c>
      <c r="F4186" s="49" t="s">
        <v>4955</v>
      </c>
      <c r="G4186" s="49" t="s">
        <v>4955</v>
      </c>
      <c r="H4186" s="141">
        <v>1</v>
      </c>
      <c r="I4186" s="49">
        <v>247.52</v>
      </c>
      <c r="J4186" s="49" t="s">
        <v>16833</v>
      </c>
      <c r="K4186" s="49" t="s">
        <v>16834</v>
      </c>
      <c r="L4186" s="49" t="s">
        <v>389</v>
      </c>
      <c r="M4186" s="49" t="s">
        <v>1842</v>
      </c>
    </row>
    <row r="4187" spans="1:13" x14ac:dyDescent="0.25">
      <c r="A4187" s="140" t="s">
        <v>20967</v>
      </c>
      <c r="B4187" s="51" t="s">
        <v>1860</v>
      </c>
      <c r="C4187" s="49" t="s">
        <v>20968</v>
      </c>
      <c r="D4187" s="49" t="s">
        <v>3026</v>
      </c>
      <c r="E4187" s="49" t="s">
        <v>4955</v>
      </c>
      <c r="F4187" s="49" t="s">
        <v>4955</v>
      </c>
      <c r="G4187" s="49" t="s">
        <v>4955</v>
      </c>
      <c r="H4187" s="141">
        <v>1</v>
      </c>
      <c r="I4187" s="49">
        <v>3895.18</v>
      </c>
      <c r="J4187" s="49" t="s">
        <v>16910</v>
      </c>
      <c r="K4187" s="49" t="s">
        <v>16930</v>
      </c>
      <c r="L4187" s="49" t="s">
        <v>652</v>
      </c>
      <c r="M4187" s="49" t="s">
        <v>387</v>
      </c>
    </row>
    <row r="4188" spans="1:13" x14ac:dyDescent="0.25">
      <c r="A4188" s="140" t="s">
        <v>20969</v>
      </c>
      <c r="B4188" s="51" t="s">
        <v>1860</v>
      </c>
      <c r="C4188" s="49" t="s">
        <v>1885</v>
      </c>
      <c r="D4188" s="49" t="s">
        <v>2029</v>
      </c>
      <c r="E4188" s="49" t="s">
        <v>4955</v>
      </c>
      <c r="F4188" s="49" t="s">
        <v>4955</v>
      </c>
      <c r="G4188" s="49" t="s">
        <v>4955</v>
      </c>
      <c r="H4188" s="141">
        <v>1</v>
      </c>
      <c r="I4188" s="49">
        <v>201.6</v>
      </c>
      <c r="J4188" s="49" t="s">
        <v>16833</v>
      </c>
      <c r="K4188" s="49" t="s">
        <v>16834</v>
      </c>
      <c r="L4188" s="49" t="s">
        <v>391</v>
      </c>
      <c r="M4188" s="49" t="s">
        <v>387</v>
      </c>
    </row>
    <row r="4189" spans="1:13" x14ac:dyDescent="0.25">
      <c r="A4189" s="140" t="s">
        <v>20970</v>
      </c>
      <c r="B4189" s="51" t="s">
        <v>1860</v>
      </c>
      <c r="C4189" s="49" t="s">
        <v>2758</v>
      </c>
      <c r="D4189" s="49" t="s">
        <v>3025</v>
      </c>
      <c r="E4189" s="49" t="s">
        <v>4955</v>
      </c>
      <c r="F4189" s="49" t="s">
        <v>4955</v>
      </c>
      <c r="G4189" s="49" t="s">
        <v>4955</v>
      </c>
      <c r="H4189" s="141">
        <v>1</v>
      </c>
      <c r="I4189" s="49">
        <v>247.52</v>
      </c>
      <c r="J4189" s="49" t="s">
        <v>16833</v>
      </c>
      <c r="K4189" s="49" t="s">
        <v>16834</v>
      </c>
      <c r="L4189" s="49" t="s">
        <v>391</v>
      </c>
      <c r="M4189" s="49" t="s">
        <v>390</v>
      </c>
    </row>
    <row r="4190" spans="1:13" x14ac:dyDescent="0.25">
      <c r="A4190" s="140" t="s">
        <v>20971</v>
      </c>
      <c r="B4190" s="51" t="s">
        <v>1860</v>
      </c>
      <c r="C4190" s="49" t="s">
        <v>2758</v>
      </c>
      <c r="D4190" s="49" t="s">
        <v>3025</v>
      </c>
      <c r="E4190" s="49" t="s">
        <v>4955</v>
      </c>
      <c r="F4190" s="49" t="s">
        <v>4955</v>
      </c>
      <c r="G4190" s="49" t="s">
        <v>4955</v>
      </c>
      <c r="H4190" s="141">
        <v>1</v>
      </c>
      <c r="I4190" s="49">
        <v>247.52</v>
      </c>
      <c r="J4190" s="49" t="s">
        <v>16833</v>
      </c>
      <c r="K4190" s="49" t="s">
        <v>16834</v>
      </c>
      <c r="L4190" s="49" t="s">
        <v>1820</v>
      </c>
      <c r="M4190" s="49" t="s">
        <v>1874</v>
      </c>
    </row>
    <row r="4191" spans="1:13" x14ac:dyDescent="0.25">
      <c r="A4191" s="140" t="s">
        <v>20972</v>
      </c>
      <c r="B4191" s="51" t="s">
        <v>1860</v>
      </c>
      <c r="C4191" s="49" t="s">
        <v>2758</v>
      </c>
      <c r="D4191" s="49" t="s">
        <v>3025</v>
      </c>
      <c r="E4191" s="49" t="s">
        <v>4955</v>
      </c>
      <c r="F4191" s="49" t="s">
        <v>4955</v>
      </c>
      <c r="G4191" s="49" t="s">
        <v>4955</v>
      </c>
      <c r="H4191" s="141">
        <v>1</v>
      </c>
      <c r="I4191" s="49">
        <v>247.52</v>
      </c>
      <c r="J4191" s="49" t="s">
        <v>16833</v>
      </c>
      <c r="K4191" s="49" t="s">
        <v>16834</v>
      </c>
      <c r="L4191" s="49" t="s">
        <v>1820</v>
      </c>
      <c r="M4191" s="49" t="s">
        <v>1874</v>
      </c>
    </row>
    <row r="4192" spans="1:13" x14ac:dyDescent="0.25">
      <c r="A4192" s="140" t="s">
        <v>20973</v>
      </c>
      <c r="B4192" s="51" t="s">
        <v>1860</v>
      </c>
      <c r="C4192" s="49" t="s">
        <v>2758</v>
      </c>
      <c r="D4192" s="49" t="s">
        <v>3025</v>
      </c>
      <c r="E4192" s="49" t="s">
        <v>4955</v>
      </c>
      <c r="F4192" s="49" t="s">
        <v>4955</v>
      </c>
      <c r="G4192" s="49" t="s">
        <v>4955</v>
      </c>
      <c r="H4192" s="141">
        <v>1</v>
      </c>
      <c r="I4192" s="49">
        <v>247.52</v>
      </c>
      <c r="J4192" s="49" t="s">
        <v>16833</v>
      </c>
      <c r="K4192" s="49" t="s">
        <v>16834</v>
      </c>
      <c r="L4192" s="49" t="s">
        <v>1820</v>
      </c>
      <c r="M4192" s="49" t="s">
        <v>1874</v>
      </c>
    </row>
    <row r="4193" spans="1:13" x14ac:dyDescent="0.25">
      <c r="A4193" s="140" t="s">
        <v>20974</v>
      </c>
      <c r="B4193" s="51" t="s">
        <v>1860</v>
      </c>
      <c r="C4193" s="49" t="s">
        <v>2758</v>
      </c>
      <c r="D4193" s="49" t="s">
        <v>3025</v>
      </c>
      <c r="E4193" s="49" t="s">
        <v>4955</v>
      </c>
      <c r="F4193" s="49" t="s">
        <v>4955</v>
      </c>
      <c r="G4193" s="49" t="s">
        <v>4955</v>
      </c>
      <c r="H4193" s="141">
        <v>1</v>
      </c>
      <c r="I4193" s="49">
        <v>247.52</v>
      </c>
      <c r="J4193" s="49" t="s">
        <v>16833</v>
      </c>
      <c r="K4193" s="49" t="s">
        <v>16834</v>
      </c>
      <c r="L4193" s="49" t="s">
        <v>1820</v>
      </c>
      <c r="M4193" s="49" t="s">
        <v>1874</v>
      </c>
    </row>
    <row r="4194" spans="1:13" x14ac:dyDescent="0.25">
      <c r="A4194" s="140" t="s">
        <v>20975</v>
      </c>
      <c r="B4194" s="51" t="s">
        <v>1860</v>
      </c>
      <c r="C4194" s="49" t="s">
        <v>2758</v>
      </c>
      <c r="D4194" s="49" t="s">
        <v>3025</v>
      </c>
      <c r="E4194" s="49" t="s">
        <v>4955</v>
      </c>
      <c r="F4194" s="49" t="s">
        <v>4955</v>
      </c>
      <c r="G4194" s="49" t="s">
        <v>4955</v>
      </c>
      <c r="H4194" s="141">
        <v>1</v>
      </c>
      <c r="I4194" s="49">
        <v>247.52</v>
      </c>
      <c r="J4194" s="49" t="s">
        <v>16833</v>
      </c>
      <c r="K4194" s="49" t="s">
        <v>16834</v>
      </c>
      <c r="L4194" s="49" t="s">
        <v>1820</v>
      </c>
      <c r="M4194" s="49" t="s">
        <v>1874</v>
      </c>
    </row>
    <row r="4195" spans="1:13" x14ac:dyDescent="0.25">
      <c r="A4195" s="140" t="s">
        <v>20976</v>
      </c>
      <c r="B4195" s="51" t="s">
        <v>1860</v>
      </c>
      <c r="C4195" s="49" t="s">
        <v>2758</v>
      </c>
      <c r="D4195" s="49" t="s">
        <v>3025</v>
      </c>
      <c r="E4195" s="49" t="s">
        <v>4955</v>
      </c>
      <c r="F4195" s="49" t="s">
        <v>4955</v>
      </c>
      <c r="G4195" s="49" t="s">
        <v>4955</v>
      </c>
      <c r="H4195" s="141">
        <v>1</v>
      </c>
      <c r="I4195" s="49">
        <v>247.52</v>
      </c>
      <c r="J4195" s="49" t="s">
        <v>16833</v>
      </c>
      <c r="K4195" s="49" t="s">
        <v>16834</v>
      </c>
      <c r="L4195" s="49" t="s">
        <v>1820</v>
      </c>
      <c r="M4195" s="49" t="s">
        <v>1874</v>
      </c>
    </row>
    <row r="4196" spans="1:13" x14ac:dyDescent="0.25">
      <c r="A4196" s="140" t="s">
        <v>20977</v>
      </c>
      <c r="B4196" s="51" t="s">
        <v>1860</v>
      </c>
      <c r="C4196" s="49" t="s">
        <v>2758</v>
      </c>
      <c r="D4196" s="49" t="s">
        <v>3025</v>
      </c>
      <c r="E4196" s="49" t="s">
        <v>4955</v>
      </c>
      <c r="F4196" s="49" t="s">
        <v>4955</v>
      </c>
      <c r="G4196" s="49" t="s">
        <v>4955</v>
      </c>
      <c r="H4196" s="141">
        <v>1</v>
      </c>
      <c r="I4196" s="49">
        <v>247.52</v>
      </c>
      <c r="J4196" s="49" t="s">
        <v>16833</v>
      </c>
      <c r="K4196" s="49" t="s">
        <v>16834</v>
      </c>
      <c r="L4196" s="49" t="s">
        <v>1820</v>
      </c>
      <c r="M4196" s="49" t="s">
        <v>1874</v>
      </c>
    </row>
    <row r="4197" spans="1:13" x14ac:dyDescent="0.25">
      <c r="A4197" s="140" t="s">
        <v>20978</v>
      </c>
      <c r="B4197" s="51" t="s">
        <v>1860</v>
      </c>
      <c r="C4197" s="49" t="s">
        <v>2758</v>
      </c>
      <c r="D4197" s="49" t="s">
        <v>3025</v>
      </c>
      <c r="E4197" s="49" t="s">
        <v>4955</v>
      </c>
      <c r="F4197" s="49" t="s">
        <v>4955</v>
      </c>
      <c r="G4197" s="49" t="s">
        <v>4955</v>
      </c>
      <c r="H4197" s="141">
        <v>1</v>
      </c>
      <c r="I4197" s="49">
        <v>247.52</v>
      </c>
      <c r="J4197" s="49" t="s">
        <v>16833</v>
      </c>
      <c r="K4197" s="49" t="s">
        <v>16834</v>
      </c>
      <c r="L4197" s="49" t="s">
        <v>389</v>
      </c>
      <c r="M4197" s="49" t="s">
        <v>1842</v>
      </c>
    </row>
    <row r="4198" spans="1:13" x14ac:dyDescent="0.25">
      <c r="A4198" s="140" t="s">
        <v>20979</v>
      </c>
      <c r="B4198" s="51" t="s">
        <v>1860</v>
      </c>
      <c r="C4198" s="49" t="s">
        <v>3038</v>
      </c>
      <c r="D4198" s="49" t="s">
        <v>3038</v>
      </c>
      <c r="E4198" s="49" t="s">
        <v>2594</v>
      </c>
      <c r="F4198" s="49" t="s">
        <v>3039</v>
      </c>
      <c r="G4198" s="49" t="s">
        <v>3040</v>
      </c>
      <c r="H4198" s="141">
        <v>1</v>
      </c>
      <c r="I4198" s="49">
        <v>3113.6</v>
      </c>
      <c r="J4198" s="49" t="s">
        <v>16833</v>
      </c>
      <c r="K4198" s="49" t="s">
        <v>16834</v>
      </c>
      <c r="L4198" s="49" t="s">
        <v>1820</v>
      </c>
      <c r="M4198" s="49" t="s">
        <v>1956</v>
      </c>
    </row>
    <row r="4199" spans="1:13" x14ac:dyDescent="0.25">
      <c r="A4199" s="140" t="s">
        <v>20980</v>
      </c>
      <c r="B4199" s="51" t="s">
        <v>1860</v>
      </c>
      <c r="C4199" s="49" t="s">
        <v>3041</v>
      </c>
      <c r="D4199" s="49" t="s">
        <v>3041</v>
      </c>
      <c r="E4199" s="49" t="s">
        <v>2594</v>
      </c>
      <c r="F4199" s="49" t="s">
        <v>3042</v>
      </c>
      <c r="G4199" s="49" t="s">
        <v>3043</v>
      </c>
      <c r="H4199" s="141">
        <v>1</v>
      </c>
      <c r="I4199" s="49">
        <v>1151.92</v>
      </c>
      <c r="J4199" s="49" t="s">
        <v>16833</v>
      </c>
      <c r="K4199" s="49" t="s">
        <v>16834</v>
      </c>
      <c r="L4199" s="49" t="s">
        <v>1820</v>
      </c>
      <c r="M4199" s="49" t="s">
        <v>1907</v>
      </c>
    </row>
    <row r="4200" spans="1:13" x14ac:dyDescent="0.25">
      <c r="A4200" s="140" t="s">
        <v>20981</v>
      </c>
      <c r="B4200" s="51" t="s">
        <v>1860</v>
      </c>
      <c r="C4200" s="49" t="s">
        <v>3044</v>
      </c>
      <c r="D4200" s="49" t="s">
        <v>3044</v>
      </c>
      <c r="E4200" s="49" t="s">
        <v>2594</v>
      </c>
      <c r="F4200" s="49" t="s">
        <v>3042</v>
      </c>
      <c r="G4200" s="49" t="s">
        <v>3045</v>
      </c>
      <c r="H4200" s="141">
        <v>1</v>
      </c>
      <c r="I4200" s="49">
        <v>1151.92</v>
      </c>
      <c r="J4200" s="49" t="s">
        <v>16833</v>
      </c>
      <c r="K4200" s="49" t="s">
        <v>16834</v>
      </c>
      <c r="L4200" s="49" t="s">
        <v>391</v>
      </c>
      <c r="M4200" s="49" t="s">
        <v>1891</v>
      </c>
    </row>
    <row r="4201" spans="1:13" x14ac:dyDescent="0.25">
      <c r="A4201" s="140" t="s">
        <v>20982</v>
      </c>
      <c r="B4201" s="51" t="s">
        <v>1860</v>
      </c>
      <c r="C4201" s="49" t="s">
        <v>3025</v>
      </c>
      <c r="D4201" s="49" t="s">
        <v>3025</v>
      </c>
      <c r="E4201" s="49" t="s">
        <v>4955</v>
      </c>
      <c r="F4201" s="49" t="s">
        <v>4955</v>
      </c>
      <c r="G4201" s="49" t="s">
        <v>4955</v>
      </c>
      <c r="H4201" s="141">
        <v>1</v>
      </c>
      <c r="I4201" s="49">
        <v>247.52</v>
      </c>
      <c r="J4201" s="49" t="s">
        <v>16833</v>
      </c>
      <c r="K4201" s="49" t="s">
        <v>16834</v>
      </c>
      <c r="L4201" s="49" t="s">
        <v>1820</v>
      </c>
      <c r="M4201" s="49" t="s">
        <v>1884</v>
      </c>
    </row>
    <row r="4202" spans="1:13" x14ac:dyDescent="0.25">
      <c r="A4202" s="140" t="s">
        <v>20983</v>
      </c>
      <c r="B4202" s="51" t="s">
        <v>1860</v>
      </c>
      <c r="C4202" s="49" t="s">
        <v>3046</v>
      </c>
      <c r="D4202" s="49" t="s">
        <v>3046</v>
      </c>
      <c r="E4202" s="49" t="s">
        <v>2845</v>
      </c>
      <c r="F4202" s="49" t="s">
        <v>3047</v>
      </c>
      <c r="G4202" s="49" t="s">
        <v>3048</v>
      </c>
      <c r="H4202" s="141">
        <v>1</v>
      </c>
      <c r="I4202" s="49">
        <v>1107.4000000000001</v>
      </c>
      <c r="J4202" s="49" t="s">
        <v>16833</v>
      </c>
      <c r="K4202" s="49" t="s">
        <v>16834</v>
      </c>
      <c r="L4202" s="49" t="s">
        <v>1820</v>
      </c>
      <c r="M4202" s="49" t="s">
        <v>1869</v>
      </c>
    </row>
    <row r="4203" spans="1:13" x14ac:dyDescent="0.25">
      <c r="A4203" s="140" t="s">
        <v>20984</v>
      </c>
      <c r="B4203" s="51" t="s">
        <v>1860</v>
      </c>
      <c r="C4203" s="49" t="s">
        <v>3049</v>
      </c>
      <c r="D4203" s="49" t="s">
        <v>3049</v>
      </c>
      <c r="E4203" s="49" t="s">
        <v>2845</v>
      </c>
      <c r="F4203" s="49" t="s">
        <v>3047</v>
      </c>
      <c r="G4203" s="49" t="s">
        <v>3050</v>
      </c>
      <c r="H4203" s="141">
        <v>1</v>
      </c>
      <c r="I4203" s="49">
        <v>1107.4000000000001</v>
      </c>
      <c r="J4203" s="49" t="s">
        <v>16833</v>
      </c>
      <c r="K4203" s="49" t="s">
        <v>16834</v>
      </c>
      <c r="L4203" s="49" t="s">
        <v>391</v>
      </c>
      <c r="M4203" s="49" t="s">
        <v>390</v>
      </c>
    </row>
    <row r="4204" spans="1:13" x14ac:dyDescent="0.25">
      <c r="A4204" s="140" t="s">
        <v>20985</v>
      </c>
      <c r="B4204" s="51" t="s">
        <v>1860</v>
      </c>
      <c r="C4204" s="49" t="s">
        <v>3051</v>
      </c>
      <c r="D4204" s="49" t="s">
        <v>3051</v>
      </c>
      <c r="E4204" s="49" t="s">
        <v>2845</v>
      </c>
      <c r="F4204" s="49" t="s">
        <v>3047</v>
      </c>
      <c r="G4204" s="49" t="s">
        <v>3052</v>
      </c>
      <c r="H4204" s="141">
        <v>1</v>
      </c>
      <c r="I4204" s="49">
        <v>1107.4000000000001</v>
      </c>
      <c r="J4204" s="49" t="s">
        <v>16833</v>
      </c>
      <c r="K4204" s="49" t="s">
        <v>16834</v>
      </c>
      <c r="L4204" s="49" t="s">
        <v>1820</v>
      </c>
      <c r="M4204" s="49" t="s">
        <v>1893</v>
      </c>
    </row>
    <row r="4205" spans="1:13" x14ac:dyDescent="0.25">
      <c r="A4205" s="140" t="s">
        <v>20986</v>
      </c>
      <c r="B4205" s="51" t="s">
        <v>1860</v>
      </c>
      <c r="C4205" s="49" t="s">
        <v>3053</v>
      </c>
      <c r="D4205" s="49" t="s">
        <v>3053</v>
      </c>
      <c r="E4205" s="49" t="s">
        <v>2689</v>
      </c>
      <c r="F4205" s="49" t="s">
        <v>3054</v>
      </c>
      <c r="G4205" s="49" t="s">
        <v>3055</v>
      </c>
      <c r="H4205" s="141">
        <v>1</v>
      </c>
      <c r="I4205" s="49">
        <v>399.53</v>
      </c>
      <c r="J4205" s="49" t="s">
        <v>16833</v>
      </c>
      <c r="K4205" s="49" t="s">
        <v>16834</v>
      </c>
      <c r="L4205" s="49" t="s">
        <v>391</v>
      </c>
      <c r="M4205" s="49" t="s">
        <v>1867</v>
      </c>
    </row>
    <row r="4206" spans="1:13" x14ac:dyDescent="0.25">
      <c r="A4206" s="140" t="s">
        <v>20987</v>
      </c>
      <c r="B4206" s="51" t="s">
        <v>1860</v>
      </c>
      <c r="C4206" s="49" t="s">
        <v>3056</v>
      </c>
      <c r="D4206" s="49" t="s">
        <v>3056</v>
      </c>
      <c r="E4206" s="49" t="s">
        <v>2845</v>
      </c>
      <c r="F4206" s="49" t="s">
        <v>3047</v>
      </c>
      <c r="G4206" s="49" t="s">
        <v>3057</v>
      </c>
      <c r="H4206" s="141">
        <v>1</v>
      </c>
      <c r="I4206" s="49">
        <v>1107.4000000000001</v>
      </c>
      <c r="J4206" s="49" t="s">
        <v>16833</v>
      </c>
      <c r="K4206" s="49" t="s">
        <v>16834</v>
      </c>
      <c r="L4206" s="49" t="s">
        <v>389</v>
      </c>
      <c r="M4206" s="49" t="s">
        <v>390</v>
      </c>
    </row>
    <row r="4207" spans="1:13" x14ac:dyDescent="0.25">
      <c r="A4207" s="140" t="s">
        <v>20988</v>
      </c>
      <c r="B4207" s="51" t="s">
        <v>1860</v>
      </c>
      <c r="C4207" s="49" t="s">
        <v>3058</v>
      </c>
      <c r="D4207" s="49" t="s">
        <v>3058</v>
      </c>
      <c r="E4207" s="49" t="s">
        <v>4955</v>
      </c>
      <c r="F4207" s="49" t="s">
        <v>4955</v>
      </c>
      <c r="G4207" s="49" t="s">
        <v>4955</v>
      </c>
      <c r="H4207" s="141">
        <v>1</v>
      </c>
      <c r="I4207" s="49">
        <v>6152.78</v>
      </c>
      <c r="J4207" s="49" t="s">
        <v>16833</v>
      </c>
      <c r="K4207" s="49" t="s">
        <v>16834</v>
      </c>
      <c r="L4207" s="49" t="s">
        <v>1820</v>
      </c>
      <c r="M4207" s="49" t="s">
        <v>1889</v>
      </c>
    </row>
    <row r="4208" spans="1:13" x14ac:dyDescent="0.25">
      <c r="A4208" s="140" t="s">
        <v>20989</v>
      </c>
      <c r="B4208" s="51" t="s">
        <v>1860</v>
      </c>
      <c r="C4208" s="49" t="s">
        <v>3059</v>
      </c>
      <c r="D4208" s="49" t="s">
        <v>3059</v>
      </c>
      <c r="E4208" s="49" t="s">
        <v>3060</v>
      </c>
      <c r="F4208" s="49" t="s">
        <v>3061</v>
      </c>
      <c r="G4208" s="49" t="s">
        <v>3062</v>
      </c>
      <c r="H4208" s="141">
        <v>1</v>
      </c>
      <c r="I4208" s="49">
        <v>376.48</v>
      </c>
      <c r="J4208" s="49" t="s">
        <v>16833</v>
      </c>
      <c r="K4208" s="49" t="s">
        <v>16834</v>
      </c>
      <c r="L4208" s="49" t="s">
        <v>1820</v>
      </c>
      <c r="M4208" s="49" t="s">
        <v>2403</v>
      </c>
    </row>
    <row r="4209" spans="1:13" x14ac:dyDescent="0.25">
      <c r="A4209" s="140" t="s">
        <v>20990</v>
      </c>
      <c r="B4209" s="51" t="s">
        <v>1860</v>
      </c>
      <c r="C4209" s="49" t="s">
        <v>3063</v>
      </c>
      <c r="D4209" s="49" t="s">
        <v>3063</v>
      </c>
      <c r="E4209" s="49" t="s">
        <v>4955</v>
      </c>
      <c r="F4209" s="49" t="s">
        <v>4955</v>
      </c>
      <c r="G4209" s="49" t="s">
        <v>4955</v>
      </c>
      <c r="H4209" s="141">
        <v>1</v>
      </c>
      <c r="I4209" s="49">
        <v>277.43</v>
      </c>
      <c r="J4209" s="49" t="s">
        <v>16833</v>
      </c>
      <c r="K4209" s="49" t="s">
        <v>16834</v>
      </c>
      <c r="L4209" s="49" t="s">
        <v>391</v>
      </c>
      <c r="M4209" s="49" t="s">
        <v>1867</v>
      </c>
    </row>
    <row r="4210" spans="1:13" x14ac:dyDescent="0.25">
      <c r="A4210" s="140" t="s">
        <v>20991</v>
      </c>
      <c r="B4210" s="51" t="s">
        <v>1860</v>
      </c>
      <c r="C4210" s="49" t="s">
        <v>3063</v>
      </c>
      <c r="D4210" s="49" t="s">
        <v>3063</v>
      </c>
      <c r="E4210" s="49" t="s">
        <v>4955</v>
      </c>
      <c r="F4210" s="49" t="s">
        <v>4955</v>
      </c>
      <c r="G4210" s="49" t="s">
        <v>4955</v>
      </c>
      <c r="H4210" s="141">
        <v>1</v>
      </c>
      <c r="I4210" s="49">
        <v>277.43</v>
      </c>
      <c r="J4210" s="49" t="s">
        <v>16833</v>
      </c>
      <c r="K4210" s="49" t="s">
        <v>16834</v>
      </c>
      <c r="L4210" s="49" t="s">
        <v>1820</v>
      </c>
      <c r="M4210" s="49" t="s">
        <v>1906</v>
      </c>
    </row>
    <row r="4211" spans="1:13" x14ac:dyDescent="0.25">
      <c r="A4211" s="140" t="s">
        <v>20992</v>
      </c>
      <c r="B4211" s="51" t="s">
        <v>1860</v>
      </c>
      <c r="C4211" s="49" t="s">
        <v>3063</v>
      </c>
      <c r="D4211" s="49" t="s">
        <v>3063</v>
      </c>
      <c r="E4211" s="49" t="s">
        <v>4955</v>
      </c>
      <c r="F4211" s="49" t="s">
        <v>4955</v>
      </c>
      <c r="G4211" s="49" t="s">
        <v>4955</v>
      </c>
      <c r="H4211" s="141">
        <v>1</v>
      </c>
      <c r="I4211" s="49">
        <v>277.43</v>
      </c>
      <c r="J4211" s="49" t="s">
        <v>16833</v>
      </c>
      <c r="K4211" s="49" t="s">
        <v>16834</v>
      </c>
      <c r="L4211" s="49" t="s">
        <v>1820</v>
      </c>
      <c r="M4211" s="49" t="s">
        <v>1906</v>
      </c>
    </row>
    <row r="4212" spans="1:13" x14ac:dyDescent="0.25">
      <c r="A4212" s="140" t="s">
        <v>20993</v>
      </c>
      <c r="B4212" s="51" t="s">
        <v>1860</v>
      </c>
      <c r="C4212" s="49" t="s">
        <v>3063</v>
      </c>
      <c r="D4212" s="49" t="s">
        <v>3063</v>
      </c>
      <c r="E4212" s="49" t="s">
        <v>4955</v>
      </c>
      <c r="F4212" s="49" t="s">
        <v>4955</v>
      </c>
      <c r="G4212" s="49" t="s">
        <v>4955</v>
      </c>
      <c r="H4212" s="141">
        <v>1</v>
      </c>
      <c r="I4212" s="49">
        <v>277.43</v>
      </c>
      <c r="J4212" s="49" t="s">
        <v>16833</v>
      </c>
      <c r="K4212" s="49" t="s">
        <v>16834</v>
      </c>
      <c r="L4212" s="49" t="s">
        <v>1820</v>
      </c>
      <c r="M4212" s="49" t="s">
        <v>1867</v>
      </c>
    </row>
    <row r="4213" spans="1:13" x14ac:dyDescent="0.25">
      <c r="A4213" s="140" t="s">
        <v>20994</v>
      </c>
      <c r="B4213" s="51" t="s">
        <v>1860</v>
      </c>
      <c r="C4213" s="49" t="s">
        <v>3063</v>
      </c>
      <c r="D4213" s="49" t="s">
        <v>3063</v>
      </c>
      <c r="E4213" s="49" t="s">
        <v>4955</v>
      </c>
      <c r="F4213" s="49" t="s">
        <v>4955</v>
      </c>
      <c r="G4213" s="49" t="s">
        <v>4955</v>
      </c>
      <c r="H4213" s="141">
        <v>1</v>
      </c>
      <c r="I4213" s="49">
        <v>277.43</v>
      </c>
      <c r="J4213" s="49" t="s">
        <v>16833</v>
      </c>
      <c r="K4213" s="49" t="s">
        <v>16834</v>
      </c>
      <c r="L4213" s="49" t="s">
        <v>1820</v>
      </c>
      <c r="M4213" s="49" t="s">
        <v>1867</v>
      </c>
    </row>
    <row r="4214" spans="1:13" x14ac:dyDescent="0.25">
      <c r="A4214" s="140" t="s">
        <v>20995</v>
      </c>
      <c r="B4214" s="51" t="s">
        <v>1860</v>
      </c>
      <c r="C4214" s="49" t="s">
        <v>3063</v>
      </c>
      <c r="D4214" s="49" t="s">
        <v>3063</v>
      </c>
      <c r="E4214" s="49" t="s">
        <v>4955</v>
      </c>
      <c r="F4214" s="49" t="s">
        <v>4955</v>
      </c>
      <c r="G4214" s="49" t="s">
        <v>4955</v>
      </c>
      <c r="H4214" s="141">
        <v>1</v>
      </c>
      <c r="I4214" s="49">
        <v>277.43</v>
      </c>
      <c r="J4214" s="49" t="s">
        <v>16833</v>
      </c>
      <c r="K4214" s="49" t="s">
        <v>16834</v>
      </c>
      <c r="L4214" s="49" t="s">
        <v>1820</v>
      </c>
      <c r="M4214" s="49" t="s">
        <v>1906</v>
      </c>
    </row>
    <row r="4215" spans="1:13" x14ac:dyDescent="0.25">
      <c r="A4215" s="140" t="s">
        <v>20996</v>
      </c>
      <c r="B4215" s="51" t="s">
        <v>1860</v>
      </c>
      <c r="C4215" s="49" t="s">
        <v>3064</v>
      </c>
      <c r="D4215" s="49" t="s">
        <v>3064</v>
      </c>
      <c r="E4215" s="49" t="s">
        <v>4955</v>
      </c>
      <c r="F4215" s="49" t="s">
        <v>3065</v>
      </c>
      <c r="G4215" s="49" t="s">
        <v>3066</v>
      </c>
      <c r="H4215" s="141">
        <v>1</v>
      </c>
      <c r="I4215" s="49">
        <v>218.43</v>
      </c>
      <c r="J4215" s="49" t="s">
        <v>16833</v>
      </c>
      <c r="K4215" s="49" t="s">
        <v>16834</v>
      </c>
      <c r="L4215" s="49" t="s">
        <v>1820</v>
      </c>
      <c r="M4215" s="49" t="s">
        <v>2403</v>
      </c>
    </row>
    <row r="4216" spans="1:13" x14ac:dyDescent="0.25">
      <c r="A4216" s="140" t="s">
        <v>20997</v>
      </c>
      <c r="B4216" s="51" t="s">
        <v>1860</v>
      </c>
      <c r="C4216" s="49" t="s">
        <v>3067</v>
      </c>
      <c r="D4216" s="49" t="s">
        <v>3067</v>
      </c>
      <c r="E4216" s="49" t="s">
        <v>4955</v>
      </c>
      <c r="F4216" s="49" t="s">
        <v>3065</v>
      </c>
      <c r="G4216" s="49" t="s">
        <v>3068</v>
      </c>
      <c r="H4216" s="141">
        <v>1</v>
      </c>
      <c r="I4216" s="49">
        <v>218.43</v>
      </c>
      <c r="J4216" s="49" t="s">
        <v>16833</v>
      </c>
      <c r="K4216" s="49" t="s">
        <v>16834</v>
      </c>
      <c r="L4216" s="49" t="s">
        <v>1820</v>
      </c>
      <c r="M4216" s="49" t="s">
        <v>2403</v>
      </c>
    </row>
    <row r="4217" spans="1:13" x14ac:dyDescent="0.25">
      <c r="A4217" s="140" t="s">
        <v>20998</v>
      </c>
      <c r="B4217" s="51" t="s">
        <v>1860</v>
      </c>
      <c r="C4217" s="49" t="s">
        <v>3069</v>
      </c>
      <c r="D4217" s="49" t="s">
        <v>3069</v>
      </c>
      <c r="E4217" s="49" t="s">
        <v>3070</v>
      </c>
      <c r="F4217" s="49" t="s">
        <v>4955</v>
      </c>
      <c r="G4217" s="49" t="s">
        <v>3071</v>
      </c>
      <c r="H4217" s="141">
        <v>1</v>
      </c>
      <c r="I4217" s="49">
        <v>79.33</v>
      </c>
      <c r="J4217" s="49" t="s">
        <v>16833</v>
      </c>
      <c r="K4217" s="49" t="s">
        <v>16834</v>
      </c>
      <c r="L4217" s="49" t="s">
        <v>1820</v>
      </c>
      <c r="M4217" s="49" t="s">
        <v>2403</v>
      </c>
    </row>
    <row r="4218" spans="1:13" x14ac:dyDescent="0.25">
      <c r="A4218" s="140" t="s">
        <v>20999</v>
      </c>
      <c r="B4218" s="51" t="s">
        <v>1860</v>
      </c>
      <c r="C4218" s="49" t="s">
        <v>3072</v>
      </c>
      <c r="D4218" s="49" t="s">
        <v>3072</v>
      </c>
      <c r="E4218" s="49" t="s">
        <v>3073</v>
      </c>
      <c r="F4218" s="49" t="s">
        <v>3074</v>
      </c>
      <c r="G4218" s="49" t="s">
        <v>4955</v>
      </c>
      <c r="H4218" s="141">
        <v>1</v>
      </c>
      <c r="I4218" s="49">
        <v>129.26</v>
      </c>
      <c r="J4218" s="49" t="s">
        <v>16833</v>
      </c>
      <c r="K4218" s="49" t="s">
        <v>16834</v>
      </c>
      <c r="L4218" s="49" t="s">
        <v>1820</v>
      </c>
      <c r="M4218" s="49" t="s">
        <v>2403</v>
      </c>
    </row>
    <row r="4219" spans="1:13" x14ac:dyDescent="0.25">
      <c r="A4219" s="140" t="s">
        <v>21000</v>
      </c>
      <c r="B4219" s="51" t="s">
        <v>1860</v>
      </c>
      <c r="C4219" s="49" t="s">
        <v>3072</v>
      </c>
      <c r="D4219" s="49" t="s">
        <v>3072</v>
      </c>
      <c r="E4219" s="49" t="s">
        <v>3073</v>
      </c>
      <c r="F4219" s="49" t="s">
        <v>3074</v>
      </c>
      <c r="G4219" s="49" t="s">
        <v>4955</v>
      </c>
      <c r="H4219" s="141">
        <v>1</v>
      </c>
      <c r="I4219" s="49">
        <v>129.26</v>
      </c>
      <c r="J4219" s="49" t="s">
        <v>16833</v>
      </c>
      <c r="K4219" s="49" t="s">
        <v>16834</v>
      </c>
      <c r="L4219" s="49" t="s">
        <v>1820</v>
      </c>
      <c r="M4219" s="49" t="s">
        <v>2403</v>
      </c>
    </row>
    <row r="4220" spans="1:13" x14ac:dyDescent="0.25">
      <c r="A4220" s="140" t="s">
        <v>21001</v>
      </c>
      <c r="B4220" s="51" t="s">
        <v>1860</v>
      </c>
      <c r="C4220" s="49" t="s">
        <v>3072</v>
      </c>
      <c r="D4220" s="49" t="s">
        <v>3072</v>
      </c>
      <c r="E4220" s="49" t="s">
        <v>3073</v>
      </c>
      <c r="F4220" s="49" t="s">
        <v>3074</v>
      </c>
      <c r="G4220" s="49" t="s">
        <v>4955</v>
      </c>
      <c r="H4220" s="141">
        <v>1</v>
      </c>
      <c r="I4220" s="49">
        <v>129.26</v>
      </c>
      <c r="J4220" s="49" t="s">
        <v>16833</v>
      </c>
      <c r="K4220" s="49" t="s">
        <v>16834</v>
      </c>
      <c r="L4220" s="49" t="s">
        <v>1820</v>
      </c>
      <c r="M4220" s="49" t="s">
        <v>2403</v>
      </c>
    </row>
    <row r="4221" spans="1:13" x14ac:dyDescent="0.25">
      <c r="A4221" s="140" t="s">
        <v>21002</v>
      </c>
      <c r="B4221" s="51" t="s">
        <v>1860</v>
      </c>
      <c r="C4221" s="49" t="s">
        <v>3072</v>
      </c>
      <c r="D4221" s="49" t="s">
        <v>3072</v>
      </c>
      <c r="E4221" s="49" t="s">
        <v>3073</v>
      </c>
      <c r="F4221" s="49" t="s">
        <v>3074</v>
      </c>
      <c r="G4221" s="49" t="s">
        <v>4955</v>
      </c>
      <c r="H4221" s="141">
        <v>1</v>
      </c>
      <c r="I4221" s="49">
        <v>129.26</v>
      </c>
      <c r="J4221" s="49" t="s">
        <v>16833</v>
      </c>
      <c r="K4221" s="49" t="s">
        <v>16834</v>
      </c>
      <c r="L4221" s="49" t="s">
        <v>1820</v>
      </c>
      <c r="M4221" s="49" t="s">
        <v>2403</v>
      </c>
    </row>
    <row r="4222" spans="1:13" x14ac:dyDescent="0.25">
      <c r="A4222" s="140" t="s">
        <v>21003</v>
      </c>
      <c r="B4222" s="51" t="s">
        <v>1860</v>
      </c>
      <c r="C4222" s="49" t="s">
        <v>3075</v>
      </c>
      <c r="D4222" s="49" t="s">
        <v>3075</v>
      </c>
      <c r="E4222" s="49" t="s">
        <v>3076</v>
      </c>
      <c r="F4222" s="49" t="s">
        <v>3077</v>
      </c>
      <c r="G4222" s="49" t="s">
        <v>3078</v>
      </c>
      <c r="H4222" s="141">
        <v>1</v>
      </c>
      <c r="I4222" s="49">
        <v>56.63</v>
      </c>
      <c r="J4222" s="49" t="s">
        <v>16833</v>
      </c>
      <c r="K4222" s="49" t="s">
        <v>16834</v>
      </c>
      <c r="L4222" s="49" t="s">
        <v>1820</v>
      </c>
      <c r="M4222" s="49" t="s">
        <v>2403</v>
      </c>
    </row>
    <row r="4223" spans="1:13" x14ac:dyDescent="0.25">
      <c r="A4223" s="140" t="s">
        <v>21004</v>
      </c>
      <c r="B4223" s="51" t="s">
        <v>1860</v>
      </c>
      <c r="C4223" s="49" t="s">
        <v>3079</v>
      </c>
      <c r="D4223" s="49" t="s">
        <v>3079</v>
      </c>
      <c r="E4223" s="49" t="s">
        <v>2673</v>
      </c>
      <c r="F4223" s="49" t="s">
        <v>3080</v>
      </c>
      <c r="G4223" s="49" t="s">
        <v>3081</v>
      </c>
      <c r="H4223" s="141">
        <v>1</v>
      </c>
      <c r="I4223" s="49">
        <v>383.73</v>
      </c>
      <c r="J4223" s="49" t="s">
        <v>16833</v>
      </c>
      <c r="K4223" s="49" t="s">
        <v>16834</v>
      </c>
      <c r="L4223" s="49" t="s">
        <v>1820</v>
      </c>
      <c r="M4223" s="49" t="s">
        <v>2403</v>
      </c>
    </row>
    <row r="4224" spans="1:13" x14ac:dyDescent="0.25">
      <c r="A4224" s="140" t="s">
        <v>21005</v>
      </c>
      <c r="B4224" s="51" t="s">
        <v>1860</v>
      </c>
      <c r="C4224" s="49" t="s">
        <v>3079</v>
      </c>
      <c r="D4224" s="49" t="s">
        <v>3079</v>
      </c>
      <c r="E4224" s="49" t="s">
        <v>2673</v>
      </c>
      <c r="F4224" s="49" t="s">
        <v>3080</v>
      </c>
      <c r="G4224" s="49" t="s">
        <v>3082</v>
      </c>
      <c r="H4224" s="141">
        <v>1</v>
      </c>
      <c r="I4224" s="49">
        <v>383.73</v>
      </c>
      <c r="J4224" s="49" t="s">
        <v>16833</v>
      </c>
      <c r="K4224" s="49" t="s">
        <v>16834</v>
      </c>
      <c r="L4224" s="49" t="s">
        <v>1820</v>
      </c>
      <c r="M4224" s="49" t="s">
        <v>2403</v>
      </c>
    </row>
    <row r="4225" spans="1:13" x14ac:dyDescent="0.25">
      <c r="A4225" s="140" t="s">
        <v>21006</v>
      </c>
      <c r="B4225" s="51" t="s">
        <v>1860</v>
      </c>
      <c r="C4225" s="49" t="s">
        <v>3083</v>
      </c>
      <c r="D4225" s="49" t="s">
        <v>3083</v>
      </c>
      <c r="E4225" s="49" t="s">
        <v>2845</v>
      </c>
      <c r="F4225" s="49" t="s">
        <v>3084</v>
      </c>
      <c r="G4225" s="49" t="s">
        <v>3085</v>
      </c>
      <c r="H4225" s="141">
        <v>1</v>
      </c>
      <c r="I4225" s="49">
        <v>1107.4000000000001</v>
      </c>
      <c r="J4225" s="49" t="s">
        <v>16833</v>
      </c>
      <c r="K4225" s="49" t="s">
        <v>16834</v>
      </c>
      <c r="L4225" s="49" t="s">
        <v>1820</v>
      </c>
      <c r="M4225" s="49" t="s">
        <v>1907</v>
      </c>
    </row>
    <row r="4226" spans="1:13" x14ac:dyDescent="0.25">
      <c r="A4226" s="140" t="s">
        <v>21007</v>
      </c>
      <c r="B4226" s="51" t="s">
        <v>1860</v>
      </c>
      <c r="C4226" s="49" t="s">
        <v>3098</v>
      </c>
      <c r="D4226" s="49" t="s">
        <v>3098</v>
      </c>
      <c r="E4226" s="49" t="s">
        <v>2032</v>
      </c>
      <c r="F4226" s="49" t="s">
        <v>3099</v>
      </c>
      <c r="G4226" s="49" t="s">
        <v>3100</v>
      </c>
      <c r="H4226" s="141">
        <v>1</v>
      </c>
      <c r="I4226" s="49">
        <v>1461.6</v>
      </c>
      <c r="J4226" s="49" t="s">
        <v>16833</v>
      </c>
      <c r="K4226" s="49" t="s">
        <v>16834</v>
      </c>
      <c r="L4226" s="49" t="s">
        <v>1820</v>
      </c>
      <c r="M4226" s="49" t="s">
        <v>1961</v>
      </c>
    </row>
    <row r="4227" spans="1:13" x14ac:dyDescent="0.25">
      <c r="A4227" s="140" t="s">
        <v>21008</v>
      </c>
      <c r="B4227" s="51" t="s">
        <v>1860</v>
      </c>
      <c r="C4227" s="49" t="s">
        <v>3101</v>
      </c>
      <c r="D4227" s="49" t="s">
        <v>3101</v>
      </c>
      <c r="E4227" s="49" t="s">
        <v>2032</v>
      </c>
      <c r="F4227" s="49" t="s">
        <v>3102</v>
      </c>
      <c r="G4227" s="49" t="s">
        <v>3103</v>
      </c>
      <c r="H4227" s="141">
        <v>1</v>
      </c>
      <c r="I4227" s="49">
        <v>409.92</v>
      </c>
      <c r="J4227" s="49" t="s">
        <v>16833</v>
      </c>
      <c r="K4227" s="49" t="s">
        <v>16834</v>
      </c>
      <c r="L4227" s="49" t="s">
        <v>1820</v>
      </c>
      <c r="M4227" s="49" t="s">
        <v>1961</v>
      </c>
    </row>
    <row r="4228" spans="1:13" x14ac:dyDescent="0.25">
      <c r="A4228" s="140" t="s">
        <v>21009</v>
      </c>
      <c r="B4228" s="51" t="s">
        <v>1860</v>
      </c>
      <c r="C4228" s="49" t="s">
        <v>3088</v>
      </c>
      <c r="D4228" s="49" t="s">
        <v>3088</v>
      </c>
      <c r="E4228" s="49" t="s">
        <v>4955</v>
      </c>
      <c r="F4228" s="49" t="s">
        <v>4955</v>
      </c>
      <c r="G4228" s="49" t="s">
        <v>4955</v>
      </c>
      <c r="H4228" s="141">
        <v>1</v>
      </c>
      <c r="I4228" s="49">
        <v>145.78</v>
      </c>
      <c r="J4228" s="49" t="s">
        <v>16833</v>
      </c>
      <c r="K4228" s="49" t="s">
        <v>16834</v>
      </c>
      <c r="L4228" s="49" t="s">
        <v>1820</v>
      </c>
      <c r="M4228" s="49" t="s">
        <v>2254</v>
      </c>
    </row>
    <row r="4229" spans="1:13" x14ac:dyDescent="0.25">
      <c r="A4229" s="140" t="s">
        <v>21010</v>
      </c>
      <c r="B4229" s="51" t="s">
        <v>1860</v>
      </c>
      <c r="C4229" s="49" t="s">
        <v>3088</v>
      </c>
      <c r="D4229" s="49" t="s">
        <v>3088</v>
      </c>
      <c r="E4229" s="49" t="s">
        <v>4955</v>
      </c>
      <c r="F4229" s="49" t="s">
        <v>4955</v>
      </c>
      <c r="G4229" s="49" t="s">
        <v>4955</v>
      </c>
      <c r="H4229" s="141">
        <v>1</v>
      </c>
      <c r="I4229" s="49">
        <v>145.78</v>
      </c>
      <c r="J4229" s="49" t="s">
        <v>16833</v>
      </c>
      <c r="K4229" s="49" t="s">
        <v>16834</v>
      </c>
      <c r="L4229" s="49" t="s">
        <v>1820</v>
      </c>
      <c r="M4229" s="49" t="s">
        <v>2254</v>
      </c>
    </row>
    <row r="4230" spans="1:13" x14ac:dyDescent="0.25">
      <c r="A4230" s="140" t="s">
        <v>21011</v>
      </c>
      <c r="B4230" s="51" t="s">
        <v>1860</v>
      </c>
      <c r="C4230" s="49" t="s">
        <v>3089</v>
      </c>
      <c r="D4230" s="49" t="s">
        <v>3089</v>
      </c>
      <c r="E4230" s="49" t="s">
        <v>4955</v>
      </c>
      <c r="F4230" s="49" t="s">
        <v>4955</v>
      </c>
      <c r="G4230" s="49" t="s">
        <v>4955</v>
      </c>
      <c r="H4230" s="141">
        <v>1</v>
      </c>
      <c r="I4230" s="49">
        <v>200</v>
      </c>
      <c r="J4230" s="49" t="s">
        <v>16833</v>
      </c>
      <c r="K4230" s="49" t="s">
        <v>16834</v>
      </c>
      <c r="L4230" s="49" t="s">
        <v>1820</v>
      </c>
      <c r="M4230" s="49" t="s">
        <v>2254</v>
      </c>
    </row>
    <row r="4231" spans="1:13" x14ac:dyDescent="0.25">
      <c r="A4231" s="140" t="s">
        <v>21012</v>
      </c>
      <c r="B4231" s="51" t="s">
        <v>1860</v>
      </c>
      <c r="C4231" s="49" t="s">
        <v>3089</v>
      </c>
      <c r="D4231" s="49" t="s">
        <v>3089</v>
      </c>
      <c r="E4231" s="49" t="s">
        <v>4955</v>
      </c>
      <c r="F4231" s="49" t="s">
        <v>4955</v>
      </c>
      <c r="G4231" s="49" t="s">
        <v>4955</v>
      </c>
      <c r="H4231" s="141">
        <v>1</v>
      </c>
      <c r="I4231" s="49">
        <v>200</v>
      </c>
      <c r="J4231" s="49" t="s">
        <v>16833</v>
      </c>
      <c r="K4231" s="49" t="s">
        <v>16834</v>
      </c>
      <c r="L4231" s="49" t="s">
        <v>1820</v>
      </c>
      <c r="M4231" s="49" t="s">
        <v>2254</v>
      </c>
    </row>
    <row r="4232" spans="1:13" x14ac:dyDescent="0.25">
      <c r="A4232" s="140" t="s">
        <v>21013</v>
      </c>
      <c r="B4232" s="51" t="s">
        <v>1860</v>
      </c>
      <c r="C4232" s="49" t="s">
        <v>3089</v>
      </c>
      <c r="D4232" s="49" t="s">
        <v>3089</v>
      </c>
      <c r="E4232" s="49" t="s">
        <v>4955</v>
      </c>
      <c r="F4232" s="49" t="s">
        <v>4955</v>
      </c>
      <c r="G4232" s="49" t="s">
        <v>4955</v>
      </c>
      <c r="H4232" s="141">
        <v>1</v>
      </c>
      <c r="I4232" s="49">
        <v>200</v>
      </c>
      <c r="J4232" s="49" t="s">
        <v>16833</v>
      </c>
      <c r="K4232" s="49" t="s">
        <v>16834</v>
      </c>
      <c r="L4232" s="49" t="s">
        <v>1820</v>
      </c>
      <c r="M4232" s="49" t="s">
        <v>1921</v>
      </c>
    </row>
    <row r="4233" spans="1:13" x14ac:dyDescent="0.25">
      <c r="A4233" s="140" t="s">
        <v>21014</v>
      </c>
      <c r="B4233" s="51" t="s">
        <v>1860</v>
      </c>
      <c r="C4233" s="49" t="s">
        <v>3089</v>
      </c>
      <c r="D4233" s="49" t="s">
        <v>3089</v>
      </c>
      <c r="E4233" s="49" t="s">
        <v>4955</v>
      </c>
      <c r="F4233" s="49" t="s">
        <v>4955</v>
      </c>
      <c r="G4233" s="49" t="s">
        <v>4955</v>
      </c>
      <c r="H4233" s="141">
        <v>1</v>
      </c>
      <c r="I4233" s="49">
        <v>200</v>
      </c>
      <c r="J4233" s="49" t="s">
        <v>16833</v>
      </c>
      <c r="K4233" s="49" t="s">
        <v>16834</v>
      </c>
      <c r="L4233" s="49" t="s">
        <v>1820</v>
      </c>
      <c r="M4233" s="49" t="s">
        <v>1921</v>
      </c>
    </row>
    <row r="4234" spans="1:13" x14ac:dyDescent="0.25">
      <c r="A4234" s="140" t="s">
        <v>21015</v>
      </c>
      <c r="B4234" s="51" t="s">
        <v>1860</v>
      </c>
      <c r="C4234" s="49" t="s">
        <v>3104</v>
      </c>
      <c r="D4234" s="49" t="s">
        <v>3104</v>
      </c>
      <c r="E4234" s="49" t="s">
        <v>3105</v>
      </c>
      <c r="F4234" s="49" t="s">
        <v>3106</v>
      </c>
      <c r="G4234" s="49" t="s">
        <v>3107</v>
      </c>
      <c r="H4234" s="141">
        <v>1</v>
      </c>
      <c r="I4234" s="49">
        <v>144.47999999999999</v>
      </c>
      <c r="J4234" s="49" t="s">
        <v>16833</v>
      </c>
      <c r="K4234" s="49" t="s">
        <v>16834</v>
      </c>
      <c r="L4234" s="49" t="s">
        <v>1820</v>
      </c>
      <c r="M4234" s="49" t="s">
        <v>1961</v>
      </c>
    </row>
    <row r="4235" spans="1:13" x14ac:dyDescent="0.25">
      <c r="A4235" s="140" t="s">
        <v>21016</v>
      </c>
      <c r="B4235" s="51" t="s">
        <v>1860</v>
      </c>
      <c r="C4235" s="49" t="s">
        <v>21017</v>
      </c>
      <c r="D4235" s="49" t="s">
        <v>21017</v>
      </c>
      <c r="E4235" s="49" t="s">
        <v>2032</v>
      </c>
      <c r="F4235" s="49" t="s">
        <v>3091</v>
      </c>
      <c r="G4235" s="49" t="s">
        <v>3092</v>
      </c>
      <c r="H4235" s="141">
        <v>1</v>
      </c>
      <c r="I4235" s="49">
        <v>111</v>
      </c>
      <c r="J4235" s="49" t="s">
        <v>16833</v>
      </c>
      <c r="K4235" s="49" t="s">
        <v>16834</v>
      </c>
      <c r="L4235" s="49" t="s">
        <v>1820</v>
      </c>
      <c r="M4235" s="49" t="s">
        <v>1961</v>
      </c>
    </row>
    <row r="4236" spans="1:13" x14ac:dyDescent="0.25">
      <c r="A4236" s="140" t="s">
        <v>21018</v>
      </c>
      <c r="B4236" s="51" t="s">
        <v>1860</v>
      </c>
      <c r="C4236" s="49" t="s">
        <v>3108</v>
      </c>
      <c r="D4236" s="49" t="s">
        <v>3108</v>
      </c>
      <c r="E4236" s="49" t="s">
        <v>2032</v>
      </c>
      <c r="F4236" s="49" t="s">
        <v>3109</v>
      </c>
      <c r="G4236" s="49" t="s">
        <v>3110</v>
      </c>
      <c r="H4236" s="141">
        <v>1</v>
      </c>
      <c r="I4236" s="49">
        <v>2675.68</v>
      </c>
      <c r="J4236" s="49" t="s">
        <v>16833</v>
      </c>
      <c r="K4236" s="49" t="s">
        <v>16834</v>
      </c>
      <c r="L4236" s="49" t="s">
        <v>1820</v>
      </c>
      <c r="M4236" s="49" t="s">
        <v>1961</v>
      </c>
    </row>
    <row r="4237" spans="1:13" x14ac:dyDescent="0.25">
      <c r="A4237" s="140" t="s">
        <v>21019</v>
      </c>
      <c r="B4237" s="51" t="s">
        <v>1860</v>
      </c>
      <c r="C4237" s="49" t="s">
        <v>3063</v>
      </c>
      <c r="D4237" s="49" t="s">
        <v>3063</v>
      </c>
      <c r="E4237" s="49" t="s">
        <v>4955</v>
      </c>
      <c r="F4237" s="49" t="s">
        <v>4955</v>
      </c>
      <c r="G4237" s="49" t="s">
        <v>4955</v>
      </c>
      <c r="H4237" s="141">
        <v>1</v>
      </c>
      <c r="I4237" s="49">
        <v>277.43</v>
      </c>
      <c r="J4237" s="49" t="s">
        <v>16833</v>
      </c>
      <c r="K4237" s="49" t="s">
        <v>16834</v>
      </c>
      <c r="L4237" s="49" t="s">
        <v>391</v>
      </c>
      <c r="M4237" s="49" t="s">
        <v>387</v>
      </c>
    </row>
    <row r="4238" spans="1:13" x14ac:dyDescent="0.25">
      <c r="A4238" s="140" t="s">
        <v>21020</v>
      </c>
      <c r="B4238" s="51" t="s">
        <v>1860</v>
      </c>
      <c r="C4238" s="49" t="s">
        <v>3063</v>
      </c>
      <c r="D4238" s="49" t="s">
        <v>3063</v>
      </c>
      <c r="E4238" s="49" t="s">
        <v>4955</v>
      </c>
      <c r="F4238" s="49" t="s">
        <v>4955</v>
      </c>
      <c r="G4238" s="49" t="s">
        <v>4955</v>
      </c>
      <c r="H4238" s="141">
        <v>1</v>
      </c>
      <c r="I4238" s="49">
        <v>277.43</v>
      </c>
      <c r="J4238" s="49" t="s">
        <v>16833</v>
      </c>
      <c r="K4238" s="49" t="s">
        <v>16834</v>
      </c>
      <c r="L4238" s="49" t="s">
        <v>391</v>
      </c>
      <c r="M4238" s="49" t="s">
        <v>1867</v>
      </c>
    </row>
    <row r="4239" spans="1:13" x14ac:dyDescent="0.25">
      <c r="A4239" s="140" t="s">
        <v>21021</v>
      </c>
      <c r="B4239" s="51" t="s">
        <v>1860</v>
      </c>
      <c r="C4239" s="49" t="s">
        <v>3063</v>
      </c>
      <c r="D4239" s="49" t="s">
        <v>3063</v>
      </c>
      <c r="E4239" s="49" t="s">
        <v>4955</v>
      </c>
      <c r="F4239" s="49" t="s">
        <v>4955</v>
      </c>
      <c r="G4239" s="49" t="s">
        <v>4955</v>
      </c>
      <c r="H4239" s="141">
        <v>1</v>
      </c>
      <c r="I4239" s="49">
        <v>277.43</v>
      </c>
      <c r="J4239" s="49" t="s">
        <v>16833</v>
      </c>
      <c r="K4239" s="49" t="s">
        <v>16834</v>
      </c>
      <c r="L4239" s="49" t="s">
        <v>1820</v>
      </c>
      <c r="M4239" s="49" t="s">
        <v>1872</v>
      </c>
    </row>
    <row r="4240" spans="1:13" x14ac:dyDescent="0.25">
      <c r="A4240" s="140" t="s">
        <v>21022</v>
      </c>
      <c r="B4240" s="51" t="s">
        <v>1860</v>
      </c>
      <c r="C4240" s="49" t="s">
        <v>3063</v>
      </c>
      <c r="D4240" s="49" t="s">
        <v>3063</v>
      </c>
      <c r="E4240" s="49" t="s">
        <v>4955</v>
      </c>
      <c r="F4240" s="49" t="s">
        <v>4955</v>
      </c>
      <c r="G4240" s="49" t="s">
        <v>4955</v>
      </c>
      <c r="H4240" s="141">
        <v>1</v>
      </c>
      <c r="I4240" s="49">
        <v>277.43</v>
      </c>
      <c r="J4240" s="49" t="s">
        <v>16833</v>
      </c>
      <c r="K4240" s="49" t="s">
        <v>16834</v>
      </c>
      <c r="L4240" s="49" t="s">
        <v>1820</v>
      </c>
      <c r="M4240" s="49" t="s">
        <v>2254</v>
      </c>
    </row>
    <row r="4241" spans="1:13" x14ac:dyDescent="0.25">
      <c r="A4241" s="140" t="s">
        <v>21023</v>
      </c>
      <c r="B4241" s="51" t="s">
        <v>1860</v>
      </c>
      <c r="C4241" s="49" t="s">
        <v>3063</v>
      </c>
      <c r="D4241" s="49" t="s">
        <v>3063</v>
      </c>
      <c r="E4241" s="49" t="s">
        <v>4955</v>
      </c>
      <c r="F4241" s="49" t="s">
        <v>4955</v>
      </c>
      <c r="G4241" s="49" t="s">
        <v>4955</v>
      </c>
      <c r="H4241" s="141">
        <v>1</v>
      </c>
      <c r="I4241" s="49">
        <v>277.43</v>
      </c>
      <c r="J4241" s="49" t="s">
        <v>16833</v>
      </c>
      <c r="K4241" s="49" t="s">
        <v>16834</v>
      </c>
      <c r="L4241" s="49" t="s">
        <v>1820</v>
      </c>
      <c r="M4241" s="49" t="s">
        <v>2254</v>
      </c>
    </row>
    <row r="4242" spans="1:13" x14ac:dyDescent="0.25">
      <c r="A4242" s="140" t="s">
        <v>21024</v>
      </c>
      <c r="B4242" s="51" t="s">
        <v>1860</v>
      </c>
      <c r="C4242" s="49" t="s">
        <v>3063</v>
      </c>
      <c r="D4242" s="49" t="s">
        <v>3063</v>
      </c>
      <c r="E4242" s="49" t="s">
        <v>4955</v>
      </c>
      <c r="F4242" s="49" t="s">
        <v>4955</v>
      </c>
      <c r="G4242" s="49" t="s">
        <v>4955</v>
      </c>
      <c r="H4242" s="141">
        <v>1</v>
      </c>
      <c r="I4242" s="49">
        <v>277.43</v>
      </c>
      <c r="J4242" s="49" t="s">
        <v>16833</v>
      </c>
      <c r="K4242" s="49" t="s">
        <v>16834</v>
      </c>
      <c r="L4242" s="49" t="s">
        <v>1820</v>
      </c>
      <c r="M4242" s="49" t="s">
        <v>1921</v>
      </c>
    </row>
    <row r="4243" spans="1:13" x14ac:dyDescent="0.25">
      <c r="A4243" s="140" t="s">
        <v>21025</v>
      </c>
      <c r="B4243" s="51" t="s">
        <v>1860</v>
      </c>
      <c r="C4243" s="49" t="s">
        <v>3063</v>
      </c>
      <c r="D4243" s="49" t="s">
        <v>3063</v>
      </c>
      <c r="E4243" s="49" t="s">
        <v>4955</v>
      </c>
      <c r="F4243" s="49" t="s">
        <v>4955</v>
      </c>
      <c r="G4243" s="49" t="s">
        <v>4955</v>
      </c>
      <c r="H4243" s="141">
        <v>1</v>
      </c>
      <c r="I4243" s="49">
        <v>277.43</v>
      </c>
      <c r="J4243" s="49" t="s">
        <v>16833</v>
      </c>
      <c r="K4243" s="49" t="s">
        <v>16834</v>
      </c>
      <c r="L4243" s="49" t="s">
        <v>391</v>
      </c>
      <c r="M4243" s="49" t="s">
        <v>1867</v>
      </c>
    </row>
    <row r="4244" spans="1:13" x14ac:dyDescent="0.25">
      <c r="A4244" s="140" t="s">
        <v>21026</v>
      </c>
      <c r="B4244" s="51" t="s">
        <v>1860</v>
      </c>
      <c r="C4244" s="49" t="s">
        <v>3111</v>
      </c>
      <c r="D4244" s="49" t="s">
        <v>3111</v>
      </c>
      <c r="E4244" s="49" t="s">
        <v>3112</v>
      </c>
      <c r="F4244" s="49" t="s">
        <v>3113</v>
      </c>
      <c r="G4244" s="49" t="s">
        <v>3114</v>
      </c>
      <c r="H4244" s="141">
        <v>1</v>
      </c>
      <c r="I4244" s="49">
        <v>486.08</v>
      </c>
      <c r="J4244" s="49" t="s">
        <v>16833</v>
      </c>
      <c r="K4244" s="49" t="s">
        <v>16834</v>
      </c>
      <c r="L4244" s="49" t="s">
        <v>1820</v>
      </c>
      <c r="M4244" s="49" t="s">
        <v>1961</v>
      </c>
    </row>
    <row r="4245" spans="1:13" x14ac:dyDescent="0.25">
      <c r="A4245" s="140" t="s">
        <v>21027</v>
      </c>
      <c r="B4245" s="51" t="s">
        <v>1860</v>
      </c>
      <c r="C4245" s="49" t="s">
        <v>3115</v>
      </c>
      <c r="D4245" s="49" t="s">
        <v>3115</v>
      </c>
      <c r="E4245" s="49" t="s">
        <v>3112</v>
      </c>
      <c r="F4245" s="49" t="s">
        <v>3116</v>
      </c>
      <c r="G4245" s="49" t="s">
        <v>3117</v>
      </c>
      <c r="H4245" s="141">
        <v>1</v>
      </c>
      <c r="I4245" s="49">
        <v>224</v>
      </c>
      <c r="J4245" s="49" t="s">
        <v>16833</v>
      </c>
      <c r="K4245" s="49" t="s">
        <v>16834</v>
      </c>
      <c r="L4245" s="49" t="s">
        <v>1820</v>
      </c>
      <c r="M4245" s="49" t="s">
        <v>1961</v>
      </c>
    </row>
    <row r="4246" spans="1:13" x14ac:dyDescent="0.25">
      <c r="A4246" s="140" t="s">
        <v>21028</v>
      </c>
      <c r="B4246" s="51" t="s">
        <v>1860</v>
      </c>
      <c r="C4246" s="49" t="s">
        <v>3093</v>
      </c>
      <c r="D4246" s="49" t="s">
        <v>3093</v>
      </c>
      <c r="E4246" s="49" t="s">
        <v>3094</v>
      </c>
      <c r="F4246" s="49" t="s">
        <v>3095</v>
      </c>
      <c r="G4246" s="49" t="s">
        <v>3096</v>
      </c>
      <c r="H4246" s="141">
        <v>1</v>
      </c>
      <c r="I4246" s="49">
        <v>54</v>
      </c>
      <c r="J4246" s="49" t="s">
        <v>16833</v>
      </c>
      <c r="K4246" s="49" t="s">
        <v>16834</v>
      </c>
      <c r="L4246" s="49" t="s">
        <v>1820</v>
      </c>
      <c r="M4246" s="49" t="s">
        <v>1961</v>
      </c>
    </row>
    <row r="4247" spans="1:13" x14ac:dyDescent="0.25">
      <c r="A4247" s="140" t="s">
        <v>21029</v>
      </c>
      <c r="B4247" s="51" t="s">
        <v>1860</v>
      </c>
      <c r="C4247" s="49" t="s">
        <v>3118</v>
      </c>
      <c r="D4247" s="49" t="s">
        <v>3118</v>
      </c>
      <c r="E4247" s="49" t="s">
        <v>3119</v>
      </c>
      <c r="F4247" s="49" t="s">
        <v>3120</v>
      </c>
      <c r="G4247" s="49" t="s">
        <v>3121</v>
      </c>
      <c r="H4247" s="141">
        <v>1</v>
      </c>
      <c r="I4247" s="49">
        <v>257.60000000000002</v>
      </c>
      <c r="J4247" s="49" t="s">
        <v>16833</v>
      </c>
      <c r="K4247" s="49" t="s">
        <v>16834</v>
      </c>
      <c r="L4247" s="49" t="s">
        <v>1820</v>
      </c>
      <c r="M4247" s="49" t="s">
        <v>1961</v>
      </c>
    </row>
    <row r="4248" spans="1:13" x14ac:dyDescent="0.25">
      <c r="A4248" s="140" t="s">
        <v>21030</v>
      </c>
      <c r="B4248" s="51" t="s">
        <v>1860</v>
      </c>
      <c r="C4248" s="49" t="s">
        <v>3090</v>
      </c>
      <c r="D4248" s="49" t="s">
        <v>3090</v>
      </c>
      <c r="E4248" s="49" t="s">
        <v>4955</v>
      </c>
      <c r="F4248" s="49" t="s">
        <v>4955</v>
      </c>
      <c r="G4248" s="49" t="s">
        <v>4955</v>
      </c>
      <c r="H4248" s="141">
        <v>1</v>
      </c>
      <c r="I4248" s="49">
        <v>250</v>
      </c>
      <c r="J4248" s="49" t="s">
        <v>16833</v>
      </c>
      <c r="K4248" s="49" t="s">
        <v>16834</v>
      </c>
      <c r="L4248" s="49" t="s">
        <v>1820</v>
      </c>
      <c r="M4248" s="49" t="s">
        <v>1921</v>
      </c>
    </row>
    <row r="4249" spans="1:13" x14ac:dyDescent="0.25">
      <c r="A4249" s="140" t="s">
        <v>21031</v>
      </c>
      <c r="B4249" s="51" t="s">
        <v>1860</v>
      </c>
      <c r="C4249" s="49" t="s">
        <v>3122</v>
      </c>
      <c r="D4249" s="49" t="s">
        <v>3122</v>
      </c>
      <c r="E4249" s="49" t="s">
        <v>3123</v>
      </c>
      <c r="F4249" s="49" t="s">
        <v>3124</v>
      </c>
      <c r="G4249" s="49" t="s">
        <v>3125</v>
      </c>
      <c r="H4249" s="141">
        <v>1</v>
      </c>
      <c r="I4249" s="49">
        <v>351.68</v>
      </c>
      <c r="J4249" s="49" t="s">
        <v>16833</v>
      </c>
      <c r="K4249" s="49" t="s">
        <v>16834</v>
      </c>
      <c r="L4249" s="49" t="s">
        <v>1820</v>
      </c>
      <c r="M4249" s="49" t="s">
        <v>1961</v>
      </c>
    </row>
    <row r="4250" spans="1:13" x14ac:dyDescent="0.25">
      <c r="A4250" s="140" t="s">
        <v>21032</v>
      </c>
      <c r="B4250" s="51" t="s">
        <v>1860</v>
      </c>
      <c r="C4250" s="49" t="s">
        <v>3126</v>
      </c>
      <c r="D4250" s="49" t="s">
        <v>3126</v>
      </c>
      <c r="E4250" s="49" t="s">
        <v>3123</v>
      </c>
      <c r="F4250" s="49" t="s">
        <v>3127</v>
      </c>
      <c r="G4250" s="49" t="s">
        <v>3128</v>
      </c>
      <c r="H4250" s="141">
        <v>1</v>
      </c>
      <c r="I4250" s="49">
        <v>451.36</v>
      </c>
      <c r="J4250" s="49" t="s">
        <v>16833</v>
      </c>
      <c r="K4250" s="49" t="s">
        <v>16834</v>
      </c>
      <c r="L4250" s="49" t="s">
        <v>1820</v>
      </c>
      <c r="M4250" s="49" t="s">
        <v>1961</v>
      </c>
    </row>
    <row r="4251" spans="1:13" x14ac:dyDescent="0.25">
      <c r="A4251" s="140" t="s">
        <v>21033</v>
      </c>
      <c r="B4251" s="51" t="s">
        <v>1860</v>
      </c>
      <c r="C4251" s="49" t="s">
        <v>3097</v>
      </c>
      <c r="D4251" s="49" t="s">
        <v>3097</v>
      </c>
      <c r="E4251" s="49" t="s">
        <v>4955</v>
      </c>
      <c r="F4251" s="49" t="s">
        <v>4955</v>
      </c>
      <c r="G4251" s="49" t="s">
        <v>4955</v>
      </c>
      <c r="H4251" s="141">
        <v>1</v>
      </c>
      <c r="I4251" s="49">
        <v>165</v>
      </c>
      <c r="J4251" s="49" t="s">
        <v>16833</v>
      </c>
      <c r="K4251" s="49" t="s">
        <v>16834</v>
      </c>
      <c r="L4251" s="49" t="s">
        <v>1820</v>
      </c>
      <c r="M4251" s="49" t="s">
        <v>1961</v>
      </c>
    </row>
    <row r="4252" spans="1:13" x14ac:dyDescent="0.25">
      <c r="A4252" s="140" t="s">
        <v>21034</v>
      </c>
      <c r="B4252" s="51" t="s">
        <v>1860</v>
      </c>
      <c r="C4252" s="49" t="s">
        <v>2650</v>
      </c>
      <c r="D4252" s="49" t="s">
        <v>2650</v>
      </c>
      <c r="E4252" s="49" t="s">
        <v>4955</v>
      </c>
      <c r="F4252" s="49" t="s">
        <v>4955</v>
      </c>
      <c r="G4252" s="49" t="s">
        <v>4955</v>
      </c>
      <c r="H4252" s="141">
        <v>1</v>
      </c>
      <c r="I4252" s="49">
        <v>23.2</v>
      </c>
      <c r="J4252" s="49" t="s">
        <v>16833</v>
      </c>
      <c r="K4252" s="49" t="s">
        <v>16834</v>
      </c>
      <c r="L4252" s="49" t="s">
        <v>391</v>
      </c>
      <c r="M4252" s="49" t="s">
        <v>1865</v>
      </c>
    </row>
    <row r="4253" spans="1:13" x14ac:dyDescent="0.25">
      <c r="A4253" s="140" t="s">
        <v>21035</v>
      </c>
      <c r="B4253" s="51" t="s">
        <v>1860</v>
      </c>
      <c r="C4253" s="49" t="s">
        <v>2650</v>
      </c>
      <c r="D4253" s="49" t="s">
        <v>2650</v>
      </c>
      <c r="E4253" s="49" t="s">
        <v>4955</v>
      </c>
      <c r="F4253" s="49" t="s">
        <v>4955</v>
      </c>
      <c r="G4253" s="49" t="s">
        <v>4955</v>
      </c>
      <c r="H4253" s="141">
        <v>1</v>
      </c>
      <c r="I4253" s="49">
        <v>23.2</v>
      </c>
      <c r="J4253" s="49" t="s">
        <v>16833</v>
      </c>
      <c r="K4253" s="49" t="s">
        <v>16834</v>
      </c>
      <c r="L4253" s="49" t="s">
        <v>391</v>
      </c>
      <c r="M4253" s="49" t="s">
        <v>1865</v>
      </c>
    </row>
    <row r="4254" spans="1:13" x14ac:dyDescent="0.25">
      <c r="A4254" s="140" t="s">
        <v>21036</v>
      </c>
      <c r="B4254" s="51" t="s">
        <v>1860</v>
      </c>
      <c r="C4254" s="49" t="s">
        <v>2650</v>
      </c>
      <c r="D4254" s="49" t="s">
        <v>2650</v>
      </c>
      <c r="E4254" s="49" t="s">
        <v>4955</v>
      </c>
      <c r="F4254" s="49" t="s">
        <v>4955</v>
      </c>
      <c r="G4254" s="49" t="s">
        <v>4955</v>
      </c>
      <c r="H4254" s="141">
        <v>1</v>
      </c>
      <c r="I4254" s="49">
        <v>23.2</v>
      </c>
      <c r="J4254" s="49" t="s">
        <v>16833</v>
      </c>
      <c r="K4254" s="49" t="s">
        <v>16834</v>
      </c>
      <c r="L4254" s="49" t="s">
        <v>391</v>
      </c>
      <c r="M4254" s="49" t="s">
        <v>1865</v>
      </c>
    </row>
    <row r="4255" spans="1:13" x14ac:dyDescent="0.25">
      <c r="A4255" s="140" t="s">
        <v>21037</v>
      </c>
      <c r="B4255" s="51" t="s">
        <v>1860</v>
      </c>
      <c r="C4255" s="49" t="s">
        <v>2650</v>
      </c>
      <c r="D4255" s="49" t="s">
        <v>2650</v>
      </c>
      <c r="E4255" s="49" t="s">
        <v>4955</v>
      </c>
      <c r="F4255" s="49" t="s">
        <v>4955</v>
      </c>
      <c r="G4255" s="49" t="s">
        <v>4955</v>
      </c>
      <c r="H4255" s="141">
        <v>1</v>
      </c>
      <c r="I4255" s="49">
        <v>23.2</v>
      </c>
      <c r="J4255" s="49" t="s">
        <v>16833</v>
      </c>
      <c r="K4255" s="49" t="s">
        <v>16834</v>
      </c>
      <c r="L4255" s="49" t="s">
        <v>391</v>
      </c>
      <c r="M4255" s="49" t="s">
        <v>1865</v>
      </c>
    </row>
    <row r="4256" spans="1:13" x14ac:dyDescent="0.25">
      <c r="A4256" s="140" t="s">
        <v>21038</v>
      </c>
      <c r="B4256" s="51" t="s">
        <v>1860</v>
      </c>
      <c r="C4256" s="49" t="s">
        <v>2650</v>
      </c>
      <c r="D4256" s="49" t="s">
        <v>2650</v>
      </c>
      <c r="E4256" s="49" t="s">
        <v>4955</v>
      </c>
      <c r="F4256" s="49" t="s">
        <v>4955</v>
      </c>
      <c r="G4256" s="49" t="s">
        <v>4955</v>
      </c>
      <c r="H4256" s="141">
        <v>1</v>
      </c>
      <c r="I4256" s="49">
        <v>23.2</v>
      </c>
      <c r="J4256" s="49" t="s">
        <v>16833</v>
      </c>
      <c r="K4256" s="49" t="s">
        <v>16834</v>
      </c>
      <c r="L4256" s="49" t="s">
        <v>391</v>
      </c>
      <c r="M4256" s="49" t="s">
        <v>1865</v>
      </c>
    </row>
    <row r="4257" spans="1:13" x14ac:dyDescent="0.25">
      <c r="A4257" s="140" t="s">
        <v>21039</v>
      </c>
      <c r="B4257" s="51" t="s">
        <v>1860</v>
      </c>
      <c r="C4257" s="49" t="s">
        <v>2650</v>
      </c>
      <c r="D4257" s="49" t="s">
        <v>2650</v>
      </c>
      <c r="E4257" s="49" t="s">
        <v>4955</v>
      </c>
      <c r="F4257" s="49" t="s">
        <v>4955</v>
      </c>
      <c r="G4257" s="49" t="s">
        <v>4955</v>
      </c>
      <c r="H4257" s="141">
        <v>1</v>
      </c>
      <c r="I4257" s="49">
        <v>23.2</v>
      </c>
      <c r="J4257" s="49" t="s">
        <v>16833</v>
      </c>
      <c r="K4257" s="49" t="s">
        <v>16834</v>
      </c>
      <c r="L4257" s="49" t="s">
        <v>391</v>
      </c>
      <c r="M4257" s="49" t="s">
        <v>1865</v>
      </c>
    </row>
    <row r="4258" spans="1:13" x14ac:dyDescent="0.25">
      <c r="A4258" s="140" t="s">
        <v>21040</v>
      </c>
      <c r="B4258" s="51" t="s">
        <v>1860</v>
      </c>
      <c r="C4258" s="49" t="s">
        <v>2650</v>
      </c>
      <c r="D4258" s="49" t="s">
        <v>2650</v>
      </c>
      <c r="E4258" s="49" t="s">
        <v>4955</v>
      </c>
      <c r="F4258" s="49" t="s">
        <v>4955</v>
      </c>
      <c r="G4258" s="49" t="s">
        <v>4955</v>
      </c>
      <c r="H4258" s="141">
        <v>1</v>
      </c>
      <c r="I4258" s="49">
        <v>23.2</v>
      </c>
      <c r="J4258" s="49" t="s">
        <v>16833</v>
      </c>
      <c r="K4258" s="49" t="s">
        <v>16834</v>
      </c>
      <c r="L4258" s="49" t="s">
        <v>391</v>
      </c>
      <c r="M4258" s="49" t="s">
        <v>387</v>
      </c>
    </row>
    <row r="4259" spans="1:13" x14ac:dyDescent="0.25">
      <c r="A4259" s="140" t="s">
        <v>21041</v>
      </c>
      <c r="B4259" s="51" t="s">
        <v>1860</v>
      </c>
      <c r="C4259" s="49" t="s">
        <v>2650</v>
      </c>
      <c r="D4259" s="49" t="s">
        <v>2650</v>
      </c>
      <c r="E4259" s="49" t="s">
        <v>4955</v>
      </c>
      <c r="F4259" s="49" t="s">
        <v>4955</v>
      </c>
      <c r="G4259" s="49" t="s">
        <v>4955</v>
      </c>
      <c r="H4259" s="141">
        <v>1</v>
      </c>
      <c r="I4259" s="49">
        <v>23.2</v>
      </c>
      <c r="J4259" s="49" t="s">
        <v>16833</v>
      </c>
      <c r="K4259" s="49" t="s">
        <v>16834</v>
      </c>
      <c r="L4259" s="49" t="s">
        <v>391</v>
      </c>
      <c r="M4259" s="49" t="s">
        <v>1867</v>
      </c>
    </row>
    <row r="4260" spans="1:13" x14ac:dyDescent="0.25">
      <c r="A4260" s="140" t="s">
        <v>21042</v>
      </c>
      <c r="B4260" s="51" t="s">
        <v>1860</v>
      </c>
      <c r="C4260" s="49" t="s">
        <v>2650</v>
      </c>
      <c r="D4260" s="49" t="s">
        <v>2650</v>
      </c>
      <c r="E4260" s="49" t="s">
        <v>4955</v>
      </c>
      <c r="F4260" s="49" t="s">
        <v>4955</v>
      </c>
      <c r="G4260" s="49" t="s">
        <v>4955</v>
      </c>
      <c r="H4260" s="141">
        <v>1</v>
      </c>
      <c r="I4260" s="49">
        <v>23.2</v>
      </c>
      <c r="J4260" s="49" t="s">
        <v>16833</v>
      </c>
      <c r="K4260" s="49" t="s">
        <v>16834</v>
      </c>
      <c r="L4260" s="49" t="s">
        <v>391</v>
      </c>
      <c r="M4260" s="49" t="s">
        <v>1867</v>
      </c>
    </row>
    <row r="4261" spans="1:13" x14ac:dyDescent="0.25">
      <c r="A4261" s="140" t="s">
        <v>21043</v>
      </c>
      <c r="B4261" s="51" t="s">
        <v>1860</v>
      </c>
      <c r="C4261" s="49" t="s">
        <v>3086</v>
      </c>
      <c r="D4261" s="49" t="s">
        <v>3086</v>
      </c>
      <c r="E4261" s="49" t="s">
        <v>4955</v>
      </c>
      <c r="F4261" s="49" t="s">
        <v>4955</v>
      </c>
      <c r="G4261" s="49" t="s">
        <v>4955</v>
      </c>
      <c r="H4261" s="141">
        <v>1</v>
      </c>
      <c r="I4261" s="49">
        <v>171.26</v>
      </c>
      <c r="J4261" s="49" t="s">
        <v>16833</v>
      </c>
      <c r="K4261" s="49" t="s">
        <v>16834</v>
      </c>
      <c r="L4261" s="49" t="s">
        <v>1820</v>
      </c>
      <c r="M4261" s="49" t="s">
        <v>16882</v>
      </c>
    </row>
    <row r="4262" spans="1:13" x14ac:dyDescent="0.25">
      <c r="A4262" s="140" t="s">
        <v>21044</v>
      </c>
      <c r="B4262" s="51" t="s">
        <v>1860</v>
      </c>
      <c r="C4262" s="49" t="s">
        <v>3086</v>
      </c>
      <c r="D4262" s="49" t="s">
        <v>3086</v>
      </c>
      <c r="E4262" s="49" t="s">
        <v>4955</v>
      </c>
      <c r="F4262" s="49" t="s">
        <v>4955</v>
      </c>
      <c r="G4262" s="49" t="s">
        <v>4955</v>
      </c>
      <c r="H4262" s="141">
        <v>1</v>
      </c>
      <c r="I4262" s="49">
        <v>171.26</v>
      </c>
      <c r="J4262" s="49" t="s">
        <v>16833</v>
      </c>
      <c r="K4262" s="49" t="s">
        <v>16834</v>
      </c>
      <c r="L4262" s="49" t="s">
        <v>1820</v>
      </c>
      <c r="M4262" s="49" t="s">
        <v>16882</v>
      </c>
    </row>
    <row r="4263" spans="1:13" x14ac:dyDescent="0.25">
      <c r="A4263" s="140" t="s">
        <v>21045</v>
      </c>
      <c r="B4263" s="51" t="s">
        <v>1860</v>
      </c>
      <c r="C4263" s="49" t="s">
        <v>3086</v>
      </c>
      <c r="D4263" s="49" t="s">
        <v>3086</v>
      </c>
      <c r="E4263" s="49" t="s">
        <v>4955</v>
      </c>
      <c r="F4263" s="49" t="s">
        <v>4955</v>
      </c>
      <c r="G4263" s="49" t="s">
        <v>4955</v>
      </c>
      <c r="H4263" s="141">
        <v>1</v>
      </c>
      <c r="I4263" s="49">
        <v>171.26</v>
      </c>
      <c r="J4263" s="49" t="s">
        <v>16833</v>
      </c>
      <c r="K4263" s="49" t="s">
        <v>16834</v>
      </c>
      <c r="L4263" s="49" t="s">
        <v>1820</v>
      </c>
      <c r="M4263" s="49" t="s">
        <v>16882</v>
      </c>
    </row>
    <row r="4264" spans="1:13" x14ac:dyDescent="0.25">
      <c r="A4264" s="140" t="s">
        <v>21046</v>
      </c>
      <c r="B4264" s="51" t="s">
        <v>1860</v>
      </c>
      <c r="C4264" s="49" t="s">
        <v>3086</v>
      </c>
      <c r="D4264" s="49" t="s">
        <v>3086</v>
      </c>
      <c r="E4264" s="49" t="s">
        <v>4955</v>
      </c>
      <c r="F4264" s="49" t="s">
        <v>4955</v>
      </c>
      <c r="G4264" s="49" t="s">
        <v>4955</v>
      </c>
      <c r="H4264" s="141">
        <v>1</v>
      </c>
      <c r="I4264" s="49">
        <v>171.26</v>
      </c>
      <c r="J4264" s="49" t="s">
        <v>16833</v>
      </c>
      <c r="K4264" s="49" t="s">
        <v>16834</v>
      </c>
      <c r="L4264" s="49" t="s">
        <v>1820</v>
      </c>
      <c r="M4264" s="49" t="s">
        <v>16882</v>
      </c>
    </row>
    <row r="4265" spans="1:13" x14ac:dyDescent="0.25">
      <c r="A4265" s="140" t="s">
        <v>21047</v>
      </c>
      <c r="B4265" s="51" t="s">
        <v>1860</v>
      </c>
      <c r="C4265" s="49" t="s">
        <v>3086</v>
      </c>
      <c r="D4265" s="49" t="s">
        <v>3086</v>
      </c>
      <c r="E4265" s="49" t="s">
        <v>4955</v>
      </c>
      <c r="F4265" s="49" t="s">
        <v>4955</v>
      </c>
      <c r="G4265" s="49" t="s">
        <v>4955</v>
      </c>
      <c r="H4265" s="141">
        <v>1</v>
      </c>
      <c r="I4265" s="49">
        <v>171.26</v>
      </c>
      <c r="J4265" s="49" t="s">
        <v>16833</v>
      </c>
      <c r="K4265" s="49" t="s">
        <v>16834</v>
      </c>
      <c r="L4265" s="49" t="s">
        <v>1820</v>
      </c>
      <c r="M4265" s="49" t="s">
        <v>16882</v>
      </c>
    </row>
    <row r="4266" spans="1:13" x14ac:dyDescent="0.25">
      <c r="A4266" s="140" t="s">
        <v>21048</v>
      </c>
      <c r="B4266" s="51" t="s">
        <v>1860</v>
      </c>
      <c r="C4266" s="49" t="s">
        <v>3086</v>
      </c>
      <c r="D4266" s="49" t="s">
        <v>3086</v>
      </c>
      <c r="E4266" s="49" t="s">
        <v>4955</v>
      </c>
      <c r="F4266" s="49" t="s">
        <v>4955</v>
      </c>
      <c r="G4266" s="49" t="s">
        <v>4955</v>
      </c>
      <c r="H4266" s="141">
        <v>1</v>
      </c>
      <c r="I4266" s="49">
        <v>171.26</v>
      </c>
      <c r="J4266" s="49" t="s">
        <v>16833</v>
      </c>
      <c r="K4266" s="49" t="s">
        <v>16834</v>
      </c>
      <c r="L4266" s="49" t="s">
        <v>1820</v>
      </c>
      <c r="M4266" s="49" t="s">
        <v>16882</v>
      </c>
    </row>
    <row r="4267" spans="1:13" x14ac:dyDescent="0.25">
      <c r="A4267" s="140" t="s">
        <v>21049</v>
      </c>
      <c r="B4267" s="51" t="s">
        <v>1860</v>
      </c>
      <c r="C4267" s="49" t="s">
        <v>3086</v>
      </c>
      <c r="D4267" s="49" t="s">
        <v>3086</v>
      </c>
      <c r="E4267" s="49" t="s">
        <v>4955</v>
      </c>
      <c r="F4267" s="49" t="s">
        <v>4955</v>
      </c>
      <c r="G4267" s="49" t="s">
        <v>4955</v>
      </c>
      <c r="H4267" s="141">
        <v>1</v>
      </c>
      <c r="I4267" s="49">
        <v>171.26</v>
      </c>
      <c r="J4267" s="49" t="s">
        <v>16833</v>
      </c>
      <c r="K4267" s="49" t="s">
        <v>16834</v>
      </c>
      <c r="L4267" s="49" t="s">
        <v>1820</v>
      </c>
      <c r="M4267" s="49" t="s">
        <v>16882</v>
      </c>
    </row>
    <row r="4268" spans="1:13" x14ac:dyDescent="0.25">
      <c r="A4268" s="140" t="s">
        <v>21050</v>
      </c>
      <c r="B4268" s="51" t="s">
        <v>1860</v>
      </c>
      <c r="C4268" s="49" t="s">
        <v>3086</v>
      </c>
      <c r="D4268" s="49" t="s">
        <v>3086</v>
      </c>
      <c r="E4268" s="49" t="s">
        <v>4955</v>
      </c>
      <c r="F4268" s="49" t="s">
        <v>4955</v>
      </c>
      <c r="G4268" s="49" t="s">
        <v>4955</v>
      </c>
      <c r="H4268" s="141">
        <v>1</v>
      </c>
      <c r="I4268" s="49">
        <v>171.26</v>
      </c>
      <c r="J4268" s="49" t="s">
        <v>16833</v>
      </c>
      <c r="K4268" s="49" t="s">
        <v>16834</v>
      </c>
      <c r="L4268" s="49" t="s">
        <v>1820</v>
      </c>
      <c r="M4268" s="49" t="s">
        <v>16882</v>
      </c>
    </row>
    <row r="4269" spans="1:13" x14ac:dyDescent="0.25">
      <c r="A4269" s="140" t="s">
        <v>21051</v>
      </c>
      <c r="B4269" s="51" t="s">
        <v>1860</v>
      </c>
      <c r="C4269" s="49" t="s">
        <v>3086</v>
      </c>
      <c r="D4269" s="49" t="s">
        <v>3086</v>
      </c>
      <c r="E4269" s="49" t="s">
        <v>4955</v>
      </c>
      <c r="F4269" s="49" t="s">
        <v>4955</v>
      </c>
      <c r="G4269" s="49" t="s">
        <v>4955</v>
      </c>
      <c r="H4269" s="141">
        <v>1</v>
      </c>
      <c r="I4269" s="49">
        <v>171.26</v>
      </c>
      <c r="J4269" s="49" t="s">
        <v>16833</v>
      </c>
      <c r="K4269" s="49" t="s">
        <v>16834</v>
      </c>
      <c r="L4269" s="49" t="s">
        <v>1820</v>
      </c>
      <c r="M4269" s="49" t="s">
        <v>16882</v>
      </c>
    </row>
    <row r="4270" spans="1:13" x14ac:dyDescent="0.25">
      <c r="A4270" s="140" t="s">
        <v>21052</v>
      </c>
      <c r="B4270" s="51" t="s">
        <v>1860</v>
      </c>
      <c r="C4270" s="49" t="s">
        <v>3086</v>
      </c>
      <c r="D4270" s="49" t="s">
        <v>3086</v>
      </c>
      <c r="E4270" s="49" t="s">
        <v>4955</v>
      </c>
      <c r="F4270" s="49" t="s">
        <v>4955</v>
      </c>
      <c r="G4270" s="49" t="s">
        <v>4955</v>
      </c>
      <c r="H4270" s="141">
        <v>1</v>
      </c>
      <c r="I4270" s="49">
        <v>171.26</v>
      </c>
      <c r="J4270" s="49" t="s">
        <v>16833</v>
      </c>
      <c r="K4270" s="49" t="s">
        <v>16834</v>
      </c>
      <c r="L4270" s="49" t="s">
        <v>1820</v>
      </c>
      <c r="M4270" s="49" t="s">
        <v>16882</v>
      </c>
    </row>
    <row r="4271" spans="1:13" x14ac:dyDescent="0.25">
      <c r="A4271" s="140" t="s">
        <v>21053</v>
      </c>
      <c r="B4271" s="51" t="s">
        <v>1860</v>
      </c>
      <c r="C4271" s="49" t="s">
        <v>3086</v>
      </c>
      <c r="D4271" s="49" t="s">
        <v>3086</v>
      </c>
      <c r="E4271" s="49" t="s">
        <v>4955</v>
      </c>
      <c r="F4271" s="49" t="s">
        <v>4955</v>
      </c>
      <c r="G4271" s="49" t="s">
        <v>4955</v>
      </c>
      <c r="H4271" s="141">
        <v>1</v>
      </c>
      <c r="I4271" s="49">
        <v>171.26</v>
      </c>
      <c r="J4271" s="49" t="s">
        <v>16833</v>
      </c>
      <c r="K4271" s="49" t="s">
        <v>16834</v>
      </c>
      <c r="L4271" s="49" t="s">
        <v>1820</v>
      </c>
      <c r="M4271" s="49" t="s">
        <v>16882</v>
      </c>
    </row>
    <row r="4272" spans="1:13" x14ac:dyDescent="0.25">
      <c r="A4272" s="140" t="s">
        <v>21054</v>
      </c>
      <c r="B4272" s="51" t="s">
        <v>1860</v>
      </c>
      <c r="C4272" s="49" t="s">
        <v>3086</v>
      </c>
      <c r="D4272" s="49" t="s">
        <v>3086</v>
      </c>
      <c r="E4272" s="49" t="s">
        <v>4955</v>
      </c>
      <c r="F4272" s="49" t="s">
        <v>4955</v>
      </c>
      <c r="G4272" s="49" t="s">
        <v>4955</v>
      </c>
      <c r="H4272" s="141">
        <v>1</v>
      </c>
      <c r="I4272" s="49">
        <v>171.26</v>
      </c>
      <c r="J4272" s="49" t="s">
        <v>16833</v>
      </c>
      <c r="K4272" s="49" t="s">
        <v>16834</v>
      </c>
      <c r="L4272" s="49" t="s">
        <v>1820</v>
      </c>
      <c r="M4272" s="49" t="s">
        <v>16882</v>
      </c>
    </row>
    <row r="4273" spans="1:13" x14ac:dyDescent="0.25">
      <c r="A4273" s="140" t="s">
        <v>21055</v>
      </c>
      <c r="B4273" s="51" t="s">
        <v>1860</v>
      </c>
      <c r="C4273" s="49" t="s">
        <v>2650</v>
      </c>
      <c r="D4273" s="49" t="s">
        <v>2650</v>
      </c>
      <c r="E4273" s="49" t="s">
        <v>4955</v>
      </c>
      <c r="F4273" s="49" t="s">
        <v>4955</v>
      </c>
      <c r="G4273" s="49" t="s">
        <v>4955</v>
      </c>
      <c r="H4273" s="141">
        <v>1</v>
      </c>
      <c r="I4273" s="49">
        <v>23.2</v>
      </c>
      <c r="J4273" s="49" t="s">
        <v>16833</v>
      </c>
      <c r="K4273" s="49" t="s">
        <v>16834</v>
      </c>
      <c r="L4273" s="49" t="s">
        <v>391</v>
      </c>
      <c r="M4273" s="49" t="s">
        <v>1865</v>
      </c>
    </row>
    <row r="4274" spans="1:13" x14ac:dyDescent="0.25">
      <c r="A4274" s="140" t="s">
        <v>21056</v>
      </c>
      <c r="B4274" s="51" t="s">
        <v>1860</v>
      </c>
      <c r="C4274" s="49" t="s">
        <v>3086</v>
      </c>
      <c r="D4274" s="49" t="s">
        <v>3086</v>
      </c>
      <c r="E4274" s="49" t="s">
        <v>4955</v>
      </c>
      <c r="F4274" s="49" t="s">
        <v>4955</v>
      </c>
      <c r="G4274" s="49" t="s">
        <v>4955</v>
      </c>
      <c r="H4274" s="141">
        <v>1</v>
      </c>
      <c r="I4274" s="49">
        <v>171.26</v>
      </c>
      <c r="J4274" s="49" t="s">
        <v>16833</v>
      </c>
      <c r="K4274" s="49" t="s">
        <v>16834</v>
      </c>
      <c r="L4274" s="49" t="s">
        <v>1820</v>
      </c>
      <c r="M4274" s="49" t="s">
        <v>16882</v>
      </c>
    </row>
    <row r="4275" spans="1:13" x14ac:dyDescent="0.25">
      <c r="A4275" s="140" t="s">
        <v>21057</v>
      </c>
      <c r="B4275" s="51" t="s">
        <v>1860</v>
      </c>
      <c r="C4275" s="49" t="s">
        <v>3086</v>
      </c>
      <c r="D4275" s="49" t="s">
        <v>3086</v>
      </c>
      <c r="E4275" s="49" t="s">
        <v>4955</v>
      </c>
      <c r="F4275" s="49" t="s">
        <v>4955</v>
      </c>
      <c r="G4275" s="49" t="s">
        <v>4955</v>
      </c>
      <c r="H4275" s="141">
        <v>1</v>
      </c>
      <c r="I4275" s="49">
        <v>171.26</v>
      </c>
      <c r="J4275" s="49" t="s">
        <v>16833</v>
      </c>
      <c r="K4275" s="49" t="s">
        <v>16834</v>
      </c>
      <c r="L4275" s="49" t="s">
        <v>1820</v>
      </c>
      <c r="M4275" s="49" t="s">
        <v>16882</v>
      </c>
    </row>
    <row r="4276" spans="1:13" x14ac:dyDescent="0.25">
      <c r="A4276" s="140" t="s">
        <v>21058</v>
      </c>
      <c r="B4276" s="51" t="s">
        <v>1860</v>
      </c>
      <c r="C4276" s="49" t="s">
        <v>3086</v>
      </c>
      <c r="D4276" s="49" t="s">
        <v>3086</v>
      </c>
      <c r="E4276" s="49" t="s">
        <v>4955</v>
      </c>
      <c r="F4276" s="49" t="s">
        <v>4955</v>
      </c>
      <c r="G4276" s="49" t="s">
        <v>4955</v>
      </c>
      <c r="H4276" s="141">
        <v>1</v>
      </c>
      <c r="I4276" s="49">
        <v>171.26</v>
      </c>
      <c r="J4276" s="49" t="s">
        <v>16833</v>
      </c>
      <c r="K4276" s="49" t="s">
        <v>16834</v>
      </c>
      <c r="L4276" s="49" t="s">
        <v>1820</v>
      </c>
      <c r="M4276" s="49" t="s">
        <v>16882</v>
      </c>
    </row>
    <row r="4277" spans="1:13" x14ac:dyDescent="0.25">
      <c r="A4277" s="140" t="s">
        <v>21059</v>
      </c>
      <c r="B4277" s="51" t="s">
        <v>1860</v>
      </c>
      <c r="C4277" s="49" t="s">
        <v>3086</v>
      </c>
      <c r="D4277" s="49" t="s">
        <v>3086</v>
      </c>
      <c r="E4277" s="49" t="s">
        <v>4955</v>
      </c>
      <c r="F4277" s="49" t="s">
        <v>4955</v>
      </c>
      <c r="G4277" s="49" t="s">
        <v>4955</v>
      </c>
      <c r="H4277" s="141">
        <v>1</v>
      </c>
      <c r="I4277" s="49">
        <v>171.26</v>
      </c>
      <c r="J4277" s="49" t="s">
        <v>16833</v>
      </c>
      <c r="K4277" s="49" t="s">
        <v>16834</v>
      </c>
      <c r="L4277" s="49" t="s">
        <v>1820</v>
      </c>
      <c r="M4277" s="49" t="s">
        <v>16882</v>
      </c>
    </row>
    <row r="4278" spans="1:13" x14ac:dyDescent="0.25">
      <c r="A4278" s="140" t="s">
        <v>21060</v>
      </c>
      <c r="B4278" s="51" t="s">
        <v>1860</v>
      </c>
      <c r="C4278" s="49" t="s">
        <v>3086</v>
      </c>
      <c r="D4278" s="49" t="s">
        <v>3086</v>
      </c>
      <c r="E4278" s="49" t="s">
        <v>4955</v>
      </c>
      <c r="F4278" s="49" t="s">
        <v>4955</v>
      </c>
      <c r="G4278" s="49" t="s">
        <v>4955</v>
      </c>
      <c r="H4278" s="141">
        <v>1</v>
      </c>
      <c r="I4278" s="49">
        <v>171.26</v>
      </c>
      <c r="J4278" s="49" t="s">
        <v>16833</v>
      </c>
      <c r="K4278" s="49" t="s">
        <v>16834</v>
      </c>
      <c r="L4278" s="49" t="s">
        <v>1820</v>
      </c>
      <c r="M4278" s="49" t="s">
        <v>16882</v>
      </c>
    </row>
    <row r="4279" spans="1:13" x14ac:dyDescent="0.25">
      <c r="A4279" s="140" t="s">
        <v>21061</v>
      </c>
      <c r="B4279" s="51" t="s">
        <v>1860</v>
      </c>
      <c r="C4279" s="49" t="s">
        <v>3086</v>
      </c>
      <c r="D4279" s="49" t="s">
        <v>3086</v>
      </c>
      <c r="E4279" s="49" t="s">
        <v>4955</v>
      </c>
      <c r="F4279" s="49" t="s">
        <v>4955</v>
      </c>
      <c r="G4279" s="49" t="s">
        <v>4955</v>
      </c>
      <c r="H4279" s="141">
        <v>1</v>
      </c>
      <c r="I4279" s="49">
        <v>171.26</v>
      </c>
      <c r="J4279" s="49" t="s">
        <v>16833</v>
      </c>
      <c r="K4279" s="49" t="s">
        <v>16834</v>
      </c>
      <c r="L4279" s="49" t="s">
        <v>1820</v>
      </c>
      <c r="M4279" s="49" t="s">
        <v>16882</v>
      </c>
    </row>
    <row r="4280" spans="1:13" x14ac:dyDescent="0.25">
      <c r="A4280" s="140" t="s">
        <v>21062</v>
      </c>
      <c r="B4280" s="51" t="s">
        <v>1860</v>
      </c>
      <c r="C4280" s="49" t="s">
        <v>3086</v>
      </c>
      <c r="D4280" s="49" t="s">
        <v>3086</v>
      </c>
      <c r="E4280" s="49" t="s">
        <v>4955</v>
      </c>
      <c r="F4280" s="49" t="s">
        <v>4955</v>
      </c>
      <c r="G4280" s="49" t="s">
        <v>4955</v>
      </c>
      <c r="H4280" s="141">
        <v>1</v>
      </c>
      <c r="I4280" s="49">
        <v>171.26</v>
      </c>
      <c r="J4280" s="49" t="s">
        <v>16833</v>
      </c>
      <c r="K4280" s="49" t="s">
        <v>16834</v>
      </c>
      <c r="L4280" s="49" t="s">
        <v>1820</v>
      </c>
      <c r="M4280" s="49" t="s">
        <v>16882</v>
      </c>
    </row>
    <row r="4281" spans="1:13" x14ac:dyDescent="0.25">
      <c r="A4281" s="140" t="s">
        <v>21063</v>
      </c>
      <c r="B4281" s="51" t="s">
        <v>1860</v>
      </c>
      <c r="C4281" s="49" t="s">
        <v>2658</v>
      </c>
      <c r="D4281" s="49" t="s">
        <v>2658</v>
      </c>
      <c r="E4281" s="49" t="s">
        <v>4955</v>
      </c>
      <c r="F4281" s="49" t="s">
        <v>4955</v>
      </c>
      <c r="G4281" s="49" t="s">
        <v>4955</v>
      </c>
      <c r="H4281" s="141">
        <v>1</v>
      </c>
      <c r="I4281" s="49">
        <v>200</v>
      </c>
      <c r="J4281" s="49" t="s">
        <v>16833</v>
      </c>
      <c r="K4281" s="49" t="s">
        <v>16834</v>
      </c>
      <c r="L4281" s="49" t="s">
        <v>1820</v>
      </c>
      <c r="M4281" s="49" t="s">
        <v>1872</v>
      </c>
    </row>
    <row r="4282" spans="1:13" x14ac:dyDescent="0.25">
      <c r="A4282" s="140" t="s">
        <v>21064</v>
      </c>
      <c r="B4282" s="51" t="s">
        <v>1860</v>
      </c>
      <c r="C4282" s="49" t="s">
        <v>2658</v>
      </c>
      <c r="D4282" s="49" t="s">
        <v>2658</v>
      </c>
      <c r="E4282" s="49" t="s">
        <v>4955</v>
      </c>
      <c r="F4282" s="49" t="s">
        <v>4955</v>
      </c>
      <c r="G4282" s="49" t="s">
        <v>4955</v>
      </c>
      <c r="H4282" s="141">
        <v>1</v>
      </c>
      <c r="I4282" s="49">
        <v>200</v>
      </c>
      <c r="J4282" s="49" t="s">
        <v>16833</v>
      </c>
      <c r="K4282" s="49" t="s">
        <v>16834</v>
      </c>
      <c r="L4282" s="49" t="s">
        <v>1820</v>
      </c>
      <c r="M4282" s="49" t="s">
        <v>1872</v>
      </c>
    </row>
    <row r="4283" spans="1:13" x14ac:dyDescent="0.25">
      <c r="A4283" s="140" t="s">
        <v>21065</v>
      </c>
      <c r="B4283" s="51" t="s">
        <v>1860</v>
      </c>
      <c r="C4283" s="49" t="s">
        <v>2658</v>
      </c>
      <c r="D4283" s="49" t="s">
        <v>2658</v>
      </c>
      <c r="E4283" s="49" t="s">
        <v>4955</v>
      </c>
      <c r="F4283" s="49" t="s">
        <v>4955</v>
      </c>
      <c r="G4283" s="49" t="s">
        <v>4955</v>
      </c>
      <c r="H4283" s="141">
        <v>1</v>
      </c>
      <c r="I4283" s="49">
        <v>200</v>
      </c>
      <c r="J4283" s="49" t="s">
        <v>16833</v>
      </c>
      <c r="K4283" s="49" t="s">
        <v>16834</v>
      </c>
      <c r="L4283" s="49" t="s">
        <v>1820</v>
      </c>
      <c r="M4283" s="49" t="s">
        <v>1872</v>
      </c>
    </row>
    <row r="4284" spans="1:13" x14ac:dyDescent="0.25">
      <c r="A4284" s="140" t="s">
        <v>21066</v>
      </c>
      <c r="B4284" s="51" t="s">
        <v>1860</v>
      </c>
      <c r="C4284" s="49" t="s">
        <v>2658</v>
      </c>
      <c r="D4284" s="49" t="s">
        <v>2658</v>
      </c>
      <c r="E4284" s="49" t="s">
        <v>4955</v>
      </c>
      <c r="F4284" s="49" t="s">
        <v>4955</v>
      </c>
      <c r="G4284" s="49" t="s">
        <v>4955</v>
      </c>
      <c r="H4284" s="141">
        <v>1</v>
      </c>
      <c r="I4284" s="49">
        <v>200</v>
      </c>
      <c r="J4284" s="49" t="s">
        <v>16833</v>
      </c>
      <c r="K4284" s="49" t="s">
        <v>16834</v>
      </c>
      <c r="L4284" s="49" t="s">
        <v>1820</v>
      </c>
      <c r="M4284" s="49" t="s">
        <v>1872</v>
      </c>
    </row>
    <row r="4285" spans="1:13" x14ac:dyDescent="0.25">
      <c r="A4285" s="140" t="s">
        <v>21067</v>
      </c>
      <c r="B4285" s="51" t="s">
        <v>1860</v>
      </c>
      <c r="C4285" s="49" t="s">
        <v>2658</v>
      </c>
      <c r="D4285" s="49" t="s">
        <v>2658</v>
      </c>
      <c r="E4285" s="49" t="s">
        <v>4955</v>
      </c>
      <c r="F4285" s="49" t="s">
        <v>4955</v>
      </c>
      <c r="G4285" s="49" t="s">
        <v>4955</v>
      </c>
      <c r="H4285" s="141">
        <v>1</v>
      </c>
      <c r="I4285" s="49">
        <v>200</v>
      </c>
      <c r="J4285" s="49" t="s">
        <v>16833</v>
      </c>
      <c r="K4285" s="49" t="s">
        <v>16834</v>
      </c>
      <c r="L4285" s="49" t="s">
        <v>1820</v>
      </c>
      <c r="M4285" s="49" t="s">
        <v>1872</v>
      </c>
    </row>
    <row r="4286" spans="1:13" x14ac:dyDescent="0.25">
      <c r="A4286" s="140" t="s">
        <v>21068</v>
      </c>
      <c r="B4286" s="51" t="s">
        <v>1860</v>
      </c>
      <c r="C4286" s="49" t="s">
        <v>3035</v>
      </c>
      <c r="D4286" s="49" t="s">
        <v>3035</v>
      </c>
      <c r="E4286" s="49" t="s">
        <v>4955</v>
      </c>
      <c r="F4286" s="49" t="s">
        <v>4955</v>
      </c>
      <c r="G4286" s="49" t="s">
        <v>4955</v>
      </c>
      <c r="H4286" s="141">
        <v>1</v>
      </c>
      <c r="I4286" s="49">
        <v>75.900000000000006</v>
      </c>
      <c r="J4286" s="49" t="s">
        <v>16833</v>
      </c>
      <c r="K4286" s="49" t="s">
        <v>16834</v>
      </c>
      <c r="L4286" s="49" t="s">
        <v>391</v>
      </c>
      <c r="M4286" s="49" t="s">
        <v>1865</v>
      </c>
    </row>
    <row r="4287" spans="1:13" x14ac:dyDescent="0.25">
      <c r="A4287" s="140" t="s">
        <v>21069</v>
      </c>
      <c r="B4287" s="51" t="s">
        <v>1860</v>
      </c>
      <c r="C4287" s="49" t="s">
        <v>3035</v>
      </c>
      <c r="D4287" s="49" t="s">
        <v>3035</v>
      </c>
      <c r="E4287" s="49" t="s">
        <v>4955</v>
      </c>
      <c r="F4287" s="49" t="s">
        <v>4955</v>
      </c>
      <c r="G4287" s="49" t="s">
        <v>4955</v>
      </c>
      <c r="H4287" s="141">
        <v>1</v>
      </c>
      <c r="I4287" s="49">
        <v>75.900000000000006</v>
      </c>
      <c r="J4287" s="49" t="s">
        <v>16833</v>
      </c>
      <c r="K4287" s="49" t="s">
        <v>16834</v>
      </c>
      <c r="L4287" s="49" t="s">
        <v>391</v>
      </c>
      <c r="M4287" s="49" t="s">
        <v>1865</v>
      </c>
    </row>
    <row r="4288" spans="1:13" x14ac:dyDescent="0.25">
      <c r="A4288" s="140" t="s">
        <v>21070</v>
      </c>
      <c r="B4288" s="51" t="s">
        <v>1860</v>
      </c>
      <c r="C4288" s="49" t="s">
        <v>3035</v>
      </c>
      <c r="D4288" s="49" t="s">
        <v>3035</v>
      </c>
      <c r="E4288" s="49" t="s">
        <v>4955</v>
      </c>
      <c r="F4288" s="49" t="s">
        <v>4955</v>
      </c>
      <c r="G4288" s="49" t="s">
        <v>4955</v>
      </c>
      <c r="H4288" s="141">
        <v>1</v>
      </c>
      <c r="I4288" s="49">
        <v>75.900000000000006</v>
      </c>
      <c r="J4288" s="49" t="s">
        <v>16833</v>
      </c>
      <c r="K4288" s="49" t="s">
        <v>16834</v>
      </c>
      <c r="L4288" s="49" t="s">
        <v>391</v>
      </c>
      <c r="M4288" s="49" t="s">
        <v>387</v>
      </c>
    </row>
    <row r="4289" spans="1:13" x14ac:dyDescent="0.25">
      <c r="A4289" s="140" t="s">
        <v>21071</v>
      </c>
      <c r="B4289" s="51" t="s">
        <v>1860</v>
      </c>
      <c r="C4289" s="49" t="s">
        <v>3035</v>
      </c>
      <c r="D4289" s="49" t="s">
        <v>3035</v>
      </c>
      <c r="E4289" s="49" t="s">
        <v>4955</v>
      </c>
      <c r="F4289" s="49" t="s">
        <v>4955</v>
      </c>
      <c r="G4289" s="49" t="s">
        <v>4955</v>
      </c>
      <c r="H4289" s="141">
        <v>1</v>
      </c>
      <c r="I4289" s="49">
        <v>75.900000000000006</v>
      </c>
      <c r="J4289" s="49" t="s">
        <v>16833</v>
      </c>
      <c r="K4289" s="49" t="s">
        <v>16834</v>
      </c>
      <c r="L4289" s="49" t="s">
        <v>391</v>
      </c>
      <c r="M4289" s="49" t="s">
        <v>1867</v>
      </c>
    </row>
    <row r="4290" spans="1:13" x14ac:dyDescent="0.25">
      <c r="A4290" s="140" t="s">
        <v>21072</v>
      </c>
      <c r="B4290" s="51" t="s">
        <v>1860</v>
      </c>
      <c r="C4290" s="49" t="s">
        <v>3035</v>
      </c>
      <c r="D4290" s="49" t="s">
        <v>3035</v>
      </c>
      <c r="E4290" s="49" t="s">
        <v>4955</v>
      </c>
      <c r="F4290" s="49" t="s">
        <v>4955</v>
      </c>
      <c r="G4290" s="49" t="s">
        <v>4955</v>
      </c>
      <c r="H4290" s="141">
        <v>1</v>
      </c>
      <c r="I4290" s="49">
        <v>75.900000000000006</v>
      </c>
      <c r="J4290" s="49" t="s">
        <v>16833</v>
      </c>
      <c r="K4290" s="49" t="s">
        <v>16834</v>
      </c>
      <c r="L4290" s="49" t="s">
        <v>391</v>
      </c>
      <c r="M4290" s="49" t="s">
        <v>1867</v>
      </c>
    </row>
    <row r="4291" spans="1:13" x14ac:dyDescent="0.25">
      <c r="A4291" s="140" t="s">
        <v>21073</v>
      </c>
      <c r="B4291" s="51" t="s">
        <v>1860</v>
      </c>
      <c r="C4291" s="49" t="s">
        <v>3035</v>
      </c>
      <c r="D4291" s="49" t="s">
        <v>3035</v>
      </c>
      <c r="E4291" s="49" t="s">
        <v>4955</v>
      </c>
      <c r="F4291" s="49" t="s">
        <v>4955</v>
      </c>
      <c r="G4291" s="49" t="s">
        <v>4955</v>
      </c>
      <c r="H4291" s="141">
        <v>1</v>
      </c>
      <c r="I4291" s="49">
        <v>75.900000000000006</v>
      </c>
      <c r="J4291" s="49" t="s">
        <v>16833</v>
      </c>
      <c r="K4291" s="49" t="s">
        <v>16834</v>
      </c>
      <c r="L4291" s="49" t="s">
        <v>391</v>
      </c>
      <c r="M4291" s="49" t="s">
        <v>1866</v>
      </c>
    </row>
    <row r="4292" spans="1:13" x14ac:dyDescent="0.25">
      <c r="A4292" s="140" t="s">
        <v>21074</v>
      </c>
      <c r="B4292" s="51" t="s">
        <v>1860</v>
      </c>
      <c r="C4292" s="49" t="s">
        <v>3035</v>
      </c>
      <c r="D4292" s="49" t="s">
        <v>3035</v>
      </c>
      <c r="E4292" s="49" t="s">
        <v>4955</v>
      </c>
      <c r="F4292" s="49" t="s">
        <v>4955</v>
      </c>
      <c r="G4292" s="49" t="s">
        <v>4955</v>
      </c>
      <c r="H4292" s="141">
        <v>1</v>
      </c>
      <c r="I4292" s="49">
        <v>75.900000000000006</v>
      </c>
      <c r="J4292" s="49" t="s">
        <v>16833</v>
      </c>
      <c r="K4292" s="49" t="s">
        <v>16834</v>
      </c>
      <c r="L4292" s="49" t="s">
        <v>391</v>
      </c>
      <c r="M4292" s="49" t="s">
        <v>1872</v>
      </c>
    </row>
    <row r="4293" spans="1:13" x14ac:dyDescent="0.25">
      <c r="A4293" s="140" t="s">
        <v>21075</v>
      </c>
      <c r="B4293" s="51" t="s">
        <v>1860</v>
      </c>
      <c r="C4293" s="49" t="s">
        <v>3035</v>
      </c>
      <c r="D4293" s="49" t="s">
        <v>3035</v>
      </c>
      <c r="E4293" s="49" t="s">
        <v>4955</v>
      </c>
      <c r="F4293" s="49" t="s">
        <v>4955</v>
      </c>
      <c r="G4293" s="49" t="s">
        <v>4955</v>
      </c>
      <c r="H4293" s="141">
        <v>1</v>
      </c>
      <c r="I4293" s="49">
        <v>75.900000000000006</v>
      </c>
      <c r="J4293" s="49" t="s">
        <v>16851</v>
      </c>
      <c r="K4293" s="49" t="s">
        <v>16854</v>
      </c>
      <c r="L4293" s="49" t="s">
        <v>1748</v>
      </c>
      <c r="M4293" s="49" t="s">
        <v>1874</v>
      </c>
    </row>
    <row r="4294" spans="1:13" x14ac:dyDescent="0.25">
      <c r="A4294" s="140" t="s">
        <v>21076</v>
      </c>
      <c r="B4294" s="51" t="s">
        <v>1860</v>
      </c>
      <c r="C4294" s="49" t="s">
        <v>3035</v>
      </c>
      <c r="D4294" s="49" t="s">
        <v>3035</v>
      </c>
      <c r="E4294" s="49" t="s">
        <v>4955</v>
      </c>
      <c r="F4294" s="49" t="s">
        <v>4955</v>
      </c>
      <c r="G4294" s="49" t="s">
        <v>4955</v>
      </c>
      <c r="H4294" s="141">
        <v>1</v>
      </c>
      <c r="I4294" s="49">
        <v>75.900000000000006</v>
      </c>
      <c r="J4294" s="49" t="s">
        <v>16851</v>
      </c>
      <c r="K4294" s="49" t="s">
        <v>16854</v>
      </c>
      <c r="L4294" s="49" t="s">
        <v>1748</v>
      </c>
      <c r="M4294" s="49" t="s">
        <v>1874</v>
      </c>
    </row>
    <row r="4295" spans="1:13" x14ac:dyDescent="0.25">
      <c r="A4295" s="140" t="s">
        <v>21077</v>
      </c>
      <c r="B4295" s="51" t="s">
        <v>1860</v>
      </c>
      <c r="C4295" s="49" t="s">
        <v>3035</v>
      </c>
      <c r="D4295" s="49" t="s">
        <v>3035</v>
      </c>
      <c r="E4295" s="49" t="s">
        <v>4955</v>
      </c>
      <c r="F4295" s="49" t="s">
        <v>4955</v>
      </c>
      <c r="G4295" s="49" t="s">
        <v>4955</v>
      </c>
      <c r="H4295" s="141">
        <v>1</v>
      </c>
      <c r="I4295" s="49">
        <v>75.900000000000006</v>
      </c>
      <c r="J4295" s="49" t="s">
        <v>16851</v>
      </c>
      <c r="K4295" s="49" t="s">
        <v>16854</v>
      </c>
      <c r="L4295" s="49" t="s">
        <v>1748</v>
      </c>
      <c r="M4295" s="49" t="s">
        <v>1874</v>
      </c>
    </row>
    <row r="4296" spans="1:13" x14ac:dyDescent="0.25">
      <c r="A4296" s="140" t="s">
        <v>21078</v>
      </c>
      <c r="B4296" s="51" t="s">
        <v>1860</v>
      </c>
      <c r="C4296" s="49" t="s">
        <v>3129</v>
      </c>
      <c r="D4296" s="49" t="s">
        <v>3129</v>
      </c>
      <c r="E4296" s="49" t="s">
        <v>3130</v>
      </c>
      <c r="F4296" s="49" t="s">
        <v>3131</v>
      </c>
      <c r="G4296" s="49" t="s">
        <v>3132</v>
      </c>
      <c r="H4296" s="141">
        <v>1</v>
      </c>
      <c r="I4296" s="49">
        <v>355.04</v>
      </c>
      <c r="J4296" s="49" t="s">
        <v>16833</v>
      </c>
      <c r="K4296" s="49" t="s">
        <v>16834</v>
      </c>
      <c r="L4296" s="49" t="s">
        <v>1820</v>
      </c>
      <c r="M4296" s="49" t="s">
        <v>1961</v>
      </c>
    </row>
    <row r="4297" spans="1:13" x14ac:dyDescent="0.25">
      <c r="A4297" s="140" t="s">
        <v>21079</v>
      </c>
      <c r="B4297" s="51" t="s">
        <v>1860</v>
      </c>
      <c r="C4297" s="49" t="s">
        <v>3086</v>
      </c>
      <c r="D4297" s="49" t="s">
        <v>3086</v>
      </c>
      <c r="E4297" s="49" t="s">
        <v>4955</v>
      </c>
      <c r="F4297" s="49" t="s">
        <v>4955</v>
      </c>
      <c r="G4297" s="49" t="s">
        <v>4955</v>
      </c>
      <c r="H4297" s="141">
        <v>1</v>
      </c>
      <c r="I4297" s="49">
        <v>171.26</v>
      </c>
      <c r="J4297" s="49" t="s">
        <v>16833</v>
      </c>
      <c r="K4297" s="49" t="s">
        <v>16834</v>
      </c>
      <c r="L4297" s="49" t="s">
        <v>1820</v>
      </c>
      <c r="M4297" s="49" t="s">
        <v>16882</v>
      </c>
    </row>
    <row r="4298" spans="1:13" x14ac:dyDescent="0.25">
      <c r="A4298" s="140" t="s">
        <v>3174</v>
      </c>
      <c r="B4298" s="51" t="s">
        <v>1860</v>
      </c>
      <c r="C4298" s="49" t="s">
        <v>1933</v>
      </c>
      <c r="D4298" s="49" t="s">
        <v>1933</v>
      </c>
      <c r="E4298" s="49" t="s">
        <v>4955</v>
      </c>
      <c r="F4298" s="49" t="s">
        <v>4955</v>
      </c>
      <c r="G4298" s="49" t="s">
        <v>4955</v>
      </c>
      <c r="H4298" s="141">
        <v>1</v>
      </c>
      <c r="I4298" s="49">
        <v>62.46</v>
      </c>
      <c r="J4298" s="49" t="s">
        <v>16833</v>
      </c>
      <c r="K4298" s="49" t="s">
        <v>16834</v>
      </c>
      <c r="L4298" s="49" t="s">
        <v>389</v>
      </c>
      <c r="M4298" s="49" t="s">
        <v>1887</v>
      </c>
    </row>
    <row r="4299" spans="1:13" x14ac:dyDescent="0.25">
      <c r="A4299" s="140" t="s">
        <v>3175</v>
      </c>
      <c r="B4299" s="51" t="s">
        <v>1860</v>
      </c>
      <c r="C4299" s="49" t="s">
        <v>1933</v>
      </c>
      <c r="D4299" s="49" t="s">
        <v>1933</v>
      </c>
      <c r="E4299" s="49" t="s">
        <v>4955</v>
      </c>
      <c r="F4299" s="49" t="s">
        <v>4955</v>
      </c>
      <c r="G4299" s="49" t="s">
        <v>4955</v>
      </c>
      <c r="H4299" s="141">
        <v>1</v>
      </c>
      <c r="I4299" s="49">
        <v>62.46</v>
      </c>
      <c r="J4299" s="49" t="s">
        <v>16833</v>
      </c>
      <c r="K4299" s="49" t="s">
        <v>16834</v>
      </c>
      <c r="L4299" s="49" t="s">
        <v>389</v>
      </c>
      <c r="M4299" s="49" t="s">
        <v>1887</v>
      </c>
    </row>
    <row r="4300" spans="1:13" x14ac:dyDescent="0.25">
      <c r="A4300" s="140" t="s">
        <v>3178</v>
      </c>
      <c r="B4300" s="51" t="s">
        <v>1860</v>
      </c>
      <c r="C4300" s="49" t="s">
        <v>1933</v>
      </c>
      <c r="D4300" s="49" t="s">
        <v>1933</v>
      </c>
      <c r="E4300" s="49" t="s">
        <v>4955</v>
      </c>
      <c r="F4300" s="49" t="s">
        <v>4955</v>
      </c>
      <c r="G4300" s="49" t="s">
        <v>4955</v>
      </c>
      <c r="H4300" s="141">
        <v>1</v>
      </c>
      <c r="I4300" s="49">
        <v>62.46</v>
      </c>
      <c r="J4300" s="49" t="s">
        <v>16833</v>
      </c>
      <c r="K4300" s="49" t="s">
        <v>16834</v>
      </c>
      <c r="L4300" s="49" t="s">
        <v>389</v>
      </c>
      <c r="M4300" s="49" t="s">
        <v>1887</v>
      </c>
    </row>
    <row r="4301" spans="1:13" x14ac:dyDescent="0.25">
      <c r="A4301" s="140" t="s">
        <v>3179</v>
      </c>
      <c r="B4301" s="51" t="s">
        <v>1860</v>
      </c>
      <c r="C4301" s="49" t="s">
        <v>3088</v>
      </c>
      <c r="D4301" s="49" t="s">
        <v>3088</v>
      </c>
      <c r="E4301" s="49" t="s">
        <v>4955</v>
      </c>
      <c r="F4301" s="49" t="s">
        <v>4955</v>
      </c>
      <c r="G4301" s="49" t="s">
        <v>4955</v>
      </c>
      <c r="H4301" s="141">
        <v>1</v>
      </c>
      <c r="I4301" s="49">
        <v>145.78</v>
      </c>
      <c r="J4301" s="49" t="s">
        <v>16833</v>
      </c>
      <c r="K4301" s="49" t="s">
        <v>16834</v>
      </c>
      <c r="L4301" s="49" t="s">
        <v>389</v>
      </c>
      <c r="M4301" s="49" t="s">
        <v>1887</v>
      </c>
    </row>
    <row r="4302" spans="1:13" x14ac:dyDescent="0.25">
      <c r="A4302" s="140" t="s">
        <v>3180</v>
      </c>
      <c r="B4302" s="51" t="s">
        <v>1860</v>
      </c>
      <c r="C4302" s="49" t="s">
        <v>3088</v>
      </c>
      <c r="D4302" s="49" t="s">
        <v>3088</v>
      </c>
      <c r="E4302" s="49" t="s">
        <v>4955</v>
      </c>
      <c r="F4302" s="49" t="s">
        <v>4955</v>
      </c>
      <c r="G4302" s="49" t="s">
        <v>4955</v>
      </c>
      <c r="H4302" s="141">
        <v>1</v>
      </c>
      <c r="I4302" s="49">
        <v>145.78</v>
      </c>
      <c r="J4302" s="49" t="s">
        <v>16833</v>
      </c>
      <c r="K4302" s="49" t="s">
        <v>16834</v>
      </c>
      <c r="L4302" s="49" t="s">
        <v>389</v>
      </c>
      <c r="M4302" s="49" t="s">
        <v>1887</v>
      </c>
    </row>
    <row r="4303" spans="1:13" x14ac:dyDescent="0.25">
      <c r="A4303" s="140" t="s">
        <v>3181</v>
      </c>
      <c r="B4303" s="51" t="s">
        <v>1860</v>
      </c>
      <c r="C4303" s="49" t="s">
        <v>3088</v>
      </c>
      <c r="D4303" s="49" t="s">
        <v>3088</v>
      </c>
      <c r="E4303" s="49" t="s">
        <v>4955</v>
      </c>
      <c r="F4303" s="49" t="s">
        <v>4955</v>
      </c>
      <c r="G4303" s="49" t="s">
        <v>4955</v>
      </c>
      <c r="H4303" s="141">
        <v>1</v>
      </c>
      <c r="I4303" s="49">
        <v>145.78</v>
      </c>
      <c r="J4303" s="49" t="s">
        <v>16833</v>
      </c>
      <c r="K4303" s="49" t="s">
        <v>16834</v>
      </c>
      <c r="L4303" s="49" t="s">
        <v>389</v>
      </c>
      <c r="M4303" s="49" t="s">
        <v>1887</v>
      </c>
    </row>
    <row r="4304" spans="1:13" x14ac:dyDescent="0.25">
      <c r="A4304" s="140" t="s">
        <v>3182</v>
      </c>
      <c r="B4304" s="51" t="s">
        <v>1860</v>
      </c>
      <c r="C4304" s="49" t="s">
        <v>3088</v>
      </c>
      <c r="D4304" s="49" t="s">
        <v>3088</v>
      </c>
      <c r="E4304" s="49" t="s">
        <v>4955</v>
      </c>
      <c r="F4304" s="49" t="s">
        <v>4955</v>
      </c>
      <c r="G4304" s="49" t="s">
        <v>4955</v>
      </c>
      <c r="H4304" s="141">
        <v>1</v>
      </c>
      <c r="I4304" s="49">
        <v>145.78</v>
      </c>
      <c r="J4304" s="49" t="s">
        <v>16833</v>
      </c>
      <c r="K4304" s="49" t="s">
        <v>16834</v>
      </c>
      <c r="L4304" s="49" t="s">
        <v>389</v>
      </c>
      <c r="M4304" s="49" t="s">
        <v>1887</v>
      </c>
    </row>
    <row r="4305" spans="1:13" x14ac:dyDescent="0.25">
      <c r="A4305" s="140" t="s">
        <v>3156</v>
      </c>
      <c r="B4305" s="51" t="s">
        <v>1860</v>
      </c>
      <c r="C4305" s="49" t="s">
        <v>3088</v>
      </c>
      <c r="D4305" s="49" t="s">
        <v>3088</v>
      </c>
      <c r="E4305" s="49" t="s">
        <v>4955</v>
      </c>
      <c r="F4305" s="49" t="s">
        <v>4955</v>
      </c>
      <c r="G4305" s="49" t="s">
        <v>4955</v>
      </c>
      <c r="H4305" s="141">
        <v>1</v>
      </c>
      <c r="I4305" s="49">
        <v>145.78</v>
      </c>
      <c r="J4305" s="49" t="s">
        <v>16833</v>
      </c>
      <c r="K4305" s="49" t="s">
        <v>16834</v>
      </c>
      <c r="L4305" s="49" t="s">
        <v>389</v>
      </c>
      <c r="M4305" s="49" t="s">
        <v>1887</v>
      </c>
    </row>
    <row r="4306" spans="1:13" x14ac:dyDescent="0.25">
      <c r="A4306" s="140" t="s">
        <v>3157</v>
      </c>
      <c r="B4306" s="51" t="s">
        <v>1860</v>
      </c>
      <c r="C4306" s="49" t="s">
        <v>3088</v>
      </c>
      <c r="D4306" s="49" t="s">
        <v>3088</v>
      </c>
      <c r="E4306" s="49" t="s">
        <v>4955</v>
      </c>
      <c r="F4306" s="49" t="s">
        <v>4955</v>
      </c>
      <c r="G4306" s="49" t="s">
        <v>4955</v>
      </c>
      <c r="H4306" s="141">
        <v>1</v>
      </c>
      <c r="I4306" s="49">
        <v>145.78</v>
      </c>
      <c r="J4306" s="49" t="s">
        <v>16833</v>
      </c>
      <c r="K4306" s="49" t="s">
        <v>16834</v>
      </c>
      <c r="L4306" s="49" t="s">
        <v>389</v>
      </c>
      <c r="M4306" s="49" t="s">
        <v>1887</v>
      </c>
    </row>
    <row r="4307" spans="1:13" x14ac:dyDescent="0.25">
      <c r="A4307" s="140" t="s">
        <v>3158</v>
      </c>
      <c r="B4307" s="51" t="s">
        <v>1860</v>
      </c>
      <c r="C4307" s="49" t="s">
        <v>3088</v>
      </c>
      <c r="D4307" s="49" t="s">
        <v>3088</v>
      </c>
      <c r="E4307" s="49" t="s">
        <v>4955</v>
      </c>
      <c r="F4307" s="49" t="s">
        <v>4955</v>
      </c>
      <c r="G4307" s="49" t="s">
        <v>4955</v>
      </c>
      <c r="H4307" s="141">
        <v>1</v>
      </c>
      <c r="I4307" s="49">
        <v>145.78</v>
      </c>
      <c r="J4307" s="49" t="s">
        <v>16833</v>
      </c>
      <c r="K4307" s="49" t="s">
        <v>16834</v>
      </c>
      <c r="L4307" s="49" t="s">
        <v>389</v>
      </c>
      <c r="M4307" s="49" t="s">
        <v>1887</v>
      </c>
    </row>
    <row r="4308" spans="1:13" x14ac:dyDescent="0.25">
      <c r="A4308" s="140" t="s">
        <v>3159</v>
      </c>
      <c r="B4308" s="51" t="s">
        <v>1860</v>
      </c>
      <c r="C4308" s="49" t="s">
        <v>3088</v>
      </c>
      <c r="D4308" s="49" t="s">
        <v>3088</v>
      </c>
      <c r="E4308" s="49" t="s">
        <v>4955</v>
      </c>
      <c r="F4308" s="49" t="s">
        <v>4955</v>
      </c>
      <c r="G4308" s="49" t="s">
        <v>4955</v>
      </c>
      <c r="H4308" s="141">
        <v>1</v>
      </c>
      <c r="I4308" s="49">
        <v>145.78</v>
      </c>
      <c r="J4308" s="49" t="s">
        <v>16833</v>
      </c>
      <c r="K4308" s="49" t="s">
        <v>16834</v>
      </c>
      <c r="L4308" s="49" t="s">
        <v>389</v>
      </c>
      <c r="M4308" s="49" t="s">
        <v>1887</v>
      </c>
    </row>
    <row r="4309" spans="1:13" x14ac:dyDescent="0.25">
      <c r="A4309" s="140" t="s">
        <v>3183</v>
      </c>
      <c r="B4309" s="51" t="s">
        <v>1860</v>
      </c>
      <c r="C4309" s="49" t="s">
        <v>3088</v>
      </c>
      <c r="D4309" s="49" t="s">
        <v>3088</v>
      </c>
      <c r="E4309" s="49" t="s">
        <v>4955</v>
      </c>
      <c r="F4309" s="49" t="s">
        <v>4955</v>
      </c>
      <c r="G4309" s="49" t="s">
        <v>4955</v>
      </c>
      <c r="H4309" s="141">
        <v>1</v>
      </c>
      <c r="I4309" s="49">
        <v>145.78</v>
      </c>
      <c r="J4309" s="49" t="s">
        <v>16833</v>
      </c>
      <c r="K4309" s="49" t="s">
        <v>16834</v>
      </c>
      <c r="L4309" s="49" t="s">
        <v>389</v>
      </c>
      <c r="M4309" s="49" t="s">
        <v>1887</v>
      </c>
    </row>
    <row r="4310" spans="1:13" x14ac:dyDescent="0.25">
      <c r="A4310" s="140" t="s">
        <v>3184</v>
      </c>
      <c r="B4310" s="51" t="s">
        <v>1860</v>
      </c>
      <c r="C4310" s="49" t="s">
        <v>3088</v>
      </c>
      <c r="D4310" s="49" t="s">
        <v>3088</v>
      </c>
      <c r="E4310" s="49" t="s">
        <v>4955</v>
      </c>
      <c r="F4310" s="49" t="s">
        <v>4955</v>
      </c>
      <c r="G4310" s="49" t="s">
        <v>4955</v>
      </c>
      <c r="H4310" s="141">
        <v>1</v>
      </c>
      <c r="I4310" s="49">
        <v>145.78</v>
      </c>
      <c r="J4310" s="49" t="s">
        <v>16833</v>
      </c>
      <c r="K4310" s="49" t="s">
        <v>16834</v>
      </c>
      <c r="L4310" s="49" t="s">
        <v>389</v>
      </c>
      <c r="M4310" s="49" t="s">
        <v>1887</v>
      </c>
    </row>
    <row r="4311" spans="1:13" x14ac:dyDescent="0.25">
      <c r="A4311" s="140" t="s">
        <v>3185</v>
      </c>
      <c r="B4311" s="51" t="s">
        <v>1860</v>
      </c>
      <c r="C4311" s="49" t="s">
        <v>3088</v>
      </c>
      <c r="D4311" s="49" t="s">
        <v>3088</v>
      </c>
      <c r="E4311" s="49" t="s">
        <v>4955</v>
      </c>
      <c r="F4311" s="49" t="s">
        <v>4955</v>
      </c>
      <c r="G4311" s="49" t="s">
        <v>4955</v>
      </c>
      <c r="H4311" s="141">
        <v>1</v>
      </c>
      <c r="I4311" s="49">
        <v>145.78</v>
      </c>
      <c r="J4311" s="49" t="s">
        <v>16833</v>
      </c>
      <c r="K4311" s="49" t="s">
        <v>16834</v>
      </c>
      <c r="L4311" s="49" t="s">
        <v>389</v>
      </c>
      <c r="M4311" s="49" t="s">
        <v>1887</v>
      </c>
    </row>
    <row r="4312" spans="1:13" x14ac:dyDescent="0.25">
      <c r="A4312" s="140" t="s">
        <v>3186</v>
      </c>
      <c r="B4312" s="51" t="s">
        <v>1860</v>
      </c>
      <c r="C4312" s="49" t="s">
        <v>3088</v>
      </c>
      <c r="D4312" s="49" t="s">
        <v>3088</v>
      </c>
      <c r="E4312" s="49" t="s">
        <v>4955</v>
      </c>
      <c r="F4312" s="49" t="s">
        <v>4955</v>
      </c>
      <c r="G4312" s="49" t="s">
        <v>4955</v>
      </c>
      <c r="H4312" s="141">
        <v>1</v>
      </c>
      <c r="I4312" s="49">
        <v>145.78</v>
      </c>
      <c r="J4312" s="49" t="s">
        <v>16833</v>
      </c>
      <c r="K4312" s="49" t="s">
        <v>16834</v>
      </c>
      <c r="L4312" s="49" t="s">
        <v>389</v>
      </c>
      <c r="M4312" s="49" t="s">
        <v>1887</v>
      </c>
    </row>
    <row r="4313" spans="1:13" x14ac:dyDescent="0.25">
      <c r="A4313" s="140" t="s">
        <v>3187</v>
      </c>
      <c r="B4313" s="51" t="s">
        <v>1860</v>
      </c>
      <c r="C4313" s="49" t="s">
        <v>3088</v>
      </c>
      <c r="D4313" s="49" t="s">
        <v>3088</v>
      </c>
      <c r="E4313" s="49" t="s">
        <v>4955</v>
      </c>
      <c r="F4313" s="49" t="s">
        <v>4955</v>
      </c>
      <c r="G4313" s="49" t="s">
        <v>4955</v>
      </c>
      <c r="H4313" s="141">
        <v>1</v>
      </c>
      <c r="I4313" s="49">
        <v>145.78</v>
      </c>
      <c r="J4313" s="49" t="s">
        <v>16833</v>
      </c>
      <c r="K4313" s="49" t="s">
        <v>16834</v>
      </c>
      <c r="L4313" s="49" t="s">
        <v>389</v>
      </c>
      <c r="M4313" s="49" t="s">
        <v>1887</v>
      </c>
    </row>
    <row r="4314" spans="1:13" x14ac:dyDescent="0.25">
      <c r="A4314" s="140" t="s">
        <v>3188</v>
      </c>
      <c r="B4314" s="51" t="s">
        <v>1860</v>
      </c>
      <c r="C4314" s="49" t="s">
        <v>3088</v>
      </c>
      <c r="D4314" s="49" t="s">
        <v>3088</v>
      </c>
      <c r="E4314" s="49" t="s">
        <v>4955</v>
      </c>
      <c r="F4314" s="49" t="s">
        <v>4955</v>
      </c>
      <c r="G4314" s="49" t="s">
        <v>4955</v>
      </c>
      <c r="H4314" s="141">
        <v>1</v>
      </c>
      <c r="I4314" s="49">
        <v>145.78</v>
      </c>
      <c r="J4314" s="49" t="s">
        <v>16833</v>
      </c>
      <c r="K4314" s="49" t="s">
        <v>16834</v>
      </c>
      <c r="L4314" s="49" t="s">
        <v>389</v>
      </c>
      <c r="M4314" s="49" t="s">
        <v>1887</v>
      </c>
    </row>
    <row r="4315" spans="1:13" x14ac:dyDescent="0.25">
      <c r="A4315" s="140" t="s">
        <v>3140</v>
      </c>
      <c r="B4315" s="51" t="s">
        <v>1860</v>
      </c>
      <c r="C4315" s="49" t="s">
        <v>3088</v>
      </c>
      <c r="D4315" s="49" t="s">
        <v>3088</v>
      </c>
      <c r="E4315" s="49" t="s">
        <v>4955</v>
      </c>
      <c r="F4315" s="49" t="s">
        <v>4955</v>
      </c>
      <c r="G4315" s="49" t="s">
        <v>4955</v>
      </c>
      <c r="H4315" s="141">
        <v>1</v>
      </c>
      <c r="I4315" s="49">
        <v>145.78</v>
      </c>
      <c r="J4315" s="49" t="s">
        <v>16833</v>
      </c>
      <c r="K4315" s="49" t="s">
        <v>16834</v>
      </c>
      <c r="L4315" s="49" t="s">
        <v>1820</v>
      </c>
      <c r="M4315" s="49" t="s">
        <v>1905</v>
      </c>
    </row>
    <row r="4316" spans="1:13" x14ac:dyDescent="0.25">
      <c r="A4316" s="140" t="s">
        <v>3141</v>
      </c>
      <c r="B4316" s="51" t="s">
        <v>1860</v>
      </c>
      <c r="C4316" s="49" t="s">
        <v>3088</v>
      </c>
      <c r="D4316" s="49" t="s">
        <v>3088</v>
      </c>
      <c r="E4316" s="49" t="s">
        <v>4955</v>
      </c>
      <c r="F4316" s="49" t="s">
        <v>4955</v>
      </c>
      <c r="G4316" s="49" t="s">
        <v>4955</v>
      </c>
      <c r="H4316" s="141">
        <v>1</v>
      </c>
      <c r="I4316" s="49">
        <v>145.78</v>
      </c>
      <c r="J4316" s="49" t="s">
        <v>16833</v>
      </c>
      <c r="K4316" s="49" t="s">
        <v>16834</v>
      </c>
      <c r="L4316" s="49" t="s">
        <v>1820</v>
      </c>
      <c r="M4316" s="49" t="s">
        <v>1905</v>
      </c>
    </row>
    <row r="4317" spans="1:13" x14ac:dyDescent="0.25">
      <c r="A4317" s="140" t="s">
        <v>3142</v>
      </c>
      <c r="B4317" s="51" t="s">
        <v>1860</v>
      </c>
      <c r="C4317" s="49" t="s">
        <v>3088</v>
      </c>
      <c r="D4317" s="49" t="s">
        <v>3088</v>
      </c>
      <c r="E4317" s="49" t="s">
        <v>4955</v>
      </c>
      <c r="F4317" s="49" t="s">
        <v>4955</v>
      </c>
      <c r="G4317" s="49" t="s">
        <v>4955</v>
      </c>
      <c r="H4317" s="141">
        <v>1</v>
      </c>
      <c r="I4317" s="49">
        <v>145.78</v>
      </c>
      <c r="J4317" s="49" t="s">
        <v>16833</v>
      </c>
      <c r="K4317" s="49" t="s">
        <v>16834</v>
      </c>
      <c r="L4317" s="49" t="s">
        <v>1820</v>
      </c>
      <c r="M4317" s="49" t="s">
        <v>1905</v>
      </c>
    </row>
    <row r="4318" spans="1:13" x14ac:dyDescent="0.25">
      <c r="A4318" s="140" t="s">
        <v>3143</v>
      </c>
      <c r="B4318" s="51" t="s">
        <v>1860</v>
      </c>
      <c r="C4318" s="49" t="s">
        <v>3088</v>
      </c>
      <c r="D4318" s="49" t="s">
        <v>3088</v>
      </c>
      <c r="E4318" s="49" t="s">
        <v>4955</v>
      </c>
      <c r="F4318" s="49" t="s">
        <v>4955</v>
      </c>
      <c r="G4318" s="49" t="s">
        <v>4955</v>
      </c>
      <c r="H4318" s="141">
        <v>1</v>
      </c>
      <c r="I4318" s="49">
        <v>145.78</v>
      </c>
      <c r="J4318" s="49" t="s">
        <v>16833</v>
      </c>
      <c r="K4318" s="49" t="s">
        <v>16834</v>
      </c>
      <c r="L4318" s="49" t="s">
        <v>1820</v>
      </c>
      <c r="M4318" s="49" t="s">
        <v>1905</v>
      </c>
    </row>
    <row r="4319" spans="1:13" x14ac:dyDescent="0.25">
      <c r="A4319" s="140" t="s">
        <v>3144</v>
      </c>
      <c r="B4319" s="51" t="s">
        <v>1860</v>
      </c>
      <c r="C4319" s="49" t="s">
        <v>3088</v>
      </c>
      <c r="D4319" s="49" t="s">
        <v>3088</v>
      </c>
      <c r="E4319" s="49" t="s">
        <v>4955</v>
      </c>
      <c r="F4319" s="49" t="s">
        <v>4955</v>
      </c>
      <c r="G4319" s="49" t="s">
        <v>4955</v>
      </c>
      <c r="H4319" s="141">
        <v>1</v>
      </c>
      <c r="I4319" s="49">
        <v>145.78</v>
      </c>
      <c r="J4319" s="49" t="s">
        <v>16833</v>
      </c>
      <c r="K4319" s="49" t="s">
        <v>16834</v>
      </c>
      <c r="L4319" s="49" t="s">
        <v>1820</v>
      </c>
      <c r="M4319" s="49" t="s">
        <v>1905</v>
      </c>
    </row>
    <row r="4320" spans="1:13" x14ac:dyDescent="0.25">
      <c r="A4320" s="140" t="s">
        <v>3145</v>
      </c>
      <c r="B4320" s="51" t="s">
        <v>1860</v>
      </c>
      <c r="C4320" s="49" t="s">
        <v>3088</v>
      </c>
      <c r="D4320" s="49" t="s">
        <v>3088</v>
      </c>
      <c r="E4320" s="49" t="s">
        <v>4955</v>
      </c>
      <c r="F4320" s="49" t="s">
        <v>4955</v>
      </c>
      <c r="G4320" s="49" t="s">
        <v>4955</v>
      </c>
      <c r="H4320" s="141">
        <v>1</v>
      </c>
      <c r="I4320" s="49">
        <v>145.78</v>
      </c>
      <c r="J4320" s="49" t="s">
        <v>16833</v>
      </c>
      <c r="K4320" s="49" t="s">
        <v>16834</v>
      </c>
      <c r="L4320" s="49" t="s">
        <v>1820</v>
      </c>
      <c r="M4320" s="49" t="s">
        <v>1905</v>
      </c>
    </row>
    <row r="4321" spans="1:13" x14ac:dyDescent="0.25">
      <c r="A4321" s="140" t="s">
        <v>3146</v>
      </c>
      <c r="B4321" s="51" t="s">
        <v>1860</v>
      </c>
      <c r="C4321" s="49" t="s">
        <v>3088</v>
      </c>
      <c r="D4321" s="49" t="s">
        <v>3088</v>
      </c>
      <c r="E4321" s="49" t="s">
        <v>4955</v>
      </c>
      <c r="F4321" s="49" t="s">
        <v>4955</v>
      </c>
      <c r="G4321" s="49" t="s">
        <v>4955</v>
      </c>
      <c r="H4321" s="141">
        <v>1</v>
      </c>
      <c r="I4321" s="49">
        <v>145.78</v>
      </c>
      <c r="J4321" s="49" t="s">
        <v>16833</v>
      </c>
      <c r="K4321" s="49" t="s">
        <v>16834</v>
      </c>
      <c r="L4321" s="49" t="s">
        <v>1820</v>
      </c>
      <c r="M4321" s="49" t="s">
        <v>1905</v>
      </c>
    </row>
    <row r="4322" spans="1:13" x14ac:dyDescent="0.25">
      <c r="A4322" s="140" t="s">
        <v>3147</v>
      </c>
      <c r="B4322" s="51" t="s">
        <v>1860</v>
      </c>
      <c r="C4322" s="49" t="s">
        <v>3088</v>
      </c>
      <c r="D4322" s="49" t="s">
        <v>3088</v>
      </c>
      <c r="E4322" s="49" t="s">
        <v>4955</v>
      </c>
      <c r="F4322" s="49" t="s">
        <v>4955</v>
      </c>
      <c r="G4322" s="49" t="s">
        <v>4955</v>
      </c>
      <c r="H4322" s="141">
        <v>1</v>
      </c>
      <c r="I4322" s="49">
        <v>145.78</v>
      </c>
      <c r="J4322" s="49" t="s">
        <v>16833</v>
      </c>
      <c r="K4322" s="49" t="s">
        <v>16834</v>
      </c>
      <c r="L4322" s="49" t="s">
        <v>1820</v>
      </c>
      <c r="M4322" s="49" t="s">
        <v>1905</v>
      </c>
    </row>
    <row r="4323" spans="1:13" x14ac:dyDescent="0.25">
      <c r="A4323" s="140" t="s">
        <v>3148</v>
      </c>
      <c r="B4323" s="51" t="s">
        <v>1860</v>
      </c>
      <c r="C4323" s="49" t="s">
        <v>3088</v>
      </c>
      <c r="D4323" s="49" t="s">
        <v>3088</v>
      </c>
      <c r="E4323" s="49" t="s">
        <v>4955</v>
      </c>
      <c r="F4323" s="49" t="s">
        <v>4955</v>
      </c>
      <c r="G4323" s="49" t="s">
        <v>4955</v>
      </c>
      <c r="H4323" s="141">
        <v>1</v>
      </c>
      <c r="I4323" s="49">
        <v>145.78</v>
      </c>
      <c r="J4323" s="49" t="s">
        <v>16833</v>
      </c>
      <c r="K4323" s="49" t="s">
        <v>16834</v>
      </c>
      <c r="L4323" s="49" t="s">
        <v>1820</v>
      </c>
      <c r="M4323" s="49" t="s">
        <v>1905</v>
      </c>
    </row>
    <row r="4324" spans="1:13" x14ac:dyDescent="0.25">
      <c r="A4324" s="140" t="s">
        <v>3149</v>
      </c>
      <c r="B4324" s="51" t="s">
        <v>1860</v>
      </c>
      <c r="C4324" s="49" t="s">
        <v>3088</v>
      </c>
      <c r="D4324" s="49" t="s">
        <v>3088</v>
      </c>
      <c r="E4324" s="49" t="s">
        <v>4955</v>
      </c>
      <c r="F4324" s="49" t="s">
        <v>4955</v>
      </c>
      <c r="G4324" s="49" t="s">
        <v>4955</v>
      </c>
      <c r="H4324" s="141">
        <v>1</v>
      </c>
      <c r="I4324" s="49">
        <v>145.78</v>
      </c>
      <c r="J4324" s="49" t="s">
        <v>16833</v>
      </c>
      <c r="K4324" s="49" t="s">
        <v>16834</v>
      </c>
      <c r="L4324" s="49" t="s">
        <v>1820</v>
      </c>
      <c r="M4324" s="49" t="s">
        <v>1905</v>
      </c>
    </row>
    <row r="4325" spans="1:13" x14ac:dyDescent="0.25">
      <c r="A4325" s="140" t="s">
        <v>3150</v>
      </c>
      <c r="B4325" s="51" t="s">
        <v>1860</v>
      </c>
      <c r="C4325" s="49" t="s">
        <v>3088</v>
      </c>
      <c r="D4325" s="49" t="s">
        <v>3088</v>
      </c>
      <c r="E4325" s="49" t="s">
        <v>4955</v>
      </c>
      <c r="F4325" s="49" t="s">
        <v>4955</v>
      </c>
      <c r="G4325" s="49" t="s">
        <v>4955</v>
      </c>
      <c r="H4325" s="141">
        <v>1</v>
      </c>
      <c r="I4325" s="49">
        <v>145.78</v>
      </c>
      <c r="J4325" s="49" t="s">
        <v>16833</v>
      </c>
      <c r="K4325" s="49" t="s">
        <v>16834</v>
      </c>
      <c r="L4325" s="49" t="s">
        <v>1820</v>
      </c>
      <c r="M4325" s="49" t="s">
        <v>1905</v>
      </c>
    </row>
    <row r="4326" spans="1:13" x14ac:dyDescent="0.25">
      <c r="A4326" s="140" t="s">
        <v>3151</v>
      </c>
      <c r="B4326" s="51" t="s">
        <v>1860</v>
      </c>
      <c r="C4326" s="49" t="s">
        <v>3088</v>
      </c>
      <c r="D4326" s="49" t="s">
        <v>3088</v>
      </c>
      <c r="E4326" s="49" t="s">
        <v>4955</v>
      </c>
      <c r="F4326" s="49" t="s">
        <v>4955</v>
      </c>
      <c r="G4326" s="49" t="s">
        <v>4955</v>
      </c>
      <c r="H4326" s="141">
        <v>1</v>
      </c>
      <c r="I4326" s="49">
        <v>145.78</v>
      </c>
      <c r="J4326" s="49" t="s">
        <v>16833</v>
      </c>
      <c r="K4326" s="49" t="s">
        <v>16834</v>
      </c>
      <c r="L4326" s="49" t="s">
        <v>1820</v>
      </c>
      <c r="M4326" s="49" t="s">
        <v>1905</v>
      </c>
    </row>
    <row r="4327" spans="1:13" x14ac:dyDescent="0.25">
      <c r="A4327" s="140" t="s">
        <v>3152</v>
      </c>
      <c r="B4327" s="51" t="s">
        <v>1860</v>
      </c>
      <c r="C4327" s="49" t="s">
        <v>3088</v>
      </c>
      <c r="D4327" s="49" t="s">
        <v>3088</v>
      </c>
      <c r="E4327" s="49" t="s">
        <v>4955</v>
      </c>
      <c r="F4327" s="49" t="s">
        <v>4955</v>
      </c>
      <c r="G4327" s="49" t="s">
        <v>4955</v>
      </c>
      <c r="H4327" s="141">
        <v>1</v>
      </c>
      <c r="I4327" s="49">
        <v>145.78</v>
      </c>
      <c r="J4327" s="49" t="s">
        <v>16833</v>
      </c>
      <c r="K4327" s="49" t="s">
        <v>16834</v>
      </c>
      <c r="L4327" s="49" t="s">
        <v>1820</v>
      </c>
      <c r="M4327" s="49" t="s">
        <v>1905</v>
      </c>
    </row>
    <row r="4328" spans="1:13" x14ac:dyDescent="0.25">
      <c r="A4328" s="140" t="s">
        <v>3153</v>
      </c>
      <c r="B4328" s="51" t="s">
        <v>1860</v>
      </c>
      <c r="C4328" s="49" t="s">
        <v>3088</v>
      </c>
      <c r="D4328" s="49" t="s">
        <v>3088</v>
      </c>
      <c r="E4328" s="49" t="s">
        <v>4955</v>
      </c>
      <c r="F4328" s="49" t="s">
        <v>4955</v>
      </c>
      <c r="G4328" s="49" t="s">
        <v>4955</v>
      </c>
      <c r="H4328" s="141">
        <v>1</v>
      </c>
      <c r="I4328" s="49">
        <v>145.78</v>
      </c>
      <c r="J4328" s="49" t="s">
        <v>16833</v>
      </c>
      <c r="K4328" s="49" t="s">
        <v>16834</v>
      </c>
      <c r="L4328" s="49" t="s">
        <v>1820</v>
      </c>
      <c r="M4328" s="49" t="s">
        <v>1905</v>
      </c>
    </row>
    <row r="4329" spans="1:13" x14ac:dyDescent="0.25">
      <c r="A4329" s="140" t="s">
        <v>3154</v>
      </c>
      <c r="B4329" s="51" t="s">
        <v>1860</v>
      </c>
      <c r="C4329" s="49" t="s">
        <v>3088</v>
      </c>
      <c r="D4329" s="49" t="s">
        <v>3088</v>
      </c>
      <c r="E4329" s="49" t="s">
        <v>4955</v>
      </c>
      <c r="F4329" s="49" t="s">
        <v>4955</v>
      </c>
      <c r="G4329" s="49" t="s">
        <v>4955</v>
      </c>
      <c r="H4329" s="141">
        <v>1</v>
      </c>
      <c r="I4329" s="49">
        <v>145.78</v>
      </c>
      <c r="J4329" s="49" t="s">
        <v>16833</v>
      </c>
      <c r="K4329" s="49" t="s">
        <v>16834</v>
      </c>
      <c r="L4329" s="49" t="s">
        <v>1820</v>
      </c>
      <c r="M4329" s="49" t="s">
        <v>1905</v>
      </c>
    </row>
    <row r="4330" spans="1:13" x14ac:dyDescent="0.25">
      <c r="A4330" s="140" t="s">
        <v>3189</v>
      </c>
      <c r="B4330" s="51" t="s">
        <v>1860</v>
      </c>
      <c r="C4330" s="49" t="s">
        <v>3161</v>
      </c>
      <c r="D4330" s="49" t="s">
        <v>3161</v>
      </c>
      <c r="E4330" s="49" t="s">
        <v>4955</v>
      </c>
      <c r="F4330" s="49" t="s">
        <v>4955</v>
      </c>
      <c r="G4330" s="49" t="s">
        <v>4955</v>
      </c>
      <c r="H4330" s="141">
        <v>1</v>
      </c>
      <c r="I4330" s="49">
        <v>256.04000000000002</v>
      </c>
      <c r="J4330" s="49" t="s">
        <v>16833</v>
      </c>
      <c r="K4330" s="49" t="s">
        <v>16834</v>
      </c>
      <c r="L4330" s="49" t="s">
        <v>389</v>
      </c>
      <c r="M4330" s="49" t="s">
        <v>1887</v>
      </c>
    </row>
    <row r="4331" spans="1:13" x14ac:dyDescent="0.25">
      <c r="A4331" s="140" t="s">
        <v>3160</v>
      </c>
      <c r="B4331" s="51" t="s">
        <v>1860</v>
      </c>
      <c r="C4331" s="49" t="s">
        <v>3161</v>
      </c>
      <c r="D4331" s="49" t="s">
        <v>3161</v>
      </c>
      <c r="E4331" s="49" t="s">
        <v>4955</v>
      </c>
      <c r="F4331" s="49" t="s">
        <v>4955</v>
      </c>
      <c r="G4331" s="49" t="s">
        <v>4955</v>
      </c>
      <c r="H4331" s="141">
        <v>1</v>
      </c>
      <c r="I4331" s="49">
        <v>256.04000000000002</v>
      </c>
      <c r="J4331" s="49" t="s">
        <v>16833</v>
      </c>
      <c r="K4331" s="49" t="s">
        <v>16834</v>
      </c>
      <c r="L4331" s="49" t="s">
        <v>389</v>
      </c>
      <c r="M4331" s="49" t="s">
        <v>1887</v>
      </c>
    </row>
    <row r="4332" spans="1:13" x14ac:dyDescent="0.25">
      <c r="A4332" s="140" t="s">
        <v>3162</v>
      </c>
      <c r="B4332" s="51" t="s">
        <v>1860</v>
      </c>
      <c r="C4332" s="49" t="s">
        <v>3161</v>
      </c>
      <c r="D4332" s="49" t="s">
        <v>3161</v>
      </c>
      <c r="E4332" s="49" t="s">
        <v>4955</v>
      </c>
      <c r="F4332" s="49" t="s">
        <v>4955</v>
      </c>
      <c r="G4332" s="49" t="s">
        <v>4955</v>
      </c>
      <c r="H4332" s="141">
        <v>1</v>
      </c>
      <c r="I4332" s="49">
        <v>256.04000000000002</v>
      </c>
      <c r="J4332" s="49" t="s">
        <v>16833</v>
      </c>
      <c r="K4332" s="49" t="s">
        <v>16834</v>
      </c>
      <c r="L4332" s="49" t="s">
        <v>389</v>
      </c>
      <c r="M4332" s="49" t="s">
        <v>1887</v>
      </c>
    </row>
    <row r="4333" spans="1:13" x14ac:dyDescent="0.25">
      <c r="A4333" s="140" t="s">
        <v>3190</v>
      </c>
      <c r="B4333" s="51" t="s">
        <v>1860</v>
      </c>
      <c r="C4333" s="49" t="s">
        <v>3161</v>
      </c>
      <c r="D4333" s="49" t="s">
        <v>3161</v>
      </c>
      <c r="E4333" s="49" t="s">
        <v>4955</v>
      </c>
      <c r="F4333" s="49" t="s">
        <v>4955</v>
      </c>
      <c r="G4333" s="49" t="s">
        <v>4955</v>
      </c>
      <c r="H4333" s="141">
        <v>1</v>
      </c>
      <c r="I4333" s="49">
        <v>256.04000000000002</v>
      </c>
      <c r="J4333" s="49" t="s">
        <v>16833</v>
      </c>
      <c r="K4333" s="49" t="s">
        <v>16834</v>
      </c>
      <c r="L4333" s="49" t="s">
        <v>389</v>
      </c>
      <c r="M4333" s="49" t="s">
        <v>1887</v>
      </c>
    </row>
    <row r="4334" spans="1:13" x14ac:dyDescent="0.25">
      <c r="A4334" s="140" t="s">
        <v>3191</v>
      </c>
      <c r="B4334" s="51" t="s">
        <v>1860</v>
      </c>
      <c r="C4334" s="49" t="s">
        <v>3161</v>
      </c>
      <c r="D4334" s="49" t="s">
        <v>3161</v>
      </c>
      <c r="E4334" s="49" t="s">
        <v>4955</v>
      </c>
      <c r="F4334" s="49" t="s">
        <v>4955</v>
      </c>
      <c r="G4334" s="49" t="s">
        <v>4955</v>
      </c>
      <c r="H4334" s="141">
        <v>1</v>
      </c>
      <c r="I4334" s="49">
        <v>256.04000000000002</v>
      </c>
      <c r="J4334" s="49" t="s">
        <v>16833</v>
      </c>
      <c r="K4334" s="49" t="s">
        <v>16834</v>
      </c>
      <c r="L4334" s="49" t="s">
        <v>389</v>
      </c>
      <c r="M4334" s="49" t="s">
        <v>1887</v>
      </c>
    </row>
    <row r="4335" spans="1:13" x14ac:dyDescent="0.25">
      <c r="A4335" s="140" t="s">
        <v>3163</v>
      </c>
      <c r="B4335" s="51" t="s">
        <v>1860</v>
      </c>
      <c r="C4335" s="49" t="s">
        <v>3089</v>
      </c>
      <c r="D4335" s="49" t="s">
        <v>3089</v>
      </c>
      <c r="E4335" s="49" t="s">
        <v>4955</v>
      </c>
      <c r="F4335" s="49" t="s">
        <v>4955</v>
      </c>
      <c r="G4335" s="49" t="s">
        <v>4955</v>
      </c>
      <c r="H4335" s="141">
        <v>1</v>
      </c>
      <c r="I4335" s="49">
        <v>224</v>
      </c>
      <c r="J4335" s="49" t="s">
        <v>16833</v>
      </c>
      <c r="K4335" s="49" t="s">
        <v>16834</v>
      </c>
      <c r="L4335" s="49" t="s">
        <v>389</v>
      </c>
      <c r="M4335" s="49" t="s">
        <v>1887</v>
      </c>
    </row>
    <row r="4336" spans="1:13" x14ac:dyDescent="0.25">
      <c r="A4336" s="140" t="s">
        <v>3164</v>
      </c>
      <c r="B4336" s="51" t="s">
        <v>1860</v>
      </c>
      <c r="C4336" s="49" t="s">
        <v>3089</v>
      </c>
      <c r="D4336" s="49" t="s">
        <v>3089</v>
      </c>
      <c r="E4336" s="49" t="s">
        <v>4955</v>
      </c>
      <c r="F4336" s="49" t="s">
        <v>4955</v>
      </c>
      <c r="G4336" s="49" t="s">
        <v>4955</v>
      </c>
      <c r="H4336" s="141">
        <v>1</v>
      </c>
      <c r="I4336" s="49">
        <v>224</v>
      </c>
      <c r="J4336" s="49" t="s">
        <v>16833</v>
      </c>
      <c r="K4336" s="49" t="s">
        <v>16834</v>
      </c>
      <c r="L4336" s="49" t="s">
        <v>389</v>
      </c>
      <c r="M4336" s="49" t="s">
        <v>1887</v>
      </c>
    </row>
    <row r="4337" spans="1:13" x14ac:dyDescent="0.25">
      <c r="A4337" s="140" t="s">
        <v>3192</v>
      </c>
      <c r="B4337" s="51" t="s">
        <v>1860</v>
      </c>
      <c r="C4337" s="49" t="s">
        <v>3089</v>
      </c>
      <c r="D4337" s="49" t="s">
        <v>3089</v>
      </c>
      <c r="E4337" s="49" t="s">
        <v>4955</v>
      </c>
      <c r="F4337" s="49" t="s">
        <v>4955</v>
      </c>
      <c r="G4337" s="49" t="s">
        <v>4955</v>
      </c>
      <c r="H4337" s="141">
        <v>1</v>
      </c>
      <c r="I4337" s="49">
        <v>224</v>
      </c>
      <c r="J4337" s="49" t="s">
        <v>16833</v>
      </c>
      <c r="K4337" s="49" t="s">
        <v>16834</v>
      </c>
      <c r="L4337" s="49" t="s">
        <v>389</v>
      </c>
      <c r="M4337" s="49" t="s">
        <v>1887</v>
      </c>
    </row>
    <row r="4338" spans="1:13" x14ac:dyDescent="0.25">
      <c r="A4338" s="140" t="s">
        <v>3193</v>
      </c>
      <c r="B4338" s="51" t="s">
        <v>1860</v>
      </c>
      <c r="C4338" s="49" t="s">
        <v>3089</v>
      </c>
      <c r="D4338" s="49" t="s">
        <v>3089</v>
      </c>
      <c r="E4338" s="49" t="s">
        <v>4955</v>
      </c>
      <c r="F4338" s="49" t="s">
        <v>4955</v>
      </c>
      <c r="G4338" s="49" t="s">
        <v>4955</v>
      </c>
      <c r="H4338" s="141">
        <v>1</v>
      </c>
      <c r="I4338" s="49">
        <v>224</v>
      </c>
      <c r="J4338" s="49" t="s">
        <v>16833</v>
      </c>
      <c r="K4338" s="49" t="s">
        <v>16834</v>
      </c>
      <c r="L4338" s="49" t="s">
        <v>389</v>
      </c>
      <c r="M4338" s="49" t="s">
        <v>1887</v>
      </c>
    </row>
    <row r="4339" spans="1:13" x14ac:dyDescent="0.25">
      <c r="A4339" s="140" t="s">
        <v>3165</v>
      </c>
      <c r="B4339" s="51" t="s">
        <v>1860</v>
      </c>
      <c r="C4339" s="49" t="s">
        <v>2029</v>
      </c>
      <c r="D4339" s="49" t="s">
        <v>2029</v>
      </c>
      <c r="E4339" s="49" t="s">
        <v>4955</v>
      </c>
      <c r="F4339" s="49" t="s">
        <v>4955</v>
      </c>
      <c r="G4339" s="49" t="s">
        <v>4955</v>
      </c>
      <c r="H4339" s="141">
        <v>1</v>
      </c>
      <c r="I4339" s="49">
        <v>201.6</v>
      </c>
      <c r="J4339" s="49" t="s">
        <v>16833</v>
      </c>
      <c r="K4339" s="49" t="s">
        <v>16834</v>
      </c>
      <c r="L4339" s="49" t="s">
        <v>389</v>
      </c>
      <c r="M4339" s="49" t="s">
        <v>1887</v>
      </c>
    </row>
    <row r="4340" spans="1:13" x14ac:dyDescent="0.25">
      <c r="A4340" s="140" t="s">
        <v>3194</v>
      </c>
      <c r="B4340" s="51" t="s">
        <v>1860</v>
      </c>
      <c r="C4340" s="49" t="s">
        <v>2546</v>
      </c>
      <c r="D4340" s="49" t="s">
        <v>2546</v>
      </c>
      <c r="E4340" s="49" t="s">
        <v>4955</v>
      </c>
      <c r="F4340" s="49" t="s">
        <v>4955</v>
      </c>
      <c r="G4340" s="49" t="s">
        <v>4955</v>
      </c>
      <c r="H4340" s="141">
        <v>1</v>
      </c>
      <c r="I4340" s="49">
        <v>89.6</v>
      </c>
      <c r="J4340" s="49" t="s">
        <v>16833</v>
      </c>
      <c r="K4340" s="49" t="s">
        <v>16834</v>
      </c>
      <c r="L4340" s="49" t="s">
        <v>389</v>
      </c>
      <c r="M4340" s="49" t="s">
        <v>1887</v>
      </c>
    </row>
    <row r="4341" spans="1:13" x14ac:dyDescent="0.25">
      <c r="A4341" s="140" t="s">
        <v>3195</v>
      </c>
      <c r="B4341" s="51" t="s">
        <v>1860</v>
      </c>
      <c r="C4341" s="49" t="s">
        <v>2546</v>
      </c>
      <c r="D4341" s="49" t="s">
        <v>2546</v>
      </c>
      <c r="E4341" s="49" t="s">
        <v>4955</v>
      </c>
      <c r="F4341" s="49" t="s">
        <v>4955</v>
      </c>
      <c r="G4341" s="49" t="s">
        <v>4955</v>
      </c>
      <c r="H4341" s="141">
        <v>1</v>
      </c>
      <c r="I4341" s="49">
        <v>89.6</v>
      </c>
      <c r="J4341" s="49" t="s">
        <v>16833</v>
      </c>
      <c r="K4341" s="49" t="s">
        <v>16834</v>
      </c>
      <c r="L4341" s="49" t="s">
        <v>389</v>
      </c>
      <c r="M4341" s="49" t="s">
        <v>1887</v>
      </c>
    </row>
    <row r="4342" spans="1:13" x14ac:dyDescent="0.25">
      <c r="A4342" s="140" t="s">
        <v>3176</v>
      </c>
      <c r="B4342" s="51" t="s">
        <v>1860</v>
      </c>
      <c r="C4342" s="49" t="s">
        <v>2546</v>
      </c>
      <c r="D4342" s="49" t="s">
        <v>2546</v>
      </c>
      <c r="E4342" s="49" t="s">
        <v>4955</v>
      </c>
      <c r="F4342" s="49" t="s">
        <v>4955</v>
      </c>
      <c r="G4342" s="49" t="s">
        <v>4955</v>
      </c>
      <c r="H4342" s="141">
        <v>1</v>
      </c>
      <c r="I4342" s="49">
        <v>89.6</v>
      </c>
      <c r="J4342" s="49" t="s">
        <v>16833</v>
      </c>
      <c r="K4342" s="49" t="s">
        <v>16834</v>
      </c>
      <c r="L4342" s="49" t="s">
        <v>389</v>
      </c>
      <c r="M4342" s="49" t="s">
        <v>1887</v>
      </c>
    </row>
    <row r="4343" spans="1:13" x14ac:dyDescent="0.25">
      <c r="A4343" s="140" t="s">
        <v>3177</v>
      </c>
      <c r="B4343" s="51" t="s">
        <v>1860</v>
      </c>
      <c r="C4343" s="49" t="s">
        <v>2546</v>
      </c>
      <c r="D4343" s="49" t="s">
        <v>2546</v>
      </c>
      <c r="E4343" s="49" t="s">
        <v>4955</v>
      </c>
      <c r="F4343" s="49" t="s">
        <v>4955</v>
      </c>
      <c r="G4343" s="49" t="s">
        <v>4955</v>
      </c>
      <c r="H4343" s="141">
        <v>1</v>
      </c>
      <c r="I4343" s="49">
        <v>89.6</v>
      </c>
      <c r="J4343" s="49" t="s">
        <v>16833</v>
      </c>
      <c r="K4343" s="49" t="s">
        <v>16834</v>
      </c>
      <c r="L4343" s="49" t="s">
        <v>389</v>
      </c>
      <c r="M4343" s="49" t="s">
        <v>1887</v>
      </c>
    </row>
    <row r="4344" spans="1:13" x14ac:dyDescent="0.25">
      <c r="A4344" s="140" t="s">
        <v>3196</v>
      </c>
      <c r="B4344" s="51" t="s">
        <v>1860</v>
      </c>
      <c r="C4344" s="49" t="s">
        <v>2546</v>
      </c>
      <c r="D4344" s="49" t="s">
        <v>2546</v>
      </c>
      <c r="E4344" s="49" t="s">
        <v>4955</v>
      </c>
      <c r="F4344" s="49" t="s">
        <v>4955</v>
      </c>
      <c r="G4344" s="49" t="s">
        <v>4955</v>
      </c>
      <c r="H4344" s="141">
        <v>1</v>
      </c>
      <c r="I4344" s="49">
        <v>89.6</v>
      </c>
      <c r="J4344" s="49" t="s">
        <v>16833</v>
      </c>
      <c r="K4344" s="49" t="s">
        <v>16834</v>
      </c>
      <c r="L4344" s="49" t="s">
        <v>389</v>
      </c>
      <c r="M4344" s="49" t="s">
        <v>1887</v>
      </c>
    </row>
    <row r="4345" spans="1:13" x14ac:dyDescent="0.25">
      <c r="A4345" s="140" t="s">
        <v>3138</v>
      </c>
      <c r="B4345" s="51" t="s">
        <v>1860</v>
      </c>
      <c r="C4345" s="49" t="s">
        <v>3139</v>
      </c>
      <c r="D4345" s="49" t="s">
        <v>3139</v>
      </c>
      <c r="E4345" s="49" t="s">
        <v>4955</v>
      </c>
      <c r="F4345" s="49" t="s">
        <v>4955</v>
      </c>
      <c r="G4345" s="49" t="s">
        <v>4955</v>
      </c>
      <c r="H4345" s="141">
        <v>1</v>
      </c>
      <c r="I4345" s="49">
        <v>128.80000000000001</v>
      </c>
      <c r="J4345" s="49" t="s">
        <v>16833</v>
      </c>
      <c r="K4345" s="49" t="s">
        <v>16834</v>
      </c>
      <c r="L4345" s="49" t="s">
        <v>1820</v>
      </c>
      <c r="M4345" s="49" t="s">
        <v>16882</v>
      </c>
    </row>
    <row r="4346" spans="1:13" x14ac:dyDescent="0.25">
      <c r="A4346" s="140" t="s">
        <v>3133</v>
      </c>
      <c r="B4346" s="51" t="s">
        <v>1860</v>
      </c>
      <c r="C4346" s="49" t="s">
        <v>2650</v>
      </c>
      <c r="D4346" s="49" t="s">
        <v>2650</v>
      </c>
      <c r="E4346" s="49" t="s">
        <v>4955</v>
      </c>
      <c r="F4346" s="49" t="s">
        <v>4955</v>
      </c>
      <c r="G4346" s="49" t="s">
        <v>4955</v>
      </c>
      <c r="H4346" s="141">
        <v>1</v>
      </c>
      <c r="I4346" s="49">
        <v>25.98</v>
      </c>
      <c r="J4346" s="49" t="s">
        <v>16833</v>
      </c>
      <c r="K4346" s="49" t="s">
        <v>16834</v>
      </c>
      <c r="L4346" s="49" t="s">
        <v>1820</v>
      </c>
      <c r="M4346" s="49" t="s">
        <v>16882</v>
      </c>
    </row>
    <row r="4347" spans="1:13" x14ac:dyDescent="0.25">
      <c r="A4347" s="140" t="s">
        <v>3135</v>
      </c>
      <c r="B4347" s="51" t="s">
        <v>1860</v>
      </c>
      <c r="C4347" s="49" t="s">
        <v>2650</v>
      </c>
      <c r="D4347" s="49" t="s">
        <v>2650</v>
      </c>
      <c r="E4347" s="49" t="s">
        <v>4955</v>
      </c>
      <c r="F4347" s="49" t="s">
        <v>4955</v>
      </c>
      <c r="G4347" s="49" t="s">
        <v>4955</v>
      </c>
      <c r="H4347" s="141">
        <v>1</v>
      </c>
      <c r="I4347" s="49">
        <v>25.98</v>
      </c>
      <c r="J4347" s="49" t="s">
        <v>16833</v>
      </c>
      <c r="K4347" s="49" t="s">
        <v>16834</v>
      </c>
      <c r="L4347" s="49" t="s">
        <v>1820</v>
      </c>
      <c r="M4347" s="49" t="s">
        <v>16882</v>
      </c>
    </row>
    <row r="4348" spans="1:13" x14ac:dyDescent="0.25">
      <c r="A4348" s="140" t="s">
        <v>3136</v>
      </c>
      <c r="B4348" s="51" t="s">
        <v>1860</v>
      </c>
      <c r="C4348" s="49" t="s">
        <v>2650</v>
      </c>
      <c r="D4348" s="49" t="s">
        <v>2650</v>
      </c>
      <c r="E4348" s="49" t="s">
        <v>4955</v>
      </c>
      <c r="F4348" s="49" t="s">
        <v>4955</v>
      </c>
      <c r="G4348" s="49" t="s">
        <v>4955</v>
      </c>
      <c r="H4348" s="141">
        <v>1</v>
      </c>
      <c r="I4348" s="49">
        <v>25.99</v>
      </c>
      <c r="J4348" s="49" t="s">
        <v>16833</v>
      </c>
      <c r="K4348" s="49" t="s">
        <v>16834</v>
      </c>
      <c r="L4348" s="49" t="s">
        <v>1820</v>
      </c>
      <c r="M4348" s="49" t="s">
        <v>16882</v>
      </c>
    </row>
    <row r="4349" spans="1:13" x14ac:dyDescent="0.25">
      <c r="A4349" s="140" t="s">
        <v>3137</v>
      </c>
      <c r="B4349" s="51" t="s">
        <v>1860</v>
      </c>
      <c r="C4349" s="49" t="s">
        <v>2650</v>
      </c>
      <c r="D4349" s="49" t="s">
        <v>2650</v>
      </c>
      <c r="E4349" s="49" t="s">
        <v>4955</v>
      </c>
      <c r="F4349" s="49" t="s">
        <v>4955</v>
      </c>
      <c r="G4349" s="49" t="s">
        <v>4955</v>
      </c>
      <c r="H4349" s="141">
        <v>1</v>
      </c>
      <c r="I4349" s="49">
        <v>25.99</v>
      </c>
      <c r="J4349" s="49" t="s">
        <v>16833</v>
      </c>
      <c r="K4349" s="49" t="s">
        <v>16834</v>
      </c>
      <c r="L4349" s="49" t="s">
        <v>1820</v>
      </c>
      <c r="M4349" s="49" t="s">
        <v>16882</v>
      </c>
    </row>
    <row r="4350" spans="1:13" x14ac:dyDescent="0.25">
      <c r="A4350" s="140" t="s">
        <v>3166</v>
      </c>
      <c r="B4350" s="51" t="s">
        <v>1860</v>
      </c>
      <c r="C4350" s="49" t="s">
        <v>2650</v>
      </c>
      <c r="D4350" s="49" t="s">
        <v>2650</v>
      </c>
      <c r="E4350" s="49" t="s">
        <v>4955</v>
      </c>
      <c r="F4350" s="49" t="s">
        <v>4955</v>
      </c>
      <c r="G4350" s="49" t="s">
        <v>4955</v>
      </c>
      <c r="H4350" s="141">
        <v>1</v>
      </c>
      <c r="I4350" s="49">
        <v>25.98</v>
      </c>
      <c r="J4350" s="49" t="s">
        <v>16833</v>
      </c>
      <c r="K4350" s="49" t="s">
        <v>16834</v>
      </c>
      <c r="L4350" s="49" t="s">
        <v>389</v>
      </c>
      <c r="M4350" s="49" t="s">
        <v>1887</v>
      </c>
    </row>
    <row r="4351" spans="1:13" x14ac:dyDescent="0.25">
      <c r="A4351" s="140" t="s">
        <v>3167</v>
      </c>
      <c r="B4351" s="51" t="s">
        <v>1860</v>
      </c>
      <c r="C4351" s="49" t="s">
        <v>2650</v>
      </c>
      <c r="D4351" s="49" t="s">
        <v>2650</v>
      </c>
      <c r="E4351" s="49" t="s">
        <v>4955</v>
      </c>
      <c r="F4351" s="49" t="s">
        <v>4955</v>
      </c>
      <c r="G4351" s="49" t="s">
        <v>4955</v>
      </c>
      <c r="H4351" s="141">
        <v>1</v>
      </c>
      <c r="I4351" s="49">
        <v>25.98</v>
      </c>
      <c r="J4351" s="49" t="s">
        <v>16833</v>
      </c>
      <c r="K4351" s="49" t="s">
        <v>16834</v>
      </c>
      <c r="L4351" s="49" t="s">
        <v>389</v>
      </c>
      <c r="M4351" s="49" t="s">
        <v>1887</v>
      </c>
    </row>
    <row r="4352" spans="1:13" x14ac:dyDescent="0.25">
      <c r="A4352" s="140" t="s">
        <v>3168</v>
      </c>
      <c r="B4352" s="51" t="s">
        <v>1860</v>
      </c>
      <c r="C4352" s="49" t="s">
        <v>2650</v>
      </c>
      <c r="D4352" s="49" t="s">
        <v>2650</v>
      </c>
      <c r="E4352" s="49" t="s">
        <v>4955</v>
      </c>
      <c r="F4352" s="49" t="s">
        <v>4955</v>
      </c>
      <c r="G4352" s="49" t="s">
        <v>4955</v>
      </c>
      <c r="H4352" s="141">
        <v>1</v>
      </c>
      <c r="I4352" s="49">
        <v>25.98</v>
      </c>
      <c r="J4352" s="49" t="s">
        <v>16833</v>
      </c>
      <c r="K4352" s="49" t="s">
        <v>16834</v>
      </c>
      <c r="L4352" s="49" t="s">
        <v>389</v>
      </c>
      <c r="M4352" s="49" t="s">
        <v>1887</v>
      </c>
    </row>
    <row r="4353" spans="1:13" x14ac:dyDescent="0.25">
      <c r="A4353" s="140" t="s">
        <v>3169</v>
      </c>
      <c r="B4353" s="51" t="s">
        <v>1860</v>
      </c>
      <c r="C4353" s="49" t="s">
        <v>2650</v>
      </c>
      <c r="D4353" s="49" t="s">
        <v>2650</v>
      </c>
      <c r="E4353" s="49" t="s">
        <v>4955</v>
      </c>
      <c r="F4353" s="49" t="s">
        <v>4955</v>
      </c>
      <c r="G4353" s="49" t="s">
        <v>4955</v>
      </c>
      <c r="H4353" s="141">
        <v>1</v>
      </c>
      <c r="I4353" s="49">
        <v>25.99</v>
      </c>
      <c r="J4353" s="49" t="s">
        <v>16833</v>
      </c>
      <c r="K4353" s="49" t="s">
        <v>16834</v>
      </c>
      <c r="L4353" s="49" t="s">
        <v>389</v>
      </c>
      <c r="M4353" s="49" t="s">
        <v>1887</v>
      </c>
    </row>
    <row r="4354" spans="1:13" x14ac:dyDescent="0.25">
      <c r="A4354" s="140" t="s">
        <v>3170</v>
      </c>
      <c r="B4354" s="51" t="s">
        <v>1860</v>
      </c>
      <c r="C4354" s="49" t="s">
        <v>2650</v>
      </c>
      <c r="D4354" s="49" t="s">
        <v>2650</v>
      </c>
      <c r="E4354" s="49" t="s">
        <v>4955</v>
      </c>
      <c r="F4354" s="49" t="s">
        <v>4955</v>
      </c>
      <c r="G4354" s="49" t="s">
        <v>4955</v>
      </c>
      <c r="H4354" s="141">
        <v>1</v>
      </c>
      <c r="I4354" s="49">
        <v>25.99</v>
      </c>
      <c r="J4354" s="49" t="s">
        <v>16833</v>
      </c>
      <c r="K4354" s="49" t="s">
        <v>16834</v>
      </c>
      <c r="L4354" s="49" t="s">
        <v>389</v>
      </c>
      <c r="M4354" s="49" t="s">
        <v>1887</v>
      </c>
    </row>
    <row r="4355" spans="1:13" x14ac:dyDescent="0.25">
      <c r="A4355" s="140" t="s">
        <v>3197</v>
      </c>
      <c r="B4355" s="51" t="s">
        <v>1860</v>
      </c>
      <c r="C4355" s="49" t="s">
        <v>2650</v>
      </c>
      <c r="D4355" s="49" t="s">
        <v>2650</v>
      </c>
      <c r="E4355" s="49" t="s">
        <v>4955</v>
      </c>
      <c r="F4355" s="49" t="s">
        <v>4955</v>
      </c>
      <c r="G4355" s="49" t="s">
        <v>4955</v>
      </c>
      <c r="H4355" s="141">
        <v>1</v>
      </c>
      <c r="I4355" s="49">
        <v>25.98</v>
      </c>
      <c r="J4355" s="49" t="s">
        <v>16833</v>
      </c>
      <c r="K4355" s="49" t="s">
        <v>16834</v>
      </c>
      <c r="L4355" s="49" t="s">
        <v>389</v>
      </c>
      <c r="M4355" s="49" t="s">
        <v>1887</v>
      </c>
    </row>
    <row r="4356" spans="1:13" x14ac:dyDescent="0.25">
      <c r="A4356" s="140" t="s">
        <v>3198</v>
      </c>
      <c r="B4356" s="51" t="s">
        <v>1860</v>
      </c>
      <c r="C4356" s="49" t="s">
        <v>2650</v>
      </c>
      <c r="D4356" s="49" t="s">
        <v>2650</v>
      </c>
      <c r="E4356" s="49" t="s">
        <v>4955</v>
      </c>
      <c r="F4356" s="49" t="s">
        <v>4955</v>
      </c>
      <c r="G4356" s="49" t="s">
        <v>4955</v>
      </c>
      <c r="H4356" s="141">
        <v>1</v>
      </c>
      <c r="I4356" s="49">
        <v>25.99</v>
      </c>
      <c r="J4356" s="49" t="s">
        <v>16833</v>
      </c>
      <c r="K4356" s="49" t="s">
        <v>16834</v>
      </c>
      <c r="L4356" s="49" t="s">
        <v>389</v>
      </c>
      <c r="M4356" s="49" t="s">
        <v>1887</v>
      </c>
    </row>
    <row r="4357" spans="1:13" x14ac:dyDescent="0.25">
      <c r="A4357" s="140" t="s">
        <v>3199</v>
      </c>
      <c r="B4357" s="51" t="s">
        <v>1860</v>
      </c>
      <c r="C4357" s="49" t="s">
        <v>2650</v>
      </c>
      <c r="D4357" s="49" t="s">
        <v>2650</v>
      </c>
      <c r="E4357" s="49" t="s">
        <v>4955</v>
      </c>
      <c r="F4357" s="49" t="s">
        <v>4955</v>
      </c>
      <c r="G4357" s="49" t="s">
        <v>4955</v>
      </c>
      <c r="H4357" s="141">
        <v>1</v>
      </c>
      <c r="I4357" s="49">
        <v>25.98</v>
      </c>
      <c r="J4357" s="49" t="s">
        <v>16833</v>
      </c>
      <c r="K4357" s="49" t="s">
        <v>16834</v>
      </c>
      <c r="L4357" s="49" t="s">
        <v>389</v>
      </c>
      <c r="M4357" s="49" t="s">
        <v>1887</v>
      </c>
    </row>
    <row r="4358" spans="1:13" x14ac:dyDescent="0.25">
      <c r="A4358" s="140" t="s">
        <v>3200</v>
      </c>
      <c r="B4358" s="51" t="s">
        <v>1860</v>
      </c>
      <c r="C4358" s="49" t="s">
        <v>2650</v>
      </c>
      <c r="D4358" s="49" t="s">
        <v>2650</v>
      </c>
      <c r="E4358" s="49" t="s">
        <v>4955</v>
      </c>
      <c r="F4358" s="49" t="s">
        <v>4955</v>
      </c>
      <c r="G4358" s="49" t="s">
        <v>4955</v>
      </c>
      <c r="H4358" s="141">
        <v>1</v>
      </c>
      <c r="I4358" s="49">
        <v>25.99</v>
      </c>
      <c r="J4358" s="49" t="s">
        <v>16833</v>
      </c>
      <c r="K4358" s="49" t="s">
        <v>16834</v>
      </c>
      <c r="L4358" s="49" t="s">
        <v>389</v>
      </c>
      <c r="M4358" s="49" t="s">
        <v>1887</v>
      </c>
    </row>
    <row r="4359" spans="1:13" x14ac:dyDescent="0.25">
      <c r="A4359" s="140" t="s">
        <v>3155</v>
      </c>
      <c r="B4359" s="51" t="s">
        <v>1860</v>
      </c>
      <c r="C4359" s="49" t="s">
        <v>3035</v>
      </c>
      <c r="D4359" s="49" t="s">
        <v>3035</v>
      </c>
      <c r="E4359" s="49" t="s">
        <v>4955</v>
      </c>
      <c r="F4359" s="49" t="s">
        <v>4955</v>
      </c>
      <c r="G4359" s="49" t="s">
        <v>4955</v>
      </c>
      <c r="H4359" s="141">
        <v>1</v>
      </c>
      <c r="I4359" s="49">
        <v>85.01</v>
      </c>
      <c r="J4359" s="49" t="s">
        <v>16833</v>
      </c>
      <c r="K4359" s="49" t="s">
        <v>16834</v>
      </c>
      <c r="L4359" s="49" t="s">
        <v>391</v>
      </c>
      <c r="M4359" s="49" t="s">
        <v>387</v>
      </c>
    </row>
    <row r="4360" spans="1:13" x14ac:dyDescent="0.25">
      <c r="A4360" s="140" t="s">
        <v>3171</v>
      </c>
      <c r="B4360" s="51" t="s">
        <v>1860</v>
      </c>
      <c r="C4360" s="49" t="s">
        <v>3035</v>
      </c>
      <c r="D4360" s="49" t="s">
        <v>3035</v>
      </c>
      <c r="E4360" s="49" t="s">
        <v>4955</v>
      </c>
      <c r="F4360" s="49" t="s">
        <v>4955</v>
      </c>
      <c r="G4360" s="49" t="s">
        <v>4955</v>
      </c>
      <c r="H4360" s="141">
        <v>1</v>
      </c>
      <c r="I4360" s="49">
        <v>85.01</v>
      </c>
      <c r="J4360" s="49" t="s">
        <v>16833</v>
      </c>
      <c r="K4360" s="49" t="s">
        <v>16834</v>
      </c>
      <c r="L4360" s="49" t="s">
        <v>389</v>
      </c>
      <c r="M4360" s="49" t="s">
        <v>1887</v>
      </c>
    </row>
    <row r="4361" spans="1:13" x14ac:dyDescent="0.25">
      <c r="A4361" s="140" t="s">
        <v>3172</v>
      </c>
      <c r="B4361" s="51" t="s">
        <v>1860</v>
      </c>
      <c r="C4361" s="49" t="s">
        <v>3035</v>
      </c>
      <c r="D4361" s="49" t="s">
        <v>3035</v>
      </c>
      <c r="E4361" s="49" t="s">
        <v>4955</v>
      </c>
      <c r="F4361" s="49" t="s">
        <v>4955</v>
      </c>
      <c r="G4361" s="49" t="s">
        <v>4955</v>
      </c>
      <c r="H4361" s="141">
        <v>1</v>
      </c>
      <c r="I4361" s="49">
        <v>85.01</v>
      </c>
      <c r="J4361" s="49" t="s">
        <v>16833</v>
      </c>
      <c r="K4361" s="49" t="s">
        <v>16834</v>
      </c>
      <c r="L4361" s="49" t="s">
        <v>389</v>
      </c>
      <c r="M4361" s="49" t="s">
        <v>1887</v>
      </c>
    </row>
    <row r="4362" spans="1:13" x14ac:dyDescent="0.25">
      <c r="A4362" s="140" t="s">
        <v>3173</v>
      </c>
      <c r="B4362" s="51" t="s">
        <v>1860</v>
      </c>
      <c r="C4362" s="49" t="s">
        <v>3035</v>
      </c>
      <c r="D4362" s="49" t="s">
        <v>3035</v>
      </c>
      <c r="E4362" s="49" t="s">
        <v>4955</v>
      </c>
      <c r="F4362" s="49" t="s">
        <v>4955</v>
      </c>
      <c r="G4362" s="49" t="s">
        <v>4955</v>
      </c>
      <c r="H4362" s="141">
        <v>1</v>
      </c>
      <c r="I4362" s="49">
        <v>85.01</v>
      </c>
      <c r="J4362" s="49" t="s">
        <v>16833</v>
      </c>
      <c r="K4362" s="49" t="s">
        <v>16834</v>
      </c>
      <c r="L4362" s="49" t="s">
        <v>1820</v>
      </c>
      <c r="M4362" s="49" t="s">
        <v>1878</v>
      </c>
    </row>
    <row r="4363" spans="1:13" x14ac:dyDescent="0.25">
      <c r="A4363" s="140" t="s">
        <v>3226</v>
      </c>
      <c r="B4363" s="51" t="s">
        <v>1860</v>
      </c>
      <c r="C4363" s="49" t="s">
        <v>1933</v>
      </c>
      <c r="D4363" s="49" t="s">
        <v>1933</v>
      </c>
      <c r="E4363" s="49" t="s">
        <v>4955</v>
      </c>
      <c r="F4363" s="49" t="s">
        <v>4955</v>
      </c>
      <c r="G4363" s="49" t="s">
        <v>4955</v>
      </c>
      <c r="H4363" s="141">
        <v>1</v>
      </c>
      <c r="I4363" s="49">
        <v>62.46</v>
      </c>
      <c r="J4363" s="49" t="s">
        <v>16833</v>
      </c>
      <c r="K4363" s="49" t="s">
        <v>16834</v>
      </c>
      <c r="L4363" s="49" t="s">
        <v>389</v>
      </c>
      <c r="M4363" s="49" t="s">
        <v>1887</v>
      </c>
    </row>
    <row r="4364" spans="1:13" x14ac:dyDescent="0.25">
      <c r="A4364" s="140" t="s">
        <v>3201</v>
      </c>
      <c r="B4364" s="51" t="s">
        <v>1860</v>
      </c>
      <c r="C4364" s="49" t="s">
        <v>3088</v>
      </c>
      <c r="D4364" s="49" t="s">
        <v>3088</v>
      </c>
      <c r="E4364" s="49" t="s">
        <v>4955</v>
      </c>
      <c r="F4364" s="49" t="s">
        <v>4955</v>
      </c>
      <c r="G4364" s="49" t="s">
        <v>4955</v>
      </c>
      <c r="H4364" s="141">
        <v>1</v>
      </c>
      <c r="I4364" s="49">
        <v>145.78</v>
      </c>
      <c r="J4364" s="49" t="s">
        <v>16833</v>
      </c>
      <c r="K4364" s="49" t="s">
        <v>16834</v>
      </c>
      <c r="L4364" s="49" t="s">
        <v>1820</v>
      </c>
      <c r="M4364" s="49" t="s">
        <v>1887</v>
      </c>
    </row>
    <row r="4365" spans="1:13" x14ac:dyDescent="0.25">
      <c r="A4365" s="140" t="s">
        <v>3202</v>
      </c>
      <c r="B4365" s="51" t="s">
        <v>1860</v>
      </c>
      <c r="C4365" s="49" t="s">
        <v>3088</v>
      </c>
      <c r="D4365" s="49" t="s">
        <v>3088</v>
      </c>
      <c r="E4365" s="49" t="s">
        <v>4955</v>
      </c>
      <c r="F4365" s="49" t="s">
        <v>4955</v>
      </c>
      <c r="G4365" s="49" t="s">
        <v>4955</v>
      </c>
      <c r="H4365" s="141">
        <v>1</v>
      </c>
      <c r="I4365" s="49">
        <v>145.78</v>
      </c>
      <c r="J4365" s="49" t="s">
        <v>16833</v>
      </c>
      <c r="K4365" s="49" t="s">
        <v>16834</v>
      </c>
      <c r="L4365" s="49" t="s">
        <v>1820</v>
      </c>
      <c r="M4365" s="49" t="s">
        <v>1887</v>
      </c>
    </row>
    <row r="4366" spans="1:13" x14ac:dyDescent="0.25">
      <c r="A4366" s="140" t="s">
        <v>3203</v>
      </c>
      <c r="B4366" s="51" t="s">
        <v>1860</v>
      </c>
      <c r="C4366" s="49" t="s">
        <v>3088</v>
      </c>
      <c r="D4366" s="49" t="s">
        <v>3088</v>
      </c>
      <c r="E4366" s="49" t="s">
        <v>4955</v>
      </c>
      <c r="F4366" s="49" t="s">
        <v>4955</v>
      </c>
      <c r="G4366" s="49" t="s">
        <v>4955</v>
      </c>
      <c r="H4366" s="141">
        <v>1</v>
      </c>
      <c r="I4366" s="49">
        <v>145.78</v>
      </c>
      <c r="J4366" s="49" t="s">
        <v>16833</v>
      </c>
      <c r="K4366" s="49" t="s">
        <v>16834</v>
      </c>
      <c r="L4366" s="49" t="s">
        <v>1820</v>
      </c>
      <c r="M4366" s="49" t="s">
        <v>1887</v>
      </c>
    </row>
    <row r="4367" spans="1:13" x14ac:dyDescent="0.25">
      <c r="A4367" s="140" t="s">
        <v>3204</v>
      </c>
      <c r="B4367" s="51" t="s">
        <v>1860</v>
      </c>
      <c r="C4367" s="49" t="s">
        <v>3088</v>
      </c>
      <c r="D4367" s="49" t="s">
        <v>3088</v>
      </c>
      <c r="E4367" s="49" t="s">
        <v>4955</v>
      </c>
      <c r="F4367" s="49" t="s">
        <v>4955</v>
      </c>
      <c r="G4367" s="49" t="s">
        <v>4955</v>
      </c>
      <c r="H4367" s="141">
        <v>1</v>
      </c>
      <c r="I4367" s="49">
        <v>145.78</v>
      </c>
      <c r="J4367" s="49" t="s">
        <v>16833</v>
      </c>
      <c r="K4367" s="49" t="s">
        <v>16834</v>
      </c>
      <c r="L4367" s="49" t="s">
        <v>1820</v>
      </c>
      <c r="M4367" s="49" t="s">
        <v>1887</v>
      </c>
    </row>
    <row r="4368" spans="1:13" x14ac:dyDescent="0.25">
      <c r="A4368" s="140" t="s">
        <v>3205</v>
      </c>
      <c r="B4368" s="51" t="s">
        <v>1860</v>
      </c>
      <c r="C4368" s="49" t="s">
        <v>3088</v>
      </c>
      <c r="D4368" s="49" t="s">
        <v>3088</v>
      </c>
      <c r="E4368" s="49" t="s">
        <v>4955</v>
      </c>
      <c r="F4368" s="49" t="s">
        <v>4955</v>
      </c>
      <c r="G4368" s="49" t="s">
        <v>4955</v>
      </c>
      <c r="H4368" s="141">
        <v>1</v>
      </c>
      <c r="I4368" s="49">
        <v>145.78</v>
      </c>
      <c r="J4368" s="49" t="s">
        <v>16833</v>
      </c>
      <c r="K4368" s="49" t="s">
        <v>16834</v>
      </c>
      <c r="L4368" s="49" t="s">
        <v>1820</v>
      </c>
      <c r="M4368" s="49" t="s">
        <v>1887</v>
      </c>
    </row>
    <row r="4369" spans="1:13" x14ac:dyDescent="0.25">
      <c r="A4369" s="140" t="s">
        <v>3206</v>
      </c>
      <c r="B4369" s="51" t="s">
        <v>1860</v>
      </c>
      <c r="C4369" s="49" t="s">
        <v>3088</v>
      </c>
      <c r="D4369" s="49" t="s">
        <v>3088</v>
      </c>
      <c r="E4369" s="49" t="s">
        <v>4955</v>
      </c>
      <c r="F4369" s="49" t="s">
        <v>4955</v>
      </c>
      <c r="G4369" s="49" t="s">
        <v>4955</v>
      </c>
      <c r="H4369" s="141">
        <v>1</v>
      </c>
      <c r="I4369" s="49">
        <v>145.78</v>
      </c>
      <c r="J4369" s="49" t="s">
        <v>16833</v>
      </c>
      <c r="K4369" s="49" t="s">
        <v>16834</v>
      </c>
      <c r="L4369" s="49" t="s">
        <v>1820</v>
      </c>
      <c r="M4369" s="49" t="s">
        <v>1887</v>
      </c>
    </row>
    <row r="4370" spans="1:13" x14ac:dyDescent="0.25">
      <c r="A4370" s="140" t="s">
        <v>3207</v>
      </c>
      <c r="B4370" s="51" t="s">
        <v>1860</v>
      </c>
      <c r="C4370" s="49" t="s">
        <v>3088</v>
      </c>
      <c r="D4370" s="49" t="s">
        <v>3088</v>
      </c>
      <c r="E4370" s="49" t="s">
        <v>4955</v>
      </c>
      <c r="F4370" s="49" t="s">
        <v>4955</v>
      </c>
      <c r="G4370" s="49" t="s">
        <v>4955</v>
      </c>
      <c r="H4370" s="141">
        <v>1</v>
      </c>
      <c r="I4370" s="49">
        <v>145.78</v>
      </c>
      <c r="J4370" s="49" t="s">
        <v>16833</v>
      </c>
      <c r="K4370" s="49" t="s">
        <v>16834</v>
      </c>
      <c r="L4370" s="49" t="s">
        <v>1820</v>
      </c>
      <c r="M4370" s="49" t="s">
        <v>1887</v>
      </c>
    </row>
    <row r="4371" spans="1:13" x14ac:dyDescent="0.25">
      <c r="A4371" s="140" t="s">
        <v>3208</v>
      </c>
      <c r="B4371" s="51" t="s">
        <v>1860</v>
      </c>
      <c r="C4371" s="49" t="s">
        <v>3088</v>
      </c>
      <c r="D4371" s="49" t="s">
        <v>3088</v>
      </c>
      <c r="E4371" s="49" t="s">
        <v>4955</v>
      </c>
      <c r="F4371" s="49" t="s">
        <v>4955</v>
      </c>
      <c r="G4371" s="49" t="s">
        <v>4955</v>
      </c>
      <c r="H4371" s="141">
        <v>1</v>
      </c>
      <c r="I4371" s="49">
        <v>145.78</v>
      </c>
      <c r="J4371" s="49" t="s">
        <v>16833</v>
      </c>
      <c r="K4371" s="49" t="s">
        <v>16834</v>
      </c>
      <c r="L4371" s="49" t="s">
        <v>1820</v>
      </c>
      <c r="M4371" s="49" t="s">
        <v>1887</v>
      </c>
    </row>
    <row r="4372" spans="1:13" x14ac:dyDescent="0.25">
      <c r="A4372" s="140" t="s">
        <v>3209</v>
      </c>
      <c r="B4372" s="51" t="s">
        <v>1860</v>
      </c>
      <c r="C4372" s="49" t="s">
        <v>3088</v>
      </c>
      <c r="D4372" s="49" t="s">
        <v>3088</v>
      </c>
      <c r="E4372" s="49" t="s">
        <v>4955</v>
      </c>
      <c r="F4372" s="49" t="s">
        <v>4955</v>
      </c>
      <c r="G4372" s="49" t="s">
        <v>4955</v>
      </c>
      <c r="H4372" s="141">
        <v>1</v>
      </c>
      <c r="I4372" s="49">
        <v>145.78</v>
      </c>
      <c r="J4372" s="49" t="s">
        <v>16833</v>
      </c>
      <c r="K4372" s="49" t="s">
        <v>16834</v>
      </c>
      <c r="L4372" s="49" t="s">
        <v>1820</v>
      </c>
      <c r="M4372" s="49" t="s">
        <v>1887</v>
      </c>
    </row>
    <row r="4373" spans="1:13" x14ac:dyDescent="0.25">
      <c r="A4373" s="140" t="s">
        <v>3210</v>
      </c>
      <c r="B4373" s="51" t="s">
        <v>1860</v>
      </c>
      <c r="C4373" s="49" t="s">
        <v>3088</v>
      </c>
      <c r="D4373" s="49" t="s">
        <v>3088</v>
      </c>
      <c r="E4373" s="49" t="s">
        <v>4955</v>
      </c>
      <c r="F4373" s="49" t="s">
        <v>4955</v>
      </c>
      <c r="G4373" s="49" t="s">
        <v>4955</v>
      </c>
      <c r="H4373" s="141">
        <v>1</v>
      </c>
      <c r="I4373" s="49">
        <v>145.78</v>
      </c>
      <c r="J4373" s="49" t="s">
        <v>16833</v>
      </c>
      <c r="K4373" s="49" t="s">
        <v>16834</v>
      </c>
      <c r="L4373" s="49" t="s">
        <v>1820</v>
      </c>
      <c r="M4373" s="49" t="s">
        <v>1887</v>
      </c>
    </row>
    <row r="4374" spans="1:13" x14ac:dyDescent="0.25">
      <c r="A4374" s="140" t="s">
        <v>3211</v>
      </c>
      <c r="B4374" s="51" t="s">
        <v>1860</v>
      </c>
      <c r="C4374" s="49" t="s">
        <v>3088</v>
      </c>
      <c r="D4374" s="49" t="s">
        <v>3088</v>
      </c>
      <c r="E4374" s="49" t="s">
        <v>4955</v>
      </c>
      <c r="F4374" s="49" t="s">
        <v>4955</v>
      </c>
      <c r="G4374" s="49" t="s">
        <v>4955</v>
      </c>
      <c r="H4374" s="141">
        <v>1</v>
      </c>
      <c r="I4374" s="49">
        <v>145.78</v>
      </c>
      <c r="J4374" s="49" t="s">
        <v>16833</v>
      </c>
      <c r="K4374" s="49" t="s">
        <v>16834</v>
      </c>
      <c r="L4374" s="49" t="s">
        <v>389</v>
      </c>
      <c r="M4374" s="49" t="s">
        <v>1887</v>
      </c>
    </row>
    <row r="4375" spans="1:13" x14ac:dyDescent="0.25">
      <c r="A4375" s="140" t="s">
        <v>3212</v>
      </c>
      <c r="B4375" s="51" t="s">
        <v>1860</v>
      </c>
      <c r="C4375" s="49" t="s">
        <v>3088</v>
      </c>
      <c r="D4375" s="49" t="s">
        <v>3088</v>
      </c>
      <c r="E4375" s="49" t="s">
        <v>4955</v>
      </c>
      <c r="F4375" s="49" t="s">
        <v>4955</v>
      </c>
      <c r="G4375" s="49" t="s">
        <v>4955</v>
      </c>
      <c r="H4375" s="141">
        <v>1</v>
      </c>
      <c r="I4375" s="49">
        <v>145.78</v>
      </c>
      <c r="J4375" s="49" t="s">
        <v>16833</v>
      </c>
      <c r="K4375" s="49" t="s">
        <v>16834</v>
      </c>
      <c r="L4375" s="49" t="s">
        <v>389</v>
      </c>
      <c r="M4375" s="49" t="s">
        <v>1887</v>
      </c>
    </row>
    <row r="4376" spans="1:13" x14ac:dyDescent="0.25">
      <c r="A4376" s="140" t="s">
        <v>3213</v>
      </c>
      <c r="B4376" s="51" t="s">
        <v>1860</v>
      </c>
      <c r="C4376" s="49" t="s">
        <v>3088</v>
      </c>
      <c r="D4376" s="49" t="s">
        <v>3088</v>
      </c>
      <c r="E4376" s="49" t="s">
        <v>4955</v>
      </c>
      <c r="F4376" s="49" t="s">
        <v>4955</v>
      </c>
      <c r="G4376" s="49" t="s">
        <v>4955</v>
      </c>
      <c r="H4376" s="141">
        <v>1</v>
      </c>
      <c r="I4376" s="49">
        <v>145.78</v>
      </c>
      <c r="J4376" s="49" t="s">
        <v>16833</v>
      </c>
      <c r="K4376" s="49" t="s">
        <v>16834</v>
      </c>
      <c r="L4376" s="49" t="s">
        <v>389</v>
      </c>
      <c r="M4376" s="49" t="s">
        <v>1887</v>
      </c>
    </row>
    <row r="4377" spans="1:13" x14ac:dyDescent="0.25">
      <c r="A4377" s="140" t="s">
        <v>3214</v>
      </c>
      <c r="B4377" s="51" t="s">
        <v>1860</v>
      </c>
      <c r="C4377" s="49" t="s">
        <v>3088</v>
      </c>
      <c r="D4377" s="49" t="s">
        <v>3088</v>
      </c>
      <c r="E4377" s="49" t="s">
        <v>4955</v>
      </c>
      <c r="F4377" s="49" t="s">
        <v>4955</v>
      </c>
      <c r="G4377" s="49" t="s">
        <v>4955</v>
      </c>
      <c r="H4377" s="141">
        <v>1</v>
      </c>
      <c r="I4377" s="49">
        <v>145.78</v>
      </c>
      <c r="J4377" s="49" t="s">
        <v>16833</v>
      </c>
      <c r="K4377" s="49" t="s">
        <v>16834</v>
      </c>
      <c r="L4377" s="49" t="s">
        <v>1820</v>
      </c>
      <c r="M4377" s="49" t="s">
        <v>1887</v>
      </c>
    </row>
    <row r="4378" spans="1:13" x14ac:dyDescent="0.25">
      <c r="A4378" s="140" t="s">
        <v>3215</v>
      </c>
      <c r="B4378" s="51" t="s">
        <v>1860</v>
      </c>
      <c r="C4378" s="49" t="s">
        <v>3088</v>
      </c>
      <c r="D4378" s="49" t="s">
        <v>3088</v>
      </c>
      <c r="E4378" s="49" t="s">
        <v>4955</v>
      </c>
      <c r="F4378" s="49" t="s">
        <v>4955</v>
      </c>
      <c r="G4378" s="49" t="s">
        <v>4955</v>
      </c>
      <c r="H4378" s="141">
        <v>1</v>
      </c>
      <c r="I4378" s="49">
        <v>145.78</v>
      </c>
      <c r="J4378" s="49" t="s">
        <v>16833</v>
      </c>
      <c r="K4378" s="49" t="s">
        <v>16834</v>
      </c>
      <c r="L4378" s="49" t="s">
        <v>1820</v>
      </c>
      <c r="M4378" s="49" t="s">
        <v>1887</v>
      </c>
    </row>
    <row r="4379" spans="1:13" x14ac:dyDescent="0.25">
      <c r="A4379" s="140" t="s">
        <v>3216</v>
      </c>
      <c r="B4379" s="51" t="s">
        <v>1860</v>
      </c>
      <c r="C4379" s="49" t="s">
        <v>3088</v>
      </c>
      <c r="D4379" s="49" t="s">
        <v>3088</v>
      </c>
      <c r="E4379" s="49" t="s">
        <v>4955</v>
      </c>
      <c r="F4379" s="49" t="s">
        <v>4955</v>
      </c>
      <c r="G4379" s="49" t="s">
        <v>4955</v>
      </c>
      <c r="H4379" s="141">
        <v>1</v>
      </c>
      <c r="I4379" s="49">
        <v>145.78</v>
      </c>
      <c r="J4379" s="49" t="s">
        <v>16833</v>
      </c>
      <c r="K4379" s="49" t="s">
        <v>16834</v>
      </c>
      <c r="L4379" s="49" t="s">
        <v>1820</v>
      </c>
      <c r="M4379" s="49" t="s">
        <v>1887</v>
      </c>
    </row>
    <row r="4380" spans="1:13" x14ac:dyDescent="0.25">
      <c r="A4380" s="140" t="s">
        <v>3217</v>
      </c>
      <c r="B4380" s="51" t="s">
        <v>1860</v>
      </c>
      <c r="C4380" s="49" t="s">
        <v>3088</v>
      </c>
      <c r="D4380" s="49" t="s">
        <v>3088</v>
      </c>
      <c r="E4380" s="49" t="s">
        <v>4955</v>
      </c>
      <c r="F4380" s="49" t="s">
        <v>4955</v>
      </c>
      <c r="G4380" s="49" t="s">
        <v>4955</v>
      </c>
      <c r="H4380" s="141">
        <v>1</v>
      </c>
      <c r="I4380" s="49">
        <v>145.78</v>
      </c>
      <c r="J4380" s="49" t="s">
        <v>16833</v>
      </c>
      <c r="K4380" s="49" t="s">
        <v>16834</v>
      </c>
      <c r="L4380" s="49" t="s">
        <v>1820</v>
      </c>
      <c r="M4380" s="49" t="s">
        <v>1887</v>
      </c>
    </row>
    <row r="4381" spans="1:13" x14ac:dyDescent="0.25">
      <c r="A4381" s="140" t="s">
        <v>3218</v>
      </c>
      <c r="B4381" s="51" t="s">
        <v>1860</v>
      </c>
      <c r="C4381" s="49" t="s">
        <v>3088</v>
      </c>
      <c r="D4381" s="49" t="s">
        <v>3088</v>
      </c>
      <c r="E4381" s="49" t="s">
        <v>4955</v>
      </c>
      <c r="F4381" s="49" t="s">
        <v>4955</v>
      </c>
      <c r="G4381" s="49" t="s">
        <v>4955</v>
      </c>
      <c r="H4381" s="141">
        <v>1</v>
      </c>
      <c r="I4381" s="49">
        <v>145.78</v>
      </c>
      <c r="J4381" s="49" t="s">
        <v>16833</v>
      </c>
      <c r="K4381" s="49" t="s">
        <v>16834</v>
      </c>
      <c r="L4381" s="49" t="s">
        <v>1820</v>
      </c>
      <c r="M4381" s="49" t="s">
        <v>1887</v>
      </c>
    </row>
    <row r="4382" spans="1:13" x14ac:dyDescent="0.25">
      <c r="A4382" s="140" t="s">
        <v>3219</v>
      </c>
      <c r="B4382" s="51" t="s">
        <v>1860</v>
      </c>
      <c r="C4382" s="49" t="s">
        <v>3088</v>
      </c>
      <c r="D4382" s="49" t="s">
        <v>3088</v>
      </c>
      <c r="E4382" s="49" t="s">
        <v>4955</v>
      </c>
      <c r="F4382" s="49" t="s">
        <v>4955</v>
      </c>
      <c r="G4382" s="49" t="s">
        <v>4955</v>
      </c>
      <c r="H4382" s="141">
        <v>1</v>
      </c>
      <c r="I4382" s="49">
        <v>145.78</v>
      </c>
      <c r="J4382" s="49" t="s">
        <v>16833</v>
      </c>
      <c r="K4382" s="49" t="s">
        <v>16834</v>
      </c>
      <c r="L4382" s="49" t="s">
        <v>1820</v>
      </c>
      <c r="M4382" s="49" t="s">
        <v>1887</v>
      </c>
    </row>
    <row r="4383" spans="1:13" x14ac:dyDescent="0.25">
      <c r="A4383" s="140" t="s">
        <v>3220</v>
      </c>
      <c r="B4383" s="51" t="s">
        <v>1860</v>
      </c>
      <c r="C4383" s="49" t="s">
        <v>3088</v>
      </c>
      <c r="D4383" s="49" t="s">
        <v>3088</v>
      </c>
      <c r="E4383" s="49" t="s">
        <v>4955</v>
      </c>
      <c r="F4383" s="49" t="s">
        <v>4955</v>
      </c>
      <c r="G4383" s="49" t="s">
        <v>4955</v>
      </c>
      <c r="H4383" s="141">
        <v>1</v>
      </c>
      <c r="I4383" s="49">
        <v>145.78</v>
      </c>
      <c r="J4383" s="49" t="s">
        <v>16833</v>
      </c>
      <c r="K4383" s="49" t="s">
        <v>16834</v>
      </c>
      <c r="L4383" s="49" t="s">
        <v>1820</v>
      </c>
      <c r="M4383" s="49" t="s">
        <v>1887</v>
      </c>
    </row>
    <row r="4384" spans="1:13" x14ac:dyDescent="0.25">
      <c r="A4384" s="140" t="s">
        <v>3221</v>
      </c>
      <c r="B4384" s="51" t="s">
        <v>1860</v>
      </c>
      <c r="C4384" s="49" t="s">
        <v>3088</v>
      </c>
      <c r="D4384" s="49" t="s">
        <v>3088</v>
      </c>
      <c r="E4384" s="49" t="s">
        <v>4955</v>
      </c>
      <c r="F4384" s="49" t="s">
        <v>4955</v>
      </c>
      <c r="G4384" s="49" t="s">
        <v>4955</v>
      </c>
      <c r="H4384" s="141">
        <v>1</v>
      </c>
      <c r="I4384" s="49">
        <v>145.78</v>
      </c>
      <c r="J4384" s="49" t="s">
        <v>16833</v>
      </c>
      <c r="K4384" s="49" t="s">
        <v>16834</v>
      </c>
      <c r="L4384" s="49" t="s">
        <v>1820</v>
      </c>
      <c r="M4384" s="49" t="s">
        <v>1887</v>
      </c>
    </row>
    <row r="4385" spans="1:13" x14ac:dyDescent="0.25">
      <c r="A4385" s="140" t="s">
        <v>3224</v>
      </c>
      <c r="B4385" s="51" t="s">
        <v>1860</v>
      </c>
      <c r="C4385" s="49" t="s">
        <v>3088</v>
      </c>
      <c r="D4385" s="49" t="s">
        <v>3088</v>
      </c>
      <c r="E4385" s="49" t="s">
        <v>4955</v>
      </c>
      <c r="F4385" s="49" t="s">
        <v>4955</v>
      </c>
      <c r="G4385" s="49" t="s">
        <v>4955</v>
      </c>
      <c r="H4385" s="141">
        <v>1</v>
      </c>
      <c r="I4385" s="49">
        <v>145.78</v>
      </c>
      <c r="J4385" s="49" t="s">
        <v>16833</v>
      </c>
      <c r="K4385" s="49" t="s">
        <v>16834</v>
      </c>
      <c r="L4385" s="49" t="s">
        <v>389</v>
      </c>
      <c r="M4385" s="49" t="s">
        <v>1887</v>
      </c>
    </row>
    <row r="4386" spans="1:13" x14ac:dyDescent="0.25">
      <c r="A4386" s="140" t="s">
        <v>3225</v>
      </c>
      <c r="B4386" s="51" t="s">
        <v>1860</v>
      </c>
      <c r="C4386" s="49" t="s">
        <v>3088</v>
      </c>
      <c r="D4386" s="49" t="s">
        <v>3088</v>
      </c>
      <c r="E4386" s="49" t="s">
        <v>4955</v>
      </c>
      <c r="F4386" s="49" t="s">
        <v>4955</v>
      </c>
      <c r="G4386" s="49" t="s">
        <v>4955</v>
      </c>
      <c r="H4386" s="141">
        <v>1</v>
      </c>
      <c r="I4386" s="49">
        <v>145.78</v>
      </c>
      <c r="J4386" s="49" t="s">
        <v>16833</v>
      </c>
      <c r="K4386" s="49" t="s">
        <v>16834</v>
      </c>
      <c r="L4386" s="49" t="s">
        <v>389</v>
      </c>
      <c r="M4386" s="49" t="s">
        <v>1887</v>
      </c>
    </row>
    <row r="4387" spans="1:13" x14ac:dyDescent="0.25">
      <c r="A4387" s="140" t="s">
        <v>3227</v>
      </c>
      <c r="B4387" s="51" t="s">
        <v>1860</v>
      </c>
      <c r="C4387" s="49" t="s">
        <v>3161</v>
      </c>
      <c r="D4387" s="49" t="s">
        <v>3161</v>
      </c>
      <c r="E4387" s="49" t="s">
        <v>4955</v>
      </c>
      <c r="F4387" s="49" t="s">
        <v>4955</v>
      </c>
      <c r="G4387" s="49" t="s">
        <v>4955</v>
      </c>
      <c r="H4387" s="141">
        <v>1</v>
      </c>
      <c r="I4387" s="49">
        <v>256.04000000000002</v>
      </c>
      <c r="J4387" s="49" t="s">
        <v>16833</v>
      </c>
      <c r="K4387" s="49" t="s">
        <v>16834</v>
      </c>
      <c r="L4387" s="49" t="s">
        <v>389</v>
      </c>
      <c r="M4387" s="49" t="s">
        <v>1887</v>
      </c>
    </row>
    <row r="4388" spans="1:13" x14ac:dyDescent="0.25">
      <c r="A4388" s="140" t="s">
        <v>3222</v>
      </c>
      <c r="B4388" s="51" t="s">
        <v>1860</v>
      </c>
      <c r="C4388" s="49" t="s">
        <v>2546</v>
      </c>
      <c r="D4388" s="49" t="s">
        <v>2546</v>
      </c>
      <c r="E4388" s="49" t="s">
        <v>4955</v>
      </c>
      <c r="F4388" s="49" t="s">
        <v>4955</v>
      </c>
      <c r="G4388" s="49" t="s">
        <v>4955</v>
      </c>
      <c r="H4388" s="141">
        <v>1</v>
      </c>
      <c r="I4388" s="49">
        <v>89.6</v>
      </c>
      <c r="J4388" s="49" t="s">
        <v>16833</v>
      </c>
      <c r="K4388" s="49" t="s">
        <v>16834</v>
      </c>
      <c r="L4388" s="49" t="s">
        <v>389</v>
      </c>
      <c r="M4388" s="49" t="s">
        <v>1887</v>
      </c>
    </row>
    <row r="4389" spans="1:13" x14ac:dyDescent="0.25">
      <c r="A4389" s="140" t="s">
        <v>3223</v>
      </c>
      <c r="B4389" s="51" t="s">
        <v>1860</v>
      </c>
      <c r="C4389" s="49" t="s">
        <v>2546</v>
      </c>
      <c r="D4389" s="49" t="s">
        <v>2546</v>
      </c>
      <c r="E4389" s="49" t="s">
        <v>4955</v>
      </c>
      <c r="F4389" s="49" t="s">
        <v>4955</v>
      </c>
      <c r="G4389" s="49" t="s">
        <v>4955</v>
      </c>
      <c r="H4389" s="141">
        <v>1</v>
      </c>
      <c r="I4389" s="49">
        <v>89.6</v>
      </c>
      <c r="J4389" s="49" t="s">
        <v>16833</v>
      </c>
      <c r="K4389" s="49" t="s">
        <v>16834</v>
      </c>
      <c r="L4389" s="49" t="s">
        <v>389</v>
      </c>
      <c r="M4389" s="49" t="s">
        <v>1887</v>
      </c>
    </row>
    <row r="4390" spans="1:13" x14ac:dyDescent="0.25">
      <c r="A4390" s="140" t="s">
        <v>3228</v>
      </c>
      <c r="B4390" s="51" t="s">
        <v>1860</v>
      </c>
      <c r="C4390" s="49" t="s">
        <v>2546</v>
      </c>
      <c r="D4390" s="49" t="s">
        <v>2546</v>
      </c>
      <c r="E4390" s="49" t="s">
        <v>4955</v>
      </c>
      <c r="F4390" s="49" t="s">
        <v>4955</v>
      </c>
      <c r="G4390" s="49" t="s">
        <v>4955</v>
      </c>
      <c r="H4390" s="141">
        <v>1</v>
      </c>
      <c r="I4390" s="49">
        <v>89.6</v>
      </c>
      <c r="J4390" s="49" t="s">
        <v>16833</v>
      </c>
      <c r="K4390" s="49" t="s">
        <v>16834</v>
      </c>
      <c r="L4390" s="49" t="s">
        <v>389</v>
      </c>
      <c r="M4390" s="49" t="s">
        <v>1887</v>
      </c>
    </row>
    <row r="4391" spans="1:13" x14ac:dyDescent="0.25">
      <c r="A4391" s="140" t="s">
        <v>3229</v>
      </c>
      <c r="B4391" s="51" t="s">
        <v>1860</v>
      </c>
      <c r="C4391" s="49" t="s">
        <v>2546</v>
      </c>
      <c r="D4391" s="49" t="s">
        <v>2546</v>
      </c>
      <c r="E4391" s="49" t="s">
        <v>4955</v>
      </c>
      <c r="F4391" s="49" t="s">
        <v>4955</v>
      </c>
      <c r="G4391" s="49" t="s">
        <v>4955</v>
      </c>
      <c r="H4391" s="141">
        <v>1</v>
      </c>
      <c r="I4391" s="49">
        <v>89.6</v>
      </c>
      <c r="J4391" s="49" t="s">
        <v>16833</v>
      </c>
      <c r="K4391" s="49" t="s">
        <v>16834</v>
      </c>
      <c r="L4391" s="49" t="s">
        <v>389</v>
      </c>
      <c r="M4391" s="49" t="s">
        <v>1887</v>
      </c>
    </row>
    <row r="4392" spans="1:13" x14ac:dyDescent="0.25">
      <c r="A4392" s="140" t="s">
        <v>3230</v>
      </c>
      <c r="B4392" s="51" t="s">
        <v>1860</v>
      </c>
      <c r="C4392" s="49" t="s">
        <v>2650</v>
      </c>
      <c r="D4392" s="49" t="s">
        <v>2650</v>
      </c>
      <c r="E4392" s="49" t="s">
        <v>4955</v>
      </c>
      <c r="F4392" s="49" t="s">
        <v>4955</v>
      </c>
      <c r="G4392" s="49" t="s">
        <v>4955</v>
      </c>
      <c r="H4392" s="141">
        <v>1</v>
      </c>
      <c r="I4392" s="49">
        <v>25.99</v>
      </c>
      <c r="J4392" s="49" t="s">
        <v>16833</v>
      </c>
      <c r="K4392" s="49" t="s">
        <v>16834</v>
      </c>
      <c r="L4392" s="49" t="s">
        <v>389</v>
      </c>
      <c r="M4392" s="49" t="s">
        <v>1887</v>
      </c>
    </row>
    <row r="4393" spans="1:13" x14ac:dyDescent="0.25">
      <c r="A4393" s="140" t="s">
        <v>3231</v>
      </c>
      <c r="B4393" s="51" t="s">
        <v>1860</v>
      </c>
      <c r="C4393" s="49" t="s">
        <v>2650</v>
      </c>
      <c r="D4393" s="49" t="s">
        <v>2650</v>
      </c>
      <c r="E4393" s="49" t="s">
        <v>4955</v>
      </c>
      <c r="F4393" s="49" t="s">
        <v>4955</v>
      </c>
      <c r="G4393" s="49" t="s">
        <v>4955</v>
      </c>
      <c r="H4393" s="141">
        <v>1</v>
      </c>
      <c r="I4393" s="49">
        <v>25.98</v>
      </c>
      <c r="J4393" s="49" t="s">
        <v>16833</v>
      </c>
      <c r="K4393" s="49" t="s">
        <v>16834</v>
      </c>
      <c r="L4393" s="49" t="s">
        <v>389</v>
      </c>
      <c r="M4393" s="49" t="s">
        <v>1887</v>
      </c>
    </row>
    <row r="4394" spans="1:13" x14ac:dyDescent="0.25">
      <c r="A4394" s="140" t="s">
        <v>3232</v>
      </c>
      <c r="B4394" s="51" t="s">
        <v>1860</v>
      </c>
      <c r="C4394" s="49" t="s">
        <v>2658</v>
      </c>
      <c r="D4394" s="49" t="s">
        <v>2658</v>
      </c>
      <c r="E4394" s="49" t="s">
        <v>4955</v>
      </c>
      <c r="F4394" s="49" t="s">
        <v>4955</v>
      </c>
      <c r="G4394" s="49" t="s">
        <v>4955</v>
      </c>
      <c r="H4394" s="141">
        <v>1</v>
      </c>
      <c r="I4394" s="49">
        <v>224</v>
      </c>
      <c r="J4394" s="49" t="s">
        <v>16833</v>
      </c>
      <c r="K4394" s="49" t="s">
        <v>16834</v>
      </c>
      <c r="L4394" s="49" t="s">
        <v>389</v>
      </c>
      <c r="M4394" s="49" t="s">
        <v>1887</v>
      </c>
    </row>
    <row r="4395" spans="1:13" x14ac:dyDescent="0.25">
      <c r="A4395" s="140" t="s">
        <v>3237</v>
      </c>
      <c r="B4395" s="51" t="s">
        <v>1860</v>
      </c>
      <c r="C4395" s="49" t="s">
        <v>3238</v>
      </c>
      <c r="D4395" s="49" t="s">
        <v>3238</v>
      </c>
      <c r="E4395" s="49" t="s">
        <v>2594</v>
      </c>
      <c r="F4395" s="49" t="s">
        <v>3042</v>
      </c>
      <c r="G4395" s="49" t="s">
        <v>3239</v>
      </c>
      <c r="H4395" s="141">
        <v>1</v>
      </c>
      <c r="I4395" s="49">
        <v>1151.92</v>
      </c>
      <c r="J4395" s="49" t="s">
        <v>16833</v>
      </c>
      <c r="K4395" s="49" t="s">
        <v>16834</v>
      </c>
      <c r="L4395" s="49" t="s">
        <v>1820</v>
      </c>
      <c r="M4395" s="49" t="s">
        <v>16882</v>
      </c>
    </row>
    <row r="4396" spans="1:13" x14ac:dyDescent="0.25">
      <c r="A4396" s="140" t="s">
        <v>3233</v>
      </c>
      <c r="B4396" s="51" t="s">
        <v>1860</v>
      </c>
      <c r="C4396" s="49" t="s">
        <v>3161</v>
      </c>
      <c r="D4396" s="49" t="s">
        <v>3161</v>
      </c>
      <c r="E4396" s="49" t="s">
        <v>4955</v>
      </c>
      <c r="F4396" s="49" t="s">
        <v>4955</v>
      </c>
      <c r="G4396" s="49" t="s">
        <v>4955</v>
      </c>
      <c r="H4396" s="141">
        <v>1</v>
      </c>
      <c r="I4396" s="49">
        <v>256.04000000000002</v>
      </c>
      <c r="J4396" s="49" t="s">
        <v>16833</v>
      </c>
      <c r="K4396" s="49" t="s">
        <v>16834</v>
      </c>
      <c r="L4396" s="49" t="s">
        <v>389</v>
      </c>
      <c r="M4396" s="49" t="s">
        <v>1887</v>
      </c>
    </row>
    <row r="4397" spans="1:13" x14ac:dyDescent="0.25">
      <c r="A4397" s="140" t="s">
        <v>3234</v>
      </c>
      <c r="B4397" s="51" t="s">
        <v>1860</v>
      </c>
      <c r="C4397" s="49" t="s">
        <v>2546</v>
      </c>
      <c r="D4397" s="49" t="s">
        <v>2546</v>
      </c>
      <c r="E4397" s="49" t="s">
        <v>4955</v>
      </c>
      <c r="F4397" s="49" t="s">
        <v>4955</v>
      </c>
      <c r="G4397" s="49" t="s">
        <v>4955</v>
      </c>
      <c r="H4397" s="141">
        <v>1</v>
      </c>
      <c r="I4397" s="49">
        <v>89.6</v>
      </c>
      <c r="J4397" s="49" t="s">
        <v>16833</v>
      </c>
      <c r="K4397" s="49" t="s">
        <v>16834</v>
      </c>
      <c r="L4397" s="49" t="s">
        <v>389</v>
      </c>
      <c r="M4397" s="49" t="s">
        <v>1887</v>
      </c>
    </row>
    <row r="4398" spans="1:13" x14ac:dyDescent="0.25">
      <c r="A4398" s="140" t="s">
        <v>3236</v>
      </c>
      <c r="B4398" s="51" t="s">
        <v>1860</v>
      </c>
      <c r="C4398" s="49" t="s">
        <v>2546</v>
      </c>
      <c r="D4398" s="49" t="s">
        <v>2546</v>
      </c>
      <c r="E4398" s="49" t="s">
        <v>4955</v>
      </c>
      <c r="F4398" s="49" t="s">
        <v>4955</v>
      </c>
      <c r="G4398" s="49" t="s">
        <v>4955</v>
      </c>
      <c r="H4398" s="141">
        <v>1</v>
      </c>
      <c r="I4398" s="49">
        <v>89.6</v>
      </c>
      <c r="J4398" s="49" t="s">
        <v>16833</v>
      </c>
      <c r="K4398" s="49" t="s">
        <v>16834</v>
      </c>
      <c r="L4398" s="49" t="s">
        <v>1820</v>
      </c>
      <c r="M4398" s="49" t="s">
        <v>16882</v>
      </c>
    </row>
    <row r="4399" spans="1:13" x14ac:dyDescent="0.25">
      <c r="A4399" s="140" t="s">
        <v>3235</v>
      </c>
      <c r="B4399" s="51" t="s">
        <v>1860</v>
      </c>
      <c r="C4399" s="49" t="s">
        <v>2658</v>
      </c>
      <c r="D4399" s="49" t="s">
        <v>2658</v>
      </c>
      <c r="E4399" s="49" t="s">
        <v>4955</v>
      </c>
      <c r="F4399" s="49" t="s">
        <v>4955</v>
      </c>
      <c r="G4399" s="49" t="s">
        <v>4955</v>
      </c>
      <c r="H4399" s="141">
        <v>1</v>
      </c>
      <c r="I4399" s="49">
        <v>224</v>
      </c>
      <c r="J4399" s="49" t="s">
        <v>16833</v>
      </c>
      <c r="K4399" s="49" t="s">
        <v>16834</v>
      </c>
      <c r="L4399" s="49" t="s">
        <v>389</v>
      </c>
      <c r="M4399" s="49" t="s">
        <v>1887</v>
      </c>
    </row>
    <row r="4400" spans="1:13" x14ac:dyDescent="0.25">
      <c r="A4400" s="140" t="s">
        <v>3240</v>
      </c>
      <c r="B4400" s="51" t="s">
        <v>1860</v>
      </c>
      <c r="C4400" s="49" t="s">
        <v>3089</v>
      </c>
      <c r="D4400" s="49" t="s">
        <v>3089</v>
      </c>
      <c r="E4400" s="49" t="s">
        <v>4955</v>
      </c>
      <c r="F4400" s="49" t="s">
        <v>4955</v>
      </c>
      <c r="G4400" s="49" t="s">
        <v>4955</v>
      </c>
      <c r="H4400" s="141">
        <v>1</v>
      </c>
      <c r="I4400" s="49">
        <v>224</v>
      </c>
      <c r="J4400" s="49" t="s">
        <v>16833</v>
      </c>
      <c r="K4400" s="49" t="s">
        <v>16834</v>
      </c>
      <c r="L4400" s="49" t="s">
        <v>1820</v>
      </c>
      <c r="M4400" s="49" t="s">
        <v>1929</v>
      </c>
    </row>
    <row r="4401" spans="1:13" x14ac:dyDescent="0.25">
      <c r="A4401" s="140" t="s">
        <v>3242</v>
      </c>
      <c r="B4401" s="51" t="s">
        <v>1860</v>
      </c>
      <c r="C4401" s="49" t="s">
        <v>3243</v>
      </c>
      <c r="D4401" s="49" t="s">
        <v>3243</v>
      </c>
      <c r="E4401" s="49" t="s">
        <v>3244</v>
      </c>
      <c r="F4401" s="49" t="s">
        <v>3245</v>
      </c>
      <c r="G4401" s="49" t="s">
        <v>3246</v>
      </c>
      <c r="H4401" s="141">
        <v>1</v>
      </c>
      <c r="I4401" s="49">
        <v>616</v>
      </c>
      <c r="J4401" s="49" t="s">
        <v>16833</v>
      </c>
      <c r="K4401" s="49" t="s">
        <v>16834</v>
      </c>
      <c r="L4401" s="49" t="s">
        <v>1820</v>
      </c>
      <c r="M4401" s="49" t="s">
        <v>2254</v>
      </c>
    </row>
    <row r="4402" spans="1:13" x14ac:dyDescent="0.25">
      <c r="A4402" s="140" t="s">
        <v>3247</v>
      </c>
      <c r="B4402" s="51" t="s">
        <v>1860</v>
      </c>
      <c r="C4402" s="49" t="s">
        <v>3248</v>
      </c>
      <c r="D4402" s="49" t="s">
        <v>3248</v>
      </c>
      <c r="E4402" s="49" t="s">
        <v>3249</v>
      </c>
      <c r="F4402" s="49" t="s">
        <v>3250</v>
      </c>
      <c r="G4402" s="49" t="s">
        <v>3251</v>
      </c>
      <c r="H4402" s="141">
        <v>1</v>
      </c>
      <c r="I4402" s="49">
        <v>952</v>
      </c>
      <c r="J4402" s="49" t="s">
        <v>16833</v>
      </c>
      <c r="K4402" s="49" t="s">
        <v>16834</v>
      </c>
      <c r="L4402" s="49" t="s">
        <v>1820</v>
      </c>
      <c r="M4402" s="49" t="s">
        <v>2254</v>
      </c>
    </row>
    <row r="4403" spans="1:13" x14ac:dyDescent="0.25">
      <c r="A4403" s="140" t="s">
        <v>3252</v>
      </c>
      <c r="B4403" s="51" t="s">
        <v>1860</v>
      </c>
      <c r="C4403" s="49" t="s">
        <v>3253</v>
      </c>
      <c r="D4403" s="49" t="s">
        <v>3253</v>
      </c>
      <c r="E4403" s="49" t="s">
        <v>3254</v>
      </c>
      <c r="F4403" s="49" t="s">
        <v>3255</v>
      </c>
      <c r="G4403" s="49" t="s">
        <v>3256</v>
      </c>
      <c r="H4403" s="141">
        <v>1</v>
      </c>
      <c r="I4403" s="49">
        <v>448</v>
      </c>
      <c r="J4403" s="49" t="s">
        <v>16833</v>
      </c>
      <c r="K4403" s="49" t="s">
        <v>16834</v>
      </c>
      <c r="L4403" s="49" t="s">
        <v>1820</v>
      </c>
      <c r="M4403" s="49" t="s">
        <v>2254</v>
      </c>
    </row>
    <row r="4404" spans="1:13" x14ac:dyDescent="0.25">
      <c r="A4404" s="140" t="s">
        <v>3257</v>
      </c>
      <c r="B4404" s="51" t="s">
        <v>1860</v>
      </c>
      <c r="C4404" s="49" t="s">
        <v>3258</v>
      </c>
      <c r="D4404" s="49" t="s">
        <v>3258</v>
      </c>
      <c r="E4404" s="49" t="s">
        <v>4955</v>
      </c>
      <c r="F4404" s="49" t="s">
        <v>4955</v>
      </c>
      <c r="G4404" s="49" t="s">
        <v>4955</v>
      </c>
      <c r="H4404" s="141">
        <v>1</v>
      </c>
      <c r="I4404" s="49">
        <v>728</v>
      </c>
      <c r="J4404" s="49" t="s">
        <v>16833</v>
      </c>
      <c r="K4404" s="49" t="s">
        <v>16834</v>
      </c>
      <c r="L4404" s="49" t="s">
        <v>1820</v>
      </c>
      <c r="M4404" s="49" t="s">
        <v>2254</v>
      </c>
    </row>
    <row r="4405" spans="1:13" x14ac:dyDescent="0.25">
      <c r="A4405" s="140" t="s">
        <v>3259</v>
      </c>
      <c r="B4405" s="51" t="s">
        <v>1860</v>
      </c>
      <c r="C4405" s="49" t="s">
        <v>3129</v>
      </c>
      <c r="D4405" s="49" t="s">
        <v>3129</v>
      </c>
      <c r="E4405" s="49" t="s">
        <v>4955</v>
      </c>
      <c r="F4405" s="49" t="s">
        <v>4955</v>
      </c>
      <c r="G4405" s="49" t="s">
        <v>4955</v>
      </c>
      <c r="H4405" s="141">
        <v>1</v>
      </c>
      <c r="I4405" s="49">
        <v>280.33999999999997</v>
      </c>
      <c r="J4405" s="49" t="s">
        <v>16833</v>
      </c>
      <c r="K4405" s="49" t="s">
        <v>16834</v>
      </c>
      <c r="L4405" s="49" t="s">
        <v>1820</v>
      </c>
      <c r="M4405" s="49" t="s">
        <v>2254</v>
      </c>
    </row>
    <row r="4406" spans="1:13" x14ac:dyDescent="0.25">
      <c r="A4406" s="140" t="s">
        <v>3260</v>
      </c>
      <c r="B4406" s="51" t="s">
        <v>1860</v>
      </c>
      <c r="C4406" s="49" t="s">
        <v>3129</v>
      </c>
      <c r="D4406" s="49" t="s">
        <v>3129</v>
      </c>
      <c r="E4406" s="49" t="s">
        <v>4955</v>
      </c>
      <c r="F4406" s="49" t="s">
        <v>4955</v>
      </c>
      <c r="G4406" s="49" t="s">
        <v>4955</v>
      </c>
      <c r="H4406" s="141">
        <v>1</v>
      </c>
      <c r="I4406" s="49">
        <v>280.33999999999997</v>
      </c>
      <c r="J4406" s="49" t="s">
        <v>16833</v>
      </c>
      <c r="K4406" s="49" t="s">
        <v>16834</v>
      </c>
      <c r="L4406" s="49" t="s">
        <v>1820</v>
      </c>
      <c r="M4406" s="49" t="s">
        <v>2254</v>
      </c>
    </row>
    <row r="4407" spans="1:13" x14ac:dyDescent="0.25">
      <c r="A4407" s="140" t="s">
        <v>3261</v>
      </c>
      <c r="B4407" s="51" t="s">
        <v>1860</v>
      </c>
      <c r="C4407" s="49" t="s">
        <v>3262</v>
      </c>
      <c r="D4407" s="49" t="s">
        <v>3262</v>
      </c>
      <c r="E4407" s="49" t="s">
        <v>3249</v>
      </c>
      <c r="F4407" s="49" t="s">
        <v>3263</v>
      </c>
      <c r="G4407" s="49" t="s">
        <v>3264</v>
      </c>
      <c r="H4407" s="141">
        <v>1</v>
      </c>
      <c r="I4407" s="49">
        <v>324.8</v>
      </c>
      <c r="J4407" s="49" t="s">
        <v>16833</v>
      </c>
      <c r="K4407" s="49" t="s">
        <v>16834</v>
      </c>
      <c r="L4407" s="49" t="s">
        <v>1820</v>
      </c>
      <c r="M4407" s="49" t="s">
        <v>2254</v>
      </c>
    </row>
    <row r="4408" spans="1:13" x14ac:dyDescent="0.25">
      <c r="A4408" s="140" t="s">
        <v>3265</v>
      </c>
      <c r="B4408" s="51" t="s">
        <v>1860</v>
      </c>
      <c r="C4408" s="49" t="s">
        <v>3266</v>
      </c>
      <c r="D4408" s="49" t="s">
        <v>3266</v>
      </c>
      <c r="E4408" s="49" t="s">
        <v>3249</v>
      </c>
      <c r="F4408" s="49" t="s">
        <v>3263</v>
      </c>
      <c r="G4408" s="49" t="s">
        <v>3267</v>
      </c>
      <c r="H4408" s="141">
        <v>1</v>
      </c>
      <c r="I4408" s="49">
        <v>324.8</v>
      </c>
      <c r="J4408" s="49" t="s">
        <v>16833</v>
      </c>
      <c r="K4408" s="49" t="s">
        <v>16834</v>
      </c>
      <c r="L4408" s="49" t="s">
        <v>1820</v>
      </c>
      <c r="M4408" s="49" t="s">
        <v>2254</v>
      </c>
    </row>
    <row r="4409" spans="1:13" x14ac:dyDescent="0.25">
      <c r="A4409" s="140" t="s">
        <v>3268</v>
      </c>
      <c r="B4409" s="51" t="s">
        <v>1860</v>
      </c>
      <c r="C4409" s="49" t="s">
        <v>3269</v>
      </c>
      <c r="D4409" s="49" t="s">
        <v>3269</v>
      </c>
      <c r="E4409" s="49" t="s">
        <v>3249</v>
      </c>
      <c r="F4409" s="49" t="s">
        <v>3263</v>
      </c>
      <c r="G4409" s="49" t="s">
        <v>3270</v>
      </c>
      <c r="H4409" s="141">
        <v>1</v>
      </c>
      <c r="I4409" s="49">
        <v>324.8</v>
      </c>
      <c r="J4409" s="49" t="s">
        <v>16833</v>
      </c>
      <c r="K4409" s="49" t="s">
        <v>16834</v>
      </c>
      <c r="L4409" s="49" t="s">
        <v>1820</v>
      </c>
      <c r="M4409" s="49" t="s">
        <v>2254</v>
      </c>
    </row>
    <row r="4410" spans="1:13" x14ac:dyDescent="0.25">
      <c r="A4410" s="140" t="s">
        <v>3271</v>
      </c>
      <c r="B4410" s="51" t="s">
        <v>1860</v>
      </c>
      <c r="C4410" s="49" t="s">
        <v>3272</v>
      </c>
      <c r="D4410" s="49" t="s">
        <v>3272</v>
      </c>
      <c r="E4410" s="49" t="s">
        <v>2032</v>
      </c>
      <c r="F4410" s="49" t="s">
        <v>3273</v>
      </c>
      <c r="G4410" s="49" t="s">
        <v>3274</v>
      </c>
      <c r="H4410" s="141">
        <v>1</v>
      </c>
      <c r="I4410" s="49">
        <v>604.79999999999995</v>
      </c>
      <c r="J4410" s="49" t="s">
        <v>16833</v>
      </c>
      <c r="K4410" s="49" t="s">
        <v>16834</v>
      </c>
      <c r="L4410" s="49" t="s">
        <v>1820</v>
      </c>
      <c r="M4410" s="49" t="s">
        <v>2254</v>
      </c>
    </row>
    <row r="4411" spans="1:13" x14ac:dyDescent="0.25">
      <c r="A4411" s="140" t="s">
        <v>3275</v>
      </c>
      <c r="B4411" s="51" t="s">
        <v>1860</v>
      </c>
      <c r="C4411" s="49" t="s">
        <v>3276</v>
      </c>
      <c r="D4411" s="49" t="s">
        <v>3276</v>
      </c>
      <c r="E4411" s="49" t="s">
        <v>2032</v>
      </c>
      <c r="F4411" s="49" t="s">
        <v>3273</v>
      </c>
      <c r="G4411" s="49" t="s">
        <v>3277</v>
      </c>
      <c r="H4411" s="141">
        <v>1</v>
      </c>
      <c r="I4411" s="49">
        <v>604.79999999999995</v>
      </c>
      <c r="J4411" s="49" t="s">
        <v>16833</v>
      </c>
      <c r="K4411" s="49" t="s">
        <v>16834</v>
      </c>
      <c r="L4411" s="49" t="s">
        <v>1820</v>
      </c>
      <c r="M4411" s="49" t="s">
        <v>2254</v>
      </c>
    </row>
    <row r="4412" spans="1:13" x14ac:dyDescent="0.25">
      <c r="A4412" s="140" t="s">
        <v>3241</v>
      </c>
      <c r="B4412" s="51" t="s">
        <v>1860</v>
      </c>
      <c r="C4412" s="49" t="s">
        <v>3089</v>
      </c>
      <c r="D4412" s="49" t="s">
        <v>3089</v>
      </c>
      <c r="E4412" s="49" t="s">
        <v>4955</v>
      </c>
      <c r="F4412" s="49" t="s">
        <v>4955</v>
      </c>
      <c r="G4412" s="49" t="s">
        <v>4955</v>
      </c>
      <c r="H4412" s="141">
        <v>1</v>
      </c>
      <c r="I4412" s="49">
        <v>224</v>
      </c>
      <c r="J4412" s="49" t="s">
        <v>16833</v>
      </c>
      <c r="K4412" s="49" t="s">
        <v>16834</v>
      </c>
      <c r="L4412" s="49" t="s">
        <v>1820</v>
      </c>
      <c r="M4412" s="49" t="s">
        <v>1929</v>
      </c>
    </row>
    <row r="4413" spans="1:13" x14ac:dyDescent="0.25">
      <c r="A4413" s="140" t="s">
        <v>3278</v>
      </c>
      <c r="B4413" s="51" t="s">
        <v>1860</v>
      </c>
      <c r="C4413" s="49" t="s">
        <v>3063</v>
      </c>
      <c r="D4413" s="49" t="s">
        <v>3063</v>
      </c>
      <c r="E4413" s="49" t="s">
        <v>4955</v>
      </c>
      <c r="F4413" s="49" t="s">
        <v>4955</v>
      </c>
      <c r="G4413" s="49" t="s">
        <v>4955</v>
      </c>
      <c r="H4413" s="141">
        <v>1</v>
      </c>
      <c r="I4413" s="49">
        <v>310.72000000000003</v>
      </c>
      <c r="J4413" s="49" t="s">
        <v>16833</v>
      </c>
      <c r="K4413" s="49" t="s">
        <v>16834</v>
      </c>
      <c r="L4413" s="49" t="s">
        <v>391</v>
      </c>
      <c r="M4413" s="49" t="s">
        <v>390</v>
      </c>
    </row>
    <row r="4414" spans="1:13" x14ac:dyDescent="0.25">
      <c r="A4414" s="140" t="s">
        <v>3279</v>
      </c>
      <c r="B4414" s="51" t="s">
        <v>1860</v>
      </c>
      <c r="C4414" s="49" t="s">
        <v>3063</v>
      </c>
      <c r="D4414" s="49" t="s">
        <v>3063</v>
      </c>
      <c r="E4414" s="49" t="s">
        <v>4955</v>
      </c>
      <c r="F4414" s="49" t="s">
        <v>4955</v>
      </c>
      <c r="G4414" s="49" t="s">
        <v>4955</v>
      </c>
      <c r="H4414" s="141">
        <v>1</v>
      </c>
      <c r="I4414" s="49">
        <v>310.72000000000003</v>
      </c>
      <c r="J4414" s="49" t="s">
        <v>16833</v>
      </c>
      <c r="K4414" s="49" t="s">
        <v>16834</v>
      </c>
      <c r="L4414" s="49" t="s">
        <v>391</v>
      </c>
      <c r="M4414" s="49" t="s">
        <v>390</v>
      </c>
    </row>
    <row r="4415" spans="1:13" x14ac:dyDescent="0.25">
      <c r="A4415" s="140" t="s">
        <v>3280</v>
      </c>
      <c r="B4415" s="51" t="s">
        <v>1860</v>
      </c>
      <c r="C4415" s="49" t="s">
        <v>3063</v>
      </c>
      <c r="D4415" s="49" t="s">
        <v>3063</v>
      </c>
      <c r="E4415" s="49" t="s">
        <v>4955</v>
      </c>
      <c r="F4415" s="49" t="s">
        <v>4955</v>
      </c>
      <c r="G4415" s="49" t="s">
        <v>4955</v>
      </c>
      <c r="H4415" s="141">
        <v>1</v>
      </c>
      <c r="I4415" s="49">
        <v>310.72000000000003</v>
      </c>
      <c r="J4415" s="49" t="s">
        <v>16833</v>
      </c>
      <c r="K4415" s="49" t="s">
        <v>16859</v>
      </c>
      <c r="L4415" s="49" t="s">
        <v>1656</v>
      </c>
      <c r="M4415" s="49" t="s">
        <v>1887</v>
      </c>
    </row>
    <row r="4416" spans="1:13" x14ac:dyDescent="0.25">
      <c r="A4416" s="140" t="s">
        <v>3281</v>
      </c>
      <c r="B4416" s="51" t="s">
        <v>1860</v>
      </c>
      <c r="C4416" s="49" t="s">
        <v>3063</v>
      </c>
      <c r="D4416" s="49" t="s">
        <v>3063</v>
      </c>
      <c r="E4416" s="49" t="s">
        <v>4955</v>
      </c>
      <c r="F4416" s="49" t="s">
        <v>4955</v>
      </c>
      <c r="G4416" s="49" t="s">
        <v>4955</v>
      </c>
      <c r="H4416" s="141">
        <v>1</v>
      </c>
      <c r="I4416" s="49">
        <v>310.72000000000003</v>
      </c>
      <c r="J4416" s="49" t="s">
        <v>16833</v>
      </c>
      <c r="K4416" s="49" t="s">
        <v>16834</v>
      </c>
      <c r="L4416" s="49" t="s">
        <v>1820</v>
      </c>
      <c r="M4416" s="49" t="s">
        <v>390</v>
      </c>
    </row>
    <row r="4417" spans="1:13" x14ac:dyDescent="0.25">
      <c r="A4417" s="140" t="s">
        <v>3282</v>
      </c>
      <c r="B4417" s="51" t="s">
        <v>1860</v>
      </c>
      <c r="C4417" s="49" t="s">
        <v>3063</v>
      </c>
      <c r="D4417" s="49" t="s">
        <v>3063</v>
      </c>
      <c r="E4417" s="49" t="s">
        <v>4955</v>
      </c>
      <c r="F4417" s="49" t="s">
        <v>4955</v>
      </c>
      <c r="G4417" s="49" t="s">
        <v>4955</v>
      </c>
      <c r="H4417" s="141">
        <v>1</v>
      </c>
      <c r="I4417" s="49">
        <v>310.72000000000003</v>
      </c>
      <c r="J4417" s="49" t="s">
        <v>16833</v>
      </c>
      <c r="K4417" s="49" t="s">
        <v>16834</v>
      </c>
      <c r="L4417" s="49" t="s">
        <v>1820</v>
      </c>
      <c r="M4417" s="49" t="s">
        <v>390</v>
      </c>
    </row>
    <row r="4418" spans="1:13" x14ac:dyDescent="0.25">
      <c r="A4418" s="140" t="s">
        <v>3283</v>
      </c>
      <c r="B4418" s="51" t="s">
        <v>1860</v>
      </c>
      <c r="C4418" s="49" t="s">
        <v>3063</v>
      </c>
      <c r="D4418" s="49" t="s">
        <v>3063</v>
      </c>
      <c r="E4418" s="49" t="s">
        <v>4955</v>
      </c>
      <c r="F4418" s="49" t="s">
        <v>4955</v>
      </c>
      <c r="G4418" s="49" t="s">
        <v>4955</v>
      </c>
      <c r="H4418" s="141">
        <v>1</v>
      </c>
      <c r="I4418" s="49">
        <v>310.72000000000003</v>
      </c>
      <c r="J4418" s="49" t="s">
        <v>16833</v>
      </c>
      <c r="K4418" s="49" t="s">
        <v>16834</v>
      </c>
      <c r="L4418" s="49" t="s">
        <v>389</v>
      </c>
      <c r="M4418" s="49" t="s">
        <v>1887</v>
      </c>
    </row>
    <row r="4419" spans="1:13" x14ac:dyDescent="0.25">
      <c r="A4419" s="140" t="s">
        <v>3284</v>
      </c>
      <c r="B4419" s="51" t="s">
        <v>1860</v>
      </c>
      <c r="C4419" s="49" t="s">
        <v>3063</v>
      </c>
      <c r="D4419" s="49" t="s">
        <v>3063</v>
      </c>
      <c r="E4419" s="49" t="s">
        <v>4955</v>
      </c>
      <c r="F4419" s="49" t="s">
        <v>4955</v>
      </c>
      <c r="G4419" s="49" t="s">
        <v>4955</v>
      </c>
      <c r="H4419" s="141">
        <v>1</v>
      </c>
      <c r="I4419" s="49">
        <v>310.72000000000003</v>
      </c>
      <c r="J4419" s="49" t="s">
        <v>16833</v>
      </c>
      <c r="K4419" s="49" t="s">
        <v>16834</v>
      </c>
      <c r="L4419" s="49" t="s">
        <v>1820</v>
      </c>
      <c r="M4419" s="49" t="s">
        <v>2404</v>
      </c>
    </row>
    <row r="4420" spans="1:13" x14ac:dyDescent="0.25">
      <c r="A4420" s="140" t="s">
        <v>3286</v>
      </c>
      <c r="B4420" s="51" t="s">
        <v>1860</v>
      </c>
      <c r="C4420" s="49" t="s">
        <v>3063</v>
      </c>
      <c r="D4420" s="49" t="s">
        <v>3063</v>
      </c>
      <c r="E4420" s="49" t="s">
        <v>4955</v>
      </c>
      <c r="F4420" s="49" t="s">
        <v>4955</v>
      </c>
      <c r="G4420" s="49" t="s">
        <v>4955</v>
      </c>
      <c r="H4420" s="141">
        <v>1</v>
      </c>
      <c r="I4420" s="49">
        <v>310.72000000000003</v>
      </c>
      <c r="J4420" s="49" t="s">
        <v>16833</v>
      </c>
      <c r="K4420" s="49" t="s">
        <v>16834</v>
      </c>
      <c r="L4420" s="49" t="s">
        <v>1820</v>
      </c>
      <c r="M4420" s="49" t="s">
        <v>2404</v>
      </c>
    </row>
    <row r="4421" spans="1:13" x14ac:dyDescent="0.25">
      <c r="A4421" s="140" t="s">
        <v>3287</v>
      </c>
      <c r="B4421" s="51" t="s">
        <v>1860</v>
      </c>
      <c r="C4421" s="49" t="s">
        <v>3063</v>
      </c>
      <c r="D4421" s="49" t="s">
        <v>3063</v>
      </c>
      <c r="E4421" s="49" t="s">
        <v>4955</v>
      </c>
      <c r="F4421" s="49" t="s">
        <v>4955</v>
      </c>
      <c r="G4421" s="49" t="s">
        <v>4955</v>
      </c>
      <c r="H4421" s="141">
        <v>1</v>
      </c>
      <c r="I4421" s="49">
        <v>310.72000000000003</v>
      </c>
      <c r="J4421" s="49" t="s">
        <v>16833</v>
      </c>
      <c r="K4421" s="49" t="s">
        <v>16834</v>
      </c>
      <c r="L4421" s="49" t="s">
        <v>1820</v>
      </c>
      <c r="M4421" s="49" t="s">
        <v>16882</v>
      </c>
    </row>
    <row r="4422" spans="1:13" x14ac:dyDescent="0.25">
      <c r="A4422" s="140" t="s">
        <v>3288</v>
      </c>
      <c r="B4422" s="51" t="s">
        <v>1860</v>
      </c>
      <c r="C4422" s="49" t="s">
        <v>2546</v>
      </c>
      <c r="D4422" s="49" t="s">
        <v>2546</v>
      </c>
      <c r="E4422" s="49" t="s">
        <v>4955</v>
      </c>
      <c r="F4422" s="49" t="s">
        <v>4955</v>
      </c>
      <c r="G4422" s="49" t="s">
        <v>4955</v>
      </c>
      <c r="H4422" s="141">
        <v>1</v>
      </c>
      <c r="I4422" s="49">
        <v>135.30000000000001</v>
      </c>
      <c r="J4422" s="49" t="s">
        <v>16833</v>
      </c>
      <c r="K4422" s="49" t="s">
        <v>16834</v>
      </c>
      <c r="L4422" s="49" t="s">
        <v>1820</v>
      </c>
      <c r="M4422" s="49" t="s">
        <v>16882</v>
      </c>
    </row>
    <row r="4423" spans="1:13" x14ac:dyDescent="0.25">
      <c r="A4423" s="140" t="s">
        <v>3289</v>
      </c>
      <c r="B4423" s="51" t="s">
        <v>1860</v>
      </c>
      <c r="C4423" s="49" t="s">
        <v>2546</v>
      </c>
      <c r="D4423" s="49" t="s">
        <v>2546</v>
      </c>
      <c r="E4423" s="49" t="s">
        <v>4955</v>
      </c>
      <c r="F4423" s="49" t="s">
        <v>4955</v>
      </c>
      <c r="G4423" s="49" t="s">
        <v>4955</v>
      </c>
      <c r="H4423" s="141">
        <v>1</v>
      </c>
      <c r="I4423" s="49">
        <v>135.30000000000001</v>
      </c>
      <c r="J4423" s="49" t="s">
        <v>16833</v>
      </c>
      <c r="K4423" s="49" t="s">
        <v>16834</v>
      </c>
      <c r="L4423" s="49" t="s">
        <v>1820</v>
      </c>
      <c r="M4423" s="49" t="s">
        <v>16882</v>
      </c>
    </row>
    <row r="4424" spans="1:13" x14ac:dyDescent="0.25">
      <c r="A4424" s="140" t="s">
        <v>3290</v>
      </c>
      <c r="B4424" s="51" t="s">
        <v>1860</v>
      </c>
      <c r="C4424" s="49" t="s">
        <v>3035</v>
      </c>
      <c r="D4424" s="49" t="s">
        <v>3035</v>
      </c>
      <c r="E4424" s="49" t="s">
        <v>4955</v>
      </c>
      <c r="F4424" s="49" t="s">
        <v>4955</v>
      </c>
      <c r="G4424" s="49" t="s">
        <v>4955</v>
      </c>
      <c r="H4424" s="141">
        <v>1</v>
      </c>
      <c r="I4424" s="49">
        <v>72.709999999999994</v>
      </c>
      <c r="J4424" s="49" t="s">
        <v>16833</v>
      </c>
      <c r="K4424" s="49" t="s">
        <v>16834</v>
      </c>
      <c r="L4424" s="49" t="s">
        <v>1820</v>
      </c>
      <c r="M4424" s="49" t="s">
        <v>16882</v>
      </c>
    </row>
    <row r="4425" spans="1:13" x14ac:dyDescent="0.25">
      <c r="A4425" s="140" t="s">
        <v>21080</v>
      </c>
      <c r="B4425" s="51" t="s">
        <v>1860</v>
      </c>
      <c r="C4425" s="49" t="s">
        <v>3063</v>
      </c>
      <c r="D4425" s="49" t="s">
        <v>3063</v>
      </c>
      <c r="E4425" s="49" t="s">
        <v>4955</v>
      </c>
      <c r="F4425" s="49" t="s">
        <v>4955</v>
      </c>
      <c r="G4425" s="49" t="s">
        <v>4955</v>
      </c>
      <c r="H4425" s="141">
        <v>1</v>
      </c>
      <c r="I4425" s="49">
        <v>310.72000000000003</v>
      </c>
      <c r="J4425" s="49" t="s">
        <v>16833</v>
      </c>
      <c r="K4425" s="49" t="s">
        <v>16834</v>
      </c>
      <c r="L4425" s="49" t="s">
        <v>1820</v>
      </c>
      <c r="M4425" s="49" t="s">
        <v>1907</v>
      </c>
    </row>
    <row r="4426" spans="1:13" x14ac:dyDescent="0.25">
      <c r="A4426" s="140" t="s">
        <v>21081</v>
      </c>
      <c r="B4426" s="51" t="s">
        <v>1860</v>
      </c>
      <c r="C4426" s="49" t="s">
        <v>3063</v>
      </c>
      <c r="D4426" s="49" t="s">
        <v>3063</v>
      </c>
      <c r="E4426" s="49" t="s">
        <v>4955</v>
      </c>
      <c r="F4426" s="49" t="s">
        <v>4955</v>
      </c>
      <c r="G4426" s="49" t="s">
        <v>4955</v>
      </c>
      <c r="H4426" s="141">
        <v>1</v>
      </c>
      <c r="I4426" s="49">
        <v>310.72000000000003</v>
      </c>
      <c r="J4426" s="49" t="s">
        <v>16833</v>
      </c>
      <c r="K4426" s="49" t="s">
        <v>16834</v>
      </c>
      <c r="L4426" s="49" t="s">
        <v>1820</v>
      </c>
      <c r="M4426" s="49" t="s">
        <v>1916</v>
      </c>
    </row>
    <row r="4427" spans="1:13" x14ac:dyDescent="0.25">
      <c r="A4427" s="140" t="s">
        <v>21082</v>
      </c>
      <c r="B4427" s="51" t="s">
        <v>1860</v>
      </c>
      <c r="C4427" s="49" t="s">
        <v>3063</v>
      </c>
      <c r="D4427" s="49" t="s">
        <v>3063</v>
      </c>
      <c r="E4427" s="49" t="s">
        <v>4955</v>
      </c>
      <c r="F4427" s="49" t="s">
        <v>4955</v>
      </c>
      <c r="G4427" s="49" t="s">
        <v>4955</v>
      </c>
      <c r="H4427" s="141">
        <v>1</v>
      </c>
      <c r="I4427" s="49">
        <v>310.72000000000003</v>
      </c>
      <c r="J4427" s="49" t="s">
        <v>16833</v>
      </c>
      <c r="K4427" s="49" t="s">
        <v>16834</v>
      </c>
      <c r="L4427" s="49" t="s">
        <v>1820</v>
      </c>
      <c r="M4427" s="49" t="s">
        <v>2254</v>
      </c>
    </row>
    <row r="4428" spans="1:13" x14ac:dyDescent="0.25">
      <c r="A4428" s="140" t="s">
        <v>21083</v>
      </c>
      <c r="B4428" s="51" t="s">
        <v>1860</v>
      </c>
      <c r="C4428" s="49" t="s">
        <v>3063</v>
      </c>
      <c r="D4428" s="49" t="s">
        <v>3063</v>
      </c>
      <c r="E4428" s="49" t="s">
        <v>4955</v>
      </c>
      <c r="F4428" s="49" t="s">
        <v>4955</v>
      </c>
      <c r="G4428" s="49" t="s">
        <v>4955</v>
      </c>
      <c r="H4428" s="141">
        <v>1</v>
      </c>
      <c r="I4428" s="49">
        <v>310.72000000000003</v>
      </c>
      <c r="J4428" s="49" t="s">
        <v>16833</v>
      </c>
      <c r="K4428" s="49" t="s">
        <v>16834</v>
      </c>
      <c r="L4428" s="49" t="s">
        <v>1820</v>
      </c>
      <c r="M4428" s="49" t="s">
        <v>2254</v>
      </c>
    </row>
    <row r="4429" spans="1:13" x14ac:dyDescent="0.25">
      <c r="A4429" s="140" t="s">
        <v>21084</v>
      </c>
      <c r="B4429" s="51" t="s">
        <v>1860</v>
      </c>
      <c r="C4429" s="49" t="s">
        <v>3063</v>
      </c>
      <c r="D4429" s="49" t="s">
        <v>3063</v>
      </c>
      <c r="E4429" s="49" t="s">
        <v>4955</v>
      </c>
      <c r="F4429" s="49" t="s">
        <v>4955</v>
      </c>
      <c r="G4429" s="49" t="s">
        <v>4955</v>
      </c>
      <c r="H4429" s="141">
        <v>1</v>
      </c>
      <c r="I4429" s="49">
        <v>310.72000000000003</v>
      </c>
      <c r="J4429" s="49" t="s">
        <v>16833</v>
      </c>
      <c r="K4429" s="49" t="s">
        <v>16834</v>
      </c>
      <c r="L4429" s="49" t="s">
        <v>1820</v>
      </c>
      <c r="M4429" s="49" t="s">
        <v>2254</v>
      </c>
    </row>
    <row r="4430" spans="1:13" x14ac:dyDescent="0.25">
      <c r="A4430" s="140" t="s">
        <v>21085</v>
      </c>
      <c r="B4430" s="51" t="s">
        <v>1860</v>
      </c>
      <c r="C4430" s="49" t="s">
        <v>3063</v>
      </c>
      <c r="D4430" s="49" t="s">
        <v>3063</v>
      </c>
      <c r="E4430" s="49" t="s">
        <v>4955</v>
      </c>
      <c r="F4430" s="49" t="s">
        <v>4955</v>
      </c>
      <c r="G4430" s="49" t="s">
        <v>4955</v>
      </c>
      <c r="H4430" s="141">
        <v>1</v>
      </c>
      <c r="I4430" s="49">
        <v>310.72000000000003</v>
      </c>
      <c r="J4430" s="49" t="s">
        <v>16833</v>
      </c>
      <c r="K4430" s="49" t="s">
        <v>16834</v>
      </c>
      <c r="L4430" s="49" t="s">
        <v>1820</v>
      </c>
      <c r="M4430" s="49" t="s">
        <v>16882</v>
      </c>
    </row>
    <row r="4431" spans="1:13" x14ac:dyDescent="0.25">
      <c r="A4431" s="140" t="s">
        <v>21086</v>
      </c>
      <c r="B4431" s="51" t="s">
        <v>1860</v>
      </c>
      <c r="C4431" s="49" t="s">
        <v>3063</v>
      </c>
      <c r="D4431" s="49" t="s">
        <v>3063</v>
      </c>
      <c r="E4431" s="49" t="s">
        <v>4955</v>
      </c>
      <c r="F4431" s="49" t="s">
        <v>4955</v>
      </c>
      <c r="G4431" s="49" t="s">
        <v>4955</v>
      </c>
      <c r="H4431" s="141">
        <v>1</v>
      </c>
      <c r="I4431" s="49">
        <v>310.72000000000003</v>
      </c>
      <c r="J4431" s="49" t="s">
        <v>16833</v>
      </c>
      <c r="K4431" s="49" t="s">
        <v>16834</v>
      </c>
      <c r="L4431" s="49" t="s">
        <v>1820</v>
      </c>
      <c r="M4431" s="49" t="s">
        <v>16882</v>
      </c>
    </row>
    <row r="4432" spans="1:13" x14ac:dyDescent="0.25">
      <c r="A4432" s="140" t="s">
        <v>21087</v>
      </c>
      <c r="B4432" s="51" t="s">
        <v>1860</v>
      </c>
      <c r="C4432" s="49" t="s">
        <v>3063</v>
      </c>
      <c r="D4432" s="49" t="s">
        <v>3063</v>
      </c>
      <c r="E4432" s="49" t="s">
        <v>4955</v>
      </c>
      <c r="F4432" s="49" t="s">
        <v>4955</v>
      </c>
      <c r="G4432" s="49" t="s">
        <v>4955</v>
      </c>
      <c r="H4432" s="141">
        <v>1</v>
      </c>
      <c r="I4432" s="49">
        <v>310.72000000000003</v>
      </c>
      <c r="J4432" s="49" t="s">
        <v>16833</v>
      </c>
      <c r="K4432" s="49" t="s">
        <v>16834</v>
      </c>
      <c r="L4432" s="49" t="s">
        <v>391</v>
      </c>
      <c r="M4432" s="49" t="s">
        <v>1891</v>
      </c>
    </row>
    <row r="4433" spans="1:13" x14ac:dyDescent="0.25">
      <c r="A4433" s="140" t="s">
        <v>21088</v>
      </c>
      <c r="B4433" s="51" t="s">
        <v>1860</v>
      </c>
      <c r="C4433" s="49" t="s">
        <v>3063</v>
      </c>
      <c r="D4433" s="49" t="s">
        <v>3063</v>
      </c>
      <c r="E4433" s="49" t="s">
        <v>4955</v>
      </c>
      <c r="F4433" s="49" t="s">
        <v>4955</v>
      </c>
      <c r="G4433" s="49" t="s">
        <v>4955</v>
      </c>
      <c r="H4433" s="141">
        <v>1</v>
      </c>
      <c r="I4433" s="49">
        <v>310.72000000000003</v>
      </c>
      <c r="J4433" s="49" t="s">
        <v>16833</v>
      </c>
      <c r="K4433" s="49" t="s">
        <v>16834</v>
      </c>
      <c r="L4433" s="49" t="s">
        <v>1820</v>
      </c>
      <c r="M4433" s="49" t="s">
        <v>1906</v>
      </c>
    </row>
    <row r="4434" spans="1:13" x14ac:dyDescent="0.25">
      <c r="A4434" s="140" t="s">
        <v>21089</v>
      </c>
      <c r="B4434" s="51" t="s">
        <v>1860</v>
      </c>
      <c r="C4434" s="49" t="s">
        <v>3063</v>
      </c>
      <c r="D4434" s="49" t="s">
        <v>3063</v>
      </c>
      <c r="E4434" s="49" t="s">
        <v>4955</v>
      </c>
      <c r="F4434" s="49" t="s">
        <v>4955</v>
      </c>
      <c r="G4434" s="49" t="s">
        <v>4955</v>
      </c>
      <c r="H4434" s="141">
        <v>1</v>
      </c>
      <c r="I4434" s="49">
        <v>310.72000000000003</v>
      </c>
      <c r="J4434" s="49" t="s">
        <v>16833</v>
      </c>
      <c r="K4434" s="49" t="s">
        <v>16834</v>
      </c>
      <c r="L4434" s="49" t="s">
        <v>1820</v>
      </c>
      <c r="M4434" s="49" t="s">
        <v>16882</v>
      </c>
    </row>
    <row r="4435" spans="1:13" x14ac:dyDescent="0.25">
      <c r="A4435" s="140" t="s">
        <v>21090</v>
      </c>
      <c r="B4435" s="51" t="s">
        <v>1860</v>
      </c>
      <c r="C4435" s="49" t="s">
        <v>3063</v>
      </c>
      <c r="D4435" s="49" t="s">
        <v>3063</v>
      </c>
      <c r="E4435" s="49" t="s">
        <v>4955</v>
      </c>
      <c r="F4435" s="49" t="s">
        <v>4955</v>
      </c>
      <c r="G4435" s="49" t="s">
        <v>4955</v>
      </c>
      <c r="H4435" s="141">
        <v>1</v>
      </c>
      <c r="I4435" s="49">
        <v>310.72000000000003</v>
      </c>
      <c r="J4435" s="49" t="s">
        <v>16833</v>
      </c>
      <c r="K4435" s="49" t="s">
        <v>16834</v>
      </c>
      <c r="L4435" s="49" t="s">
        <v>1820</v>
      </c>
      <c r="M4435" s="49" t="s">
        <v>1906</v>
      </c>
    </row>
    <row r="4436" spans="1:13" x14ac:dyDescent="0.25">
      <c r="A4436" s="140" t="s">
        <v>21091</v>
      </c>
      <c r="B4436" s="51" t="s">
        <v>1860</v>
      </c>
      <c r="C4436" s="49" t="s">
        <v>3063</v>
      </c>
      <c r="D4436" s="49" t="s">
        <v>3063</v>
      </c>
      <c r="E4436" s="49" t="s">
        <v>4955</v>
      </c>
      <c r="F4436" s="49" t="s">
        <v>4955</v>
      </c>
      <c r="G4436" s="49" t="s">
        <v>4955</v>
      </c>
      <c r="H4436" s="141">
        <v>1</v>
      </c>
      <c r="I4436" s="49">
        <v>310.72000000000003</v>
      </c>
      <c r="J4436" s="49" t="s">
        <v>16833</v>
      </c>
      <c r="K4436" s="49" t="s">
        <v>16834</v>
      </c>
      <c r="L4436" s="49" t="s">
        <v>1820</v>
      </c>
      <c r="M4436" s="49" t="s">
        <v>1916</v>
      </c>
    </row>
    <row r="4437" spans="1:13" x14ac:dyDescent="0.25">
      <c r="A4437" s="140" t="s">
        <v>21092</v>
      </c>
      <c r="B4437" s="51" t="s">
        <v>1860</v>
      </c>
      <c r="C4437" s="49" t="s">
        <v>3086</v>
      </c>
      <c r="D4437" s="49" t="s">
        <v>3086</v>
      </c>
      <c r="E4437" s="49" t="s">
        <v>4955</v>
      </c>
      <c r="F4437" s="49" t="s">
        <v>4955</v>
      </c>
      <c r="G4437" s="49" t="s">
        <v>4955</v>
      </c>
      <c r="H4437" s="141">
        <v>1</v>
      </c>
      <c r="I4437" s="49">
        <v>191.81</v>
      </c>
      <c r="J4437" s="49" t="s">
        <v>16851</v>
      </c>
      <c r="K4437" s="49" t="s">
        <v>16854</v>
      </c>
      <c r="L4437" s="49" t="s">
        <v>1748</v>
      </c>
      <c r="M4437" s="49" t="s">
        <v>1874</v>
      </c>
    </row>
    <row r="4438" spans="1:13" x14ac:dyDescent="0.25">
      <c r="A4438" s="140" t="s">
        <v>21093</v>
      </c>
      <c r="B4438" s="51" t="s">
        <v>1860</v>
      </c>
      <c r="C4438" s="49" t="s">
        <v>3086</v>
      </c>
      <c r="D4438" s="49" t="s">
        <v>3086</v>
      </c>
      <c r="E4438" s="49" t="s">
        <v>4955</v>
      </c>
      <c r="F4438" s="49" t="s">
        <v>4955</v>
      </c>
      <c r="G4438" s="49" t="s">
        <v>4955</v>
      </c>
      <c r="H4438" s="141">
        <v>1</v>
      </c>
      <c r="I4438" s="49">
        <v>191.81</v>
      </c>
      <c r="J4438" s="49" t="s">
        <v>16851</v>
      </c>
      <c r="K4438" s="49" t="s">
        <v>16854</v>
      </c>
      <c r="L4438" s="49" t="s">
        <v>1748</v>
      </c>
      <c r="M4438" s="49" t="s">
        <v>1874</v>
      </c>
    </row>
    <row r="4439" spans="1:13" x14ac:dyDescent="0.25">
      <c r="A4439" s="140" t="s">
        <v>21094</v>
      </c>
      <c r="B4439" s="51" t="s">
        <v>1860</v>
      </c>
      <c r="C4439" s="49" t="s">
        <v>3088</v>
      </c>
      <c r="D4439" s="49" t="s">
        <v>3088</v>
      </c>
      <c r="E4439" s="49" t="s">
        <v>4955</v>
      </c>
      <c r="F4439" s="49" t="s">
        <v>4955</v>
      </c>
      <c r="G4439" s="49" t="s">
        <v>4955</v>
      </c>
      <c r="H4439" s="141">
        <v>1</v>
      </c>
      <c r="I4439" s="49">
        <v>145.78</v>
      </c>
      <c r="J4439" s="49" t="s">
        <v>16833</v>
      </c>
      <c r="K4439" s="49" t="s">
        <v>16834</v>
      </c>
      <c r="L4439" s="49" t="s">
        <v>1820</v>
      </c>
      <c r="M4439" s="49" t="s">
        <v>1968</v>
      </c>
    </row>
    <row r="4440" spans="1:13" x14ac:dyDescent="0.25">
      <c r="A4440" s="140" t="s">
        <v>21095</v>
      </c>
      <c r="B4440" s="51" t="s">
        <v>1860</v>
      </c>
      <c r="C4440" s="49" t="s">
        <v>3088</v>
      </c>
      <c r="D4440" s="49" t="s">
        <v>3088</v>
      </c>
      <c r="E4440" s="49" t="s">
        <v>4955</v>
      </c>
      <c r="F4440" s="49" t="s">
        <v>4955</v>
      </c>
      <c r="G4440" s="49" t="s">
        <v>4955</v>
      </c>
      <c r="H4440" s="141">
        <v>1</v>
      </c>
      <c r="I4440" s="49">
        <v>145.78</v>
      </c>
      <c r="J4440" s="49" t="s">
        <v>16833</v>
      </c>
      <c r="K4440" s="49" t="s">
        <v>16834</v>
      </c>
      <c r="L4440" s="49" t="s">
        <v>1820</v>
      </c>
      <c r="M4440" s="49" t="s">
        <v>1968</v>
      </c>
    </row>
    <row r="4441" spans="1:13" x14ac:dyDescent="0.25">
      <c r="A4441" s="140" t="s">
        <v>21096</v>
      </c>
      <c r="B4441" s="51" t="s">
        <v>1860</v>
      </c>
      <c r="C4441" s="49" t="s">
        <v>3088</v>
      </c>
      <c r="D4441" s="49" t="s">
        <v>3088</v>
      </c>
      <c r="E4441" s="49" t="s">
        <v>4955</v>
      </c>
      <c r="F4441" s="49" t="s">
        <v>4955</v>
      </c>
      <c r="G4441" s="49" t="s">
        <v>4955</v>
      </c>
      <c r="H4441" s="141">
        <v>1</v>
      </c>
      <c r="I4441" s="49">
        <v>145.78</v>
      </c>
      <c r="J4441" s="49" t="s">
        <v>16833</v>
      </c>
      <c r="K4441" s="49" t="s">
        <v>16834</v>
      </c>
      <c r="L4441" s="49" t="s">
        <v>1820</v>
      </c>
      <c r="M4441" s="49" t="s">
        <v>1869</v>
      </c>
    </row>
    <row r="4442" spans="1:13" x14ac:dyDescent="0.25">
      <c r="A4442" s="140" t="s">
        <v>21097</v>
      </c>
      <c r="B4442" s="51" t="s">
        <v>1860</v>
      </c>
      <c r="C4442" s="49" t="s">
        <v>3088</v>
      </c>
      <c r="D4442" s="49" t="s">
        <v>3088</v>
      </c>
      <c r="E4442" s="49" t="s">
        <v>4955</v>
      </c>
      <c r="F4442" s="49" t="s">
        <v>4955</v>
      </c>
      <c r="G4442" s="49" t="s">
        <v>4955</v>
      </c>
      <c r="H4442" s="141">
        <v>1</v>
      </c>
      <c r="I4442" s="49">
        <v>145.78</v>
      </c>
      <c r="J4442" s="49" t="s">
        <v>16833</v>
      </c>
      <c r="K4442" s="49" t="s">
        <v>16834</v>
      </c>
      <c r="L4442" s="49" t="s">
        <v>1820</v>
      </c>
      <c r="M4442" s="49" t="s">
        <v>16882</v>
      </c>
    </row>
    <row r="4443" spans="1:13" x14ac:dyDescent="0.25">
      <c r="A4443" s="140" t="s">
        <v>21098</v>
      </c>
      <c r="B4443" s="51" t="s">
        <v>1860</v>
      </c>
      <c r="C4443" s="49" t="s">
        <v>3088</v>
      </c>
      <c r="D4443" s="49" t="s">
        <v>3088</v>
      </c>
      <c r="E4443" s="49" t="s">
        <v>4955</v>
      </c>
      <c r="F4443" s="49" t="s">
        <v>4955</v>
      </c>
      <c r="G4443" s="49" t="s">
        <v>4955</v>
      </c>
      <c r="H4443" s="141">
        <v>1</v>
      </c>
      <c r="I4443" s="49">
        <v>145.78</v>
      </c>
      <c r="J4443" s="49" t="s">
        <v>16833</v>
      </c>
      <c r="K4443" s="49" t="s">
        <v>16834</v>
      </c>
      <c r="L4443" s="49" t="s">
        <v>1820</v>
      </c>
      <c r="M4443" s="49" t="s">
        <v>1968</v>
      </c>
    </row>
    <row r="4444" spans="1:13" x14ac:dyDescent="0.25">
      <c r="A4444" s="140" t="s">
        <v>21099</v>
      </c>
      <c r="B4444" s="51" t="s">
        <v>1860</v>
      </c>
      <c r="C4444" s="49" t="s">
        <v>3088</v>
      </c>
      <c r="D4444" s="49" t="s">
        <v>3088</v>
      </c>
      <c r="E4444" s="49" t="s">
        <v>4955</v>
      </c>
      <c r="F4444" s="49" t="s">
        <v>4955</v>
      </c>
      <c r="G4444" s="49" t="s">
        <v>4955</v>
      </c>
      <c r="H4444" s="141">
        <v>1</v>
      </c>
      <c r="I4444" s="49">
        <v>145.78</v>
      </c>
      <c r="J4444" s="49" t="s">
        <v>16833</v>
      </c>
      <c r="K4444" s="49" t="s">
        <v>16834</v>
      </c>
      <c r="L4444" s="49" t="s">
        <v>1820</v>
      </c>
      <c r="M4444" s="49" t="s">
        <v>1968</v>
      </c>
    </row>
    <row r="4445" spans="1:13" x14ac:dyDescent="0.25">
      <c r="A4445" s="140" t="s">
        <v>21100</v>
      </c>
      <c r="B4445" s="51" t="s">
        <v>1860</v>
      </c>
      <c r="C4445" s="49" t="s">
        <v>3088</v>
      </c>
      <c r="D4445" s="49" t="s">
        <v>3088</v>
      </c>
      <c r="E4445" s="49" t="s">
        <v>4955</v>
      </c>
      <c r="F4445" s="49" t="s">
        <v>4955</v>
      </c>
      <c r="G4445" s="49" t="s">
        <v>4955</v>
      </c>
      <c r="H4445" s="141">
        <v>1</v>
      </c>
      <c r="I4445" s="49">
        <v>145.78</v>
      </c>
      <c r="J4445" s="49" t="s">
        <v>16833</v>
      </c>
      <c r="K4445" s="49" t="s">
        <v>16834</v>
      </c>
      <c r="L4445" s="49" t="s">
        <v>1820</v>
      </c>
      <c r="M4445" s="49" t="s">
        <v>1968</v>
      </c>
    </row>
    <row r="4446" spans="1:13" x14ac:dyDescent="0.25">
      <c r="A4446" s="140" t="s">
        <v>21101</v>
      </c>
      <c r="B4446" s="51" t="s">
        <v>1860</v>
      </c>
      <c r="C4446" s="49" t="s">
        <v>3088</v>
      </c>
      <c r="D4446" s="49" t="s">
        <v>3088</v>
      </c>
      <c r="E4446" s="49" t="s">
        <v>4955</v>
      </c>
      <c r="F4446" s="49" t="s">
        <v>4955</v>
      </c>
      <c r="G4446" s="49" t="s">
        <v>4955</v>
      </c>
      <c r="H4446" s="141">
        <v>1</v>
      </c>
      <c r="I4446" s="49">
        <v>145.78</v>
      </c>
      <c r="J4446" s="49" t="s">
        <v>16833</v>
      </c>
      <c r="K4446" s="49" t="s">
        <v>16834</v>
      </c>
      <c r="L4446" s="49" t="s">
        <v>1820</v>
      </c>
      <c r="M4446" s="49" t="s">
        <v>1968</v>
      </c>
    </row>
    <row r="4447" spans="1:13" x14ac:dyDescent="0.25">
      <c r="A4447" s="140" t="s">
        <v>21102</v>
      </c>
      <c r="B4447" s="51" t="s">
        <v>1860</v>
      </c>
      <c r="C4447" s="49" t="s">
        <v>3088</v>
      </c>
      <c r="D4447" s="49" t="s">
        <v>3088</v>
      </c>
      <c r="E4447" s="49" t="s">
        <v>4955</v>
      </c>
      <c r="F4447" s="49" t="s">
        <v>4955</v>
      </c>
      <c r="G4447" s="49" t="s">
        <v>4955</v>
      </c>
      <c r="H4447" s="141">
        <v>1</v>
      </c>
      <c r="I4447" s="49">
        <v>145.78</v>
      </c>
      <c r="J4447" s="49" t="s">
        <v>16833</v>
      </c>
      <c r="K4447" s="49" t="s">
        <v>16834</v>
      </c>
      <c r="L4447" s="49" t="s">
        <v>1820</v>
      </c>
      <c r="M4447" s="49" t="s">
        <v>1968</v>
      </c>
    </row>
    <row r="4448" spans="1:13" x14ac:dyDescent="0.25">
      <c r="A4448" s="140" t="s">
        <v>21103</v>
      </c>
      <c r="B4448" s="51" t="s">
        <v>1860</v>
      </c>
      <c r="C4448" s="49" t="s">
        <v>3088</v>
      </c>
      <c r="D4448" s="49" t="s">
        <v>3088</v>
      </c>
      <c r="E4448" s="49" t="s">
        <v>4955</v>
      </c>
      <c r="F4448" s="49" t="s">
        <v>4955</v>
      </c>
      <c r="G4448" s="49" t="s">
        <v>4955</v>
      </c>
      <c r="H4448" s="141">
        <v>1</v>
      </c>
      <c r="I4448" s="49">
        <v>145.78</v>
      </c>
      <c r="J4448" s="49" t="s">
        <v>16833</v>
      </c>
      <c r="K4448" s="49" t="s">
        <v>16834</v>
      </c>
      <c r="L4448" s="49" t="s">
        <v>1820</v>
      </c>
      <c r="M4448" s="49" t="s">
        <v>1968</v>
      </c>
    </row>
    <row r="4449" spans="1:13" x14ac:dyDescent="0.25">
      <c r="A4449" s="140" t="s">
        <v>21104</v>
      </c>
      <c r="B4449" s="51" t="s">
        <v>1860</v>
      </c>
      <c r="C4449" s="49" t="s">
        <v>3088</v>
      </c>
      <c r="D4449" s="49" t="s">
        <v>3088</v>
      </c>
      <c r="E4449" s="49" t="s">
        <v>4955</v>
      </c>
      <c r="F4449" s="49" t="s">
        <v>4955</v>
      </c>
      <c r="G4449" s="49" t="s">
        <v>4955</v>
      </c>
      <c r="H4449" s="141">
        <v>1</v>
      </c>
      <c r="I4449" s="49">
        <v>145.78</v>
      </c>
      <c r="J4449" s="49" t="s">
        <v>16833</v>
      </c>
      <c r="K4449" s="49" t="s">
        <v>16834</v>
      </c>
      <c r="L4449" s="49" t="s">
        <v>1820</v>
      </c>
      <c r="M4449" s="49" t="s">
        <v>1968</v>
      </c>
    </row>
    <row r="4450" spans="1:13" x14ac:dyDescent="0.25">
      <c r="A4450" s="140" t="s">
        <v>21105</v>
      </c>
      <c r="B4450" s="51" t="s">
        <v>1860</v>
      </c>
      <c r="C4450" s="49" t="s">
        <v>3088</v>
      </c>
      <c r="D4450" s="49" t="s">
        <v>3088</v>
      </c>
      <c r="E4450" s="49" t="s">
        <v>4955</v>
      </c>
      <c r="F4450" s="49" t="s">
        <v>4955</v>
      </c>
      <c r="G4450" s="49" t="s">
        <v>4955</v>
      </c>
      <c r="H4450" s="141">
        <v>1</v>
      </c>
      <c r="I4450" s="49">
        <v>145.78</v>
      </c>
      <c r="J4450" s="49" t="s">
        <v>16833</v>
      </c>
      <c r="K4450" s="49" t="s">
        <v>16834</v>
      </c>
      <c r="L4450" s="49" t="s">
        <v>1820</v>
      </c>
      <c r="M4450" s="49" t="s">
        <v>1968</v>
      </c>
    </row>
    <row r="4451" spans="1:13" x14ac:dyDescent="0.25">
      <c r="A4451" s="140" t="s">
        <v>21106</v>
      </c>
      <c r="B4451" s="51" t="s">
        <v>1860</v>
      </c>
      <c r="C4451" s="49" t="s">
        <v>3088</v>
      </c>
      <c r="D4451" s="49" t="s">
        <v>3088</v>
      </c>
      <c r="E4451" s="49" t="s">
        <v>4955</v>
      </c>
      <c r="F4451" s="49" t="s">
        <v>4955</v>
      </c>
      <c r="G4451" s="49" t="s">
        <v>4955</v>
      </c>
      <c r="H4451" s="141">
        <v>1</v>
      </c>
      <c r="I4451" s="49">
        <v>145.78</v>
      </c>
      <c r="J4451" s="49" t="s">
        <v>16833</v>
      </c>
      <c r="K4451" s="49" t="s">
        <v>16834</v>
      </c>
      <c r="L4451" s="49" t="s">
        <v>1820</v>
      </c>
      <c r="M4451" s="49" t="s">
        <v>16882</v>
      </c>
    </row>
    <row r="4452" spans="1:13" x14ac:dyDescent="0.25">
      <c r="A4452" s="140" t="s">
        <v>21107</v>
      </c>
      <c r="B4452" s="51" t="s">
        <v>1860</v>
      </c>
      <c r="C4452" s="49" t="s">
        <v>3088</v>
      </c>
      <c r="D4452" s="49" t="s">
        <v>3088</v>
      </c>
      <c r="E4452" s="49" t="s">
        <v>4955</v>
      </c>
      <c r="F4452" s="49" t="s">
        <v>4955</v>
      </c>
      <c r="G4452" s="49" t="s">
        <v>4955</v>
      </c>
      <c r="H4452" s="141">
        <v>1</v>
      </c>
      <c r="I4452" s="49">
        <v>145.78</v>
      </c>
      <c r="J4452" s="49" t="s">
        <v>16833</v>
      </c>
      <c r="K4452" s="49" t="s">
        <v>16834</v>
      </c>
      <c r="L4452" s="49" t="s">
        <v>1820</v>
      </c>
      <c r="M4452" s="49" t="s">
        <v>16882</v>
      </c>
    </row>
    <row r="4453" spans="1:13" x14ac:dyDescent="0.25">
      <c r="A4453" s="140" t="s">
        <v>21108</v>
      </c>
      <c r="B4453" s="51" t="s">
        <v>1860</v>
      </c>
      <c r="C4453" s="49" t="s">
        <v>3088</v>
      </c>
      <c r="D4453" s="49" t="s">
        <v>3088</v>
      </c>
      <c r="E4453" s="49" t="s">
        <v>4955</v>
      </c>
      <c r="F4453" s="49" t="s">
        <v>4955</v>
      </c>
      <c r="G4453" s="49" t="s">
        <v>4955</v>
      </c>
      <c r="H4453" s="141">
        <v>1</v>
      </c>
      <c r="I4453" s="49">
        <v>145.78</v>
      </c>
      <c r="J4453" s="49" t="s">
        <v>16833</v>
      </c>
      <c r="K4453" s="49" t="s">
        <v>16834</v>
      </c>
      <c r="L4453" s="49" t="s">
        <v>1820</v>
      </c>
      <c r="M4453" s="49" t="s">
        <v>1869</v>
      </c>
    </row>
    <row r="4454" spans="1:13" x14ac:dyDescent="0.25">
      <c r="A4454" s="140" t="s">
        <v>21109</v>
      </c>
      <c r="B4454" s="51" t="s">
        <v>1860</v>
      </c>
      <c r="C4454" s="49" t="s">
        <v>3088</v>
      </c>
      <c r="D4454" s="49" t="s">
        <v>3088</v>
      </c>
      <c r="E4454" s="49" t="s">
        <v>4955</v>
      </c>
      <c r="F4454" s="49" t="s">
        <v>4955</v>
      </c>
      <c r="G4454" s="49" t="s">
        <v>4955</v>
      </c>
      <c r="H4454" s="141">
        <v>1</v>
      </c>
      <c r="I4454" s="49">
        <v>145.78</v>
      </c>
      <c r="J4454" s="49" t="s">
        <v>16833</v>
      </c>
      <c r="K4454" s="49" t="s">
        <v>16834</v>
      </c>
      <c r="L4454" s="49" t="s">
        <v>1820</v>
      </c>
      <c r="M4454" s="49" t="s">
        <v>1869</v>
      </c>
    </row>
    <row r="4455" spans="1:13" x14ac:dyDescent="0.25">
      <c r="A4455" s="140" t="s">
        <v>21110</v>
      </c>
      <c r="B4455" s="51" t="s">
        <v>1860</v>
      </c>
      <c r="C4455" s="49" t="s">
        <v>3063</v>
      </c>
      <c r="D4455" s="49" t="s">
        <v>3063</v>
      </c>
      <c r="E4455" s="49" t="s">
        <v>4955</v>
      </c>
      <c r="F4455" s="49" t="s">
        <v>4955</v>
      </c>
      <c r="G4455" s="49" t="s">
        <v>4955</v>
      </c>
      <c r="H4455" s="141">
        <v>1</v>
      </c>
      <c r="I4455" s="49">
        <v>310.72000000000003</v>
      </c>
      <c r="J4455" s="49" t="s">
        <v>16833</v>
      </c>
      <c r="K4455" s="49" t="s">
        <v>16834</v>
      </c>
      <c r="L4455" s="49" t="s">
        <v>1820</v>
      </c>
      <c r="M4455" s="49" t="s">
        <v>1889</v>
      </c>
    </row>
    <row r="4456" spans="1:13" x14ac:dyDescent="0.25">
      <c r="A4456" s="140" t="s">
        <v>21111</v>
      </c>
      <c r="B4456" s="51" t="s">
        <v>1860</v>
      </c>
      <c r="C4456" s="49" t="s">
        <v>3063</v>
      </c>
      <c r="D4456" s="49" t="s">
        <v>3063</v>
      </c>
      <c r="E4456" s="49" t="s">
        <v>4955</v>
      </c>
      <c r="F4456" s="49" t="s">
        <v>4955</v>
      </c>
      <c r="G4456" s="49" t="s">
        <v>4955</v>
      </c>
      <c r="H4456" s="141">
        <v>1</v>
      </c>
      <c r="I4456" s="49">
        <v>310.72000000000003</v>
      </c>
      <c r="J4456" s="49" t="s">
        <v>16833</v>
      </c>
      <c r="K4456" s="49" t="s">
        <v>16834</v>
      </c>
      <c r="L4456" s="49" t="s">
        <v>389</v>
      </c>
      <c r="M4456" s="49" t="s">
        <v>1842</v>
      </c>
    </row>
    <row r="4457" spans="1:13" x14ac:dyDescent="0.25">
      <c r="A4457" s="140" t="s">
        <v>21112</v>
      </c>
      <c r="B4457" s="51" t="s">
        <v>1860</v>
      </c>
      <c r="C4457" s="49" t="s">
        <v>21113</v>
      </c>
      <c r="D4457" s="49" t="s">
        <v>21113</v>
      </c>
      <c r="E4457" s="49" t="s">
        <v>21114</v>
      </c>
      <c r="F4457" s="49" t="s">
        <v>16868</v>
      </c>
      <c r="G4457" s="49" t="s">
        <v>21115</v>
      </c>
      <c r="H4457" s="141">
        <v>1</v>
      </c>
      <c r="I4457" s="49">
        <v>1198.68</v>
      </c>
      <c r="J4457" s="49" t="s">
        <v>16833</v>
      </c>
      <c r="K4457" s="49" t="s">
        <v>16906</v>
      </c>
      <c r="L4457" s="49" t="s">
        <v>1915</v>
      </c>
      <c r="M4457" s="49" t="s">
        <v>1872</v>
      </c>
    </row>
    <row r="4458" spans="1:13" x14ac:dyDescent="0.25">
      <c r="A4458" s="140" t="s">
        <v>21116</v>
      </c>
      <c r="B4458" s="51" t="s">
        <v>1860</v>
      </c>
      <c r="C4458" s="49" t="s">
        <v>21117</v>
      </c>
      <c r="D4458" s="49" t="s">
        <v>21117</v>
      </c>
      <c r="E4458" s="49" t="s">
        <v>21114</v>
      </c>
      <c r="F4458" s="49" t="s">
        <v>16868</v>
      </c>
      <c r="G4458" s="49" t="s">
        <v>21118</v>
      </c>
      <c r="H4458" s="141">
        <v>1</v>
      </c>
      <c r="I4458" s="49">
        <v>1198.68</v>
      </c>
      <c r="J4458" s="49" t="s">
        <v>16833</v>
      </c>
      <c r="K4458" s="49" t="s">
        <v>16863</v>
      </c>
      <c r="L4458" s="49" t="s">
        <v>1685</v>
      </c>
      <c r="M4458" s="49" t="s">
        <v>1874</v>
      </c>
    </row>
    <row r="4459" spans="1:13" x14ac:dyDescent="0.25">
      <c r="A4459" s="140" t="s">
        <v>21119</v>
      </c>
      <c r="B4459" s="51" t="s">
        <v>1860</v>
      </c>
      <c r="C4459" s="49" t="s">
        <v>21120</v>
      </c>
      <c r="D4459" s="49" t="s">
        <v>21120</v>
      </c>
      <c r="E4459" s="49" t="s">
        <v>21114</v>
      </c>
      <c r="F4459" s="49" t="s">
        <v>16868</v>
      </c>
      <c r="G4459" s="49" t="s">
        <v>21121</v>
      </c>
      <c r="H4459" s="141">
        <v>1</v>
      </c>
      <c r="I4459" s="49">
        <v>1198.68</v>
      </c>
      <c r="J4459" s="49" t="s">
        <v>16851</v>
      </c>
      <c r="K4459" s="49" t="s">
        <v>16852</v>
      </c>
      <c r="L4459" s="49" t="s">
        <v>1756</v>
      </c>
      <c r="M4459" s="49" t="s">
        <v>1872</v>
      </c>
    </row>
    <row r="4460" spans="1:13" x14ac:dyDescent="0.25">
      <c r="A4460" s="140" t="s">
        <v>21122</v>
      </c>
      <c r="B4460" s="51" t="s">
        <v>1860</v>
      </c>
      <c r="C4460" s="49" t="s">
        <v>21123</v>
      </c>
      <c r="D4460" s="49" t="s">
        <v>21123</v>
      </c>
      <c r="E4460" s="49" t="s">
        <v>21114</v>
      </c>
      <c r="F4460" s="49" t="s">
        <v>16868</v>
      </c>
      <c r="G4460" s="49" t="s">
        <v>21124</v>
      </c>
      <c r="H4460" s="141">
        <v>1</v>
      </c>
      <c r="I4460" s="49">
        <v>1198.68</v>
      </c>
      <c r="J4460" s="49" t="s">
        <v>16851</v>
      </c>
      <c r="K4460" s="49" t="s">
        <v>16865</v>
      </c>
      <c r="L4460" s="49" t="s">
        <v>1802</v>
      </c>
      <c r="M4460" s="49" t="s">
        <v>1872</v>
      </c>
    </row>
    <row r="4461" spans="1:13" x14ac:dyDescent="0.25">
      <c r="A4461" s="140" t="s">
        <v>21125</v>
      </c>
      <c r="B4461" s="51" t="s">
        <v>1860</v>
      </c>
      <c r="C4461" s="49" t="s">
        <v>21126</v>
      </c>
      <c r="D4461" s="49" t="s">
        <v>21126</v>
      </c>
      <c r="E4461" s="49" t="s">
        <v>21114</v>
      </c>
      <c r="F4461" s="49" t="s">
        <v>16868</v>
      </c>
      <c r="G4461" s="49" t="s">
        <v>21127</v>
      </c>
      <c r="H4461" s="141">
        <v>1</v>
      </c>
      <c r="I4461" s="49">
        <v>1198.68</v>
      </c>
      <c r="J4461" s="49" t="s">
        <v>16851</v>
      </c>
      <c r="K4461" s="49" t="s">
        <v>16899</v>
      </c>
      <c r="L4461" s="49" t="s">
        <v>1799</v>
      </c>
      <c r="M4461" s="49" t="s">
        <v>1874</v>
      </c>
    </row>
    <row r="4462" spans="1:13" x14ac:dyDescent="0.25">
      <c r="A4462" s="140" t="s">
        <v>21128</v>
      </c>
      <c r="B4462" s="51" t="s">
        <v>1860</v>
      </c>
      <c r="C4462" s="49" t="s">
        <v>21129</v>
      </c>
      <c r="D4462" s="49" t="s">
        <v>21129</v>
      </c>
      <c r="E4462" s="49" t="s">
        <v>21114</v>
      </c>
      <c r="F4462" s="49" t="s">
        <v>16868</v>
      </c>
      <c r="G4462" s="49" t="s">
        <v>21130</v>
      </c>
      <c r="H4462" s="141">
        <v>1</v>
      </c>
      <c r="I4462" s="49">
        <v>1198.68</v>
      </c>
      <c r="J4462" s="49" t="s">
        <v>16851</v>
      </c>
      <c r="K4462" s="49" t="s">
        <v>16854</v>
      </c>
      <c r="L4462" s="49" t="s">
        <v>1748</v>
      </c>
      <c r="M4462" s="49" t="s">
        <v>1874</v>
      </c>
    </row>
    <row r="4463" spans="1:13" x14ac:dyDescent="0.25">
      <c r="A4463" s="140" t="s">
        <v>21131</v>
      </c>
      <c r="B4463" s="51" t="s">
        <v>1860</v>
      </c>
      <c r="C4463" s="49" t="s">
        <v>21132</v>
      </c>
      <c r="D4463" s="49" t="s">
        <v>21132</v>
      </c>
      <c r="E4463" s="49" t="s">
        <v>21133</v>
      </c>
      <c r="F4463" s="49" t="s">
        <v>21134</v>
      </c>
      <c r="G4463" s="49" t="s">
        <v>21135</v>
      </c>
      <c r="H4463" s="141">
        <v>1</v>
      </c>
      <c r="I4463" s="49">
        <v>390.21</v>
      </c>
      <c r="J4463" s="49" t="s">
        <v>16833</v>
      </c>
      <c r="K4463" s="49" t="s">
        <v>16933</v>
      </c>
      <c r="L4463" s="49" t="s">
        <v>1740</v>
      </c>
      <c r="M4463" s="49" t="s">
        <v>1874</v>
      </c>
    </row>
    <row r="4464" spans="1:13" x14ac:dyDescent="0.25">
      <c r="A4464" s="140" t="s">
        <v>21136</v>
      </c>
      <c r="B4464" s="51" t="s">
        <v>1860</v>
      </c>
      <c r="C4464" s="49" t="s">
        <v>21137</v>
      </c>
      <c r="D4464" s="49" t="s">
        <v>21137</v>
      </c>
      <c r="E4464" s="49" t="s">
        <v>21133</v>
      </c>
      <c r="F4464" s="49" t="s">
        <v>21134</v>
      </c>
      <c r="G4464" s="49" t="s">
        <v>21138</v>
      </c>
      <c r="H4464" s="141">
        <v>1</v>
      </c>
      <c r="I4464" s="49">
        <v>390.21</v>
      </c>
      <c r="J4464" s="49" t="s">
        <v>16833</v>
      </c>
      <c r="K4464" s="49" t="s">
        <v>16906</v>
      </c>
      <c r="L4464" s="49" t="s">
        <v>1915</v>
      </c>
      <c r="M4464" s="49" t="s">
        <v>1874</v>
      </c>
    </row>
    <row r="4465" spans="1:13" x14ac:dyDescent="0.25">
      <c r="A4465" s="140" t="s">
        <v>21139</v>
      </c>
      <c r="B4465" s="51" t="s">
        <v>1860</v>
      </c>
      <c r="C4465" s="49" t="s">
        <v>21140</v>
      </c>
      <c r="D4465" s="49" t="s">
        <v>21140</v>
      </c>
      <c r="E4465" s="49" t="s">
        <v>21133</v>
      </c>
      <c r="F4465" s="49" t="s">
        <v>21134</v>
      </c>
      <c r="G4465" s="49" t="s">
        <v>21141</v>
      </c>
      <c r="H4465" s="141">
        <v>1</v>
      </c>
      <c r="I4465" s="49">
        <v>390.21</v>
      </c>
      <c r="J4465" s="49" t="s">
        <v>16851</v>
      </c>
      <c r="K4465" s="49" t="s">
        <v>16852</v>
      </c>
      <c r="L4465" s="49" t="s">
        <v>1756</v>
      </c>
      <c r="M4465" s="49" t="s">
        <v>1872</v>
      </c>
    </row>
    <row r="4466" spans="1:13" x14ac:dyDescent="0.25">
      <c r="A4466" s="140" t="s">
        <v>21142</v>
      </c>
      <c r="B4466" s="51" t="s">
        <v>1860</v>
      </c>
      <c r="C4466" s="49" t="s">
        <v>21143</v>
      </c>
      <c r="D4466" s="49" t="s">
        <v>21143</v>
      </c>
      <c r="E4466" s="49" t="s">
        <v>21133</v>
      </c>
      <c r="F4466" s="49" t="s">
        <v>21134</v>
      </c>
      <c r="G4466" s="49" t="s">
        <v>21144</v>
      </c>
      <c r="H4466" s="141">
        <v>1</v>
      </c>
      <c r="I4466" s="49">
        <v>390.21</v>
      </c>
      <c r="J4466" s="49" t="s">
        <v>16833</v>
      </c>
      <c r="K4466" s="49" t="s">
        <v>16863</v>
      </c>
      <c r="L4466" s="49" t="s">
        <v>1685</v>
      </c>
      <c r="M4466" s="49" t="s">
        <v>1874</v>
      </c>
    </row>
    <row r="4467" spans="1:13" x14ac:dyDescent="0.25">
      <c r="A4467" s="140" t="s">
        <v>21145</v>
      </c>
      <c r="B4467" s="51" t="s">
        <v>1860</v>
      </c>
      <c r="C4467" s="49" t="s">
        <v>2546</v>
      </c>
      <c r="D4467" s="49" t="s">
        <v>2546</v>
      </c>
      <c r="E4467" s="49" t="s">
        <v>4955</v>
      </c>
      <c r="F4467" s="49" t="s">
        <v>4955</v>
      </c>
      <c r="G4467" s="49" t="s">
        <v>4955</v>
      </c>
      <c r="H4467" s="141">
        <v>1</v>
      </c>
      <c r="I4467" s="49">
        <v>135.30000000000001</v>
      </c>
      <c r="J4467" s="49" t="s">
        <v>16833</v>
      </c>
      <c r="K4467" s="49" t="s">
        <v>16834</v>
      </c>
      <c r="L4467" s="49" t="s">
        <v>389</v>
      </c>
      <c r="M4467" s="49" t="s">
        <v>1842</v>
      </c>
    </row>
    <row r="4468" spans="1:13" x14ac:dyDescent="0.25">
      <c r="A4468" s="140" t="s">
        <v>21146</v>
      </c>
      <c r="B4468" s="51" t="s">
        <v>1860</v>
      </c>
      <c r="C4468" s="49" t="s">
        <v>2546</v>
      </c>
      <c r="D4468" s="49" t="s">
        <v>2546</v>
      </c>
      <c r="E4468" s="49" t="s">
        <v>4955</v>
      </c>
      <c r="F4468" s="49" t="s">
        <v>4955</v>
      </c>
      <c r="G4468" s="49" t="s">
        <v>4955</v>
      </c>
      <c r="H4468" s="141">
        <v>1</v>
      </c>
      <c r="I4468" s="49">
        <v>135.30000000000001</v>
      </c>
      <c r="J4468" s="49" t="s">
        <v>16833</v>
      </c>
      <c r="K4468" s="49" t="s">
        <v>16834</v>
      </c>
      <c r="L4468" s="49" t="s">
        <v>1820</v>
      </c>
      <c r="M4468" s="49" t="s">
        <v>1874</v>
      </c>
    </row>
    <row r="4469" spans="1:13" x14ac:dyDescent="0.25">
      <c r="A4469" s="140" t="s">
        <v>21147</v>
      </c>
      <c r="B4469" s="51" t="s">
        <v>1860</v>
      </c>
      <c r="C4469" s="49" t="s">
        <v>2546</v>
      </c>
      <c r="D4469" s="49" t="s">
        <v>2546</v>
      </c>
      <c r="E4469" s="49" t="s">
        <v>4955</v>
      </c>
      <c r="F4469" s="49" t="s">
        <v>4955</v>
      </c>
      <c r="G4469" s="49" t="s">
        <v>4955</v>
      </c>
      <c r="H4469" s="141">
        <v>1</v>
      </c>
      <c r="I4469" s="49">
        <v>135.30000000000001</v>
      </c>
      <c r="J4469" s="49" t="s">
        <v>16833</v>
      </c>
      <c r="K4469" s="49" t="s">
        <v>16834</v>
      </c>
      <c r="L4469" s="49" t="s">
        <v>1820</v>
      </c>
      <c r="M4469" s="49" t="s">
        <v>1874</v>
      </c>
    </row>
    <row r="4470" spans="1:13" x14ac:dyDescent="0.25">
      <c r="A4470" s="140" t="s">
        <v>21148</v>
      </c>
      <c r="B4470" s="51" t="s">
        <v>1860</v>
      </c>
      <c r="C4470" s="49" t="s">
        <v>3035</v>
      </c>
      <c r="D4470" s="49" t="s">
        <v>3035</v>
      </c>
      <c r="E4470" s="49" t="s">
        <v>4955</v>
      </c>
      <c r="F4470" s="49" t="s">
        <v>4955</v>
      </c>
      <c r="G4470" s="49" t="s">
        <v>4955</v>
      </c>
      <c r="H4470" s="141">
        <v>1</v>
      </c>
      <c r="I4470" s="49">
        <v>72.709999999999994</v>
      </c>
      <c r="J4470" s="49" t="s">
        <v>16833</v>
      </c>
      <c r="K4470" s="49" t="s">
        <v>16834</v>
      </c>
      <c r="L4470" s="49" t="s">
        <v>1820</v>
      </c>
      <c r="M4470" s="49" t="s">
        <v>16882</v>
      </c>
    </row>
    <row r="4471" spans="1:13" x14ac:dyDescent="0.25">
      <c r="A4471" s="140" t="s">
        <v>21149</v>
      </c>
      <c r="B4471" s="51" t="s">
        <v>1860</v>
      </c>
      <c r="C4471" s="49" t="s">
        <v>3035</v>
      </c>
      <c r="D4471" s="49" t="s">
        <v>3035</v>
      </c>
      <c r="E4471" s="49" t="s">
        <v>4955</v>
      </c>
      <c r="F4471" s="49" t="s">
        <v>4955</v>
      </c>
      <c r="G4471" s="49" t="s">
        <v>4955</v>
      </c>
      <c r="H4471" s="141">
        <v>1</v>
      </c>
      <c r="I4471" s="49">
        <v>72.709999999999994</v>
      </c>
      <c r="J4471" s="49" t="s">
        <v>16833</v>
      </c>
      <c r="K4471" s="49" t="s">
        <v>16834</v>
      </c>
      <c r="L4471" s="49" t="s">
        <v>1820</v>
      </c>
      <c r="M4471" s="49" t="s">
        <v>16882</v>
      </c>
    </row>
    <row r="4472" spans="1:13" x14ac:dyDescent="0.25">
      <c r="A4472" s="140" t="s">
        <v>21150</v>
      </c>
      <c r="B4472" s="51" t="s">
        <v>1860</v>
      </c>
      <c r="C4472" s="49" t="s">
        <v>3035</v>
      </c>
      <c r="D4472" s="49" t="s">
        <v>3035</v>
      </c>
      <c r="E4472" s="49" t="s">
        <v>4955</v>
      </c>
      <c r="F4472" s="49" t="s">
        <v>4955</v>
      </c>
      <c r="G4472" s="49" t="s">
        <v>4955</v>
      </c>
      <c r="H4472" s="141">
        <v>1</v>
      </c>
      <c r="I4472" s="49">
        <v>72.709999999999994</v>
      </c>
      <c r="J4472" s="49" t="s">
        <v>16833</v>
      </c>
      <c r="K4472" s="49" t="s">
        <v>16834</v>
      </c>
      <c r="L4472" s="49" t="s">
        <v>1820</v>
      </c>
      <c r="M4472" s="49" t="s">
        <v>16882</v>
      </c>
    </row>
    <row r="4473" spans="1:13" x14ac:dyDescent="0.25">
      <c r="A4473" s="140" t="s">
        <v>21151</v>
      </c>
      <c r="B4473" s="51" t="s">
        <v>1860</v>
      </c>
      <c r="C4473" s="49" t="s">
        <v>3035</v>
      </c>
      <c r="D4473" s="49" t="s">
        <v>3035</v>
      </c>
      <c r="E4473" s="49" t="s">
        <v>4955</v>
      </c>
      <c r="F4473" s="49" t="s">
        <v>4955</v>
      </c>
      <c r="G4473" s="49" t="s">
        <v>4955</v>
      </c>
      <c r="H4473" s="141">
        <v>1</v>
      </c>
      <c r="I4473" s="49">
        <v>72.709999999999994</v>
      </c>
      <c r="J4473" s="49" t="s">
        <v>16833</v>
      </c>
      <c r="K4473" s="49" t="s">
        <v>16834</v>
      </c>
      <c r="L4473" s="49" t="s">
        <v>1820</v>
      </c>
      <c r="M4473" s="49" t="s">
        <v>16882</v>
      </c>
    </row>
    <row r="4474" spans="1:13" x14ac:dyDescent="0.25">
      <c r="A4474" s="140" t="s">
        <v>21152</v>
      </c>
      <c r="B4474" s="51" t="s">
        <v>1860</v>
      </c>
      <c r="C4474" s="49" t="s">
        <v>3035</v>
      </c>
      <c r="D4474" s="49" t="s">
        <v>3035</v>
      </c>
      <c r="E4474" s="49" t="s">
        <v>4955</v>
      </c>
      <c r="F4474" s="49" t="s">
        <v>4955</v>
      </c>
      <c r="G4474" s="49" t="s">
        <v>4955</v>
      </c>
      <c r="H4474" s="141">
        <v>1</v>
      </c>
      <c r="I4474" s="49">
        <v>72.709999999999994</v>
      </c>
      <c r="J4474" s="49" t="s">
        <v>16833</v>
      </c>
      <c r="K4474" s="49" t="s">
        <v>16834</v>
      </c>
      <c r="L4474" s="49" t="s">
        <v>1820</v>
      </c>
      <c r="M4474" s="49" t="s">
        <v>16882</v>
      </c>
    </row>
    <row r="4475" spans="1:13" x14ac:dyDescent="0.25">
      <c r="A4475" s="140" t="s">
        <v>21153</v>
      </c>
      <c r="B4475" s="51" t="s">
        <v>1860</v>
      </c>
      <c r="C4475" s="49" t="s">
        <v>3035</v>
      </c>
      <c r="D4475" s="49" t="s">
        <v>3035</v>
      </c>
      <c r="E4475" s="49" t="s">
        <v>4955</v>
      </c>
      <c r="F4475" s="49" t="s">
        <v>4955</v>
      </c>
      <c r="G4475" s="49" t="s">
        <v>4955</v>
      </c>
      <c r="H4475" s="141">
        <v>1</v>
      </c>
      <c r="I4475" s="49">
        <v>72.709999999999994</v>
      </c>
      <c r="J4475" s="49" t="s">
        <v>16833</v>
      </c>
      <c r="K4475" s="49" t="s">
        <v>16834</v>
      </c>
      <c r="L4475" s="49" t="s">
        <v>1820</v>
      </c>
      <c r="M4475" s="49" t="s">
        <v>16882</v>
      </c>
    </row>
    <row r="4476" spans="1:13" x14ac:dyDescent="0.25">
      <c r="A4476" s="140" t="s">
        <v>21154</v>
      </c>
      <c r="B4476" s="51" t="s">
        <v>1860</v>
      </c>
      <c r="C4476" s="49" t="s">
        <v>3035</v>
      </c>
      <c r="D4476" s="49" t="s">
        <v>3035</v>
      </c>
      <c r="E4476" s="49" t="s">
        <v>4955</v>
      </c>
      <c r="F4476" s="49" t="s">
        <v>4955</v>
      </c>
      <c r="G4476" s="49" t="s">
        <v>4955</v>
      </c>
      <c r="H4476" s="141">
        <v>1</v>
      </c>
      <c r="I4476" s="49">
        <v>72.709999999999994</v>
      </c>
      <c r="J4476" s="49" t="s">
        <v>16833</v>
      </c>
      <c r="K4476" s="49" t="s">
        <v>16834</v>
      </c>
      <c r="L4476" s="49" t="s">
        <v>1820</v>
      </c>
      <c r="M4476" s="49" t="s">
        <v>16882</v>
      </c>
    </row>
    <row r="4477" spans="1:13" x14ac:dyDescent="0.25">
      <c r="A4477" s="140" t="s">
        <v>21155</v>
      </c>
      <c r="B4477" s="51" t="s">
        <v>1860</v>
      </c>
      <c r="C4477" s="49" t="s">
        <v>3035</v>
      </c>
      <c r="D4477" s="49" t="s">
        <v>3035</v>
      </c>
      <c r="E4477" s="49" t="s">
        <v>4955</v>
      </c>
      <c r="F4477" s="49" t="s">
        <v>4955</v>
      </c>
      <c r="G4477" s="49" t="s">
        <v>4955</v>
      </c>
      <c r="H4477" s="141">
        <v>1</v>
      </c>
      <c r="I4477" s="49">
        <v>72.709999999999994</v>
      </c>
      <c r="J4477" s="49" t="s">
        <v>16833</v>
      </c>
      <c r="K4477" s="49" t="s">
        <v>16834</v>
      </c>
      <c r="L4477" s="49" t="s">
        <v>1820</v>
      </c>
      <c r="M4477" s="49" t="s">
        <v>16882</v>
      </c>
    </row>
    <row r="4478" spans="1:13" x14ac:dyDescent="0.25">
      <c r="A4478" s="140" t="s">
        <v>21156</v>
      </c>
      <c r="B4478" s="51" t="s">
        <v>1860</v>
      </c>
      <c r="C4478" s="49" t="s">
        <v>3035</v>
      </c>
      <c r="D4478" s="49" t="s">
        <v>3035</v>
      </c>
      <c r="E4478" s="49" t="s">
        <v>4955</v>
      </c>
      <c r="F4478" s="49" t="s">
        <v>4955</v>
      </c>
      <c r="G4478" s="49" t="s">
        <v>4955</v>
      </c>
      <c r="H4478" s="141">
        <v>1</v>
      </c>
      <c r="I4478" s="49">
        <v>72.709999999999994</v>
      </c>
      <c r="J4478" s="49" t="s">
        <v>16833</v>
      </c>
      <c r="K4478" s="49" t="s">
        <v>16834</v>
      </c>
      <c r="L4478" s="49" t="s">
        <v>391</v>
      </c>
      <c r="M4478" s="49" t="s">
        <v>390</v>
      </c>
    </row>
    <row r="4479" spans="1:13" x14ac:dyDescent="0.25">
      <c r="A4479" s="140" t="s">
        <v>21157</v>
      </c>
      <c r="B4479" s="51" t="s">
        <v>1860</v>
      </c>
      <c r="C4479" s="49" t="s">
        <v>3035</v>
      </c>
      <c r="D4479" s="49" t="s">
        <v>3035</v>
      </c>
      <c r="E4479" s="49" t="s">
        <v>4955</v>
      </c>
      <c r="F4479" s="49" t="s">
        <v>4955</v>
      </c>
      <c r="G4479" s="49" t="s">
        <v>4955</v>
      </c>
      <c r="H4479" s="141">
        <v>1</v>
      </c>
      <c r="I4479" s="49">
        <v>72.709999999999994</v>
      </c>
      <c r="J4479" s="49" t="s">
        <v>16833</v>
      </c>
      <c r="K4479" s="49" t="s">
        <v>16834</v>
      </c>
      <c r="L4479" s="49" t="s">
        <v>391</v>
      </c>
      <c r="M4479" s="49" t="s">
        <v>390</v>
      </c>
    </row>
    <row r="4480" spans="1:13" x14ac:dyDescent="0.25">
      <c r="A4480" s="140" t="s">
        <v>21158</v>
      </c>
      <c r="B4480" s="51" t="s">
        <v>1860</v>
      </c>
      <c r="C4480" s="49" t="s">
        <v>3035</v>
      </c>
      <c r="D4480" s="49" t="s">
        <v>3035</v>
      </c>
      <c r="E4480" s="49" t="s">
        <v>4955</v>
      </c>
      <c r="F4480" s="49" t="s">
        <v>4955</v>
      </c>
      <c r="G4480" s="49" t="s">
        <v>4955</v>
      </c>
      <c r="H4480" s="141">
        <v>1</v>
      </c>
      <c r="I4480" s="49">
        <v>72.709999999999994</v>
      </c>
      <c r="J4480" s="49" t="s">
        <v>16833</v>
      </c>
      <c r="K4480" s="49" t="s">
        <v>16834</v>
      </c>
      <c r="L4480" s="49" t="s">
        <v>391</v>
      </c>
      <c r="M4480" s="49" t="s">
        <v>390</v>
      </c>
    </row>
    <row r="4481" spans="1:13" x14ac:dyDescent="0.25">
      <c r="A4481" s="140" t="s">
        <v>21159</v>
      </c>
      <c r="B4481" s="51" t="s">
        <v>1860</v>
      </c>
      <c r="C4481" s="49" t="s">
        <v>3035</v>
      </c>
      <c r="D4481" s="49" t="s">
        <v>3035</v>
      </c>
      <c r="E4481" s="49" t="s">
        <v>4955</v>
      </c>
      <c r="F4481" s="49" t="s">
        <v>4955</v>
      </c>
      <c r="G4481" s="49" t="s">
        <v>4955</v>
      </c>
      <c r="H4481" s="141">
        <v>1</v>
      </c>
      <c r="I4481" s="49">
        <v>72.709999999999994</v>
      </c>
      <c r="J4481" s="49" t="s">
        <v>16833</v>
      </c>
      <c r="K4481" s="49" t="s">
        <v>16834</v>
      </c>
      <c r="L4481" s="49" t="s">
        <v>391</v>
      </c>
      <c r="M4481" s="49" t="s">
        <v>390</v>
      </c>
    </row>
    <row r="4482" spans="1:13" x14ac:dyDescent="0.25">
      <c r="A4482" s="140" t="s">
        <v>21160</v>
      </c>
      <c r="B4482" s="51" t="s">
        <v>1860</v>
      </c>
      <c r="C4482" s="49" t="s">
        <v>3035</v>
      </c>
      <c r="D4482" s="49" t="s">
        <v>3035</v>
      </c>
      <c r="E4482" s="49" t="s">
        <v>4955</v>
      </c>
      <c r="F4482" s="49" t="s">
        <v>4955</v>
      </c>
      <c r="G4482" s="49" t="s">
        <v>4955</v>
      </c>
      <c r="H4482" s="141">
        <v>1</v>
      </c>
      <c r="I4482" s="49">
        <v>72.709999999999994</v>
      </c>
      <c r="J4482" s="49" t="s">
        <v>16833</v>
      </c>
      <c r="K4482" s="49" t="s">
        <v>16834</v>
      </c>
      <c r="L4482" s="49" t="s">
        <v>391</v>
      </c>
      <c r="M4482" s="49" t="s">
        <v>390</v>
      </c>
    </row>
    <row r="4483" spans="1:13" x14ac:dyDescent="0.25">
      <c r="A4483" s="140" t="s">
        <v>21161</v>
      </c>
      <c r="B4483" s="51" t="s">
        <v>1860</v>
      </c>
      <c r="C4483" s="49" t="s">
        <v>21162</v>
      </c>
      <c r="D4483" s="49" t="s">
        <v>21162</v>
      </c>
      <c r="E4483" s="49" t="s">
        <v>4955</v>
      </c>
      <c r="F4483" s="49" t="s">
        <v>4955</v>
      </c>
      <c r="G4483" s="49" t="s">
        <v>4955</v>
      </c>
      <c r="H4483" s="141">
        <v>1</v>
      </c>
      <c r="I4483" s="49">
        <v>72.709999999999994</v>
      </c>
      <c r="J4483" s="49" t="s">
        <v>16833</v>
      </c>
      <c r="K4483" s="49" t="s">
        <v>16834</v>
      </c>
      <c r="L4483" s="49" t="s">
        <v>389</v>
      </c>
      <c r="M4483" s="49" t="s">
        <v>1842</v>
      </c>
    </row>
    <row r="4484" spans="1:13" x14ac:dyDescent="0.25">
      <c r="A4484" s="140" t="s">
        <v>21163</v>
      </c>
      <c r="B4484" s="51" t="s">
        <v>1860</v>
      </c>
      <c r="C4484" s="49" t="s">
        <v>21162</v>
      </c>
      <c r="D4484" s="49" t="s">
        <v>21162</v>
      </c>
      <c r="E4484" s="49" t="s">
        <v>4955</v>
      </c>
      <c r="F4484" s="49" t="s">
        <v>4955</v>
      </c>
      <c r="G4484" s="49" t="s">
        <v>4955</v>
      </c>
      <c r="H4484" s="141">
        <v>1</v>
      </c>
      <c r="I4484" s="49">
        <v>72.709999999999994</v>
      </c>
      <c r="J4484" s="49" t="s">
        <v>16833</v>
      </c>
      <c r="K4484" s="49" t="s">
        <v>16834</v>
      </c>
      <c r="L4484" s="49" t="s">
        <v>389</v>
      </c>
      <c r="M4484" s="49" t="s">
        <v>1842</v>
      </c>
    </row>
    <row r="4485" spans="1:13" x14ac:dyDescent="0.25">
      <c r="A4485" s="140" t="s">
        <v>21164</v>
      </c>
      <c r="B4485" s="51" t="s">
        <v>1860</v>
      </c>
      <c r="C4485" s="49" t="s">
        <v>21162</v>
      </c>
      <c r="D4485" s="49" t="s">
        <v>21162</v>
      </c>
      <c r="E4485" s="49" t="s">
        <v>4955</v>
      </c>
      <c r="F4485" s="49" t="s">
        <v>4955</v>
      </c>
      <c r="G4485" s="49" t="s">
        <v>4955</v>
      </c>
      <c r="H4485" s="141">
        <v>1</v>
      </c>
      <c r="I4485" s="49">
        <v>72.709999999999994</v>
      </c>
      <c r="J4485" s="49" t="s">
        <v>16833</v>
      </c>
      <c r="K4485" s="49" t="s">
        <v>16834</v>
      </c>
      <c r="L4485" s="49" t="s">
        <v>389</v>
      </c>
      <c r="M4485" s="49" t="s">
        <v>1842</v>
      </c>
    </row>
    <row r="4486" spans="1:13" x14ac:dyDescent="0.25">
      <c r="A4486" s="140" t="s">
        <v>21165</v>
      </c>
      <c r="B4486" s="51" t="s">
        <v>1860</v>
      </c>
      <c r="C4486" s="49" t="s">
        <v>21162</v>
      </c>
      <c r="D4486" s="49" t="s">
        <v>21162</v>
      </c>
      <c r="E4486" s="49" t="s">
        <v>4955</v>
      </c>
      <c r="F4486" s="49" t="s">
        <v>4955</v>
      </c>
      <c r="G4486" s="49" t="s">
        <v>4955</v>
      </c>
      <c r="H4486" s="141">
        <v>1</v>
      </c>
      <c r="I4486" s="49">
        <v>72.709999999999994</v>
      </c>
      <c r="J4486" s="49" t="s">
        <v>16833</v>
      </c>
      <c r="K4486" s="49" t="s">
        <v>16834</v>
      </c>
      <c r="L4486" s="49" t="s">
        <v>389</v>
      </c>
      <c r="M4486" s="49" t="s">
        <v>1842</v>
      </c>
    </row>
    <row r="4487" spans="1:13" x14ac:dyDescent="0.25">
      <c r="A4487" s="140" t="s">
        <v>21166</v>
      </c>
      <c r="B4487" s="51" t="s">
        <v>1860</v>
      </c>
      <c r="C4487" s="49" t="s">
        <v>21162</v>
      </c>
      <c r="D4487" s="49" t="s">
        <v>21162</v>
      </c>
      <c r="E4487" s="49" t="s">
        <v>4955</v>
      </c>
      <c r="F4487" s="49" t="s">
        <v>4955</v>
      </c>
      <c r="G4487" s="49" t="s">
        <v>4955</v>
      </c>
      <c r="H4487" s="141">
        <v>1</v>
      </c>
      <c r="I4487" s="49">
        <v>72.709999999999994</v>
      </c>
      <c r="J4487" s="49" t="s">
        <v>16833</v>
      </c>
      <c r="K4487" s="49" t="s">
        <v>16834</v>
      </c>
      <c r="L4487" s="49" t="s">
        <v>389</v>
      </c>
      <c r="M4487" s="49" t="s">
        <v>1842</v>
      </c>
    </row>
    <row r="4488" spans="1:13" x14ac:dyDescent="0.25">
      <c r="A4488" s="140" t="s">
        <v>21167</v>
      </c>
      <c r="B4488" s="51" t="s">
        <v>1860</v>
      </c>
      <c r="C4488" s="49" t="s">
        <v>21162</v>
      </c>
      <c r="D4488" s="49" t="s">
        <v>21162</v>
      </c>
      <c r="E4488" s="49" t="s">
        <v>4955</v>
      </c>
      <c r="F4488" s="49" t="s">
        <v>4955</v>
      </c>
      <c r="G4488" s="49" t="s">
        <v>4955</v>
      </c>
      <c r="H4488" s="141">
        <v>1</v>
      </c>
      <c r="I4488" s="49">
        <v>72.709999999999994</v>
      </c>
      <c r="J4488" s="49" t="s">
        <v>16833</v>
      </c>
      <c r="K4488" s="49" t="s">
        <v>16834</v>
      </c>
      <c r="L4488" s="49" t="s">
        <v>389</v>
      </c>
      <c r="M4488" s="49" t="s">
        <v>1842</v>
      </c>
    </row>
    <row r="4489" spans="1:13" x14ac:dyDescent="0.25">
      <c r="A4489" s="140" t="s">
        <v>21168</v>
      </c>
      <c r="B4489" s="51" t="s">
        <v>1860</v>
      </c>
      <c r="C4489" s="49" t="s">
        <v>3027</v>
      </c>
      <c r="D4489" s="49" t="s">
        <v>3027</v>
      </c>
      <c r="E4489" s="49" t="s">
        <v>10493</v>
      </c>
      <c r="F4489" s="49" t="s">
        <v>4955</v>
      </c>
      <c r="G4489" s="49" t="s">
        <v>4955</v>
      </c>
      <c r="H4489" s="141">
        <v>1</v>
      </c>
      <c r="I4489" s="49">
        <v>145.6</v>
      </c>
      <c r="J4489" s="49" t="s">
        <v>16833</v>
      </c>
      <c r="K4489" s="49" t="s">
        <v>16834</v>
      </c>
      <c r="L4489" s="49" t="s">
        <v>1820</v>
      </c>
      <c r="M4489" s="49" t="s">
        <v>1997</v>
      </c>
    </row>
    <row r="4490" spans="1:13" x14ac:dyDescent="0.25">
      <c r="A4490" s="140" t="s">
        <v>21169</v>
      </c>
      <c r="B4490" s="51" t="s">
        <v>1860</v>
      </c>
      <c r="C4490" s="49" t="s">
        <v>3063</v>
      </c>
      <c r="D4490" s="49" t="s">
        <v>3063</v>
      </c>
      <c r="E4490" s="49" t="s">
        <v>4955</v>
      </c>
      <c r="F4490" s="49" t="s">
        <v>4955</v>
      </c>
      <c r="G4490" s="49" t="s">
        <v>4955</v>
      </c>
      <c r="H4490" s="141">
        <v>1</v>
      </c>
      <c r="I4490" s="49">
        <v>310.72000000000003</v>
      </c>
      <c r="J4490" s="49" t="s">
        <v>16833</v>
      </c>
      <c r="K4490" s="49" t="s">
        <v>16834</v>
      </c>
      <c r="L4490" s="49" t="s">
        <v>1820</v>
      </c>
      <c r="M4490" s="49" t="s">
        <v>1889</v>
      </c>
    </row>
    <row r="4491" spans="1:13" x14ac:dyDescent="0.25">
      <c r="A4491" s="140" t="s">
        <v>21170</v>
      </c>
      <c r="B4491" s="51" t="s">
        <v>1860</v>
      </c>
      <c r="C4491" s="49" t="s">
        <v>3063</v>
      </c>
      <c r="D4491" s="49" t="s">
        <v>3063</v>
      </c>
      <c r="E4491" s="49" t="s">
        <v>4955</v>
      </c>
      <c r="F4491" s="49" t="s">
        <v>4955</v>
      </c>
      <c r="G4491" s="49" t="s">
        <v>4955</v>
      </c>
      <c r="H4491" s="141">
        <v>1</v>
      </c>
      <c r="I4491" s="49">
        <v>310.72000000000003</v>
      </c>
      <c r="J4491" s="49" t="s">
        <v>16851</v>
      </c>
      <c r="K4491" s="49" t="s">
        <v>16865</v>
      </c>
      <c r="L4491" s="49" t="s">
        <v>1802</v>
      </c>
      <c r="M4491" s="49" t="s">
        <v>390</v>
      </c>
    </row>
    <row r="4492" spans="1:13" x14ac:dyDescent="0.25">
      <c r="A4492" s="140" t="s">
        <v>21171</v>
      </c>
      <c r="B4492" s="51" t="s">
        <v>1860</v>
      </c>
      <c r="C4492" s="49" t="s">
        <v>2546</v>
      </c>
      <c r="D4492" s="49" t="s">
        <v>2546</v>
      </c>
      <c r="E4492" s="49" t="s">
        <v>4955</v>
      </c>
      <c r="F4492" s="49" t="s">
        <v>4955</v>
      </c>
      <c r="G4492" s="49" t="s">
        <v>4955</v>
      </c>
      <c r="H4492" s="141">
        <v>1</v>
      </c>
      <c r="I4492" s="49">
        <v>135.30000000000001</v>
      </c>
      <c r="J4492" s="49" t="s">
        <v>16833</v>
      </c>
      <c r="K4492" s="49" t="s">
        <v>16834</v>
      </c>
      <c r="L4492" s="49" t="s">
        <v>391</v>
      </c>
      <c r="M4492" s="49" t="s">
        <v>1887</v>
      </c>
    </row>
    <row r="4493" spans="1:13" x14ac:dyDescent="0.25">
      <c r="A4493" s="140" t="s">
        <v>21172</v>
      </c>
      <c r="B4493" s="51" t="s">
        <v>1860</v>
      </c>
      <c r="C4493" s="49" t="s">
        <v>3027</v>
      </c>
      <c r="D4493" s="49" t="s">
        <v>3027</v>
      </c>
      <c r="E4493" s="49" t="s">
        <v>10493</v>
      </c>
      <c r="F4493" s="49" t="s">
        <v>4955</v>
      </c>
      <c r="G4493" s="49" t="s">
        <v>4955</v>
      </c>
      <c r="H4493" s="141">
        <v>1</v>
      </c>
      <c r="I4493" s="49">
        <v>145.6</v>
      </c>
      <c r="J4493" s="49" t="s">
        <v>16833</v>
      </c>
      <c r="K4493" s="49" t="s">
        <v>16834</v>
      </c>
      <c r="L4493" s="49" t="s">
        <v>1820</v>
      </c>
      <c r="M4493" s="49" t="s">
        <v>1997</v>
      </c>
    </row>
    <row r="4494" spans="1:13" x14ac:dyDescent="0.25">
      <c r="A4494" s="140" t="s">
        <v>21173</v>
      </c>
      <c r="B4494" s="51" t="s">
        <v>1860</v>
      </c>
      <c r="C4494" s="49" t="s">
        <v>3027</v>
      </c>
      <c r="D4494" s="49" t="s">
        <v>3027</v>
      </c>
      <c r="E4494" s="49" t="s">
        <v>10493</v>
      </c>
      <c r="F4494" s="49" t="s">
        <v>4955</v>
      </c>
      <c r="G4494" s="49" t="s">
        <v>4955</v>
      </c>
      <c r="H4494" s="141">
        <v>1</v>
      </c>
      <c r="I4494" s="49">
        <v>145.6</v>
      </c>
      <c r="J4494" s="49" t="s">
        <v>16833</v>
      </c>
      <c r="K4494" s="49" t="s">
        <v>16834</v>
      </c>
      <c r="L4494" s="49" t="s">
        <v>1820</v>
      </c>
      <c r="M4494" s="49" t="s">
        <v>1997</v>
      </c>
    </row>
    <row r="4495" spans="1:13" x14ac:dyDescent="0.25">
      <c r="A4495" s="140" t="s">
        <v>21174</v>
      </c>
      <c r="B4495" s="51" t="s">
        <v>1860</v>
      </c>
      <c r="C4495" s="49" t="s">
        <v>3027</v>
      </c>
      <c r="D4495" s="49" t="s">
        <v>3027</v>
      </c>
      <c r="E4495" s="49" t="s">
        <v>10493</v>
      </c>
      <c r="F4495" s="49" t="s">
        <v>4955</v>
      </c>
      <c r="G4495" s="49" t="s">
        <v>4955</v>
      </c>
      <c r="H4495" s="141">
        <v>1</v>
      </c>
      <c r="I4495" s="49">
        <v>145.6</v>
      </c>
      <c r="J4495" s="49" t="s">
        <v>16833</v>
      </c>
      <c r="K4495" s="49" t="s">
        <v>16834</v>
      </c>
      <c r="L4495" s="49" t="s">
        <v>1820</v>
      </c>
      <c r="M4495" s="49" t="s">
        <v>1997</v>
      </c>
    </row>
    <row r="4496" spans="1:13" x14ac:dyDescent="0.25">
      <c r="A4496" s="140" t="s">
        <v>21175</v>
      </c>
      <c r="B4496" s="51" t="s">
        <v>1860</v>
      </c>
      <c r="C4496" s="49" t="s">
        <v>2546</v>
      </c>
      <c r="D4496" s="49" t="s">
        <v>2546</v>
      </c>
      <c r="E4496" s="49" t="s">
        <v>4955</v>
      </c>
      <c r="F4496" s="49" t="s">
        <v>4955</v>
      </c>
      <c r="G4496" s="49" t="s">
        <v>4955</v>
      </c>
      <c r="H4496" s="141">
        <v>1</v>
      </c>
      <c r="I4496" s="49">
        <v>135.30000000000001</v>
      </c>
      <c r="J4496" s="49" t="s">
        <v>16833</v>
      </c>
      <c r="K4496" s="49" t="s">
        <v>16834</v>
      </c>
      <c r="L4496" s="49" t="s">
        <v>391</v>
      </c>
      <c r="M4496" s="49" t="s">
        <v>1887</v>
      </c>
    </row>
    <row r="4497" spans="1:13" x14ac:dyDescent="0.25">
      <c r="A4497" s="140" t="s">
        <v>21176</v>
      </c>
      <c r="B4497" s="51" t="s">
        <v>1860</v>
      </c>
      <c r="C4497" s="49" t="s">
        <v>2546</v>
      </c>
      <c r="D4497" s="49" t="s">
        <v>2546</v>
      </c>
      <c r="E4497" s="49" t="s">
        <v>4955</v>
      </c>
      <c r="F4497" s="49" t="s">
        <v>4955</v>
      </c>
      <c r="G4497" s="49" t="s">
        <v>4955</v>
      </c>
      <c r="H4497" s="141">
        <v>1</v>
      </c>
      <c r="I4497" s="49">
        <v>135.30000000000001</v>
      </c>
      <c r="J4497" s="49" t="s">
        <v>16833</v>
      </c>
      <c r="K4497" s="49" t="s">
        <v>16834</v>
      </c>
      <c r="L4497" s="49" t="s">
        <v>391</v>
      </c>
      <c r="M4497" s="49" t="s">
        <v>1887</v>
      </c>
    </row>
    <row r="4498" spans="1:13" x14ac:dyDescent="0.25">
      <c r="A4498" s="140" t="s">
        <v>21177</v>
      </c>
      <c r="B4498" s="51" t="s">
        <v>1860</v>
      </c>
      <c r="C4498" s="49" t="s">
        <v>2546</v>
      </c>
      <c r="D4498" s="49" t="s">
        <v>2546</v>
      </c>
      <c r="E4498" s="49" t="s">
        <v>4955</v>
      </c>
      <c r="F4498" s="49" t="s">
        <v>4955</v>
      </c>
      <c r="G4498" s="49" t="s">
        <v>4955</v>
      </c>
      <c r="H4498" s="141">
        <v>1</v>
      </c>
      <c r="I4498" s="49">
        <v>135.30000000000001</v>
      </c>
      <c r="J4498" s="49" t="s">
        <v>16833</v>
      </c>
      <c r="K4498" s="49" t="s">
        <v>16834</v>
      </c>
      <c r="L4498" s="49" t="s">
        <v>391</v>
      </c>
      <c r="M4498" s="49" t="s">
        <v>1887</v>
      </c>
    </row>
    <row r="4499" spans="1:13" x14ac:dyDescent="0.25">
      <c r="A4499" s="140" t="s">
        <v>21178</v>
      </c>
      <c r="B4499" s="51" t="s">
        <v>1860</v>
      </c>
      <c r="C4499" s="49" t="s">
        <v>3027</v>
      </c>
      <c r="D4499" s="49" t="s">
        <v>3027</v>
      </c>
      <c r="E4499" s="49" t="s">
        <v>10493</v>
      </c>
      <c r="F4499" s="49" t="s">
        <v>4955</v>
      </c>
      <c r="G4499" s="49" t="s">
        <v>4955</v>
      </c>
      <c r="H4499" s="141">
        <v>1</v>
      </c>
      <c r="I4499" s="49">
        <v>145.6</v>
      </c>
      <c r="J4499" s="49" t="s">
        <v>16833</v>
      </c>
      <c r="K4499" s="49" t="s">
        <v>16834</v>
      </c>
      <c r="L4499" s="49" t="s">
        <v>1820</v>
      </c>
      <c r="M4499" s="49" t="s">
        <v>1997</v>
      </c>
    </row>
    <row r="4500" spans="1:13" x14ac:dyDescent="0.25">
      <c r="A4500" s="140" t="s">
        <v>21179</v>
      </c>
      <c r="B4500" s="51" t="s">
        <v>1860</v>
      </c>
      <c r="C4500" s="49" t="s">
        <v>3027</v>
      </c>
      <c r="D4500" s="49" t="s">
        <v>3027</v>
      </c>
      <c r="E4500" s="49" t="s">
        <v>10493</v>
      </c>
      <c r="F4500" s="49" t="s">
        <v>4955</v>
      </c>
      <c r="G4500" s="49" t="s">
        <v>4955</v>
      </c>
      <c r="H4500" s="141">
        <v>1</v>
      </c>
      <c r="I4500" s="49">
        <v>145.6</v>
      </c>
      <c r="J4500" s="49" t="s">
        <v>16833</v>
      </c>
      <c r="K4500" s="49" t="s">
        <v>16834</v>
      </c>
      <c r="L4500" s="49" t="s">
        <v>1820</v>
      </c>
      <c r="M4500" s="49" t="s">
        <v>1997</v>
      </c>
    </row>
    <row r="4501" spans="1:13" x14ac:dyDescent="0.25">
      <c r="A4501" s="140" t="s">
        <v>21180</v>
      </c>
      <c r="B4501" s="51" t="s">
        <v>1860</v>
      </c>
      <c r="C4501" s="49" t="s">
        <v>21181</v>
      </c>
      <c r="D4501" s="49" t="s">
        <v>21181</v>
      </c>
      <c r="E4501" s="49" t="s">
        <v>2032</v>
      </c>
      <c r="F4501" s="49" t="s">
        <v>21182</v>
      </c>
      <c r="G4501" s="49" t="s">
        <v>21183</v>
      </c>
      <c r="H4501" s="141">
        <v>1</v>
      </c>
      <c r="I4501" s="49">
        <v>467.04</v>
      </c>
      <c r="J4501" s="49" t="s">
        <v>16833</v>
      </c>
      <c r="K4501" s="49" t="s">
        <v>16834</v>
      </c>
      <c r="L4501" s="49" t="s">
        <v>391</v>
      </c>
      <c r="M4501" s="49" t="s">
        <v>1907</v>
      </c>
    </row>
    <row r="4502" spans="1:13" x14ac:dyDescent="0.25">
      <c r="A4502" s="140" t="s">
        <v>21184</v>
      </c>
      <c r="B4502" s="51" t="s">
        <v>1860</v>
      </c>
      <c r="C4502" s="49" t="s">
        <v>21185</v>
      </c>
      <c r="D4502" s="49" t="s">
        <v>21185</v>
      </c>
      <c r="E4502" s="49" t="s">
        <v>2032</v>
      </c>
      <c r="F4502" s="49" t="s">
        <v>21182</v>
      </c>
      <c r="G4502" s="49" t="s">
        <v>21186</v>
      </c>
      <c r="H4502" s="141">
        <v>1</v>
      </c>
      <c r="I4502" s="49">
        <v>467.04</v>
      </c>
      <c r="J4502" s="49" t="s">
        <v>16833</v>
      </c>
      <c r="K4502" s="49" t="s">
        <v>16834</v>
      </c>
      <c r="L4502" s="49" t="s">
        <v>391</v>
      </c>
      <c r="M4502" s="49" t="s">
        <v>390</v>
      </c>
    </row>
    <row r="4503" spans="1:13" x14ac:dyDescent="0.25">
      <c r="A4503" s="140" t="s">
        <v>21187</v>
      </c>
      <c r="B4503" s="51" t="s">
        <v>1860</v>
      </c>
      <c r="C4503" s="49" t="s">
        <v>2546</v>
      </c>
      <c r="D4503" s="49" t="s">
        <v>2546</v>
      </c>
      <c r="E4503" s="49" t="s">
        <v>4955</v>
      </c>
      <c r="F4503" s="49" t="s">
        <v>4955</v>
      </c>
      <c r="G4503" s="49" t="s">
        <v>4955</v>
      </c>
      <c r="H4503" s="141">
        <v>1</v>
      </c>
      <c r="I4503" s="49">
        <v>135.30000000000001</v>
      </c>
      <c r="J4503" s="49" t="s">
        <v>16833</v>
      </c>
      <c r="K4503" s="49" t="s">
        <v>16834</v>
      </c>
      <c r="L4503" s="49" t="s">
        <v>391</v>
      </c>
      <c r="M4503" s="49" t="s">
        <v>1887</v>
      </c>
    </row>
    <row r="4504" spans="1:13" x14ac:dyDescent="0.25">
      <c r="A4504" s="140" t="s">
        <v>21188</v>
      </c>
      <c r="B4504" s="51" t="s">
        <v>1860</v>
      </c>
      <c r="C4504" s="49" t="s">
        <v>2546</v>
      </c>
      <c r="D4504" s="49" t="s">
        <v>2546</v>
      </c>
      <c r="E4504" s="49" t="s">
        <v>4955</v>
      </c>
      <c r="F4504" s="49" t="s">
        <v>4955</v>
      </c>
      <c r="G4504" s="49" t="s">
        <v>4955</v>
      </c>
      <c r="H4504" s="141">
        <v>1</v>
      </c>
      <c r="I4504" s="49">
        <v>135.30000000000001</v>
      </c>
      <c r="J4504" s="49" t="s">
        <v>16833</v>
      </c>
      <c r="K4504" s="49" t="s">
        <v>16834</v>
      </c>
      <c r="L4504" s="49" t="s">
        <v>391</v>
      </c>
      <c r="M4504" s="49" t="s">
        <v>1887</v>
      </c>
    </row>
    <row r="4505" spans="1:13" x14ac:dyDescent="0.25">
      <c r="A4505" s="140" t="s">
        <v>21189</v>
      </c>
      <c r="B4505" s="51" t="s">
        <v>1860</v>
      </c>
      <c r="C4505" s="49" t="s">
        <v>21190</v>
      </c>
      <c r="D4505" s="49" t="s">
        <v>21190</v>
      </c>
      <c r="E4505" s="49" t="s">
        <v>21133</v>
      </c>
      <c r="F4505" s="49" t="s">
        <v>21191</v>
      </c>
      <c r="G4505" s="49" t="s">
        <v>21192</v>
      </c>
      <c r="H4505" s="141">
        <v>1</v>
      </c>
      <c r="I4505" s="49">
        <v>390.21</v>
      </c>
      <c r="J4505" s="49" t="s">
        <v>16833</v>
      </c>
      <c r="K4505" s="49" t="s">
        <v>16859</v>
      </c>
      <c r="L4505" s="49" t="s">
        <v>1656</v>
      </c>
      <c r="M4505" s="49" t="s">
        <v>1874</v>
      </c>
    </row>
    <row r="4506" spans="1:13" x14ac:dyDescent="0.25">
      <c r="A4506" s="140" t="s">
        <v>21193</v>
      </c>
      <c r="B4506" s="51" t="s">
        <v>1860</v>
      </c>
      <c r="C4506" s="49" t="s">
        <v>3063</v>
      </c>
      <c r="D4506" s="49" t="s">
        <v>3063</v>
      </c>
      <c r="E4506" s="49" t="s">
        <v>4955</v>
      </c>
      <c r="F4506" s="49" t="s">
        <v>4955</v>
      </c>
      <c r="G4506" s="49" t="s">
        <v>4955</v>
      </c>
      <c r="H4506" s="141">
        <v>1</v>
      </c>
      <c r="I4506" s="49">
        <v>310.72000000000003</v>
      </c>
      <c r="J4506" s="49" t="s">
        <v>16833</v>
      </c>
      <c r="K4506" s="49" t="s">
        <v>16834</v>
      </c>
      <c r="L4506" s="49" t="s">
        <v>1820</v>
      </c>
      <c r="M4506" s="49" t="s">
        <v>1889</v>
      </c>
    </row>
    <row r="4507" spans="1:13" x14ac:dyDescent="0.25">
      <c r="A4507" s="140" t="s">
        <v>21194</v>
      </c>
      <c r="B4507" s="51" t="s">
        <v>1860</v>
      </c>
      <c r="C4507" s="49" t="s">
        <v>3063</v>
      </c>
      <c r="D4507" s="49" t="s">
        <v>3063</v>
      </c>
      <c r="E4507" s="49" t="s">
        <v>4955</v>
      </c>
      <c r="F4507" s="49" t="s">
        <v>4955</v>
      </c>
      <c r="G4507" s="49" t="s">
        <v>4955</v>
      </c>
      <c r="H4507" s="141">
        <v>1</v>
      </c>
      <c r="I4507" s="49">
        <v>310.72000000000003</v>
      </c>
      <c r="J4507" s="49" t="s">
        <v>16833</v>
      </c>
      <c r="K4507" s="49" t="s">
        <v>16834</v>
      </c>
      <c r="L4507" s="49" t="s">
        <v>1820</v>
      </c>
      <c r="M4507" s="49" t="s">
        <v>1889</v>
      </c>
    </row>
    <row r="4508" spans="1:13" x14ac:dyDescent="0.25">
      <c r="A4508" s="140" t="s">
        <v>21195</v>
      </c>
      <c r="B4508" s="51" t="s">
        <v>1860</v>
      </c>
      <c r="C4508" s="49" t="s">
        <v>3035</v>
      </c>
      <c r="D4508" s="49" t="s">
        <v>3035</v>
      </c>
      <c r="E4508" s="49" t="s">
        <v>4955</v>
      </c>
      <c r="F4508" s="49" t="s">
        <v>4955</v>
      </c>
      <c r="G4508" s="49" t="s">
        <v>4955</v>
      </c>
      <c r="H4508" s="141">
        <v>1</v>
      </c>
      <c r="I4508" s="49">
        <v>72.709999999999994</v>
      </c>
      <c r="J4508" s="49" t="s">
        <v>16833</v>
      </c>
      <c r="K4508" s="49" t="s">
        <v>16834</v>
      </c>
      <c r="L4508" s="49" t="s">
        <v>1820</v>
      </c>
      <c r="M4508" s="49" t="s">
        <v>1872</v>
      </c>
    </row>
    <row r="4509" spans="1:13" x14ac:dyDescent="0.25">
      <c r="A4509" s="140" t="s">
        <v>21196</v>
      </c>
      <c r="B4509" s="51" t="s">
        <v>1860</v>
      </c>
      <c r="C4509" s="49" t="s">
        <v>3088</v>
      </c>
      <c r="D4509" s="49" t="s">
        <v>3088</v>
      </c>
      <c r="E4509" s="49" t="s">
        <v>4955</v>
      </c>
      <c r="F4509" s="49" t="s">
        <v>4955</v>
      </c>
      <c r="G4509" s="49" t="s">
        <v>4955</v>
      </c>
      <c r="H4509" s="141">
        <v>1</v>
      </c>
      <c r="I4509" s="49">
        <v>145.78</v>
      </c>
      <c r="J4509" s="49" t="s">
        <v>16833</v>
      </c>
      <c r="K4509" s="49" t="s">
        <v>16834</v>
      </c>
      <c r="L4509" s="49" t="s">
        <v>1820</v>
      </c>
      <c r="M4509" s="49" t="s">
        <v>1874</v>
      </c>
    </row>
    <row r="4510" spans="1:13" x14ac:dyDescent="0.25">
      <c r="A4510" s="140" t="s">
        <v>21197</v>
      </c>
      <c r="B4510" s="51" t="s">
        <v>1860</v>
      </c>
      <c r="C4510" s="49" t="s">
        <v>3088</v>
      </c>
      <c r="D4510" s="49" t="s">
        <v>3088</v>
      </c>
      <c r="E4510" s="49" t="s">
        <v>4955</v>
      </c>
      <c r="F4510" s="49" t="s">
        <v>4955</v>
      </c>
      <c r="G4510" s="49" t="s">
        <v>4955</v>
      </c>
      <c r="H4510" s="141">
        <v>1</v>
      </c>
      <c r="I4510" s="49">
        <v>145.78</v>
      </c>
      <c r="J4510" s="49" t="s">
        <v>16833</v>
      </c>
      <c r="K4510" s="49" t="s">
        <v>16834</v>
      </c>
      <c r="L4510" s="49" t="s">
        <v>1820</v>
      </c>
      <c r="M4510" s="49" t="s">
        <v>1874</v>
      </c>
    </row>
    <row r="4511" spans="1:13" x14ac:dyDescent="0.25">
      <c r="A4511" s="140" t="s">
        <v>21198</v>
      </c>
      <c r="B4511" s="51" t="s">
        <v>1860</v>
      </c>
      <c r="C4511" s="49" t="s">
        <v>3088</v>
      </c>
      <c r="D4511" s="49" t="s">
        <v>3088</v>
      </c>
      <c r="E4511" s="49" t="s">
        <v>4955</v>
      </c>
      <c r="F4511" s="49" t="s">
        <v>4955</v>
      </c>
      <c r="G4511" s="49" t="s">
        <v>4955</v>
      </c>
      <c r="H4511" s="141">
        <v>1</v>
      </c>
      <c r="I4511" s="49">
        <v>145.78</v>
      </c>
      <c r="J4511" s="49" t="s">
        <v>16833</v>
      </c>
      <c r="K4511" s="49" t="s">
        <v>16834</v>
      </c>
      <c r="L4511" s="49" t="s">
        <v>1820</v>
      </c>
      <c r="M4511" s="49" t="s">
        <v>1869</v>
      </c>
    </row>
    <row r="4512" spans="1:13" x14ac:dyDescent="0.25">
      <c r="A4512" s="140" t="s">
        <v>21199</v>
      </c>
      <c r="B4512" s="51" t="s">
        <v>1860</v>
      </c>
      <c r="C4512" s="49" t="s">
        <v>3088</v>
      </c>
      <c r="D4512" s="49" t="s">
        <v>3088</v>
      </c>
      <c r="E4512" s="49" t="s">
        <v>4955</v>
      </c>
      <c r="F4512" s="49" t="s">
        <v>4955</v>
      </c>
      <c r="G4512" s="49" t="s">
        <v>4955</v>
      </c>
      <c r="H4512" s="141">
        <v>1</v>
      </c>
      <c r="I4512" s="49">
        <v>145.78</v>
      </c>
      <c r="J4512" s="49" t="s">
        <v>16833</v>
      </c>
      <c r="K4512" s="49" t="s">
        <v>16834</v>
      </c>
      <c r="L4512" s="49" t="s">
        <v>1820</v>
      </c>
      <c r="M4512" s="49" t="s">
        <v>1869</v>
      </c>
    </row>
    <row r="4513" spans="1:13" x14ac:dyDescent="0.25">
      <c r="A4513" s="140" t="s">
        <v>21200</v>
      </c>
      <c r="B4513" s="51" t="s">
        <v>1860</v>
      </c>
      <c r="C4513" s="49" t="s">
        <v>3088</v>
      </c>
      <c r="D4513" s="49" t="s">
        <v>3088</v>
      </c>
      <c r="E4513" s="49" t="s">
        <v>4955</v>
      </c>
      <c r="F4513" s="49" t="s">
        <v>4955</v>
      </c>
      <c r="G4513" s="49" t="s">
        <v>4955</v>
      </c>
      <c r="H4513" s="141">
        <v>1</v>
      </c>
      <c r="I4513" s="49">
        <v>145.78</v>
      </c>
      <c r="J4513" s="49" t="s">
        <v>16833</v>
      </c>
      <c r="K4513" s="49" t="s">
        <v>16869</v>
      </c>
      <c r="L4513" s="49" t="s">
        <v>1675</v>
      </c>
      <c r="M4513" s="49" t="s">
        <v>1874</v>
      </c>
    </row>
    <row r="4514" spans="1:13" x14ac:dyDescent="0.25">
      <c r="A4514" s="140" t="s">
        <v>21201</v>
      </c>
      <c r="B4514" s="51" t="s">
        <v>1860</v>
      </c>
      <c r="C4514" s="49" t="s">
        <v>3088</v>
      </c>
      <c r="D4514" s="49" t="s">
        <v>3088</v>
      </c>
      <c r="E4514" s="49" t="s">
        <v>4955</v>
      </c>
      <c r="F4514" s="49" t="s">
        <v>4955</v>
      </c>
      <c r="G4514" s="49" t="s">
        <v>4955</v>
      </c>
      <c r="H4514" s="141">
        <v>1</v>
      </c>
      <c r="I4514" s="49">
        <v>145.78</v>
      </c>
      <c r="J4514" s="49" t="s">
        <v>16833</v>
      </c>
      <c r="K4514" s="49" t="s">
        <v>16869</v>
      </c>
      <c r="L4514" s="49" t="s">
        <v>1675</v>
      </c>
      <c r="M4514" s="49" t="s">
        <v>1874</v>
      </c>
    </row>
    <row r="4515" spans="1:13" x14ac:dyDescent="0.25">
      <c r="A4515" s="140" t="s">
        <v>21202</v>
      </c>
      <c r="B4515" s="51" t="s">
        <v>1860</v>
      </c>
      <c r="C4515" s="49" t="s">
        <v>3088</v>
      </c>
      <c r="D4515" s="49" t="s">
        <v>3088</v>
      </c>
      <c r="E4515" s="49" t="s">
        <v>4955</v>
      </c>
      <c r="F4515" s="49" t="s">
        <v>4955</v>
      </c>
      <c r="G4515" s="49" t="s">
        <v>4955</v>
      </c>
      <c r="H4515" s="141">
        <v>1</v>
      </c>
      <c r="I4515" s="49">
        <v>145.78</v>
      </c>
      <c r="J4515" s="49" t="s">
        <v>16833</v>
      </c>
      <c r="K4515" s="49" t="s">
        <v>16869</v>
      </c>
      <c r="L4515" s="49" t="s">
        <v>1675</v>
      </c>
      <c r="M4515" s="49" t="s">
        <v>1874</v>
      </c>
    </row>
    <row r="4516" spans="1:13" x14ac:dyDescent="0.25">
      <c r="A4516" s="140" t="s">
        <v>21203</v>
      </c>
      <c r="B4516" s="51" t="s">
        <v>1860</v>
      </c>
      <c r="C4516" s="49" t="s">
        <v>3088</v>
      </c>
      <c r="D4516" s="49" t="s">
        <v>3088</v>
      </c>
      <c r="E4516" s="49" t="s">
        <v>4955</v>
      </c>
      <c r="F4516" s="49" t="s">
        <v>4955</v>
      </c>
      <c r="G4516" s="49" t="s">
        <v>4955</v>
      </c>
      <c r="H4516" s="141">
        <v>1</v>
      </c>
      <c r="I4516" s="49">
        <v>145.78</v>
      </c>
      <c r="J4516" s="49" t="s">
        <v>16833</v>
      </c>
      <c r="K4516" s="49" t="s">
        <v>16869</v>
      </c>
      <c r="L4516" s="49" t="s">
        <v>1675</v>
      </c>
      <c r="M4516" s="49" t="s">
        <v>1874</v>
      </c>
    </row>
    <row r="4517" spans="1:13" x14ac:dyDescent="0.25">
      <c r="A4517" s="140" t="s">
        <v>21204</v>
      </c>
      <c r="B4517" s="51" t="s">
        <v>1860</v>
      </c>
      <c r="C4517" s="49" t="s">
        <v>3088</v>
      </c>
      <c r="D4517" s="49" t="s">
        <v>3088</v>
      </c>
      <c r="E4517" s="49" t="s">
        <v>4955</v>
      </c>
      <c r="F4517" s="49" t="s">
        <v>4955</v>
      </c>
      <c r="G4517" s="49" t="s">
        <v>4955</v>
      </c>
      <c r="H4517" s="141">
        <v>1</v>
      </c>
      <c r="I4517" s="49">
        <v>145.78</v>
      </c>
      <c r="J4517" s="49" t="s">
        <v>16833</v>
      </c>
      <c r="K4517" s="49" t="s">
        <v>16869</v>
      </c>
      <c r="L4517" s="49" t="s">
        <v>1675</v>
      </c>
      <c r="M4517" s="49" t="s">
        <v>1874</v>
      </c>
    </row>
    <row r="4518" spans="1:13" x14ac:dyDescent="0.25">
      <c r="A4518" s="140" t="s">
        <v>21205</v>
      </c>
      <c r="B4518" s="51" t="s">
        <v>1860</v>
      </c>
      <c r="C4518" s="49" t="s">
        <v>3088</v>
      </c>
      <c r="D4518" s="49" t="s">
        <v>3088</v>
      </c>
      <c r="E4518" s="49" t="s">
        <v>4955</v>
      </c>
      <c r="F4518" s="49" t="s">
        <v>4955</v>
      </c>
      <c r="G4518" s="49" t="s">
        <v>4955</v>
      </c>
      <c r="H4518" s="141">
        <v>1</v>
      </c>
      <c r="I4518" s="49">
        <v>145.78</v>
      </c>
      <c r="J4518" s="49" t="s">
        <v>16833</v>
      </c>
      <c r="K4518" s="49" t="s">
        <v>16834</v>
      </c>
      <c r="L4518" s="49" t="s">
        <v>1820</v>
      </c>
      <c r="M4518" s="49" t="s">
        <v>1874</v>
      </c>
    </row>
    <row r="4519" spans="1:13" x14ac:dyDescent="0.25">
      <c r="A4519" s="140" t="s">
        <v>21206</v>
      </c>
      <c r="B4519" s="51" t="s">
        <v>1860</v>
      </c>
      <c r="C4519" s="49" t="s">
        <v>3088</v>
      </c>
      <c r="D4519" s="49" t="s">
        <v>3088</v>
      </c>
      <c r="E4519" s="49" t="s">
        <v>4955</v>
      </c>
      <c r="F4519" s="49" t="s">
        <v>4955</v>
      </c>
      <c r="G4519" s="49" t="s">
        <v>4955</v>
      </c>
      <c r="H4519" s="141">
        <v>1</v>
      </c>
      <c r="I4519" s="49">
        <v>145.78</v>
      </c>
      <c r="J4519" s="49" t="s">
        <v>16833</v>
      </c>
      <c r="K4519" s="49" t="s">
        <v>16834</v>
      </c>
      <c r="L4519" s="49" t="s">
        <v>1820</v>
      </c>
      <c r="M4519" s="49" t="s">
        <v>1874</v>
      </c>
    </row>
    <row r="4520" spans="1:13" x14ac:dyDescent="0.25">
      <c r="A4520" s="140" t="s">
        <v>21207</v>
      </c>
      <c r="B4520" s="51" t="s">
        <v>1860</v>
      </c>
      <c r="C4520" s="49" t="s">
        <v>3088</v>
      </c>
      <c r="D4520" s="49" t="s">
        <v>3088</v>
      </c>
      <c r="E4520" s="49" t="s">
        <v>4955</v>
      </c>
      <c r="F4520" s="49" t="s">
        <v>4955</v>
      </c>
      <c r="G4520" s="49" t="s">
        <v>4955</v>
      </c>
      <c r="H4520" s="141">
        <v>1</v>
      </c>
      <c r="I4520" s="49">
        <v>145.78</v>
      </c>
      <c r="J4520" s="49" t="s">
        <v>16833</v>
      </c>
      <c r="K4520" s="49" t="s">
        <v>16834</v>
      </c>
      <c r="L4520" s="49" t="s">
        <v>391</v>
      </c>
      <c r="M4520" s="49" t="s">
        <v>387</v>
      </c>
    </row>
    <row r="4521" spans="1:13" x14ac:dyDescent="0.25">
      <c r="A4521" s="140" t="s">
        <v>21208</v>
      </c>
      <c r="B4521" s="51" t="s">
        <v>1860</v>
      </c>
      <c r="C4521" s="49" t="s">
        <v>3063</v>
      </c>
      <c r="D4521" s="49" t="s">
        <v>3063</v>
      </c>
      <c r="E4521" s="49" t="s">
        <v>4955</v>
      </c>
      <c r="F4521" s="49" t="s">
        <v>4955</v>
      </c>
      <c r="G4521" s="49" t="s">
        <v>4955</v>
      </c>
      <c r="H4521" s="141">
        <v>1</v>
      </c>
      <c r="I4521" s="49">
        <v>310.72000000000003</v>
      </c>
      <c r="J4521" s="49" t="s">
        <v>16833</v>
      </c>
      <c r="K4521" s="49" t="s">
        <v>16834</v>
      </c>
      <c r="L4521" s="49" t="s">
        <v>1820</v>
      </c>
      <c r="M4521" s="49" t="s">
        <v>1874</v>
      </c>
    </row>
    <row r="4522" spans="1:13" x14ac:dyDescent="0.25">
      <c r="A4522" s="140" t="s">
        <v>21209</v>
      </c>
      <c r="B4522" s="51" t="s">
        <v>1860</v>
      </c>
      <c r="C4522" s="49" t="s">
        <v>3035</v>
      </c>
      <c r="D4522" s="49" t="s">
        <v>3035</v>
      </c>
      <c r="E4522" s="49" t="s">
        <v>4955</v>
      </c>
      <c r="F4522" s="49" t="s">
        <v>4955</v>
      </c>
      <c r="G4522" s="49" t="s">
        <v>4955</v>
      </c>
      <c r="H4522" s="141">
        <v>1</v>
      </c>
      <c r="I4522" s="49">
        <v>72.709999999999994</v>
      </c>
      <c r="J4522" s="49" t="s">
        <v>16833</v>
      </c>
      <c r="K4522" s="49" t="s">
        <v>16933</v>
      </c>
      <c r="L4522" s="49" t="s">
        <v>1740</v>
      </c>
      <c r="M4522" s="49" t="s">
        <v>1916</v>
      </c>
    </row>
    <row r="4523" spans="1:13" x14ac:dyDescent="0.25">
      <c r="A4523" s="140" t="s">
        <v>21210</v>
      </c>
      <c r="B4523" s="51" t="s">
        <v>1860</v>
      </c>
      <c r="C4523" s="49" t="s">
        <v>3035</v>
      </c>
      <c r="D4523" s="49" t="s">
        <v>3035</v>
      </c>
      <c r="E4523" s="49" t="s">
        <v>4955</v>
      </c>
      <c r="F4523" s="49" t="s">
        <v>4955</v>
      </c>
      <c r="G4523" s="49" t="s">
        <v>4955</v>
      </c>
      <c r="H4523" s="141">
        <v>1</v>
      </c>
      <c r="I4523" s="49">
        <v>72.709999999999994</v>
      </c>
      <c r="J4523" s="49" t="s">
        <v>16833</v>
      </c>
      <c r="K4523" s="49" t="s">
        <v>16834</v>
      </c>
      <c r="L4523" s="49" t="s">
        <v>1820</v>
      </c>
      <c r="M4523" s="49" t="s">
        <v>1869</v>
      </c>
    </row>
    <row r="4524" spans="1:13" x14ac:dyDescent="0.25">
      <c r="A4524" s="140" t="s">
        <v>21211</v>
      </c>
      <c r="B4524" s="51" t="s">
        <v>1860</v>
      </c>
      <c r="C4524" s="49" t="s">
        <v>21212</v>
      </c>
      <c r="D4524" s="49" t="s">
        <v>21212</v>
      </c>
      <c r="E4524" s="49" t="s">
        <v>21133</v>
      </c>
      <c r="F4524" s="49" t="s">
        <v>21134</v>
      </c>
      <c r="G4524" s="49" t="s">
        <v>21213</v>
      </c>
      <c r="H4524" s="141">
        <v>1</v>
      </c>
      <c r="I4524" s="49">
        <v>390.21</v>
      </c>
      <c r="J4524" s="49" t="s">
        <v>16910</v>
      </c>
      <c r="K4524" s="49" t="s">
        <v>16911</v>
      </c>
      <c r="L4524" s="49" t="s">
        <v>1666</v>
      </c>
      <c r="M4524" s="49" t="s">
        <v>16882</v>
      </c>
    </row>
    <row r="4525" spans="1:13" x14ac:dyDescent="0.25">
      <c r="A4525" s="140" t="s">
        <v>21214</v>
      </c>
      <c r="B4525" s="51" t="s">
        <v>1860</v>
      </c>
      <c r="C4525" s="49" t="s">
        <v>3063</v>
      </c>
      <c r="D4525" s="49" t="s">
        <v>3063</v>
      </c>
      <c r="E4525" s="49" t="s">
        <v>4955</v>
      </c>
      <c r="F4525" s="49" t="s">
        <v>4955</v>
      </c>
      <c r="G4525" s="49" t="s">
        <v>4955</v>
      </c>
      <c r="H4525" s="141">
        <v>1</v>
      </c>
      <c r="I4525" s="49">
        <v>310.72000000000003</v>
      </c>
      <c r="J4525" s="49" t="s">
        <v>16833</v>
      </c>
      <c r="K4525" s="49" t="s">
        <v>16834</v>
      </c>
      <c r="L4525" s="49" t="s">
        <v>1820</v>
      </c>
      <c r="M4525" s="49" t="s">
        <v>1889</v>
      </c>
    </row>
    <row r="4526" spans="1:13" x14ac:dyDescent="0.25">
      <c r="A4526" s="140" t="s">
        <v>21215</v>
      </c>
      <c r="B4526" s="51" t="s">
        <v>1860</v>
      </c>
      <c r="C4526" s="49" t="s">
        <v>21216</v>
      </c>
      <c r="D4526" s="49" t="s">
        <v>21216</v>
      </c>
      <c r="E4526" s="49" t="s">
        <v>21114</v>
      </c>
      <c r="F4526" s="49" t="s">
        <v>16868</v>
      </c>
      <c r="G4526" s="49" t="s">
        <v>21217</v>
      </c>
      <c r="H4526" s="141">
        <v>1</v>
      </c>
      <c r="I4526" s="49">
        <v>1198.68</v>
      </c>
      <c r="J4526" s="49" t="s">
        <v>16851</v>
      </c>
      <c r="K4526" s="49" t="s">
        <v>16865</v>
      </c>
      <c r="L4526" s="49" t="s">
        <v>1802</v>
      </c>
      <c r="M4526" s="49" t="s">
        <v>1867</v>
      </c>
    </row>
    <row r="4527" spans="1:13" x14ac:dyDescent="0.25">
      <c r="A4527" s="140" t="s">
        <v>21218</v>
      </c>
      <c r="B4527" s="51" t="s">
        <v>1860</v>
      </c>
      <c r="C4527" s="49" t="s">
        <v>21219</v>
      </c>
      <c r="D4527" s="49" t="s">
        <v>21219</v>
      </c>
      <c r="E4527" s="49" t="s">
        <v>21133</v>
      </c>
      <c r="F4527" s="49" t="s">
        <v>21134</v>
      </c>
      <c r="G4527" s="49" t="s">
        <v>21220</v>
      </c>
      <c r="H4527" s="141">
        <v>1</v>
      </c>
      <c r="I4527" s="49">
        <v>390.21</v>
      </c>
      <c r="J4527" s="49" t="s">
        <v>16851</v>
      </c>
      <c r="K4527" s="49" t="s">
        <v>16865</v>
      </c>
      <c r="L4527" s="49" t="s">
        <v>1802</v>
      </c>
      <c r="M4527" s="49" t="s">
        <v>1867</v>
      </c>
    </row>
    <row r="4528" spans="1:13" x14ac:dyDescent="0.25">
      <c r="A4528" s="140" t="s">
        <v>21221</v>
      </c>
      <c r="B4528" s="51" t="s">
        <v>1860</v>
      </c>
      <c r="C4528" s="49" t="s">
        <v>21222</v>
      </c>
      <c r="D4528" s="49" t="s">
        <v>21222</v>
      </c>
      <c r="E4528" s="49" t="s">
        <v>21114</v>
      </c>
      <c r="F4528" s="49" t="s">
        <v>16868</v>
      </c>
      <c r="G4528" s="49" t="s">
        <v>21223</v>
      </c>
      <c r="H4528" s="141">
        <v>1</v>
      </c>
      <c r="I4528" s="49">
        <v>1198.68</v>
      </c>
      <c r="J4528" s="49" t="s">
        <v>16851</v>
      </c>
      <c r="K4528" s="49" t="s">
        <v>16876</v>
      </c>
      <c r="L4528" s="49" t="s">
        <v>1708</v>
      </c>
      <c r="M4528" s="49" t="s">
        <v>1872</v>
      </c>
    </row>
    <row r="4529" spans="1:13" x14ac:dyDescent="0.25">
      <c r="A4529" s="140" t="s">
        <v>21224</v>
      </c>
      <c r="B4529" s="51" t="s">
        <v>1860</v>
      </c>
      <c r="C4529" s="49" t="s">
        <v>3035</v>
      </c>
      <c r="D4529" s="49" t="s">
        <v>3035</v>
      </c>
      <c r="E4529" s="49" t="s">
        <v>4955</v>
      </c>
      <c r="F4529" s="49" t="s">
        <v>4955</v>
      </c>
      <c r="G4529" s="49" t="s">
        <v>4955</v>
      </c>
      <c r="H4529" s="141">
        <v>1</v>
      </c>
      <c r="I4529" s="49">
        <v>72.709999999999994</v>
      </c>
      <c r="J4529" s="49" t="s">
        <v>16833</v>
      </c>
      <c r="K4529" s="49" t="s">
        <v>16834</v>
      </c>
      <c r="L4529" s="49" t="s">
        <v>1820</v>
      </c>
      <c r="M4529" s="49" t="s">
        <v>1997</v>
      </c>
    </row>
    <row r="4530" spans="1:13" x14ac:dyDescent="0.25">
      <c r="A4530" s="140" t="s">
        <v>21225</v>
      </c>
      <c r="B4530" s="51" t="s">
        <v>1860</v>
      </c>
      <c r="C4530" s="49" t="s">
        <v>21226</v>
      </c>
      <c r="D4530" s="49" t="s">
        <v>21226</v>
      </c>
      <c r="E4530" s="49" t="s">
        <v>21114</v>
      </c>
      <c r="F4530" s="49" t="s">
        <v>16868</v>
      </c>
      <c r="G4530" s="49" t="s">
        <v>21227</v>
      </c>
      <c r="H4530" s="141">
        <v>1</v>
      </c>
      <c r="I4530" s="49">
        <v>1198.68</v>
      </c>
      <c r="J4530" s="49" t="s">
        <v>16833</v>
      </c>
      <c r="K4530" s="49" t="s">
        <v>16834</v>
      </c>
      <c r="L4530" s="49" t="s">
        <v>1820</v>
      </c>
      <c r="M4530" s="49" t="s">
        <v>1872</v>
      </c>
    </row>
    <row r="4531" spans="1:13" x14ac:dyDescent="0.25">
      <c r="A4531" s="140" t="s">
        <v>21228</v>
      </c>
      <c r="B4531" s="51" t="s">
        <v>1860</v>
      </c>
      <c r="C4531" s="49" t="s">
        <v>3035</v>
      </c>
      <c r="D4531" s="49" t="s">
        <v>3035</v>
      </c>
      <c r="E4531" s="49" t="s">
        <v>4955</v>
      </c>
      <c r="F4531" s="49" t="s">
        <v>4955</v>
      </c>
      <c r="G4531" s="49" t="s">
        <v>4955</v>
      </c>
      <c r="H4531" s="141">
        <v>1</v>
      </c>
      <c r="I4531" s="49">
        <v>72.709999999999994</v>
      </c>
      <c r="J4531" s="49" t="s">
        <v>16833</v>
      </c>
      <c r="K4531" s="49" t="s">
        <v>16834</v>
      </c>
      <c r="L4531" s="49" t="s">
        <v>1820</v>
      </c>
      <c r="M4531" s="49" t="s">
        <v>1867</v>
      </c>
    </row>
    <row r="4532" spans="1:13" x14ac:dyDescent="0.25">
      <c r="A4532" s="140" t="s">
        <v>21229</v>
      </c>
      <c r="B4532" s="51" t="s">
        <v>1860</v>
      </c>
      <c r="C4532" s="49" t="s">
        <v>21230</v>
      </c>
      <c r="D4532" s="49" t="s">
        <v>21230</v>
      </c>
      <c r="E4532" s="49" t="s">
        <v>21133</v>
      </c>
      <c r="F4532" s="49" t="s">
        <v>21134</v>
      </c>
      <c r="G4532" s="49" t="s">
        <v>21231</v>
      </c>
      <c r="H4532" s="141">
        <v>1</v>
      </c>
      <c r="I4532" s="49">
        <v>390.21</v>
      </c>
      <c r="J4532" s="49" t="s">
        <v>16910</v>
      </c>
      <c r="K4532" s="49" t="s">
        <v>16930</v>
      </c>
      <c r="L4532" s="49" t="s">
        <v>1809</v>
      </c>
      <c r="M4532" s="49" t="s">
        <v>1874</v>
      </c>
    </row>
    <row r="4533" spans="1:13" x14ac:dyDescent="0.25">
      <c r="A4533" s="140" t="s">
        <v>21232</v>
      </c>
      <c r="B4533" s="51" t="s">
        <v>1860</v>
      </c>
      <c r="C4533" s="49" t="s">
        <v>21233</v>
      </c>
      <c r="D4533" s="49" t="s">
        <v>21233</v>
      </c>
      <c r="E4533" s="49" t="s">
        <v>21133</v>
      </c>
      <c r="F4533" s="49" t="s">
        <v>21134</v>
      </c>
      <c r="G4533" s="49" t="s">
        <v>21234</v>
      </c>
      <c r="H4533" s="141">
        <v>1</v>
      </c>
      <c r="I4533" s="49">
        <v>390.21</v>
      </c>
      <c r="J4533" s="49" t="s">
        <v>16833</v>
      </c>
      <c r="K4533" s="49" t="s">
        <v>16834</v>
      </c>
      <c r="L4533" s="49" t="s">
        <v>1910</v>
      </c>
      <c r="M4533" s="49" t="s">
        <v>1872</v>
      </c>
    </row>
    <row r="4534" spans="1:13" x14ac:dyDescent="0.25">
      <c r="A4534" s="140" t="s">
        <v>21235</v>
      </c>
      <c r="B4534" s="51" t="s">
        <v>1860</v>
      </c>
      <c r="C4534" s="49" t="s">
        <v>3035</v>
      </c>
      <c r="D4534" s="49" t="s">
        <v>3035</v>
      </c>
      <c r="E4534" s="49" t="s">
        <v>4955</v>
      </c>
      <c r="F4534" s="49" t="s">
        <v>4955</v>
      </c>
      <c r="G4534" s="49" t="s">
        <v>4955</v>
      </c>
      <c r="H4534" s="141">
        <v>1</v>
      </c>
      <c r="I4534" s="49">
        <v>72.709999999999994</v>
      </c>
      <c r="J4534" s="49" t="s">
        <v>16833</v>
      </c>
      <c r="K4534" s="49" t="s">
        <v>16834</v>
      </c>
      <c r="L4534" s="49" t="s">
        <v>1820</v>
      </c>
      <c r="M4534" s="49" t="s">
        <v>16882</v>
      </c>
    </row>
    <row r="4535" spans="1:13" x14ac:dyDescent="0.25">
      <c r="A4535" s="140" t="s">
        <v>21236</v>
      </c>
      <c r="B4535" s="51" t="s">
        <v>1860</v>
      </c>
      <c r="C4535" s="49" t="s">
        <v>21237</v>
      </c>
      <c r="D4535" s="49" t="s">
        <v>21237</v>
      </c>
      <c r="E4535" s="49" t="s">
        <v>21114</v>
      </c>
      <c r="F4535" s="49" t="s">
        <v>16868</v>
      </c>
      <c r="G4535" s="49" t="s">
        <v>21238</v>
      </c>
      <c r="H4535" s="141">
        <v>1</v>
      </c>
      <c r="I4535" s="49">
        <v>1198.68</v>
      </c>
      <c r="J4535" s="49" t="s">
        <v>16833</v>
      </c>
      <c r="K4535" s="49" t="s">
        <v>16834</v>
      </c>
      <c r="L4535" s="49" t="s">
        <v>1910</v>
      </c>
      <c r="M4535" s="49" t="s">
        <v>1872</v>
      </c>
    </row>
    <row r="4536" spans="1:13" x14ac:dyDescent="0.25">
      <c r="A4536" s="140" t="s">
        <v>21239</v>
      </c>
      <c r="B4536" s="51" t="s">
        <v>1860</v>
      </c>
      <c r="C4536" s="49" t="s">
        <v>21240</v>
      </c>
      <c r="D4536" s="49" t="s">
        <v>21240</v>
      </c>
      <c r="E4536" s="49" t="s">
        <v>21133</v>
      </c>
      <c r="F4536" s="49" t="s">
        <v>21134</v>
      </c>
      <c r="G4536" s="49" t="s">
        <v>21241</v>
      </c>
      <c r="H4536" s="141">
        <v>1</v>
      </c>
      <c r="I4536" s="49">
        <v>390.21</v>
      </c>
      <c r="J4536" s="49" t="s">
        <v>16833</v>
      </c>
      <c r="K4536" s="49" t="s">
        <v>16834</v>
      </c>
      <c r="L4536" s="49" t="s">
        <v>1820</v>
      </c>
      <c r="M4536" s="49" t="s">
        <v>16882</v>
      </c>
    </row>
    <row r="4537" spans="1:13" x14ac:dyDescent="0.25">
      <c r="A4537" s="140" t="s">
        <v>21242</v>
      </c>
      <c r="B4537" s="51" t="s">
        <v>1860</v>
      </c>
      <c r="C4537" s="49" t="s">
        <v>21243</v>
      </c>
      <c r="D4537" s="49" t="s">
        <v>21243</v>
      </c>
      <c r="E4537" s="49" t="s">
        <v>21114</v>
      </c>
      <c r="F4537" s="49" t="s">
        <v>16868</v>
      </c>
      <c r="G4537" s="49" t="s">
        <v>21244</v>
      </c>
      <c r="H4537" s="141">
        <v>1</v>
      </c>
      <c r="I4537" s="49">
        <v>1198.68</v>
      </c>
      <c r="J4537" s="49" t="s">
        <v>16833</v>
      </c>
      <c r="K4537" s="49" t="s">
        <v>16834</v>
      </c>
      <c r="L4537" s="49" t="s">
        <v>1820</v>
      </c>
      <c r="M4537" s="49" t="s">
        <v>16882</v>
      </c>
    </row>
    <row r="4538" spans="1:13" x14ac:dyDescent="0.25">
      <c r="A4538" s="140" t="s">
        <v>21245</v>
      </c>
      <c r="B4538" s="51" t="s">
        <v>1860</v>
      </c>
      <c r="C4538" s="49" t="s">
        <v>3035</v>
      </c>
      <c r="D4538" s="49" t="s">
        <v>3035</v>
      </c>
      <c r="E4538" s="49" t="s">
        <v>4955</v>
      </c>
      <c r="F4538" s="49" t="s">
        <v>4955</v>
      </c>
      <c r="G4538" s="49" t="s">
        <v>4955</v>
      </c>
      <c r="H4538" s="141">
        <v>1</v>
      </c>
      <c r="I4538" s="49">
        <v>72.709999999999994</v>
      </c>
      <c r="J4538" s="49" t="s">
        <v>16833</v>
      </c>
      <c r="K4538" s="49" t="s">
        <v>16834</v>
      </c>
      <c r="L4538" s="49" t="s">
        <v>1820</v>
      </c>
      <c r="M4538" s="49" t="s">
        <v>16882</v>
      </c>
    </row>
    <row r="4539" spans="1:13" x14ac:dyDescent="0.25">
      <c r="A4539" s="140" t="s">
        <v>21246</v>
      </c>
      <c r="B4539" s="51" t="s">
        <v>1860</v>
      </c>
      <c r="C4539" s="49" t="s">
        <v>3035</v>
      </c>
      <c r="D4539" s="49" t="s">
        <v>3035</v>
      </c>
      <c r="E4539" s="49" t="s">
        <v>4955</v>
      </c>
      <c r="F4539" s="49" t="s">
        <v>4955</v>
      </c>
      <c r="G4539" s="49" t="s">
        <v>4955</v>
      </c>
      <c r="H4539" s="141">
        <v>1</v>
      </c>
      <c r="I4539" s="49">
        <v>72.709999999999994</v>
      </c>
      <c r="J4539" s="49" t="s">
        <v>16833</v>
      </c>
      <c r="K4539" s="49" t="s">
        <v>16834</v>
      </c>
      <c r="L4539" s="49" t="s">
        <v>1820</v>
      </c>
      <c r="M4539" s="49" t="s">
        <v>16882</v>
      </c>
    </row>
    <row r="4540" spans="1:13" x14ac:dyDescent="0.25">
      <c r="A4540" s="140" t="s">
        <v>21247</v>
      </c>
      <c r="B4540" s="51" t="s">
        <v>1860</v>
      </c>
      <c r="C4540" s="49" t="s">
        <v>21248</v>
      </c>
      <c r="D4540" s="49" t="s">
        <v>21248</v>
      </c>
      <c r="E4540" s="49" t="s">
        <v>21114</v>
      </c>
      <c r="F4540" s="49" t="s">
        <v>16868</v>
      </c>
      <c r="G4540" s="49" t="s">
        <v>21249</v>
      </c>
      <c r="H4540" s="141">
        <v>1</v>
      </c>
      <c r="I4540" s="49">
        <v>1198.68</v>
      </c>
      <c r="J4540" s="49" t="s">
        <v>16910</v>
      </c>
      <c r="K4540" s="49" t="s">
        <v>16911</v>
      </c>
      <c r="L4540" s="49" t="s">
        <v>1666</v>
      </c>
      <c r="M4540" s="49" t="s">
        <v>16882</v>
      </c>
    </row>
    <row r="4541" spans="1:13" x14ac:dyDescent="0.25">
      <c r="A4541" s="140" t="s">
        <v>21250</v>
      </c>
      <c r="B4541" s="51" t="s">
        <v>1860</v>
      </c>
      <c r="C4541" s="49" t="s">
        <v>3063</v>
      </c>
      <c r="D4541" s="49" t="s">
        <v>3063</v>
      </c>
      <c r="E4541" s="49" t="s">
        <v>4955</v>
      </c>
      <c r="F4541" s="49" t="s">
        <v>4955</v>
      </c>
      <c r="G4541" s="49" t="s">
        <v>4955</v>
      </c>
      <c r="H4541" s="141">
        <v>1</v>
      </c>
      <c r="I4541" s="49">
        <v>310.72000000000003</v>
      </c>
      <c r="J4541" s="49" t="s">
        <v>16833</v>
      </c>
      <c r="K4541" s="49" t="s">
        <v>16834</v>
      </c>
      <c r="L4541" s="49" t="s">
        <v>1820</v>
      </c>
      <c r="M4541" s="49" t="s">
        <v>1893</v>
      </c>
    </row>
    <row r="4542" spans="1:13" x14ac:dyDescent="0.25">
      <c r="A4542" s="140" t="s">
        <v>21251</v>
      </c>
      <c r="B4542" s="51" t="s">
        <v>1860</v>
      </c>
      <c r="C4542" s="49" t="s">
        <v>21252</v>
      </c>
      <c r="D4542" s="49" t="s">
        <v>21252</v>
      </c>
      <c r="E4542" s="49" t="s">
        <v>21133</v>
      </c>
      <c r="F4542" s="49" t="s">
        <v>21134</v>
      </c>
      <c r="G4542" s="49" t="s">
        <v>21253</v>
      </c>
      <c r="H4542" s="141">
        <v>1</v>
      </c>
      <c r="I4542" s="49">
        <v>390.21</v>
      </c>
      <c r="J4542" s="49" t="s">
        <v>16833</v>
      </c>
      <c r="K4542" s="49" t="s">
        <v>16834</v>
      </c>
      <c r="L4542" s="49" t="s">
        <v>1820</v>
      </c>
      <c r="M4542" s="49" t="s">
        <v>1872</v>
      </c>
    </row>
    <row r="4543" spans="1:13" x14ac:dyDescent="0.25">
      <c r="A4543" s="140" t="s">
        <v>21254</v>
      </c>
      <c r="B4543" s="51" t="s">
        <v>1860</v>
      </c>
      <c r="C4543" s="49" t="s">
        <v>3035</v>
      </c>
      <c r="D4543" s="49" t="s">
        <v>3035</v>
      </c>
      <c r="E4543" s="49" t="s">
        <v>4955</v>
      </c>
      <c r="F4543" s="49" t="s">
        <v>4955</v>
      </c>
      <c r="G4543" s="49" t="s">
        <v>4955</v>
      </c>
      <c r="H4543" s="141">
        <v>1</v>
      </c>
      <c r="I4543" s="49">
        <v>72.709999999999994</v>
      </c>
      <c r="J4543" s="49" t="s">
        <v>16833</v>
      </c>
      <c r="K4543" s="49" t="s">
        <v>16834</v>
      </c>
      <c r="L4543" s="49" t="s">
        <v>1820</v>
      </c>
      <c r="M4543" s="49" t="s">
        <v>16882</v>
      </c>
    </row>
    <row r="4544" spans="1:13" x14ac:dyDescent="0.25">
      <c r="A4544" s="140" t="s">
        <v>21255</v>
      </c>
      <c r="B4544" s="51" t="s">
        <v>1860</v>
      </c>
      <c r="C4544" s="49" t="s">
        <v>21256</v>
      </c>
      <c r="D4544" s="49" t="s">
        <v>21256</v>
      </c>
      <c r="E4544" s="49" t="s">
        <v>21257</v>
      </c>
      <c r="F4544" s="49" t="s">
        <v>21258</v>
      </c>
      <c r="G4544" s="49" t="s">
        <v>4955</v>
      </c>
      <c r="H4544" s="141">
        <v>1</v>
      </c>
      <c r="I4544" s="49">
        <v>126.56</v>
      </c>
      <c r="J4544" s="49" t="s">
        <v>16833</v>
      </c>
      <c r="K4544" s="49" t="s">
        <v>16834</v>
      </c>
      <c r="L4544" s="49" t="s">
        <v>1820</v>
      </c>
      <c r="M4544" s="49" t="s">
        <v>1867</v>
      </c>
    </row>
    <row r="4545" spans="1:13" x14ac:dyDescent="0.25">
      <c r="A4545" s="140" t="s">
        <v>21259</v>
      </c>
      <c r="B4545" s="51" t="s">
        <v>1860</v>
      </c>
      <c r="C4545" s="49" t="s">
        <v>3035</v>
      </c>
      <c r="D4545" s="49" t="s">
        <v>3035</v>
      </c>
      <c r="E4545" s="49" t="s">
        <v>4955</v>
      </c>
      <c r="F4545" s="49" t="s">
        <v>4955</v>
      </c>
      <c r="G4545" s="49" t="s">
        <v>4955</v>
      </c>
      <c r="H4545" s="141">
        <v>1</v>
      </c>
      <c r="I4545" s="49">
        <v>72.709999999999994</v>
      </c>
      <c r="J4545" s="49" t="s">
        <v>16851</v>
      </c>
      <c r="K4545" s="49" t="s">
        <v>16865</v>
      </c>
      <c r="L4545" s="49" t="s">
        <v>1802</v>
      </c>
      <c r="M4545" s="49" t="s">
        <v>1997</v>
      </c>
    </row>
    <row r="4546" spans="1:13" x14ac:dyDescent="0.25">
      <c r="A4546" s="140" t="s">
        <v>21260</v>
      </c>
      <c r="B4546" s="51" t="s">
        <v>1860</v>
      </c>
      <c r="C4546" s="49" t="s">
        <v>1933</v>
      </c>
      <c r="D4546" s="49" t="s">
        <v>1933</v>
      </c>
      <c r="E4546" s="49" t="s">
        <v>4955</v>
      </c>
      <c r="F4546" s="49" t="s">
        <v>4955</v>
      </c>
      <c r="G4546" s="49" t="s">
        <v>4955</v>
      </c>
      <c r="H4546" s="141">
        <v>1</v>
      </c>
      <c r="I4546" s="49">
        <v>62.46</v>
      </c>
      <c r="J4546" s="49" t="s">
        <v>16833</v>
      </c>
      <c r="K4546" s="49" t="s">
        <v>16859</v>
      </c>
      <c r="L4546" s="49" t="s">
        <v>1656</v>
      </c>
      <c r="M4546" s="49" t="s">
        <v>1900</v>
      </c>
    </row>
    <row r="4547" spans="1:13" x14ac:dyDescent="0.25">
      <c r="A4547" s="140" t="s">
        <v>21261</v>
      </c>
      <c r="B4547" s="51" t="s">
        <v>1860</v>
      </c>
      <c r="C4547" s="49" t="s">
        <v>1933</v>
      </c>
      <c r="D4547" s="49" t="s">
        <v>1933</v>
      </c>
      <c r="E4547" s="49" t="s">
        <v>4955</v>
      </c>
      <c r="F4547" s="49" t="s">
        <v>4955</v>
      </c>
      <c r="G4547" s="49" t="s">
        <v>4955</v>
      </c>
      <c r="H4547" s="141">
        <v>1</v>
      </c>
      <c r="I4547" s="49">
        <v>62.46</v>
      </c>
      <c r="J4547" s="49" t="s">
        <v>16833</v>
      </c>
      <c r="K4547" s="49" t="s">
        <v>16859</v>
      </c>
      <c r="L4547" s="49" t="s">
        <v>1656</v>
      </c>
      <c r="M4547" s="49" t="s">
        <v>1900</v>
      </c>
    </row>
    <row r="4548" spans="1:13" x14ac:dyDescent="0.25">
      <c r="A4548" s="140" t="s">
        <v>21262</v>
      </c>
      <c r="B4548" s="51" t="s">
        <v>1860</v>
      </c>
      <c r="C4548" s="49" t="s">
        <v>1933</v>
      </c>
      <c r="D4548" s="49" t="s">
        <v>1933</v>
      </c>
      <c r="E4548" s="49" t="s">
        <v>4955</v>
      </c>
      <c r="F4548" s="49" t="s">
        <v>4955</v>
      </c>
      <c r="G4548" s="49" t="s">
        <v>4955</v>
      </c>
      <c r="H4548" s="141">
        <v>1</v>
      </c>
      <c r="I4548" s="49">
        <v>62.46</v>
      </c>
      <c r="J4548" s="49" t="s">
        <v>16833</v>
      </c>
      <c r="K4548" s="49" t="s">
        <v>16859</v>
      </c>
      <c r="L4548" s="49" t="s">
        <v>1656</v>
      </c>
      <c r="M4548" s="49" t="s">
        <v>1900</v>
      </c>
    </row>
    <row r="4549" spans="1:13" x14ac:dyDescent="0.25">
      <c r="A4549" s="140" t="s">
        <v>21263</v>
      </c>
      <c r="B4549" s="51" t="s">
        <v>1860</v>
      </c>
      <c r="C4549" s="49" t="s">
        <v>3088</v>
      </c>
      <c r="D4549" s="49" t="s">
        <v>3088</v>
      </c>
      <c r="E4549" s="49" t="s">
        <v>4955</v>
      </c>
      <c r="F4549" s="49" t="s">
        <v>4955</v>
      </c>
      <c r="G4549" s="49" t="s">
        <v>4955</v>
      </c>
      <c r="H4549" s="141">
        <v>1</v>
      </c>
      <c r="I4549" s="49">
        <v>145.78</v>
      </c>
      <c r="J4549" s="49" t="s">
        <v>16833</v>
      </c>
      <c r="K4549" s="49" t="s">
        <v>16859</v>
      </c>
      <c r="L4549" s="49" t="s">
        <v>1656</v>
      </c>
      <c r="M4549" s="49" t="s">
        <v>1900</v>
      </c>
    </row>
    <row r="4550" spans="1:13" x14ac:dyDescent="0.25">
      <c r="A4550" s="140" t="s">
        <v>21264</v>
      </c>
      <c r="B4550" s="51" t="s">
        <v>1860</v>
      </c>
      <c r="C4550" s="49" t="s">
        <v>3088</v>
      </c>
      <c r="D4550" s="49" t="s">
        <v>3088</v>
      </c>
      <c r="E4550" s="49" t="s">
        <v>4955</v>
      </c>
      <c r="F4550" s="49" t="s">
        <v>4955</v>
      </c>
      <c r="G4550" s="49" t="s">
        <v>4955</v>
      </c>
      <c r="H4550" s="141">
        <v>1</v>
      </c>
      <c r="I4550" s="49">
        <v>145.78</v>
      </c>
      <c r="J4550" s="49" t="s">
        <v>16833</v>
      </c>
      <c r="K4550" s="49" t="s">
        <v>16859</v>
      </c>
      <c r="L4550" s="49" t="s">
        <v>1656</v>
      </c>
      <c r="M4550" s="49" t="s">
        <v>1900</v>
      </c>
    </row>
    <row r="4551" spans="1:13" x14ac:dyDescent="0.25">
      <c r="A4551" s="140" t="s">
        <v>21265</v>
      </c>
      <c r="B4551" s="51" t="s">
        <v>1860</v>
      </c>
      <c r="C4551" s="49" t="s">
        <v>3161</v>
      </c>
      <c r="D4551" s="49" t="s">
        <v>3161</v>
      </c>
      <c r="E4551" s="49" t="s">
        <v>4955</v>
      </c>
      <c r="F4551" s="49" t="s">
        <v>4955</v>
      </c>
      <c r="G4551" s="49" t="s">
        <v>4955</v>
      </c>
      <c r="H4551" s="141">
        <v>1</v>
      </c>
      <c r="I4551" s="49">
        <v>256.04000000000002</v>
      </c>
      <c r="J4551" s="49" t="s">
        <v>16833</v>
      </c>
      <c r="K4551" s="49" t="s">
        <v>16859</v>
      </c>
      <c r="L4551" s="49" t="s">
        <v>1656</v>
      </c>
      <c r="M4551" s="49" t="s">
        <v>1900</v>
      </c>
    </row>
    <row r="4552" spans="1:13" x14ac:dyDescent="0.25">
      <c r="A4552" s="140" t="s">
        <v>21266</v>
      </c>
      <c r="B4552" s="51" t="s">
        <v>1860</v>
      </c>
      <c r="C4552" s="49" t="s">
        <v>3161</v>
      </c>
      <c r="D4552" s="49" t="s">
        <v>3161</v>
      </c>
      <c r="E4552" s="49" t="s">
        <v>4955</v>
      </c>
      <c r="F4552" s="49" t="s">
        <v>4955</v>
      </c>
      <c r="G4552" s="49" t="s">
        <v>4955</v>
      </c>
      <c r="H4552" s="141">
        <v>1</v>
      </c>
      <c r="I4552" s="49">
        <v>286.76</v>
      </c>
      <c r="J4552" s="49" t="s">
        <v>16833</v>
      </c>
      <c r="K4552" s="49" t="s">
        <v>16859</v>
      </c>
      <c r="L4552" s="49" t="s">
        <v>1656</v>
      </c>
      <c r="M4552" s="49" t="s">
        <v>1900</v>
      </c>
    </row>
    <row r="4553" spans="1:13" x14ac:dyDescent="0.25">
      <c r="A4553" s="140" t="s">
        <v>21267</v>
      </c>
      <c r="B4553" s="51" t="s">
        <v>1860</v>
      </c>
      <c r="C4553" s="49" t="s">
        <v>2546</v>
      </c>
      <c r="D4553" s="49" t="s">
        <v>2546</v>
      </c>
      <c r="E4553" s="49" t="s">
        <v>4955</v>
      </c>
      <c r="F4553" s="49" t="s">
        <v>4955</v>
      </c>
      <c r="G4553" s="49" t="s">
        <v>4955</v>
      </c>
      <c r="H4553" s="141">
        <v>1</v>
      </c>
      <c r="I4553" s="49">
        <v>135.30000000000001</v>
      </c>
      <c r="J4553" s="49" t="s">
        <v>16833</v>
      </c>
      <c r="K4553" s="49" t="s">
        <v>16859</v>
      </c>
      <c r="L4553" s="49" t="s">
        <v>1656</v>
      </c>
      <c r="M4553" s="49" t="s">
        <v>1900</v>
      </c>
    </row>
    <row r="4554" spans="1:13" x14ac:dyDescent="0.25">
      <c r="A4554" s="140" t="s">
        <v>21268</v>
      </c>
      <c r="B4554" s="51" t="s">
        <v>1860</v>
      </c>
      <c r="C4554" s="49" t="s">
        <v>2546</v>
      </c>
      <c r="D4554" s="49" t="s">
        <v>2546</v>
      </c>
      <c r="E4554" s="49" t="s">
        <v>4955</v>
      </c>
      <c r="F4554" s="49" t="s">
        <v>4955</v>
      </c>
      <c r="G4554" s="49" t="s">
        <v>4955</v>
      </c>
      <c r="H4554" s="141">
        <v>1</v>
      </c>
      <c r="I4554" s="49">
        <v>135.30000000000001</v>
      </c>
      <c r="J4554" s="49" t="s">
        <v>16833</v>
      </c>
      <c r="K4554" s="49" t="s">
        <v>16859</v>
      </c>
      <c r="L4554" s="49" t="s">
        <v>1656</v>
      </c>
      <c r="M4554" s="49" t="s">
        <v>1874</v>
      </c>
    </row>
    <row r="4555" spans="1:13" x14ac:dyDescent="0.25">
      <c r="A4555" s="140" t="s">
        <v>21269</v>
      </c>
      <c r="B4555" s="51" t="s">
        <v>1860</v>
      </c>
      <c r="C4555" s="49" t="s">
        <v>2546</v>
      </c>
      <c r="D4555" s="49" t="s">
        <v>2546</v>
      </c>
      <c r="E4555" s="49" t="s">
        <v>4955</v>
      </c>
      <c r="F4555" s="49" t="s">
        <v>4955</v>
      </c>
      <c r="G4555" s="49" t="s">
        <v>4955</v>
      </c>
      <c r="H4555" s="141">
        <v>1</v>
      </c>
      <c r="I4555" s="49">
        <v>135.30000000000001</v>
      </c>
      <c r="J4555" s="49" t="s">
        <v>16833</v>
      </c>
      <c r="K4555" s="49" t="s">
        <v>16859</v>
      </c>
      <c r="L4555" s="49" t="s">
        <v>1656</v>
      </c>
      <c r="M4555" s="49" t="s">
        <v>1874</v>
      </c>
    </row>
    <row r="4556" spans="1:13" x14ac:dyDescent="0.25">
      <c r="A4556" s="140" t="s">
        <v>21270</v>
      </c>
      <c r="B4556" s="51" t="s">
        <v>1860</v>
      </c>
      <c r="C4556" s="49" t="s">
        <v>2546</v>
      </c>
      <c r="D4556" s="49" t="s">
        <v>2546</v>
      </c>
      <c r="E4556" s="49" t="s">
        <v>4955</v>
      </c>
      <c r="F4556" s="49" t="s">
        <v>4955</v>
      </c>
      <c r="G4556" s="49" t="s">
        <v>4955</v>
      </c>
      <c r="H4556" s="141">
        <v>1</v>
      </c>
      <c r="I4556" s="49">
        <v>135.30000000000001</v>
      </c>
      <c r="J4556" s="49" t="s">
        <v>16833</v>
      </c>
      <c r="K4556" s="49" t="s">
        <v>16859</v>
      </c>
      <c r="L4556" s="49" t="s">
        <v>1656</v>
      </c>
      <c r="M4556" s="49" t="s">
        <v>1874</v>
      </c>
    </row>
    <row r="4557" spans="1:13" x14ac:dyDescent="0.25">
      <c r="A4557" s="140" t="s">
        <v>21271</v>
      </c>
      <c r="B4557" s="51" t="s">
        <v>1860</v>
      </c>
      <c r="C4557" s="49" t="s">
        <v>3086</v>
      </c>
      <c r="D4557" s="49" t="s">
        <v>3086</v>
      </c>
      <c r="E4557" s="49" t="s">
        <v>4955</v>
      </c>
      <c r="F4557" s="49" t="s">
        <v>4955</v>
      </c>
      <c r="G4557" s="49" t="s">
        <v>4955</v>
      </c>
      <c r="H4557" s="141">
        <v>1</v>
      </c>
      <c r="I4557" s="49">
        <v>164.92</v>
      </c>
      <c r="J4557" s="49" t="s">
        <v>16833</v>
      </c>
      <c r="K4557" s="49" t="s">
        <v>16859</v>
      </c>
      <c r="L4557" s="49" t="s">
        <v>1656</v>
      </c>
      <c r="M4557" s="49" t="s">
        <v>1900</v>
      </c>
    </row>
    <row r="4558" spans="1:13" x14ac:dyDescent="0.25">
      <c r="A4558" s="140" t="s">
        <v>21272</v>
      </c>
      <c r="B4558" s="51" t="s">
        <v>1860</v>
      </c>
      <c r="C4558" s="49" t="s">
        <v>3139</v>
      </c>
      <c r="D4558" s="49" t="s">
        <v>3139</v>
      </c>
      <c r="E4558" s="49" t="s">
        <v>4955</v>
      </c>
      <c r="F4558" s="49" t="s">
        <v>4955</v>
      </c>
      <c r="G4558" s="49" t="s">
        <v>4955</v>
      </c>
      <c r="H4558" s="141">
        <v>1</v>
      </c>
      <c r="I4558" s="49">
        <v>128.80000000000001</v>
      </c>
      <c r="J4558" s="49" t="s">
        <v>16833</v>
      </c>
      <c r="K4558" s="49" t="s">
        <v>16863</v>
      </c>
      <c r="L4558" s="49" t="s">
        <v>1685</v>
      </c>
      <c r="M4558" s="49" t="s">
        <v>1874</v>
      </c>
    </row>
    <row r="4559" spans="1:13" x14ac:dyDescent="0.25">
      <c r="A4559" s="140" t="s">
        <v>21273</v>
      </c>
      <c r="B4559" s="51" t="s">
        <v>1860</v>
      </c>
      <c r="C4559" s="49" t="s">
        <v>3161</v>
      </c>
      <c r="D4559" s="49" t="s">
        <v>3161</v>
      </c>
      <c r="E4559" s="49" t="s">
        <v>4955</v>
      </c>
      <c r="F4559" s="49" t="s">
        <v>4955</v>
      </c>
      <c r="G4559" s="49" t="s">
        <v>4955</v>
      </c>
      <c r="H4559" s="141">
        <v>1</v>
      </c>
      <c r="I4559" s="49">
        <v>256.04000000000002</v>
      </c>
      <c r="J4559" s="49" t="s">
        <v>16833</v>
      </c>
      <c r="K4559" s="49" t="s">
        <v>16834</v>
      </c>
      <c r="L4559" s="49" t="s">
        <v>391</v>
      </c>
      <c r="M4559" s="49" t="s">
        <v>1891</v>
      </c>
    </row>
    <row r="4560" spans="1:13" x14ac:dyDescent="0.25">
      <c r="A4560" s="140" t="s">
        <v>21274</v>
      </c>
      <c r="B4560" s="51" t="s">
        <v>1860</v>
      </c>
      <c r="C4560" s="49" t="s">
        <v>1933</v>
      </c>
      <c r="D4560" s="49" t="s">
        <v>1933</v>
      </c>
      <c r="E4560" s="49" t="s">
        <v>4955</v>
      </c>
      <c r="F4560" s="49" t="s">
        <v>4955</v>
      </c>
      <c r="G4560" s="49" t="s">
        <v>4955</v>
      </c>
      <c r="H4560" s="141">
        <v>1</v>
      </c>
      <c r="I4560" s="49">
        <v>53.76</v>
      </c>
      <c r="J4560" s="49" t="s">
        <v>16833</v>
      </c>
      <c r="K4560" s="49" t="s">
        <v>16834</v>
      </c>
      <c r="L4560" s="49" t="s">
        <v>391</v>
      </c>
      <c r="M4560" s="49" t="s">
        <v>1891</v>
      </c>
    </row>
    <row r="4561" spans="1:13" x14ac:dyDescent="0.25">
      <c r="A4561" s="140" t="s">
        <v>21275</v>
      </c>
      <c r="B4561" s="51" t="s">
        <v>1860</v>
      </c>
      <c r="C4561" s="49" t="s">
        <v>21276</v>
      </c>
      <c r="D4561" s="49" t="s">
        <v>21276</v>
      </c>
      <c r="E4561" s="49" t="s">
        <v>2032</v>
      </c>
      <c r="F4561" s="49" t="s">
        <v>21277</v>
      </c>
      <c r="G4561" s="49" t="s">
        <v>21278</v>
      </c>
      <c r="H4561" s="141">
        <v>1</v>
      </c>
      <c r="I4561" s="49">
        <v>1160</v>
      </c>
      <c r="J4561" s="49" t="s">
        <v>16833</v>
      </c>
      <c r="K4561" s="49" t="s">
        <v>16834</v>
      </c>
      <c r="L4561" s="49" t="s">
        <v>1820</v>
      </c>
      <c r="M4561" s="49" t="s">
        <v>2254</v>
      </c>
    </row>
    <row r="4562" spans="1:13" x14ac:dyDescent="0.25">
      <c r="A4562" s="140" t="s">
        <v>21279</v>
      </c>
      <c r="B4562" s="51" t="s">
        <v>1860</v>
      </c>
      <c r="C4562" s="49" t="s">
        <v>21280</v>
      </c>
      <c r="D4562" s="49" t="s">
        <v>21280</v>
      </c>
      <c r="E4562" s="49" t="s">
        <v>4955</v>
      </c>
      <c r="F4562" s="49" t="s">
        <v>21281</v>
      </c>
      <c r="G4562" s="49" t="s">
        <v>21282</v>
      </c>
      <c r="H4562" s="141">
        <v>1</v>
      </c>
      <c r="I4562" s="49">
        <v>380</v>
      </c>
      <c r="J4562" s="49" t="s">
        <v>16833</v>
      </c>
      <c r="K4562" s="49" t="s">
        <v>16834</v>
      </c>
      <c r="L4562" s="49" t="s">
        <v>1820</v>
      </c>
      <c r="M4562" s="49" t="s">
        <v>2254</v>
      </c>
    </row>
    <row r="4563" spans="1:13" x14ac:dyDescent="0.25">
      <c r="A4563" s="140" t="s">
        <v>21283</v>
      </c>
      <c r="B4563" s="51" t="s">
        <v>1860</v>
      </c>
      <c r="C4563" s="49" t="s">
        <v>21284</v>
      </c>
      <c r="D4563" s="49" t="s">
        <v>21284</v>
      </c>
      <c r="E4563" s="49" t="s">
        <v>2032</v>
      </c>
      <c r="F4563" s="49" t="s">
        <v>4955</v>
      </c>
      <c r="G4563" s="49" t="s">
        <v>21285</v>
      </c>
      <c r="H4563" s="141">
        <v>1</v>
      </c>
      <c r="I4563" s="49">
        <v>800</v>
      </c>
      <c r="J4563" s="49" t="s">
        <v>16833</v>
      </c>
      <c r="K4563" s="49" t="s">
        <v>16834</v>
      </c>
      <c r="L4563" s="49" t="s">
        <v>1820</v>
      </c>
      <c r="M4563" s="49" t="s">
        <v>2254</v>
      </c>
    </row>
    <row r="4564" spans="1:13" x14ac:dyDescent="0.25">
      <c r="A4564" s="140" t="s">
        <v>21286</v>
      </c>
      <c r="B4564" s="51" t="s">
        <v>1860</v>
      </c>
      <c r="C4564" s="49" t="s">
        <v>21287</v>
      </c>
      <c r="D4564" s="49" t="s">
        <v>21287</v>
      </c>
      <c r="E4564" s="49" t="s">
        <v>21288</v>
      </c>
      <c r="F4564" s="49" t="s">
        <v>21289</v>
      </c>
      <c r="G4564" s="49" t="s">
        <v>21290</v>
      </c>
      <c r="H4564" s="141">
        <v>1</v>
      </c>
      <c r="I4564" s="49">
        <v>90</v>
      </c>
      <c r="J4564" s="49" t="s">
        <v>16833</v>
      </c>
      <c r="K4564" s="49" t="s">
        <v>16834</v>
      </c>
      <c r="L4564" s="49" t="s">
        <v>1820</v>
      </c>
      <c r="M4564" s="49" t="s">
        <v>2254</v>
      </c>
    </row>
    <row r="4565" spans="1:13" x14ac:dyDescent="0.25">
      <c r="A4565" s="140" t="s">
        <v>21291</v>
      </c>
      <c r="B4565" s="51" t="s">
        <v>1860</v>
      </c>
      <c r="C4565" s="49" t="s">
        <v>21292</v>
      </c>
      <c r="D4565" s="49" t="s">
        <v>21292</v>
      </c>
      <c r="E4565" s="49" t="s">
        <v>21293</v>
      </c>
      <c r="F4565" s="49" t="s">
        <v>21294</v>
      </c>
      <c r="G4565" s="49" t="s">
        <v>6430</v>
      </c>
      <c r="H4565" s="141">
        <v>1</v>
      </c>
      <c r="I4565" s="49">
        <v>185</v>
      </c>
      <c r="J4565" s="49" t="s">
        <v>16833</v>
      </c>
      <c r="K4565" s="49" t="s">
        <v>16834</v>
      </c>
      <c r="L4565" s="49" t="s">
        <v>1820</v>
      </c>
      <c r="M4565" s="49" t="s">
        <v>2254</v>
      </c>
    </row>
    <row r="4566" spans="1:13" x14ac:dyDescent="0.25">
      <c r="A4566" s="140" t="s">
        <v>21295</v>
      </c>
      <c r="B4566" s="51" t="s">
        <v>1860</v>
      </c>
      <c r="C4566" s="49" t="s">
        <v>21296</v>
      </c>
      <c r="D4566" s="49" t="s">
        <v>21296</v>
      </c>
      <c r="E4566" s="49" t="s">
        <v>21297</v>
      </c>
      <c r="F4566" s="49" t="s">
        <v>21298</v>
      </c>
      <c r="G4566" s="49" t="s">
        <v>21299</v>
      </c>
      <c r="H4566" s="141">
        <v>1</v>
      </c>
      <c r="I4566" s="49">
        <v>700</v>
      </c>
      <c r="J4566" s="49" t="s">
        <v>16833</v>
      </c>
      <c r="K4566" s="49" t="s">
        <v>16834</v>
      </c>
      <c r="L4566" s="49" t="s">
        <v>1820</v>
      </c>
      <c r="M4566" s="49" t="s">
        <v>2254</v>
      </c>
    </row>
    <row r="4567" spans="1:13" x14ac:dyDescent="0.25">
      <c r="A4567" s="140" t="s">
        <v>6430</v>
      </c>
      <c r="B4567" s="51" t="s">
        <v>1860</v>
      </c>
      <c r="C4567" s="49" t="s">
        <v>21300</v>
      </c>
      <c r="D4567" s="49" t="s">
        <v>21300</v>
      </c>
      <c r="E4567" s="49" t="s">
        <v>21114</v>
      </c>
      <c r="F4567" s="49" t="s">
        <v>16868</v>
      </c>
      <c r="G4567" s="49">
        <v>4023010046</v>
      </c>
      <c r="H4567" s="141">
        <v>1</v>
      </c>
      <c r="I4567" s="49">
        <v>1198.68</v>
      </c>
      <c r="J4567" s="49" t="s">
        <v>21301</v>
      </c>
      <c r="K4567" s="49" t="s">
        <v>21302</v>
      </c>
      <c r="L4567" s="49" t="s">
        <v>21303</v>
      </c>
      <c r="M4567" s="49" t="s">
        <v>1891</v>
      </c>
    </row>
    <row r="4568" spans="1:13" x14ac:dyDescent="0.25">
      <c r="A4568" s="140" t="s">
        <v>6430</v>
      </c>
      <c r="B4568" s="51" t="s">
        <v>1860</v>
      </c>
      <c r="C4568" s="49" t="s">
        <v>21304</v>
      </c>
      <c r="D4568" s="49" t="s">
        <v>21304</v>
      </c>
      <c r="E4568" s="49" t="s">
        <v>21114</v>
      </c>
      <c r="F4568" s="49" t="s">
        <v>16868</v>
      </c>
      <c r="G4568" s="49">
        <v>4023010047</v>
      </c>
      <c r="H4568" s="141">
        <v>1</v>
      </c>
      <c r="I4568" s="49">
        <v>1198.68</v>
      </c>
      <c r="J4568" s="49" t="s">
        <v>21305</v>
      </c>
      <c r="K4568" s="49" t="s">
        <v>21306</v>
      </c>
      <c r="L4568" s="49" t="s">
        <v>21307</v>
      </c>
      <c r="M4568" s="49" t="s">
        <v>1891</v>
      </c>
    </row>
    <row r="4569" spans="1:13" x14ac:dyDescent="0.25">
      <c r="A4569" s="140" t="s">
        <v>6430</v>
      </c>
      <c r="B4569" s="51" t="s">
        <v>1860</v>
      </c>
      <c r="C4569" s="49" t="s">
        <v>21308</v>
      </c>
      <c r="D4569" s="49" t="s">
        <v>21308</v>
      </c>
      <c r="E4569" s="49" t="s">
        <v>21133</v>
      </c>
      <c r="F4569" s="49" t="s">
        <v>21134</v>
      </c>
      <c r="G4569" s="49" t="s">
        <v>21309</v>
      </c>
      <c r="H4569" s="141">
        <v>1</v>
      </c>
      <c r="I4569" s="49">
        <v>390.21</v>
      </c>
      <c r="J4569" s="49" t="s">
        <v>21301</v>
      </c>
      <c r="K4569" s="49" t="s">
        <v>21302</v>
      </c>
      <c r="L4569" s="49" t="s">
        <v>21303</v>
      </c>
      <c r="M4569" s="49" t="s">
        <v>1869</v>
      </c>
    </row>
    <row r="4570" spans="1:13" x14ac:dyDescent="0.25">
      <c r="A4570" s="140" t="s">
        <v>6430</v>
      </c>
      <c r="B4570" s="51" t="s">
        <v>1860</v>
      </c>
      <c r="C4570" s="49" t="s">
        <v>21310</v>
      </c>
      <c r="D4570" s="49" t="s">
        <v>21310</v>
      </c>
      <c r="E4570" s="49" t="s">
        <v>21133</v>
      </c>
      <c r="F4570" s="49" t="s">
        <v>21134</v>
      </c>
      <c r="G4570" s="49" t="s">
        <v>21311</v>
      </c>
      <c r="H4570" s="141">
        <v>1</v>
      </c>
      <c r="I4570" s="49">
        <v>390.21</v>
      </c>
      <c r="J4570" s="49" t="s">
        <v>21312</v>
      </c>
      <c r="K4570" s="49" t="s">
        <v>21313</v>
      </c>
      <c r="L4570" s="49" t="s">
        <v>1799</v>
      </c>
      <c r="M4570" s="49" t="s">
        <v>1869</v>
      </c>
    </row>
    <row r="4571" spans="1:13" x14ac:dyDescent="0.25">
      <c r="A4571" s="140" t="s">
        <v>6430</v>
      </c>
      <c r="B4571" s="51" t="s">
        <v>1860</v>
      </c>
      <c r="C4571" s="49" t="s">
        <v>21314</v>
      </c>
      <c r="D4571" s="49" t="s">
        <v>21314</v>
      </c>
      <c r="E4571" s="49" t="s">
        <v>21133</v>
      </c>
      <c r="F4571" s="49" t="s">
        <v>21134</v>
      </c>
      <c r="G4571" s="49" t="s">
        <v>21315</v>
      </c>
      <c r="H4571" s="141">
        <v>1</v>
      </c>
      <c r="I4571" s="49">
        <v>390.21</v>
      </c>
      <c r="J4571" s="49" t="s">
        <v>21312</v>
      </c>
      <c r="K4571" s="49" t="s">
        <v>21316</v>
      </c>
      <c r="L4571" s="49" t="s">
        <v>21317</v>
      </c>
      <c r="M4571" s="49" t="s">
        <v>1869</v>
      </c>
    </row>
    <row r="4572" spans="1:13" x14ac:dyDescent="0.25">
      <c r="A4572" s="140" t="s">
        <v>6430</v>
      </c>
      <c r="B4572" s="51" t="s">
        <v>1860</v>
      </c>
      <c r="C4572" s="49" t="s">
        <v>3139</v>
      </c>
      <c r="D4572" s="49" t="s">
        <v>3139</v>
      </c>
      <c r="E4572" s="49" t="s">
        <v>3087</v>
      </c>
      <c r="F4572" s="49" t="s">
        <v>3087</v>
      </c>
      <c r="G4572" s="49" t="s">
        <v>3087</v>
      </c>
      <c r="H4572" s="141">
        <v>1</v>
      </c>
      <c r="I4572" s="49">
        <v>128.80000000000001</v>
      </c>
      <c r="J4572" s="49" t="s">
        <v>21305</v>
      </c>
      <c r="K4572" s="49" t="s">
        <v>21318</v>
      </c>
      <c r="L4572" s="49" t="s">
        <v>389</v>
      </c>
      <c r="M4572" s="49" t="s">
        <v>1869</v>
      </c>
    </row>
    <row r="4573" spans="1:13" x14ac:dyDescent="0.25">
      <c r="A4573" s="140" t="s">
        <v>6430</v>
      </c>
      <c r="B4573" s="51" t="s">
        <v>1860</v>
      </c>
      <c r="C4573" s="49" t="s">
        <v>21256</v>
      </c>
      <c r="D4573" s="49" t="s">
        <v>21256</v>
      </c>
      <c r="E4573" s="49"/>
      <c r="F4573" s="49" t="s">
        <v>21258</v>
      </c>
      <c r="G4573" s="49" t="s">
        <v>3087</v>
      </c>
      <c r="H4573" s="141">
        <v>1</v>
      </c>
      <c r="I4573" s="49">
        <v>126.56</v>
      </c>
      <c r="J4573" s="49" t="s">
        <v>21305</v>
      </c>
      <c r="K4573" s="49" t="s">
        <v>21318</v>
      </c>
      <c r="L4573" s="49" t="s">
        <v>1820</v>
      </c>
      <c r="M4573" s="49" t="s">
        <v>1869</v>
      </c>
    </row>
    <row r="4574" spans="1:13" x14ac:dyDescent="0.25">
      <c r="A4574" s="140" t="s">
        <v>6430</v>
      </c>
      <c r="B4574" s="51" t="s">
        <v>1860</v>
      </c>
      <c r="C4574" s="49" t="s">
        <v>21256</v>
      </c>
      <c r="D4574" s="49" t="s">
        <v>21256</v>
      </c>
      <c r="E4574" s="49"/>
      <c r="F4574" s="49" t="s">
        <v>21258</v>
      </c>
      <c r="G4574" s="49" t="s">
        <v>3087</v>
      </c>
      <c r="H4574" s="141">
        <v>1</v>
      </c>
      <c r="I4574" s="49">
        <v>126.56</v>
      </c>
      <c r="J4574" s="49" t="s">
        <v>21305</v>
      </c>
      <c r="K4574" s="49" t="s">
        <v>21318</v>
      </c>
      <c r="L4574" s="49" t="s">
        <v>389</v>
      </c>
      <c r="M4574" s="49" t="s">
        <v>1869</v>
      </c>
    </row>
    <row r="4575" spans="1:13" x14ac:dyDescent="0.25">
      <c r="A4575" s="140" t="s">
        <v>6430</v>
      </c>
      <c r="B4575" s="51" t="s">
        <v>1860</v>
      </c>
      <c r="C4575" s="49" t="s">
        <v>21256</v>
      </c>
      <c r="D4575" s="49" t="s">
        <v>21256</v>
      </c>
      <c r="E4575" s="49"/>
      <c r="F4575" s="49" t="s">
        <v>21258</v>
      </c>
      <c r="G4575" s="49" t="s">
        <v>3087</v>
      </c>
      <c r="H4575" s="141">
        <v>1</v>
      </c>
      <c r="I4575" s="49">
        <v>126.56</v>
      </c>
      <c r="J4575" s="49" t="s">
        <v>21305</v>
      </c>
      <c r="K4575" s="49" t="s">
        <v>21318</v>
      </c>
      <c r="L4575" s="49" t="s">
        <v>1820</v>
      </c>
      <c r="M4575" s="49" t="s">
        <v>1869</v>
      </c>
    </row>
    <row r="4576" spans="1:13" x14ac:dyDescent="0.25">
      <c r="A4576" s="140" t="s">
        <v>6430</v>
      </c>
      <c r="B4576" s="51" t="s">
        <v>1860</v>
      </c>
      <c r="C4576" s="49" t="s">
        <v>21319</v>
      </c>
      <c r="D4576" s="49" t="s">
        <v>21319</v>
      </c>
      <c r="E4576" s="49" t="s">
        <v>3087</v>
      </c>
      <c r="F4576" s="49" t="s">
        <v>3087</v>
      </c>
      <c r="G4576" s="49" t="s">
        <v>3087</v>
      </c>
      <c r="H4576" s="141">
        <v>1</v>
      </c>
      <c r="I4576" s="49">
        <v>3584</v>
      </c>
      <c r="J4576" s="49" t="s">
        <v>21305</v>
      </c>
      <c r="K4576" s="49" t="s">
        <v>21318</v>
      </c>
      <c r="L4576" s="49" t="s">
        <v>1820</v>
      </c>
      <c r="M4576" s="49" t="s">
        <v>21320</v>
      </c>
    </row>
    <row r="4577" spans="1:13" x14ac:dyDescent="0.25">
      <c r="A4577" s="140" t="s">
        <v>6430</v>
      </c>
      <c r="B4577" s="51" t="s">
        <v>1860</v>
      </c>
      <c r="C4577" s="49" t="s">
        <v>1933</v>
      </c>
      <c r="D4577" s="49" t="s">
        <v>1933</v>
      </c>
      <c r="E4577" s="49" t="s">
        <v>3087</v>
      </c>
      <c r="F4577" s="49" t="s">
        <v>3087</v>
      </c>
      <c r="G4577" s="49" t="s">
        <v>3087</v>
      </c>
      <c r="H4577" s="141">
        <v>1</v>
      </c>
      <c r="I4577" s="49">
        <v>62.46</v>
      </c>
      <c r="J4577" s="49" t="s">
        <v>21301</v>
      </c>
      <c r="K4577" s="49" t="s">
        <v>21321</v>
      </c>
      <c r="L4577" s="49" t="s">
        <v>1666</v>
      </c>
      <c r="M4577" s="49" t="s">
        <v>3418</v>
      </c>
    </row>
    <row r="4578" spans="1:13" x14ac:dyDescent="0.25">
      <c r="A4578" s="140" t="s">
        <v>6430</v>
      </c>
      <c r="B4578" s="51" t="s">
        <v>1860</v>
      </c>
      <c r="C4578" s="49" t="s">
        <v>1933</v>
      </c>
      <c r="D4578" s="49" t="s">
        <v>1933</v>
      </c>
      <c r="E4578" s="49" t="s">
        <v>3087</v>
      </c>
      <c r="F4578" s="49" t="s">
        <v>3087</v>
      </c>
      <c r="G4578" s="49" t="s">
        <v>3087</v>
      </c>
      <c r="H4578" s="141">
        <v>1</v>
      </c>
      <c r="I4578" s="49">
        <v>62.46</v>
      </c>
      <c r="J4578" s="49" t="s">
        <v>21301</v>
      </c>
      <c r="K4578" s="49" t="s">
        <v>21321</v>
      </c>
      <c r="L4578" s="49" t="s">
        <v>1666</v>
      </c>
      <c r="M4578" s="49" t="s">
        <v>3418</v>
      </c>
    </row>
    <row r="4579" spans="1:13" x14ac:dyDescent="0.25">
      <c r="A4579" s="140" t="s">
        <v>6430</v>
      </c>
      <c r="B4579" s="51" t="s">
        <v>1860</v>
      </c>
      <c r="C4579" s="49" t="s">
        <v>1933</v>
      </c>
      <c r="D4579" s="49" t="s">
        <v>1933</v>
      </c>
      <c r="E4579" s="49" t="s">
        <v>3087</v>
      </c>
      <c r="F4579" s="49" t="s">
        <v>3087</v>
      </c>
      <c r="G4579" s="49" t="s">
        <v>3087</v>
      </c>
      <c r="H4579" s="141">
        <v>1</v>
      </c>
      <c r="I4579" s="49">
        <v>62.46</v>
      </c>
      <c r="J4579" s="49" t="s">
        <v>21301</v>
      </c>
      <c r="K4579" s="49" t="s">
        <v>21321</v>
      </c>
      <c r="L4579" s="49" t="s">
        <v>1666</v>
      </c>
      <c r="M4579" s="49" t="s">
        <v>3418</v>
      </c>
    </row>
    <row r="4580" spans="1:13" x14ac:dyDescent="0.25">
      <c r="A4580" s="140" t="s">
        <v>6430</v>
      </c>
      <c r="B4580" s="51" t="s">
        <v>1860</v>
      </c>
      <c r="C4580" s="49" t="s">
        <v>1933</v>
      </c>
      <c r="D4580" s="49" t="s">
        <v>1933</v>
      </c>
      <c r="E4580" s="49" t="s">
        <v>3087</v>
      </c>
      <c r="F4580" s="49" t="s">
        <v>3087</v>
      </c>
      <c r="G4580" s="49" t="s">
        <v>3087</v>
      </c>
      <c r="H4580" s="141">
        <v>1</v>
      </c>
      <c r="I4580" s="49">
        <v>53.76</v>
      </c>
      <c r="J4580" s="49" t="s">
        <v>21312</v>
      </c>
      <c r="K4580" s="49" t="s">
        <v>21316</v>
      </c>
      <c r="L4580" s="49" t="s">
        <v>21317</v>
      </c>
      <c r="M4580" s="49" t="s">
        <v>21322</v>
      </c>
    </row>
    <row r="4581" spans="1:13" x14ac:dyDescent="0.25">
      <c r="A4581" s="140" t="s">
        <v>6430</v>
      </c>
      <c r="B4581" s="51" t="s">
        <v>1860</v>
      </c>
      <c r="C4581" s="49" t="s">
        <v>1933</v>
      </c>
      <c r="D4581" s="49" t="s">
        <v>1933</v>
      </c>
      <c r="E4581" s="49" t="s">
        <v>3087</v>
      </c>
      <c r="F4581" s="49" t="s">
        <v>3087</v>
      </c>
      <c r="G4581" s="49" t="s">
        <v>3087</v>
      </c>
      <c r="H4581" s="141">
        <v>1</v>
      </c>
      <c r="I4581" s="49">
        <v>53.76</v>
      </c>
      <c r="J4581" s="49" t="s">
        <v>21312</v>
      </c>
      <c r="K4581" s="49" t="s">
        <v>21316</v>
      </c>
      <c r="L4581" s="49" t="s">
        <v>21317</v>
      </c>
      <c r="M4581" s="49" t="s">
        <v>21322</v>
      </c>
    </row>
    <row r="4582" spans="1:13" x14ac:dyDescent="0.25">
      <c r="A4582" s="140" t="s">
        <v>6430</v>
      </c>
      <c r="B4582" s="51" t="s">
        <v>1860</v>
      </c>
      <c r="C4582" s="49" t="s">
        <v>1933</v>
      </c>
      <c r="D4582" s="49" t="s">
        <v>1933</v>
      </c>
      <c r="E4582" s="49" t="s">
        <v>3087</v>
      </c>
      <c r="F4582" s="49" t="s">
        <v>3087</v>
      </c>
      <c r="G4582" s="49" t="s">
        <v>3087</v>
      </c>
      <c r="H4582" s="141">
        <v>1</v>
      </c>
      <c r="I4582" s="49">
        <v>53.76</v>
      </c>
      <c r="J4582" s="49" t="s">
        <v>21312</v>
      </c>
      <c r="K4582" s="49" t="s">
        <v>21316</v>
      </c>
      <c r="L4582" s="49" t="s">
        <v>21317</v>
      </c>
      <c r="M4582" s="49" t="s">
        <v>21322</v>
      </c>
    </row>
    <row r="4583" spans="1:13" x14ac:dyDescent="0.25">
      <c r="A4583" s="140" t="s">
        <v>6430</v>
      </c>
      <c r="B4583" s="51" t="s">
        <v>1860</v>
      </c>
      <c r="C4583" s="49" t="s">
        <v>1933</v>
      </c>
      <c r="D4583" s="49" t="s">
        <v>1933</v>
      </c>
      <c r="E4583" s="49" t="s">
        <v>3087</v>
      </c>
      <c r="F4583" s="49" t="s">
        <v>3087</v>
      </c>
      <c r="G4583" s="49" t="s">
        <v>3087</v>
      </c>
      <c r="H4583" s="141">
        <v>1</v>
      </c>
      <c r="I4583" s="49">
        <v>53.76</v>
      </c>
      <c r="J4583" s="49" t="s">
        <v>21312</v>
      </c>
      <c r="K4583" s="49" t="s">
        <v>21316</v>
      </c>
      <c r="L4583" s="49" t="s">
        <v>21317</v>
      </c>
      <c r="M4583" s="49" t="s">
        <v>21322</v>
      </c>
    </row>
    <row r="4584" spans="1:13" x14ac:dyDescent="0.25">
      <c r="A4584" s="140" t="s">
        <v>6430</v>
      </c>
      <c r="B4584" s="51" t="s">
        <v>1860</v>
      </c>
      <c r="C4584" s="49" t="s">
        <v>1933</v>
      </c>
      <c r="D4584" s="49" t="s">
        <v>1933</v>
      </c>
      <c r="E4584" s="49" t="s">
        <v>3087</v>
      </c>
      <c r="F4584" s="49" t="s">
        <v>3087</v>
      </c>
      <c r="G4584" s="49" t="s">
        <v>3087</v>
      </c>
      <c r="H4584" s="141">
        <v>1</v>
      </c>
      <c r="I4584" s="49">
        <v>53.76</v>
      </c>
      <c r="J4584" s="49" t="s">
        <v>21312</v>
      </c>
      <c r="K4584" s="49" t="s">
        <v>21316</v>
      </c>
      <c r="L4584" s="49" t="s">
        <v>21317</v>
      </c>
      <c r="M4584" s="49" t="s">
        <v>21322</v>
      </c>
    </row>
    <row r="4585" spans="1:13" x14ac:dyDescent="0.25">
      <c r="A4585" s="140" t="s">
        <v>6430</v>
      </c>
      <c r="B4585" s="51" t="s">
        <v>1860</v>
      </c>
      <c r="C4585" s="49" t="s">
        <v>1933</v>
      </c>
      <c r="D4585" s="49" t="s">
        <v>1933</v>
      </c>
      <c r="E4585" s="49" t="s">
        <v>3087</v>
      </c>
      <c r="F4585" s="49" t="s">
        <v>3087</v>
      </c>
      <c r="G4585" s="49" t="s">
        <v>3087</v>
      </c>
      <c r="H4585" s="141">
        <v>1</v>
      </c>
      <c r="I4585" s="49">
        <v>53.76</v>
      </c>
      <c r="J4585" s="49" t="s">
        <v>21305</v>
      </c>
      <c r="K4585" s="49" t="s">
        <v>21323</v>
      </c>
      <c r="L4585" s="49" t="s">
        <v>21324</v>
      </c>
      <c r="M4585" s="49" t="s">
        <v>3437</v>
      </c>
    </row>
    <row r="4586" spans="1:13" x14ac:dyDescent="0.25">
      <c r="A4586" s="140" t="s">
        <v>6430</v>
      </c>
      <c r="B4586" s="51" t="s">
        <v>1860</v>
      </c>
      <c r="C4586" s="49" t="s">
        <v>3027</v>
      </c>
      <c r="D4586" s="49" t="s">
        <v>3027</v>
      </c>
      <c r="E4586" s="49" t="s">
        <v>10493</v>
      </c>
      <c r="F4586" s="49" t="s">
        <v>3087</v>
      </c>
      <c r="G4586" s="49" t="s">
        <v>3087</v>
      </c>
      <c r="H4586" s="141">
        <v>1</v>
      </c>
      <c r="I4586" s="49">
        <v>145.6</v>
      </c>
      <c r="J4586" s="49" t="s">
        <v>21305</v>
      </c>
      <c r="K4586" s="49" t="s">
        <v>21323</v>
      </c>
      <c r="L4586" s="49" t="s">
        <v>21324</v>
      </c>
      <c r="M4586" s="49" t="s">
        <v>3437</v>
      </c>
    </row>
    <row r="4587" spans="1:13" x14ac:dyDescent="0.25">
      <c r="A4587" s="140" t="s">
        <v>6430</v>
      </c>
      <c r="B4587" s="51" t="s">
        <v>1860</v>
      </c>
      <c r="C4587" s="49" t="s">
        <v>3161</v>
      </c>
      <c r="D4587" s="49" t="s">
        <v>3161</v>
      </c>
      <c r="E4587" s="49" t="s">
        <v>3087</v>
      </c>
      <c r="F4587" s="49" t="s">
        <v>3087</v>
      </c>
      <c r="G4587" s="49" t="s">
        <v>3087</v>
      </c>
      <c r="H4587" s="141">
        <v>1</v>
      </c>
      <c r="I4587" s="49">
        <v>256.04000000000002</v>
      </c>
      <c r="J4587" s="49" t="s">
        <v>21305</v>
      </c>
      <c r="K4587" s="49" t="s">
        <v>21323</v>
      </c>
      <c r="L4587" s="49" t="s">
        <v>21324</v>
      </c>
      <c r="M4587" s="49" t="s">
        <v>3437</v>
      </c>
    </row>
    <row r="4588" spans="1:13" x14ac:dyDescent="0.25">
      <c r="A4588" s="140" t="s">
        <v>6430</v>
      </c>
      <c r="B4588" s="51" t="s">
        <v>1860</v>
      </c>
      <c r="C4588" s="49" t="s">
        <v>3161</v>
      </c>
      <c r="D4588" s="49" t="s">
        <v>3161</v>
      </c>
      <c r="E4588" s="49" t="s">
        <v>3087</v>
      </c>
      <c r="F4588" s="49" t="s">
        <v>3087</v>
      </c>
      <c r="G4588" s="49" t="s">
        <v>3087</v>
      </c>
      <c r="H4588" s="141">
        <v>1</v>
      </c>
      <c r="I4588" s="49">
        <v>256.04000000000002</v>
      </c>
      <c r="J4588" s="49" t="s">
        <v>21312</v>
      </c>
      <c r="K4588" s="49" t="s">
        <v>21316</v>
      </c>
      <c r="L4588" s="49" t="s">
        <v>21317</v>
      </c>
      <c r="M4588" s="49" t="s">
        <v>21322</v>
      </c>
    </row>
    <row r="4589" spans="1:13" x14ac:dyDescent="0.25">
      <c r="A4589" s="140" t="s">
        <v>6430</v>
      </c>
      <c r="B4589" s="51" t="s">
        <v>1860</v>
      </c>
      <c r="C4589" s="49" t="s">
        <v>3161</v>
      </c>
      <c r="D4589" s="49" t="s">
        <v>3161</v>
      </c>
      <c r="E4589" s="49" t="s">
        <v>3087</v>
      </c>
      <c r="F4589" s="49" t="s">
        <v>3087</v>
      </c>
      <c r="G4589" s="49" t="s">
        <v>3087</v>
      </c>
      <c r="H4589" s="141">
        <v>1</v>
      </c>
      <c r="I4589" s="49">
        <v>256.04000000000002</v>
      </c>
      <c r="J4589" s="49" t="s">
        <v>21301</v>
      </c>
      <c r="K4589" s="49" t="s">
        <v>21321</v>
      </c>
      <c r="L4589" s="49" t="s">
        <v>1666</v>
      </c>
      <c r="M4589" s="49" t="s">
        <v>3418</v>
      </c>
    </row>
    <row r="4590" spans="1:13" x14ac:dyDescent="0.25">
      <c r="A4590" s="140" t="s">
        <v>6430</v>
      </c>
      <c r="B4590" s="51" t="s">
        <v>1860</v>
      </c>
      <c r="C4590" s="49" t="s">
        <v>3161</v>
      </c>
      <c r="D4590" s="49" t="s">
        <v>3161</v>
      </c>
      <c r="E4590" s="49" t="s">
        <v>3087</v>
      </c>
      <c r="F4590" s="49" t="s">
        <v>3087</v>
      </c>
      <c r="G4590" s="49" t="s">
        <v>3087</v>
      </c>
      <c r="H4590" s="141">
        <v>1</v>
      </c>
      <c r="I4590" s="49">
        <v>256.04000000000002</v>
      </c>
      <c r="J4590" s="49" t="s">
        <v>21301</v>
      </c>
      <c r="K4590" s="49" t="s">
        <v>21321</v>
      </c>
      <c r="L4590" s="49" t="s">
        <v>1666</v>
      </c>
      <c r="M4590" s="49" t="s">
        <v>3418</v>
      </c>
    </row>
    <row r="4591" spans="1:13" x14ac:dyDescent="0.25">
      <c r="A4591" s="140" t="s">
        <v>6430</v>
      </c>
      <c r="B4591" s="51" t="s">
        <v>1860</v>
      </c>
      <c r="C4591" s="49" t="s">
        <v>3161</v>
      </c>
      <c r="D4591" s="49" t="s">
        <v>3161</v>
      </c>
      <c r="E4591" s="49" t="s">
        <v>3087</v>
      </c>
      <c r="F4591" s="49" t="s">
        <v>3087</v>
      </c>
      <c r="G4591" s="49" t="s">
        <v>3087</v>
      </c>
      <c r="H4591" s="141">
        <v>1</v>
      </c>
      <c r="I4591" s="49">
        <v>256.04000000000002</v>
      </c>
      <c r="J4591" s="49" t="s">
        <v>21312</v>
      </c>
      <c r="K4591" s="49" t="s">
        <v>21316</v>
      </c>
      <c r="L4591" s="49" t="s">
        <v>21317</v>
      </c>
      <c r="M4591" s="49" t="s">
        <v>21322</v>
      </c>
    </row>
    <row r="4592" spans="1:13" x14ac:dyDescent="0.25">
      <c r="A4592" s="140" t="s">
        <v>6430</v>
      </c>
      <c r="B4592" s="51" t="s">
        <v>1860</v>
      </c>
      <c r="C4592" s="49" t="s">
        <v>3161</v>
      </c>
      <c r="D4592" s="49" t="s">
        <v>3161</v>
      </c>
      <c r="E4592" s="49" t="s">
        <v>3087</v>
      </c>
      <c r="F4592" s="49" t="s">
        <v>3087</v>
      </c>
      <c r="G4592" s="49" t="s">
        <v>3087</v>
      </c>
      <c r="H4592" s="141">
        <v>1</v>
      </c>
      <c r="I4592" s="49">
        <v>256.04000000000002</v>
      </c>
      <c r="J4592" s="49" t="s">
        <v>21301</v>
      </c>
      <c r="K4592" s="49" t="s">
        <v>21321</v>
      </c>
      <c r="L4592" s="49" t="s">
        <v>1666</v>
      </c>
      <c r="M4592" s="49" t="s">
        <v>3418</v>
      </c>
    </row>
    <row r="4593" spans="1:13" x14ac:dyDescent="0.25">
      <c r="A4593" s="140" t="s">
        <v>6430</v>
      </c>
      <c r="B4593" s="51" t="s">
        <v>1860</v>
      </c>
      <c r="C4593" s="49" t="s">
        <v>21256</v>
      </c>
      <c r="D4593" s="49" t="s">
        <v>21256</v>
      </c>
      <c r="E4593" s="49" t="s">
        <v>21257</v>
      </c>
      <c r="F4593" s="49" t="s">
        <v>21258</v>
      </c>
      <c r="G4593" s="49" t="s">
        <v>3087</v>
      </c>
      <c r="H4593" s="141">
        <v>1</v>
      </c>
      <c r="I4593" s="49">
        <v>126.56</v>
      </c>
      <c r="J4593" s="49" t="s">
        <v>21301</v>
      </c>
      <c r="K4593" s="49" t="s">
        <v>21321</v>
      </c>
      <c r="L4593" s="49" t="s">
        <v>1666</v>
      </c>
      <c r="M4593" s="49" t="s">
        <v>3418</v>
      </c>
    </row>
    <row r="4594" spans="1:13" x14ac:dyDescent="0.25">
      <c r="A4594" s="140" t="s">
        <v>6430</v>
      </c>
      <c r="B4594" s="51" t="s">
        <v>1860</v>
      </c>
      <c r="C4594" s="49" t="s">
        <v>2650</v>
      </c>
      <c r="D4594" s="49" t="s">
        <v>2650</v>
      </c>
      <c r="E4594" s="49" t="s">
        <v>3087</v>
      </c>
      <c r="F4594" s="49" t="s">
        <v>3087</v>
      </c>
      <c r="G4594" s="49" t="s">
        <v>3087</v>
      </c>
      <c r="H4594" s="141">
        <v>1</v>
      </c>
      <c r="I4594" s="49">
        <v>25.98</v>
      </c>
      <c r="J4594" s="49" t="s">
        <v>21305</v>
      </c>
      <c r="K4594" s="49" t="s">
        <v>21325</v>
      </c>
      <c r="L4594" s="49" t="s">
        <v>1656</v>
      </c>
      <c r="M4594" s="49" t="s">
        <v>3449</v>
      </c>
    </row>
    <row r="4595" spans="1:13" x14ac:dyDescent="0.25">
      <c r="A4595" s="140" t="s">
        <v>6430</v>
      </c>
      <c r="B4595" s="51" t="s">
        <v>1860</v>
      </c>
      <c r="C4595" s="49" t="s">
        <v>2650</v>
      </c>
      <c r="D4595" s="49" t="s">
        <v>2650</v>
      </c>
      <c r="E4595" s="49" t="s">
        <v>3087</v>
      </c>
      <c r="F4595" s="49" t="s">
        <v>3087</v>
      </c>
      <c r="G4595" s="49" t="s">
        <v>3087</v>
      </c>
      <c r="H4595" s="141">
        <v>1</v>
      </c>
      <c r="I4595" s="49">
        <v>25.98</v>
      </c>
      <c r="J4595" s="49" t="s">
        <v>21305</v>
      </c>
      <c r="K4595" s="49" t="s">
        <v>21325</v>
      </c>
      <c r="L4595" s="49" t="s">
        <v>1656</v>
      </c>
      <c r="M4595" s="49" t="s">
        <v>3449</v>
      </c>
    </row>
    <row r="4596" spans="1:13" x14ac:dyDescent="0.25">
      <c r="A4596" s="140" t="s">
        <v>6430</v>
      </c>
      <c r="B4596" s="51" t="s">
        <v>1860</v>
      </c>
      <c r="C4596" s="49" t="s">
        <v>2650</v>
      </c>
      <c r="D4596" s="49" t="s">
        <v>2650</v>
      </c>
      <c r="E4596" s="49" t="s">
        <v>3087</v>
      </c>
      <c r="F4596" s="49" t="s">
        <v>3087</v>
      </c>
      <c r="G4596" s="49" t="s">
        <v>3087</v>
      </c>
      <c r="H4596" s="141">
        <v>1</v>
      </c>
      <c r="I4596" s="49">
        <v>25.98</v>
      </c>
      <c r="J4596" s="49" t="s">
        <v>21305</v>
      </c>
      <c r="K4596" s="49" t="s">
        <v>21325</v>
      </c>
      <c r="L4596" s="49" t="s">
        <v>1656</v>
      </c>
      <c r="M4596" s="49" t="s">
        <v>3449</v>
      </c>
    </row>
    <row r="4597" spans="1:13" x14ac:dyDescent="0.25">
      <c r="A4597" s="140" t="s">
        <v>6430</v>
      </c>
      <c r="B4597" s="51" t="s">
        <v>1860</v>
      </c>
      <c r="C4597" s="49" t="s">
        <v>2650</v>
      </c>
      <c r="D4597" s="49" t="s">
        <v>2650</v>
      </c>
      <c r="E4597" s="49" t="s">
        <v>3087</v>
      </c>
      <c r="F4597" s="49" t="s">
        <v>3087</v>
      </c>
      <c r="G4597" s="49" t="s">
        <v>3087</v>
      </c>
      <c r="H4597" s="141">
        <v>1</v>
      </c>
      <c r="I4597" s="49">
        <v>25.98</v>
      </c>
      <c r="J4597" s="49" t="s">
        <v>21305</v>
      </c>
      <c r="K4597" s="49" t="s">
        <v>21325</v>
      </c>
      <c r="L4597" s="49" t="s">
        <v>1656</v>
      </c>
      <c r="M4597" s="49" t="s">
        <v>3449</v>
      </c>
    </row>
    <row r="4598" spans="1:13" x14ac:dyDescent="0.25">
      <c r="A4598" s="140" t="s">
        <v>6430</v>
      </c>
      <c r="B4598" s="51" t="s">
        <v>1860</v>
      </c>
      <c r="C4598" s="49" t="s">
        <v>2650</v>
      </c>
      <c r="D4598" s="49" t="s">
        <v>2650</v>
      </c>
      <c r="E4598" s="49" t="s">
        <v>3087</v>
      </c>
      <c r="F4598" s="49" t="s">
        <v>3087</v>
      </c>
      <c r="G4598" s="49" t="s">
        <v>3087</v>
      </c>
      <c r="H4598" s="141">
        <v>1</v>
      </c>
      <c r="I4598" s="49">
        <v>25.98</v>
      </c>
      <c r="J4598" s="49" t="s">
        <v>21305</v>
      </c>
      <c r="K4598" s="49" t="s">
        <v>21325</v>
      </c>
      <c r="L4598" s="49" t="s">
        <v>1656</v>
      </c>
      <c r="M4598" s="49" t="s">
        <v>3449</v>
      </c>
    </row>
    <row r="4599" spans="1:13" x14ac:dyDescent="0.25">
      <c r="A4599" s="140" t="s">
        <v>6430</v>
      </c>
      <c r="B4599" s="51" t="s">
        <v>1860</v>
      </c>
      <c r="C4599" s="49" t="s">
        <v>2650</v>
      </c>
      <c r="D4599" s="49" t="s">
        <v>2650</v>
      </c>
      <c r="E4599" s="49" t="s">
        <v>3087</v>
      </c>
      <c r="F4599" s="49" t="s">
        <v>3087</v>
      </c>
      <c r="G4599" s="49" t="s">
        <v>3087</v>
      </c>
      <c r="H4599" s="141">
        <v>1</v>
      </c>
      <c r="I4599" s="49">
        <v>25.98</v>
      </c>
      <c r="J4599" s="49" t="s">
        <v>21305</v>
      </c>
      <c r="K4599" s="49" t="s">
        <v>21325</v>
      </c>
      <c r="L4599" s="49" t="s">
        <v>1656</v>
      </c>
      <c r="M4599" s="49" t="s">
        <v>3449</v>
      </c>
    </row>
    <row r="4600" spans="1:13" x14ac:dyDescent="0.25">
      <c r="A4600" s="140" t="s">
        <v>6430</v>
      </c>
      <c r="B4600" s="51" t="s">
        <v>1860</v>
      </c>
      <c r="C4600" s="49" t="s">
        <v>2650</v>
      </c>
      <c r="D4600" s="49" t="s">
        <v>2650</v>
      </c>
      <c r="E4600" s="49" t="s">
        <v>3087</v>
      </c>
      <c r="F4600" s="49" t="s">
        <v>3087</v>
      </c>
      <c r="G4600" s="49" t="s">
        <v>3087</v>
      </c>
      <c r="H4600" s="141">
        <v>1</v>
      </c>
      <c r="I4600" s="49">
        <v>25.98</v>
      </c>
      <c r="J4600" s="49" t="s">
        <v>21305</v>
      </c>
      <c r="K4600" s="49" t="s">
        <v>21325</v>
      </c>
      <c r="L4600" s="49" t="s">
        <v>1656</v>
      </c>
      <c r="M4600" s="49" t="s">
        <v>3449</v>
      </c>
    </row>
    <row r="4601" spans="1:13" x14ac:dyDescent="0.25">
      <c r="A4601" s="140" t="s">
        <v>6430</v>
      </c>
      <c r="B4601" s="51" t="s">
        <v>1860</v>
      </c>
      <c r="C4601" s="49" t="s">
        <v>2650</v>
      </c>
      <c r="D4601" s="49" t="s">
        <v>2650</v>
      </c>
      <c r="E4601" s="49" t="s">
        <v>3087</v>
      </c>
      <c r="F4601" s="49" t="s">
        <v>3087</v>
      </c>
      <c r="G4601" s="49" t="s">
        <v>3087</v>
      </c>
      <c r="H4601" s="141">
        <v>1</v>
      </c>
      <c r="I4601" s="49">
        <v>25.98</v>
      </c>
      <c r="J4601" s="49" t="s">
        <v>21305</v>
      </c>
      <c r="K4601" s="49" t="s">
        <v>21325</v>
      </c>
      <c r="L4601" s="49" t="s">
        <v>1656</v>
      </c>
      <c r="M4601" s="49" t="s">
        <v>3449</v>
      </c>
    </row>
    <row r="4602" spans="1:13" x14ac:dyDescent="0.25">
      <c r="A4602" s="140" t="s">
        <v>6430</v>
      </c>
      <c r="B4602" s="51" t="s">
        <v>1860</v>
      </c>
      <c r="C4602" s="49" t="s">
        <v>2650</v>
      </c>
      <c r="D4602" s="49" t="s">
        <v>2650</v>
      </c>
      <c r="E4602" s="49" t="s">
        <v>3087</v>
      </c>
      <c r="F4602" s="49" t="s">
        <v>3087</v>
      </c>
      <c r="G4602" s="49" t="s">
        <v>3087</v>
      </c>
      <c r="H4602" s="141">
        <v>1</v>
      </c>
      <c r="I4602" s="49">
        <v>25.98</v>
      </c>
      <c r="J4602" s="49" t="s">
        <v>21305</v>
      </c>
      <c r="K4602" s="49" t="s">
        <v>21325</v>
      </c>
      <c r="L4602" s="49" t="s">
        <v>1656</v>
      </c>
      <c r="M4602" s="49" t="s">
        <v>3449</v>
      </c>
    </row>
    <row r="4603" spans="1:13" x14ac:dyDescent="0.25">
      <c r="A4603" s="140" t="s">
        <v>6430</v>
      </c>
      <c r="B4603" s="51" t="s">
        <v>1860</v>
      </c>
      <c r="C4603" s="49" t="s">
        <v>2650</v>
      </c>
      <c r="D4603" s="49" t="s">
        <v>2650</v>
      </c>
      <c r="E4603" s="49" t="s">
        <v>3087</v>
      </c>
      <c r="F4603" s="49" t="s">
        <v>3087</v>
      </c>
      <c r="G4603" s="49" t="s">
        <v>3087</v>
      </c>
      <c r="H4603" s="141">
        <v>1</v>
      </c>
      <c r="I4603" s="49">
        <v>25.98</v>
      </c>
      <c r="J4603" s="49" t="s">
        <v>21305</v>
      </c>
      <c r="K4603" s="49" t="s">
        <v>21325</v>
      </c>
      <c r="L4603" s="49" t="s">
        <v>1656</v>
      </c>
      <c r="M4603" s="49" t="s">
        <v>3449</v>
      </c>
    </row>
    <row r="4604" spans="1:13" x14ac:dyDescent="0.25">
      <c r="A4604" s="140" t="s">
        <v>6430</v>
      </c>
      <c r="B4604" s="51" t="s">
        <v>1860</v>
      </c>
      <c r="C4604" s="49" t="s">
        <v>2650</v>
      </c>
      <c r="D4604" s="49" t="s">
        <v>2650</v>
      </c>
      <c r="E4604" s="49" t="s">
        <v>3087</v>
      </c>
      <c r="F4604" s="49" t="s">
        <v>3087</v>
      </c>
      <c r="G4604" s="49" t="s">
        <v>3087</v>
      </c>
      <c r="H4604" s="141">
        <v>1</v>
      </c>
      <c r="I4604" s="49">
        <v>25.98</v>
      </c>
      <c r="J4604" s="49" t="s">
        <v>21305</v>
      </c>
      <c r="K4604" s="49" t="s">
        <v>21325</v>
      </c>
      <c r="L4604" s="49" t="s">
        <v>1656</v>
      </c>
      <c r="M4604" s="49" t="s">
        <v>3449</v>
      </c>
    </row>
    <row r="4605" spans="1:13" x14ac:dyDescent="0.25">
      <c r="A4605" s="140" t="s">
        <v>6430</v>
      </c>
      <c r="B4605" s="51" t="s">
        <v>1860</v>
      </c>
      <c r="C4605" s="49" t="s">
        <v>2650</v>
      </c>
      <c r="D4605" s="49" t="s">
        <v>2650</v>
      </c>
      <c r="E4605" s="49" t="s">
        <v>3087</v>
      </c>
      <c r="F4605" s="49" t="s">
        <v>3087</v>
      </c>
      <c r="G4605" s="49" t="s">
        <v>3087</v>
      </c>
      <c r="H4605" s="141">
        <v>1</v>
      </c>
      <c r="I4605" s="49">
        <v>25.98</v>
      </c>
      <c r="J4605" s="49" t="s">
        <v>21305</v>
      </c>
      <c r="K4605" s="49" t="s">
        <v>21325</v>
      </c>
      <c r="L4605" s="49" t="s">
        <v>1656</v>
      </c>
      <c r="M4605" s="49" t="s">
        <v>3449</v>
      </c>
    </row>
    <row r="4606" spans="1:13" x14ac:dyDescent="0.25">
      <c r="A4606" s="140" t="s">
        <v>6430</v>
      </c>
      <c r="B4606" s="51" t="s">
        <v>1860</v>
      </c>
      <c r="C4606" s="49" t="s">
        <v>2650</v>
      </c>
      <c r="D4606" s="49" t="s">
        <v>2650</v>
      </c>
      <c r="E4606" s="49" t="s">
        <v>3087</v>
      </c>
      <c r="F4606" s="49" t="s">
        <v>3087</v>
      </c>
      <c r="G4606" s="49" t="s">
        <v>3087</v>
      </c>
      <c r="H4606" s="141">
        <v>1</v>
      </c>
      <c r="I4606" s="49">
        <v>25.98</v>
      </c>
      <c r="J4606" s="49" t="s">
        <v>21305</v>
      </c>
      <c r="K4606" s="49" t="s">
        <v>21325</v>
      </c>
      <c r="L4606" s="49" t="s">
        <v>1656</v>
      </c>
      <c r="M4606" s="49" t="s">
        <v>3449</v>
      </c>
    </row>
    <row r="4607" spans="1:13" x14ac:dyDescent="0.25">
      <c r="A4607" s="140" t="s">
        <v>6430</v>
      </c>
      <c r="B4607" s="51" t="s">
        <v>1860</v>
      </c>
      <c r="C4607" s="49" t="s">
        <v>2650</v>
      </c>
      <c r="D4607" s="49" t="s">
        <v>2650</v>
      </c>
      <c r="E4607" s="49" t="s">
        <v>3087</v>
      </c>
      <c r="F4607" s="49" t="s">
        <v>3087</v>
      </c>
      <c r="G4607" s="49" t="s">
        <v>3087</v>
      </c>
      <c r="H4607" s="141">
        <v>1</v>
      </c>
      <c r="I4607" s="49">
        <v>25.98</v>
      </c>
      <c r="J4607" s="49" t="s">
        <v>21305</v>
      </c>
      <c r="K4607" s="49" t="s">
        <v>21325</v>
      </c>
      <c r="L4607" s="49" t="s">
        <v>1656</v>
      </c>
      <c r="M4607" s="49" t="s">
        <v>3449</v>
      </c>
    </row>
    <row r="4608" spans="1:13" x14ac:dyDescent="0.25">
      <c r="A4608" s="140" t="s">
        <v>6430</v>
      </c>
      <c r="B4608" s="51" t="s">
        <v>1860</v>
      </c>
      <c r="C4608" s="49" t="s">
        <v>2650</v>
      </c>
      <c r="D4608" s="49" t="s">
        <v>2650</v>
      </c>
      <c r="E4608" s="49" t="s">
        <v>3087</v>
      </c>
      <c r="F4608" s="49" t="s">
        <v>3087</v>
      </c>
      <c r="G4608" s="49" t="s">
        <v>3087</v>
      </c>
      <c r="H4608" s="141">
        <v>1</v>
      </c>
      <c r="I4608" s="49">
        <v>25.98</v>
      </c>
      <c r="J4608" s="49" t="s">
        <v>21305</v>
      </c>
      <c r="K4608" s="49" t="s">
        <v>21325</v>
      </c>
      <c r="L4608" s="49" t="s">
        <v>1656</v>
      </c>
      <c r="M4608" s="49" t="s">
        <v>3449</v>
      </c>
    </row>
    <row r="4609" spans="1:13" x14ac:dyDescent="0.25">
      <c r="A4609" s="140" t="s">
        <v>6430</v>
      </c>
      <c r="B4609" s="51" t="s">
        <v>1860</v>
      </c>
      <c r="C4609" s="49" t="s">
        <v>2650</v>
      </c>
      <c r="D4609" s="49" t="s">
        <v>2650</v>
      </c>
      <c r="E4609" s="49" t="s">
        <v>3087</v>
      </c>
      <c r="F4609" s="49" t="s">
        <v>3087</v>
      </c>
      <c r="G4609" s="49" t="s">
        <v>3087</v>
      </c>
      <c r="H4609" s="141">
        <v>1</v>
      </c>
      <c r="I4609" s="49">
        <v>25.98</v>
      </c>
      <c r="J4609" s="49" t="s">
        <v>21305</v>
      </c>
      <c r="K4609" s="49" t="s">
        <v>21325</v>
      </c>
      <c r="L4609" s="49" t="s">
        <v>1656</v>
      </c>
      <c r="M4609" s="49" t="s">
        <v>3449</v>
      </c>
    </row>
    <row r="4610" spans="1:13" x14ac:dyDescent="0.25">
      <c r="A4610" s="140" t="s">
        <v>6430</v>
      </c>
      <c r="B4610" s="51" t="s">
        <v>1860</v>
      </c>
      <c r="C4610" s="49" t="s">
        <v>2650</v>
      </c>
      <c r="D4610" s="49" t="s">
        <v>2650</v>
      </c>
      <c r="E4610" s="49" t="s">
        <v>3087</v>
      </c>
      <c r="F4610" s="49" t="s">
        <v>3087</v>
      </c>
      <c r="G4610" s="49" t="s">
        <v>3087</v>
      </c>
      <c r="H4610" s="141">
        <v>1</v>
      </c>
      <c r="I4610" s="49">
        <v>25.98</v>
      </c>
      <c r="J4610" s="49" t="s">
        <v>21305</v>
      </c>
      <c r="K4610" s="49" t="s">
        <v>21325</v>
      </c>
      <c r="L4610" s="49" t="s">
        <v>1656</v>
      </c>
      <c r="M4610" s="49" t="s">
        <v>3449</v>
      </c>
    </row>
    <row r="4611" spans="1:13" x14ac:dyDescent="0.25">
      <c r="A4611" s="140" t="s">
        <v>6430</v>
      </c>
      <c r="B4611" s="51" t="s">
        <v>1860</v>
      </c>
      <c r="C4611" s="49" t="s">
        <v>2650</v>
      </c>
      <c r="D4611" s="49" t="s">
        <v>2650</v>
      </c>
      <c r="E4611" s="49" t="s">
        <v>3087</v>
      </c>
      <c r="F4611" s="49" t="s">
        <v>3087</v>
      </c>
      <c r="G4611" s="49" t="s">
        <v>3087</v>
      </c>
      <c r="H4611" s="141">
        <v>1</v>
      </c>
      <c r="I4611" s="49">
        <v>25.98</v>
      </c>
      <c r="J4611" s="49" t="s">
        <v>21305</v>
      </c>
      <c r="K4611" s="49" t="s">
        <v>21325</v>
      </c>
      <c r="L4611" s="49" t="s">
        <v>1656</v>
      </c>
      <c r="M4611" s="49" t="s">
        <v>3449</v>
      </c>
    </row>
    <row r="4612" spans="1:13" x14ac:dyDescent="0.25">
      <c r="A4612" s="140" t="s">
        <v>6430</v>
      </c>
      <c r="B4612" s="51" t="s">
        <v>1860</v>
      </c>
      <c r="C4612" s="49" t="s">
        <v>2650</v>
      </c>
      <c r="D4612" s="49" t="s">
        <v>2650</v>
      </c>
      <c r="E4612" s="49" t="s">
        <v>3087</v>
      </c>
      <c r="F4612" s="49" t="s">
        <v>3087</v>
      </c>
      <c r="G4612" s="49" t="s">
        <v>3087</v>
      </c>
      <c r="H4612" s="141">
        <v>1</v>
      </c>
      <c r="I4612" s="49">
        <v>25.98</v>
      </c>
      <c r="J4612" s="49" t="s">
        <v>21305</v>
      </c>
      <c r="K4612" s="49" t="s">
        <v>21325</v>
      </c>
      <c r="L4612" s="49" t="s">
        <v>1656</v>
      </c>
      <c r="M4612" s="49" t="s">
        <v>3449</v>
      </c>
    </row>
    <row r="4613" spans="1:13" x14ac:dyDescent="0.25">
      <c r="A4613" s="140" t="s">
        <v>6430</v>
      </c>
      <c r="B4613" s="51" t="s">
        <v>1860</v>
      </c>
      <c r="C4613" s="49" t="s">
        <v>2650</v>
      </c>
      <c r="D4613" s="49" t="s">
        <v>2650</v>
      </c>
      <c r="E4613" s="49" t="s">
        <v>3087</v>
      </c>
      <c r="F4613" s="49" t="s">
        <v>3087</v>
      </c>
      <c r="G4613" s="49" t="s">
        <v>3087</v>
      </c>
      <c r="H4613" s="141">
        <v>1</v>
      </c>
      <c r="I4613" s="49">
        <v>25.98</v>
      </c>
      <c r="J4613" s="49" t="s">
        <v>21305</v>
      </c>
      <c r="K4613" s="49" t="s">
        <v>21325</v>
      </c>
      <c r="L4613" s="49" t="s">
        <v>1656</v>
      </c>
      <c r="M4613" s="49" t="s">
        <v>3449</v>
      </c>
    </row>
    <row r="4614" spans="1:13" x14ac:dyDescent="0.25">
      <c r="A4614" s="140" t="s">
        <v>6430</v>
      </c>
      <c r="B4614" s="51" t="s">
        <v>1860</v>
      </c>
      <c r="C4614" s="49" t="s">
        <v>2650</v>
      </c>
      <c r="D4614" s="49" t="s">
        <v>2650</v>
      </c>
      <c r="E4614" s="49" t="s">
        <v>3087</v>
      </c>
      <c r="F4614" s="49" t="s">
        <v>3087</v>
      </c>
      <c r="G4614" s="49" t="s">
        <v>3087</v>
      </c>
      <c r="H4614" s="141">
        <v>1</v>
      </c>
      <c r="I4614" s="49">
        <v>25.98</v>
      </c>
      <c r="J4614" s="49" t="s">
        <v>21305</v>
      </c>
      <c r="K4614" s="49" t="s">
        <v>21325</v>
      </c>
      <c r="L4614" s="49" t="s">
        <v>1656</v>
      </c>
      <c r="M4614" s="49" t="s">
        <v>3449</v>
      </c>
    </row>
    <row r="4615" spans="1:13" x14ac:dyDescent="0.25">
      <c r="A4615" s="140" t="s">
        <v>6430</v>
      </c>
      <c r="B4615" s="51" t="s">
        <v>1860</v>
      </c>
      <c r="C4615" s="49" t="s">
        <v>2650</v>
      </c>
      <c r="D4615" s="49" t="s">
        <v>2650</v>
      </c>
      <c r="E4615" s="49" t="s">
        <v>3087</v>
      </c>
      <c r="F4615" s="49" t="s">
        <v>3087</v>
      </c>
      <c r="G4615" s="49" t="s">
        <v>3087</v>
      </c>
      <c r="H4615" s="141">
        <v>1</v>
      </c>
      <c r="I4615" s="49">
        <v>25.98</v>
      </c>
      <c r="J4615" s="49" t="s">
        <v>21305</v>
      </c>
      <c r="K4615" s="49" t="s">
        <v>21325</v>
      </c>
      <c r="L4615" s="49" t="s">
        <v>1656</v>
      </c>
      <c r="M4615" s="49" t="s">
        <v>3449</v>
      </c>
    </row>
    <row r="4616" spans="1:13" x14ac:dyDescent="0.25">
      <c r="A4616" s="140" t="s">
        <v>6430</v>
      </c>
      <c r="B4616" s="51" t="s">
        <v>1860</v>
      </c>
      <c r="C4616" s="49" t="s">
        <v>2650</v>
      </c>
      <c r="D4616" s="49" t="s">
        <v>2650</v>
      </c>
      <c r="E4616" s="49" t="s">
        <v>3087</v>
      </c>
      <c r="F4616" s="49" t="s">
        <v>3087</v>
      </c>
      <c r="G4616" s="49" t="s">
        <v>3087</v>
      </c>
      <c r="H4616" s="141">
        <v>1</v>
      </c>
      <c r="I4616" s="49">
        <v>25.98</v>
      </c>
      <c r="J4616" s="49" t="s">
        <v>21305</v>
      </c>
      <c r="K4616" s="49" t="s">
        <v>21325</v>
      </c>
      <c r="L4616" s="49" t="s">
        <v>1656</v>
      </c>
      <c r="M4616" s="49" t="s">
        <v>3449</v>
      </c>
    </row>
    <row r="4617" spans="1:13" x14ac:dyDescent="0.25">
      <c r="A4617" s="140" t="s">
        <v>6430</v>
      </c>
      <c r="B4617" s="51" t="s">
        <v>1860</v>
      </c>
      <c r="C4617" s="49" t="s">
        <v>2650</v>
      </c>
      <c r="D4617" s="49" t="s">
        <v>2650</v>
      </c>
      <c r="E4617" s="49" t="s">
        <v>3087</v>
      </c>
      <c r="F4617" s="49" t="s">
        <v>3087</v>
      </c>
      <c r="G4617" s="49" t="s">
        <v>3087</v>
      </c>
      <c r="H4617" s="141">
        <v>1</v>
      </c>
      <c r="I4617" s="49">
        <v>25.98</v>
      </c>
      <c r="J4617" s="49" t="s">
        <v>21305</v>
      </c>
      <c r="K4617" s="49" t="s">
        <v>21325</v>
      </c>
      <c r="L4617" s="49" t="s">
        <v>1656</v>
      </c>
      <c r="M4617" s="49" t="s">
        <v>3449</v>
      </c>
    </row>
    <row r="4618" spans="1:13" x14ac:dyDescent="0.25">
      <c r="A4618" s="140" t="s">
        <v>6430</v>
      </c>
      <c r="B4618" s="51" t="s">
        <v>1860</v>
      </c>
      <c r="C4618" s="49" t="s">
        <v>2650</v>
      </c>
      <c r="D4618" s="49" t="s">
        <v>2650</v>
      </c>
      <c r="E4618" s="49" t="s">
        <v>3087</v>
      </c>
      <c r="F4618" s="49" t="s">
        <v>3087</v>
      </c>
      <c r="G4618" s="49" t="s">
        <v>3087</v>
      </c>
      <c r="H4618" s="141">
        <v>1</v>
      </c>
      <c r="I4618" s="49">
        <v>25.98</v>
      </c>
      <c r="J4618" s="49" t="s">
        <v>21305</v>
      </c>
      <c r="K4618" s="49" t="s">
        <v>21325</v>
      </c>
      <c r="L4618" s="49" t="s">
        <v>1656</v>
      </c>
      <c r="M4618" s="49" t="s">
        <v>3449</v>
      </c>
    </row>
    <row r="4619" spans="1:13" x14ac:dyDescent="0.25">
      <c r="A4619" s="140" t="s">
        <v>6430</v>
      </c>
      <c r="B4619" s="51" t="s">
        <v>1860</v>
      </c>
      <c r="C4619" s="49" t="s">
        <v>2650</v>
      </c>
      <c r="D4619" s="49" t="s">
        <v>2650</v>
      </c>
      <c r="E4619" s="49" t="s">
        <v>3087</v>
      </c>
      <c r="F4619" s="49" t="s">
        <v>3087</v>
      </c>
      <c r="G4619" s="49" t="s">
        <v>3087</v>
      </c>
      <c r="H4619" s="141">
        <v>1</v>
      </c>
      <c r="I4619" s="49">
        <v>25.98</v>
      </c>
      <c r="J4619" s="49" t="s">
        <v>21305</v>
      </c>
      <c r="K4619" s="49" t="s">
        <v>21325</v>
      </c>
      <c r="L4619" s="49" t="s">
        <v>1656</v>
      </c>
      <c r="M4619" s="49" t="s">
        <v>3449</v>
      </c>
    </row>
    <row r="4620" spans="1:13" x14ac:dyDescent="0.25">
      <c r="A4620" s="140" t="s">
        <v>6430</v>
      </c>
      <c r="B4620" s="51" t="s">
        <v>1860</v>
      </c>
      <c r="C4620" s="49" t="s">
        <v>2650</v>
      </c>
      <c r="D4620" s="49" t="s">
        <v>2650</v>
      </c>
      <c r="E4620" s="49" t="s">
        <v>3087</v>
      </c>
      <c r="F4620" s="49" t="s">
        <v>3087</v>
      </c>
      <c r="G4620" s="49" t="s">
        <v>3087</v>
      </c>
      <c r="H4620" s="141">
        <v>1</v>
      </c>
      <c r="I4620" s="49">
        <v>25.98</v>
      </c>
      <c r="J4620" s="49" t="s">
        <v>21305</v>
      </c>
      <c r="K4620" s="49" t="s">
        <v>21325</v>
      </c>
      <c r="L4620" s="49" t="s">
        <v>1656</v>
      </c>
      <c r="M4620" s="49" t="s">
        <v>3449</v>
      </c>
    </row>
    <row r="4621" spans="1:13" x14ac:dyDescent="0.25">
      <c r="A4621" s="140" t="s">
        <v>6430</v>
      </c>
      <c r="B4621" s="51" t="s">
        <v>1860</v>
      </c>
      <c r="C4621" s="49" t="s">
        <v>2650</v>
      </c>
      <c r="D4621" s="49" t="s">
        <v>2650</v>
      </c>
      <c r="E4621" s="49" t="s">
        <v>3087</v>
      </c>
      <c r="F4621" s="49" t="s">
        <v>3087</v>
      </c>
      <c r="G4621" s="49" t="s">
        <v>3087</v>
      </c>
      <c r="H4621" s="141">
        <v>1</v>
      </c>
      <c r="I4621" s="49">
        <v>25.98</v>
      </c>
      <c r="J4621" s="49" t="s">
        <v>21305</v>
      </c>
      <c r="K4621" s="49" t="s">
        <v>21325</v>
      </c>
      <c r="L4621" s="49" t="s">
        <v>1656</v>
      </c>
      <c r="M4621" s="49" t="s">
        <v>3449</v>
      </c>
    </row>
    <row r="4622" spans="1:13" x14ac:dyDescent="0.25">
      <c r="A4622" s="140" t="s">
        <v>6430</v>
      </c>
      <c r="B4622" s="51" t="s">
        <v>1860</v>
      </c>
      <c r="C4622" s="49" t="s">
        <v>2650</v>
      </c>
      <c r="D4622" s="49" t="s">
        <v>2650</v>
      </c>
      <c r="E4622" s="49" t="s">
        <v>3087</v>
      </c>
      <c r="F4622" s="49" t="s">
        <v>3087</v>
      </c>
      <c r="G4622" s="49" t="s">
        <v>3087</v>
      </c>
      <c r="H4622" s="141">
        <v>1</v>
      </c>
      <c r="I4622" s="49">
        <v>25.98</v>
      </c>
      <c r="J4622" s="49" t="s">
        <v>21305</v>
      </c>
      <c r="K4622" s="49" t="s">
        <v>21325</v>
      </c>
      <c r="L4622" s="49" t="s">
        <v>1656</v>
      </c>
      <c r="M4622" s="49" t="s">
        <v>3449</v>
      </c>
    </row>
    <row r="4623" spans="1:13" x14ac:dyDescent="0.25">
      <c r="A4623" s="140" t="s">
        <v>6430</v>
      </c>
      <c r="B4623" s="51" t="s">
        <v>1860</v>
      </c>
      <c r="C4623" s="49" t="s">
        <v>2650</v>
      </c>
      <c r="D4623" s="49" t="s">
        <v>2650</v>
      </c>
      <c r="E4623" s="49" t="s">
        <v>3087</v>
      </c>
      <c r="F4623" s="49" t="s">
        <v>3087</v>
      </c>
      <c r="G4623" s="49" t="s">
        <v>3087</v>
      </c>
      <c r="H4623" s="141">
        <v>1</v>
      </c>
      <c r="I4623" s="49">
        <v>25.98</v>
      </c>
      <c r="J4623" s="49" t="s">
        <v>21305</v>
      </c>
      <c r="K4623" s="49" t="s">
        <v>21325</v>
      </c>
      <c r="L4623" s="49" t="s">
        <v>1656</v>
      </c>
      <c r="M4623" s="49" t="s">
        <v>3449</v>
      </c>
    </row>
    <row r="4624" spans="1:13" x14ac:dyDescent="0.25">
      <c r="A4624" s="140" t="s">
        <v>6430</v>
      </c>
      <c r="B4624" s="51" t="s">
        <v>1860</v>
      </c>
      <c r="C4624" s="49" t="s">
        <v>2650</v>
      </c>
      <c r="D4624" s="49" t="s">
        <v>2650</v>
      </c>
      <c r="E4624" s="49" t="s">
        <v>3087</v>
      </c>
      <c r="F4624" s="49" t="s">
        <v>3087</v>
      </c>
      <c r="G4624" s="49" t="s">
        <v>3087</v>
      </c>
      <c r="H4624" s="141">
        <v>1</v>
      </c>
      <c r="I4624" s="49">
        <v>25.98</v>
      </c>
      <c r="J4624" s="49" t="s">
        <v>21301</v>
      </c>
      <c r="K4624" s="49" t="s">
        <v>21321</v>
      </c>
      <c r="L4624" s="49" t="s">
        <v>1666</v>
      </c>
      <c r="M4624" s="49" t="s">
        <v>3418</v>
      </c>
    </row>
    <row r="4625" spans="1:13" x14ac:dyDescent="0.25">
      <c r="A4625" s="140" t="s">
        <v>6430</v>
      </c>
      <c r="B4625" s="51" t="s">
        <v>1860</v>
      </c>
      <c r="C4625" s="49" t="s">
        <v>2650</v>
      </c>
      <c r="D4625" s="49" t="s">
        <v>2650</v>
      </c>
      <c r="E4625" s="49" t="s">
        <v>3087</v>
      </c>
      <c r="F4625" s="49" t="s">
        <v>3087</v>
      </c>
      <c r="G4625" s="49" t="s">
        <v>3087</v>
      </c>
      <c r="H4625" s="141">
        <v>1</v>
      </c>
      <c r="I4625" s="49">
        <v>25.98</v>
      </c>
      <c r="J4625" s="49" t="s">
        <v>21301</v>
      </c>
      <c r="K4625" s="49" t="s">
        <v>21321</v>
      </c>
      <c r="L4625" s="49" t="s">
        <v>1666</v>
      </c>
      <c r="M4625" s="49" t="s">
        <v>3418</v>
      </c>
    </row>
    <row r="4626" spans="1:13" x14ac:dyDescent="0.25">
      <c r="A4626" s="140" t="s">
        <v>6430</v>
      </c>
      <c r="B4626" s="51" t="s">
        <v>1860</v>
      </c>
      <c r="C4626" s="49" t="s">
        <v>2650</v>
      </c>
      <c r="D4626" s="49" t="s">
        <v>2650</v>
      </c>
      <c r="E4626" s="49" t="s">
        <v>3087</v>
      </c>
      <c r="F4626" s="49" t="s">
        <v>3087</v>
      </c>
      <c r="G4626" s="49" t="s">
        <v>3087</v>
      </c>
      <c r="H4626" s="141">
        <v>1</v>
      </c>
      <c r="I4626" s="49">
        <v>25.98</v>
      </c>
      <c r="J4626" s="49" t="s">
        <v>21301</v>
      </c>
      <c r="K4626" s="49" t="s">
        <v>21321</v>
      </c>
      <c r="L4626" s="49" t="s">
        <v>1666</v>
      </c>
      <c r="M4626" s="49" t="s">
        <v>3418</v>
      </c>
    </row>
    <row r="4627" spans="1:13" x14ac:dyDescent="0.25">
      <c r="A4627" s="140" t="s">
        <v>6430</v>
      </c>
      <c r="B4627" s="51" t="s">
        <v>1860</v>
      </c>
      <c r="C4627" s="49" t="s">
        <v>2650</v>
      </c>
      <c r="D4627" s="49" t="s">
        <v>2650</v>
      </c>
      <c r="E4627" s="49" t="s">
        <v>3087</v>
      </c>
      <c r="F4627" s="49" t="s">
        <v>3087</v>
      </c>
      <c r="G4627" s="49" t="s">
        <v>3087</v>
      </c>
      <c r="H4627" s="141">
        <v>1</v>
      </c>
      <c r="I4627" s="49">
        <v>25.98</v>
      </c>
      <c r="J4627" s="49" t="s">
        <v>21301</v>
      </c>
      <c r="K4627" s="49" t="s">
        <v>21321</v>
      </c>
      <c r="L4627" s="49" t="s">
        <v>1666</v>
      </c>
      <c r="M4627" s="49" t="s">
        <v>3418</v>
      </c>
    </row>
    <row r="4628" spans="1:13" x14ac:dyDescent="0.25">
      <c r="A4628" s="140" t="s">
        <v>6430</v>
      </c>
      <c r="B4628" s="51" t="s">
        <v>1860</v>
      </c>
      <c r="C4628" s="49" t="s">
        <v>2651</v>
      </c>
      <c r="D4628" s="49" t="s">
        <v>2651</v>
      </c>
      <c r="E4628" s="49" t="s">
        <v>3087</v>
      </c>
      <c r="F4628" s="49" t="s">
        <v>3087</v>
      </c>
      <c r="G4628" s="49" t="s">
        <v>3087</v>
      </c>
      <c r="H4628" s="141">
        <v>1</v>
      </c>
      <c r="I4628" s="49">
        <v>22.965499999999999</v>
      </c>
      <c r="J4628" s="49" t="s">
        <v>21301</v>
      </c>
      <c r="K4628" s="49" t="s">
        <v>21321</v>
      </c>
      <c r="L4628" s="49" t="s">
        <v>1666</v>
      </c>
      <c r="M4628" s="49" t="s">
        <v>3418</v>
      </c>
    </row>
    <row r="4629" spans="1:13" x14ac:dyDescent="0.25">
      <c r="A4629" s="140" t="s">
        <v>6430</v>
      </c>
      <c r="B4629" s="51" t="s">
        <v>1860</v>
      </c>
      <c r="C4629" s="49" t="s">
        <v>2651</v>
      </c>
      <c r="D4629" s="49" t="s">
        <v>2651</v>
      </c>
      <c r="E4629" s="49" t="s">
        <v>3087</v>
      </c>
      <c r="F4629" s="49" t="s">
        <v>3087</v>
      </c>
      <c r="G4629" s="49" t="s">
        <v>3087</v>
      </c>
      <c r="H4629" s="141">
        <v>1</v>
      </c>
      <c r="I4629" s="49">
        <v>22.965499999999999</v>
      </c>
      <c r="J4629" s="49" t="s">
        <v>21301</v>
      </c>
      <c r="K4629" s="49" t="s">
        <v>21321</v>
      </c>
      <c r="L4629" s="49" t="s">
        <v>1666</v>
      </c>
      <c r="M4629" s="49" t="s">
        <v>3418</v>
      </c>
    </row>
    <row r="4630" spans="1:13" x14ac:dyDescent="0.25">
      <c r="A4630" s="140" t="s">
        <v>6430</v>
      </c>
      <c r="B4630" s="51" t="s">
        <v>1860</v>
      </c>
      <c r="C4630" s="49" t="s">
        <v>2651</v>
      </c>
      <c r="D4630" s="49" t="s">
        <v>2651</v>
      </c>
      <c r="E4630" s="49" t="s">
        <v>3087</v>
      </c>
      <c r="F4630" s="49" t="s">
        <v>3087</v>
      </c>
      <c r="G4630" s="49" t="s">
        <v>3087</v>
      </c>
      <c r="H4630" s="141">
        <v>1</v>
      </c>
      <c r="I4630" s="49">
        <v>22.965499999999999</v>
      </c>
      <c r="J4630" s="49" t="s">
        <v>21301</v>
      </c>
      <c r="K4630" s="49" t="s">
        <v>21321</v>
      </c>
      <c r="L4630" s="49" t="s">
        <v>1666</v>
      </c>
      <c r="M4630" s="49" t="s">
        <v>3418</v>
      </c>
    </row>
    <row r="4631" spans="1:13" x14ac:dyDescent="0.25">
      <c r="A4631" s="140" t="s">
        <v>6430</v>
      </c>
      <c r="B4631" s="51" t="s">
        <v>1860</v>
      </c>
      <c r="C4631" s="49" t="s">
        <v>2651</v>
      </c>
      <c r="D4631" s="49" t="s">
        <v>2651</v>
      </c>
      <c r="E4631" s="49" t="s">
        <v>3087</v>
      </c>
      <c r="F4631" s="49" t="s">
        <v>3087</v>
      </c>
      <c r="G4631" s="49" t="s">
        <v>3087</v>
      </c>
      <c r="H4631" s="141">
        <v>1</v>
      </c>
      <c r="I4631" s="49">
        <v>22.965499999999999</v>
      </c>
      <c r="J4631" s="49" t="s">
        <v>21301</v>
      </c>
      <c r="K4631" s="49" t="s">
        <v>21321</v>
      </c>
      <c r="L4631" s="49" t="s">
        <v>1666</v>
      </c>
      <c r="M4631" s="49" t="s">
        <v>3418</v>
      </c>
    </row>
    <row r="4632" spans="1:13" x14ac:dyDescent="0.25">
      <c r="A4632" s="140" t="s">
        <v>6430</v>
      </c>
      <c r="B4632" s="51" t="s">
        <v>1860</v>
      </c>
      <c r="C4632" s="49" t="s">
        <v>2651</v>
      </c>
      <c r="D4632" s="49" t="s">
        <v>2651</v>
      </c>
      <c r="E4632" s="49" t="s">
        <v>3087</v>
      </c>
      <c r="F4632" s="49" t="s">
        <v>3087</v>
      </c>
      <c r="G4632" s="49" t="s">
        <v>3087</v>
      </c>
      <c r="H4632" s="141">
        <v>1</v>
      </c>
      <c r="I4632" s="49">
        <v>22.965499999999999</v>
      </c>
      <c r="J4632" s="49" t="s">
        <v>21301</v>
      </c>
      <c r="K4632" s="49" t="s">
        <v>21321</v>
      </c>
      <c r="L4632" s="49" t="s">
        <v>1666</v>
      </c>
      <c r="M4632" s="49" t="s">
        <v>3418</v>
      </c>
    </row>
    <row r="4633" spans="1:13" x14ac:dyDescent="0.25">
      <c r="A4633" s="140" t="s">
        <v>6430</v>
      </c>
      <c r="B4633" s="51" t="s">
        <v>1860</v>
      </c>
      <c r="C4633" s="49" t="s">
        <v>2651</v>
      </c>
      <c r="D4633" s="49" t="s">
        <v>2651</v>
      </c>
      <c r="E4633" s="49" t="s">
        <v>3087</v>
      </c>
      <c r="F4633" s="49" t="s">
        <v>3087</v>
      </c>
      <c r="G4633" s="49" t="s">
        <v>3087</v>
      </c>
      <c r="H4633" s="141">
        <v>1</v>
      </c>
      <c r="I4633" s="49">
        <v>22.965499999999999</v>
      </c>
      <c r="J4633" s="49" t="s">
        <v>21301</v>
      </c>
      <c r="K4633" s="49" t="s">
        <v>21321</v>
      </c>
      <c r="L4633" s="49" t="s">
        <v>1666</v>
      </c>
      <c r="M4633" s="49" t="s">
        <v>3418</v>
      </c>
    </row>
    <row r="4634" spans="1:13" x14ac:dyDescent="0.25">
      <c r="A4634" s="140" t="s">
        <v>6430</v>
      </c>
      <c r="B4634" s="51" t="s">
        <v>1860</v>
      </c>
      <c r="C4634" s="49" t="s">
        <v>2651</v>
      </c>
      <c r="D4634" s="49" t="s">
        <v>2651</v>
      </c>
      <c r="E4634" s="49" t="s">
        <v>3087</v>
      </c>
      <c r="F4634" s="49" t="s">
        <v>3087</v>
      </c>
      <c r="G4634" s="49" t="s">
        <v>3087</v>
      </c>
      <c r="H4634" s="141">
        <v>1</v>
      </c>
      <c r="I4634" s="49">
        <v>22.965499999999999</v>
      </c>
      <c r="J4634" s="49" t="s">
        <v>21301</v>
      </c>
      <c r="K4634" s="49" t="s">
        <v>21321</v>
      </c>
      <c r="L4634" s="49" t="s">
        <v>1666</v>
      </c>
      <c r="M4634" s="49" t="s">
        <v>3418</v>
      </c>
    </row>
    <row r="4635" spans="1:13" x14ac:dyDescent="0.25">
      <c r="A4635" s="140" t="s">
        <v>6430</v>
      </c>
      <c r="B4635" s="51" t="s">
        <v>1860</v>
      </c>
      <c r="C4635" s="49" t="s">
        <v>2651</v>
      </c>
      <c r="D4635" s="49" t="s">
        <v>2651</v>
      </c>
      <c r="E4635" s="49" t="s">
        <v>3087</v>
      </c>
      <c r="F4635" s="49" t="s">
        <v>3087</v>
      </c>
      <c r="G4635" s="49" t="s">
        <v>3087</v>
      </c>
      <c r="H4635" s="141">
        <v>1</v>
      </c>
      <c r="I4635" s="49">
        <v>22.965499999999999</v>
      </c>
      <c r="J4635" s="49" t="s">
        <v>21301</v>
      </c>
      <c r="K4635" s="49" t="s">
        <v>21321</v>
      </c>
      <c r="L4635" s="49" t="s">
        <v>1666</v>
      </c>
      <c r="M4635" s="49" t="s">
        <v>3418</v>
      </c>
    </row>
    <row r="4636" spans="1:13" x14ac:dyDescent="0.25">
      <c r="A4636" s="140" t="s">
        <v>6430</v>
      </c>
      <c r="B4636" s="51" t="s">
        <v>1860</v>
      </c>
      <c r="C4636" s="49" t="s">
        <v>2651</v>
      </c>
      <c r="D4636" s="49" t="s">
        <v>2651</v>
      </c>
      <c r="E4636" s="49" t="s">
        <v>3087</v>
      </c>
      <c r="F4636" s="49" t="s">
        <v>3087</v>
      </c>
      <c r="G4636" s="49" t="s">
        <v>3087</v>
      </c>
      <c r="H4636" s="141">
        <v>1</v>
      </c>
      <c r="I4636" s="49">
        <v>22.965499999999999</v>
      </c>
      <c r="J4636" s="49" t="s">
        <v>21301</v>
      </c>
      <c r="K4636" s="49" t="s">
        <v>21321</v>
      </c>
      <c r="L4636" s="49" t="s">
        <v>1666</v>
      </c>
      <c r="M4636" s="49" t="s">
        <v>3418</v>
      </c>
    </row>
    <row r="4637" spans="1:13" x14ac:dyDescent="0.25">
      <c r="A4637" s="140" t="s">
        <v>6430</v>
      </c>
      <c r="B4637" s="51" t="s">
        <v>1860</v>
      </c>
      <c r="C4637" s="49" t="s">
        <v>2651</v>
      </c>
      <c r="D4637" s="49" t="s">
        <v>2651</v>
      </c>
      <c r="E4637" s="49" t="s">
        <v>3087</v>
      </c>
      <c r="F4637" s="49" t="s">
        <v>3087</v>
      </c>
      <c r="G4637" s="49" t="s">
        <v>3087</v>
      </c>
      <c r="H4637" s="141">
        <v>1</v>
      </c>
      <c r="I4637" s="49">
        <v>22.965499999999999</v>
      </c>
      <c r="J4637" s="49" t="s">
        <v>21301</v>
      </c>
      <c r="K4637" s="49" t="s">
        <v>21321</v>
      </c>
      <c r="L4637" s="49" t="s">
        <v>1666</v>
      </c>
      <c r="M4637" s="49" t="s">
        <v>3418</v>
      </c>
    </row>
    <row r="4638" spans="1:13" x14ac:dyDescent="0.25">
      <c r="A4638" s="140" t="s">
        <v>6430</v>
      </c>
      <c r="B4638" s="51" t="s">
        <v>1860</v>
      </c>
      <c r="C4638" s="49" t="s">
        <v>2651</v>
      </c>
      <c r="D4638" s="49" t="s">
        <v>2651</v>
      </c>
      <c r="E4638" s="49" t="s">
        <v>3087</v>
      </c>
      <c r="F4638" s="49" t="s">
        <v>3087</v>
      </c>
      <c r="G4638" s="49" t="s">
        <v>3087</v>
      </c>
      <c r="H4638" s="141">
        <v>1</v>
      </c>
      <c r="I4638" s="49">
        <v>22.965499999999999</v>
      </c>
      <c r="J4638" s="49" t="s">
        <v>21301</v>
      </c>
      <c r="K4638" s="49" t="s">
        <v>21321</v>
      </c>
      <c r="L4638" s="49" t="s">
        <v>1666</v>
      </c>
      <c r="M4638" s="49" t="s">
        <v>3418</v>
      </c>
    </row>
    <row r="4639" spans="1:13" x14ac:dyDescent="0.25">
      <c r="A4639" s="140" t="s">
        <v>6430</v>
      </c>
      <c r="B4639" s="51" t="s">
        <v>1860</v>
      </c>
      <c r="C4639" s="49" t="s">
        <v>3086</v>
      </c>
      <c r="D4639" s="49" t="s">
        <v>3086</v>
      </c>
      <c r="E4639" s="49" t="s">
        <v>3087</v>
      </c>
      <c r="F4639" s="49" t="s">
        <v>3087</v>
      </c>
      <c r="G4639" s="49" t="s">
        <v>3087</v>
      </c>
      <c r="H4639" s="141">
        <v>1</v>
      </c>
      <c r="I4639" s="49">
        <v>164.92</v>
      </c>
      <c r="J4639" s="49" t="s">
        <v>21301</v>
      </c>
      <c r="K4639" s="49" t="s">
        <v>21321</v>
      </c>
      <c r="L4639" s="49" t="s">
        <v>1666</v>
      </c>
      <c r="M4639" s="49" t="s">
        <v>3418</v>
      </c>
    </row>
    <row r="4640" spans="1:13" x14ac:dyDescent="0.25">
      <c r="A4640" s="140" t="s">
        <v>6430</v>
      </c>
      <c r="B4640" s="51" t="s">
        <v>1860</v>
      </c>
      <c r="C4640" s="49" t="s">
        <v>3086</v>
      </c>
      <c r="D4640" s="49" t="s">
        <v>3086</v>
      </c>
      <c r="E4640" s="49" t="s">
        <v>3087</v>
      </c>
      <c r="F4640" s="49" t="s">
        <v>3087</v>
      </c>
      <c r="G4640" s="49" t="s">
        <v>3087</v>
      </c>
      <c r="H4640" s="141">
        <v>1</v>
      </c>
      <c r="I4640" s="49">
        <v>164.92</v>
      </c>
      <c r="J4640" s="49" t="s">
        <v>21301</v>
      </c>
      <c r="K4640" s="49" t="s">
        <v>21321</v>
      </c>
      <c r="L4640" s="49" t="s">
        <v>1666</v>
      </c>
      <c r="M4640" s="49" t="s">
        <v>3418</v>
      </c>
    </row>
    <row r="4641" spans="1:13" x14ac:dyDescent="0.25">
      <c r="A4641" s="140" t="s">
        <v>6430</v>
      </c>
      <c r="B4641" s="51" t="s">
        <v>1860</v>
      </c>
      <c r="C4641" s="49" t="s">
        <v>2658</v>
      </c>
      <c r="D4641" s="49" t="s">
        <v>2658</v>
      </c>
      <c r="E4641" s="49" t="s">
        <v>3087</v>
      </c>
      <c r="F4641" s="49" t="s">
        <v>3087</v>
      </c>
      <c r="G4641" s="49" t="s">
        <v>3087</v>
      </c>
      <c r="H4641" s="141">
        <v>1</v>
      </c>
      <c r="I4641" s="49">
        <v>224</v>
      </c>
      <c r="J4641" s="49" t="s">
        <v>21301</v>
      </c>
      <c r="K4641" s="49" t="s">
        <v>21321</v>
      </c>
      <c r="L4641" s="49" t="s">
        <v>1666</v>
      </c>
      <c r="M4641" s="49" t="s">
        <v>3418</v>
      </c>
    </row>
    <row r="4642" spans="1:13" x14ac:dyDescent="0.25">
      <c r="A4642" s="140" t="s">
        <v>6430</v>
      </c>
      <c r="B4642" s="51" t="s">
        <v>1860</v>
      </c>
      <c r="C4642" s="49" t="s">
        <v>2658</v>
      </c>
      <c r="D4642" s="49" t="s">
        <v>2658</v>
      </c>
      <c r="E4642" s="49" t="s">
        <v>3087</v>
      </c>
      <c r="F4642" s="49" t="s">
        <v>3087</v>
      </c>
      <c r="G4642" s="49" t="s">
        <v>3087</v>
      </c>
      <c r="H4642" s="141">
        <v>1</v>
      </c>
      <c r="I4642" s="49">
        <v>224</v>
      </c>
      <c r="J4642" s="49" t="s">
        <v>21301</v>
      </c>
      <c r="K4642" s="49" t="s">
        <v>21321</v>
      </c>
      <c r="L4642" s="49" t="s">
        <v>1666</v>
      </c>
      <c r="M4642" s="49" t="s">
        <v>3418</v>
      </c>
    </row>
    <row r="4644" spans="1:13" s="25" customFormat="1" x14ac:dyDescent="0.25">
      <c r="B4644" s="142"/>
      <c r="I4644" s="25">
        <f>SUM(I2:I4643)</f>
        <v>969916.07849998854</v>
      </c>
      <c r="K4644" s="143"/>
      <c r="L4644" s="143"/>
      <c r="M4644" s="143"/>
    </row>
  </sheetData>
  <autoFilter ref="A1:M4566" xr:uid="{00000000-0009-0000-0000-000002000000}">
    <sortState xmlns:xlrd2="http://schemas.microsoft.com/office/spreadsheetml/2017/richdata2" ref="A2:M4501">
      <sortCondition ref="A1:A4454"/>
    </sortState>
  </autoFilter>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C64F2-A029-4B3B-A11F-F745F5EEC6D9}">
  <sheetPr codeName="Hoja9">
    <tabColor theme="5" tint="0.79998168889431442"/>
  </sheetPr>
  <dimension ref="A1:K133"/>
  <sheetViews>
    <sheetView topLeftCell="B1" zoomScale="115" zoomScaleNormal="115" workbookViewId="0">
      <pane ySplit="1" topLeftCell="A105" activePane="bottomLeft" state="frozen"/>
      <selection activeCell="E146" sqref="E146"/>
      <selection pane="bottomLeft" activeCell="J133" sqref="J133"/>
    </sheetView>
  </sheetViews>
  <sheetFormatPr baseColWidth="10" defaultRowHeight="15" x14ac:dyDescent="0.25"/>
  <cols>
    <col min="2" max="2" width="18.7109375" customWidth="1"/>
    <col min="3" max="3" width="55.7109375" bestFit="1" customWidth="1"/>
    <col min="4" max="4" width="8.85546875" customWidth="1"/>
    <col min="5" max="5" width="27.7109375" customWidth="1"/>
    <col min="6" max="6" width="8.5703125" customWidth="1"/>
    <col min="7" max="7" width="13.42578125" customWidth="1"/>
    <col min="8" max="9" width="11.42578125" customWidth="1"/>
    <col min="10" max="10" width="20.28515625" customWidth="1"/>
    <col min="11" max="11" width="16.5703125" customWidth="1"/>
  </cols>
  <sheetData>
    <row r="1" spans="1:11" ht="22.5" x14ac:dyDescent="0.25">
      <c r="A1" s="1" t="s">
        <v>13</v>
      </c>
      <c r="B1" s="1" t="s">
        <v>7</v>
      </c>
      <c r="C1" s="1" t="s">
        <v>12</v>
      </c>
      <c r="D1" s="1" t="s">
        <v>16</v>
      </c>
      <c r="E1" s="1" t="s">
        <v>4</v>
      </c>
      <c r="F1" s="2" t="s">
        <v>5</v>
      </c>
      <c r="G1" s="6" t="s">
        <v>6</v>
      </c>
      <c r="H1" s="1" t="s">
        <v>1</v>
      </c>
      <c r="I1" s="1" t="s">
        <v>2</v>
      </c>
      <c r="J1" s="1" t="s">
        <v>3</v>
      </c>
      <c r="K1" s="1" t="s">
        <v>0</v>
      </c>
    </row>
    <row r="2" spans="1:11" s="4" customFormat="1" ht="11.25" x14ac:dyDescent="0.2">
      <c r="A2" s="9">
        <v>246779</v>
      </c>
      <c r="B2" s="9" t="s">
        <v>10</v>
      </c>
      <c r="C2" s="9" t="s">
        <v>210</v>
      </c>
      <c r="D2" s="9"/>
      <c r="E2" s="9" t="s">
        <v>17</v>
      </c>
      <c r="F2" s="10">
        <v>1</v>
      </c>
      <c r="G2" s="16">
        <v>59150.78</v>
      </c>
      <c r="H2" s="9" t="s">
        <v>107</v>
      </c>
      <c r="I2" s="9" t="s">
        <v>108</v>
      </c>
      <c r="J2" s="9" t="s">
        <v>18</v>
      </c>
      <c r="K2" s="9" t="s">
        <v>103</v>
      </c>
    </row>
    <row r="3" spans="1:11" s="4" customFormat="1" ht="11.25" x14ac:dyDescent="0.2">
      <c r="A3" s="9">
        <v>246780</v>
      </c>
      <c r="B3" s="9" t="s">
        <v>10</v>
      </c>
      <c r="C3" s="9" t="s">
        <v>210</v>
      </c>
      <c r="D3" s="9"/>
      <c r="E3" s="9" t="s">
        <v>236</v>
      </c>
      <c r="F3" s="10">
        <v>1</v>
      </c>
      <c r="G3" s="16">
        <v>822976</v>
      </c>
      <c r="H3" s="9" t="s">
        <v>100</v>
      </c>
      <c r="I3" s="9" t="s">
        <v>101</v>
      </c>
      <c r="J3" s="9" t="s">
        <v>104</v>
      </c>
      <c r="K3" s="9" t="s">
        <v>321</v>
      </c>
    </row>
    <row r="4" spans="1:11" s="4" customFormat="1" ht="11.25" x14ac:dyDescent="0.2">
      <c r="A4" s="9">
        <v>246781</v>
      </c>
      <c r="B4" s="9" t="s">
        <v>10</v>
      </c>
      <c r="C4" s="9" t="s">
        <v>211</v>
      </c>
      <c r="D4" s="9"/>
      <c r="E4" s="9" t="s">
        <v>237</v>
      </c>
      <c r="F4" s="10">
        <v>1</v>
      </c>
      <c r="G4" s="16">
        <v>10830</v>
      </c>
      <c r="H4" s="9" t="s">
        <v>100</v>
      </c>
      <c r="I4" s="9" t="s">
        <v>101</v>
      </c>
      <c r="J4" s="9" t="s">
        <v>104</v>
      </c>
      <c r="K4" s="9" t="s">
        <v>321</v>
      </c>
    </row>
    <row r="5" spans="1:11" s="4" customFormat="1" ht="11.25" x14ac:dyDescent="0.2">
      <c r="A5" s="9">
        <v>246782</v>
      </c>
      <c r="B5" s="9" t="s">
        <v>10</v>
      </c>
      <c r="C5" s="9" t="s">
        <v>211</v>
      </c>
      <c r="D5" s="9"/>
      <c r="E5" s="9" t="s">
        <v>237</v>
      </c>
      <c r="F5" s="10">
        <v>1</v>
      </c>
      <c r="G5" s="16">
        <v>10830</v>
      </c>
      <c r="H5" s="9" t="s">
        <v>107</v>
      </c>
      <c r="I5" s="9" t="s">
        <v>108</v>
      </c>
      <c r="J5" s="9" t="s">
        <v>18</v>
      </c>
      <c r="K5" s="9" t="s">
        <v>321</v>
      </c>
    </row>
    <row r="6" spans="1:11" s="4" customFormat="1" ht="11.25" x14ac:dyDescent="0.2">
      <c r="A6" s="9">
        <v>246783</v>
      </c>
      <c r="B6" s="9" t="s">
        <v>10</v>
      </c>
      <c r="C6" s="9" t="s">
        <v>211</v>
      </c>
      <c r="D6" s="9"/>
      <c r="E6" s="9" t="s">
        <v>238</v>
      </c>
      <c r="F6" s="10">
        <v>1</v>
      </c>
      <c r="G6" s="16">
        <v>10535.31</v>
      </c>
      <c r="H6" s="9" t="s">
        <v>100</v>
      </c>
      <c r="I6" s="9" t="s">
        <v>101</v>
      </c>
      <c r="J6" s="9" t="s">
        <v>104</v>
      </c>
      <c r="K6" s="9" t="s">
        <v>322</v>
      </c>
    </row>
    <row r="7" spans="1:11" s="4" customFormat="1" ht="11.25" x14ac:dyDescent="0.2">
      <c r="A7" s="9">
        <v>246784</v>
      </c>
      <c r="B7" s="9" t="s">
        <v>10</v>
      </c>
      <c r="C7" s="9" t="s">
        <v>211</v>
      </c>
      <c r="D7" s="9"/>
      <c r="E7" s="9" t="s">
        <v>239</v>
      </c>
      <c r="F7" s="10">
        <v>1</v>
      </c>
      <c r="G7" s="16">
        <v>10535.31</v>
      </c>
      <c r="H7" s="9" t="s">
        <v>107</v>
      </c>
      <c r="I7" s="9" t="s">
        <v>108</v>
      </c>
      <c r="J7" s="9" t="s">
        <v>18</v>
      </c>
      <c r="K7" s="9" t="s">
        <v>322</v>
      </c>
    </row>
    <row r="8" spans="1:11" s="4" customFormat="1" ht="11.25" x14ac:dyDescent="0.2">
      <c r="A8" s="9">
        <v>246785</v>
      </c>
      <c r="B8" s="9" t="s">
        <v>10</v>
      </c>
      <c r="C8" s="9" t="s">
        <v>212</v>
      </c>
      <c r="D8" s="9"/>
      <c r="E8" s="9" t="s">
        <v>240</v>
      </c>
      <c r="F8" s="10">
        <v>1</v>
      </c>
      <c r="G8" s="16">
        <v>178.64</v>
      </c>
      <c r="H8" s="9" t="s">
        <v>107</v>
      </c>
      <c r="I8" s="9" t="s">
        <v>108</v>
      </c>
      <c r="J8" s="9" t="s">
        <v>18</v>
      </c>
      <c r="K8" s="9" t="s">
        <v>321</v>
      </c>
    </row>
    <row r="9" spans="1:11" s="4" customFormat="1" ht="11.25" x14ac:dyDescent="0.2">
      <c r="A9" s="9">
        <v>246786</v>
      </c>
      <c r="B9" s="9" t="s">
        <v>10</v>
      </c>
      <c r="C9" s="9" t="s">
        <v>211</v>
      </c>
      <c r="D9" s="9"/>
      <c r="E9" s="9" t="s">
        <v>241</v>
      </c>
      <c r="F9" s="10">
        <v>2</v>
      </c>
      <c r="G9" s="16">
        <v>706.65</v>
      </c>
      <c r="H9" s="9" t="s">
        <v>107</v>
      </c>
      <c r="I9" s="9" t="s">
        <v>108</v>
      </c>
      <c r="J9" s="9" t="s">
        <v>18</v>
      </c>
      <c r="K9" s="9" t="s">
        <v>103</v>
      </c>
    </row>
    <row r="10" spans="1:11" s="4" customFormat="1" ht="11.25" x14ac:dyDescent="0.2">
      <c r="A10" s="9">
        <v>246787</v>
      </c>
      <c r="B10" s="9" t="s">
        <v>10</v>
      </c>
      <c r="C10" s="9" t="s">
        <v>211</v>
      </c>
      <c r="D10" s="9"/>
      <c r="E10" s="9" t="s">
        <v>242</v>
      </c>
      <c r="F10" s="10">
        <v>1</v>
      </c>
      <c r="G10" s="16">
        <v>1029.04</v>
      </c>
      <c r="H10" s="9" t="s">
        <v>107</v>
      </c>
      <c r="I10" s="9" t="s">
        <v>108</v>
      </c>
      <c r="J10" s="9" t="s">
        <v>18</v>
      </c>
      <c r="K10" s="9" t="s">
        <v>103</v>
      </c>
    </row>
    <row r="11" spans="1:11" s="4" customFormat="1" ht="11.25" x14ac:dyDescent="0.2">
      <c r="A11" s="9">
        <v>246788</v>
      </c>
      <c r="B11" s="9" t="s">
        <v>10</v>
      </c>
      <c r="C11" s="9" t="s">
        <v>213</v>
      </c>
      <c r="D11" s="9"/>
      <c r="E11" s="9" t="s">
        <v>243</v>
      </c>
      <c r="F11" s="10">
        <v>1</v>
      </c>
      <c r="G11" s="16">
        <v>321.2</v>
      </c>
      <c r="H11" s="9" t="s">
        <v>107</v>
      </c>
      <c r="I11" s="9" t="s">
        <v>108</v>
      </c>
      <c r="J11" s="9" t="s">
        <v>18</v>
      </c>
      <c r="K11" s="9" t="s">
        <v>103</v>
      </c>
    </row>
    <row r="12" spans="1:11" s="4" customFormat="1" ht="11.25" x14ac:dyDescent="0.2">
      <c r="A12" s="9">
        <v>246789</v>
      </c>
      <c r="B12" s="9" t="s">
        <v>10</v>
      </c>
      <c r="C12" s="9" t="s">
        <v>214</v>
      </c>
      <c r="D12" s="9"/>
      <c r="E12" s="9" t="s">
        <v>244</v>
      </c>
      <c r="F12" s="10">
        <v>1</v>
      </c>
      <c r="G12" s="16">
        <v>385.44</v>
      </c>
      <c r="H12" s="9" t="s">
        <v>107</v>
      </c>
      <c r="I12" s="9" t="s">
        <v>108</v>
      </c>
      <c r="J12" s="9" t="s">
        <v>18</v>
      </c>
      <c r="K12" s="9" t="s">
        <v>103</v>
      </c>
    </row>
    <row r="13" spans="1:11" s="4" customFormat="1" ht="11.25" x14ac:dyDescent="0.2">
      <c r="A13" s="9">
        <v>246790</v>
      </c>
      <c r="B13" s="9" t="s">
        <v>10</v>
      </c>
      <c r="C13" s="9" t="s">
        <v>214</v>
      </c>
      <c r="D13" s="9"/>
      <c r="E13" s="9" t="s">
        <v>244</v>
      </c>
      <c r="F13" s="10">
        <v>1</v>
      </c>
      <c r="G13" s="16">
        <v>385.44</v>
      </c>
      <c r="H13" s="9" t="s">
        <v>107</v>
      </c>
      <c r="I13" s="9" t="s">
        <v>108</v>
      </c>
      <c r="J13" s="9" t="s">
        <v>18</v>
      </c>
      <c r="K13" s="9" t="s">
        <v>103</v>
      </c>
    </row>
    <row r="14" spans="1:11" s="4" customFormat="1" ht="11.25" x14ac:dyDescent="0.2">
      <c r="A14" s="9">
        <v>246791</v>
      </c>
      <c r="B14" s="9" t="s">
        <v>10</v>
      </c>
      <c r="C14" s="9" t="s">
        <v>215</v>
      </c>
      <c r="D14" s="9"/>
      <c r="E14" s="9" t="s">
        <v>245</v>
      </c>
      <c r="F14" s="10">
        <v>1</v>
      </c>
      <c r="G14" s="16">
        <v>385.44</v>
      </c>
      <c r="H14" s="9" t="s">
        <v>107</v>
      </c>
      <c r="I14" s="9" t="s">
        <v>108</v>
      </c>
      <c r="J14" s="9" t="s">
        <v>18</v>
      </c>
      <c r="K14" s="9" t="s">
        <v>103</v>
      </c>
    </row>
    <row r="15" spans="1:11" s="4" customFormat="1" ht="11.25" x14ac:dyDescent="0.2">
      <c r="A15" s="9">
        <v>246792</v>
      </c>
      <c r="B15" s="9" t="s">
        <v>10</v>
      </c>
      <c r="C15" s="9" t="s">
        <v>216</v>
      </c>
      <c r="D15" s="9"/>
      <c r="E15" s="9" t="s">
        <v>246</v>
      </c>
      <c r="F15" s="10">
        <v>1</v>
      </c>
      <c r="G15" s="16">
        <v>385.44</v>
      </c>
      <c r="H15" s="9" t="s">
        <v>107</v>
      </c>
      <c r="I15" s="9" t="s">
        <v>108</v>
      </c>
      <c r="J15" s="9" t="s">
        <v>18</v>
      </c>
      <c r="K15" s="9" t="s">
        <v>103</v>
      </c>
    </row>
    <row r="16" spans="1:11" s="4" customFormat="1" ht="11.25" x14ac:dyDescent="0.2">
      <c r="A16" s="9">
        <v>246793</v>
      </c>
      <c r="B16" s="9" t="s">
        <v>10</v>
      </c>
      <c r="C16" s="9" t="s">
        <v>216</v>
      </c>
      <c r="D16" s="9"/>
      <c r="E16" s="9" t="s">
        <v>246</v>
      </c>
      <c r="F16" s="10">
        <v>1</v>
      </c>
      <c r="G16" s="16">
        <v>449.69</v>
      </c>
      <c r="H16" s="9" t="s">
        <v>107</v>
      </c>
      <c r="I16" s="9" t="s">
        <v>108</v>
      </c>
      <c r="J16" s="9" t="s">
        <v>18</v>
      </c>
      <c r="K16" s="9" t="s">
        <v>103</v>
      </c>
    </row>
    <row r="17" spans="1:11" s="4" customFormat="1" ht="11.25" x14ac:dyDescent="0.2">
      <c r="A17" s="9">
        <v>246794</v>
      </c>
      <c r="B17" s="9" t="s">
        <v>10</v>
      </c>
      <c r="C17" s="9" t="s">
        <v>217</v>
      </c>
      <c r="D17" s="9"/>
      <c r="E17" s="9" t="s">
        <v>247</v>
      </c>
      <c r="F17" s="10">
        <v>1</v>
      </c>
      <c r="G17" s="16">
        <v>1157.52</v>
      </c>
      <c r="H17" s="9" t="s">
        <v>107</v>
      </c>
      <c r="I17" s="9" t="s">
        <v>108</v>
      </c>
      <c r="J17" s="9" t="s">
        <v>18</v>
      </c>
      <c r="K17" s="9" t="s">
        <v>103</v>
      </c>
    </row>
    <row r="18" spans="1:11" s="4" customFormat="1" ht="11.25" x14ac:dyDescent="0.2">
      <c r="A18" s="9">
        <v>246795</v>
      </c>
      <c r="B18" s="9" t="s">
        <v>10</v>
      </c>
      <c r="C18" s="9" t="s">
        <v>217</v>
      </c>
      <c r="D18" s="9"/>
      <c r="E18" s="9" t="s">
        <v>247</v>
      </c>
      <c r="F18" s="10">
        <v>1</v>
      </c>
      <c r="G18" s="16">
        <v>1157.52</v>
      </c>
      <c r="H18" s="9" t="s">
        <v>107</v>
      </c>
      <c r="I18" s="9" t="s">
        <v>108</v>
      </c>
      <c r="J18" s="9" t="s">
        <v>18</v>
      </c>
      <c r="K18" s="9" t="s">
        <v>103</v>
      </c>
    </row>
    <row r="19" spans="1:11" s="4" customFormat="1" ht="11.25" x14ac:dyDescent="0.2">
      <c r="A19" s="9">
        <v>246796</v>
      </c>
      <c r="B19" s="9" t="s">
        <v>10</v>
      </c>
      <c r="C19" s="9" t="s">
        <v>218</v>
      </c>
      <c r="D19" s="9"/>
      <c r="E19" s="9" t="s">
        <v>248</v>
      </c>
      <c r="F19" s="10">
        <v>1</v>
      </c>
      <c r="G19" s="16">
        <v>1157.52</v>
      </c>
      <c r="H19" s="9" t="s">
        <v>107</v>
      </c>
      <c r="I19" s="9" t="s">
        <v>108</v>
      </c>
      <c r="J19" s="9" t="s">
        <v>18</v>
      </c>
      <c r="K19" s="9" t="s">
        <v>103</v>
      </c>
    </row>
    <row r="20" spans="1:11" s="4" customFormat="1" ht="11.25" x14ac:dyDescent="0.2">
      <c r="A20" s="9">
        <v>246797</v>
      </c>
      <c r="B20" s="9" t="s">
        <v>10</v>
      </c>
      <c r="C20" s="9" t="s">
        <v>218</v>
      </c>
      <c r="D20" s="9"/>
      <c r="E20" s="9" t="s">
        <v>248</v>
      </c>
      <c r="F20" s="10">
        <v>1</v>
      </c>
      <c r="G20" s="16">
        <v>1157.52</v>
      </c>
      <c r="H20" s="9" t="s">
        <v>107</v>
      </c>
      <c r="I20" s="9" t="s">
        <v>108</v>
      </c>
      <c r="J20" s="9" t="s">
        <v>18</v>
      </c>
      <c r="K20" s="9" t="s">
        <v>103</v>
      </c>
    </row>
    <row r="21" spans="1:11" s="4" customFormat="1" ht="11.25" x14ac:dyDescent="0.2">
      <c r="A21" s="9">
        <v>246798</v>
      </c>
      <c r="B21" s="9" t="s">
        <v>10</v>
      </c>
      <c r="C21" s="9" t="s">
        <v>216</v>
      </c>
      <c r="D21" s="9"/>
      <c r="E21" s="9" t="s">
        <v>249</v>
      </c>
      <c r="F21" s="10">
        <v>1</v>
      </c>
      <c r="G21" s="16">
        <v>5201.99</v>
      </c>
      <c r="H21" s="9" t="s">
        <v>107</v>
      </c>
      <c r="I21" s="9" t="s">
        <v>108</v>
      </c>
      <c r="J21" s="9" t="s">
        <v>18</v>
      </c>
      <c r="K21" s="9" t="s">
        <v>103</v>
      </c>
    </row>
    <row r="22" spans="1:11" s="4" customFormat="1" ht="11.25" x14ac:dyDescent="0.2">
      <c r="A22" s="9">
        <v>246799</v>
      </c>
      <c r="B22" s="9" t="s">
        <v>10</v>
      </c>
      <c r="C22" s="9" t="s">
        <v>211</v>
      </c>
      <c r="D22" s="9"/>
      <c r="E22" s="9" t="s">
        <v>241</v>
      </c>
      <c r="F22" s="10">
        <v>1</v>
      </c>
      <c r="G22" s="16">
        <v>5015.54</v>
      </c>
      <c r="H22" s="9" t="s">
        <v>107</v>
      </c>
      <c r="I22" s="9" t="s">
        <v>108</v>
      </c>
      <c r="J22" s="9" t="s">
        <v>18</v>
      </c>
      <c r="K22" s="9" t="s">
        <v>103</v>
      </c>
    </row>
    <row r="23" spans="1:11" s="4" customFormat="1" ht="11.25" x14ac:dyDescent="0.2">
      <c r="A23" s="9">
        <v>246800</v>
      </c>
      <c r="B23" s="9" t="s">
        <v>10</v>
      </c>
      <c r="C23" s="9" t="s">
        <v>219</v>
      </c>
      <c r="D23" s="9"/>
      <c r="E23" s="9" t="s">
        <v>250</v>
      </c>
      <c r="F23" s="10">
        <v>1</v>
      </c>
      <c r="G23" s="16">
        <v>1542.97</v>
      </c>
      <c r="H23" s="9" t="s">
        <v>107</v>
      </c>
      <c r="I23" s="9" t="s">
        <v>108</v>
      </c>
      <c r="J23" s="9" t="s">
        <v>18</v>
      </c>
      <c r="K23" s="9" t="s">
        <v>103</v>
      </c>
    </row>
    <row r="24" spans="1:11" s="4" customFormat="1" ht="11.25" x14ac:dyDescent="0.2">
      <c r="A24" s="9">
        <v>246843</v>
      </c>
      <c r="B24" s="9" t="s">
        <v>10</v>
      </c>
      <c r="C24" s="9" t="s">
        <v>219</v>
      </c>
      <c r="D24" s="9"/>
      <c r="E24" s="9" t="s">
        <v>250</v>
      </c>
      <c r="F24" s="10">
        <v>1</v>
      </c>
      <c r="G24" s="16">
        <v>4114.9799999999996</v>
      </c>
      <c r="H24" s="9" t="s">
        <v>100</v>
      </c>
      <c r="I24" s="9" t="s">
        <v>101</v>
      </c>
      <c r="J24" s="9" t="s">
        <v>104</v>
      </c>
      <c r="K24" s="9" t="s">
        <v>103</v>
      </c>
    </row>
    <row r="25" spans="1:11" s="4" customFormat="1" ht="11.25" x14ac:dyDescent="0.2">
      <c r="A25" s="9">
        <v>246844</v>
      </c>
      <c r="B25" s="9" t="s">
        <v>10</v>
      </c>
      <c r="C25" s="9" t="s">
        <v>216</v>
      </c>
      <c r="D25" s="9"/>
      <c r="E25" s="9" t="s">
        <v>251</v>
      </c>
      <c r="F25" s="10">
        <v>1</v>
      </c>
      <c r="G25" s="16">
        <v>5015.54</v>
      </c>
      <c r="H25" s="9" t="s">
        <v>100</v>
      </c>
      <c r="I25" s="9" t="s">
        <v>101</v>
      </c>
      <c r="J25" s="9" t="s">
        <v>104</v>
      </c>
      <c r="K25" s="9" t="s">
        <v>103</v>
      </c>
    </row>
    <row r="26" spans="1:11" s="4" customFormat="1" ht="11.25" x14ac:dyDescent="0.2">
      <c r="A26" s="9">
        <v>246845</v>
      </c>
      <c r="B26" s="9" t="s">
        <v>10</v>
      </c>
      <c r="C26" s="9" t="s">
        <v>216</v>
      </c>
      <c r="D26" s="9"/>
      <c r="E26" s="9" t="s">
        <v>252</v>
      </c>
      <c r="F26" s="10">
        <v>1</v>
      </c>
      <c r="G26" s="16">
        <v>5786.43</v>
      </c>
      <c r="H26" s="9" t="s">
        <v>100</v>
      </c>
      <c r="I26" s="9" t="s">
        <v>101</v>
      </c>
      <c r="J26" s="9" t="s">
        <v>104</v>
      </c>
      <c r="K26" s="9" t="s">
        <v>103</v>
      </c>
    </row>
    <row r="27" spans="1:11" s="4" customFormat="1" ht="11.25" x14ac:dyDescent="0.2">
      <c r="A27" s="9">
        <v>246846</v>
      </c>
      <c r="B27" s="9" t="s">
        <v>10</v>
      </c>
      <c r="C27" s="9" t="s">
        <v>220</v>
      </c>
      <c r="D27" s="9"/>
      <c r="E27" s="9" t="s">
        <v>253</v>
      </c>
      <c r="F27" s="10">
        <v>1</v>
      </c>
      <c r="G27" s="16">
        <v>2056.89</v>
      </c>
      <c r="H27" s="9" t="s">
        <v>107</v>
      </c>
      <c r="I27" s="9" t="s">
        <v>108</v>
      </c>
      <c r="J27" s="9" t="s">
        <v>18</v>
      </c>
      <c r="K27" s="9" t="s">
        <v>103</v>
      </c>
    </row>
    <row r="28" spans="1:11" s="4" customFormat="1" ht="11.25" x14ac:dyDescent="0.2">
      <c r="A28" s="9">
        <v>246847</v>
      </c>
      <c r="B28" s="9" t="s">
        <v>10</v>
      </c>
      <c r="C28" s="9" t="s">
        <v>220</v>
      </c>
      <c r="D28" s="9"/>
      <c r="E28" s="9" t="s">
        <v>253</v>
      </c>
      <c r="F28" s="10">
        <v>1</v>
      </c>
      <c r="G28" s="16">
        <v>2056.89</v>
      </c>
      <c r="H28" s="9" t="s">
        <v>107</v>
      </c>
      <c r="I28" s="9" t="s">
        <v>108</v>
      </c>
      <c r="J28" s="9" t="s">
        <v>18</v>
      </c>
      <c r="K28" s="9" t="s">
        <v>103</v>
      </c>
    </row>
    <row r="29" spans="1:11" s="4" customFormat="1" ht="11.25" x14ac:dyDescent="0.2">
      <c r="A29" s="9">
        <v>246848</v>
      </c>
      <c r="B29" s="9" t="s">
        <v>10</v>
      </c>
      <c r="C29" s="9" t="s">
        <v>220</v>
      </c>
      <c r="D29" s="9"/>
      <c r="E29" s="9" t="s">
        <v>253</v>
      </c>
      <c r="F29" s="10">
        <v>1</v>
      </c>
      <c r="G29" s="16">
        <v>2056.89</v>
      </c>
      <c r="H29" s="9" t="s">
        <v>107</v>
      </c>
      <c r="I29" s="9" t="s">
        <v>108</v>
      </c>
      <c r="J29" s="9" t="s">
        <v>18</v>
      </c>
      <c r="K29" s="9" t="s">
        <v>103</v>
      </c>
    </row>
    <row r="30" spans="1:11" s="4" customFormat="1" ht="11.25" x14ac:dyDescent="0.2">
      <c r="A30" s="9">
        <v>246849</v>
      </c>
      <c r="B30" s="9" t="s">
        <v>10</v>
      </c>
      <c r="C30" s="9" t="s">
        <v>216</v>
      </c>
      <c r="D30" s="9"/>
      <c r="E30" s="9" t="s">
        <v>254</v>
      </c>
      <c r="F30" s="10">
        <v>1</v>
      </c>
      <c r="G30" s="16">
        <v>10029.89</v>
      </c>
      <c r="H30" s="9" t="s">
        <v>107</v>
      </c>
      <c r="I30" s="9" t="s">
        <v>108</v>
      </c>
      <c r="J30" s="9" t="s">
        <v>18</v>
      </c>
      <c r="K30" s="9" t="s">
        <v>103</v>
      </c>
    </row>
    <row r="31" spans="1:11" s="4" customFormat="1" ht="11.25" x14ac:dyDescent="0.2">
      <c r="A31" s="9">
        <v>246850</v>
      </c>
      <c r="B31" s="9" t="s">
        <v>10</v>
      </c>
      <c r="C31" s="9" t="s">
        <v>216</v>
      </c>
      <c r="D31" s="9"/>
      <c r="E31" s="9" t="s">
        <v>255</v>
      </c>
      <c r="F31" s="10">
        <v>1</v>
      </c>
      <c r="G31" s="16">
        <v>10672.3</v>
      </c>
      <c r="H31" s="9" t="s">
        <v>100</v>
      </c>
      <c r="I31" s="9" t="s">
        <v>101</v>
      </c>
      <c r="J31" s="9" t="s">
        <v>104</v>
      </c>
      <c r="K31" s="9" t="s">
        <v>103</v>
      </c>
    </row>
    <row r="32" spans="1:11" s="4" customFormat="1" ht="11.25" x14ac:dyDescent="0.2">
      <c r="A32" s="9">
        <v>246851</v>
      </c>
      <c r="B32" s="9" t="s">
        <v>10</v>
      </c>
      <c r="C32" s="9" t="s">
        <v>218</v>
      </c>
      <c r="D32" s="9"/>
      <c r="E32" s="9" t="s">
        <v>256</v>
      </c>
      <c r="F32" s="10">
        <v>1</v>
      </c>
      <c r="G32" s="16">
        <v>7136.68</v>
      </c>
      <c r="H32" s="9" t="s">
        <v>100</v>
      </c>
      <c r="I32" s="9" t="s">
        <v>101</v>
      </c>
      <c r="J32" s="9" t="s">
        <v>104</v>
      </c>
      <c r="K32" s="9" t="s">
        <v>103</v>
      </c>
    </row>
    <row r="33" spans="1:11" s="4" customFormat="1" ht="11.25" x14ac:dyDescent="0.2">
      <c r="A33" s="9">
        <v>246853</v>
      </c>
      <c r="B33" s="9" t="s">
        <v>10</v>
      </c>
      <c r="C33" s="9" t="s">
        <v>222</v>
      </c>
      <c r="D33" s="9"/>
      <c r="E33" s="9" t="s">
        <v>257</v>
      </c>
      <c r="F33" s="10">
        <v>1</v>
      </c>
      <c r="G33" s="16">
        <v>13532.21</v>
      </c>
      <c r="H33" s="9" t="s">
        <v>100</v>
      </c>
      <c r="I33" s="9" t="s">
        <v>101</v>
      </c>
      <c r="J33" s="9" t="s">
        <v>102</v>
      </c>
      <c r="K33" s="9" t="s">
        <v>103</v>
      </c>
    </row>
    <row r="34" spans="1:11" s="4" customFormat="1" ht="11.25" x14ac:dyDescent="0.2">
      <c r="A34" s="9">
        <v>246854</v>
      </c>
      <c r="B34" s="9" t="s">
        <v>10</v>
      </c>
      <c r="C34" s="9" t="s">
        <v>221</v>
      </c>
      <c r="D34" s="9"/>
      <c r="E34" s="9" t="s">
        <v>15</v>
      </c>
      <c r="F34" s="10">
        <v>1</v>
      </c>
      <c r="G34" s="16">
        <v>3535.62</v>
      </c>
      <c r="H34" s="9" t="s">
        <v>100</v>
      </c>
      <c r="I34" s="9" t="s">
        <v>101</v>
      </c>
      <c r="J34" s="9" t="s">
        <v>104</v>
      </c>
      <c r="K34" s="9" t="s">
        <v>103</v>
      </c>
    </row>
    <row r="35" spans="1:11" s="4" customFormat="1" ht="11.25" x14ac:dyDescent="0.2">
      <c r="A35" s="9">
        <v>246855</v>
      </c>
      <c r="B35" s="9" t="s">
        <v>10</v>
      </c>
      <c r="C35" s="9" t="s">
        <v>222</v>
      </c>
      <c r="D35" s="9"/>
      <c r="E35" s="9" t="s">
        <v>258</v>
      </c>
      <c r="F35" s="10">
        <v>1</v>
      </c>
      <c r="G35" s="16">
        <v>242310.22</v>
      </c>
      <c r="H35" s="9" t="s">
        <v>100</v>
      </c>
      <c r="I35" s="9" t="s">
        <v>101</v>
      </c>
      <c r="J35" s="9" t="s">
        <v>102</v>
      </c>
      <c r="K35" s="9" t="s">
        <v>103</v>
      </c>
    </row>
    <row r="36" spans="1:11" s="4" customFormat="1" ht="11.25" x14ac:dyDescent="0.2">
      <c r="A36" s="9">
        <v>246856</v>
      </c>
      <c r="B36" s="9" t="s">
        <v>10</v>
      </c>
      <c r="C36" s="9" t="s">
        <v>222</v>
      </c>
      <c r="D36" s="9"/>
      <c r="E36" s="9" t="s">
        <v>237</v>
      </c>
      <c r="F36" s="10">
        <v>1</v>
      </c>
      <c r="G36" s="16">
        <v>10830</v>
      </c>
      <c r="H36" s="9" t="s">
        <v>100</v>
      </c>
      <c r="I36" s="9" t="s">
        <v>101</v>
      </c>
      <c r="J36" s="9" t="s">
        <v>102</v>
      </c>
      <c r="K36" s="9" t="s">
        <v>103</v>
      </c>
    </row>
    <row r="37" spans="1:11" s="4" customFormat="1" ht="11.25" x14ac:dyDescent="0.2">
      <c r="A37" s="9">
        <v>246857</v>
      </c>
      <c r="B37" s="9" t="s">
        <v>10</v>
      </c>
      <c r="C37" s="9" t="s">
        <v>216</v>
      </c>
      <c r="D37" s="9"/>
      <c r="E37" s="9" t="s">
        <v>259</v>
      </c>
      <c r="F37" s="10">
        <v>1</v>
      </c>
      <c r="G37" s="16">
        <v>8182.59</v>
      </c>
      <c r="H37" s="9" t="s">
        <v>107</v>
      </c>
      <c r="I37" s="9" t="s">
        <v>108</v>
      </c>
      <c r="J37" s="9" t="s">
        <v>18</v>
      </c>
      <c r="K37" s="9" t="s">
        <v>103</v>
      </c>
    </row>
    <row r="38" spans="1:11" s="4" customFormat="1" ht="11.25" x14ac:dyDescent="0.2">
      <c r="A38" s="9">
        <v>246858</v>
      </c>
      <c r="B38" s="9" t="s">
        <v>10</v>
      </c>
      <c r="C38" s="9" t="s">
        <v>223</v>
      </c>
      <c r="D38" s="9"/>
      <c r="E38" s="9" t="s">
        <v>260</v>
      </c>
      <c r="F38" s="10">
        <v>3</v>
      </c>
      <c r="G38" s="16">
        <v>13051.59</v>
      </c>
      <c r="H38" s="9" t="s">
        <v>107</v>
      </c>
      <c r="I38" s="9" t="s">
        <v>108</v>
      </c>
      <c r="J38" s="9" t="s">
        <v>18</v>
      </c>
      <c r="K38" s="9" t="s">
        <v>103</v>
      </c>
    </row>
    <row r="39" spans="1:11" s="4" customFormat="1" ht="11.25" x14ac:dyDescent="0.2">
      <c r="A39" s="9">
        <v>246859</v>
      </c>
      <c r="B39" s="9" t="s">
        <v>10</v>
      </c>
      <c r="C39" s="9" t="s">
        <v>214</v>
      </c>
      <c r="D39" s="9"/>
      <c r="E39" s="9" t="s">
        <v>261</v>
      </c>
      <c r="F39" s="10">
        <v>1</v>
      </c>
      <c r="G39" s="16">
        <v>2828.97</v>
      </c>
      <c r="H39" s="9" t="s">
        <v>107</v>
      </c>
      <c r="I39" s="9" t="s">
        <v>108</v>
      </c>
      <c r="J39" s="9" t="s">
        <v>18</v>
      </c>
      <c r="K39" s="9" t="s">
        <v>103</v>
      </c>
    </row>
    <row r="40" spans="1:11" s="4" customFormat="1" ht="11.25" x14ac:dyDescent="0.2">
      <c r="A40" s="9">
        <v>246860</v>
      </c>
      <c r="B40" s="9" t="s">
        <v>10</v>
      </c>
      <c r="C40" s="9" t="s">
        <v>214</v>
      </c>
      <c r="D40" s="9"/>
      <c r="E40" s="9" t="s">
        <v>261</v>
      </c>
      <c r="F40" s="10">
        <v>1</v>
      </c>
      <c r="G40" s="16">
        <v>2828.97</v>
      </c>
      <c r="H40" s="9" t="s">
        <v>107</v>
      </c>
      <c r="I40" s="9" t="s">
        <v>108</v>
      </c>
      <c r="J40" s="9" t="s">
        <v>18</v>
      </c>
      <c r="K40" s="9" t="s">
        <v>103</v>
      </c>
    </row>
    <row r="41" spans="1:11" s="4" customFormat="1" ht="11.25" x14ac:dyDescent="0.2">
      <c r="A41" s="9">
        <v>246861</v>
      </c>
      <c r="B41" s="9" t="s">
        <v>10</v>
      </c>
      <c r="C41" s="9" t="s">
        <v>222</v>
      </c>
      <c r="D41" s="9"/>
      <c r="E41" s="9" t="s">
        <v>262</v>
      </c>
      <c r="F41" s="10">
        <v>1</v>
      </c>
      <c r="G41" s="16">
        <v>10535.31</v>
      </c>
      <c r="H41" s="9" t="s">
        <v>100</v>
      </c>
      <c r="I41" s="9" t="s">
        <v>101</v>
      </c>
      <c r="J41" s="9" t="s">
        <v>102</v>
      </c>
      <c r="K41" s="9" t="s">
        <v>322</v>
      </c>
    </row>
    <row r="42" spans="1:11" s="4" customFormat="1" ht="11.25" x14ac:dyDescent="0.2">
      <c r="A42" s="9">
        <v>246862</v>
      </c>
      <c r="B42" s="9" t="s">
        <v>10</v>
      </c>
      <c r="C42" s="9" t="s">
        <v>223</v>
      </c>
      <c r="D42" s="9"/>
      <c r="E42" s="9" t="s">
        <v>260</v>
      </c>
      <c r="F42" s="10">
        <v>1</v>
      </c>
      <c r="G42" s="16">
        <v>385.44</v>
      </c>
      <c r="H42" s="9" t="s">
        <v>100</v>
      </c>
      <c r="I42" s="9" t="s">
        <v>101</v>
      </c>
      <c r="J42" s="9" t="s">
        <v>102</v>
      </c>
      <c r="K42" s="9" t="s">
        <v>103</v>
      </c>
    </row>
    <row r="43" spans="1:11" s="4" customFormat="1" ht="11.25" x14ac:dyDescent="0.2">
      <c r="A43" s="9">
        <v>246863</v>
      </c>
      <c r="B43" s="9" t="s">
        <v>10</v>
      </c>
      <c r="C43" s="9" t="s">
        <v>224</v>
      </c>
      <c r="D43" s="9"/>
      <c r="E43" s="9" t="s">
        <v>263</v>
      </c>
      <c r="F43" s="10">
        <v>1</v>
      </c>
      <c r="G43" s="16">
        <v>9000.85</v>
      </c>
      <c r="H43" s="9" t="s">
        <v>100</v>
      </c>
      <c r="I43" s="9" t="s">
        <v>101</v>
      </c>
      <c r="J43" s="9" t="s">
        <v>104</v>
      </c>
      <c r="K43" s="9" t="s">
        <v>103</v>
      </c>
    </row>
    <row r="44" spans="1:11" s="4" customFormat="1" ht="11.25" x14ac:dyDescent="0.2">
      <c r="A44" s="9">
        <v>246864</v>
      </c>
      <c r="B44" s="9" t="s">
        <v>10</v>
      </c>
      <c r="C44" s="9" t="s">
        <v>222</v>
      </c>
      <c r="D44" s="9"/>
      <c r="E44" s="9" t="s">
        <v>264</v>
      </c>
      <c r="F44" s="10">
        <v>3</v>
      </c>
      <c r="G44" s="16">
        <v>642.41</v>
      </c>
      <c r="H44" s="9" t="s">
        <v>100</v>
      </c>
      <c r="I44" s="9" t="s">
        <v>101</v>
      </c>
      <c r="J44" s="9" t="s">
        <v>102</v>
      </c>
      <c r="K44" s="9" t="s">
        <v>103</v>
      </c>
    </row>
    <row r="45" spans="1:11" s="4" customFormat="1" ht="11.25" x14ac:dyDescent="0.2">
      <c r="A45" s="9">
        <v>246906</v>
      </c>
      <c r="B45" s="9" t="s">
        <v>10</v>
      </c>
      <c r="C45" s="9" t="s">
        <v>222</v>
      </c>
      <c r="D45" s="15"/>
      <c r="E45" s="15" t="s">
        <v>241</v>
      </c>
      <c r="F45" s="10">
        <v>2</v>
      </c>
      <c r="G45" s="16">
        <v>1607.21</v>
      </c>
      <c r="H45" s="9" t="s">
        <v>100</v>
      </c>
      <c r="I45" s="9" t="s">
        <v>101</v>
      </c>
      <c r="J45" s="9" t="s">
        <v>102</v>
      </c>
      <c r="K45" s="9" t="s">
        <v>103</v>
      </c>
    </row>
    <row r="46" spans="1:11" s="4" customFormat="1" ht="11.25" x14ac:dyDescent="0.2">
      <c r="A46" s="9">
        <v>246907</v>
      </c>
      <c r="B46" s="9" t="s">
        <v>10</v>
      </c>
      <c r="C46" s="9" t="s">
        <v>225</v>
      </c>
      <c r="D46" s="9"/>
      <c r="E46" s="9" t="s">
        <v>265</v>
      </c>
      <c r="F46" s="10">
        <v>1</v>
      </c>
      <c r="G46" s="16">
        <v>9644.4500000000007</v>
      </c>
      <c r="H46" s="9" t="s">
        <v>100</v>
      </c>
      <c r="I46" s="9" t="s">
        <v>101</v>
      </c>
      <c r="J46" s="9" t="s">
        <v>104</v>
      </c>
      <c r="K46" s="9" t="s">
        <v>103</v>
      </c>
    </row>
    <row r="47" spans="1:11" s="4" customFormat="1" ht="11.25" x14ac:dyDescent="0.2">
      <c r="A47" s="9">
        <v>246908</v>
      </c>
      <c r="B47" s="9" t="s">
        <v>10</v>
      </c>
      <c r="C47" s="9" t="s">
        <v>222</v>
      </c>
      <c r="D47" s="9"/>
      <c r="E47" s="9" t="s">
        <v>246</v>
      </c>
      <c r="F47" s="10">
        <v>1</v>
      </c>
      <c r="G47" s="16">
        <v>964.8</v>
      </c>
      <c r="H47" s="9" t="s">
        <v>100</v>
      </c>
      <c r="I47" s="9" t="s">
        <v>101</v>
      </c>
      <c r="J47" s="9" t="s">
        <v>102</v>
      </c>
      <c r="K47" s="9" t="s">
        <v>103</v>
      </c>
    </row>
    <row r="48" spans="1:11" s="4" customFormat="1" ht="11.25" x14ac:dyDescent="0.2">
      <c r="A48" s="9">
        <v>246909</v>
      </c>
      <c r="B48" s="9" t="s">
        <v>10</v>
      </c>
      <c r="C48" s="9" t="s">
        <v>214</v>
      </c>
      <c r="D48" s="9"/>
      <c r="E48" s="9" t="s">
        <v>266</v>
      </c>
      <c r="F48" s="10">
        <v>1</v>
      </c>
      <c r="G48" s="16">
        <v>20316.75</v>
      </c>
      <c r="H48" s="9" t="s">
        <v>100</v>
      </c>
      <c r="I48" s="9" t="s">
        <v>101</v>
      </c>
      <c r="J48" s="9" t="s">
        <v>104</v>
      </c>
      <c r="K48" s="9" t="s">
        <v>103</v>
      </c>
    </row>
    <row r="49" spans="1:11" s="4" customFormat="1" ht="11.25" x14ac:dyDescent="0.2">
      <c r="A49" s="9">
        <v>246910</v>
      </c>
      <c r="B49" s="9" t="s">
        <v>10</v>
      </c>
      <c r="C49" s="9" t="s">
        <v>214</v>
      </c>
      <c r="D49" s="9"/>
      <c r="E49" s="9" t="s">
        <v>267</v>
      </c>
      <c r="F49" s="10">
        <v>1</v>
      </c>
      <c r="G49" s="16">
        <v>20316.75</v>
      </c>
      <c r="H49" s="9" t="s">
        <v>100</v>
      </c>
      <c r="I49" s="9" t="s">
        <v>101</v>
      </c>
      <c r="J49" s="9" t="s">
        <v>104</v>
      </c>
      <c r="K49" s="9" t="s">
        <v>103</v>
      </c>
    </row>
    <row r="50" spans="1:11" s="4" customFormat="1" ht="11.25" x14ac:dyDescent="0.2">
      <c r="A50" s="9">
        <v>246911</v>
      </c>
      <c r="B50" s="9" t="s">
        <v>10</v>
      </c>
      <c r="C50" s="9" t="s">
        <v>214</v>
      </c>
      <c r="D50" s="9"/>
      <c r="E50" s="9" t="s">
        <v>268</v>
      </c>
      <c r="F50" s="10">
        <v>1</v>
      </c>
      <c r="G50" s="16">
        <v>20316.75</v>
      </c>
      <c r="H50" s="9" t="s">
        <v>100</v>
      </c>
      <c r="I50" s="9" t="s">
        <v>101</v>
      </c>
      <c r="J50" s="9" t="s">
        <v>104</v>
      </c>
      <c r="K50" s="9" t="s">
        <v>103</v>
      </c>
    </row>
    <row r="51" spans="1:11" s="4" customFormat="1" ht="11.25" x14ac:dyDescent="0.2">
      <c r="A51" s="9">
        <v>246912</v>
      </c>
      <c r="B51" s="9" t="s">
        <v>10</v>
      </c>
      <c r="C51" s="9" t="s">
        <v>226</v>
      </c>
      <c r="D51" s="9"/>
      <c r="E51" s="9" t="s">
        <v>269</v>
      </c>
      <c r="F51" s="10">
        <v>3</v>
      </c>
      <c r="G51" s="16">
        <v>1093.28</v>
      </c>
      <c r="H51" s="9" t="s">
        <v>100</v>
      </c>
      <c r="I51" s="9" t="s">
        <v>101</v>
      </c>
      <c r="J51" s="9" t="s">
        <v>102</v>
      </c>
      <c r="K51" s="9" t="s">
        <v>103</v>
      </c>
    </row>
    <row r="52" spans="1:11" s="4" customFormat="1" ht="11.25" x14ac:dyDescent="0.2">
      <c r="A52" s="9">
        <v>246913</v>
      </c>
      <c r="B52" s="9" t="s">
        <v>10</v>
      </c>
      <c r="C52" s="9" t="s">
        <v>222</v>
      </c>
      <c r="D52" s="9"/>
      <c r="E52" s="9" t="s">
        <v>270</v>
      </c>
      <c r="F52" s="10">
        <v>1</v>
      </c>
      <c r="G52" s="16">
        <v>3729.54</v>
      </c>
      <c r="H52" s="9" t="s">
        <v>100</v>
      </c>
      <c r="I52" s="9" t="s">
        <v>101</v>
      </c>
      <c r="J52" s="9" t="s">
        <v>104</v>
      </c>
      <c r="K52" s="9" t="s">
        <v>103</v>
      </c>
    </row>
    <row r="53" spans="1:11" s="4" customFormat="1" ht="11.25" x14ac:dyDescent="0.2">
      <c r="A53" s="9">
        <v>246914</v>
      </c>
      <c r="B53" s="9" t="s">
        <v>10</v>
      </c>
      <c r="C53" s="9" t="s">
        <v>222</v>
      </c>
      <c r="D53" s="9"/>
      <c r="E53" s="9" t="s">
        <v>271</v>
      </c>
      <c r="F53" s="10">
        <v>1</v>
      </c>
      <c r="G53" s="16">
        <v>3729.54</v>
      </c>
      <c r="H53" s="9" t="s">
        <v>100</v>
      </c>
      <c r="I53" s="9" t="s">
        <v>101</v>
      </c>
      <c r="J53" s="9" t="s">
        <v>104</v>
      </c>
      <c r="K53" s="9" t="s">
        <v>103</v>
      </c>
    </row>
    <row r="54" spans="1:11" s="4" customFormat="1" ht="11.25" x14ac:dyDescent="0.2">
      <c r="A54" s="9">
        <v>246915</v>
      </c>
      <c r="B54" s="9" t="s">
        <v>10</v>
      </c>
      <c r="C54" s="9" t="s">
        <v>222</v>
      </c>
      <c r="D54" s="9"/>
      <c r="E54" s="9" t="s">
        <v>272</v>
      </c>
      <c r="F54" s="10">
        <v>1</v>
      </c>
      <c r="G54" s="16">
        <v>3729.54</v>
      </c>
      <c r="H54" s="9" t="s">
        <v>100</v>
      </c>
      <c r="I54" s="9" t="s">
        <v>101</v>
      </c>
      <c r="J54" s="9" t="s">
        <v>104</v>
      </c>
      <c r="K54" s="9" t="s">
        <v>103</v>
      </c>
    </row>
    <row r="55" spans="1:11" s="4" customFormat="1" ht="11.25" x14ac:dyDescent="0.2">
      <c r="A55" s="9">
        <v>246916</v>
      </c>
      <c r="B55" s="9" t="s">
        <v>10</v>
      </c>
      <c r="C55" s="9" t="s">
        <v>227</v>
      </c>
      <c r="D55" s="9"/>
      <c r="E55" s="9" t="s">
        <v>273</v>
      </c>
      <c r="F55" s="10">
        <v>1</v>
      </c>
      <c r="G55" s="16">
        <v>5979.15</v>
      </c>
      <c r="H55" s="9" t="s">
        <v>100</v>
      </c>
      <c r="I55" s="9" t="s">
        <v>101</v>
      </c>
      <c r="J55" s="9" t="s">
        <v>104</v>
      </c>
      <c r="K55" s="9" t="s">
        <v>103</v>
      </c>
    </row>
    <row r="56" spans="1:11" s="4" customFormat="1" ht="11.25" x14ac:dyDescent="0.2">
      <c r="A56" s="9">
        <v>246917</v>
      </c>
      <c r="B56" s="9" t="s">
        <v>10</v>
      </c>
      <c r="C56" s="9" t="s">
        <v>227</v>
      </c>
      <c r="D56" s="9"/>
      <c r="E56" s="9" t="s">
        <v>274</v>
      </c>
      <c r="F56" s="10">
        <v>1</v>
      </c>
      <c r="G56" s="16">
        <v>5979.15</v>
      </c>
      <c r="H56" s="9" t="s">
        <v>100</v>
      </c>
      <c r="I56" s="9" t="s">
        <v>101</v>
      </c>
      <c r="J56" s="9" t="s">
        <v>104</v>
      </c>
      <c r="K56" s="9" t="s">
        <v>103</v>
      </c>
    </row>
    <row r="57" spans="1:11" s="4" customFormat="1" ht="11.25" x14ac:dyDescent="0.2">
      <c r="A57" s="9">
        <v>246918</v>
      </c>
      <c r="B57" s="9" t="s">
        <v>10</v>
      </c>
      <c r="C57" s="9" t="s">
        <v>223</v>
      </c>
      <c r="D57" s="9"/>
      <c r="E57" s="9" t="s">
        <v>260</v>
      </c>
      <c r="F57" s="10">
        <v>4</v>
      </c>
      <c r="G57" s="16">
        <v>1478.73</v>
      </c>
      <c r="H57" s="9" t="s">
        <v>100</v>
      </c>
      <c r="I57" s="9" t="s">
        <v>101</v>
      </c>
      <c r="J57" s="9" t="s">
        <v>102</v>
      </c>
      <c r="K57" s="9" t="s">
        <v>103</v>
      </c>
    </row>
    <row r="58" spans="1:11" s="4" customFormat="1" ht="11.25" x14ac:dyDescent="0.2">
      <c r="A58" s="9">
        <v>246919</v>
      </c>
      <c r="B58" s="9" t="s">
        <v>10</v>
      </c>
      <c r="C58" s="9" t="s">
        <v>224</v>
      </c>
      <c r="D58" s="9"/>
      <c r="E58" s="9" t="s">
        <v>275</v>
      </c>
      <c r="F58" s="10">
        <v>1</v>
      </c>
      <c r="G58" s="16">
        <v>26231.66</v>
      </c>
      <c r="H58" s="9" t="s">
        <v>107</v>
      </c>
      <c r="I58" s="9" t="s">
        <v>108</v>
      </c>
      <c r="J58" s="9" t="s">
        <v>18</v>
      </c>
      <c r="K58" s="9" t="s">
        <v>103</v>
      </c>
    </row>
    <row r="59" spans="1:11" s="4" customFormat="1" ht="11.25" x14ac:dyDescent="0.2">
      <c r="A59" s="9">
        <v>246920</v>
      </c>
      <c r="B59" s="9" t="s">
        <v>10</v>
      </c>
      <c r="C59" s="9" t="s">
        <v>223</v>
      </c>
      <c r="D59" s="9"/>
      <c r="E59" s="9" t="s">
        <v>260</v>
      </c>
      <c r="F59" s="10">
        <v>4</v>
      </c>
      <c r="G59" s="16">
        <v>1478.73</v>
      </c>
      <c r="H59" s="9" t="s">
        <v>100</v>
      </c>
      <c r="I59" s="9" t="s">
        <v>101</v>
      </c>
      <c r="J59" s="9" t="s">
        <v>102</v>
      </c>
      <c r="K59" s="9" t="s">
        <v>103</v>
      </c>
    </row>
    <row r="60" spans="1:11" s="4" customFormat="1" ht="11.25" x14ac:dyDescent="0.2">
      <c r="A60" s="9">
        <v>246921</v>
      </c>
      <c r="B60" s="9" t="s">
        <v>10</v>
      </c>
      <c r="C60" s="9" t="s">
        <v>224</v>
      </c>
      <c r="D60" s="9"/>
      <c r="E60" s="9" t="s">
        <v>276</v>
      </c>
      <c r="F60" s="10">
        <v>1</v>
      </c>
      <c r="G60" s="16">
        <v>21988.2</v>
      </c>
      <c r="H60" s="9" t="s">
        <v>100</v>
      </c>
      <c r="I60" s="9" t="s">
        <v>101</v>
      </c>
      <c r="J60" s="9" t="s">
        <v>104</v>
      </c>
      <c r="K60" s="9" t="s">
        <v>103</v>
      </c>
    </row>
    <row r="61" spans="1:11" s="4" customFormat="1" ht="11.25" x14ac:dyDescent="0.2">
      <c r="A61" s="9">
        <v>246922</v>
      </c>
      <c r="B61" s="9" t="s">
        <v>10</v>
      </c>
      <c r="C61" s="9" t="s">
        <v>224</v>
      </c>
      <c r="D61" s="9"/>
      <c r="E61" s="9" t="s">
        <v>277</v>
      </c>
      <c r="F61" s="10">
        <v>1</v>
      </c>
      <c r="G61" s="16">
        <v>21988.2</v>
      </c>
      <c r="H61" s="9" t="s">
        <v>100</v>
      </c>
      <c r="I61" s="9" t="s">
        <v>101</v>
      </c>
      <c r="J61" s="9" t="s">
        <v>104</v>
      </c>
      <c r="K61" s="9" t="s">
        <v>103</v>
      </c>
    </row>
    <row r="62" spans="1:11" s="4" customFormat="1" ht="11.25" x14ac:dyDescent="0.2">
      <c r="A62" s="9">
        <v>246923</v>
      </c>
      <c r="B62" s="9" t="s">
        <v>10</v>
      </c>
      <c r="C62" s="9" t="s">
        <v>227</v>
      </c>
      <c r="D62" s="9"/>
      <c r="E62" s="9" t="s">
        <v>278</v>
      </c>
      <c r="F62" s="10">
        <v>1</v>
      </c>
      <c r="G62" s="16">
        <v>32212</v>
      </c>
      <c r="H62" s="9" t="s">
        <v>107</v>
      </c>
      <c r="I62" s="9" t="s">
        <v>108</v>
      </c>
      <c r="J62" s="9" t="s">
        <v>18</v>
      </c>
      <c r="K62" s="9" t="s">
        <v>103</v>
      </c>
    </row>
    <row r="63" spans="1:11" s="4" customFormat="1" ht="11.25" x14ac:dyDescent="0.2">
      <c r="A63" s="9">
        <v>246924</v>
      </c>
      <c r="B63" s="9" t="s">
        <v>10</v>
      </c>
      <c r="C63" s="9" t="s">
        <v>227</v>
      </c>
      <c r="D63" s="9"/>
      <c r="E63" s="9" t="s">
        <v>278</v>
      </c>
      <c r="F63" s="10">
        <v>1</v>
      </c>
      <c r="G63" s="16">
        <v>32212</v>
      </c>
      <c r="H63" s="9" t="s">
        <v>107</v>
      </c>
      <c r="I63" s="9" t="s">
        <v>108</v>
      </c>
      <c r="J63" s="9" t="s">
        <v>18</v>
      </c>
      <c r="K63" s="9" t="s">
        <v>103</v>
      </c>
    </row>
    <row r="64" spans="1:11" s="4" customFormat="1" ht="11.25" x14ac:dyDescent="0.2">
      <c r="A64" s="9">
        <v>246925</v>
      </c>
      <c r="B64" s="9" t="s">
        <v>10</v>
      </c>
      <c r="C64" s="9" t="s">
        <v>216</v>
      </c>
      <c r="D64" s="9"/>
      <c r="E64" s="9" t="s">
        <v>279</v>
      </c>
      <c r="F64" s="10">
        <v>1</v>
      </c>
      <c r="G64" s="16">
        <v>900.56</v>
      </c>
      <c r="H64" s="9" t="s">
        <v>100</v>
      </c>
      <c r="I64" s="9" t="s">
        <v>101</v>
      </c>
      <c r="J64" s="9" t="s">
        <v>102</v>
      </c>
      <c r="K64" s="9" t="s">
        <v>103</v>
      </c>
    </row>
    <row r="65" spans="1:11" s="4" customFormat="1" ht="11.25" x14ac:dyDescent="0.2">
      <c r="A65" s="9">
        <v>246926</v>
      </c>
      <c r="B65" s="9" t="s">
        <v>10</v>
      </c>
      <c r="C65" s="9" t="s">
        <v>218</v>
      </c>
      <c r="D65" s="9"/>
      <c r="E65" s="9" t="s">
        <v>280</v>
      </c>
      <c r="F65" s="10">
        <v>1</v>
      </c>
      <c r="G65" s="16">
        <v>34590.089999999997</v>
      </c>
      <c r="H65" s="9" t="s">
        <v>107</v>
      </c>
      <c r="I65" s="9" t="s">
        <v>108</v>
      </c>
      <c r="J65" s="9" t="s">
        <v>18</v>
      </c>
      <c r="K65" s="9" t="s">
        <v>103</v>
      </c>
    </row>
    <row r="66" spans="1:11" s="4" customFormat="1" ht="11.25" x14ac:dyDescent="0.2">
      <c r="A66" s="9">
        <v>246927</v>
      </c>
      <c r="B66" s="9" t="s">
        <v>10</v>
      </c>
      <c r="C66" s="9" t="s">
        <v>218</v>
      </c>
      <c r="D66" s="9"/>
      <c r="E66" s="9" t="s">
        <v>280</v>
      </c>
      <c r="F66" s="10">
        <v>1</v>
      </c>
      <c r="G66" s="16">
        <v>34590.089999999997</v>
      </c>
      <c r="H66" s="9" t="s">
        <v>107</v>
      </c>
      <c r="I66" s="9" t="s">
        <v>108</v>
      </c>
      <c r="J66" s="9" t="s">
        <v>18</v>
      </c>
      <c r="K66" s="9" t="s">
        <v>103</v>
      </c>
    </row>
    <row r="67" spans="1:11" s="4" customFormat="1" ht="11.25" x14ac:dyDescent="0.2">
      <c r="A67" s="9">
        <v>246958</v>
      </c>
      <c r="B67" s="9" t="s">
        <v>10</v>
      </c>
      <c r="C67" s="9" t="s">
        <v>218</v>
      </c>
      <c r="D67" s="9"/>
      <c r="E67" s="9" t="s">
        <v>281</v>
      </c>
      <c r="F67" s="10">
        <v>1</v>
      </c>
      <c r="G67" s="16">
        <v>24752.93</v>
      </c>
      <c r="H67" s="9" t="s">
        <v>100</v>
      </c>
      <c r="I67" s="9" t="s">
        <v>101</v>
      </c>
      <c r="J67" s="9" t="s">
        <v>104</v>
      </c>
      <c r="K67" s="9" t="s">
        <v>103</v>
      </c>
    </row>
    <row r="68" spans="1:11" s="4" customFormat="1" ht="11.25" x14ac:dyDescent="0.2">
      <c r="A68" s="9">
        <v>246959</v>
      </c>
      <c r="B68" s="9" t="s">
        <v>10</v>
      </c>
      <c r="C68" s="9" t="s">
        <v>224</v>
      </c>
      <c r="D68" s="9"/>
      <c r="E68" s="9" t="s">
        <v>282</v>
      </c>
      <c r="F68" s="10">
        <v>1</v>
      </c>
      <c r="G68" s="16">
        <v>37998.43</v>
      </c>
      <c r="H68" s="9" t="s">
        <v>100</v>
      </c>
      <c r="I68" s="9" t="s">
        <v>101</v>
      </c>
      <c r="J68" s="9" t="s">
        <v>104</v>
      </c>
      <c r="K68" s="9" t="s">
        <v>103</v>
      </c>
    </row>
    <row r="69" spans="1:11" s="4" customFormat="1" ht="11.25" x14ac:dyDescent="0.2">
      <c r="A69" s="9">
        <v>246960</v>
      </c>
      <c r="B69" s="9" t="s">
        <v>10</v>
      </c>
      <c r="C69" s="9" t="s">
        <v>228</v>
      </c>
      <c r="D69" s="9"/>
      <c r="E69" s="9" t="s">
        <v>283</v>
      </c>
      <c r="F69" s="10">
        <v>1</v>
      </c>
      <c r="G69" s="16">
        <v>45327.83</v>
      </c>
      <c r="H69" s="9" t="s">
        <v>107</v>
      </c>
      <c r="I69" s="9" t="s">
        <v>108</v>
      </c>
      <c r="J69" s="9" t="s">
        <v>18</v>
      </c>
      <c r="K69" s="9" t="s">
        <v>103</v>
      </c>
    </row>
    <row r="70" spans="1:11" s="4" customFormat="1" ht="11.25" x14ac:dyDescent="0.2">
      <c r="A70" s="9">
        <v>246961</v>
      </c>
      <c r="B70" s="9" t="s">
        <v>10</v>
      </c>
      <c r="C70" s="9" t="s">
        <v>229</v>
      </c>
      <c r="D70" s="9"/>
      <c r="E70" s="9" t="s">
        <v>284</v>
      </c>
      <c r="F70" s="10">
        <v>1</v>
      </c>
      <c r="G70" s="16">
        <v>50342.18</v>
      </c>
      <c r="H70" s="9" t="s">
        <v>107</v>
      </c>
      <c r="I70" s="9" t="s">
        <v>108</v>
      </c>
      <c r="J70" s="9" t="s">
        <v>18</v>
      </c>
      <c r="K70" s="9" t="s">
        <v>103</v>
      </c>
    </row>
    <row r="71" spans="1:11" s="4" customFormat="1" ht="11.25" x14ac:dyDescent="0.2">
      <c r="A71" s="9">
        <v>246962</v>
      </c>
      <c r="B71" s="9" t="s">
        <v>10</v>
      </c>
      <c r="C71" s="9" t="s">
        <v>222</v>
      </c>
      <c r="D71" s="9"/>
      <c r="E71" s="9" t="s">
        <v>285</v>
      </c>
      <c r="F71" s="10">
        <v>1</v>
      </c>
      <c r="G71" s="16">
        <v>964.8</v>
      </c>
      <c r="H71" s="9" t="s">
        <v>100</v>
      </c>
      <c r="I71" s="9" t="s">
        <v>101</v>
      </c>
      <c r="J71" s="9" t="s">
        <v>102</v>
      </c>
      <c r="K71" s="9" t="s">
        <v>103</v>
      </c>
    </row>
    <row r="72" spans="1:11" s="4" customFormat="1" ht="12" x14ac:dyDescent="0.2">
      <c r="A72" s="9">
        <v>246963</v>
      </c>
      <c r="B72" s="9" t="s">
        <v>10</v>
      </c>
      <c r="C72" s="9" t="s">
        <v>215</v>
      </c>
      <c r="D72" s="9"/>
      <c r="E72" s="14" t="s">
        <v>286</v>
      </c>
      <c r="F72" s="10">
        <v>1</v>
      </c>
      <c r="G72" s="16">
        <v>53750.51</v>
      </c>
      <c r="H72" s="9" t="s">
        <v>107</v>
      </c>
      <c r="I72" s="9" t="s">
        <v>108</v>
      </c>
      <c r="J72" s="9" t="s">
        <v>18</v>
      </c>
      <c r="K72" s="9" t="s">
        <v>103</v>
      </c>
    </row>
    <row r="73" spans="1:11" s="4" customFormat="1" ht="11.25" x14ac:dyDescent="0.2">
      <c r="A73" s="9">
        <v>246964</v>
      </c>
      <c r="B73" s="9" t="s">
        <v>10</v>
      </c>
      <c r="C73" s="9" t="s">
        <v>215</v>
      </c>
      <c r="D73" s="9"/>
      <c r="E73" s="9" t="s">
        <v>287</v>
      </c>
      <c r="F73" s="10">
        <v>1</v>
      </c>
      <c r="G73" s="16">
        <v>53750.51</v>
      </c>
      <c r="H73" s="9" t="s">
        <v>107</v>
      </c>
      <c r="I73" s="9" t="s">
        <v>108</v>
      </c>
      <c r="J73" s="9" t="s">
        <v>18</v>
      </c>
      <c r="K73" s="9" t="s">
        <v>103</v>
      </c>
    </row>
    <row r="74" spans="1:11" s="4" customFormat="1" ht="11.25" x14ac:dyDescent="0.2">
      <c r="A74" s="9">
        <v>246965</v>
      </c>
      <c r="B74" s="9" t="s">
        <v>10</v>
      </c>
      <c r="C74" s="9" t="s">
        <v>223</v>
      </c>
      <c r="D74" s="9"/>
      <c r="E74" s="9" t="s">
        <v>288</v>
      </c>
      <c r="F74" s="10">
        <v>1</v>
      </c>
      <c r="G74" s="16">
        <v>55678.92</v>
      </c>
      <c r="H74" s="9" t="s">
        <v>100</v>
      </c>
      <c r="I74" s="9" t="s">
        <v>101</v>
      </c>
      <c r="J74" s="9" t="s">
        <v>104</v>
      </c>
      <c r="K74" s="9" t="s">
        <v>103</v>
      </c>
    </row>
    <row r="75" spans="1:11" s="4" customFormat="1" ht="11.25" x14ac:dyDescent="0.2">
      <c r="A75" s="9">
        <v>246966</v>
      </c>
      <c r="B75" s="9" t="s">
        <v>10</v>
      </c>
      <c r="C75" s="9" t="s">
        <v>227</v>
      </c>
      <c r="D75" s="9"/>
      <c r="E75" s="9" t="s">
        <v>258</v>
      </c>
      <c r="F75" s="10">
        <v>1</v>
      </c>
      <c r="G75" s="16">
        <v>74452.7</v>
      </c>
      <c r="H75" s="9" t="s">
        <v>107</v>
      </c>
      <c r="I75" s="9" t="s">
        <v>108</v>
      </c>
      <c r="J75" s="9" t="s">
        <v>18</v>
      </c>
      <c r="K75" s="9" t="s">
        <v>103</v>
      </c>
    </row>
    <row r="76" spans="1:11" s="4" customFormat="1" ht="11.25" x14ac:dyDescent="0.2">
      <c r="A76" s="9">
        <v>246967</v>
      </c>
      <c r="B76" s="9" t="s">
        <v>10</v>
      </c>
      <c r="C76" s="9" t="s">
        <v>227</v>
      </c>
      <c r="D76" s="9"/>
      <c r="E76" s="9" t="s">
        <v>258</v>
      </c>
      <c r="F76" s="10">
        <v>1</v>
      </c>
      <c r="G76" s="16">
        <v>74452.7</v>
      </c>
      <c r="H76" s="9" t="s">
        <v>107</v>
      </c>
      <c r="I76" s="9" t="s">
        <v>108</v>
      </c>
      <c r="J76" s="9" t="s">
        <v>18</v>
      </c>
      <c r="K76" s="9" t="s">
        <v>103</v>
      </c>
    </row>
    <row r="77" spans="1:11" s="4" customFormat="1" ht="11.25" x14ac:dyDescent="0.2">
      <c r="A77" s="9">
        <v>246968</v>
      </c>
      <c r="B77" s="9" t="s">
        <v>10</v>
      </c>
      <c r="C77" s="9" t="s">
        <v>210</v>
      </c>
      <c r="D77" s="9"/>
      <c r="E77" s="9" t="s">
        <v>289</v>
      </c>
      <c r="F77" s="10">
        <v>1</v>
      </c>
      <c r="G77" s="17">
        <v>16524.16</v>
      </c>
      <c r="H77" s="9" t="s">
        <v>100</v>
      </c>
      <c r="I77" s="9" t="s">
        <v>101</v>
      </c>
      <c r="J77" s="9" t="s">
        <v>104</v>
      </c>
      <c r="K77" s="9" t="s">
        <v>103</v>
      </c>
    </row>
    <row r="78" spans="1:11" s="4" customFormat="1" ht="11.25" x14ac:dyDescent="0.2">
      <c r="A78" s="9">
        <v>246969</v>
      </c>
      <c r="B78" s="9" t="s">
        <v>10</v>
      </c>
      <c r="C78" s="9" t="s">
        <v>210</v>
      </c>
      <c r="D78" s="9"/>
      <c r="E78" s="9" t="s">
        <v>290</v>
      </c>
      <c r="F78" s="10">
        <v>1</v>
      </c>
      <c r="G78" s="16">
        <v>16524.16</v>
      </c>
      <c r="H78" s="9" t="s">
        <v>100</v>
      </c>
      <c r="I78" s="9" t="s">
        <v>101</v>
      </c>
      <c r="J78" s="9" t="s">
        <v>104</v>
      </c>
      <c r="K78" s="9" t="s">
        <v>103</v>
      </c>
    </row>
    <row r="79" spans="1:11" s="4" customFormat="1" ht="11.25" x14ac:dyDescent="0.2">
      <c r="A79" s="9">
        <v>246970</v>
      </c>
      <c r="B79" s="9" t="s">
        <v>10</v>
      </c>
      <c r="C79" s="9" t="s">
        <v>230</v>
      </c>
      <c r="D79" s="9"/>
      <c r="E79" s="9" t="s">
        <v>291</v>
      </c>
      <c r="F79" s="10">
        <v>1</v>
      </c>
      <c r="G79" s="16">
        <v>69245.63</v>
      </c>
      <c r="H79" s="9" t="s">
        <v>100</v>
      </c>
      <c r="I79" s="9" t="s">
        <v>101</v>
      </c>
      <c r="J79" s="9" t="s">
        <v>104</v>
      </c>
      <c r="K79" s="9" t="s">
        <v>103</v>
      </c>
    </row>
    <row r="80" spans="1:11" s="4" customFormat="1" ht="11.25" x14ac:dyDescent="0.2">
      <c r="A80" s="9">
        <v>246971</v>
      </c>
      <c r="B80" s="9" t="s">
        <v>10</v>
      </c>
      <c r="C80" s="9" t="s">
        <v>226</v>
      </c>
      <c r="D80" s="9"/>
      <c r="E80" s="9" t="s">
        <v>269</v>
      </c>
      <c r="F80" s="10">
        <v>6</v>
      </c>
      <c r="G80" s="16">
        <v>2186.5700000000002</v>
      </c>
      <c r="H80" s="9" t="s">
        <v>100</v>
      </c>
      <c r="I80" s="9" t="s">
        <v>101</v>
      </c>
      <c r="J80" s="9" t="s">
        <v>102</v>
      </c>
      <c r="K80" s="9" t="s">
        <v>103</v>
      </c>
    </row>
    <row r="81" spans="1:11" s="4" customFormat="1" ht="11.25" x14ac:dyDescent="0.2">
      <c r="A81" s="9">
        <v>246972</v>
      </c>
      <c r="B81" s="9" t="s">
        <v>10</v>
      </c>
      <c r="C81" s="9" t="s">
        <v>226</v>
      </c>
      <c r="D81" s="9"/>
      <c r="E81" s="9" t="s">
        <v>269</v>
      </c>
      <c r="F81" s="10">
        <v>6</v>
      </c>
      <c r="G81" s="16">
        <v>2186.5700000000002</v>
      </c>
      <c r="H81" s="9" t="s">
        <v>100</v>
      </c>
      <c r="I81" s="9" t="s">
        <v>101</v>
      </c>
      <c r="J81" s="9" t="s">
        <v>102</v>
      </c>
      <c r="K81" s="9" t="s">
        <v>103</v>
      </c>
    </row>
    <row r="82" spans="1:11" s="4" customFormat="1" ht="11.25" x14ac:dyDescent="0.2">
      <c r="A82" s="9">
        <v>246973</v>
      </c>
      <c r="B82" s="9" t="s">
        <v>10</v>
      </c>
      <c r="C82" s="9" t="s">
        <v>222</v>
      </c>
      <c r="D82" s="9"/>
      <c r="E82" s="9" t="s">
        <v>269</v>
      </c>
      <c r="F82" s="10">
        <v>6</v>
      </c>
      <c r="G82" s="16">
        <v>2186.5700000000002</v>
      </c>
      <c r="H82" s="9" t="s">
        <v>100</v>
      </c>
      <c r="I82" s="9" t="s">
        <v>101</v>
      </c>
      <c r="J82" s="9" t="s">
        <v>102</v>
      </c>
      <c r="K82" s="9" t="s">
        <v>103</v>
      </c>
    </row>
    <row r="83" spans="1:11" s="4" customFormat="1" ht="11.25" x14ac:dyDescent="0.2">
      <c r="A83" s="9">
        <v>246974</v>
      </c>
      <c r="B83" s="9" t="s">
        <v>10</v>
      </c>
      <c r="C83" s="9" t="s">
        <v>219</v>
      </c>
      <c r="D83" s="9"/>
      <c r="E83" s="9" t="s">
        <v>250</v>
      </c>
      <c r="F83" s="10">
        <v>1</v>
      </c>
      <c r="G83" s="16">
        <v>4114.9799999999996</v>
      </c>
      <c r="H83" s="9" t="s">
        <v>100</v>
      </c>
      <c r="I83" s="9" t="s">
        <v>101</v>
      </c>
      <c r="J83" s="9" t="s">
        <v>102</v>
      </c>
      <c r="K83" s="9" t="s">
        <v>103</v>
      </c>
    </row>
    <row r="84" spans="1:11" s="4" customFormat="1" ht="11.25" x14ac:dyDescent="0.2">
      <c r="A84" s="9">
        <v>246975</v>
      </c>
      <c r="B84" s="9" t="s">
        <v>10</v>
      </c>
      <c r="C84" s="9" t="s">
        <v>222</v>
      </c>
      <c r="D84" s="9"/>
      <c r="E84" s="9" t="s">
        <v>292</v>
      </c>
      <c r="F84" s="10">
        <v>1</v>
      </c>
      <c r="G84" s="16">
        <v>2056.89</v>
      </c>
      <c r="H84" s="9" t="s">
        <v>100</v>
      </c>
      <c r="I84" s="9" t="s">
        <v>101</v>
      </c>
      <c r="J84" s="9" t="s">
        <v>102</v>
      </c>
      <c r="K84" s="9" t="s">
        <v>103</v>
      </c>
    </row>
    <row r="85" spans="1:11" s="4" customFormat="1" ht="11.25" x14ac:dyDescent="0.2">
      <c r="A85" s="9">
        <v>246976</v>
      </c>
      <c r="B85" s="9" t="s">
        <v>10</v>
      </c>
      <c r="C85" s="9" t="s">
        <v>210</v>
      </c>
      <c r="D85" s="9"/>
      <c r="E85" s="9" t="s">
        <v>293</v>
      </c>
      <c r="F85" s="10">
        <v>1</v>
      </c>
      <c r="G85" s="16">
        <v>10672.3</v>
      </c>
      <c r="H85" s="9" t="s">
        <v>100</v>
      </c>
      <c r="I85" s="9" t="s">
        <v>101</v>
      </c>
      <c r="J85" s="9" t="s">
        <v>102</v>
      </c>
      <c r="K85" s="9" t="s">
        <v>103</v>
      </c>
    </row>
    <row r="86" spans="1:11" s="4" customFormat="1" ht="11.25" x14ac:dyDescent="0.2">
      <c r="A86" s="9">
        <v>246977</v>
      </c>
      <c r="B86" s="9" t="s">
        <v>10</v>
      </c>
      <c r="C86" s="9" t="s">
        <v>221</v>
      </c>
      <c r="D86" s="9"/>
      <c r="E86" s="9" t="s">
        <v>15</v>
      </c>
      <c r="F86" s="10">
        <v>1</v>
      </c>
      <c r="G86" s="16">
        <v>3535.62</v>
      </c>
      <c r="H86" s="9" t="s">
        <v>100</v>
      </c>
      <c r="I86" s="9" t="s">
        <v>101</v>
      </c>
      <c r="J86" s="9" t="s">
        <v>102</v>
      </c>
      <c r="K86" s="9" t="s">
        <v>103</v>
      </c>
    </row>
    <row r="87" spans="1:11" s="4" customFormat="1" ht="11.25" x14ac:dyDescent="0.2">
      <c r="A87" s="9">
        <v>246978</v>
      </c>
      <c r="B87" s="9" t="s">
        <v>10</v>
      </c>
      <c r="C87" s="9" t="s">
        <v>224</v>
      </c>
      <c r="D87" s="9"/>
      <c r="E87" s="9" t="s">
        <v>294</v>
      </c>
      <c r="F87" s="10">
        <v>1</v>
      </c>
      <c r="G87" s="16">
        <v>2186.5700000000002</v>
      </c>
      <c r="H87" s="9" t="s">
        <v>100</v>
      </c>
      <c r="I87" s="9" t="s">
        <v>101</v>
      </c>
      <c r="J87" s="9" t="s">
        <v>102</v>
      </c>
      <c r="K87" s="9" t="s">
        <v>103</v>
      </c>
    </row>
    <row r="88" spans="1:11" s="4" customFormat="1" ht="11.25" x14ac:dyDescent="0.2">
      <c r="A88" s="9">
        <v>246979</v>
      </c>
      <c r="B88" s="9" t="s">
        <v>10</v>
      </c>
      <c r="C88" s="9" t="s">
        <v>226</v>
      </c>
      <c r="D88" s="9"/>
      <c r="E88" s="9" t="s">
        <v>295</v>
      </c>
      <c r="F88" s="10">
        <v>1</v>
      </c>
      <c r="G88" s="16">
        <v>2250.81</v>
      </c>
      <c r="H88" s="9" t="s">
        <v>100</v>
      </c>
      <c r="I88" s="9" t="s">
        <v>101</v>
      </c>
      <c r="J88" s="9" t="s">
        <v>102</v>
      </c>
      <c r="K88" s="9" t="s">
        <v>103</v>
      </c>
    </row>
    <row r="89" spans="1:11" s="4" customFormat="1" ht="11.25" x14ac:dyDescent="0.2">
      <c r="A89" s="9">
        <v>247001</v>
      </c>
      <c r="B89" s="9" t="s">
        <v>10</v>
      </c>
      <c r="C89" s="9" t="s">
        <v>219</v>
      </c>
      <c r="D89" s="9"/>
      <c r="E89" s="9" t="s">
        <v>261</v>
      </c>
      <c r="F89" s="10">
        <v>1</v>
      </c>
      <c r="G89" s="16">
        <v>2828.97</v>
      </c>
      <c r="H89" s="9" t="s">
        <v>100</v>
      </c>
      <c r="I89" s="9" t="s">
        <v>101</v>
      </c>
      <c r="J89" s="9" t="s">
        <v>102</v>
      </c>
      <c r="K89" s="9" t="s">
        <v>103</v>
      </c>
    </row>
    <row r="90" spans="1:11" s="4" customFormat="1" ht="11.25" x14ac:dyDescent="0.2">
      <c r="A90" s="9">
        <v>247002</v>
      </c>
      <c r="B90" s="9" t="s">
        <v>10</v>
      </c>
      <c r="C90" s="9" t="s">
        <v>222</v>
      </c>
      <c r="D90" s="9"/>
      <c r="E90" s="9" t="s">
        <v>296</v>
      </c>
      <c r="F90" s="10">
        <v>1</v>
      </c>
      <c r="G90" s="16">
        <v>12794.63</v>
      </c>
      <c r="H90" s="9" t="s">
        <v>100</v>
      </c>
      <c r="I90" s="9" t="s">
        <v>101</v>
      </c>
      <c r="J90" s="9" t="s">
        <v>102</v>
      </c>
      <c r="K90" s="9" t="s">
        <v>103</v>
      </c>
    </row>
    <row r="91" spans="1:11" s="4" customFormat="1" ht="11.25" x14ac:dyDescent="0.2">
      <c r="A91" s="9">
        <v>247003</v>
      </c>
      <c r="B91" s="9" t="s">
        <v>10</v>
      </c>
      <c r="C91" s="9" t="s">
        <v>216</v>
      </c>
      <c r="D91" s="9"/>
      <c r="E91" s="9" t="s">
        <v>269</v>
      </c>
      <c r="F91" s="10">
        <v>12</v>
      </c>
      <c r="G91" s="16">
        <v>4371.9399999999996</v>
      </c>
      <c r="H91" s="9" t="s">
        <v>100</v>
      </c>
      <c r="I91" s="9" t="s">
        <v>101</v>
      </c>
      <c r="J91" s="9" t="s">
        <v>102</v>
      </c>
      <c r="K91" s="9" t="s">
        <v>103</v>
      </c>
    </row>
    <row r="92" spans="1:11" s="4" customFormat="1" ht="11.25" x14ac:dyDescent="0.2">
      <c r="A92" s="9">
        <v>247004</v>
      </c>
      <c r="B92" s="9" t="s">
        <v>10</v>
      </c>
      <c r="C92" s="9" t="s">
        <v>222</v>
      </c>
      <c r="D92" s="9"/>
      <c r="E92" s="9" t="s">
        <v>297</v>
      </c>
      <c r="F92" s="10">
        <v>1</v>
      </c>
      <c r="G92" s="16">
        <v>3407.14</v>
      </c>
      <c r="H92" s="9" t="s">
        <v>100</v>
      </c>
      <c r="I92" s="9" t="s">
        <v>101</v>
      </c>
      <c r="J92" s="9" t="s">
        <v>102</v>
      </c>
      <c r="K92" s="9" t="s">
        <v>103</v>
      </c>
    </row>
    <row r="93" spans="1:11" s="4" customFormat="1" ht="11.25" x14ac:dyDescent="0.2">
      <c r="A93" s="9">
        <v>247005</v>
      </c>
      <c r="B93" s="9" t="s">
        <v>10</v>
      </c>
      <c r="C93" s="9" t="s">
        <v>216</v>
      </c>
      <c r="D93" s="9"/>
      <c r="E93" s="9" t="s">
        <v>298</v>
      </c>
      <c r="F93" s="10">
        <v>1</v>
      </c>
      <c r="G93" s="16">
        <v>11829.82</v>
      </c>
      <c r="H93" s="9" t="s">
        <v>100</v>
      </c>
      <c r="I93" s="9" t="s">
        <v>101</v>
      </c>
      <c r="J93" s="9" t="s">
        <v>102</v>
      </c>
      <c r="K93" s="9" t="s">
        <v>103</v>
      </c>
    </row>
    <row r="94" spans="1:11" s="4" customFormat="1" ht="11.25" x14ac:dyDescent="0.2">
      <c r="A94" s="9">
        <v>247006</v>
      </c>
      <c r="B94" s="9" t="s">
        <v>10</v>
      </c>
      <c r="C94" s="9" t="s">
        <v>231</v>
      </c>
      <c r="D94" s="9"/>
      <c r="E94" s="9" t="s">
        <v>231</v>
      </c>
      <c r="F94" s="10">
        <v>1</v>
      </c>
      <c r="G94" s="16">
        <v>4050.74</v>
      </c>
      <c r="H94" s="9" t="s">
        <v>100</v>
      </c>
      <c r="I94" s="9" t="s">
        <v>101</v>
      </c>
      <c r="J94" s="9" t="s">
        <v>102</v>
      </c>
      <c r="K94" s="9" t="s">
        <v>103</v>
      </c>
    </row>
    <row r="95" spans="1:11" s="4" customFormat="1" ht="11.25" x14ac:dyDescent="0.2">
      <c r="A95" s="9">
        <v>247007</v>
      </c>
      <c r="B95" s="9" t="s">
        <v>10</v>
      </c>
      <c r="C95" s="9" t="s">
        <v>222</v>
      </c>
      <c r="D95" s="9"/>
      <c r="E95" s="9" t="s">
        <v>299</v>
      </c>
      <c r="F95" s="10">
        <v>1</v>
      </c>
      <c r="G95" s="16">
        <v>5144.0200000000004</v>
      </c>
      <c r="H95" s="9" t="s">
        <v>100</v>
      </c>
      <c r="I95" s="9" t="s">
        <v>101</v>
      </c>
      <c r="J95" s="9" t="s">
        <v>102</v>
      </c>
      <c r="K95" s="9" t="s">
        <v>103</v>
      </c>
    </row>
    <row r="96" spans="1:11" s="4" customFormat="1" ht="11.25" x14ac:dyDescent="0.2">
      <c r="A96" s="9">
        <v>247008</v>
      </c>
      <c r="B96" s="9" t="s">
        <v>10</v>
      </c>
      <c r="C96" s="9" t="s">
        <v>231</v>
      </c>
      <c r="D96" s="9"/>
      <c r="E96" s="9" t="s">
        <v>300</v>
      </c>
      <c r="F96" s="10">
        <v>1</v>
      </c>
      <c r="G96" s="16">
        <v>5465.23</v>
      </c>
      <c r="H96" s="9" t="s">
        <v>100</v>
      </c>
      <c r="I96" s="9" t="s">
        <v>101</v>
      </c>
      <c r="J96" s="9" t="s">
        <v>102</v>
      </c>
      <c r="K96" s="9" t="s">
        <v>103</v>
      </c>
    </row>
    <row r="97" spans="1:11" s="4" customFormat="1" ht="11.25" x14ac:dyDescent="0.2">
      <c r="A97" s="9">
        <v>247009</v>
      </c>
      <c r="B97" s="9" t="s">
        <v>10</v>
      </c>
      <c r="C97" s="9" t="s">
        <v>210</v>
      </c>
      <c r="D97" s="9"/>
      <c r="E97" s="9" t="s">
        <v>301</v>
      </c>
      <c r="F97" s="10">
        <v>1</v>
      </c>
      <c r="G97" s="16">
        <v>8101.48</v>
      </c>
      <c r="H97" s="9" t="s">
        <v>100</v>
      </c>
      <c r="I97" s="9" t="s">
        <v>101</v>
      </c>
      <c r="J97" s="9" t="s">
        <v>102</v>
      </c>
      <c r="K97" s="9" t="s">
        <v>103</v>
      </c>
    </row>
    <row r="98" spans="1:11" s="4" customFormat="1" ht="11.25" x14ac:dyDescent="0.2">
      <c r="A98" s="9">
        <v>247010</v>
      </c>
      <c r="B98" s="9" t="s">
        <v>10</v>
      </c>
      <c r="C98" s="9" t="s">
        <v>219</v>
      </c>
      <c r="D98" s="9"/>
      <c r="E98" s="9" t="s">
        <v>258</v>
      </c>
      <c r="F98" s="10">
        <v>1</v>
      </c>
      <c r="G98" s="16">
        <v>12409.18</v>
      </c>
      <c r="H98" s="9" t="s">
        <v>100</v>
      </c>
      <c r="I98" s="9" t="s">
        <v>101</v>
      </c>
      <c r="J98" s="9" t="s">
        <v>102</v>
      </c>
      <c r="K98" s="9" t="s">
        <v>103</v>
      </c>
    </row>
    <row r="99" spans="1:11" s="4" customFormat="1" ht="11.25" x14ac:dyDescent="0.2">
      <c r="A99" s="9">
        <v>247011</v>
      </c>
      <c r="B99" s="9" t="s">
        <v>10</v>
      </c>
      <c r="C99" s="9" t="s">
        <v>223</v>
      </c>
      <c r="D99" s="9"/>
      <c r="E99" s="9" t="s">
        <v>302</v>
      </c>
      <c r="F99" s="10">
        <v>1</v>
      </c>
      <c r="G99" s="16">
        <v>54972.28</v>
      </c>
      <c r="H99" s="9" t="s">
        <v>100</v>
      </c>
      <c r="I99" s="9" t="s">
        <v>101</v>
      </c>
      <c r="J99" s="9" t="s">
        <v>102</v>
      </c>
      <c r="K99" s="9" t="s">
        <v>103</v>
      </c>
    </row>
    <row r="100" spans="1:11" s="4" customFormat="1" ht="11.25" x14ac:dyDescent="0.2">
      <c r="A100" s="9">
        <v>247012</v>
      </c>
      <c r="B100" s="9" t="s">
        <v>10</v>
      </c>
      <c r="C100" s="9" t="s">
        <v>210</v>
      </c>
      <c r="D100" s="9"/>
      <c r="E100" s="9" t="s">
        <v>17</v>
      </c>
      <c r="F100" s="10">
        <v>1</v>
      </c>
      <c r="G100" s="16">
        <v>74195.740000000005</v>
      </c>
      <c r="H100" s="9" t="s">
        <v>100</v>
      </c>
      <c r="I100" s="9" t="s">
        <v>101</v>
      </c>
      <c r="J100" s="9" t="s">
        <v>102</v>
      </c>
      <c r="K100" s="9" t="s">
        <v>103</v>
      </c>
    </row>
    <row r="101" spans="1:11" s="4" customFormat="1" ht="11.25" x14ac:dyDescent="0.2">
      <c r="A101" s="9">
        <v>247013</v>
      </c>
      <c r="B101" s="9" t="s">
        <v>10</v>
      </c>
      <c r="C101" s="9" t="s">
        <v>219</v>
      </c>
      <c r="D101" s="9"/>
      <c r="E101" s="9" t="s">
        <v>303</v>
      </c>
      <c r="F101" s="10">
        <v>1</v>
      </c>
      <c r="G101" s="16">
        <v>89690.85</v>
      </c>
      <c r="H101" s="9" t="s">
        <v>100</v>
      </c>
      <c r="I101" s="9" t="s">
        <v>101</v>
      </c>
      <c r="J101" s="9" t="s">
        <v>102</v>
      </c>
      <c r="K101" s="9" t="s">
        <v>103</v>
      </c>
    </row>
    <row r="102" spans="1:11" s="4" customFormat="1" ht="11.25" x14ac:dyDescent="0.2">
      <c r="A102" s="9">
        <v>247014</v>
      </c>
      <c r="B102" s="9" t="s">
        <v>10</v>
      </c>
      <c r="C102" s="9" t="s">
        <v>222</v>
      </c>
      <c r="D102" s="9"/>
      <c r="E102" s="9" t="s">
        <v>304</v>
      </c>
      <c r="F102" s="10">
        <v>1</v>
      </c>
      <c r="G102" s="16">
        <v>1875.87</v>
      </c>
      <c r="H102" s="9" t="s">
        <v>107</v>
      </c>
      <c r="I102" s="9" t="s">
        <v>108</v>
      </c>
      <c r="J102" s="9" t="s">
        <v>109</v>
      </c>
      <c r="K102" s="9" t="s">
        <v>323</v>
      </c>
    </row>
    <row r="103" spans="1:11" s="4" customFormat="1" ht="11.25" x14ac:dyDescent="0.2">
      <c r="A103" s="9">
        <v>247015</v>
      </c>
      <c r="B103" s="9" t="s">
        <v>10</v>
      </c>
      <c r="C103" s="9" t="s">
        <v>232</v>
      </c>
      <c r="D103" s="9"/>
      <c r="E103" s="9" t="s">
        <v>262</v>
      </c>
      <c r="F103" s="10">
        <v>1</v>
      </c>
      <c r="G103" s="16">
        <v>10535.31</v>
      </c>
      <c r="H103" s="9" t="s">
        <v>107</v>
      </c>
      <c r="I103" s="9" t="s">
        <v>108</v>
      </c>
      <c r="J103" s="9" t="s">
        <v>109</v>
      </c>
      <c r="K103" s="9" t="s">
        <v>322</v>
      </c>
    </row>
    <row r="104" spans="1:11" s="4" customFormat="1" ht="11.25" x14ac:dyDescent="0.2">
      <c r="A104" s="9">
        <v>247016</v>
      </c>
      <c r="B104" s="9" t="s">
        <v>10</v>
      </c>
      <c r="C104" s="9" t="s">
        <v>233</v>
      </c>
      <c r="D104" s="9"/>
      <c r="E104" s="9" t="s">
        <v>305</v>
      </c>
      <c r="F104" s="10">
        <v>3</v>
      </c>
      <c r="G104" s="16">
        <v>1478.73</v>
      </c>
      <c r="H104" s="9" t="s">
        <v>107</v>
      </c>
      <c r="I104" s="9" t="s">
        <v>108</v>
      </c>
      <c r="J104" s="9" t="s">
        <v>109</v>
      </c>
      <c r="K104" s="9" t="s">
        <v>103</v>
      </c>
    </row>
    <row r="105" spans="1:11" s="4" customFormat="1" ht="11.25" x14ac:dyDescent="0.2">
      <c r="A105" s="9">
        <v>247017</v>
      </c>
      <c r="B105" s="9" t="s">
        <v>10</v>
      </c>
      <c r="C105" s="9" t="s">
        <v>217</v>
      </c>
      <c r="D105" s="9"/>
      <c r="E105" s="9" t="s">
        <v>306</v>
      </c>
      <c r="F105" s="10">
        <v>1</v>
      </c>
      <c r="G105" s="16">
        <v>2250.81</v>
      </c>
      <c r="H105" s="9" t="s">
        <v>107</v>
      </c>
      <c r="I105" s="9" t="s">
        <v>108</v>
      </c>
      <c r="J105" s="9" t="s">
        <v>109</v>
      </c>
      <c r="K105" s="9" t="s">
        <v>103</v>
      </c>
    </row>
    <row r="106" spans="1:11" s="4" customFormat="1" ht="11.25" x14ac:dyDescent="0.2">
      <c r="A106" s="9">
        <v>247018</v>
      </c>
      <c r="B106" s="9" t="s">
        <v>10</v>
      </c>
      <c r="C106" s="9" t="s">
        <v>211</v>
      </c>
      <c r="D106" s="9"/>
      <c r="E106" s="9" t="s">
        <v>307</v>
      </c>
      <c r="F106" s="10">
        <v>1</v>
      </c>
      <c r="G106" s="16">
        <v>2828.97</v>
      </c>
      <c r="H106" s="9" t="s">
        <v>107</v>
      </c>
      <c r="I106" s="9" t="s">
        <v>108</v>
      </c>
      <c r="J106" s="9" t="s">
        <v>109</v>
      </c>
      <c r="K106" s="9" t="s">
        <v>103</v>
      </c>
    </row>
    <row r="107" spans="1:11" s="4" customFormat="1" ht="11.25" x14ac:dyDescent="0.2">
      <c r="A107" s="9">
        <v>247019</v>
      </c>
      <c r="B107" s="9" t="s">
        <v>10</v>
      </c>
      <c r="C107" s="9" t="s">
        <v>219</v>
      </c>
      <c r="D107" s="9"/>
      <c r="E107" s="9" t="s">
        <v>250</v>
      </c>
      <c r="F107" s="10">
        <v>1</v>
      </c>
      <c r="G107" s="16">
        <v>6430.03</v>
      </c>
      <c r="H107" s="9" t="s">
        <v>107</v>
      </c>
      <c r="I107" s="9" t="s">
        <v>108</v>
      </c>
      <c r="J107" s="9" t="s">
        <v>109</v>
      </c>
      <c r="K107" s="9" t="s">
        <v>103</v>
      </c>
    </row>
    <row r="108" spans="1:11" s="4" customFormat="1" ht="11.25" x14ac:dyDescent="0.2">
      <c r="A108" s="9">
        <v>247020</v>
      </c>
      <c r="B108" s="9" t="s">
        <v>10</v>
      </c>
      <c r="C108" s="9" t="s">
        <v>221</v>
      </c>
      <c r="D108" s="9"/>
      <c r="E108" s="9" t="s">
        <v>15</v>
      </c>
      <c r="F108" s="10">
        <v>1</v>
      </c>
      <c r="G108" s="16">
        <v>9772.93</v>
      </c>
      <c r="H108" s="9" t="s">
        <v>107</v>
      </c>
      <c r="I108" s="9" t="s">
        <v>108</v>
      </c>
      <c r="J108" s="9" t="s">
        <v>109</v>
      </c>
      <c r="K108" s="9" t="s">
        <v>103</v>
      </c>
    </row>
    <row r="109" spans="1:11" s="4" customFormat="1" ht="11.25" x14ac:dyDescent="0.2">
      <c r="A109" s="9">
        <v>247021</v>
      </c>
      <c r="B109" s="9" t="s">
        <v>10</v>
      </c>
      <c r="C109" s="9" t="s">
        <v>214</v>
      </c>
      <c r="D109" s="9"/>
      <c r="E109" s="9" t="s">
        <v>308</v>
      </c>
      <c r="F109" s="10">
        <v>1</v>
      </c>
      <c r="G109" s="16">
        <v>11637.1</v>
      </c>
      <c r="H109" s="9" t="s">
        <v>107</v>
      </c>
      <c r="I109" s="9" t="s">
        <v>108</v>
      </c>
      <c r="J109" s="9" t="s">
        <v>109</v>
      </c>
      <c r="K109" s="9" t="s">
        <v>103</v>
      </c>
    </row>
    <row r="110" spans="1:11" s="4" customFormat="1" ht="11.25" x14ac:dyDescent="0.2">
      <c r="A110" s="9">
        <v>247022</v>
      </c>
      <c r="B110" s="9" t="s">
        <v>10</v>
      </c>
      <c r="C110" s="9" t="s">
        <v>234</v>
      </c>
      <c r="D110" s="9"/>
      <c r="E110" s="9" t="s">
        <v>309</v>
      </c>
      <c r="F110" s="10">
        <v>1</v>
      </c>
      <c r="G110" s="16">
        <v>14337.6</v>
      </c>
      <c r="H110" s="9" t="s">
        <v>107</v>
      </c>
      <c r="I110" s="9" t="s">
        <v>108</v>
      </c>
      <c r="J110" s="9" t="s">
        <v>109</v>
      </c>
      <c r="K110" s="9" t="s">
        <v>103</v>
      </c>
    </row>
    <row r="111" spans="1:11" s="4" customFormat="1" ht="11.25" x14ac:dyDescent="0.2">
      <c r="A111" s="9">
        <v>247043</v>
      </c>
      <c r="B111" s="9" t="s">
        <v>10</v>
      </c>
      <c r="C111" s="9" t="s">
        <v>216</v>
      </c>
      <c r="D111" s="9"/>
      <c r="E111" s="9" t="s">
        <v>310</v>
      </c>
      <c r="F111" s="10">
        <v>1</v>
      </c>
      <c r="G111" s="16">
        <v>21667</v>
      </c>
      <c r="H111" s="9" t="s">
        <v>107</v>
      </c>
      <c r="I111" s="9" t="s">
        <v>108</v>
      </c>
      <c r="J111" s="9" t="s">
        <v>109</v>
      </c>
      <c r="K111" s="9" t="s">
        <v>103</v>
      </c>
    </row>
    <row r="112" spans="1:11" s="4" customFormat="1" ht="11.25" x14ac:dyDescent="0.2">
      <c r="A112" s="9">
        <v>247044</v>
      </c>
      <c r="B112" s="9" t="s">
        <v>10</v>
      </c>
      <c r="C112" s="9" t="s">
        <v>224</v>
      </c>
      <c r="D112" s="9"/>
      <c r="E112" s="9" t="s">
        <v>311</v>
      </c>
      <c r="F112" s="10">
        <v>1</v>
      </c>
      <c r="G112" s="16">
        <v>23209.96</v>
      </c>
      <c r="H112" s="9" t="s">
        <v>107</v>
      </c>
      <c r="I112" s="9" t="s">
        <v>108</v>
      </c>
      <c r="J112" s="9" t="s">
        <v>109</v>
      </c>
      <c r="K112" s="9" t="s">
        <v>103</v>
      </c>
    </row>
    <row r="113" spans="1:11" s="4" customFormat="1" ht="11.25" x14ac:dyDescent="0.2">
      <c r="A113" s="9">
        <v>247045</v>
      </c>
      <c r="B113" s="9" t="s">
        <v>10</v>
      </c>
      <c r="C113" s="9" t="s">
        <v>222</v>
      </c>
      <c r="D113" s="9"/>
      <c r="E113" s="9" t="s">
        <v>312</v>
      </c>
      <c r="F113" s="10">
        <v>1</v>
      </c>
      <c r="G113" s="16">
        <v>28996.400000000001</v>
      </c>
      <c r="H113" s="9" t="s">
        <v>107</v>
      </c>
      <c r="I113" s="9" t="s">
        <v>108</v>
      </c>
      <c r="J113" s="9" t="s">
        <v>109</v>
      </c>
      <c r="K113" s="9" t="s">
        <v>103</v>
      </c>
    </row>
    <row r="114" spans="1:11" s="4" customFormat="1" ht="11.25" x14ac:dyDescent="0.2">
      <c r="A114" s="9">
        <v>247046</v>
      </c>
      <c r="B114" s="9" t="s">
        <v>10</v>
      </c>
      <c r="C114" s="9" t="s">
        <v>218</v>
      </c>
      <c r="D114" s="9"/>
      <c r="E114" s="9" t="s">
        <v>313</v>
      </c>
      <c r="F114" s="10">
        <v>1</v>
      </c>
      <c r="G114" s="16">
        <v>33562.239999999998</v>
      </c>
      <c r="H114" s="9" t="s">
        <v>107</v>
      </c>
      <c r="I114" s="9" t="s">
        <v>108</v>
      </c>
      <c r="J114" s="9" t="s">
        <v>109</v>
      </c>
      <c r="K114" s="9" t="s">
        <v>103</v>
      </c>
    </row>
    <row r="115" spans="1:11" s="4" customFormat="1" ht="11.25" x14ac:dyDescent="0.2">
      <c r="A115" s="9">
        <v>247047</v>
      </c>
      <c r="B115" s="9" t="s">
        <v>10</v>
      </c>
      <c r="C115" s="9" t="s">
        <v>218</v>
      </c>
      <c r="D115" s="9"/>
      <c r="E115" s="9" t="s">
        <v>314</v>
      </c>
      <c r="F115" s="10">
        <v>1</v>
      </c>
      <c r="G115" s="16">
        <v>38448.11</v>
      </c>
      <c r="H115" s="9" t="s">
        <v>107</v>
      </c>
      <c r="I115" s="9" t="s">
        <v>108</v>
      </c>
      <c r="J115" s="9" t="s">
        <v>109</v>
      </c>
      <c r="K115" s="9" t="s">
        <v>103</v>
      </c>
    </row>
    <row r="116" spans="1:11" s="4" customFormat="1" ht="11.25" x14ac:dyDescent="0.2">
      <c r="A116" s="9">
        <v>247048</v>
      </c>
      <c r="B116" s="9" t="s">
        <v>10</v>
      </c>
      <c r="C116" s="9" t="s">
        <v>229</v>
      </c>
      <c r="D116" s="9"/>
      <c r="E116" s="9" t="s">
        <v>315</v>
      </c>
      <c r="F116" s="10">
        <v>1</v>
      </c>
      <c r="G116" s="16">
        <v>50342.18</v>
      </c>
      <c r="H116" s="9" t="s">
        <v>107</v>
      </c>
      <c r="I116" s="9" t="s">
        <v>108</v>
      </c>
      <c r="J116" s="9" t="s">
        <v>109</v>
      </c>
      <c r="K116" s="9" t="s">
        <v>103</v>
      </c>
    </row>
    <row r="117" spans="1:11" s="4" customFormat="1" ht="11.25" x14ac:dyDescent="0.2">
      <c r="A117" s="9">
        <v>247049</v>
      </c>
      <c r="B117" s="9" t="s">
        <v>10</v>
      </c>
      <c r="C117" s="9" t="s">
        <v>227</v>
      </c>
      <c r="D117" s="9"/>
      <c r="E117" s="9" t="s">
        <v>258</v>
      </c>
      <c r="F117" s="10">
        <v>1</v>
      </c>
      <c r="G117" s="16">
        <v>50213.7</v>
      </c>
      <c r="H117" s="9" t="s">
        <v>107</v>
      </c>
      <c r="I117" s="9" t="s">
        <v>108</v>
      </c>
      <c r="J117" s="9" t="s">
        <v>109</v>
      </c>
      <c r="K117" s="9" t="s">
        <v>103</v>
      </c>
    </row>
    <row r="118" spans="1:11" s="4" customFormat="1" ht="11.25" x14ac:dyDescent="0.2">
      <c r="A118" s="9">
        <v>247050</v>
      </c>
      <c r="B118" s="9" t="s">
        <v>10</v>
      </c>
      <c r="C118" s="9" t="s">
        <v>223</v>
      </c>
      <c r="D118" s="9"/>
      <c r="E118" s="9" t="s">
        <v>302</v>
      </c>
      <c r="F118" s="10">
        <v>1</v>
      </c>
      <c r="G118" s="16">
        <v>61336.87</v>
      </c>
      <c r="H118" s="9" t="s">
        <v>107</v>
      </c>
      <c r="I118" s="9" t="s">
        <v>108</v>
      </c>
      <c r="J118" s="9" t="s">
        <v>109</v>
      </c>
      <c r="K118" s="9" t="s">
        <v>103</v>
      </c>
    </row>
    <row r="119" spans="1:11" s="4" customFormat="1" ht="11.25" x14ac:dyDescent="0.2">
      <c r="A119" s="9">
        <v>247051</v>
      </c>
      <c r="B119" s="9" t="s">
        <v>10</v>
      </c>
      <c r="C119" s="9" t="s">
        <v>210</v>
      </c>
      <c r="D119" s="9"/>
      <c r="E119" s="9" t="s">
        <v>17</v>
      </c>
      <c r="F119" s="10">
        <v>1</v>
      </c>
      <c r="G119" s="16">
        <v>157714.72</v>
      </c>
      <c r="H119" s="9" t="s">
        <v>107</v>
      </c>
      <c r="I119" s="9" t="s">
        <v>108</v>
      </c>
      <c r="J119" s="9" t="s">
        <v>109</v>
      </c>
      <c r="K119" s="9" t="s">
        <v>103</v>
      </c>
    </row>
    <row r="120" spans="1:11" s="4" customFormat="1" ht="11.25" x14ac:dyDescent="0.2">
      <c r="A120" s="9">
        <v>247052</v>
      </c>
      <c r="B120" s="9" t="s">
        <v>10</v>
      </c>
      <c r="C120" s="9" t="s">
        <v>230</v>
      </c>
      <c r="D120" s="9"/>
      <c r="E120" s="9" t="s">
        <v>316</v>
      </c>
      <c r="F120" s="10">
        <v>1</v>
      </c>
      <c r="G120" s="16">
        <v>241361</v>
      </c>
      <c r="H120" s="9" t="s">
        <v>107</v>
      </c>
      <c r="I120" s="9" t="s">
        <v>108</v>
      </c>
      <c r="J120" s="9" t="s">
        <v>109</v>
      </c>
      <c r="K120" s="9" t="s">
        <v>103</v>
      </c>
    </row>
    <row r="121" spans="1:11" s="4" customFormat="1" ht="11.25" x14ac:dyDescent="0.2">
      <c r="A121" s="9">
        <v>247053</v>
      </c>
      <c r="B121" s="9" t="s">
        <v>10</v>
      </c>
      <c r="C121" s="9" t="s">
        <v>230</v>
      </c>
      <c r="D121" s="9"/>
      <c r="E121" s="9" t="s">
        <v>317</v>
      </c>
      <c r="F121" s="10">
        <v>1</v>
      </c>
      <c r="G121" s="16">
        <v>69245.63</v>
      </c>
      <c r="H121" s="9" t="s">
        <v>100</v>
      </c>
      <c r="I121" s="9" t="s">
        <v>101</v>
      </c>
      <c r="J121" s="9" t="s">
        <v>104</v>
      </c>
      <c r="K121" s="9" t="s">
        <v>103</v>
      </c>
    </row>
    <row r="122" spans="1:11" s="4" customFormat="1" ht="11.25" x14ac:dyDescent="0.2">
      <c r="A122" s="9">
        <v>247054</v>
      </c>
      <c r="B122" s="9" t="s">
        <v>10</v>
      </c>
      <c r="C122" s="9" t="s">
        <v>222</v>
      </c>
      <c r="D122" s="9"/>
      <c r="E122" s="9" t="s">
        <v>301</v>
      </c>
      <c r="F122" s="10">
        <v>1</v>
      </c>
      <c r="G122" s="16">
        <v>26425.58</v>
      </c>
      <c r="H122" s="9" t="s">
        <v>107</v>
      </c>
      <c r="I122" s="9" t="s">
        <v>108</v>
      </c>
      <c r="J122" s="9" t="s">
        <v>18</v>
      </c>
      <c r="K122" s="9" t="s">
        <v>103</v>
      </c>
    </row>
    <row r="123" spans="1:11" s="4" customFormat="1" ht="11.25" x14ac:dyDescent="0.2">
      <c r="A123" s="9">
        <v>247055</v>
      </c>
      <c r="B123" s="9" t="s">
        <v>10</v>
      </c>
      <c r="C123" s="9" t="s">
        <v>222</v>
      </c>
      <c r="D123" s="9"/>
      <c r="E123" s="9" t="s">
        <v>301</v>
      </c>
      <c r="F123" s="10">
        <v>1</v>
      </c>
      <c r="G123" s="16">
        <v>26425.58</v>
      </c>
      <c r="H123" s="9" t="s">
        <v>107</v>
      </c>
      <c r="I123" s="9" t="s">
        <v>108</v>
      </c>
      <c r="J123" s="9" t="s">
        <v>18</v>
      </c>
      <c r="K123" s="9" t="s">
        <v>103</v>
      </c>
    </row>
    <row r="124" spans="1:11" s="4" customFormat="1" ht="11.25" x14ac:dyDescent="0.2">
      <c r="A124" s="9">
        <v>247056</v>
      </c>
      <c r="B124" s="9" t="s">
        <v>10</v>
      </c>
      <c r="C124" s="9" t="s">
        <v>223</v>
      </c>
      <c r="D124" s="9"/>
      <c r="E124" s="9" t="s">
        <v>302</v>
      </c>
      <c r="F124" s="10">
        <v>1</v>
      </c>
      <c r="G124" s="16">
        <v>129746.18</v>
      </c>
      <c r="H124" s="9" t="s">
        <v>107</v>
      </c>
      <c r="I124" s="9" t="s">
        <v>108</v>
      </c>
      <c r="J124" s="9" t="s">
        <v>18</v>
      </c>
      <c r="K124" s="9" t="s">
        <v>103</v>
      </c>
    </row>
    <row r="125" spans="1:11" ht="12" customHeight="1" x14ac:dyDescent="0.25">
      <c r="A125" s="9">
        <v>247057</v>
      </c>
      <c r="B125" s="9" t="s">
        <v>10</v>
      </c>
      <c r="C125" s="9" t="s">
        <v>223</v>
      </c>
      <c r="D125" s="9"/>
      <c r="E125" s="9" t="s">
        <v>302</v>
      </c>
      <c r="F125" s="10">
        <v>1</v>
      </c>
      <c r="G125" s="16">
        <v>129746.18</v>
      </c>
      <c r="H125" s="9" t="s">
        <v>107</v>
      </c>
      <c r="I125" s="9" t="s">
        <v>108</v>
      </c>
      <c r="J125" s="9" t="s">
        <v>18</v>
      </c>
      <c r="K125" s="9" t="s">
        <v>103</v>
      </c>
    </row>
    <row r="126" spans="1:11" ht="12" customHeight="1" x14ac:dyDescent="0.25">
      <c r="A126" s="9">
        <v>247058</v>
      </c>
      <c r="B126" s="9" t="s">
        <v>10</v>
      </c>
      <c r="C126" s="9" t="s">
        <v>210</v>
      </c>
      <c r="D126" s="9"/>
      <c r="E126" s="9" t="s">
        <v>17</v>
      </c>
      <c r="F126" s="10">
        <v>1</v>
      </c>
      <c r="G126" s="16">
        <v>65323.37</v>
      </c>
      <c r="H126" s="9" t="s">
        <v>107</v>
      </c>
      <c r="I126" s="9" t="s">
        <v>108</v>
      </c>
      <c r="J126" s="9" t="s">
        <v>18</v>
      </c>
      <c r="K126" s="9" t="s">
        <v>103</v>
      </c>
    </row>
    <row r="127" spans="1:11" ht="12" customHeight="1" x14ac:dyDescent="0.25">
      <c r="A127" s="9">
        <v>247059</v>
      </c>
      <c r="B127" s="9" t="s">
        <v>10</v>
      </c>
      <c r="C127" s="9" t="s">
        <v>230</v>
      </c>
      <c r="D127" s="9"/>
      <c r="E127" s="9" t="s">
        <v>318</v>
      </c>
      <c r="F127" s="10">
        <v>1</v>
      </c>
      <c r="G127" s="16">
        <v>222330.25</v>
      </c>
      <c r="H127" s="9" t="s">
        <v>107</v>
      </c>
      <c r="I127" s="9" t="s">
        <v>108</v>
      </c>
      <c r="J127" s="9" t="s">
        <v>18</v>
      </c>
      <c r="K127" s="9" t="s">
        <v>103</v>
      </c>
    </row>
    <row r="128" spans="1:11" ht="12" customHeight="1" x14ac:dyDescent="0.25">
      <c r="A128" s="9">
        <v>247060</v>
      </c>
      <c r="B128" s="9" t="s">
        <v>10</v>
      </c>
      <c r="C128" s="9" t="s">
        <v>230</v>
      </c>
      <c r="D128" s="9"/>
      <c r="E128" s="9" t="s">
        <v>318</v>
      </c>
      <c r="F128" s="10">
        <v>1</v>
      </c>
      <c r="G128" s="16">
        <v>222330.25</v>
      </c>
      <c r="H128" s="9" t="s">
        <v>107</v>
      </c>
      <c r="I128" s="9" t="s">
        <v>108</v>
      </c>
      <c r="J128" s="9" t="s">
        <v>18</v>
      </c>
      <c r="K128" s="9" t="s">
        <v>103</v>
      </c>
    </row>
    <row r="129" spans="1:11" ht="12" customHeight="1" x14ac:dyDescent="0.25">
      <c r="A129" s="9">
        <v>247061</v>
      </c>
      <c r="B129" s="9" t="s">
        <v>10</v>
      </c>
      <c r="C129" s="9" t="s">
        <v>235</v>
      </c>
      <c r="D129" s="9"/>
      <c r="E129" s="9" t="s">
        <v>319</v>
      </c>
      <c r="F129" s="10">
        <v>1</v>
      </c>
      <c r="G129" s="16">
        <v>27971.94</v>
      </c>
      <c r="H129" s="9" t="s">
        <v>107</v>
      </c>
      <c r="I129" s="9" t="s">
        <v>108</v>
      </c>
      <c r="J129" s="9" t="s">
        <v>18</v>
      </c>
      <c r="K129" s="9" t="s">
        <v>103</v>
      </c>
    </row>
    <row r="130" spans="1:11" ht="12" customHeight="1" x14ac:dyDescent="0.25">
      <c r="A130" s="9">
        <v>247062</v>
      </c>
      <c r="B130" s="9" t="s">
        <v>10</v>
      </c>
      <c r="C130" s="9" t="s">
        <v>235</v>
      </c>
      <c r="D130" s="9"/>
      <c r="E130" s="9" t="s">
        <v>319</v>
      </c>
      <c r="F130" s="10">
        <v>1</v>
      </c>
      <c r="G130" s="16">
        <v>27971.94</v>
      </c>
      <c r="H130" s="9" t="s">
        <v>107</v>
      </c>
      <c r="I130" s="9" t="s">
        <v>108</v>
      </c>
      <c r="J130" s="9" t="s">
        <v>18</v>
      </c>
      <c r="K130" s="9" t="s">
        <v>103</v>
      </c>
    </row>
    <row r="131" spans="1:11" ht="12" customHeight="1" x14ac:dyDescent="0.25">
      <c r="A131" s="9">
        <v>247063</v>
      </c>
      <c r="B131" s="9" t="s">
        <v>10</v>
      </c>
      <c r="C131" s="9" t="s">
        <v>222</v>
      </c>
      <c r="D131" s="9"/>
      <c r="E131" s="9" t="s">
        <v>320</v>
      </c>
      <c r="F131" s="10">
        <v>1</v>
      </c>
      <c r="G131" s="16">
        <v>33328.519999999997</v>
      </c>
      <c r="H131" s="9" t="s">
        <v>107</v>
      </c>
      <c r="I131" s="9" t="s">
        <v>108</v>
      </c>
      <c r="J131" s="9" t="s">
        <v>18</v>
      </c>
      <c r="K131" s="9" t="s">
        <v>103</v>
      </c>
    </row>
    <row r="132" spans="1:11" ht="12" customHeight="1" x14ac:dyDescent="0.25">
      <c r="A132" s="15"/>
      <c r="B132" s="15"/>
      <c r="C132" s="15"/>
      <c r="D132" s="15"/>
      <c r="E132" s="15"/>
      <c r="F132" s="20"/>
      <c r="G132" s="21"/>
      <c r="H132" s="15"/>
      <c r="I132" s="15"/>
      <c r="J132" s="19"/>
      <c r="K132" s="15"/>
    </row>
    <row r="133" spans="1:11" x14ac:dyDescent="0.25">
      <c r="G133" s="22">
        <f>SUM(G2:G132)</f>
        <v>4260392.1100000022</v>
      </c>
    </row>
  </sheetData>
  <autoFilter ref="A1:K131" xr:uid="{00000000-0009-0000-0000-000003000000}">
    <sortState xmlns:xlrd2="http://schemas.microsoft.com/office/spreadsheetml/2017/richdata2" ref="A2:K132">
      <sortCondition ref="A1:A132"/>
    </sortState>
  </autoFilter>
  <pageMargins left="0.7" right="0.7" top="0.75" bottom="0.75" header="0.3" footer="0.3"/>
  <pageSetup paperSize="9" orientation="portrait" horizontalDpi="4294967294" verticalDpi="4294967294"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95AD1-0385-4A6E-9281-25501346F2E3}">
  <sheetPr codeName="Hoja10">
    <tabColor theme="5" tint="0.79998168889431442"/>
    <pageSetUpPr fitToPage="1"/>
  </sheetPr>
  <dimension ref="A1:M70"/>
  <sheetViews>
    <sheetView zoomScaleNormal="100" workbookViewId="0">
      <pane ySplit="1" topLeftCell="A37" activePane="bottomLeft" state="frozen"/>
      <selection activeCell="E146" sqref="E146"/>
      <selection pane="bottomLeft" activeCell="G48" sqref="G48"/>
    </sheetView>
  </sheetViews>
  <sheetFormatPr baseColWidth="10" defaultRowHeight="15" x14ac:dyDescent="0.25"/>
  <cols>
    <col min="2" max="2" width="17.7109375" customWidth="1"/>
    <col min="3" max="3" width="37.28515625" customWidth="1"/>
    <col min="4" max="4" width="51" customWidth="1"/>
    <col min="5" max="6" width="13.28515625" customWidth="1"/>
    <col min="7" max="7" width="16.140625" customWidth="1"/>
    <col min="8" max="8" width="9" customWidth="1"/>
    <col min="9" max="9" width="12.5703125" style="18" bestFit="1" customWidth="1"/>
    <col min="12" max="12" width="22.28515625" customWidth="1"/>
    <col min="13" max="13" width="17.7109375" customWidth="1"/>
  </cols>
  <sheetData>
    <row r="1" spans="1:13" ht="22.5" x14ac:dyDescent="0.25">
      <c r="A1" s="1" t="s">
        <v>13</v>
      </c>
      <c r="B1" s="1" t="s">
        <v>7</v>
      </c>
      <c r="C1" s="1" t="s">
        <v>12</v>
      </c>
      <c r="D1" s="1" t="s">
        <v>4</v>
      </c>
      <c r="E1" s="1" t="s">
        <v>659</v>
      </c>
      <c r="F1" s="1" t="s">
        <v>21326</v>
      </c>
      <c r="G1" s="1" t="s">
        <v>5403</v>
      </c>
      <c r="H1" s="2" t="s">
        <v>5</v>
      </c>
      <c r="I1" s="190" t="s">
        <v>6</v>
      </c>
      <c r="J1" s="1" t="s">
        <v>1</v>
      </c>
      <c r="K1" s="1" t="s">
        <v>2</v>
      </c>
      <c r="L1" s="1" t="s">
        <v>3</v>
      </c>
      <c r="M1" s="1" t="s">
        <v>0</v>
      </c>
    </row>
    <row r="2" spans="1:13" s="4" customFormat="1" ht="15.75" customHeight="1" x14ac:dyDescent="0.2">
      <c r="A2" s="5">
        <v>243611</v>
      </c>
      <c r="B2" s="9" t="s">
        <v>11</v>
      </c>
      <c r="C2" s="9" t="s">
        <v>324</v>
      </c>
      <c r="D2" s="9" t="s">
        <v>324</v>
      </c>
      <c r="E2" s="9"/>
      <c r="F2" s="9"/>
      <c r="G2" s="9"/>
      <c r="H2" s="10">
        <v>1</v>
      </c>
      <c r="I2" s="191">
        <v>92.65</v>
      </c>
      <c r="J2" s="9" t="s">
        <v>107</v>
      </c>
      <c r="K2" s="9" t="s">
        <v>108</v>
      </c>
      <c r="L2" s="9" t="s">
        <v>18</v>
      </c>
      <c r="M2" s="9" t="s">
        <v>323</v>
      </c>
    </row>
    <row r="3" spans="1:13" s="4" customFormat="1" ht="15.75" customHeight="1" x14ac:dyDescent="0.2">
      <c r="A3" s="5">
        <v>243612</v>
      </c>
      <c r="B3" s="9" t="s">
        <v>11</v>
      </c>
      <c r="C3" s="9" t="s">
        <v>325</v>
      </c>
      <c r="D3" s="9" t="s">
        <v>325</v>
      </c>
      <c r="E3" s="9"/>
      <c r="F3" s="9"/>
      <c r="G3" s="9"/>
      <c r="H3" s="10">
        <v>1</v>
      </c>
      <c r="I3" s="191">
        <v>107.95</v>
      </c>
      <c r="J3" s="9" t="s">
        <v>107</v>
      </c>
      <c r="K3" s="9" t="s">
        <v>108</v>
      </c>
      <c r="L3" s="9" t="s">
        <v>18</v>
      </c>
      <c r="M3" s="9" t="s">
        <v>323</v>
      </c>
    </row>
    <row r="4" spans="1:13" s="4" customFormat="1" ht="15.75" customHeight="1" x14ac:dyDescent="0.2">
      <c r="A4" s="5">
        <v>243613</v>
      </c>
      <c r="B4" s="9" t="s">
        <v>11</v>
      </c>
      <c r="C4" s="9" t="s">
        <v>326</v>
      </c>
      <c r="D4" s="9" t="s">
        <v>326</v>
      </c>
      <c r="E4" s="9"/>
      <c r="F4" s="9"/>
      <c r="G4" s="9"/>
      <c r="H4" s="10">
        <v>1</v>
      </c>
      <c r="I4" s="191">
        <v>2521.58</v>
      </c>
      <c r="J4" s="9" t="s">
        <v>107</v>
      </c>
      <c r="K4" s="9" t="s">
        <v>108</v>
      </c>
      <c r="L4" s="9" t="s">
        <v>18</v>
      </c>
      <c r="M4" s="9" t="s">
        <v>323</v>
      </c>
    </row>
    <row r="5" spans="1:13" s="4" customFormat="1" ht="15.75" customHeight="1" x14ac:dyDescent="0.2">
      <c r="A5" s="5">
        <v>243614</v>
      </c>
      <c r="B5" s="9" t="s">
        <v>11</v>
      </c>
      <c r="C5" s="9" t="s">
        <v>327</v>
      </c>
      <c r="D5" s="9" t="s">
        <v>327</v>
      </c>
      <c r="E5" s="9"/>
      <c r="F5" s="9"/>
      <c r="G5" s="9"/>
      <c r="H5" s="10">
        <v>1</v>
      </c>
      <c r="I5" s="191">
        <v>1126.77</v>
      </c>
      <c r="J5" s="9" t="s">
        <v>107</v>
      </c>
      <c r="K5" s="9" t="s">
        <v>108</v>
      </c>
      <c r="L5" s="9" t="s">
        <v>18</v>
      </c>
      <c r="M5" s="9" t="s">
        <v>323</v>
      </c>
    </row>
    <row r="6" spans="1:13" s="4" customFormat="1" ht="15.75" customHeight="1" x14ac:dyDescent="0.2">
      <c r="A6" s="5">
        <v>243615</v>
      </c>
      <c r="B6" s="9" t="s">
        <v>11</v>
      </c>
      <c r="C6" s="9" t="s">
        <v>328</v>
      </c>
      <c r="D6" s="9" t="s">
        <v>328</v>
      </c>
      <c r="E6" s="9"/>
      <c r="F6" s="9"/>
      <c r="G6" s="9"/>
      <c r="H6" s="10">
        <v>1</v>
      </c>
      <c r="I6" s="191">
        <v>240.39</v>
      </c>
      <c r="J6" s="9" t="s">
        <v>107</v>
      </c>
      <c r="K6" s="9" t="s">
        <v>108</v>
      </c>
      <c r="L6" s="9" t="s">
        <v>18</v>
      </c>
      <c r="M6" s="9" t="s">
        <v>323</v>
      </c>
    </row>
    <row r="7" spans="1:13" s="4" customFormat="1" ht="15.75" customHeight="1" x14ac:dyDescent="0.2">
      <c r="A7" s="5">
        <v>243853</v>
      </c>
      <c r="B7" s="9" t="s">
        <v>11</v>
      </c>
      <c r="C7" s="9" t="s">
        <v>329</v>
      </c>
      <c r="D7" s="9" t="s">
        <v>329</v>
      </c>
      <c r="E7" s="9"/>
      <c r="F7" s="9"/>
      <c r="G7" s="9"/>
      <c r="H7" s="10">
        <v>1</v>
      </c>
      <c r="I7" s="191">
        <v>2273.6</v>
      </c>
      <c r="J7" s="9" t="s">
        <v>100</v>
      </c>
      <c r="K7" s="9" t="s">
        <v>101</v>
      </c>
      <c r="L7" s="9" t="s">
        <v>104</v>
      </c>
      <c r="M7" s="9" t="s">
        <v>323</v>
      </c>
    </row>
    <row r="8" spans="1:13" s="4" customFormat="1" ht="15.75" customHeight="1" x14ac:dyDescent="0.2">
      <c r="A8" s="5">
        <v>243854</v>
      </c>
      <c r="B8" s="9" t="s">
        <v>11</v>
      </c>
      <c r="C8" s="9" t="s">
        <v>330</v>
      </c>
      <c r="D8" s="9" t="s">
        <v>330</v>
      </c>
      <c r="E8" s="9"/>
      <c r="F8" s="9"/>
      <c r="G8" s="9" t="s">
        <v>21327</v>
      </c>
      <c r="H8" s="10">
        <v>1</v>
      </c>
      <c r="I8" s="191">
        <v>660.8</v>
      </c>
      <c r="J8" s="9" t="s">
        <v>100</v>
      </c>
      <c r="K8" s="9" t="s">
        <v>101</v>
      </c>
      <c r="L8" s="9" t="s">
        <v>104</v>
      </c>
      <c r="M8" s="9" t="s">
        <v>323</v>
      </c>
    </row>
    <row r="9" spans="1:13" s="4" customFormat="1" ht="15.75" customHeight="1" x14ac:dyDescent="0.2">
      <c r="A9" s="5">
        <v>243855</v>
      </c>
      <c r="B9" s="9" t="s">
        <v>11</v>
      </c>
      <c r="C9" s="9" t="s">
        <v>331</v>
      </c>
      <c r="D9" s="9" t="s">
        <v>331</v>
      </c>
      <c r="E9" s="9"/>
      <c r="F9" s="9"/>
      <c r="G9" s="9" t="s">
        <v>21328</v>
      </c>
      <c r="H9" s="10">
        <v>1</v>
      </c>
      <c r="I9" s="191">
        <v>660.8</v>
      </c>
      <c r="J9" s="9" t="s">
        <v>100</v>
      </c>
      <c r="K9" s="9" t="s">
        <v>101</v>
      </c>
      <c r="L9" s="9" t="s">
        <v>104</v>
      </c>
      <c r="M9" s="9" t="s">
        <v>323</v>
      </c>
    </row>
    <row r="10" spans="1:13" s="4" customFormat="1" ht="15.75" customHeight="1" x14ac:dyDescent="0.2">
      <c r="A10" s="5">
        <v>243856</v>
      </c>
      <c r="B10" s="9" t="s">
        <v>11</v>
      </c>
      <c r="C10" s="9" t="s">
        <v>332</v>
      </c>
      <c r="D10" s="9" t="s">
        <v>332</v>
      </c>
      <c r="E10" s="9"/>
      <c r="F10" s="9"/>
      <c r="G10" s="9" t="s">
        <v>21329</v>
      </c>
      <c r="H10" s="10">
        <v>1</v>
      </c>
      <c r="I10" s="191">
        <v>660.8</v>
      </c>
      <c r="J10" s="9" t="s">
        <v>100</v>
      </c>
      <c r="K10" s="9" t="s">
        <v>101</v>
      </c>
      <c r="L10" s="9" t="s">
        <v>104</v>
      </c>
      <c r="M10" s="9" t="s">
        <v>323</v>
      </c>
    </row>
    <row r="11" spans="1:13" s="4" customFormat="1" ht="15.75" customHeight="1" x14ac:dyDescent="0.2">
      <c r="A11" s="5">
        <v>243857</v>
      </c>
      <c r="B11" s="9" t="s">
        <v>11</v>
      </c>
      <c r="C11" s="9" t="s">
        <v>333</v>
      </c>
      <c r="D11" s="9" t="s">
        <v>333</v>
      </c>
      <c r="E11" s="9"/>
      <c r="F11" s="9"/>
      <c r="G11" s="9" t="s">
        <v>21330</v>
      </c>
      <c r="H11" s="10">
        <v>1</v>
      </c>
      <c r="I11" s="191">
        <v>660.8</v>
      </c>
      <c r="J11" s="9" t="s">
        <v>100</v>
      </c>
      <c r="K11" s="9" t="s">
        <v>101</v>
      </c>
      <c r="L11" s="9" t="s">
        <v>104</v>
      </c>
      <c r="M11" s="9" t="s">
        <v>323</v>
      </c>
    </row>
    <row r="12" spans="1:13" s="4" customFormat="1" ht="15.75" customHeight="1" x14ac:dyDescent="0.2">
      <c r="A12" s="5">
        <v>243858</v>
      </c>
      <c r="B12" s="9" t="s">
        <v>11</v>
      </c>
      <c r="C12" s="9" t="s">
        <v>334</v>
      </c>
      <c r="D12" s="9" t="s">
        <v>334</v>
      </c>
      <c r="E12" s="9"/>
      <c r="F12" s="9"/>
      <c r="G12" s="9" t="s">
        <v>21331</v>
      </c>
      <c r="H12" s="10">
        <v>1</v>
      </c>
      <c r="I12" s="191">
        <v>2016</v>
      </c>
      <c r="J12" s="9" t="s">
        <v>100</v>
      </c>
      <c r="K12" s="9" t="s">
        <v>101</v>
      </c>
      <c r="L12" s="9" t="s">
        <v>104</v>
      </c>
      <c r="M12" s="9" t="s">
        <v>323</v>
      </c>
    </row>
    <row r="13" spans="1:13" s="4" customFormat="1" ht="15.75" customHeight="1" x14ac:dyDescent="0.2">
      <c r="A13" s="5">
        <v>243859</v>
      </c>
      <c r="B13" s="9" t="s">
        <v>11</v>
      </c>
      <c r="C13" s="9" t="s">
        <v>335</v>
      </c>
      <c r="D13" s="9" t="s">
        <v>335</v>
      </c>
      <c r="E13" s="9"/>
      <c r="F13" s="9"/>
      <c r="G13" s="9" t="s">
        <v>21332</v>
      </c>
      <c r="H13" s="10">
        <v>1</v>
      </c>
      <c r="I13" s="191">
        <v>3056.48</v>
      </c>
      <c r="J13" s="9" t="s">
        <v>100</v>
      </c>
      <c r="K13" s="9" t="s">
        <v>101</v>
      </c>
      <c r="L13" s="9" t="s">
        <v>104</v>
      </c>
      <c r="M13" s="9" t="s">
        <v>323</v>
      </c>
    </row>
    <row r="14" spans="1:13" s="4" customFormat="1" ht="15.75" customHeight="1" x14ac:dyDescent="0.2">
      <c r="A14" s="5">
        <v>243860</v>
      </c>
      <c r="B14" s="9" t="s">
        <v>11</v>
      </c>
      <c r="C14" s="9" t="s">
        <v>336</v>
      </c>
      <c r="D14" s="9" t="s">
        <v>336</v>
      </c>
      <c r="E14" s="9"/>
      <c r="F14" s="9"/>
      <c r="G14" s="9" t="s">
        <v>21333</v>
      </c>
      <c r="H14" s="10">
        <v>1</v>
      </c>
      <c r="I14" s="191">
        <v>1580.32</v>
      </c>
      <c r="J14" s="9" t="s">
        <v>100</v>
      </c>
      <c r="K14" s="9" t="s">
        <v>101</v>
      </c>
      <c r="L14" s="9" t="s">
        <v>104</v>
      </c>
      <c r="M14" s="9" t="s">
        <v>323</v>
      </c>
    </row>
    <row r="15" spans="1:13" s="4" customFormat="1" ht="15.75" customHeight="1" x14ac:dyDescent="0.2">
      <c r="A15" s="5">
        <v>243861</v>
      </c>
      <c r="B15" s="9" t="s">
        <v>11</v>
      </c>
      <c r="C15" s="9" t="s">
        <v>337</v>
      </c>
      <c r="D15" s="9" t="s">
        <v>337</v>
      </c>
      <c r="E15" s="9"/>
      <c r="F15" s="9"/>
      <c r="G15" s="9" t="s">
        <v>21334</v>
      </c>
      <c r="H15" s="10">
        <v>1</v>
      </c>
      <c r="I15" s="191">
        <v>1580.32</v>
      </c>
      <c r="J15" s="9" t="s">
        <v>100</v>
      </c>
      <c r="K15" s="9" t="s">
        <v>101</v>
      </c>
      <c r="L15" s="9" t="s">
        <v>104</v>
      </c>
      <c r="M15" s="9" t="s">
        <v>323</v>
      </c>
    </row>
    <row r="16" spans="1:13" s="4" customFormat="1" ht="15.75" customHeight="1" x14ac:dyDescent="0.2">
      <c r="A16" s="5">
        <v>243862</v>
      </c>
      <c r="B16" s="9" t="s">
        <v>11</v>
      </c>
      <c r="C16" s="9" t="s">
        <v>338</v>
      </c>
      <c r="D16" s="9" t="s">
        <v>338</v>
      </c>
      <c r="E16" s="9"/>
      <c r="F16" s="9"/>
      <c r="G16" s="9"/>
      <c r="H16" s="10">
        <v>1</v>
      </c>
      <c r="I16" s="191">
        <v>14977.76</v>
      </c>
      <c r="J16" s="9" t="s">
        <v>100</v>
      </c>
      <c r="K16" s="9" t="s">
        <v>101</v>
      </c>
      <c r="L16" s="9" t="s">
        <v>104</v>
      </c>
      <c r="M16" s="9" t="s">
        <v>323</v>
      </c>
    </row>
    <row r="17" spans="1:13" s="4" customFormat="1" ht="15.75" customHeight="1" x14ac:dyDescent="0.2">
      <c r="A17" s="5">
        <v>243863</v>
      </c>
      <c r="B17" s="9" t="s">
        <v>11</v>
      </c>
      <c r="C17" s="9" t="s">
        <v>339</v>
      </c>
      <c r="D17" s="9" t="s">
        <v>339</v>
      </c>
      <c r="E17" s="9"/>
      <c r="F17" s="9"/>
      <c r="G17" s="9" t="s">
        <v>21335</v>
      </c>
      <c r="H17" s="10">
        <v>1</v>
      </c>
      <c r="I17" s="191">
        <v>14977.76</v>
      </c>
      <c r="J17" s="9" t="s">
        <v>100</v>
      </c>
      <c r="K17" s="9" t="s">
        <v>101</v>
      </c>
      <c r="L17" s="9" t="s">
        <v>104</v>
      </c>
      <c r="M17" s="9" t="s">
        <v>323</v>
      </c>
    </row>
    <row r="18" spans="1:13" s="4" customFormat="1" ht="15.75" customHeight="1" x14ac:dyDescent="0.2">
      <c r="A18" s="5">
        <v>243864</v>
      </c>
      <c r="B18" s="9" t="s">
        <v>11</v>
      </c>
      <c r="C18" s="9" t="s">
        <v>340</v>
      </c>
      <c r="D18" s="9" t="s">
        <v>340</v>
      </c>
      <c r="E18" s="9"/>
      <c r="F18" s="9"/>
      <c r="G18" s="9" t="s">
        <v>21336</v>
      </c>
      <c r="H18" s="10">
        <v>1</v>
      </c>
      <c r="I18" s="191">
        <v>27832</v>
      </c>
      <c r="J18" s="9" t="s">
        <v>100</v>
      </c>
      <c r="K18" s="9" t="s">
        <v>101</v>
      </c>
      <c r="L18" s="9" t="s">
        <v>104</v>
      </c>
      <c r="M18" s="9" t="s">
        <v>323</v>
      </c>
    </row>
    <row r="19" spans="1:13" s="4" customFormat="1" ht="15.75" customHeight="1" x14ac:dyDescent="0.2">
      <c r="A19" s="5">
        <v>243865</v>
      </c>
      <c r="B19" s="9" t="s">
        <v>11</v>
      </c>
      <c r="C19" s="9" t="s">
        <v>341</v>
      </c>
      <c r="D19" s="9" t="s">
        <v>341</v>
      </c>
      <c r="E19" s="9"/>
      <c r="F19" s="9"/>
      <c r="G19" s="9" t="s">
        <v>21337</v>
      </c>
      <c r="H19" s="10">
        <v>1</v>
      </c>
      <c r="I19" s="191">
        <v>27832</v>
      </c>
      <c r="J19" s="9" t="s">
        <v>100</v>
      </c>
      <c r="K19" s="9" t="s">
        <v>101</v>
      </c>
      <c r="L19" s="9" t="s">
        <v>104</v>
      </c>
      <c r="M19" s="9" t="s">
        <v>323</v>
      </c>
    </row>
    <row r="20" spans="1:13" s="4" customFormat="1" ht="15.75" customHeight="1" x14ac:dyDescent="0.2">
      <c r="A20" s="5">
        <v>243866</v>
      </c>
      <c r="B20" s="9" t="s">
        <v>11</v>
      </c>
      <c r="C20" s="9" t="s">
        <v>342</v>
      </c>
      <c r="D20" s="9" t="s">
        <v>342</v>
      </c>
      <c r="E20" s="9"/>
      <c r="F20" s="9"/>
      <c r="G20" s="9"/>
      <c r="H20" s="10">
        <v>1</v>
      </c>
      <c r="I20" s="191">
        <v>63952</v>
      </c>
      <c r="J20" s="9" t="s">
        <v>100</v>
      </c>
      <c r="K20" s="9" t="s">
        <v>101</v>
      </c>
      <c r="L20" s="9" t="s">
        <v>104</v>
      </c>
      <c r="M20" s="9" t="s">
        <v>323</v>
      </c>
    </row>
    <row r="21" spans="1:13" s="4" customFormat="1" ht="15.75" customHeight="1" x14ac:dyDescent="0.2">
      <c r="A21" s="5">
        <v>243867</v>
      </c>
      <c r="B21" s="9" t="s">
        <v>11</v>
      </c>
      <c r="C21" s="9" t="s">
        <v>343</v>
      </c>
      <c r="D21" s="9" t="s">
        <v>343</v>
      </c>
      <c r="E21" s="9"/>
      <c r="F21" s="9"/>
      <c r="G21" s="9"/>
      <c r="H21" s="10">
        <v>1</v>
      </c>
      <c r="I21" s="191">
        <v>63952</v>
      </c>
      <c r="J21" s="9" t="s">
        <v>100</v>
      </c>
      <c r="K21" s="9" t="s">
        <v>101</v>
      </c>
      <c r="L21" s="9" t="s">
        <v>104</v>
      </c>
      <c r="M21" s="9" t="s">
        <v>323</v>
      </c>
    </row>
    <row r="22" spans="1:13" s="4" customFormat="1" ht="15.75" customHeight="1" x14ac:dyDescent="0.2">
      <c r="A22" s="5">
        <v>243868</v>
      </c>
      <c r="B22" s="9" t="s">
        <v>11</v>
      </c>
      <c r="C22" s="9" t="s">
        <v>344</v>
      </c>
      <c r="D22" s="9" t="s">
        <v>344</v>
      </c>
      <c r="E22" s="9"/>
      <c r="F22" s="9"/>
      <c r="G22" s="9"/>
      <c r="H22" s="10">
        <v>1</v>
      </c>
      <c r="I22" s="191">
        <v>2038.4</v>
      </c>
      <c r="J22" s="9" t="s">
        <v>100</v>
      </c>
      <c r="K22" s="9" t="s">
        <v>101</v>
      </c>
      <c r="L22" s="9" t="s">
        <v>104</v>
      </c>
      <c r="M22" s="9" t="s">
        <v>323</v>
      </c>
    </row>
    <row r="23" spans="1:13" s="4" customFormat="1" ht="15.75" customHeight="1" x14ac:dyDescent="0.2">
      <c r="A23" s="5">
        <v>243869</v>
      </c>
      <c r="B23" s="9" t="s">
        <v>11</v>
      </c>
      <c r="C23" s="9" t="s">
        <v>344</v>
      </c>
      <c r="D23" s="9" t="s">
        <v>344</v>
      </c>
      <c r="E23" s="9"/>
      <c r="F23" s="9"/>
      <c r="G23" s="9"/>
      <c r="H23" s="10">
        <v>1</v>
      </c>
      <c r="I23" s="191">
        <v>2038.4</v>
      </c>
      <c r="J23" s="9" t="s">
        <v>100</v>
      </c>
      <c r="K23" s="9" t="s">
        <v>101</v>
      </c>
      <c r="L23" s="9" t="s">
        <v>104</v>
      </c>
      <c r="M23" s="9" t="s">
        <v>323</v>
      </c>
    </row>
    <row r="24" spans="1:13" s="4" customFormat="1" ht="15.75" customHeight="1" x14ac:dyDescent="0.2">
      <c r="A24" s="5">
        <v>243870</v>
      </c>
      <c r="B24" s="9" t="s">
        <v>11</v>
      </c>
      <c r="C24" s="9" t="s">
        <v>345</v>
      </c>
      <c r="D24" s="9" t="s">
        <v>345</v>
      </c>
      <c r="E24" s="9"/>
      <c r="F24" s="9"/>
      <c r="G24" s="9"/>
      <c r="H24" s="10">
        <v>1</v>
      </c>
      <c r="I24" s="191">
        <v>6407.52</v>
      </c>
      <c r="J24" s="9" t="s">
        <v>100</v>
      </c>
      <c r="K24" s="9" t="s">
        <v>101</v>
      </c>
      <c r="L24" s="9" t="s">
        <v>104</v>
      </c>
      <c r="M24" s="9" t="s">
        <v>323</v>
      </c>
    </row>
    <row r="25" spans="1:13" s="4" customFormat="1" ht="15.75" customHeight="1" x14ac:dyDescent="0.2">
      <c r="A25" s="5">
        <v>243871</v>
      </c>
      <c r="B25" s="9" t="s">
        <v>11</v>
      </c>
      <c r="C25" s="9" t="s">
        <v>346</v>
      </c>
      <c r="D25" s="9" t="s">
        <v>346</v>
      </c>
      <c r="E25" s="9"/>
      <c r="F25" s="9"/>
      <c r="G25" s="9" t="s">
        <v>21338</v>
      </c>
      <c r="H25" s="10">
        <v>1</v>
      </c>
      <c r="I25" s="191">
        <v>6407.52</v>
      </c>
      <c r="J25" s="9" t="s">
        <v>100</v>
      </c>
      <c r="K25" s="9" t="s">
        <v>101</v>
      </c>
      <c r="L25" s="9" t="s">
        <v>104</v>
      </c>
      <c r="M25" s="9" t="s">
        <v>323</v>
      </c>
    </row>
    <row r="26" spans="1:13" s="4" customFormat="1" ht="15.75" customHeight="1" x14ac:dyDescent="0.2">
      <c r="A26" s="5">
        <v>243873</v>
      </c>
      <c r="B26" s="9" t="s">
        <v>11</v>
      </c>
      <c r="C26" s="9" t="s">
        <v>347</v>
      </c>
      <c r="D26" s="9" t="s">
        <v>347</v>
      </c>
      <c r="E26" s="9"/>
      <c r="F26" s="9"/>
      <c r="G26" s="9"/>
      <c r="H26" s="10">
        <v>1</v>
      </c>
      <c r="I26" s="191">
        <v>784</v>
      </c>
      <c r="J26" s="9" t="s">
        <v>100</v>
      </c>
      <c r="K26" s="9" t="s">
        <v>101</v>
      </c>
      <c r="L26" s="9" t="s">
        <v>104</v>
      </c>
      <c r="M26" s="9" t="s">
        <v>323</v>
      </c>
    </row>
    <row r="27" spans="1:13" s="4" customFormat="1" ht="15.75" customHeight="1" x14ac:dyDescent="0.2">
      <c r="A27" s="5">
        <v>243874</v>
      </c>
      <c r="B27" s="9" t="s">
        <v>11</v>
      </c>
      <c r="C27" s="9" t="s">
        <v>348</v>
      </c>
      <c r="D27" s="9" t="s">
        <v>348</v>
      </c>
      <c r="E27" s="9"/>
      <c r="F27" s="9"/>
      <c r="G27" s="9" t="s">
        <v>21339</v>
      </c>
      <c r="H27" s="10">
        <v>1</v>
      </c>
      <c r="I27" s="191">
        <v>784</v>
      </c>
      <c r="J27" s="9" t="s">
        <v>100</v>
      </c>
      <c r="K27" s="9" t="s">
        <v>101</v>
      </c>
      <c r="L27" s="9" t="s">
        <v>104</v>
      </c>
      <c r="M27" s="9" t="s">
        <v>323</v>
      </c>
    </row>
    <row r="28" spans="1:13" s="4" customFormat="1" ht="15.75" customHeight="1" x14ac:dyDescent="0.2">
      <c r="A28" s="5">
        <v>243875</v>
      </c>
      <c r="B28" s="9" t="s">
        <v>11</v>
      </c>
      <c r="C28" s="9" t="s">
        <v>349</v>
      </c>
      <c r="D28" s="9" t="s">
        <v>349</v>
      </c>
      <c r="E28" s="9"/>
      <c r="F28" s="9"/>
      <c r="G28" s="9"/>
      <c r="H28" s="10">
        <v>1</v>
      </c>
      <c r="I28" s="191">
        <v>13798.4</v>
      </c>
      <c r="J28" s="9" t="s">
        <v>100</v>
      </c>
      <c r="K28" s="9" t="s">
        <v>101</v>
      </c>
      <c r="L28" s="9" t="s">
        <v>104</v>
      </c>
      <c r="M28" s="9" t="s">
        <v>323</v>
      </c>
    </row>
    <row r="29" spans="1:13" s="4" customFormat="1" ht="15.75" customHeight="1" x14ac:dyDescent="0.2">
      <c r="A29" s="5">
        <v>244103</v>
      </c>
      <c r="B29" s="9" t="s">
        <v>11</v>
      </c>
      <c r="C29" s="9" t="s">
        <v>350</v>
      </c>
      <c r="D29" s="9" t="s">
        <v>350</v>
      </c>
      <c r="E29" s="9"/>
      <c r="F29" s="9"/>
      <c r="G29" s="9"/>
      <c r="H29" s="10">
        <v>1</v>
      </c>
      <c r="I29" s="191">
        <v>3346.56</v>
      </c>
      <c r="J29" s="9" t="s">
        <v>100</v>
      </c>
      <c r="K29" s="9" t="s">
        <v>101</v>
      </c>
      <c r="L29" s="9" t="s">
        <v>104</v>
      </c>
      <c r="M29" s="9" t="s">
        <v>323</v>
      </c>
    </row>
    <row r="30" spans="1:13" s="4" customFormat="1" ht="15.75" customHeight="1" x14ac:dyDescent="0.2">
      <c r="A30" s="5">
        <v>244104</v>
      </c>
      <c r="B30" s="9" t="s">
        <v>11</v>
      </c>
      <c r="C30" s="9" t="s">
        <v>351</v>
      </c>
      <c r="D30" s="9" t="s">
        <v>351</v>
      </c>
      <c r="E30" s="9"/>
      <c r="F30" s="9"/>
      <c r="G30" s="9"/>
      <c r="H30" s="10">
        <v>1</v>
      </c>
      <c r="I30" s="191">
        <v>3346.56</v>
      </c>
      <c r="J30" s="9" t="s">
        <v>100</v>
      </c>
      <c r="K30" s="9" t="s">
        <v>101</v>
      </c>
      <c r="L30" s="9" t="s">
        <v>104</v>
      </c>
      <c r="M30" s="9" t="s">
        <v>323</v>
      </c>
    </row>
    <row r="31" spans="1:13" s="4" customFormat="1" ht="15.75" customHeight="1" x14ac:dyDescent="0.2">
      <c r="A31" s="5">
        <v>244105</v>
      </c>
      <c r="B31" s="9" t="s">
        <v>11</v>
      </c>
      <c r="C31" s="9" t="s">
        <v>352</v>
      </c>
      <c r="D31" s="9" t="s">
        <v>352</v>
      </c>
      <c r="E31" s="9"/>
      <c r="F31" s="9" t="s">
        <v>21340</v>
      </c>
      <c r="G31" s="9" t="s">
        <v>21341</v>
      </c>
      <c r="H31" s="10">
        <v>1</v>
      </c>
      <c r="I31" s="191">
        <v>225.12</v>
      </c>
      <c r="J31" s="9" t="s">
        <v>100</v>
      </c>
      <c r="K31" s="9" t="s">
        <v>101</v>
      </c>
      <c r="L31" s="9" t="s">
        <v>104</v>
      </c>
      <c r="M31" s="9" t="s">
        <v>323</v>
      </c>
    </row>
    <row r="32" spans="1:13" s="4" customFormat="1" ht="15.75" customHeight="1" x14ac:dyDescent="0.2">
      <c r="A32" s="5">
        <v>244106</v>
      </c>
      <c r="B32" s="9" t="s">
        <v>11</v>
      </c>
      <c r="C32" s="9" t="s">
        <v>353</v>
      </c>
      <c r="D32" s="9" t="s">
        <v>353</v>
      </c>
      <c r="E32" s="9"/>
      <c r="F32" s="9"/>
      <c r="G32" s="9" t="s">
        <v>21342</v>
      </c>
      <c r="H32" s="10">
        <v>1</v>
      </c>
      <c r="I32" s="191">
        <v>1120</v>
      </c>
      <c r="J32" s="9" t="s">
        <v>100</v>
      </c>
      <c r="K32" s="9" t="s">
        <v>101</v>
      </c>
      <c r="L32" s="9" t="s">
        <v>104</v>
      </c>
      <c r="M32" s="9" t="s">
        <v>323</v>
      </c>
    </row>
    <row r="33" spans="1:13" s="4" customFormat="1" ht="15.75" customHeight="1" x14ac:dyDescent="0.2">
      <c r="A33" s="5">
        <v>244107</v>
      </c>
      <c r="B33" s="9" t="s">
        <v>11</v>
      </c>
      <c r="C33" s="9" t="s">
        <v>354</v>
      </c>
      <c r="D33" s="9" t="s">
        <v>354</v>
      </c>
      <c r="E33" s="9"/>
      <c r="F33" s="9"/>
      <c r="G33" s="9" t="s">
        <v>21343</v>
      </c>
      <c r="H33" s="10">
        <v>1</v>
      </c>
      <c r="I33" s="191">
        <v>1120</v>
      </c>
      <c r="J33" s="9" t="s">
        <v>100</v>
      </c>
      <c r="K33" s="9" t="s">
        <v>101</v>
      </c>
      <c r="L33" s="9" t="s">
        <v>104</v>
      </c>
      <c r="M33" s="9" t="s">
        <v>323</v>
      </c>
    </row>
    <row r="34" spans="1:13" s="4" customFormat="1" ht="15.75" customHeight="1" x14ac:dyDescent="0.2">
      <c r="A34" s="5">
        <v>244108</v>
      </c>
      <c r="B34" s="9" t="s">
        <v>11</v>
      </c>
      <c r="C34" s="9" t="s">
        <v>355</v>
      </c>
      <c r="D34" s="9" t="s">
        <v>355</v>
      </c>
      <c r="E34" s="9"/>
      <c r="F34" s="9"/>
      <c r="G34" s="9" t="s">
        <v>21344</v>
      </c>
      <c r="H34" s="10">
        <v>1</v>
      </c>
      <c r="I34" s="191">
        <v>448</v>
      </c>
      <c r="J34" s="9" t="s">
        <v>100</v>
      </c>
      <c r="K34" s="9" t="s">
        <v>101</v>
      </c>
      <c r="L34" s="9" t="s">
        <v>104</v>
      </c>
      <c r="M34" s="9" t="s">
        <v>323</v>
      </c>
    </row>
    <row r="35" spans="1:13" s="4" customFormat="1" ht="15.75" customHeight="1" x14ac:dyDescent="0.2">
      <c r="A35" s="5">
        <v>244109</v>
      </c>
      <c r="B35" s="9" t="s">
        <v>11</v>
      </c>
      <c r="C35" s="9" t="s">
        <v>356</v>
      </c>
      <c r="D35" s="9" t="s">
        <v>356</v>
      </c>
      <c r="E35" s="9"/>
      <c r="F35" s="9"/>
      <c r="G35" s="9" t="s">
        <v>21345</v>
      </c>
      <c r="H35" s="10">
        <v>1</v>
      </c>
      <c r="I35" s="191">
        <v>448</v>
      </c>
      <c r="J35" s="9" t="s">
        <v>100</v>
      </c>
      <c r="K35" s="9" t="s">
        <v>101</v>
      </c>
      <c r="L35" s="9" t="s">
        <v>104</v>
      </c>
      <c r="M35" s="9" t="s">
        <v>323</v>
      </c>
    </row>
    <row r="36" spans="1:13" s="4" customFormat="1" ht="15.75" customHeight="1" x14ac:dyDescent="0.2">
      <c r="A36" s="5">
        <v>244110</v>
      </c>
      <c r="B36" s="9" t="s">
        <v>11</v>
      </c>
      <c r="C36" s="9" t="s">
        <v>357</v>
      </c>
      <c r="D36" s="9" t="s">
        <v>357</v>
      </c>
      <c r="E36" s="9"/>
      <c r="F36" s="9"/>
      <c r="G36" s="9" t="s">
        <v>21346</v>
      </c>
      <c r="H36" s="10">
        <v>1</v>
      </c>
      <c r="I36" s="191">
        <v>448</v>
      </c>
      <c r="J36" s="9" t="s">
        <v>100</v>
      </c>
      <c r="K36" s="9" t="s">
        <v>101</v>
      </c>
      <c r="L36" s="9" t="s">
        <v>104</v>
      </c>
      <c r="M36" s="9" t="s">
        <v>323</v>
      </c>
    </row>
    <row r="37" spans="1:13" s="4" customFormat="1" ht="15.75" customHeight="1" x14ac:dyDescent="0.2">
      <c r="A37" s="5">
        <v>244111</v>
      </c>
      <c r="B37" s="9" t="s">
        <v>11</v>
      </c>
      <c r="C37" s="9" t="s">
        <v>358</v>
      </c>
      <c r="D37" s="9" t="s">
        <v>358</v>
      </c>
      <c r="E37" s="9"/>
      <c r="F37" s="9"/>
      <c r="G37" s="9" t="s">
        <v>21347</v>
      </c>
      <c r="H37" s="10">
        <v>1</v>
      </c>
      <c r="I37" s="191">
        <v>448</v>
      </c>
      <c r="J37" s="9" t="s">
        <v>100</v>
      </c>
      <c r="K37" s="9" t="s">
        <v>101</v>
      </c>
      <c r="L37" s="9" t="s">
        <v>104</v>
      </c>
      <c r="M37" s="9" t="s">
        <v>323</v>
      </c>
    </row>
    <row r="38" spans="1:13" s="4" customFormat="1" ht="15.75" customHeight="1" x14ac:dyDescent="0.2">
      <c r="A38" s="5">
        <v>244112</v>
      </c>
      <c r="B38" s="9" t="s">
        <v>11</v>
      </c>
      <c r="C38" s="9" t="s">
        <v>359</v>
      </c>
      <c r="D38" s="9" t="s">
        <v>359</v>
      </c>
      <c r="E38" s="9"/>
      <c r="F38" s="9"/>
      <c r="G38" s="9"/>
      <c r="H38" s="10">
        <v>1</v>
      </c>
      <c r="I38" s="191">
        <v>62832</v>
      </c>
      <c r="J38" s="9" t="s">
        <v>100</v>
      </c>
      <c r="K38" s="9" t="s">
        <v>101</v>
      </c>
      <c r="L38" s="9" t="s">
        <v>104</v>
      </c>
      <c r="M38" s="9" t="s">
        <v>323</v>
      </c>
    </row>
    <row r="39" spans="1:13" s="4" customFormat="1" ht="15.75" customHeight="1" x14ac:dyDescent="0.2">
      <c r="A39" s="5">
        <v>244113</v>
      </c>
      <c r="B39" s="9" t="s">
        <v>11</v>
      </c>
      <c r="C39" s="9" t="s">
        <v>359</v>
      </c>
      <c r="D39" s="9" t="s">
        <v>359</v>
      </c>
      <c r="E39" s="9"/>
      <c r="F39" s="9"/>
      <c r="G39" s="9"/>
      <c r="H39" s="10">
        <v>1</v>
      </c>
      <c r="I39" s="191">
        <v>62832</v>
      </c>
      <c r="J39" s="9" t="s">
        <v>100</v>
      </c>
      <c r="K39" s="9" t="s">
        <v>101</v>
      </c>
      <c r="L39" s="9" t="s">
        <v>104</v>
      </c>
      <c r="M39" s="9" t="s">
        <v>323</v>
      </c>
    </row>
    <row r="40" spans="1:13" s="4" customFormat="1" ht="15.75" customHeight="1" x14ac:dyDescent="0.2">
      <c r="A40" s="5">
        <v>245133</v>
      </c>
      <c r="B40" s="9" t="s">
        <v>11</v>
      </c>
      <c r="C40" s="9" t="s">
        <v>360</v>
      </c>
      <c r="D40" s="9" t="s">
        <v>360</v>
      </c>
      <c r="E40" s="9"/>
      <c r="F40" s="9"/>
      <c r="G40" s="9"/>
      <c r="H40" s="10">
        <v>1</v>
      </c>
      <c r="I40" s="191">
        <v>181710</v>
      </c>
      <c r="J40" s="9" t="s">
        <v>107</v>
      </c>
      <c r="K40" s="9" t="s">
        <v>108</v>
      </c>
      <c r="L40" s="9" t="s">
        <v>18</v>
      </c>
      <c r="M40" s="9" t="s">
        <v>103</v>
      </c>
    </row>
    <row r="41" spans="1:13" s="4" customFormat="1" ht="15.75" customHeight="1" x14ac:dyDescent="0.2">
      <c r="A41" s="5">
        <v>247064</v>
      </c>
      <c r="B41" s="9" t="s">
        <v>11</v>
      </c>
      <c r="C41" s="9" t="s">
        <v>15</v>
      </c>
      <c r="D41" s="9" t="s">
        <v>15</v>
      </c>
      <c r="E41" s="9"/>
      <c r="F41" s="9"/>
      <c r="G41" s="9"/>
      <c r="H41" s="10">
        <v>1</v>
      </c>
      <c r="I41" s="191">
        <v>9308.7102121978896</v>
      </c>
      <c r="J41" s="9" t="s">
        <v>107</v>
      </c>
      <c r="K41" s="9" t="s">
        <v>108</v>
      </c>
      <c r="L41" s="9" t="s">
        <v>18</v>
      </c>
      <c r="M41" s="9" t="s">
        <v>103</v>
      </c>
    </row>
    <row r="42" spans="1:13" s="4" customFormat="1" ht="15.75" customHeight="1" x14ac:dyDescent="0.2">
      <c r="A42" s="5">
        <v>247086</v>
      </c>
      <c r="B42" s="9" t="s">
        <v>11</v>
      </c>
      <c r="C42" s="9" t="s">
        <v>250</v>
      </c>
      <c r="D42" s="9" t="s">
        <v>250</v>
      </c>
      <c r="E42" s="9"/>
      <c r="F42" s="9"/>
      <c r="G42" s="9"/>
      <c r="H42" s="10">
        <v>1</v>
      </c>
      <c r="I42" s="191">
        <v>10085.814207650301</v>
      </c>
      <c r="J42" s="9" t="s">
        <v>107</v>
      </c>
      <c r="K42" s="9" t="s">
        <v>108</v>
      </c>
      <c r="L42" s="9" t="s">
        <v>18</v>
      </c>
      <c r="M42" s="9" t="s">
        <v>103</v>
      </c>
    </row>
    <row r="43" spans="1:13" s="4" customFormat="1" ht="15.75" customHeight="1" x14ac:dyDescent="0.2">
      <c r="A43" s="5">
        <v>247087</v>
      </c>
      <c r="B43" s="9" t="s">
        <v>11</v>
      </c>
      <c r="C43" s="9" t="s">
        <v>361</v>
      </c>
      <c r="D43" s="9" t="s">
        <v>361</v>
      </c>
      <c r="E43" s="9"/>
      <c r="F43" s="9"/>
      <c r="G43" s="9"/>
      <c r="H43" s="10">
        <v>1</v>
      </c>
      <c r="I43" s="191">
        <v>28506.435233160599</v>
      </c>
      <c r="J43" s="9" t="s">
        <v>107</v>
      </c>
      <c r="K43" s="9" t="s">
        <v>108</v>
      </c>
      <c r="L43" s="9" t="s">
        <v>18</v>
      </c>
      <c r="M43" s="9" t="s">
        <v>103</v>
      </c>
    </row>
    <row r="44" spans="1:13" s="4" customFormat="1" ht="15.75" customHeight="1" x14ac:dyDescent="0.2">
      <c r="A44" s="5">
        <v>247088</v>
      </c>
      <c r="B44" s="9" t="s">
        <v>11</v>
      </c>
      <c r="C44" s="9" t="s">
        <v>362</v>
      </c>
      <c r="D44" s="9" t="s">
        <v>362</v>
      </c>
      <c r="E44" s="9" t="s">
        <v>1015</v>
      </c>
      <c r="F44" s="9" t="s">
        <v>21348</v>
      </c>
      <c r="G44" s="9" t="s">
        <v>12516</v>
      </c>
      <c r="H44" s="10">
        <v>1</v>
      </c>
      <c r="I44" s="191">
        <v>1763.5451801813099</v>
      </c>
      <c r="J44" s="9" t="s">
        <v>107</v>
      </c>
      <c r="K44" s="9" t="s">
        <v>108</v>
      </c>
      <c r="L44" s="9" t="s">
        <v>18</v>
      </c>
      <c r="M44" s="9" t="s">
        <v>103</v>
      </c>
    </row>
    <row r="45" spans="1:13" s="4" customFormat="1" ht="15.75" customHeight="1" x14ac:dyDescent="0.2">
      <c r="A45" s="5">
        <v>247089</v>
      </c>
      <c r="B45" s="9" t="s">
        <v>11</v>
      </c>
      <c r="C45" s="9" t="s">
        <v>363</v>
      </c>
      <c r="D45" s="9" t="s">
        <v>363</v>
      </c>
      <c r="E45" s="9" t="s">
        <v>21349</v>
      </c>
      <c r="F45" s="9" t="s">
        <v>21350</v>
      </c>
      <c r="G45" s="9"/>
      <c r="H45" s="10">
        <v>1</v>
      </c>
      <c r="I45" s="191">
        <v>3427.95762029866</v>
      </c>
      <c r="J45" s="9" t="s">
        <v>107</v>
      </c>
      <c r="K45" s="9" t="s">
        <v>108</v>
      </c>
      <c r="L45" s="9" t="s">
        <v>18</v>
      </c>
      <c r="M45" s="9" t="s">
        <v>103</v>
      </c>
    </row>
    <row r="46" spans="1:13" s="4" customFormat="1" ht="15.75" customHeight="1" x14ac:dyDescent="0.2">
      <c r="A46" s="5">
        <v>247090</v>
      </c>
      <c r="B46" s="9" t="s">
        <v>11</v>
      </c>
      <c r="C46" s="9" t="s">
        <v>364</v>
      </c>
      <c r="D46" s="9" t="s">
        <v>364</v>
      </c>
      <c r="E46" s="9"/>
      <c r="F46" s="9"/>
      <c r="G46" s="9"/>
      <c r="H46" s="10">
        <v>3</v>
      </c>
      <c r="I46" s="191">
        <v>377.80926551467201</v>
      </c>
      <c r="J46" s="9" t="s">
        <v>107</v>
      </c>
      <c r="K46" s="9" t="s">
        <v>108</v>
      </c>
      <c r="L46" s="9" t="s">
        <v>18</v>
      </c>
      <c r="M46" s="9" t="s">
        <v>103</v>
      </c>
    </row>
    <row r="47" spans="1:13" s="4" customFormat="1" ht="15.75" customHeight="1" x14ac:dyDescent="0.2">
      <c r="A47" s="5">
        <v>247091</v>
      </c>
      <c r="B47" s="9" t="s">
        <v>11</v>
      </c>
      <c r="C47" s="9" t="s">
        <v>365</v>
      </c>
      <c r="D47" s="9" t="s">
        <v>365</v>
      </c>
      <c r="E47" s="9"/>
      <c r="F47" s="9" t="s">
        <v>7323</v>
      </c>
      <c r="G47" s="9"/>
      <c r="H47" s="10">
        <v>1</v>
      </c>
      <c r="I47" s="191">
        <v>528.32783568826198</v>
      </c>
      <c r="J47" s="9" t="s">
        <v>107</v>
      </c>
      <c r="K47" s="9" t="s">
        <v>108</v>
      </c>
      <c r="L47" s="9" t="s">
        <v>18</v>
      </c>
      <c r="M47" s="9" t="s">
        <v>103</v>
      </c>
    </row>
    <row r="48" spans="1:13" s="4" customFormat="1" ht="15.75" customHeight="1" x14ac:dyDescent="0.2">
      <c r="A48" s="5">
        <v>247092</v>
      </c>
      <c r="B48" s="9" t="s">
        <v>11</v>
      </c>
      <c r="C48" s="9" t="s">
        <v>366</v>
      </c>
      <c r="D48" s="9" t="s">
        <v>366</v>
      </c>
      <c r="E48" s="9"/>
      <c r="F48" s="9"/>
      <c r="G48" s="9"/>
      <c r="H48" s="10">
        <v>1</v>
      </c>
      <c r="I48" s="191">
        <v>30806.933585727798</v>
      </c>
      <c r="J48" s="9" t="s">
        <v>100</v>
      </c>
      <c r="K48" s="9" t="s">
        <v>101</v>
      </c>
      <c r="L48" s="9" t="s">
        <v>104</v>
      </c>
      <c r="M48" s="9" t="s">
        <v>383</v>
      </c>
    </row>
    <row r="49" spans="1:13" s="4" customFormat="1" ht="15.75" customHeight="1" x14ac:dyDescent="0.2">
      <c r="A49" s="5">
        <v>247093</v>
      </c>
      <c r="B49" s="9" t="s">
        <v>11</v>
      </c>
      <c r="C49" s="9" t="s">
        <v>367</v>
      </c>
      <c r="D49" s="9" t="s">
        <v>367</v>
      </c>
      <c r="E49" s="9"/>
      <c r="F49" s="9"/>
      <c r="G49" s="9"/>
      <c r="H49" s="10">
        <v>1</v>
      </c>
      <c r="I49" s="191">
        <v>34398.376458138897</v>
      </c>
      <c r="J49" s="9" t="s">
        <v>107</v>
      </c>
      <c r="K49" s="9" t="s">
        <v>108</v>
      </c>
      <c r="L49" s="9" t="s">
        <v>18</v>
      </c>
      <c r="M49" s="9" t="s">
        <v>323</v>
      </c>
    </row>
    <row r="50" spans="1:13" s="4" customFormat="1" ht="15.75" customHeight="1" x14ac:dyDescent="0.2">
      <c r="A50" s="5">
        <v>247094</v>
      </c>
      <c r="B50" s="9" t="s">
        <v>11</v>
      </c>
      <c r="C50" s="9" t="s">
        <v>368</v>
      </c>
      <c r="D50" s="9" t="s">
        <v>368</v>
      </c>
      <c r="E50" s="9" t="s">
        <v>4387</v>
      </c>
      <c r="F50" s="9"/>
      <c r="G50" s="9"/>
      <c r="H50" s="10">
        <v>1</v>
      </c>
      <c r="I50" s="191">
        <v>177.48104956268199</v>
      </c>
      <c r="J50" s="9" t="s">
        <v>107</v>
      </c>
      <c r="K50" s="9" t="s">
        <v>108</v>
      </c>
      <c r="L50" s="9" t="s">
        <v>18</v>
      </c>
      <c r="M50" s="9" t="s">
        <v>323</v>
      </c>
    </row>
    <row r="51" spans="1:13" s="4" customFormat="1" ht="15.75" customHeight="1" x14ac:dyDescent="0.2">
      <c r="A51" s="5">
        <v>247095</v>
      </c>
      <c r="B51" s="9" t="s">
        <v>11</v>
      </c>
      <c r="C51" s="9" t="s">
        <v>369</v>
      </c>
      <c r="D51" s="9" t="s">
        <v>369</v>
      </c>
      <c r="E51" s="9" t="s">
        <v>21351</v>
      </c>
      <c r="F51" s="9"/>
      <c r="G51" s="9"/>
      <c r="H51" s="10">
        <v>1</v>
      </c>
      <c r="I51" s="191">
        <v>43579.997349122903</v>
      </c>
      <c r="J51" s="9" t="s">
        <v>100</v>
      </c>
      <c r="K51" s="9" t="s">
        <v>101</v>
      </c>
      <c r="L51" s="9" t="s">
        <v>104</v>
      </c>
      <c r="M51" s="9" t="s">
        <v>103</v>
      </c>
    </row>
    <row r="52" spans="1:13" s="4" customFormat="1" ht="15.75" customHeight="1" x14ac:dyDescent="0.2">
      <c r="A52" s="5">
        <v>247096</v>
      </c>
      <c r="B52" s="9" t="s">
        <v>11</v>
      </c>
      <c r="C52" s="9" t="s">
        <v>370</v>
      </c>
      <c r="D52" s="9" t="s">
        <v>370</v>
      </c>
      <c r="E52" s="9"/>
      <c r="F52" s="9"/>
      <c r="G52" s="9"/>
      <c r="H52" s="10">
        <v>1</v>
      </c>
      <c r="I52" s="191">
        <v>1590.8742695915601</v>
      </c>
      <c r="J52" s="9" t="s">
        <v>100</v>
      </c>
      <c r="K52" s="9" t="s">
        <v>101</v>
      </c>
      <c r="L52" s="9" t="s">
        <v>102</v>
      </c>
      <c r="M52" s="9" t="s">
        <v>103</v>
      </c>
    </row>
    <row r="53" spans="1:13" s="4" customFormat="1" ht="15.75" customHeight="1" x14ac:dyDescent="0.2">
      <c r="A53" s="5">
        <v>247097</v>
      </c>
      <c r="B53" s="9" t="s">
        <v>11</v>
      </c>
      <c r="C53" s="9" t="s">
        <v>371</v>
      </c>
      <c r="D53" s="9" t="s">
        <v>371</v>
      </c>
      <c r="E53" s="9"/>
      <c r="F53" s="9"/>
      <c r="G53" s="9"/>
      <c r="H53" s="10">
        <v>20</v>
      </c>
      <c r="I53" s="191">
        <v>3091.9576719576698</v>
      </c>
      <c r="J53" s="9" t="s">
        <v>100</v>
      </c>
      <c r="K53" s="9" t="s">
        <v>101</v>
      </c>
      <c r="L53" s="9" t="s">
        <v>102</v>
      </c>
      <c r="M53" s="9" t="s">
        <v>103</v>
      </c>
    </row>
    <row r="54" spans="1:13" s="4" customFormat="1" ht="15.75" customHeight="1" x14ac:dyDescent="0.2">
      <c r="A54" s="5">
        <v>247098</v>
      </c>
      <c r="B54" s="9" t="s">
        <v>11</v>
      </c>
      <c r="C54" s="9" t="s">
        <v>369</v>
      </c>
      <c r="D54" s="9" t="s">
        <v>369</v>
      </c>
      <c r="E54" s="9"/>
      <c r="F54" s="9"/>
      <c r="G54" s="9"/>
      <c r="H54" s="10">
        <v>1</v>
      </c>
      <c r="I54" s="191">
        <v>43597.304308600098</v>
      </c>
      <c r="J54" s="9" t="s">
        <v>107</v>
      </c>
      <c r="K54" s="9" t="s">
        <v>108</v>
      </c>
      <c r="L54" s="9" t="s">
        <v>109</v>
      </c>
      <c r="M54" s="9" t="s">
        <v>103</v>
      </c>
    </row>
    <row r="55" spans="1:13" s="4" customFormat="1" ht="15.75" customHeight="1" x14ac:dyDescent="0.2">
      <c r="A55" s="5">
        <v>247099</v>
      </c>
      <c r="B55" s="9" t="s">
        <v>11</v>
      </c>
      <c r="C55" s="9" t="s">
        <v>369</v>
      </c>
      <c r="D55" s="9" t="s">
        <v>369</v>
      </c>
      <c r="E55" s="9" t="s">
        <v>21352</v>
      </c>
      <c r="F55" s="9"/>
      <c r="G55" s="9" t="s">
        <v>21353</v>
      </c>
      <c r="H55" s="10">
        <v>1</v>
      </c>
      <c r="I55" s="191">
        <v>19318.2012251591</v>
      </c>
      <c r="J55" s="9" t="s">
        <v>100</v>
      </c>
      <c r="K55" s="9" t="s">
        <v>101</v>
      </c>
      <c r="L55" s="9" t="s">
        <v>102</v>
      </c>
      <c r="M55" s="9" t="s">
        <v>103</v>
      </c>
    </row>
    <row r="56" spans="1:13" s="4" customFormat="1" ht="15.75" customHeight="1" x14ac:dyDescent="0.2">
      <c r="A56" s="5">
        <v>247100</v>
      </c>
      <c r="B56" s="9" t="s">
        <v>11</v>
      </c>
      <c r="C56" s="9" t="s">
        <v>372</v>
      </c>
      <c r="D56" s="9" t="s">
        <v>372</v>
      </c>
      <c r="E56" s="9" t="s">
        <v>1152</v>
      </c>
      <c r="F56" s="9" t="s">
        <v>1152</v>
      </c>
      <c r="G56" s="9" t="s">
        <v>1152</v>
      </c>
      <c r="H56" s="10">
        <v>1</v>
      </c>
      <c r="I56" s="191">
        <v>30.947295742232502</v>
      </c>
      <c r="J56" s="9" t="s">
        <v>384</v>
      </c>
      <c r="K56" s="9" t="s">
        <v>385</v>
      </c>
      <c r="L56" s="9" t="s">
        <v>386</v>
      </c>
      <c r="M56" s="9" t="s">
        <v>387</v>
      </c>
    </row>
    <row r="57" spans="1:13" s="4" customFormat="1" ht="15.75" customHeight="1" x14ac:dyDescent="0.2">
      <c r="A57" s="5">
        <v>247101</v>
      </c>
      <c r="B57" s="9" t="s">
        <v>11</v>
      </c>
      <c r="C57" s="9" t="s">
        <v>373</v>
      </c>
      <c r="D57" s="9" t="s">
        <v>373</v>
      </c>
      <c r="E57" s="9" t="s">
        <v>1152</v>
      </c>
      <c r="F57" s="9" t="s">
        <v>1152</v>
      </c>
      <c r="G57" s="9" t="s">
        <v>1152</v>
      </c>
      <c r="H57" s="10">
        <v>1</v>
      </c>
      <c r="I57" s="191">
        <v>48345.223888888897</v>
      </c>
      <c r="J57" s="9" t="s">
        <v>107</v>
      </c>
      <c r="K57" s="9" t="s">
        <v>388</v>
      </c>
      <c r="L57" s="9" t="s">
        <v>389</v>
      </c>
      <c r="M57" s="9" t="s">
        <v>323</v>
      </c>
    </row>
    <row r="58" spans="1:13" s="4" customFormat="1" ht="15.75" customHeight="1" x14ac:dyDescent="0.2">
      <c r="A58" s="5">
        <v>247102</v>
      </c>
      <c r="B58" s="9" t="s">
        <v>11</v>
      </c>
      <c r="C58" s="9" t="s">
        <v>363</v>
      </c>
      <c r="D58" s="9" t="s">
        <v>363</v>
      </c>
      <c r="E58" s="9" t="s">
        <v>21349</v>
      </c>
      <c r="F58" s="9" t="s">
        <v>21350</v>
      </c>
      <c r="G58" s="9" t="s">
        <v>1152</v>
      </c>
      <c r="H58" s="10">
        <v>1</v>
      </c>
      <c r="I58" s="191">
        <v>5633.0100635468698</v>
      </c>
      <c r="J58" s="9" t="s">
        <v>100</v>
      </c>
      <c r="K58" s="9" t="s">
        <v>101</v>
      </c>
      <c r="L58" s="9" t="s">
        <v>102</v>
      </c>
      <c r="M58" s="9" t="s">
        <v>376</v>
      </c>
    </row>
    <row r="59" spans="1:13" s="4" customFormat="1" ht="15.75" customHeight="1" x14ac:dyDescent="0.2">
      <c r="A59" s="5">
        <v>247103</v>
      </c>
      <c r="B59" s="9" t="s">
        <v>11</v>
      </c>
      <c r="C59" s="9" t="s">
        <v>374</v>
      </c>
      <c r="D59" s="9" t="s">
        <v>374</v>
      </c>
      <c r="E59" s="9" t="s">
        <v>1152</v>
      </c>
      <c r="F59" s="9" t="s">
        <v>21354</v>
      </c>
      <c r="G59" s="9" t="s">
        <v>1152</v>
      </c>
      <c r="H59" s="10">
        <v>1</v>
      </c>
      <c r="I59" s="191">
        <v>1331.4300155706301</v>
      </c>
      <c r="J59" s="9" t="s">
        <v>100</v>
      </c>
      <c r="K59" s="9" t="s">
        <v>101</v>
      </c>
      <c r="L59" s="9" t="s">
        <v>102</v>
      </c>
      <c r="M59" s="9" t="s">
        <v>376</v>
      </c>
    </row>
    <row r="60" spans="1:13" s="4" customFormat="1" ht="15.75" customHeight="1" x14ac:dyDescent="0.2">
      <c r="A60" s="5">
        <v>247104</v>
      </c>
      <c r="B60" s="9" t="s">
        <v>11</v>
      </c>
      <c r="C60" s="9" t="s">
        <v>375</v>
      </c>
      <c r="D60" s="9" t="s">
        <v>375</v>
      </c>
      <c r="E60" s="9" t="s">
        <v>1152</v>
      </c>
      <c r="F60" s="9" t="s">
        <v>1152</v>
      </c>
      <c r="G60" s="9" t="s">
        <v>1152</v>
      </c>
      <c r="H60" s="10">
        <v>1</v>
      </c>
      <c r="I60" s="191">
        <v>287575.18326077302</v>
      </c>
      <c r="J60" s="9" t="s">
        <v>100</v>
      </c>
      <c r="K60" s="9" t="s">
        <v>101</v>
      </c>
      <c r="L60" s="9" t="s">
        <v>102</v>
      </c>
      <c r="M60" s="9" t="s">
        <v>390</v>
      </c>
    </row>
    <row r="61" spans="1:13" s="4" customFormat="1" ht="15.75" customHeight="1" x14ac:dyDescent="0.2">
      <c r="A61" s="5">
        <v>247105</v>
      </c>
      <c r="B61" s="9" t="s">
        <v>11</v>
      </c>
      <c r="C61" s="9" t="s">
        <v>376</v>
      </c>
      <c r="D61" s="9" t="s">
        <v>376</v>
      </c>
      <c r="E61" s="9" t="s">
        <v>1152</v>
      </c>
      <c r="F61" s="9" t="s">
        <v>1152</v>
      </c>
      <c r="G61" s="9" t="s">
        <v>1152</v>
      </c>
      <c r="H61" s="10">
        <v>1</v>
      </c>
      <c r="I61" s="191">
        <v>951662.94452824094</v>
      </c>
      <c r="J61" s="9" t="s">
        <v>100</v>
      </c>
      <c r="K61" s="9" t="s">
        <v>101</v>
      </c>
      <c r="L61" s="9" t="s">
        <v>102</v>
      </c>
      <c r="M61" s="9" t="s">
        <v>390</v>
      </c>
    </row>
    <row r="62" spans="1:13" s="4" customFormat="1" ht="15.75" customHeight="1" x14ac:dyDescent="0.2">
      <c r="A62" s="5">
        <v>247106</v>
      </c>
      <c r="B62" s="9" t="s">
        <v>11</v>
      </c>
      <c r="C62" s="9" t="s">
        <v>377</v>
      </c>
      <c r="D62" s="9" t="s">
        <v>377</v>
      </c>
      <c r="E62" s="9" t="s">
        <v>1152</v>
      </c>
      <c r="F62" s="9" t="s">
        <v>1152</v>
      </c>
      <c r="G62" s="9" t="s">
        <v>1152</v>
      </c>
      <c r="H62" s="10">
        <v>1</v>
      </c>
      <c r="I62" s="191">
        <v>191275.318640602</v>
      </c>
      <c r="J62" s="9" t="s">
        <v>100</v>
      </c>
      <c r="K62" s="9" t="s">
        <v>101</v>
      </c>
      <c r="L62" s="9" t="s">
        <v>102</v>
      </c>
      <c r="M62" s="9" t="s">
        <v>390</v>
      </c>
    </row>
    <row r="63" spans="1:13" s="4" customFormat="1" ht="15.75" customHeight="1" x14ac:dyDescent="0.2">
      <c r="A63" s="5">
        <v>247108</v>
      </c>
      <c r="B63" s="9" t="s">
        <v>11</v>
      </c>
      <c r="C63" s="9" t="s">
        <v>378</v>
      </c>
      <c r="D63" s="9" t="s">
        <v>378</v>
      </c>
      <c r="E63" s="9" t="s">
        <v>1152</v>
      </c>
      <c r="F63" s="9" t="s">
        <v>21355</v>
      </c>
      <c r="G63" s="9" t="s">
        <v>1152</v>
      </c>
      <c r="H63" s="10">
        <v>1</v>
      </c>
      <c r="I63" s="191">
        <v>61439.006054817801</v>
      </c>
      <c r="J63" s="9" t="s">
        <v>100</v>
      </c>
      <c r="K63" s="9" t="s">
        <v>101</v>
      </c>
      <c r="L63" s="9" t="s">
        <v>102</v>
      </c>
      <c r="M63" s="9" t="s">
        <v>390</v>
      </c>
    </row>
    <row r="64" spans="1:13" s="4" customFormat="1" ht="15.75" customHeight="1" x14ac:dyDescent="0.2">
      <c r="A64" s="5">
        <v>247596</v>
      </c>
      <c r="B64" s="9" t="s">
        <v>11</v>
      </c>
      <c r="C64" s="9" t="s">
        <v>379</v>
      </c>
      <c r="D64" s="9" t="s">
        <v>379</v>
      </c>
      <c r="E64" s="9"/>
      <c r="F64" s="9"/>
      <c r="G64" s="9"/>
      <c r="H64" s="10">
        <v>1</v>
      </c>
      <c r="I64" s="191">
        <v>537.6</v>
      </c>
      <c r="J64" s="9" t="s">
        <v>107</v>
      </c>
      <c r="K64" s="9" t="s">
        <v>388</v>
      </c>
      <c r="L64" s="9" t="s">
        <v>389</v>
      </c>
      <c r="M64" s="9" t="s">
        <v>323</v>
      </c>
    </row>
    <row r="65" spans="1:13" s="4" customFormat="1" ht="15.75" customHeight="1" x14ac:dyDescent="0.2">
      <c r="A65" s="5">
        <v>247786</v>
      </c>
      <c r="B65" s="9" t="s">
        <v>11</v>
      </c>
      <c r="C65" s="9" t="s">
        <v>380</v>
      </c>
      <c r="D65" s="9" t="s">
        <v>380</v>
      </c>
      <c r="E65" s="9" t="s">
        <v>4782</v>
      </c>
      <c r="F65" s="9" t="s">
        <v>21356</v>
      </c>
      <c r="G65" s="9" t="s">
        <v>21357</v>
      </c>
      <c r="H65" s="10">
        <v>1</v>
      </c>
      <c r="I65" s="191">
        <v>9866.06</v>
      </c>
      <c r="J65" s="9" t="s">
        <v>107</v>
      </c>
      <c r="K65" s="9" t="s">
        <v>388</v>
      </c>
      <c r="L65" s="9" t="s">
        <v>389</v>
      </c>
      <c r="M65" s="9" t="s">
        <v>323</v>
      </c>
    </row>
    <row r="66" spans="1:13" s="4" customFormat="1" ht="15.75" customHeight="1" x14ac:dyDescent="0.2">
      <c r="A66" s="5">
        <v>247787</v>
      </c>
      <c r="B66" s="9" t="s">
        <v>11</v>
      </c>
      <c r="C66" s="9" t="s">
        <v>381</v>
      </c>
      <c r="D66" s="9" t="s">
        <v>381</v>
      </c>
      <c r="E66" s="9"/>
      <c r="F66" s="9"/>
      <c r="G66" s="9"/>
      <c r="H66" s="10">
        <v>1</v>
      </c>
      <c r="I66" s="191">
        <v>1291.99</v>
      </c>
      <c r="J66" s="9" t="s">
        <v>107</v>
      </c>
      <c r="K66" s="9" t="s">
        <v>388</v>
      </c>
      <c r="L66" s="9" t="s">
        <v>389</v>
      </c>
      <c r="M66" s="9" t="s">
        <v>323</v>
      </c>
    </row>
    <row r="67" spans="1:13" s="4" customFormat="1" ht="15.75" customHeight="1" x14ac:dyDescent="0.2">
      <c r="A67" s="5">
        <v>247788</v>
      </c>
      <c r="B67" s="9" t="s">
        <v>11</v>
      </c>
      <c r="C67" s="9" t="s">
        <v>382</v>
      </c>
      <c r="D67" s="9" t="s">
        <v>382</v>
      </c>
      <c r="E67" s="9"/>
      <c r="F67" s="9"/>
      <c r="G67" s="9"/>
      <c r="H67" s="10">
        <v>1</v>
      </c>
      <c r="I67" s="191">
        <v>188.91</v>
      </c>
      <c r="J67" s="9" t="s">
        <v>107</v>
      </c>
      <c r="K67" s="9" t="s">
        <v>388</v>
      </c>
      <c r="L67" s="9" t="s">
        <v>389</v>
      </c>
      <c r="M67" s="9" t="s">
        <v>323</v>
      </c>
    </row>
    <row r="68" spans="1:13" x14ac:dyDescent="0.25">
      <c r="A68" s="5" t="s">
        <v>21358</v>
      </c>
      <c r="B68" s="9" t="s">
        <v>11</v>
      </c>
      <c r="C68" s="5" t="s">
        <v>21359</v>
      </c>
      <c r="D68" s="5" t="s">
        <v>21359</v>
      </c>
      <c r="E68" s="5"/>
      <c r="F68" s="5"/>
      <c r="G68" s="5"/>
      <c r="H68" s="144">
        <v>1</v>
      </c>
      <c r="I68" s="191">
        <v>211.68</v>
      </c>
      <c r="J68" s="9" t="s">
        <v>100</v>
      </c>
      <c r="K68" s="9" t="s">
        <v>101</v>
      </c>
      <c r="L68" s="9" t="s">
        <v>104</v>
      </c>
      <c r="M68" s="9" t="s">
        <v>103</v>
      </c>
    </row>
    <row r="69" spans="1:13" x14ac:dyDescent="0.25">
      <c r="A69" s="53"/>
      <c r="B69" s="15"/>
      <c r="C69" s="53"/>
      <c r="D69" s="53"/>
      <c r="E69" s="53"/>
      <c r="F69" s="53"/>
      <c r="G69" s="53"/>
      <c r="H69" s="145"/>
      <c r="I69" s="192"/>
      <c r="J69" s="15"/>
      <c r="K69" s="15"/>
      <c r="L69" s="15"/>
      <c r="M69" s="15"/>
    </row>
    <row r="70" spans="1:13" x14ac:dyDescent="0.25">
      <c r="I70" s="25">
        <f>SUM(I2:I68)</f>
        <v>2371294.289220735</v>
      </c>
    </row>
  </sheetData>
  <autoFilter ref="A1:M70" xr:uid="{00000000-0009-0000-0000-000004000000}">
    <sortState xmlns:xlrd2="http://schemas.microsoft.com/office/spreadsheetml/2017/richdata2" ref="A2:M70">
      <sortCondition ref="A1:A70"/>
    </sortState>
  </autoFilter>
  <pageMargins left="0.7" right="0.7" top="0.75" bottom="0.75" header="0.3" footer="0.3"/>
  <pageSetup paperSize="9" scale="70" fitToHeight="0" orientation="landscape" horizontalDpi="4294967294" verticalDpi="4294967294"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9B2BAC-2D7A-406B-AA90-0C45B7E5760E}">
  <sheetPr codeName="Hoja11">
    <tabColor theme="5" tint="0.79998168889431442"/>
  </sheetPr>
  <dimension ref="A1:N794"/>
  <sheetViews>
    <sheetView zoomScale="115" zoomScaleNormal="115" workbookViewId="0">
      <pane ySplit="1" topLeftCell="A770" activePane="bottomLeft" state="frozen"/>
      <selection activeCell="E146" sqref="E146"/>
      <selection pane="bottomLeft" activeCell="D798" sqref="D798"/>
    </sheetView>
  </sheetViews>
  <sheetFormatPr baseColWidth="10" defaultRowHeight="15" x14ac:dyDescent="0.25"/>
  <cols>
    <col min="3" max="3" width="17" customWidth="1"/>
    <col min="4" max="4" width="67" customWidth="1"/>
    <col min="9" max="10" width="14.5703125" customWidth="1"/>
  </cols>
  <sheetData>
    <row r="1" spans="1:14" ht="22.5" x14ac:dyDescent="0.25">
      <c r="A1" s="1" t="s">
        <v>13</v>
      </c>
      <c r="B1" s="1" t="s">
        <v>7</v>
      </c>
      <c r="C1" s="1" t="s">
        <v>12</v>
      </c>
      <c r="D1" s="1" t="s">
        <v>4</v>
      </c>
      <c r="E1" s="1" t="s">
        <v>659</v>
      </c>
      <c r="F1" s="1" t="s">
        <v>660</v>
      </c>
      <c r="G1" s="26" t="s">
        <v>661</v>
      </c>
      <c r="H1" s="2" t="s">
        <v>5</v>
      </c>
      <c r="I1" s="3" t="s">
        <v>6</v>
      </c>
      <c r="J1" s="3" t="s">
        <v>6</v>
      </c>
      <c r="K1" s="1" t="s">
        <v>1</v>
      </c>
      <c r="L1" s="1" t="s">
        <v>2</v>
      </c>
      <c r="M1" s="1" t="s">
        <v>3</v>
      </c>
      <c r="N1" s="1" t="s">
        <v>0</v>
      </c>
    </row>
    <row r="2" spans="1:14" s="4" customFormat="1" ht="11.25" x14ac:dyDescent="0.2">
      <c r="A2" s="9" t="s">
        <v>21360</v>
      </c>
      <c r="B2" s="9" t="s">
        <v>662</v>
      </c>
      <c r="C2" s="9" t="s">
        <v>663</v>
      </c>
      <c r="D2" s="9" t="s">
        <v>663</v>
      </c>
      <c r="E2" s="9"/>
      <c r="F2" s="9"/>
      <c r="G2" s="9" t="s">
        <v>664</v>
      </c>
      <c r="H2" s="12">
        <v>1</v>
      </c>
      <c r="I2" s="11">
        <v>14000</v>
      </c>
      <c r="J2" s="146">
        <v>14000</v>
      </c>
      <c r="K2" s="9" t="s">
        <v>16833</v>
      </c>
      <c r="L2" s="9" t="s">
        <v>16834</v>
      </c>
      <c r="M2" s="9" t="s">
        <v>454</v>
      </c>
      <c r="N2" s="9" t="s">
        <v>387</v>
      </c>
    </row>
    <row r="3" spans="1:14" s="4" customFormat="1" ht="11.25" x14ac:dyDescent="0.2">
      <c r="A3" s="9" t="s">
        <v>21361</v>
      </c>
      <c r="B3" s="9" t="s">
        <v>662</v>
      </c>
      <c r="C3" s="9" t="s">
        <v>665</v>
      </c>
      <c r="D3" s="9" t="s">
        <v>665</v>
      </c>
      <c r="E3" s="9"/>
      <c r="F3" s="9"/>
      <c r="G3" s="9" t="s">
        <v>666</v>
      </c>
      <c r="H3" s="12">
        <v>1</v>
      </c>
      <c r="I3" s="11">
        <v>11424</v>
      </c>
      <c r="J3" s="146">
        <v>11424</v>
      </c>
      <c r="K3" s="9" t="s">
        <v>16833</v>
      </c>
      <c r="L3" s="9" t="s">
        <v>16834</v>
      </c>
      <c r="M3" s="9" t="s">
        <v>454</v>
      </c>
      <c r="N3" s="9" t="s">
        <v>387</v>
      </c>
    </row>
    <row r="4" spans="1:14" s="4" customFormat="1" ht="11.25" x14ac:dyDescent="0.2">
      <c r="A4" s="9" t="s">
        <v>21362</v>
      </c>
      <c r="B4" s="9" t="s">
        <v>662</v>
      </c>
      <c r="C4" s="9" t="s">
        <v>667</v>
      </c>
      <c r="D4" s="9" t="s">
        <v>667</v>
      </c>
      <c r="E4" s="9" t="s">
        <v>21363</v>
      </c>
      <c r="F4" s="9" t="s">
        <v>668</v>
      </c>
      <c r="G4" s="9" t="s">
        <v>669</v>
      </c>
      <c r="H4" s="12">
        <v>1</v>
      </c>
      <c r="I4" s="11">
        <v>5578.69</v>
      </c>
      <c r="J4" s="146">
        <v>5578.69</v>
      </c>
      <c r="K4" s="9" t="s">
        <v>16833</v>
      </c>
      <c r="L4" s="9" t="s">
        <v>16834</v>
      </c>
      <c r="M4" s="9" t="s">
        <v>536</v>
      </c>
      <c r="N4" s="9" t="s">
        <v>387</v>
      </c>
    </row>
    <row r="5" spans="1:14" s="4" customFormat="1" ht="11.25" x14ac:dyDescent="0.2">
      <c r="A5" s="9" t="s">
        <v>21364</v>
      </c>
      <c r="B5" s="9" t="s">
        <v>662</v>
      </c>
      <c r="C5" s="9" t="s">
        <v>670</v>
      </c>
      <c r="D5" s="9" t="s">
        <v>670</v>
      </c>
      <c r="E5" s="9"/>
      <c r="F5" s="9" t="s">
        <v>668</v>
      </c>
      <c r="G5" s="9" t="s">
        <v>671</v>
      </c>
      <c r="H5" s="12">
        <v>1</v>
      </c>
      <c r="I5" s="11">
        <v>5578.69</v>
      </c>
      <c r="J5" s="146">
        <v>5578.69</v>
      </c>
      <c r="K5" s="9" t="s">
        <v>16851</v>
      </c>
      <c r="L5" s="9" t="s">
        <v>16899</v>
      </c>
      <c r="M5" s="9" t="s">
        <v>462</v>
      </c>
      <c r="N5" s="9" t="s">
        <v>387</v>
      </c>
    </row>
    <row r="6" spans="1:14" s="4" customFormat="1" ht="11.25" x14ac:dyDescent="0.2">
      <c r="A6" s="9" t="s">
        <v>21365</v>
      </c>
      <c r="B6" s="9" t="s">
        <v>662</v>
      </c>
      <c r="C6" s="9" t="s">
        <v>672</v>
      </c>
      <c r="D6" s="9" t="s">
        <v>672</v>
      </c>
      <c r="E6" s="9" t="s">
        <v>934</v>
      </c>
      <c r="F6" s="9" t="s">
        <v>668</v>
      </c>
      <c r="G6" s="28" t="s">
        <v>673</v>
      </c>
      <c r="H6" s="12">
        <v>1</v>
      </c>
      <c r="I6" s="11">
        <v>5578.69</v>
      </c>
      <c r="J6" s="146">
        <v>5578.69</v>
      </c>
      <c r="K6" s="9" t="s">
        <v>16833</v>
      </c>
      <c r="L6" s="9" t="s">
        <v>16834</v>
      </c>
      <c r="M6" s="9" t="s">
        <v>536</v>
      </c>
      <c r="N6" s="9" t="s">
        <v>387</v>
      </c>
    </row>
    <row r="7" spans="1:14" s="4" customFormat="1" ht="11.25" x14ac:dyDescent="0.2">
      <c r="A7" s="9" t="s">
        <v>21366</v>
      </c>
      <c r="B7" s="9" t="s">
        <v>662</v>
      </c>
      <c r="C7" s="9" t="s">
        <v>674</v>
      </c>
      <c r="D7" s="9" t="s">
        <v>674</v>
      </c>
      <c r="E7" s="9" t="s">
        <v>934</v>
      </c>
      <c r="F7" s="9" t="s">
        <v>668</v>
      </c>
      <c r="G7" s="9" t="s">
        <v>675</v>
      </c>
      <c r="H7" s="12">
        <v>1</v>
      </c>
      <c r="I7" s="11">
        <v>5983.88</v>
      </c>
      <c r="J7" s="146">
        <v>5983.88</v>
      </c>
      <c r="K7" s="9" t="s">
        <v>16833</v>
      </c>
      <c r="L7" s="9" t="s">
        <v>16834</v>
      </c>
      <c r="M7" s="9" t="s">
        <v>536</v>
      </c>
      <c r="N7" s="9" t="s">
        <v>387</v>
      </c>
    </row>
    <row r="8" spans="1:14" s="4" customFormat="1" ht="11.25" x14ac:dyDescent="0.2">
      <c r="A8" s="9" t="s">
        <v>21367</v>
      </c>
      <c r="B8" s="9" t="s">
        <v>662</v>
      </c>
      <c r="C8" s="9" t="s">
        <v>676</v>
      </c>
      <c r="D8" s="9" t="s">
        <v>676</v>
      </c>
      <c r="E8" s="9" t="s">
        <v>934</v>
      </c>
      <c r="F8" s="9" t="s">
        <v>668</v>
      </c>
      <c r="G8" s="9" t="s">
        <v>677</v>
      </c>
      <c r="H8" s="12">
        <v>1</v>
      </c>
      <c r="I8" s="11">
        <v>5578.69</v>
      </c>
      <c r="J8" s="146">
        <v>5578.69</v>
      </c>
      <c r="K8" s="9" t="s">
        <v>16833</v>
      </c>
      <c r="L8" s="9" t="s">
        <v>16834</v>
      </c>
      <c r="M8" s="9" t="s">
        <v>536</v>
      </c>
      <c r="N8" s="9" t="s">
        <v>387</v>
      </c>
    </row>
    <row r="9" spans="1:14" s="4" customFormat="1" ht="11.25" x14ac:dyDescent="0.2">
      <c r="A9" s="9" t="s">
        <v>21368</v>
      </c>
      <c r="B9" s="9" t="s">
        <v>662</v>
      </c>
      <c r="C9" s="9" t="s">
        <v>678</v>
      </c>
      <c r="D9" s="9" t="s">
        <v>678</v>
      </c>
      <c r="E9" s="9"/>
      <c r="F9" s="9" t="s">
        <v>668</v>
      </c>
      <c r="G9" s="9" t="s">
        <v>679</v>
      </c>
      <c r="H9" s="12">
        <v>1</v>
      </c>
      <c r="I9" s="11">
        <v>5578.69</v>
      </c>
      <c r="J9" s="146">
        <v>5578.69</v>
      </c>
      <c r="K9" s="9" t="s">
        <v>16851</v>
      </c>
      <c r="L9" s="9" t="s">
        <v>16899</v>
      </c>
      <c r="M9" s="9" t="s">
        <v>462</v>
      </c>
      <c r="N9" s="9" t="s">
        <v>387</v>
      </c>
    </row>
    <row r="10" spans="1:14" s="4" customFormat="1" ht="11.25" x14ac:dyDescent="0.2">
      <c r="A10" s="9" t="s">
        <v>21369</v>
      </c>
      <c r="B10" s="9" t="s">
        <v>662</v>
      </c>
      <c r="C10" s="9" t="s">
        <v>680</v>
      </c>
      <c r="D10" s="9" t="s">
        <v>680</v>
      </c>
      <c r="E10" s="9"/>
      <c r="F10" s="9" t="s">
        <v>668</v>
      </c>
      <c r="G10" s="9" t="s">
        <v>681</v>
      </c>
      <c r="H10" s="12">
        <v>1</v>
      </c>
      <c r="I10" s="11">
        <v>5578.69</v>
      </c>
      <c r="J10" s="146">
        <v>5578.69</v>
      </c>
      <c r="K10" s="9" t="s">
        <v>16851</v>
      </c>
      <c r="L10" s="9" t="s">
        <v>16899</v>
      </c>
      <c r="M10" s="9" t="s">
        <v>462</v>
      </c>
      <c r="N10" s="9" t="s">
        <v>387</v>
      </c>
    </row>
    <row r="11" spans="1:14" s="4" customFormat="1" ht="11.25" x14ac:dyDescent="0.2">
      <c r="A11" s="9" t="s">
        <v>21370</v>
      </c>
      <c r="B11" s="9" t="s">
        <v>662</v>
      </c>
      <c r="C11" s="9" t="s">
        <v>682</v>
      </c>
      <c r="D11" s="9" t="s">
        <v>682</v>
      </c>
      <c r="E11" s="9" t="s">
        <v>934</v>
      </c>
      <c r="F11" s="9" t="s">
        <v>668</v>
      </c>
      <c r="G11" s="28" t="s">
        <v>683</v>
      </c>
      <c r="H11" s="12">
        <v>1</v>
      </c>
      <c r="I11" s="11">
        <v>5578.69</v>
      </c>
      <c r="J11" s="146">
        <v>5578.69</v>
      </c>
      <c r="K11" s="9" t="s">
        <v>16833</v>
      </c>
      <c r="L11" s="9" t="s">
        <v>16834</v>
      </c>
      <c r="M11" s="9" t="s">
        <v>391</v>
      </c>
      <c r="N11" s="9" t="s">
        <v>387</v>
      </c>
    </row>
    <row r="12" spans="1:14" s="4" customFormat="1" ht="11.25" x14ac:dyDescent="0.2">
      <c r="A12" s="9" t="s">
        <v>21371</v>
      </c>
      <c r="B12" s="9" t="s">
        <v>662</v>
      </c>
      <c r="C12" s="9" t="s">
        <v>684</v>
      </c>
      <c r="D12" s="9" t="s">
        <v>684</v>
      </c>
      <c r="E12" s="9" t="s">
        <v>934</v>
      </c>
      <c r="F12" s="9" t="s">
        <v>668</v>
      </c>
      <c r="G12" s="28" t="s">
        <v>685</v>
      </c>
      <c r="H12" s="12">
        <v>1</v>
      </c>
      <c r="I12" s="11">
        <v>5578.69</v>
      </c>
      <c r="J12" s="146">
        <v>5578.69</v>
      </c>
      <c r="K12" s="9" t="s">
        <v>16833</v>
      </c>
      <c r="L12" s="9" t="s">
        <v>16834</v>
      </c>
      <c r="M12" s="9" t="s">
        <v>391</v>
      </c>
      <c r="N12" s="9" t="s">
        <v>387</v>
      </c>
    </row>
    <row r="13" spans="1:14" s="4" customFormat="1" ht="11.25" x14ac:dyDescent="0.2">
      <c r="A13" s="9" t="s">
        <v>21372</v>
      </c>
      <c r="B13" s="9" t="s">
        <v>662</v>
      </c>
      <c r="C13" s="9" t="s">
        <v>686</v>
      </c>
      <c r="D13" s="9" t="s">
        <v>686</v>
      </c>
      <c r="E13" s="9"/>
      <c r="F13" s="9" t="s">
        <v>687</v>
      </c>
      <c r="G13" s="9" t="s">
        <v>688</v>
      </c>
      <c r="H13" s="12">
        <v>1</v>
      </c>
      <c r="I13" s="11">
        <v>5983.88</v>
      </c>
      <c r="J13" s="146">
        <v>5983.88</v>
      </c>
      <c r="K13" s="9" t="s">
        <v>16851</v>
      </c>
      <c r="L13" s="9" t="s">
        <v>16899</v>
      </c>
      <c r="M13" s="9" t="s">
        <v>462</v>
      </c>
      <c r="N13" s="9" t="s">
        <v>387</v>
      </c>
    </row>
    <row r="14" spans="1:14" s="4" customFormat="1" ht="11.25" x14ac:dyDescent="0.2">
      <c r="A14" s="9" t="s">
        <v>21373</v>
      </c>
      <c r="B14" s="9" t="s">
        <v>662</v>
      </c>
      <c r="C14" s="9" t="s">
        <v>689</v>
      </c>
      <c r="D14" s="9" t="s">
        <v>689</v>
      </c>
      <c r="E14" s="9"/>
      <c r="F14" s="9" t="s">
        <v>687</v>
      </c>
      <c r="G14" s="9" t="s">
        <v>690</v>
      </c>
      <c r="H14" s="12">
        <v>1</v>
      </c>
      <c r="I14" s="11">
        <v>5983.88</v>
      </c>
      <c r="J14" s="146">
        <v>5983.88</v>
      </c>
      <c r="K14" s="9" t="s">
        <v>16851</v>
      </c>
      <c r="L14" s="9" t="s">
        <v>16899</v>
      </c>
      <c r="M14" s="9" t="s">
        <v>462</v>
      </c>
      <c r="N14" s="9" t="s">
        <v>387</v>
      </c>
    </row>
    <row r="15" spans="1:14" s="4" customFormat="1" ht="11.25" x14ac:dyDescent="0.2">
      <c r="A15" s="9" t="s">
        <v>21374</v>
      </c>
      <c r="B15" s="9" t="s">
        <v>662</v>
      </c>
      <c r="C15" s="9" t="s">
        <v>691</v>
      </c>
      <c r="D15" s="9" t="s">
        <v>691</v>
      </c>
      <c r="E15" s="9"/>
      <c r="F15" s="9" t="s">
        <v>668</v>
      </c>
      <c r="G15" s="9" t="s">
        <v>692</v>
      </c>
      <c r="H15" s="12">
        <v>1</v>
      </c>
      <c r="I15" s="11">
        <v>8948.4699999999993</v>
      </c>
      <c r="J15" s="146">
        <v>8948.4699999999993</v>
      </c>
      <c r="K15" s="9" t="s">
        <v>16833</v>
      </c>
      <c r="L15" s="9" t="s">
        <v>16834</v>
      </c>
      <c r="M15" s="9" t="s">
        <v>536</v>
      </c>
      <c r="N15" s="9" t="s">
        <v>387</v>
      </c>
    </row>
    <row r="16" spans="1:14" s="4" customFormat="1" ht="11.25" x14ac:dyDescent="0.2">
      <c r="A16" s="9" t="s">
        <v>21375</v>
      </c>
      <c r="B16" s="9" t="s">
        <v>662</v>
      </c>
      <c r="C16" s="9" t="s">
        <v>693</v>
      </c>
      <c r="D16" s="9" t="s">
        <v>693</v>
      </c>
      <c r="E16" s="9" t="s">
        <v>934</v>
      </c>
      <c r="F16" s="9" t="s">
        <v>694</v>
      </c>
      <c r="G16" s="9" t="s">
        <v>695</v>
      </c>
      <c r="H16" s="12">
        <v>1</v>
      </c>
      <c r="I16" s="11">
        <v>8948.4699999999993</v>
      </c>
      <c r="J16" s="146">
        <v>8948.4699999999993</v>
      </c>
      <c r="K16" s="9" t="s">
        <v>16851</v>
      </c>
      <c r="L16" s="9" t="s">
        <v>16899</v>
      </c>
      <c r="M16" s="9" t="s">
        <v>462</v>
      </c>
      <c r="N16" s="9" t="s">
        <v>387</v>
      </c>
    </row>
    <row r="17" spans="1:14" s="4" customFormat="1" ht="11.25" x14ac:dyDescent="0.2">
      <c r="A17" s="9" t="s">
        <v>21376</v>
      </c>
      <c r="B17" s="9" t="s">
        <v>662</v>
      </c>
      <c r="C17" s="9" t="s">
        <v>696</v>
      </c>
      <c r="D17" s="9" t="s">
        <v>696</v>
      </c>
      <c r="E17" s="9"/>
      <c r="F17" s="9" t="s">
        <v>697</v>
      </c>
      <c r="G17" s="9" t="s">
        <v>698</v>
      </c>
      <c r="H17" s="12">
        <v>1</v>
      </c>
      <c r="I17" s="11">
        <v>5676.9</v>
      </c>
      <c r="J17" s="146">
        <v>5676.9</v>
      </c>
      <c r="K17" s="9" t="s">
        <v>16833</v>
      </c>
      <c r="L17" s="9" t="s">
        <v>16834</v>
      </c>
      <c r="M17" s="9" t="s">
        <v>391</v>
      </c>
      <c r="N17" s="9" t="s">
        <v>387</v>
      </c>
    </row>
    <row r="18" spans="1:14" s="4" customFormat="1" ht="11.25" x14ac:dyDescent="0.2">
      <c r="A18" s="9" t="s">
        <v>21377</v>
      </c>
      <c r="B18" s="9" t="s">
        <v>662</v>
      </c>
      <c r="C18" s="9" t="s">
        <v>699</v>
      </c>
      <c r="D18" s="9" t="s">
        <v>699</v>
      </c>
      <c r="E18" s="9"/>
      <c r="F18" s="9" t="s">
        <v>697</v>
      </c>
      <c r="G18" s="9" t="s">
        <v>700</v>
      </c>
      <c r="H18" s="12">
        <v>1</v>
      </c>
      <c r="I18" s="11">
        <v>5676.9</v>
      </c>
      <c r="J18" s="146">
        <v>5676.9</v>
      </c>
      <c r="K18" s="9" t="s">
        <v>16851</v>
      </c>
      <c r="L18" s="9" t="s">
        <v>16899</v>
      </c>
      <c r="M18" s="9" t="s">
        <v>462</v>
      </c>
      <c r="N18" s="9" t="s">
        <v>387</v>
      </c>
    </row>
    <row r="19" spans="1:14" s="4" customFormat="1" ht="11.25" x14ac:dyDescent="0.2">
      <c r="A19" s="9" t="s">
        <v>21378</v>
      </c>
      <c r="B19" s="9" t="s">
        <v>662</v>
      </c>
      <c r="C19" s="9" t="s">
        <v>701</v>
      </c>
      <c r="D19" s="9" t="s">
        <v>701</v>
      </c>
      <c r="E19" s="9"/>
      <c r="F19" s="9" t="s">
        <v>697</v>
      </c>
      <c r="G19" s="9" t="s">
        <v>702</v>
      </c>
      <c r="H19" s="12">
        <v>1</v>
      </c>
      <c r="I19" s="11">
        <v>5676.9</v>
      </c>
      <c r="J19" s="146">
        <v>5676.9</v>
      </c>
      <c r="K19" s="9" t="s">
        <v>16851</v>
      </c>
      <c r="L19" s="9" t="s">
        <v>16899</v>
      </c>
      <c r="M19" s="9" t="s">
        <v>462</v>
      </c>
      <c r="N19" s="9" t="s">
        <v>387</v>
      </c>
    </row>
    <row r="20" spans="1:14" s="4" customFormat="1" ht="11.25" x14ac:dyDescent="0.2">
      <c r="A20" s="9" t="s">
        <v>21379</v>
      </c>
      <c r="B20" s="9" t="s">
        <v>662</v>
      </c>
      <c r="C20" s="9" t="s">
        <v>703</v>
      </c>
      <c r="D20" s="9" t="s">
        <v>703</v>
      </c>
      <c r="E20" s="9"/>
      <c r="F20" s="9" t="s">
        <v>697</v>
      </c>
      <c r="G20" s="9" t="s">
        <v>704</v>
      </c>
      <c r="H20" s="12">
        <v>1</v>
      </c>
      <c r="I20" s="11">
        <v>5676.9</v>
      </c>
      <c r="J20" s="146">
        <v>5676.9</v>
      </c>
      <c r="K20" s="9" t="s">
        <v>16851</v>
      </c>
      <c r="L20" s="9" t="s">
        <v>16899</v>
      </c>
      <c r="M20" s="9" t="s">
        <v>462</v>
      </c>
      <c r="N20" s="9" t="s">
        <v>387</v>
      </c>
    </row>
    <row r="21" spans="1:14" s="4" customFormat="1" ht="11.25" x14ac:dyDescent="0.2">
      <c r="A21" s="9" t="s">
        <v>21380</v>
      </c>
      <c r="B21" s="9" t="s">
        <v>662</v>
      </c>
      <c r="C21" s="9" t="s">
        <v>705</v>
      </c>
      <c r="D21" s="9" t="s">
        <v>705</v>
      </c>
      <c r="E21" s="9"/>
      <c r="F21" s="9" t="s">
        <v>697</v>
      </c>
      <c r="G21" s="9" t="s">
        <v>706</v>
      </c>
      <c r="H21" s="12">
        <v>1</v>
      </c>
      <c r="I21" s="11">
        <v>5676.9</v>
      </c>
      <c r="J21" s="146">
        <v>5676.9</v>
      </c>
      <c r="K21" s="9" t="s">
        <v>16851</v>
      </c>
      <c r="L21" s="9" t="s">
        <v>16899</v>
      </c>
      <c r="M21" s="9" t="s">
        <v>462</v>
      </c>
      <c r="N21" s="9" t="s">
        <v>387</v>
      </c>
    </row>
    <row r="22" spans="1:14" s="4" customFormat="1" ht="11.25" x14ac:dyDescent="0.2">
      <c r="A22" s="9" t="s">
        <v>21381</v>
      </c>
      <c r="B22" s="9" t="s">
        <v>662</v>
      </c>
      <c r="C22" s="9" t="s">
        <v>707</v>
      </c>
      <c r="D22" s="9" t="s">
        <v>707</v>
      </c>
      <c r="E22" s="9"/>
      <c r="F22" s="9" t="s">
        <v>697</v>
      </c>
      <c r="G22" s="28" t="s">
        <v>708</v>
      </c>
      <c r="H22" s="12">
        <v>1</v>
      </c>
      <c r="I22" s="11">
        <v>5676.9</v>
      </c>
      <c r="J22" s="146">
        <v>5676.9</v>
      </c>
      <c r="K22" s="9" t="s">
        <v>16851</v>
      </c>
      <c r="L22" s="9" t="s">
        <v>16899</v>
      </c>
      <c r="M22" s="9" t="s">
        <v>462</v>
      </c>
      <c r="N22" s="9" t="s">
        <v>387</v>
      </c>
    </row>
    <row r="23" spans="1:14" s="4" customFormat="1" ht="11.25" x14ac:dyDescent="0.2">
      <c r="A23" s="9" t="s">
        <v>21382</v>
      </c>
      <c r="B23" s="9" t="s">
        <v>662</v>
      </c>
      <c r="C23" s="9" t="s">
        <v>709</v>
      </c>
      <c r="D23" s="9" t="s">
        <v>709</v>
      </c>
      <c r="E23" s="9"/>
      <c r="F23" s="9" t="s">
        <v>697</v>
      </c>
      <c r="G23" s="28" t="s">
        <v>710</v>
      </c>
      <c r="H23" s="12">
        <v>1</v>
      </c>
      <c r="I23" s="11">
        <v>5676.9</v>
      </c>
      <c r="J23" s="146">
        <v>5676.9</v>
      </c>
      <c r="K23" s="9" t="s">
        <v>16851</v>
      </c>
      <c r="L23" s="9" t="s">
        <v>16899</v>
      </c>
      <c r="M23" s="9" t="s">
        <v>462</v>
      </c>
      <c r="N23" s="9" t="s">
        <v>387</v>
      </c>
    </row>
    <row r="24" spans="1:14" s="4" customFormat="1" ht="11.25" x14ac:dyDescent="0.2">
      <c r="A24" s="9" t="s">
        <v>21383</v>
      </c>
      <c r="B24" s="9" t="s">
        <v>662</v>
      </c>
      <c r="C24" s="9" t="s">
        <v>711</v>
      </c>
      <c r="D24" s="9" t="s">
        <v>711</v>
      </c>
      <c r="E24" s="9" t="s">
        <v>21348</v>
      </c>
      <c r="F24" s="9" t="s">
        <v>712</v>
      </c>
      <c r="G24" s="28" t="s">
        <v>713</v>
      </c>
      <c r="H24" s="12">
        <v>1</v>
      </c>
      <c r="I24" s="11">
        <v>2732.22</v>
      </c>
      <c r="J24" s="146">
        <v>2732.22</v>
      </c>
      <c r="K24" s="9" t="s">
        <v>16833</v>
      </c>
      <c r="L24" s="9" t="s">
        <v>16834</v>
      </c>
      <c r="M24" s="9" t="s">
        <v>536</v>
      </c>
      <c r="N24" s="9" t="s">
        <v>387</v>
      </c>
    </row>
    <row r="25" spans="1:14" s="4" customFormat="1" ht="11.25" x14ac:dyDescent="0.2">
      <c r="A25" s="9" t="s">
        <v>21384</v>
      </c>
      <c r="B25" s="9" t="s">
        <v>662</v>
      </c>
      <c r="C25" s="9" t="s">
        <v>714</v>
      </c>
      <c r="D25" s="9" t="s">
        <v>714</v>
      </c>
      <c r="E25" s="9" t="s">
        <v>715</v>
      </c>
      <c r="F25" s="9" t="s">
        <v>716</v>
      </c>
      <c r="G25" s="28" t="s">
        <v>717</v>
      </c>
      <c r="H25" s="12">
        <v>1</v>
      </c>
      <c r="I25" s="11">
        <v>709.51</v>
      </c>
      <c r="J25" s="146">
        <v>709.51</v>
      </c>
      <c r="K25" s="9" t="s">
        <v>16910</v>
      </c>
      <c r="L25" s="9" t="s">
        <v>16930</v>
      </c>
      <c r="M25" s="9" t="s">
        <v>386</v>
      </c>
      <c r="N25" s="9" t="s">
        <v>387</v>
      </c>
    </row>
    <row r="26" spans="1:14" s="4" customFormat="1" ht="11.25" x14ac:dyDescent="0.2">
      <c r="A26" s="9" t="s">
        <v>21385</v>
      </c>
      <c r="B26" s="9" t="s">
        <v>662</v>
      </c>
      <c r="C26" s="9" t="s">
        <v>718</v>
      </c>
      <c r="D26" s="9" t="s">
        <v>718</v>
      </c>
      <c r="E26" s="9" t="s">
        <v>715</v>
      </c>
      <c r="F26" s="9" t="s">
        <v>716</v>
      </c>
      <c r="G26" s="28" t="s">
        <v>719</v>
      </c>
      <c r="H26" s="12">
        <v>1</v>
      </c>
      <c r="I26" s="11">
        <v>709.51</v>
      </c>
      <c r="J26" s="146">
        <v>709.51</v>
      </c>
      <c r="K26" s="9" t="s">
        <v>16851</v>
      </c>
      <c r="L26" s="9" t="s">
        <v>16876</v>
      </c>
      <c r="M26" s="9" t="s">
        <v>400</v>
      </c>
      <c r="N26" s="9" t="s">
        <v>387</v>
      </c>
    </row>
    <row r="27" spans="1:14" s="4" customFormat="1" ht="11.25" x14ac:dyDescent="0.2">
      <c r="A27" s="9" t="s">
        <v>21386</v>
      </c>
      <c r="B27" s="9" t="s">
        <v>662</v>
      </c>
      <c r="C27" s="9" t="s">
        <v>720</v>
      </c>
      <c r="D27" s="9" t="s">
        <v>720</v>
      </c>
      <c r="E27" s="9" t="s">
        <v>715</v>
      </c>
      <c r="F27" s="9" t="s">
        <v>716</v>
      </c>
      <c r="G27" s="9" t="s">
        <v>721</v>
      </c>
      <c r="H27" s="12">
        <v>1</v>
      </c>
      <c r="I27" s="11">
        <v>709.51</v>
      </c>
      <c r="J27" s="146">
        <v>709.51</v>
      </c>
      <c r="K27" s="9" t="s">
        <v>16833</v>
      </c>
      <c r="L27" s="9" t="s">
        <v>16869</v>
      </c>
      <c r="M27" s="9" t="s">
        <v>483</v>
      </c>
      <c r="N27" s="9" t="s">
        <v>387</v>
      </c>
    </row>
    <row r="28" spans="1:14" s="4" customFormat="1" ht="11.25" x14ac:dyDescent="0.2">
      <c r="A28" s="9" t="s">
        <v>21387</v>
      </c>
      <c r="B28" s="9" t="s">
        <v>662</v>
      </c>
      <c r="C28" s="9" t="s">
        <v>722</v>
      </c>
      <c r="D28" s="9" t="s">
        <v>722</v>
      </c>
      <c r="E28" s="9" t="s">
        <v>715</v>
      </c>
      <c r="F28" s="9" t="s">
        <v>716</v>
      </c>
      <c r="G28" s="9" t="s">
        <v>723</v>
      </c>
      <c r="H28" s="12">
        <v>1</v>
      </c>
      <c r="I28" s="11">
        <v>709.51</v>
      </c>
      <c r="J28" s="146">
        <v>709.51</v>
      </c>
      <c r="K28" s="9" t="s">
        <v>16851</v>
      </c>
      <c r="L28" s="9" t="s">
        <v>16852</v>
      </c>
      <c r="M28" s="9" t="s">
        <v>474</v>
      </c>
      <c r="N28" s="9" t="s">
        <v>387</v>
      </c>
    </row>
    <row r="29" spans="1:14" s="4" customFormat="1" ht="11.25" x14ac:dyDescent="0.2">
      <c r="A29" s="9" t="s">
        <v>21388</v>
      </c>
      <c r="B29" s="9" t="s">
        <v>662</v>
      </c>
      <c r="C29" s="9" t="s">
        <v>724</v>
      </c>
      <c r="D29" s="9" t="s">
        <v>724</v>
      </c>
      <c r="E29" s="9" t="s">
        <v>715</v>
      </c>
      <c r="F29" s="9" t="s">
        <v>716</v>
      </c>
      <c r="G29" s="9" t="s">
        <v>21389</v>
      </c>
      <c r="H29" s="12">
        <v>1</v>
      </c>
      <c r="I29" s="11">
        <v>709.51</v>
      </c>
      <c r="J29" s="146">
        <v>709.51</v>
      </c>
      <c r="K29" s="9" t="s">
        <v>16851</v>
      </c>
      <c r="L29" s="9" t="s">
        <v>16899</v>
      </c>
      <c r="M29" s="9" t="s">
        <v>462</v>
      </c>
      <c r="N29" s="9" t="s">
        <v>387</v>
      </c>
    </row>
    <row r="30" spans="1:14" s="4" customFormat="1" ht="11.25" x14ac:dyDescent="0.2">
      <c r="A30" s="9" t="s">
        <v>21390</v>
      </c>
      <c r="B30" s="9" t="s">
        <v>662</v>
      </c>
      <c r="C30" s="9" t="s">
        <v>726</v>
      </c>
      <c r="D30" s="9" t="s">
        <v>726</v>
      </c>
      <c r="E30" s="9" t="s">
        <v>715</v>
      </c>
      <c r="F30" s="9" t="s">
        <v>716</v>
      </c>
      <c r="G30" s="28" t="s">
        <v>727</v>
      </c>
      <c r="H30" s="12">
        <v>1</v>
      </c>
      <c r="I30" s="11">
        <v>709.51</v>
      </c>
      <c r="J30" s="146">
        <v>709.51</v>
      </c>
      <c r="K30" s="9" t="s">
        <v>16851</v>
      </c>
      <c r="L30" s="9" t="s">
        <v>16876</v>
      </c>
      <c r="M30" s="9" t="s">
        <v>395</v>
      </c>
      <c r="N30" s="9" t="s">
        <v>387</v>
      </c>
    </row>
    <row r="31" spans="1:14" s="4" customFormat="1" ht="11.25" x14ac:dyDescent="0.2">
      <c r="A31" s="9" t="s">
        <v>21391</v>
      </c>
      <c r="B31" s="9" t="s">
        <v>662</v>
      </c>
      <c r="C31" s="9" t="s">
        <v>728</v>
      </c>
      <c r="D31" s="9" t="s">
        <v>728</v>
      </c>
      <c r="E31" s="9" t="s">
        <v>715</v>
      </c>
      <c r="F31" s="9" t="s">
        <v>716</v>
      </c>
      <c r="G31" s="28" t="s">
        <v>729</v>
      </c>
      <c r="H31" s="12">
        <v>1</v>
      </c>
      <c r="I31" s="11">
        <v>709.51</v>
      </c>
      <c r="J31" s="146">
        <v>709.51</v>
      </c>
      <c r="K31" s="9" t="s">
        <v>16833</v>
      </c>
      <c r="L31" s="9" t="s">
        <v>16863</v>
      </c>
      <c r="M31" s="9" t="s">
        <v>509</v>
      </c>
      <c r="N31" s="9" t="s">
        <v>387</v>
      </c>
    </row>
    <row r="32" spans="1:14" s="4" customFormat="1" ht="11.25" x14ac:dyDescent="0.2">
      <c r="A32" s="9" t="s">
        <v>21392</v>
      </c>
      <c r="B32" s="9" t="s">
        <v>662</v>
      </c>
      <c r="C32" s="9" t="s">
        <v>730</v>
      </c>
      <c r="D32" s="9" t="s">
        <v>730</v>
      </c>
      <c r="E32" s="9" t="s">
        <v>715</v>
      </c>
      <c r="F32" s="9" t="s">
        <v>716</v>
      </c>
      <c r="G32" s="9" t="s">
        <v>731</v>
      </c>
      <c r="H32" s="12">
        <v>1</v>
      </c>
      <c r="I32" s="11">
        <v>709.51</v>
      </c>
      <c r="J32" s="146">
        <v>709.51</v>
      </c>
      <c r="K32" s="9" t="s">
        <v>16910</v>
      </c>
      <c r="L32" s="9" t="s">
        <v>16911</v>
      </c>
      <c r="M32" s="9" t="s">
        <v>617</v>
      </c>
      <c r="N32" s="9" t="s">
        <v>387</v>
      </c>
    </row>
    <row r="33" spans="1:14" s="4" customFormat="1" ht="11.25" x14ac:dyDescent="0.2">
      <c r="A33" s="9" t="s">
        <v>21393</v>
      </c>
      <c r="B33" s="9" t="s">
        <v>662</v>
      </c>
      <c r="C33" s="9" t="s">
        <v>21394</v>
      </c>
      <c r="D33" s="9" t="s">
        <v>21394</v>
      </c>
      <c r="E33" s="9" t="s">
        <v>21348</v>
      </c>
      <c r="F33" s="9" t="s">
        <v>712</v>
      </c>
      <c r="G33" s="9" t="s">
        <v>732</v>
      </c>
      <c r="H33" s="12">
        <v>1</v>
      </c>
      <c r="I33" s="11">
        <v>2732.22</v>
      </c>
      <c r="J33" s="146">
        <v>2732.22</v>
      </c>
      <c r="K33" s="9" t="s">
        <v>16851</v>
      </c>
      <c r="L33" s="9" t="s">
        <v>16899</v>
      </c>
      <c r="M33" s="9" t="s">
        <v>462</v>
      </c>
      <c r="N33" s="9" t="s">
        <v>387</v>
      </c>
    </row>
    <row r="34" spans="1:14" s="4" customFormat="1" ht="11.25" x14ac:dyDescent="0.2">
      <c r="A34" s="9" t="s">
        <v>21395</v>
      </c>
      <c r="B34" s="9" t="s">
        <v>662</v>
      </c>
      <c r="C34" s="9" t="s">
        <v>733</v>
      </c>
      <c r="D34" s="9" t="s">
        <v>733</v>
      </c>
      <c r="E34" s="9"/>
      <c r="F34" s="9" t="s">
        <v>734</v>
      </c>
      <c r="G34" s="9" t="s">
        <v>735</v>
      </c>
      <c r="H34" s="12">
        <v>1</v>
      </c>
      <c r="I34" s="11">
        <v>7180.22</v>
      </c>
      <c r="J34" s="146">
        <v>7180.22</v>
      </c>
      <c r="K34" s="9" t="s">
        <v>16833</v>
      </c>
      <c r="L34" s="9" t="s">
        <v>16834</v>
      </c>
      <c r="M34" s="9" t="s">
        <v>536</v>
      </c>
      <c r="N34" s="9" t="s">
        <v>387</v>
      </c>
    </row>
    <row r="35" spans="1:14" s="4" customFormat="1" ht="11.25" x14ac:dyDescent="0.2">
      <c r="A35" s="9" t="s">
        <v>21396</v>
      </c>
      <c r="B35" s="9" t="s">
        <v>662</v>
      </c>
      <c r="C35" s="9" t="s">
        <v>736</v>
      </c>
      <c r="D35" s="9" t="s">
        <v>736</v>
      </c>
      <c r="E35" s="9"/>
      <c r="F35" s="9" t="s">
        <v>734</v>
      </c>
      <c r="G35" s="28" t="s">
        <v>737</v>
      </c>
      <c r="H35" s="12">
        <v>1</v>
      </c>
      <c r="I35" s="11">
        <v>7180.22</v>
      </c>
      <c r="J35" s="146">
        <v>7180.22</v>
      </c>
      <c r="K35" s="9" t="s">
        <v>16851</v>
      </c>
      <c r="L35" s="9" t="s">
        <v>16899</v>
      </c>
      <c r="M35" s="9" t="s">
        <v>462</v>
      </c>
      <c r="N35" s="9" t="s">
        <v>387</v>
      </c>
    </row>
    <row r="36" spans="1:14" s="4" customFormat="1" ht="11.25" x14ac:dyDescent="0.2">
      <c r="A36" s="9" t="s">
        <v>21397</v>
      </c>
      <c r="B36" s="9" t="s">
        <v>662</v>
      </c>
      <c r="C36" s="9" t="s">
        <v>21398</v>
      </c>
      <c r="D36" s="9" t="s">
        <v>21398</v>
      </c>
      <c r="E36" s="9" t="s">
        <v>715</v>
      </c>
      <c r="F36" s="9" t="s">
        <v>716</v>
      </c>
      <c r="G36" s="28" t="s">
        <v>729</v>
      </c>
      <c r="H36" s="12">
        <v>1</v>
      </c>
      <c r="I36" s="11">
        <v>709.51</v>
      </c>
      <c r="J36" s="146">
        <v>709.51</v>
      </c>
      <c r="K36" s="9" t="s">
        <v>16833</v>
      </c>
      <c r="L36" s="9" t="s">
        <v>16834</v>
      </c>
      <c r="M36" s="9" t="s">
        <v>536</v>
      </c>
      <c r="N36" s="9" t="s">
        <v>387</v>
      </c>
    </row>
    <row r="37" spans="1:14" s="4" customFormat="1" ht="11.25" x14ac:dyDescent="0.2">
      <c r="A37" s="9" t="s">
        <v>21399</v>
      </c>
      <c r="B37" s="9" t="s">
        <v>662</v>
      </c>
      <c r="C37" s="9" t="s">
        <v>740</v>
      </c>
      <c r="D37" s="9" t="s">
        <v>740</v>
      </c>
      <c r="E37" s="9" t="s">
        <v>715</v>
      </c>
      <c r="F37" s="9" t="s">
        <v>716</v>
      </c>
      <c r="G37" s="9" t="s">
        <v>741</v>
      </c>
      <c r="H37" s="12">
        <v>1</v>
      </c>
      <c r="I37" s="11">
        <v>709.51</v>
      </c>
      <c r="J37" s="146">
        <v>709.51</v>
      </c>
      <c r="K37" s="9" t="s">
        <v>16833</v>
      </c>
      <c r="L37" s="9" t="s">
        <v>16834</v>
      </c>
      <c r="M37" s="9" t="s">
        <v>459</v>
      </c>
      <c r="N37" s="9" t="s">
        <v>387</v>
      </c>
    </row>
    <row r="38" spans="1:14" s="4" customFormat="1" ht="11.25" x14ac:dyDescent="0.2">
      <c r="A38" s="9" t="s">
        <v>21400</v>
      </c>
      <c r="B38" s="9" t="s">
        <v>662</v>
      </c>
      <c r="C38" s="9" t="s">
        <v>742</v>
      </c>
      <c r="D38" s="9" t="s">
        <v>742</v>
      </c>
      <c r="E38" s="9" t="s">
        <v>743</v>
      </c>
      <c r="F38" s="9" t="s">
        <v>697</v>
      </c>
      <c r="G38" s="9" t="s">
        <v>744</v>
      </c>
      <c r="H38" s="12">
        <v>1</v>
      </c>
      <c r="I38" s="11">
        <v>4999.83</v>
      </c>
      <c r="J38" s="146">
        <v>4999.83</v>
      </c>
      <c r="K38" s="9" t="s">
        <v>16833</v>
      </c>
      <c r="L38" s="9" t="s">
        <v>16834</v>
      </c>
      <c r="M38" s="9" t="s">
        <v>536</v>
      </c>
      <c r="N38" s="9" t="s">
        <v>387</v>
      </c>
    </row>
    <row r="39" spans="1:14" s="4" customFormat="1" ht="11.25" x14ac:dyDescent="0.2">
      <c r="A39" s="9" t="s">
        <v>21401</v>
      </c>
      <c r="B39" s="9" t="s">
        <v>662</v>
      </c>
      <c r="C39" s="9" t="s">
        <v>745</v>
      </c>
      <c r="D39" s="9" t="s">
        <v>745</v>
      </c>
      <c r="E39" s="9"/>
      <c r="F39" s="9"/>
      <c r="G39" s="28"/>
      <c r="H39" s="12">
        <v>1</v>
      </c>
      <c r="I39" s="11">
        <v>16982.38</v>
      </c>
      <c r="J39" s="146">
        <v>16982.38</v>
      </c>
      <c r="K39" s="9" t="s">
        <v>16851</v>
      </c>
      <c r="L39" s="9" t="s">
        <v>16876</v>
      </c>
      <c r="M39" s="9" t="s">
        <v>395</v>
      </c>
      <c r="N39" s="9" t="s">
        <v>322</v>
      </c>
    </row>
    <row r="40" spans="1:14" s="4" customFormat="1" ht="11.25" x14ac:dyDescent="0.2">
      <c r="A40" s="9" t="s">
        <v>21402</v>
      </c>
      <c r="B40" s="9" t="s">
        <v>662</v>
      </c>
      <c r="C40" s="9" t="s">
        <v>746</v>
      </c>
      <c r="D40" s="9" t="s">
        <v>746</v>
      </c>
      <c r="E40" s="9"/>
      <c r="F40" s="9"/>
      <c r="G40" s="28"/>
      <c r="H40" s="12">
        <v>1</v>
      </c>
      <c r="I40" s="11">
        <v>17940.89</v>
      </c>
      <c r="J40" s="146">
        <v>17940.89</v>
      </c>
      <c r="K40" s="9" t="s">
        <v>16851</v>
      </c>
      <c r="L40" s="9" t="s">
        <v>16876</v>
      </c>
      <c r="M40" s="9" t="s">
        <v>395</v>
      </c>
      <c r="N40" s="9" t="s">
        <v>322</v>
      </c>
    </row>
    <row r="41" spans="1:14" s="4" customFormat="1" ht="11.25" x14ac:dyDescent="0.2">
      <c r="A41" s="9" t="s">
        <v>21403</v>
      </c>
      <c r="B41" s="9" t="s">
        <v>662</v>
      </c>
      <c r="C41" s="9" t="s">
        <v>747</v>
      </c>
      <c r="D41" s="9" t="s">
        <v>747</v>
      </c>
      <c r="E41" s="9"/>
      <c r="F41" s="9"/>
      <c r="G41" s="28"/>
      <c r="H41" s="12">
        <v>1</v>
      </c>
      <c r="I41" s="11">
        <v>55468.87</v>
      </c>
      <c r="J41" s="146">
        <v>55468.87</v>
      </c>
      <c r="K41" s="9" t="s">
        <v>16851</v>
      </c>
      <c r="L41" s="9" t="s">
        <v>16876</v>
      </c>
      <c r="M41" s="9" t="s">
        <v>395</v>
      </c>
      <c r="N41" s="9" t="s">
        <v>322</v>
      </c>
    </row>
    <row r="42" spans="1:14" s="4" customFormat="1" ht="11.25" x14ac:dyDescent="0.2">
      <c r="A42" s="9" t="s">
        <v>21404</v>
      </c>
      <c r="B42" s="9" t="s">
        <v>662</v>
      </c>
      <c r="C42" s="9" t="s">
        <v>747</v>
      </c>
      <c r="D42" s="9" t="s">
        <v>747</v>
      </c>
      <c r="E42" s="9"/>
      <c r="F42" s="9"/>
      <c r="G42" s="28"/>
      <c r="H42" s="12">
        <v>1</v>
      </c>
      <c r="I42" s="11">
        <v>55468.87</v>
      </c>
      <c r="J42" s="146">
        <v>55468.87</v>
      </c>
      <c r="K42" s="9" t="s">
        <v>16851</v>
      </c>
      <c r="L42" s="9" t="s">
        <v>16876</v>
      </c>
      <c r="M42" s="9" t="s">
        <v>395</v>
      </c>
      <c r="N42" s="9" t="s">
        <v>322</v>
      </c>
    </row>
    <row r="43" spans="1:14" s="4" customFormat="1" ht="11.25" x14ac:dyDescent="0.2">
      <c r="A43" s="9" t="s">
        <v>21405</v>
      </c>
      <c r="B43" s="9" t="s">
        <v>662</v>
      </c>
      <c r="C43" s="9" t="s">
        <v>747</v>
      </c>
      <c r="D43" s="9" t="s">
        <v>747</v>
      </c>
      <c r="E43" s="9"/>
      <c r="F43" s="9"/>
      <c r="G43" s="28"/>
      <c r="H43" s="12">
        <v>1</v>
      </c>
      <c r="I43" s="11">
        <v>55468.87</v>
      </c>
      <c r="J43" s="146">
        <v>55468.87</v>
      </c>
      <c r="K43" s="9" t="s">
        <v>16851</v>
      </c>
      <c r="L43" s="9" t="s">
        <v>16876</v>
      </c>
      <c r="M43" s="9" t="s">
        <v>395</v>
      </c>
      <c r="N43" s="9" t="s">
        <v>322</v>
      </c>
    </row>
    <row r="44" spans="1:14" s="4" customFormat="1" ht="11.25" x14ac:dyDescent="0.2">
      <c r="A44" s="9" t="s">
        <v>21406</v>
      </c>
      <c r="B44" s="9" t="s">
        <v>662</v>
      </c>
      <c r="C44" s="9" t="s">
        <v>747</v>
      </c>
      <c r="D44" s="9" t="s">
        <v>747</v>
      </c>
      <c r="E44" s="9"/>
      <c r="F44" s="9"/>
      <c r="G44" s="28"/>
      <c r="H44" s="12">
        <v>1</v>
      </c>
      <c r="I44" s="11">
        <v>55468.87</v>
      </c>
      <c r="J44" s="146">
        <v>55468.87</v>
      </c>
      <c r="K44" s="9" t="s">
        <v>16851</v>
      </c>
      <c r="L44" s="9" t="s">
        <v>16876</v>
      </c>
      <c r="M44" s="9" t="s">
        <v>395</v>
      </c>
      <c r="N44" s="9" t="s">
        <v>322</v>
      </c>
    </row>
    <row r="45" spans="1:14" s="4" customFormat="1" ht="11.25" x14ac:dyDescent="0.2">
      <c r="A45" s="9" t="s">
        <v>21407</v>
      </c>
      <c r="B45" s="9" t="s">
        <v>662</v>
      </c>
      <c r="C45" s="9" t="s">
        <v>748</v>
      </c>
      <c r="D45" s="9" t="s">
        <v>748</v>
      </c>
      <c r="E45" s="9" t="s">
        <v>743</v>
      </c>
      <c r="F45" s="9" t="s">
        <v>697</v>
      </c>
      <c r="G45" s="28" t="s">
        <v>749</v>
      </c>
      <c r="H45" s="12">
        <v>1</v>
      </c>
      <c r="I45" s="11">
        <v>4999.83</v>
      </c>
      <c r="J45" s="146">
        <v>4999.83</v>
      </c>
      <c r="K45" s="9" t="s">
        <v>16833</v>
      </c>
      <c r="L45" s="9" t="s">
        <v>16834</v>
      </c>
      <c r="M45" s="9" t="s">
        <v>433</v>
      </c>
      <c r="N45" s="9" t="s">
        <v>387</v>
      </c>
    </row>
    <row r="46" spans="1:14" s="4" customFormat="1" ht="11.25" x14ac:dyDescent="0.2">
      <c r="A46" s="9" t="s">
        <v>21408</v>
      </c>
      <c r="B46" s="9" t="s">
        <v>662</v>
      </c>
      <c r="C46" s="9" t="s">
        <v>750</v>
      </c>
      <c r="D46" s="9" t="s">
        <v>750</v>
      </c>
      <c r="E46" s="9" t="s">
        <v>743</v>
      </c>
      <c r="F46" s="9" t="s">
        <v>697</v>
      </c>
      <c r="G46" s="28" t="s">
        <v>751</v>
      </c>
      <c r="H46" s="12">
        <v>1</v>
      </c>
      <c r="I46" s="11">
        <v>4999.83</v>
      </c>
      <c r="J46" s="146">
        <v>4999.83</v>
      </c>
      <c r="K46" s="9" t="s">
        <v>16910</v>
      </c>
      <c r="L46" s="9" t="s">
        <v>16911</v>
      </c>
      <c r="M46" s="9" t="s">
        <v>617</v>
      </c>
      <c r="N46" s="9" t="s">
        <v>387</v>
      </c>
    </row>
    <row r="47" spans="1:14" s="4" customFormat="1" ht="11.25" x14ac:dyDescent="0.2">
      <c r="A47" s="9" t="s">
        <v>21409</v>
      </c>
      <c r="B47" s="9" t="s">
        <v>662</v>
      </c>
      <c r="C47" s="9" t="s">
        <v>752</v>
      </c>
      <c r="D47" s="9" t="s">
        <v>752</v>
      </c>
      <c r="E47" s="9" t="s">
        <v>743</v>
      </c>
      <c r="F47" s="9" t="s">
        <v>697</v>
      </c>
      <c r="G47" s="28" t="s">
        <v>753</v>
      </c>
      <c r="H47" s="12">
        <v>1</v>
      </c>
      <c r="I47" s="11">
        <v>4999.83</v>
      </c>
      <c r="J47" s="146">
        <v>4999.83</v>
      </c>
      <c r="K47" s="9" t="s">
        <v>16833</v>
      </c>
      <c r="L47" s="9" t="s">
        <v>16834</v>
      </c>
      <c r="M47" s="9" t="s">
        <v>433</v>
      </c>
      <c r="N47" s="9" t="s">
        <v>387</v>
      </c>
    </row>
    <row r="48" spans="1:14" s="4" customFormat="1" ht="11.25" x14ac:dyDescent="0.2">
      <c r="A48" s="9" t="s">
        <v>21410</v>
      </c>
      <c r="B48" s="9" t="s">
        <v>662</v>
      </c>
      <c r="C48" s="9" t="s">
        <v>754</v>
      </c>
      <c r="D48" s="9" t="s">
        <v>754</v>
      </c>
      <c r="E48" s="9" t="s">
        <v>743</v>
      </c>
      <c r="F48" s="9" t="s">
        <v>697</v>
      </c>
      <c r="G48" s="28" t="s">
        <v>755</v>
      </c>
      <c r="H48" s="12">
        <v>1</v>
      </c>
      <c r="I48" s="11">
        <v>4999.83</v>
      </c>
      <c r="J48" s="146">
        <v>4999.83</v>
      </c>
      <c r="K48" s="9" t="s">
        <v>16833</v>
      </c>
      <c r="L48" s="9" t="s">
        <v>16834</v>
      </c>
      <c r="M48" s="9" t="s">
        <v>554</v>
      </c>
      <c r="N48" s="9" t="s">
        <v>387</v>
      </c>
    </row>
    <row r="49" spans="1:14" s="4" customFormat="1" ht="11.25" x14ac:dyDescent="0.2">
      <c r="A49" s="9" t="s">
        <v>21411</v>
      </c>
      <c r="B49" s="9" t="s">
        <v>662</v>
      </c>
      <c r="C49" s="9" t="s">
        <v>756</v>
      </c>
      <c r="D49" s="9" t="s">
        <v>756</v>
      </c>
      <c r="E49" s="9" t="s">
        <v>743</v>
      </c>
      <c r="F49" s="9" t="s">
        <v>697</v>
      </c>
      <c r="G49" s="28" t="s">
        <v>757</v>
      </c>
      <c r="H49" s="12">
        <v>1</v>
      </c>
      <c r="I49" s="11">
        <v>4999.83</v>
      </c>
      <c r="J49" s="146">
        <v>4999.83</v>
      </c>
      <c r="K49" s="9" t="s">
        <v>16833</v>
      </c>
      <c r="L49" s="9" t="s">
        <v>16863</v>
      </c>
      <c r="M49" s="9" t="s">
        <v>509</v>
      </c>
      <c r="N49" s="9" t="s">
        <v>387</v>
      </c>
    </row>
    <row r="50" spans="1:14" s="4" customFormat="1" ht="11.25" x14ac:dyDescent="0.2">
      <c r="A50" s="9" t="s">
        <v>21412</v>
      </c>
      <c r="B50" s="9" t="s">
        <v>662</v>
      </c>
      <c r="C50" s="9" t="s">
        <v>758</v>
      </c>
      <c r="D50" s="9" t="s">
        <v>758</v>
      </c>
      <c r="E50" s="9" t="s">
        <v>743</v>
      </c>
      <c r="F50" s="9" t="s">
        <v>697</v>
      </c>
      <c r="G50" s="9" t="s">
        <v>759</v>
      </c>
      <c r="H50" s="12">
        <v>1</v>
      </c>
      <c r="I50" s="11">
        <v>4999.83</v>
      </c>
      <c r="J50" s="146">
        <v>4999.83</v>
      </c>
      <c r="K50" s="9" t="s">
        <v>16833</v>
      </c>
      <c r="L50" s="9" t="s">
        <v>16834</v>
      </c>
      <c r="M50" s="9" t="s">
        <v>536</v>
      </c>
      <c r="N50" s="9" t="s">
        <v>387</v>
      </c>
    </row>
    <row r="51" spans="1:14" s="4" customFormat="1" ht="11.25" x14ac:dyDescent="0.2">
      <c r="A51" s="9" t="s">
        <v>21413</v>
      </c>
      <c r="B51" s="9" t="s">
        <v>662</v>
      </c>
      <c r="C51" s="9" t="s">
        <v>760</v>
      </c>
      <c r="D51" s="9" t="s">
        <v>760</v>
      </c>
      <c r="E51" s="9" t="s">
        <v>743</v>
      </c>
      <c r="F51" s="9" t="s">
        <v>697</v>
      </c>
      <c r="G51" s="9" t="s">
        <v>761</v>
      </c>
      <c r="H51" s="12">
        <v>1</v>
      </c>
      <c r="I51" s="11">
        <v>4999.83</v>
      </c>
      <c r="J51" s="146">
        <v>4999.83</v>
      </c>
      <c r="K51" s="9" t="s">
        <v>16833</v>
      </c>
      <c r="L51" s="9" t="s">
        <v>16834</v>
      </c>
      <c r="M51" s="9" t="s">
        <v>554</v>
      </c>
      <c r="N51" s="9" t="s">
        <v>387</v>
      </c>
    </row>
    <row r="52" spans="1:14" s="4" customFormat="1" ht="11.25" x14ac:dyDescent="0.2">
      <c r="A52" s="9" t="s">
        <v>21414</v>
      </c>
      <c r="B52" s="9" t="s">
        <v>662</v>
      </c>
      <c r="C52" s="9" t="s">
        <v>762</v>
      </c>
      <c r="D52" s="9" t="s">
        <v>762</v>
      </c>
      <c r="E52" s="9" t="s">
        <v>743</v>
      </c>
      <c r="F52" s="9" t="s">
        <v>697</v>
      </c>
      <c r="G52" s="28" t="s">
        <v>763</v>
      </c>
      <c r="H52" s="12">
        <v>1</v>
      </c>
      <c r="I52" s="11">
        <v>4999.83</v>
      </c>
      <c r="J52" s="146">
        <v>4999.83</v>
      </c>
      <c r="K52" s="9" t="s">
        <v>16833</v>
      </c>
      <c r="L52" s="9" t="s">
        <v>16834</v>
      </c>
      <c r="M52" s="9" t="s">
        <v>554</v>
      </c>
      <c r="N52" s="9" t="s">
        <v>387</v>
      </c>
    </row>
    <row r="53" spans="1:14" s="4" customFormat="1" ht="11.25" x14ac:dyDescent="0.2">
      <c r="A53" s="9" t="s">
        <v>21415</v>
      </c>
      <c r="B53" s="9" t="s">
        <v>662</v>
      </c>
      <c r="C53" s="9" t="s">
        <v>764</v>
      </c>
      <c r="D53" s="9" t="s">
        <v>764</v>
      </c>
      <c r="E53" s="9" t="s">
        <v>743</v>
      </c>
      <c r="F53" s="9" t="s">
        <v>697</v>
      </c>
      <c r="G53" s="28" t="s">
        <v>765</v>
      </c>
      <c r="H53" s="12">
        <v>1</v>
      </c>
      <c r="I53" s="11">
        <v>4999.83</v>
      </c>
      <c r="J53" s="146">
        <v>4999.83</v>
      </c>
      <c r="K53" s="9" t="s">
        <v>16833</v>
      </c>
      <c r="L53" s="9" t="s">
        <v>16834</v>
      </c>
      <c r="M53" s="9" t="s">
        <v>459</v>
      </c>
      <c r="N53" s="9" t="s">
        <v>387</v>
      </c>
    </row>
    <row r="54" spans="1:14" s="4" customFormat="1" ht="11.25" x14ac:dyDescent="0.2">
      <c r="A54" s="9" t="s">
        <v>21416</v>
      </c>
      <c r="B54" s="9" t="s">
        <v>662</v>
      </c>
      <c r="C54" s="9" t="s">
        <v>766</v>
      </c>
      <c r="D54" s="9" t="s">
        <v>766</v>
      </c>
      <c r="E54" s="9" t="s">
        <v>743</v>
      </c>
      <c r="F54" s="9" t="s">
        <v>697</v>
      </c>
      <c r="G54" s="9" t="s">
        <v>767</v>
      </c>
      <c r="H54" s="12">
        <v>1</v>
      </c>
      <c r="I54" s="11">
        <v>4999.83</v>
      </c>
      <c r="J54" s="146">
        <v>4999.83</v>
      </c>
      <c r="K54" s="9" t="s">
        <v>16833</v>
      </c>
      <c r="L54" s="9" t="s">
        <v>16834</v>
      </c>
      <c r="M54" s="9" t="s">
        <v>459</v>
      </c>
      <c r="N54" s="9" t="s">
        <v>387</v>
      </c>
    </row>
    <row r="55" spans="1:14" s="4" customFormat="1" ht="11.25" x14ac:dyDescent="0.2">
      <c r="A55" s="9" t="s">
        <v>21417</v>
      </c>
      <c r="B55" s="9" t="s">
        <v>662</v>
      </c>
      <c r="C55" s="9" t="s">
        <v>768</v>
      </c>
      <c r="D55" s="9" t="s">
        <v>768</v>
      </c>
      <c r="E55" s="9" t="s">
        <v>743</v>
      </c>
      <c r="F55" s="9" t="s">
        <v>697</v>
      </c>
      <c r="G55" s="9" t="s">
        <v>769</v>
      </c>
      <c r="H55" s="12">
        <v>1</v>
      </c>
      <c r="I55" s="11">
        <v>4999.83</v>
      </c>
      <c r="J55" s="146">
        <v>4999.83</v>
      </c>
      <c r="K55" s="9" t="s">
        <v>16910</v>
      </c>
      <c r="L55" s="9" t="s">
        <v>16930</v>
      </c>
      <c r="M55" s="9" t="s">
        <v>386</v>
      </c>
      <c r="N55" s="9" t="s">
        <v>387</v>
      </c>
    </row>
    <row r="56" spans="1:14" s="4" customFormat="1" ht="11.25" x14ac:dyDescent="0.2">
      <c r="A56" s="9" t="s">
        <v>21418</v>
      </c>
      <c r="B56" s="9" t="s">
        <v>662</v>
      </c>
      <c r="C56" s="9" t="s">
        <v>770</v>
      </c>
      <c r="D56" s="9" t="s">
        <v>770</v>
      </c>
      <c r="E56" s="9" t="s">
        <v>743</v>
      </c>
      <c r="F56" s="9" t="s">
        <v>697</v>
      </c>
      <c r="G56" s="9" t="s">
        <v>771</v>
      </c>
      <c r="H56" s="12">
        <v>1</v>
      </c>
      <c r="I56" s="11">
        <v>4999.83</v>
      </c>
      <c r="J56" s="146">
        <v>4999.83</v>
      </c>
      <c r="K56" s="9" t="s">
        <v>16833</v>
      </c>
      <c r="L56" s="9" t="s">
        <v>16834</v>
      </c>
      <c r="M56" s="9" t="s">
        <v>459</v>
      </c>
      <c r="N56" s="9" t="s">
        <v>387</v>
      </c>
    </row>
    <row r="57" spans="1:14" s="4" customFormat="1" ht="11.25" x14ac:dyDescent="0.2">
      <c r="A57" s="9" t="s">
        <v>21419</v>
      </c>
      <c r="B57" s="9" t="s">
        <v>662</v>
      </c>
      <c r="C57" s="9" t="s">
        <v>772</v>
      </c>
      <c r="D57" s="9" t="s">
        <v>772</v>
      </c>
      <c r="E57" s="9" t="s">
        <v>743</v>
      </c>
      <c r="F57" s="9" t="s">
        <v>697</v>
      </c>
      <c r="G57" s="28" t="s">
        <v>773</v>
      </c>
      <c r="H57" s="12">
        <v>1</v>
      </c>
      <c r="I57" s="11">
        <v>4999.83</v>
      </c>
      <c r="J57" s="146">
        <v>4999.83</v>
      </c>
      <c r="K57" s="9" t="s">
        <v>16833</v>
      </c>
      <c r="L57" s="9" t="s">
        <v>16834</v>
      </c>
      <c r="M57" s="9" t="s">
        <v>433</v>
      </c>
      <c r="N57" s="9" t="s">
        <v>387</v>
      </c>
    </row>
    <row r="58" spans="1:14" s="4" customFormat="1" ht="11.25" x14ac:dyDescent="0.2">
      <c r="A58" s="9" t="s">
        <v>21420</v>
      </c>
      <c r="B58" s="9" t="s">
        <v>662</v>
      </c>
      <c r="C58" s="9" t="s">
        <v>774</v>
      </c>
      <c r="D58" s="9" t="s">
        <v>774</v>
      </c>
      <c r="E58" s="9" t="s">
        <v>743</v>
      </c>
      <c r="F58" s="9" t="s">
        <v>697</v>
      </c>
      <c r="G58" s="28" t="s">
        <v>775</v>
      </c>
      <c r="H58" s="12">
        <v>1</v>
      </c>
      <c r="I58" s="11">
        <v>4999.83</v>
      </c>
      <c r="J58" s="146">
        <v>4999.83</v>
      </c>
      <c r="K58" s="9" t="s">
        <v>16833</v>
      </c>
      <c r="L58" s="9" t="s">
        <v>16834</v>
      </c>
      <c r="M58" s="9" t="s">
        <v>554</v>
      </c>
      <c r="N58" s="9" t="s">
        <v>387</v>
      </c>
    </row>
    <row r="59" spans="1:14" s="4" customFormat="1" ht="11.25" x14ac:dyDescent="0.2">
      <c r="A59" s="9" t="s">
        <v>21421</v>
      </c>
      <c r="B59" s="9" t="s">
        <v>662</v>
      </c>
      <c r="C59" s="9" t="s">
        <v>776</v>
      </c>
      <c r="D59" s="9" t="s">
        <v>776</v>
      </c>
      <c r="E59" s="9" t="s">
        <v>743</v>
      </c>
      <c r="F59" s="9" t="s">
        <v>697</v>
      </c>
      <c r="G59" s="28" t="s">
        <v>777</v>
      </c>
      <c r="H59" s="12">
        <v>1</v>
      </c>
      <c r="I59" s="11">
        <v>4999.83</v>
      </c>
      <c r="J59" s="146">
        <v>4999.83</v>
      </c>
      <c r="K59" s="9" t="s">
        <v>16910</v>
      </c>
      <c r="L59" s="9" t="s">
        <v>16911</v>
      </c>
      <c r="M59" s="9" t="s">
        <v>617</v>
      </c>
      <c r="N59" s="9" t="s">
        <v>387</v>
      </c>
    </row>
    <row r="60" spans="1:14" s="4" customFormat="1" ht="11.25" x14ac:dyDescent="0.2">
      <c r="A60" s="9" t="s">
        <v>21422</v>
      </c>
      <c r="B60" s="9" t="s">
        <v>662</v>
      </c>
      <c r="C60" s="9" t="s">
        <v>747</v>
      </c>
      <c r="D60" s="9" t="s">
        <v>747</v>
      </c>
      <c r="E60" s="9"/>
      <c r="F60" s="9"/>
      <c r="G60" s="9"/>
      <c r="H60" s="12">
        <v>1</v>
      </c>
      <c r="I60" s="11">
        <v>55468.87</v>
      </c>
      <c r="J60" s="146">
        <v>55468.87</v>
      </c>
      <c r="K60" s="9" t="s">
        <v>16851</v>
      </c>
      <c r="L60" s="9" t="s">
        <v>16876</v>
      </c>
      <c r="M60" s="9" t="s">
        <v>395</v>
      </c>
      <c r="N60" s="9" t="s">
        <v>322</v>
      </c>
    </row>
    <row r="61" spans="1:14" s="4" customFormat="1" ht="11.25" x14ac:dyDescent="0.2">
      <c r="A61" s="9" t="s">
        <v>21423</v>
      </c>
      <c r="B61" s="9" t="s">
        <v>662</v>
      </c>
      <c r="C61" s="9" t="s">
        <v>747</v>
      </c>
      <c r="D61" s="9" t="s">
        <v>747</v>
      </c>
      <c r="E61" s="9"/>
      <c r="F61" s="9"/>
      <c r="G61" s="28"/>
      <c r="H61" s="12">
        <v>1</v>
      </c>
      <c r="I61" s="11">
        <v>55468.87</v>
      </c>
      <c r="J61" s="146">
        <v>55468.87</v>
      </c>
      <c r="K61" s="9" t="s">
        <v>16851</v>
      </c>
      <c r="L61" s="9" t="s">
        <v>16876</v>
      </c>
      <c r="M61" s="9" t="s">
        <v>395</v>
      </c>
      <c r="N61" s="9" t="s">
        <v>322</v>
      </c>
    </row>
    <row r="62" spans="1:14" s="4" customFormat="1" ht="11.25" x14ac:dyDescent="0.2">
      <c r="A62" s="9" t="s">
        <v>21424</v>
      </c>
      <c r="B62" s="9" t="s">
        <v>662</v>
      </c>
      <c r="C62" s="9" t="s">
        <v>778</v>
      </c>
      <c r="D62" s="9" t="s">
        <v>778</v>
      </c>
      <c r="E62" s="9"/>
      <c r="F62" s="9"/>
      <c r="G62" s="28"/>
      <c r="H62" s="12">
        <v>1</v>
      </c>
      <c r="I62" s="11">
        <v>54773.84</v>
      </c>
      <c r="J62" s="146">
        <v>54773.84</v>
      </c>
      <c r="K62" s="9" t="s">
        <v>16851</v>
      </c>
      <c r="L62" s="9" t="s">
        <v>16876</v>
      </c>
      <c r="M62" s="9" t="s">
        <v>395</v>
      </c>
      <c r="N62" s="9" t="s">
        <v>322</v>
      </c>
    </row>
    <row r="63" spans="1:14" s="4" customFormat="1" ht="11.25" x14ac:dyDescent="0.2">
      <c r="A63" s="9" t="s">
        <v>21425</v>
      </c>
      <c r="B63" s="9" t="s">
        <v>662</v>
      </c>
      <c r="C63" s="9" t="s">
        <v>779</v>
      </c>
      <c r="D63" s="9" t="s">
        <v>779</v>
      </c>
      <c r="E63" s="9"/>
      <c r="F63" s="9"/>
      <c r="G63" s="9"/>
      <c r="H63" s="12">
        <v>1</v>
      </c>
      <c r="I63" s="11">
        <v>66389.77</v>
      </c>
      <c r="J63" s="146">
        <v>66389.77</v>
      </c>
      <c r="K63" s="9" t="s">
        <v>16851</v>
      </c>
      <c r="L63" s="9" t="s">
        <v>16876</v>
      </c>
      <c r="M63" s="9" t="s">
        <v>395</v>
      </c>
      <c r="N63" s="9" t="s">
        <v>322</v>
      </c>
    </row>
    <row r="64" spans="1:14" s="4" customFormat="1" ht="11.25" x14ac:dyDescent="0.2">
      <c r="A64" s="9" t="s">
        <v>21426</v>
      </c>
      <c r="B64" s="9" t="s">
        <v>662</v>
      </c>
      <c r="C64" s="9" t="s">
        <v>780</v>
      </c>
      <c r="D64" s="9" t="s">
        <v>780</v>
      </c>
      <c r="E64" s="9"/>
      <c r="F64" s="9"/>
      <c r="G64" s="9"/>
      <c r="H64" s="12">
        <v>1</v>
      </c>
      <c r="I64" s="11">
        <v>86764.77</v>
      </c>
      <c r="J64" s="146">
        <v>86764.77</v>
      </c>
      <c r="K64" s="9" t="s">
        <v>16851</v>
      </c>
      <c r="L64" s="9" t="s">
        <v>16876</v>
      </c>
      <c r="M64" s="9" t="s">
        <v>395</v>
      </c>
      <c r="N64" s="9" t="s">
        <v>322</v>
      </c>
    </row>
    <row r="65" spans="1:14" s="4" customFormat="1" ht="11.25" x14ac:dyDescent="0.2">
      <c r="A65" s="9" t="s">
        <v>21427</v>
      </c>
      <c r="B65" s="9" t="s">
        <v>662</v>
      </c>
      <c r="C65" s="9" t="s">
        <v>781</v>
      </c>
      <c r="D65" s="9" t="s">
        <v>781</v>
      </c>
      <c r="E65" s="9"/>
      <c r="F65" s="9"/>
      <c r="G65" s="28"/>
      <c r="H65" s="12">
        <v>1</v>
      </c>
      <c r="I65" s="11">
        <v>289577.28999999998</v>
      </c>
      <c r="J65" s="146">
        <v>289577.28999999998</v>
      </c>
      <c r="K65" s="9" t="s">
        <v>16851</v>
      </c>
      <c r="L65" s="9" t="s">
        <v>16876</v>
      </c>
      <c r="M65" s="9" t="s">
        <v>395</v>
      </c>
      <c r="N65" s="9" t="s">
        <v>322</v>
      </c>
    </row>
    <row r="66" spans="1:14" s="4" customFormat="1" ht="11.25" x14ac:dyDescent="0.2">
      <c r="A66" s="9" t="s">
        <v>21428</v>
      </c>
      <c r="B66" s="9" t="s">
        <v>662</v>
      </c>
      <c r="C66" s="9" t="s">
        <v>782</v>
      </c>
      <c r="D66" s="9" t="s">
        <v>782</v>
      </c>
      <c r="E66" s="9" t="s">
        <v>1386</v>
      </c>
      <c r="F66" s="9" t="s">
        <v>21429</v>
      </c>
      <c r="G66" s="28" t="s">
        <v>21430</v>
      </c>
      <c r="H66" s="12">
        <v>1</v>
      </c>
      <c r="I66" s="11">
        <v>73665.460000000006</v>
      </c>
      <c r="J66" s="146">
        <v>73665.460000000006</v>
      </c>
      <c r="K66" s="9" t="s">
        <v>16851</v>
      </c>
      <c r="L66" s="9" t="s">
        <v>16876</v>
      </c>
      <c r="M66" s="9" t="s">
        <v>395</v>
      </c>
      <c r="N66" s="9" t="s">
        <v>322</v>
      </c>
    </row>
    <row r="67" spans="1:14" s="4" customFormat="1" ht="11.25" x14ac:dyDescent="0.2">
      <c r="A67" s="9" t="s">
        <v>21431</v>
      </c>
      <c r="B67" s="9" t="s">
        <v>662</v>
      </c>
      <c r="C67" s="9" t="s">
        <v>782</v>
      </c>
      <c r="D67" s="9" t="s">
        <v>782</v>
      </c>
      <c r="E67" s="9" t="s">
        <v>1386</v>
      </c>
      <c r="F67" s="9" t="s">
        <v>21429</v>
      </c>
      <c r="G67" s="28" t="s">
        <v>21432</v>
      </c>
      <c r="H67" s="12">
        <v>1</v>
      </c>
      <c r="I67" s="11">
        <v>73665.460000000006</v>
      </c>
      <c r="J67" s="146">
        <v>73665.460000000006</v>
      </c>
      <c r="K67" s="9" t="s">
        <v>16851</v>
      </c>
      <c r="L67" s="9" t="s">
        <v>16876</v>
      </c>
      <c r="M67" s="9" t="s">
        <v>395</v>
      </c>
      <c r="N67" s="9" t="s">
        <v>322</v>
      </c>
    </row>
    <row r="68" spans="1:14" s="4" customFormat="1" ht="11.25" x14ac:dyDescent="0.2">
      <c r="A68" s="9" t="s">
        <v>21433</v>
      </c>
      <c r="B68" s="9" t="s">
        <v>662</v>
      </c>
      <c r="C68" s="9" t="s">
        <v>782</v>
      </c>
      <c r="D68" s="9" t="s">
        <v>782</v>
      </c>
      <c r="E68" s="9" t="s">
        <v>1386</v>
      </c>
      <c r="F68" s="9" t="s">
        <v>21429</v>
      </c>
      <c r="G68" s="28" t="s">
        <v>21434</v>
      </c>
      <c r="H68" s="12">
        <v>1</v>
      </c>
      <c r="I68" s="11">
        <v>73665.460000000006</v>
      </c>
      <c r="J68" s="146">
        <v>73665.460000000006</v>
      </c>
      <c r="K68" s="9" t="s">
        <v>16851</v>
      </c>
      <c r="L68" s="9" t="s">
        <v>16876</v>
      </c>
      <c r="M68" s="9" t="s">
        <v>395</v>
      </c>
      <c r="N68" s="9" t="s">
        <v>322</v>
      </c>
    </row>
    <row r="69" spans="1:14" s="4" customFormat="1" ht="11.25" x14ac:dyDescent="0.2">
      <c r="A69" s="9" t="s">
        <v>21435</v>
      </c>
      <c r="B69" s="9" t="s">
        <v>662</v>
      </c>
      <c r="C69" s="9" t="s">
        <v>783</v>
      </c>
      <c r="D69" s="9" t="s">
        <v>783</v>
      </c>
      <c r="E69" s="9"/>
      <c r="F69" s="9"/>
      <c r="G69" s="9"/>
      <c r="H69" s="12">
        <v>1</v>
      </c>
      <c r="I69" s="11">
        <v>2665.51</v>
      </c>
      <c r="J69" s="146">
        <v>2665.51</v>
      </c>
      <c r="K69" s="9" t="s">
        <v>16851</v>
      </c>
      <c r="L69" s="9" t="s">
        <v>16876</v>
      </c>
      <c r="M69" s="9" t="s">
        <v>395</v>
      </c>
      <c r="N69" s="9" t="s">
        <v>322</v>
      </c>
    </row>
    <row r="70" spans="1:14" s="4" customFormat="1" ht="11.25" x14ac:dyDescent="0.2">
      <c r="A70" s="9" t="s">
        <v>21436</v>
      </c>
      <c r="B70" s="9" t="s">
        <v>662</v>
      </c>
      <c r="C70" s="9" t="s">
        <v>784</v>
      </c>
      <c r="D70" s="9" t="s">
        <v>784</v>
      </c>
      <c r="E70" s="9" t="s">
        <v>743</v>
      </c>
      <c r="F70" s="9" t="s">
        <v>697</v>
      </c>
      <c r="G70" s="9" t="s">
        <v>785</v>
      </c>
      <c r="H70" s="12">
        <v>1</v>
      </c>
      <c r="I70" s="11">
        <v>4999.83</v>
      </c>
      <c r="J70" s="146">
        <v>4999.83</v>
      </c>
      <c r="K70" s="9" t="s">
        <v>16910</v>
      </c>
      <c r="L70" s="9" t="s">
        <v>16930</v>
      </c>
      <c r="M70" s="9" t="s">
        <v>386</v>
      </c>
      <c r="N70" s="9" t="s">
        <v>387</v>
      </c>
    </row>
    <row r="71" spans="1:14" s="4" customFormat="1" ht="11.25" x14ac:dyDescent="0.2">
      <c r="A71" s="9" t="s">
        <v>21437</v>
      </c>
      <c r="B71" s="9" t="s">
        <v>662</v>
      </c>
      <c r="C71" s="9" t="s">
        <v>786</v>
      </c>
      <c r="D71" s="9" t="s">
        <v>786</v>
      </c>
      <c r="E71" s="9" t="s">
        <v>743</v>
      </c>
      <c r="F71" s="9" t="s">
        <v>697</v>
      </c>
      <c r="G71" s="9" t="s">
        <v>787</v>
      </c>
      <c r="H71" s="12">
        <v>1</v>
      </c>
      <c r="I71" s="11">
        <v>4999.83</v>
      </c>
      <c r="J71" s="146">
        <v>4999.83</v>
      </c>
      <c r="K71" s="9" t="s">
        <v>16910</v>
      </c>
      <c r="L71" s="9" t="s">
        <v>16930</v>
      </c>
      <c r="M71" s="9" t="s">
        <v>386</v>
      </c>
      <c r="N71" s="9" t="s">
        <v>387</v>
      </c>
    </row>
    <row r="72" spans="1:14" s="4" customFormat="1" ht="11.25" x14ac:dyDescent="0.2">
      <c r="A72" s="9" t="s">
        <v>21438</v>
      </c>
      <c r="B72" s="9" t="s">
        <v>662</v>
      </c>
      <c r="C72" s="9" t="s">
        <v>788</v>
      </c>
      <c r="D72" s="9" t="s">
        <v>788</v>
      </c>
      <c r="E72" s="9" t="s">
        <v>743</v>
      </c>
      <c r="F72" s="9" t="s">
        <v>697</v>
      </c>
      <c r="G72" s="28" t="s">
        <v>789</v>
      </c>
      <c r="H72" s="12">
        <v>1</v>
      </c>
      <c r="I72" s="11">
        <v>4999.83</v>
      </c>
      <c r="J72" s="146">
        <v>4999.83</v>
      </c>
      <c r="K72" s="9" t="s">
        <v>16833</v>
      </c>
      <c r="L72" s="9" t="s">
        <v>16869</v>
      </c>
      <c r="M72" s="9" t="s">
        <v>483</v>
      </c>
      <c r="N72" s="9" t="s">
        <v>387</v>
      </c>
    </row>
    <row r="73" spans="1:14" s="4" customFormat="1" ht="11.25" x14ac:dyDescent="0.2">
      <c r="A73" s="9" t="s">
        <v>21439</v>
      </c>
      <c r="B73" s="9" t="s">
        <v>662</v>
      </c>
      <c r="C73" s="9" t="s">
        <v>790</v>
      </c>
      <c r="D73" s="9" t="s">
        <v>790</v>
      </c>
      <c r="E73" s="9" t="s">
        <v>743</v>
      </c>
      <c r="F73" s="9" t="s">
        <v>697</v>
      </c>
      <c r="G73" s="28" t="s">
        <v>791</v>
      </c>
      <c r="H73" s="12">
        <v>1</v>
      </c>
      <c r="I73" s="11">
        <v>4999.83</v>
      </c>
      <c r="J73" s="146">
        <v>4999.83</v>
      </c>
      <c r="K73" s="9" t="s">
        <v>16833</v>
      </c>
      <c r="L73" s="9" t="s">
        <v>16834</v>
      </c>
      <c r="M73" s="9" t="s">
        <v>433</v>
      </c>
      <c r="N73" s="9" t="s">
        <v>387</v>
      </c>
    </row>
    <row r="74" spans="1:14" s="4" customFormat="1" ht="11.25" x14ac:dyDescent="0.2">
      <c r="A74" s="9" t="s">
        <v>21440</v>
      </c>
      <c r="B74" s="9" t="s">
        <v>662</v>
      </c>
      <c r="C74" s="9" t="s">
        <v>792</v>
      </c>
      <c r="D74" s="9" t="s">
        <v>792</v>
      </c>
      <c r="E74" s="9" t="s">
        <v>743</v>
      </c>
      <c r="F74" s="9" t="s">
        <v>697</v>
      </c>
      <c r="G74" s="9" t="s">
        <v>793</v>
      </c>
      <c r="H74" s="12">
        <v>1</v>
      </c>
      <c r="I74" s="11">
        <v>4999.83</v>
      </c>
      <c r="J74" s="146">
        <v>4999.83</v>
      </c>
      <c r="K74" s="9" t="s">
        <v>16833</v>
      </c>
      <c r="L74" s="9" t="s">
        <v>16863</v>
      </c>
      <c r="M74" s="9" t="s">
        <v>509</v>
      </c>
      <c r="N74" s="9" t="s">
        <v>387</v>
      </c>
    </row>
    <row r="75" spans="1:14" s="4" customFormat="1" ht="11.25" x14ac:dyDescent="0.2">
      <c r="A75" s="9" t="s">
        <v>21441</v>
      </c>
      <c r="B75" s="9" t="s">
        <v>662</v>
      </c>
      <c r="C75" s="9" t="s">
        <v>794</v>
      </c>
      <c r="D75" s="9" t="s">
        <v>794</v>
      </c>
      <c r="E75" s="9" t="s">
        <v>743</v>
      </c>
      <c r="F75" s="9" t="s">
        <v>697</v>
      </c>
      <c r="G75" s="9" t="s">
        <v>795</v>
      </c>
      <c r="H75" s="12">
        <v>1</v>
      </c>
      <c r="I75" s="11">
        <v>4999.83</v>
      </c>
      <c r="J75" s="146">
        <v>4999.83</v>
      </c>
      <c r="K75" s="9" t="s">
        <v>16910</v>
      </c>
      <c r="L75" s="9" t="s">
        <v>16930</v>
      </c>
      <c r="M75" s="9" t="s">
        <v>386</v>
      </c>
      <c r="N75" s="9" t="s">
        <v>387</v>
      </c>
    </row>
    <row r="76" spans="1:14" s="4" customFormat="1" ht="11.25" x14ac:dyDescent="0.2">
      <c r="A76" s="9" t="s">
        <v>21442</v>
      </c>
      <c r="B76" s="9" t="s">
        <v>662</v>
      </c>
      <c r="C76" s="9" t="s">
        <v>796</v>
      </c>
      <c r="D76" s="9" t="s">
        <v>796</v>
      </c>
      <c r="E76" s="9" t="s">
        <v>743</v>
      </c>
      <c r="F76" s="9" t="s">
        <v>697</v>
      </c>
      <c r="G76" s="9" t="s">
        <v>797</v>
      </c>
      <c r="H76" s="12">
        <v>1</v>
      </c>
      <c r="I76" s="11">
        <v>4999.83</v>
      </c>
      <c r="J76" s="146">
        <v>4999.83</v>
      </c>
      <c r="K76" s="9" t="s">
        <v>16833</v>
      </c>
      <c r="L76" s="9" t="s">
        <v>16863</v>
      </c>
      <c r="M76" s="9" t="s">
        <v>509</v>
      </c>
      <c r="N76" s="9" t="s">
        <v>387</v>
      </c>
    </row>
    <row r="77" spans="1:14" s="4" customFormat="1" ht="11.25" x14ac:dyDescent="0.2">
      <c r="A77" s="9" t="s">
        <v>21443</v>
      </c>
      <c r="B77" s="9" t="s">
        <v>662</v>
      </c>
      <c r="C77" s="9" t="s">
        <v>798</v>
      </c>
      <c r="D77" s="9" t="s">
        <v>798</v>
      </c>
      <c r="E77" s="9" t="s">
        <v>743</v>
      </c>
      <c r="F77" s="9" t="s">
        <v>697</v>
      </c>
      <c r="G77" s="9" t="s">
        <v>799</v>
      </c>
      <c r="H77" s="12">
        <v>1</v>
      </c>
      <c r="I77" s="11">
        <v>4999.83</v>
      </c>
      <c r="J77" s="146">
        <v>4999.83</v>
      </c>
      <c r="K77" s="9" t="s">
        <v>16833</v>
      </c>
      <c r="L77" s="9" t="s">
        <v>16834</v>
      </c>
      <c r="M77" s="9" t="s">
        <v>459</v>
      </c>
      <c r="N77" s="9" t="s">
        <v>387</v>
      </c>
    </row>
    <row r="78" spans="1:14" s="4" customFormat="1" ht="11.25" x14ac:dyDescent="0.2">
      <c r="A78" s="9" t="s">
        <v>21444</v>
      </c>
      <c r="B78" s="9" t="s">
        <v>662</v>
      </c>
      <c r="C78" s="9" t="s">
        <v>800</v>
      </c>
      <c r="D78" s="9" t="s">
        <v>800</v>
      </c>
      <c r="E78" s="9" t="s">
        <v>743</v>
      </c>
      <c r="F78" s="9" t="s">
        <v>697</v>
      </c>
      <c r="G78" s="28" t="s">
        <v>801</v>
      </c>
      <c r="H78" s="12">
        <v>1</v>
      </c>
      <c r="I78" s="11">
        <v>4999.83</v>
      </c>
      <c r="J78" s="146">
        <v>4999.83</v>
      </c>
      <c r="K78" s="9" t="s">
        <v>16910</v>
      </c>
      <c r="L78" s="9" t="s">
        <v>16911</v>
      </c>
      <c r="M78" s="9" t="s">
        <v>617</v>
      </c>
      <c r="N78" s="9" t="s">
        <v>387</v>
      </c>
    </row>
    <row r="79" spans="1:14" s="4" customFormat="1" ht="11.25" x14ac:dyDescent="0.2">
      <c r="A79" s="9" t="s">
        <v>21445</v>
      </c>
      <c r="B79" s="9" t="s">
        <v>662</v>
      </c>
      <c r="C79" s="9" t="s">
        <v>802</v>
      </c>
      <c r="D79" s="9" t="s">
        <v>802</v>
      </c>
      <c r="E79" s="9" t="s">
        <v>743</v>
      </c>
      <c r="F79" s="9" t="s">
        <v>697</v>
      </c>
      <c r="G79" s="28" t="s">
        <v>803</v>
      </c>
      <c r="H79" s="12">
        <v>1</v>
      </c>
      <c r="I79" s="11">
        <v>4999.83</v>
      </c>
      <c r="J79" s="146">
        <v>4999.83</v>
      </c>
      <c r="K79" s="9" t="s">
        <v>16833</v>
      </c>
      <c r="L79" s="9" t="s">
        <v>16869</v>
      </c>
      <c r="M79" s="9" t="s">
        <v>483</v>
      </c>
      <c r="N79" s="9" t="s">
        <v>387</v>
      </c>
    </row>
    <row r="80" spans="1:14" s="4" customFormat="1" ht="11.25" x14ac:dyDescent="0.2">
      <c r="A80" s="9" t="s">
        <v>21446</v>
      </c>
      <c r="B80" s="9" t="s">
        <v>662</v>
      </c>
      <c r="C80" s="9" t="s">
        <v>804</v>
      </c>
      <c r="D80" s="9" t="s">
        <v>804</v>
      </c>
      <c r="E80" s="9" t="s">
        <v>743</v>
      </c>
      <c r="F80" s="9" t="s">
        <v>697</v>
      </c>
      <c r="G80" s="28" t="s">
        <v>805</v>
      </c>
      <c r="H80" s="12">
        <v>1</v>
      </c>
      <c r="I80" s="11">
        <v>4999.83</v>
      </c>
      <c r="J80" s="146">
        <v>4999.83</v>
      </c>
      <c r="K80" s="9" t="s">
        <v>16910</v>
      </c>
      <c r="L80" s="9" t="s">
        <v>16911</v>
      </c>
      <c r="M80" s="9" t="s">
        <v>617</v>
      </c>
      <c r="N80" s="9" t="s">
        <v>387</v>
      </c>
    </row>
    <row r="81" spans="1:14" s="4" customFormat="1" ht="11.25" x14ac:dyDescent="0.2">
      <c r="A81" s="9" t="s">
        <v>21447</v>
      </c>
      <c r="B81" s="9" t="s">
        <v>662</v>
      </c>
      <c r="C81" s="9" t="s">
        <v>806</v>
      </c>
      <c r="D81" s="9" t="s">
        <v>806</v>
      </c>
      <c r="E81" s="9" t="s">
        <v>743</v>
      </c>
      <c r="F81" s="9" t="s">
        <v>697</v>
      </c>
      <c r="G81" s="9" t="s">
        <v>807</v>
      </c>
      <c r="H81" s="12">
        <v>1</v>
      </c>
      <c r="I81" s="11">
        <v>4999.83</v>
      </c>
      <c r="J81" s="146">
        <v>4999.83</v>
      </c>
      <c r="K81" s="9" t="s">
        <v>16833</v>
      </c>
      <c r="L81" s="9" t="s">
        <v>16834</v>
      </c>
      <c r="M81" s="9" t="s">
        <v>459</v>
      </c>
      <c r="N81" s="9" t="s">
        <v>387</v>
      </c>
    </row>
    <row r="82" spans="1:14" s="4" customFormat="1" ht="11.25" x14ac:dyDescent="0.2">
      <c r="A82" s="9" t="s">
        <v>21448</v>
      </c>
      <c r="B82" s="9" t="s">
        <v>662</v>
      </c>
      <c r="C82" s="9" t="s">
        <v>808</v>
      </c>
      <c r="D82" s="9" t="s">
        <v>808</v>
      </c>
      <c r="E82" s="9" t="s">
        <v>743</v>
      </c>
      <c r="F82" s="9" t="s">
        <v>697</v>
      </c>
      <c r="G82" s="9" t="s">
        <v>809</v>
      </c>
      <c r="H82" s="12">
        <v>1</v>
      </c>
      <c r="I82" s="11">
        <v>4999.83</v>
      </c>
      <c r="J82" s="146">
        <v>4999.83</v>
      </c>
      <c r="K82" s="9" t="s">
        <v>16833</v>
      </c>
      <c r="L82" s="9" t="s">
        <v>16834</v>
      </c>
      <c r="M82" s="9" t="s">
        <v>433</v>
      </c>
      <c r="N82" s="9" t="s">
        <v>387</v>
      </c>
    </row>
    <row r="83" spans="1:14" s="4" customFormat="1" ht="11.25" x14ac:dyDescent="0.2">
      <c r="A83" s="9" t="s">
        <v>21449</v>
      </c>
      <c r="B83" s="9" t="s">
        <v>662</v>
      </c>
      <c r="C83" s="9" t="s">
        <v>810</v>
      </c>
      <c r="D83" s="9" t="s">
        <v>810</v>
      </c>
      <c r="E83" s="9" t="s">
        <v>743</v>
      </c>
      <c r="F83" s="9" t="s">
        <v>697</v>
      </c>
      <c r="G83" s="28" t="s">
        <v>811</v>
      </c>
      <c r="H83" s="12">
        <v>1</v>
      </c>
      <c r="I83" s="11">
        <v>4999.83</v>
      </c>
      <c r="J83" s="146">
        <v>4999.83</v>
      </c>
      <c r="K83" s="9" t="s">
        <v>16910</v>
      </c>
      <c r="L83" s="9" t="s">
        <v>16930</v>
      </c>
      <c r="M83" s="9" t="s">
        <v>386</v>
      </c>
      <c r="N83" s="9" t="s">
        <v>387</v>
      </c>
    </row>
    <row r="84" spans="1:14" s="4" customFormat="1" ht="11.25" x14ac:dyDescent="0.2">
      <c r="A84" s="9" t="s">
        <v>21450</v>
      </c>
      <c r="B84" s="9" t="s">
        <v>662</v>
      </c>
      <c r="C84" s="9" t="s">
        <v>812</v>
      </c>
      <c r="D84" s="9" t="s">
        <v>812</v>
      </c>
      <c r="E84" s="9" t="s">
        <v>743</v>
      </c>
      <c r="F84" s="9" t="s">
        <v>697</v>
      </c>
      <c r="G84" s="9" t="s">
        <v>813</v>
      </c>
      <c r="H84" s="12">
        <v>1</v>
      </c>
      <c r="I84" s="11">
        <v>4999.83</v>
      </c>
      <c r="J84" s="146">
        <v>4999.83</v>
      </c>
      <c r="K84" s="9" t="s">
        <v>16833</v>
      </c>
      <c r="L84" s="9" t="s">
        <v>16834</v>
      </c>
      <c r="M84" s="9" t="s">
        <v>536</v>
      </c>
      <c r="N84" s="9" t="s">
        <v>387</v>
      </c>
    </row>
    <row r="85" spans="1:14" s="4" customFormat="1" ht="11.25" x14ac:dyDescent="0.2">
      <c r="A85" s="9" t="s">
        <v>21451</v>
      </c>
      <c r="B85" s="9" t="s">
        <v>662</v>
      </c>
      <c r="C85" s="9" t="s">
        <v>783</v>
      </c>
      <c r="D85" s="9" t="s">
        <v>783</v>
      </c>
      <c r="E85" s="9"/>
      <c r="F85" s="9"/>
      <c r="G85" s="9"/>
      <c r="H85" s="12">
        <v>1</v>
      </c>
      <c r="I85" s="11">
        <v>2665.51</v>
      </c>
      <c r="J85" s="146">
        <v>2665.51</v>
      </c>
      <c r="K85" s="9" t="s">
        <v>16851</v>
      </c>
      <c r="L85" s="9" t="s">
        <v>16876</v>
      </c>
      <c r="M85" s="9" t="s">
        <v>395</v>
      </c>
      <c r="N85" s="9" t="s">
        <v>322</v>
      </c>
    </row>
    <row r="86" spans="1:14" s="4" customFormat="1" ht="11.25" x14ac:dyDescent="0.2">
      <c r="A86" s="9" t="s">
        <v>21452</v>
      </c>
      <c r="B86" s="9" t="s">
        <v>662</v>
      </c>
      <c r="C86" s="9" t="s">
        <v>783</v>
      </c>
      <c r="D86" s="9" t="s">
        <v>783</v>
      </c>
      <c r="E86" s="9"/>
      <c r="F86" s="9"/>
      <c r="G86" s="9"/>
      <c r="H86" s="12">
        <v>1</v>
      </c>
      <c r="I86" s="11">
        <v>2665.51</v>
      </c>
      <c r="J86" s="146">
        <v>2665.51</v>
      </c>
      <c r="K86" s="9" t="s">
        <v>16851</v>
      </c>
      <c r="L86" s="9" t="s">
        <v>16876</v>
      </c>
      <c r="M86" s="9" t="s">
        <v>395</v>
      </c>
      <c r="N86" s="9" t="s">
        <v>322</v>
      </c>
    </row>
    <row r="87" spans="1:14" s="4" customFormat="1" ht="11.25" x14ac:dyDescent="0.2">
      <c r="A87" s="9" t="s">
        <v>21453</v>
      </c>
      <c r="B87" s="9" t="s">
        <v>662</v>
      </c>
      <c r="C87" s="9" t="s">
        <v>814</v>
      </c>
      <c r="D87" s="9" t="s">
        <v>814</v>
      </c>
      <c r="E87" s="9"/>
      <c r="F87" s="9"/>
      <c r="G87" s="9"/>
      <c r="H87" s="12">
        <v>1</v>
      </c>
      <c r="I87" s="11">
        <v>14077.21</v>
      </c>
      <c r="J87" s="146">
        <v>14077.21</v>
      </c>
      <c r="K87" s="9" t="s">
        <v>16851</v>
      </c>
      <c r="L87" s="9" t="s">
        <v>16876</v>
      </c>
      <c r="M87" s="9" t="s">
        <v>395</v>
      </c>
      <c r="N87" s="9" t="s">
        <v>322</v>
      </c>
    </row>
    <row r="88" spans="1:14" s="4" customFormat="1" ht="11.25" x14ac:dyDescent="0.2">
      <c r="A88" s="9" t="s">
        <v>21454</v>
      </c>
      <c r="B88" s="9" t="s">
        <v>662</v>
      </c>
      <c r="C88" s="9" t="s">
        <v>814</v>
      </c>
      <c r="D88" s="9" t="s">
        <v>814</v>
      </c>
      <c r="E88" s="9"/>
      <c r="F88" s="9"/>
      <c r="G88" s="9"/>
      <c r="H88" s="12">
        <v>1</v>
      </c>
      <c r="I88" s="11">
        <v>14077.21</v>
      </c>
      <c r="J88" s="146">
        <v>14077.21</v>
      </c>
      <c r="K88" s="9" t="s">
        <v>16851</v>
      </c>
      <c r="L88" s="9" t="s">
        <v>16876</v>
      </c>
      <c r="M88" s="9" t="s">
        <v>395</v>
      </c>
      <c r="N88" s="9" t="s">
        <v>322</v>
      </c>
    </row>
    <row r="89" spans="1:14" s="4" customFormat="1" ht="11.25" x14ac:dyDescent="0.2">
      <c r="A89" s="9" t="s">
        <v>21455</v>
      </c>
      <c r="B89" s="9" t="s">
        <v>662</v>
      </c>
      <c r="C89" s="9" t="s">
        <v>814</v>
      </c>
      <c r="D89" s="9" t="s">
        <v>814</v>
      </c>
      <c r="E89" s="9"/>
      <c r="F89" s="9"/>
      <c r="G89" s="9"/>
      <c r="H89" s="12">
        <v>1</v>
      </c>
      <c r="I89" s="11">
        <v>14077.21</v>
      </c>
      <c r="J89" s="146">
        <v>14077.21</v>
      </c>
      <c r="K89" s="9" t="s">
        <v>16851</v>
      </c>
      <c r="L89" s="9" t="s">
        <v>16876</v>
      </c>
      <c r="M89" s="9" t="s">
        <v>395</v>
      </c>
      <c r="N89" s="9" t="s">
        <v>322</v>
      </c>
    </row>
    <row r="90" spans="1:14" s="4" customFormat="1" ht="11.25" x14ac:dyDescent="0.2">
      <c r="A90" s="9" t="s">
        <v>21456</v>
      </c>
      <c r="B90" s="9" t="s">
        <v>662</v>
      </c>
      <c r="C90" s="9" t="s">
        <v>814</v>
      </c>
      <c r="D90" s="9" t="s">
        <v>814</v>
      </c>
      <c r="E90" s="9"/>
      <c r="F90" s="9"/>
      <c r="G90" s="9"/>
      <c r="H90" s="12">
        <v>1</v>
      </c>
      <c r="I90" s="11">
        <v>17563.349999999999</v>
      </c>
      <c r="J90" s="146">
        <v>17563.349999999999</v>
      </c>
      <c r="K90" s="9" t="s">
        <v>16851</v>
      </c>
      <c r="L90" s="9" t="s">
        <v>16876</v>
      </c>
      <c r="M90" s="9" t="s">
        <v>395</v>
      </c>
      <c r="N90" s="9" t="s">
        <v>322</v>
      </c>
    </row>
    <row r="91" spans="1:14" s="4" customFormat="1" ht="11.25" x14ac:dyDescent="0.2">
      <c r="A91" s="9" t="s">
        <v>21457</v>
      </c>
      <c r="B91" s="9" t="s">
        <v>662</v>
      </c>
      <c r="C91" s="9" t="s">
        <v>815</v>
      </c>
      <c r="D91" s="9" t="s">
        <v>815</v>
      </c>
      <c r="E91" s="9"/>
      <c r="F91" s="9"/>
      <c r="G91" s="28"/>
      <c r="H91" s="12">
        <v>1</v>
      </c>
      <c r="I91" s="11">
        <v>2470.42</v>
      </c>
      <c r="J91" s="146">
        <v>2470.42</v>
      </c>
      <c r="K91" s="9" t="s">
        <v>16851</v>
      </c>
      <c r="L91" s="9" t="s">
        <v>16876</v>
      </c>
      <c r="M91" s="9" t="s">
        <v>395</v>
      </c>
      <c r="N91" s="9" t="s">
        <v>322</v>
      </c>
    </row>
    <row r="92" spans="1:14" s="4" customFormat="1" ht="11.25" x14ac:dyDescent="0.2">
      <c r="A92" s="9" t="s">
        <v>21458</v>
      </c>
      <c r="B92" s="9" t="s">
        <v>662</v>
      </c>
      <c r="C92" s="9" t="s">
        <v>816</v>
      </c>
      <c r="D92" s="9" t="s">
        <v>816</v>
      </c>
      <c r="E92" s="9"/>
      <c r="F92" s="9"/>
      <c r="G92" s="28"/>
      <c r="H92" s="12">
        <v>1</v>
      </c>
      <c r="I92" s="11">
        <v>4595.72</v>
      </c>
      <c r="J92" s="146">
        <v>4595.72</v>
      </c>
      <c r="K92" s="9" t="s">
        <v>16851</v>
      </c>
      <c r="L92" s="9" t="s">
        <v>16876</v>
      </c>
      <c r="M92" s="9" t="s">
        <v>395</v>
      </c>
      <c r="N92" s="9" t="s">
        <v>322</v>
      </c>
    </row>
    <row r="93" spans="1:14" s="4" customFormat="1" ht="11.25" x14ac:dyDescent="0.2">
      <c r="A93" s="9" t="s">
        <v>21459</v>
      </c>
      <c r="B93" s="9" t="s">
        <v>662</v>
      </c>
      <c r="C93" s="9" t="s">
        <v>817</v>
      </c>
      <c r="D93" s="9" t="s">
        <v>817</v>
      </c>
      <c r="E93" s="9"/>
      <c r="F93" s="9"/>
      <c r="G93" s="28"/>
      <c r="H93" s="12">
        <v>1</v>
      </c>
      <c r="I93" s="11">
        <v>554365.76</v>
      </c>
      <c r="J93" s="146">
        <v>554365.76</v>
      </c>
      <c r="K93" s="9" t="s">
        <v>16851</v>
      </c>
      <c r="L93" s="9" t="s">
        <v>16876</v>
      </c>
      <c r="M93" s="9" t="s">
        <v>395</v>
      </c>
      <c r="N93" s="9" t="s">
        <v>322</v>
      </c>
    </row>
    <row r="94" spans="1:14" s="4" customFormat="1" ht="11.25" x14ac:dyDescent="0.2">
      <c r="A94" s="9" t="s">
        <v>21460</v>
      </c>
      <c r="B94" s="9" t="s">
        <v>662</v>
      </c>
      <c r="C94" s="9" t="s">
        <v>818</v>
      </c>
      <c r="D94" s="9" t="s">
        <v>818</v>
      </c>
      <c r="E94" s="9" t="s">
        <v>21461</v>
      </c>
      <c r="F94" s="9" t="s">
        <v>21462</v>
      </c>
      <c r="G94" s="9" t="s">
        <v>21463</v>
      </c>
      <c r="H94" s="12">
        <v>1</v>
      </c>
      <c r="I94" s="11">
        <v>404012.57</v>
      </c>
      <c r="J94" s="146">
        <v>404012.57</v>
      </c>
      <c r="K94" s="9" t="s">
        <v>16851</v>
      </c>
      <c r="L94" s="9" t="s">
        <v>16876</v>
      </c>
      <c r="M94" s="9" t="s">
        <v>395</v>
      </c>
      <c r="N94" s="9" t="s">
        <v>322</v>
      </c>
    </row>
    <row r="95" spans="1:14" s="4" customFormat="1" ht="11.25" x14ac:dyDescent="0.2">
      <c r="A95" s="9" t="s">
        <v>21464</v>
      </c>
      <c r="B95" s="9" t="s">
        <v>662</v>
      </c>
      <c r="C95" s="9" t="s">
        <v>820</v>
      </c>
      <c r="D95" s="9" t="s">
        <v>820</v>
      </c>
      <c r="E95" s="9"/>
      <c r="F95" s="9"/>
      <c r="G95" s="28"/>
      <c r="H95" s="12">
        <v>1</v>
      </c>
      <c r="I95" s="11">
        <v>7762.22</v>
      </c>
      <c r="J95" s="146">
        <v>7762.22</v>
      </c>
      <c r="K95" s="9" t="s">
        <v>16851</v>
      </c>
      <c r="L95" s="9" t="s">
        <v>16876</v>
      </c>
      <c r="M95" s="9" t="s">
        <v>395</v>
      </c>
      <c r="N95" s="9" t="s">
        <v>322</v>
      </c>
    </row>
    <row r="96" spans="1:14" s="4" customFormat="1" ht="11.25" x14ac:dyDescent="0.2">
      <c r="A96" s="9" t="s">
        <v>21465</v>
      </c>
      <c r="B96" s="9" t="s">
        <v>662</v>
      </c>
      <c r="C96" s="9" t="s">
        <v>821</v>
      </c>
      <c r="D96" s="9" t="s">
        <v>821</v>
      </c>
      <c r="E96" s="9" t="s">
        <v>743</v>
      </c>
      <c r="F96" s="9" t="s">
        <v>697</v>
      </c>
      <c r="G96" s="9" t="s">
        <v>822</v>
      </c>
      <c r="H96" s="12">
        <v>1</v>
      </c>
      <c r="I96" s="11">
        <v>4999.83</v>
      </c>
      <c r="J96" s="146">
        <v>4999.83</v>
      </c>
      <c r="K96" s="9" t="s">
        <v>16833</v>
      </c>
      <c r="L96" s="9" t="s">
        <v>16834</v>
      </c>
      <c r="M96" s="9" t="s">
        <v>536</v>
      </c>
      <c r="N96" s="9" t="s">
        <v>387</v>
      </c>
    </row>
    <row r="97" spans="1:14" s="4" customFormat="1" ht="11.25" x14ac:dyDescent="0.2">
      <c r="A97" s="9" t="s">
        <v>21466</v>
      </c>
      <c r="B97" s="9" t="s">
        <v>662</v>
      </c>
      <c r="C97" s="9" t="s">
        <v>823</v>
      </c>
      <c r="D97" s="9" t="s">
        <v>823</v>
      </c>
      <c r="E97" s="9" t="s">
        <v>743</v>
      </c>
      <c r="F97" s="9" t="s">
        <v>697</v>
      </c>
      <c r="G97" s="28" t="s">
        <v>824</v>
      </c>
      <c r="H97" s="12">
        <v>1</v>
      </c>
      <c r="I97" s="11">
        <v>4999.83</v>
      </c>
      <c r="J97" s="146">
        <v>4999.83</v>
      </c>
      <c r="K97" s="9" t="s">
        <v>16833</v>
      </c>
      <c r="L97" s="9" t="s">
        <v>16863</v>
      </c>
      <c r="M97" s="9" t="s">
        <v>509</v>
      </c>
      <c r="N97" s="9" t="s">
        <v>387</v>
      </c>
    </row>
    <row r="98" spans="1:14" s="4" customFormat="1" ht="11.25" x14ac:dyDescent="0.2">
      <c r="A98" s="9" t="s">
        <v>21467</v>
      </c>
      <c r="B98" s="9" t="s">
        <v>662</v>
      </c>
      <c r="C98" s="9" t="s">
        <v>825</v>
      </c>
      <c r="D98" s="9" t="s">
        <v>825</v>
      </c>
      <c r="E98" s="9" t="s">
        <v>743</v>
      </c>
      <c r="F98" s="9" t="s">
        <v>697</v>
      </c>
      <c r="G98" s="9" t="s">
        <v>826</v>
      </c>
      <c r="H98" s="12">
        <v>1</v>
      </c>
      <c r="I98" s="11">
        <v>4999.83</v>
      </c>
      <c r="J98" s="146">
        <v>4999.83</v>
      </c>
      <c r="K98" s="9" t="s">
        <v>16833</v>
      </c>
      <c r="L98" s="9" t="s">
        <v>16834</v>
      </c>
      <c r="M98" s="9" t="s">
        <v>536</v>
      </c>
      <c r="N98" s="9" t="s">
        <v>387</v>
      </c>
    </row>
    <row r="99" spans="1:14" s="4" customFormat="1" ht="11.25" x14ac:dyDescent="0.2">
      <c r="A99" s="9" t="s">
        <v>21468</v>
      </c>
      <c r="B99" s="9" t="s">
        <v>662</v>
      </c>
      <c r="C99" s="9" t="s">
        <v>827</v>
      </c>
      <c r="D99" s="9" t="s">
        <v>827</v>
      </c>
      <c r="E99" s="9" t="s">
        <v>743</v>
      </c>
      <c r="F99" s="9" t="s">
        <v>697</v>
      </c>
      <c r="G99" s="9" t="s">
        <v>828</v>
      </c>
      <c r="H99" s="12">
        <v>1</v>
      </c>
      <c r="I99" s="11">
        <v>4999.83</v>
      </c>
      <c r="J99" s="146">
        <v>4999.83</v>
      </c>
      <c r="K99" s="9" t="s">
        <v>16833</v>
      </c>
      <c r="L99" s="9" t="s">
        <v>16834</v>
      </c>
      <c r="M99" s="9" t="s">
        <v>433</v>
      </c>
      <c r="N99" s="9" t="s">
        <v>387</v>
      </c>
    </row>
    <row r="100" spans="1:14" s="4" customFormat="1" ht="11.25" x14ac:dyDescent="0.2">
      <c r="A100" s="9" t="s">
        <v>21469</v>
      </c>
      <c r="B100" s="9" t="s">
        <v>662</v>
      </c>
      <c r="C100" s="9" t="s">
        <v>829</v>
      </c>
      <c r="D100" s="9" t="s">
        <v>829</v>
      </c>
      <c r="E100" s="9" t="s">
        <v>743</v>
      </c>
      <c r="F100" s="9" t="s">
        <v>697</v>
      </c>
      <c r="G100" s="9" t="s">
        <v>830</v>
      </c>
      <c r="H100" s="12">
        <v>1</v>
      </c>
      <c r="I100" s="11">
        <v>4999.83</v>
      </c>
      <c r="J100" s="146">
        <v>4999.83</v>
      </c>
      <c r="K100" s="9" t="s">
        <v>16833</v>
      </c>
      <c r="L100" s="9" t="s">
        <v>16869</v>
      </c>
      <c r="M100" s="9" t="s">
        <v>483</v>
      </c>
      <c r="N100" s="9" t="s">
        <v>387</v>
      </c>
    </row>
    <row r="101" spans="1:14" s="4" customFormat="1" ht="11.25" x14ac:dyDescent="0.2">
      <c r="A101" s="9" t="s">
        <v>21470</v>
      </c>
      <c r="B101" s="9" t="s">
        <v>662</v>
      </c>
      <c r="C101" s="9" t="s">
        <v>831</v>
      </c>
      <c r="D101" s="9" t="s">
        <v>831</v>
      </c>
      <c r="E101" s="9" t="s">
        <v>743</v>
      </c>
      <c r="F101" s="9" t="s">
        <v>697</v>
      </c>
      <c r="G101" s="9" t="s">
        <v>832</v>
      </c>
      <c r="H101" s="12">
        <v>1</v>
      </c>
      <c r="I101" s="11">
        <v>4999.83</v>
      </c>
      <c r="J101" s="146">
        <v>4999.83</v>
      </c>
      <c r="K101" s="9" t="s">
        <v>16833</v>
      </c>
      <c r="L101" s="9" t="s">
        <v>16863</v>
      </c>
      <c r="M101" s="9" t="s">
        <v>509</v>
      </c>
      <c r="N101" s="9" t="s">
        <v>387</v>
      </c>
    </row>
    <row r="102" spans="1:14" s="4" customFormat="1" ht="11.25" x14ac:dyDescent="0.2">
      <c r="A102" s="9" t="s">
        <v>21471</v>
      </c>
      <c r="B102" s="9" t="s">
        <v>662</v>
      </c>
      <c r="C102" s="9" t="s">
        <v>833</v>
      </c>
      <c r="D102" s="9" t="s">
        <v>833</v>
      </c>
      <c r="E102" s="9" t="s">
        <v>743</v>
      </c>
      <c r="F102" s="9" t="s">
        <v>697</v>
      </c>
      <c r="G102" s="9" t="s">
        <v>834</v>
      </c>
      <c r="H102" s="12">
        <v>1</v>
      </c>
      <c r="I102" s="11">
        <v>4999.83</v>
      </c>
      <c r="J102" s="146">
        <v>4999.83</v>
      </c>
      <c r="K102" s="9" t="s">
        <v>16833</v>
      </c>
      <c r="L102" s="9" t="s">
        <v>16834</v>
      </c>
      <c r="M102" s="9" t="s">
        <v>459</v>
      </c>
      <c r="N102" s="9" t="s">
        <v>387</v>
      </c>
    </row>
    <row r="103" spans="1:14" s="4" customFormat="1" ht="11.25" x14ac:dyDescent="0.2">
      <c r="A103" s="9" t="s">
        <v>21472</v>
      </c>
      <c r="B103" s="9" t="s">
        <v>662</v>
      </c>
      <c r="C103" s="9" t="s">
        <v>835</v>
      </c>
      <c r="D103" s="9" t="s">
        <v>835</v>
      </c>
      <c r="E103" s="9" t="s">
        <v>743</v>
      </c>
      <c r="F103" s="9" t="s">
        <v>697</v>
      </c>
      <c r="G103" s="9" t="s">
        <v>836</v>
      </c>
      <c r="H103" s="12">
        <v>1</v>
      </c>
      <c r="I103" s="11">
        <v>4999.83</v>
      </c>
      <c r="J103" s="146">
        <v>4999.83</v>
      </c>
      <c r="K103" s="9" t="s">
        <v>16833</v>
      </c>
      <c r="L103" s="9" t="s">
        <v>16834</v>
      </c>
      <c r="M103" s="9" t="s">
        <v>433</v>
      </c>
      <c r="N103" s="9" t="s">
        <v>387</v>
      </c>
    </row>
    <row r="104" spans="1:14" s="4" customFormat="1" ht="11.25" x14ac:dyDescent="0.2">
      <c r="A104" s="9" t="s">
        <v>21473</v>
      </c>
      <c r="B104" s="9" t="s">
        <v>662</v>
      </c>
      <c r="C104" s="9" t="s">
        <v>837</v>
      </c>
      <c r="D104" s="9" t="s">
        <v>837</v>
      </c>
      <c r="E104" s="9" t="s">
        <v>743</v>
      </c>
      <c r="F104" s="9" t="s">
        <v>697</v>
      </c>
      <c r="G104" s="9" t="s">
        <v>838</v>
      </c>
      <c r="H104" s="12">
        <v>1</v>
      </c>
      <c r="I104" s="11">
        <v>4999.83</v>
      </c>
      <c r="J104" s="146">
        <v>4999.83</v>
      </c>
      <c r="K104" s="9" t="s">
        <v>16910</v>
      </c>
      <c r="L104" s="9" t="s">
        <v>16911</v>
      </c>
      <c r="M104" s="9" t="s">
        <v>617</v>
      </c>
      <c r="N104" s="9" t="s">
        <v>387</v>
      </c>
    </row>
    <row r="105" spans="1:14" s="4" customFormat="1" ht="11.25" x14ac:dyDescent="0.2">
      <c r="A105" s="9" t="s">
        <v>21474</v>
      </c>
      <c r="B105" s="9" t="s">
        <v>662</v>
      </c>
      <c r="C105" s="9" t="s">
        <v>839</v>
      </c>
      <c r="D105" s="9" t="s">
        <v>839</v>
      </c>
      <c r="E105" s="9" t="s">
        <v>743</v>
      </c>
      <c r="F105" s="9" t="s">
        <v>697</v>
      </c>
      <c r="G105" s="9" t="s">
        <v>840</v>
      </c>
      <c r="H105" s="12">
        <v>1</v>
      </c>
      <c r="I105" s="11">
        <v>4999.83</v>
      </c>
      <c r="J105" s="146">
        <v>4999.83</v>
      </c>
      <c r="K105" s="9" t="s">
        <v>16833</v>
      </c>
      <c r="L105" s="9" t="s">
        <v>16869</v>
      </c>
      <c r="M105" s="9" t="s">
        <v>483</v>
      </c>
      <c r="N105" s="9" t="s">
        <v>387</v>
      </c>
    </row>
    <row r="106" spans="1:14" s="4" customFormat="1" ht="11.25" x14ac:dyDescent="0.2">
      <c r="A106" s="9" t="s">
        <v>21475</v>
      </c>
      <c r="B106" s="9" t="s">
        <v>662</v>
      </c>
      <c r="C106" s="9" t="s">
        <v>841</v>
      </c>
      <c r="D106" s="9" t="s">
        <v>841</v>
      </c>
      <c r="E106" s="9" t="s">
        <v>743</v>
      </c>
      <c r="F106" s="9" t="s">
        <v>697</v>
      </c>
      <c r="G106" s="28" t="s">
        <v>842</v>
      </c>
      <c r="H106" s="12">
        <v>1</v>
      </c>
      <c r="I106" s="11">
        <v>4999.83</v>
      </c>
      <c r="J106" s="146">
        <v>4999.83</v>
      </c>
      <c r="K106" s="9" t="s">
        <v>16833</v>
      </c>
      <c r="L106" s="9" t="s">
        <v>16834</v>
      </c>
      <c r="M106" s="9" t="s">
        <v>433</v>
      </c>
      <c r="N106" s="9" t="s">
        <v>387</v>
      </c>
    </row>
    <row r="107" spans="1:14" s="4" customFormat="1" ht="11.25" x14ac:dyDescent="0.2">
      <c r="A107" s="9" t="s">
        <v>21476</v>
      </c>
      <c r="B107" s="9" t="s">
        <v>662</v>
      </c>
      <c r="C107" s="9" t="s">
        <v>843</v>
      </c>
      <c r="D107" s="9" t="s">
        <v>843</v>
      </c>
      <c r="E107" s="9" t="s">
        <v>743</v>
      </c>
      <c r="F107" s="9" t="s">
        <v>697</v>
      </c>
      <c r="G107" s="9" t="s">
        <v>844</v>
      </c>
      <c r="H107" s="12">
        <v>1</v>
      </c>
      <c r="I107" s="11">
        <v>4999.83</v>
      </c>
      <c r="J107" s="146">
        <v>4999.83</v>
      </c>
      <c r="K107" s="9" t="s">
        <v>16833</v>
      </c>
      <c r="L107" s="9" t="s">
        <v>16834</v>
      </c>
      <c r="M107" s="9" t="s">
        <v>433</v>
      </c>
      <c r="N107" s="9" t="s">
        <v>387</v>
      </c>
    </row>
    <row r="108" spans="1:14" s="4" customFormat="1" ht="11.25" x14ac:dyDescent="0.2">
      <c r="A108" s="9" t="s">
        <v>21477</v>
      </c>
      <c r="B108" s="9" t="s">
        <v>662</v>
      </c>
      <c r="C108" s="9" t="s">
        <v>845</v>
      </c>
      <c r="D108" s="9" t="s">
        <v>845</v>
      </c>
      <c r="E108" s="9" t="s">
        <v>743</v>
      </c>
      <c r="F108" s="9" t="s">
        <v>697</v>
      </c>
      <c r="G108" s="9" t="s">
        <v>846</v>
      </c>
      <c r="H108" s="12">
        <v>1</v>
      </c>
      <c r="I108" s="11">
        <v>4999.83</v>
      </c>
      <c r="J108" s="146">
        <v>4999.83</v>
      </c>
      <c r="K108" s="9" t="s">
        <v>16910</v>
      </c>
      <c r="L108" s="9" t="s">
        <v>16911</v>
      </c>
      <c r="M108" s="9" t="s">
        <v>617</v>
      </c>
      <c r="N108" s="9" t="s">
        <v>387</v>
      </c>
    </row>
    <row r="109" spans="1:14" s="4" customFormat="1" ht="11.25" x14ac:dyDescent="0.2">
      <c r="A109" s="9" t="s">
        <v>21478</v>
      </c>
      <c r="B109" s="9" t="s">
        <v>662</v>
      </c>
      <c r="C109" s="9" t="s">
        <v>847</v>
      </c>
      <c r="D109" s="9" t="s">
        <v>847</v>
      </c>
      <c r="E109" s="9" t="s">
        <v>743</v>
      </c>
      <c r="F109" s="9" t="s">
        <v>697</v>
      </c>
      <c r="G109" s="9" t="s">
        <v>848</v>
      </c>
      <c r="H109" s="12">
        <v>1</v>
      </c>
      <c r="I109" s="11">
        <v>4999.83</v>
      </c>
      <c r="J109" s="146">
        <v>4999.83</v>
      </c>
      <c r="K109" s="9" t="s">
        <v>16910</v>
      </c>
      <c r="L109" s="9" t="s">
        <v>16930</v>
      </c>
      <c r="M109" s="9" t="s">
        <v>386</v>
      </c>
      <c r="N109" s="9" t="s">
        <v>387</v>
      </c>
    </row>
    <row r="110" spans="1:14" s="4" customFormat="1" ht="11.25" x14ac:dyDescent="0.2">
      <c r="A110" s="9" t="s">
        <v>21479</v>
      </c>
      <c r="B110" s="9" t="s">
        <v>662</v>
      </c>
      <c r="C110" s="9" t="s">
        <v>849</v>
      </c>
      <c r="D110" s="9" t="s">
        <v>849</v>
      </c>
      <c r="E110" s="9" t="s">
        <v>743</v>
      </c>
      <c r="F110" s="9" t="s">
        <v>697</v>
      </c>
      <c r="G110" s="9" t="s">
        <v>850</v>
      </c>
      <c r="H110" s="12">
        <v>1</v>
      </c>
      <c r="I110" s="11">
        <v>4999.83</v>
      </c>
      <c r="J110" s="146">
        <v>4999.83</v>
      </c>
      <c r="K110" s="9" t="s">
        <v>16833</v>
      </c>
      <c r="L110" s="9" t="s">
        <v>16834</v>
      </c>
      <c r="M110" s="9" t="s">
        <v>459</v>
      </c>
      <c r="N110" s="9" t="s">
        <v>387</v>
      </c>
    </row>
    <row r="111" spans="1:14" s="4" customFormat="1" ht="11.25" x14ac:dyDescent="0.2">
      <c r="A111" s="9" t="s">
        <v>21480</v>
      </c>
      <c r="B111" s="9" t="s">
        <v>662</v>
      </c>
      <c r="C111" s="9" t="s">
        <v>820</v>
      </c>
      <c r="D111" s="9" t="s">
        <v>820</v>
      </c>
      <c r="E111" s="9"/>
      <c r="F111" s="9"/>
      <c r="G111" s="28"/>
      <c r="H111" s="12">
        <v>1</v>
      </c>
      <c r="I111" s="11">
        <v>7762.22</v>
      </c>
      <c r="J111" s="146">
        <v>7762.22</v>
      </c>
      <c r="K111" s="9" t="s">
        <v>16851</v>
      </c>
      <c r="L111" s="9" t="s">
        <v>16876</v>
      </c>
      <c r="M111" s="9" t="s">
        <v>395</v>
      </c>
      <c r="N111" s="9" t="s">
        <v>322</v>
      </c>
    </row>
    <row r="112" spans="1:14" s="4" customFormat="1" ht="11.25" x14ac:dyDescent="0.2">
      <c r="A112" s="9" t="s">
        <v>21481</v>
      </c>
      <c r="B112" s="9" t="s">
        <v>662</v>
      </c>
      <c r="C112" s="9" t="s">
        <v>820</v>
      </c>
      <c r="D112" s="9" t="s">
        <v>820</v>
      </c>
      <c r="E112" s="9"/>
      <c r="F112" s="9"/>
      <c r="G112" s="9"/>
      <c r="H112" s="12">
        <v>1</v>
      </c>
      <c r="I112" s="11">
        <v>7762.22</v>
      </c>
      <c r="J112" s="146">
        <v>7762.22</v>
      </c>
      <c r="K112" s="9" t="s">
        <v>16851</v>
      </c>
      <c r="L112" s="9" t="s">
        <v>16876</v>
      </c>
      <c r="M112" s="9" t="s">
        <v>395</v>
      </c>
      <c r="N112" s="9" t="s">
        <v>322</v>
      </c>
    </row>
    <row r="113" spans="1:14" s="4" customFormat="1" ht="11.25" x14ac:dyDescent="0.2">
      <c r="A113" s="9" t="s">
        <v>21482</v>
      </c>
      <c r="B113" s="9" t="s">
        <v>662</v>
      </c>
      <c r="C113" s="9" t="s">
        <v>851</v>
      </c>
      <c r="D113" s="9" t="s">
        <v>851</v>
      </c>
      <c r="E113" s="9" t="s">
        <v>743</v>
      </c>
      <c r="F113" s="9" t="s">
        <v>697</v>
      </c>
      <c r="G113" s="9" t="s">
        <v>852</v>
      </c>
      <c r="H113" s="12">
        <v>1</v>
      </c>
      <c r="I113" s="11">
        <v>4999.83</v>
      </c>
      <c r="J113" s="146">
        <v>4999.83</v>
      </c>
      <c r="K113" s="9" t="s">
        <v>16833</v>
      </c>
      <c r="L113" s="9" t="s">
        <v>16834</v>
      </c>
      <c r="M113" s="9" t="s">
        <v>554</v>
      </c>
      <c r="N113" s="9" t="s">
        <v>387</v>
      </c>
    </row>
    <row r="114" spans="1:14" s="4" customFormat="1" ht="11.25" x14ac:dyDescent="0.2">
      <c r="A114" s="9" t="s">
        <v>21483</v>
      </c>
      <c r="B114" s="9" t="s">
        <v>662</v>
      </c>
      <c r="C114" s="9" t="s">
        <v>853</v>
      </c>
      <c r="D114" s="9" t="s">
        <v>853</v>
      </c>
      <c r="E114" s="9" t="s">
        <v>743</v>
      </c>
      <c r="F114" s="9" t="s">
        <v>697</v>
      </c>
      <c r="G114" s="9" t="s">
        <v>854</v>
      </c>
      <c r="H114" s="12">
        <v>1</v>
      </c>
      <c r="I114" s="11">
        <v>4999.83</v>
      </c>
      <c r="J114" s="146">
        <v>4999.83</v>
      </c>
      <c r="K114" s="9" t="s">
        <v>16833</v>
      </c>
      <c r="L114" s="9" t="s">
        <v>16834</v>
      </c>
      <c r="M114" s="9" t="s">
        <v>459</v>
      </c>
      <c r="N114" s="9" t="s">
        <v>387</v>
      </c>
    </row>
    <row r="115" spans="1:14" s="4" customFormat="1" ht="11.25" x14ac:dyDescent="0.2">
      <c r="A115" s="9" t="s">
        <v>21484</v>
      </c>
      <c r="B115" s="9" t="s">
        <v>662</v>
      </c>
      <c r="C115" s="9" t="s">
        <v>855</v>
      </c>
      <c r="D115" s="9" t="s">
        <v>855</v>
      </c>
      <c r="E115" s="9" t="s">
        <v>743</v>
      </c>
      <c r="F115" s="9" t="s">
        <v>697</v>
      </c>
      <c r="G115" s="28" t="s">
        <v>856</v>
      </c>
      <c r="H115" s="12">
        <v>1</v>
      </c>
      <c r="I115" s="11">
        <v>4999.83</v>
      </c>
      <c r="J115" s="146">
        <v>4999.83</v>
      </c>
      <c r="K115" s="9" t="s">
        <v>16833</v>
      </c>
      <c r="L115" s="9" t="s">
        <v>16834</v>
      </c>
      <c r="M115" s="9" t="s">
        <v>433</v>
      </c>
      <c r="N115" s="9" t="s">
        <v>387</v>
      </c>
    </row>
    <row r="116" spans="1:14" s="4" customFormat="1" ht="11.25" x14ac:dyDescent="0.2">
      <c r="A116" s="9" t="s">
        <v>21485</v>
      </c>
      <c r="B116" s="9" t="s">
        <v>662</v>
      </c>
      <c r="C116" s="9" t="s">
        <v>857</v>
      </c>
      <c r="D116" s="9" t="s">
        <v>857</v>
      </c>
      <c r="E116" s="9" t="s">
        <v>743</v>
      </c>
      <c r="F116" s="9" t="s">
        <v>697</v>
      </c>
      <c r="G116" s="9" t="s">
        <v>858</v>
      </c>
      <c r="H116" s="12">
        <v>1</v>
      </c>
      <c r="I116" s="11">
        <v>4999.83</v>
      </c>
      <c r="J116" s="146">
        <v>4999.83</v>
      </c>
      <c r="K116" s="9" t="s">
        <v>16833</v>
      </c>
      <c r="L116" s="9" t="s">
        <v>16869</v>
      </c>
      <c r="M116" s="9" t="s">
        <v>483</v>
      </c>
      <c r="N116" s="9" t="s">
        <v>387</v>
      </c>
    </row>
    <row r="117" spans="1:14" s="4" customFormat="1" ht="11.25" x14ac:dyDescent="0.2">
      <c r="A117" s="9" t="s">
        <v>21486</v>
      </c>
      <c r="B117" s="9" t="s">
        <v>662</v>
      </c>
      <c r="C117" s="9" t="s">
        <v>859</v>
      </c>
      <c r="D117" s="9" t="s">
        <v>859</v>
      </c>
      <c r="E117" s="9" t="s">
        <v>743</v>
      </c>
      <c r="F117" s="9" t="s">
        <v>697</v>
      </c>
      <c r="G117" s="9" t="s">
        <v>860</v>
      </c>
      <c r="H117" s="12">
        <v>1</v>
      </c>
      <c r="I117" s="11">
        <v>4999.83</v>
      </c>
      <c r="J117" s="146">
        <v>4999.83</v>
      </c>
      <c r="K117" s="9" t="s">
        <v>16833</v>
      </c>
      <c r="L117" s="9" t="s">
        <v>16834</v>
      </c>
      <c r="M117" s="9" t="s">
        <v>433</v>
      </c>
      <c r="N117" s="9" t="s">
        <v>387</v>
      </c>
    </row>
    <row r="118" spans="1:14" s="4" customFormat="1" ht="11.25" x14ac:dyDescent="0.2">
      <c r="A118" s="9" t="s">
        <v>21487</v>
      </c>
      <c r="B118" s="9" t="s">
        <v>662</v>
      </c>
      <c r="C118" s="9" t="s">
        <v>861</v>
      </c>
      <c r="D118" s="9" t="s">
        <v>861</v>
      </c>
      <c r="E118" s="9" t="s">
        <v>743</v>
      </c>
      <c r="F118" s="9" t="s">
        <v>697</v>
      </c>
      <c r="G118" s="9" t="s">
        <v>862</v>
      </c>
      <c r="H118" s="12">
        <v>1</v>
      </c>
      <c r="I118" s="11">
        <v>4999.83</v>
      </c>
      <c r="J118" s="146">
        <v>4999.83</v>
      </c>
      <c r="K118" s="9" t="s">
        <v>16833</v>
      </c>
      <c r="L118" s="9" t="s">
        <v>16834</v>
      </c>
      <c r="M118" s="9" t="s">
        <v>433</v>
      </c>
      <c r="N118" s="9" t="s">
        <v>387</v>
      </c>
    </row>
    <row r="119" spans="1:14" s="4" customFormat="1" ht="11.25" x14ac:dyDescent="0.2">
      <c r="A119" s="9" t="s">
        <v>21488</v>
      </c>
      <c r="B119" s="9" t="s">
        <v>662</v>
      </c>
      <c r="C119" s="9" t="s">
        <v>863</v>
      </c>
      <c r="D119" s="9" t="s">
        <v>863</v>
      </c>
      <c r="E119" s="9" t="s">
        <v>743</v>
      </c>
      <c r="F119" s="9" t="s">
        <v>697</v>
      </c>
      <c r="G119" s="28" t="s">
        <v>864</v>
      </c>
      <c r="H119" s="12">
        <v>1</v>
      </c>
      <c r="I119" s="11">
        <v>4999.83</v>
      </c>
      <c r="J119" s="146">
        <v>4999.83</v>
      </c>
      <c r="K119" s="9" t="s">
        <v>16833</v>
      </c>
      <c r="L119" s="9" t="s">
        <v>16834</v>
      </c>
      <c r="M119" s="9" t="s">
        <v>554</v>
      </c>
      <c r="N119" s="9" t="s">
        <v>387</v>
      </c>
    </row>
    <row r="120" spans="1:14" s="4" customFormat="1" ht="11.25" x14ac:dyDescent="0.2">
      <c r="A120" s="9" t="s">
        <v>21489</v>
      </c>
      <c r="B120" s="9" t="s">
        <v>662</v>
      </c>
      <c r="C120" s="9" t="s">
        <v>865</v>
      </c>
      <c r="D120" s="9" t="s">
        <v>865</v>
      </c>
      <c r="E120" s="9" t="s">
        <v>743</v>
      </c>
      <c r="F120" s="9" t="s">
        <v>697</v>
      </c>
      <c r="G120" s="9" t="s">
        <v>866</v>
      </c>
      <c r="H120" s="12">
        <v>1</v>
      </c>
      <c r="I120" s="11">
        <v>4999.83</v>
      </c>
      <c r="J120" s="146">
        <v>4999.83</v>
      </c>
      <c r="K120" s="9" t="s">
        <v>16833</v>
      </c>
      <c r="L120" s="9" t="s">
        <v>16834</v>
      </c>
      <c r="M120" s="9" t="s">
        <v>433</v>
      </c>
      <c r="N120" s="9" t="s">
        <v>387</v>
      </c>
    </row>
    <row r="121" spans="1:14" s="4" customFormat="1" ht="11.25" x14ac:dyDescent="0.2">
      <c r="A121" s="9" t="s">
        <v>21490</v>
      </c>
      <c r="B121" s="9" t="s">
        <v>662</v>
      </c>
      <c r="C121" s="9" t="s">
        <v>867</v>
      </c>
      <c r="D121" s="9" t="s">
        <v>867</v>
      </c>
      <c r="E121" s="9" t="s">
        <v>743</v>
      </c>
      <c r="F121" s="9" t="s">
        <v>697</v>
      </c>
      <c r="G121" s="9" t="s">
        <v>868</v>
      </c>
      <c r="H121" s="12">
        <v>1</v>
      </c>
      <c r="I121" s="11">
        <v>4999.83</v>
      </c>
      <c r="J121" s="146">
        <v>4999.83</v>
      </c>
      <c r="K121" s="9" t="s">
        <v>16833</v>
      </c>
      <c r="L121" s="9" t="s">
        <v>16834</v>
      </c>
      <c r="M121" s="9" t="s">
        <v>433</v>
      </c>
      <c r="N121" s="9" t="s">
        <v>387</v>
      </c>
    </row>
    <row r="122" spans="1:14" s="4" customFormat="1" ht="11.25" x14ac:dyDescent="0.2">
      <c r="A122" s="9" t="s">
        <v>21491</v>
      </c>
      <c r="B122" s="9" t="s">
        <v>662</v>
      </c>
      <c r="C122" s="9" t="s">
        <v>869</v>
      </c>
      <c r="D122" s="9" t="s">
        <v>869</v>
      </c>
      <c r="E122" s="9" t="s">
        <v>743</v>
      </c>
      <c r="F122" s="9" t="s">
        <v>697</v>
      </c>
      <c r="G122" s="9" t="s">
        <v>870</v>
      </c>
      <c r="H122" s="12">
        <v>1</v>
      </c>
      <c r="I122" s="11">
        <v>4999.83</v>
      </c>
      <c r="J122" s="146">
        <v>4999.83</v>
      </c>
      <c r="K122" s="9" t="s">
        <v>16833</v>
      </c>
      <c r="L122" s="9" t="s">
        <v>16834</v>
      </c>
      <c r="M122" s="9" t="s">
        <v>433</v>
      </c>
      <c r="N122" s="9" t="s">
        <v>387</v>
      </c>
    </row>
    <row r="123" spans="1:14" s="4" customFormat="1" ht="11.25" x14ac:dyDescent="0.2">
      <c r="A123" s="9" t="s">
        <v>21492</v>
      </c>
      <c r="B123" s="9" t="s">
        <v>662</v>
      </c>
      <c r="C123" s="9" t="s">
        <v>871</v>
      </c>
      <c r="D123" s="9" t="s">
        <v>871</v>
      </c>
      <c r="E123" s="9" t="s">
        <v>743</v>
      </c>
      <c r="F123" s="9" t="s">
        <v>697</v>
      </c>
      <c r="G123" s="9" t="s">
        <v>872</v>
      </c>
      <c r="H123" s="12">
        <v>1</v>
      </c>
      <c r="I123" s="11">
        <v>4999.83</v>
      </c>
      <c r="J123" s="146">
        <v>4999.83</v>
      </c>
      <c r="K123" s="9" t="s">
        <v>16833</v>
      </c>
      <c r="L123" s="9" t="s">
        <v>16834</v>
      </c>
      <c r="M123" s="9" t="s">
        <v>433</v>
      </c>
      <c r="N123" s="9" t="s">
        <v>387</v>
      </c>
    </row>
    <row r="124" spans="1:14" s="4" customFormat="1" ht="11.25" x14ac:dyDescent="0.2">
      <c r="A124" s="9" t="s">
        <v>21493</v>
      </c>
      <c r="B124" s="9" t="s">
        <v>662</v>
      </c>
      <c r="C124" s="9" t="s">
        <v>873</v>
      </c>
      <c r="D124" s="9" t="s">
        <v>873</v>
      </c>
      <c r="E124" s="9" t="s">
        <v>743</v>
      </c>
      <c r="F124" s="9" t="s">
        <v>697</v>
      </c>
      <c r="G124" s="9" t="s">
        <v>874</v>
      </c>
      <c r="H124" s="12">
        <v>1</v>
      </c>
      <c r="I124" s="11">
        <v>4999.83</v>
      </c>
      <c r="J124" s="146">
        <v>4999.83</v>
      </c>
      <c r="K124" s="9" t="s">
        <v>16833</v>
      </c>
      <c r="L124" s="9" t="s">
        <v>16834</v>
      </c>
      <c r="M124" s="9" t="s">
        <v>433</v>
      </c>
      <c r="N124" s="9" t="s">
        <v>387</v>
      </c>
    </row>
    <row r="125" spans="1:14" s="4" customFormat="1" ht="11.25" x14ac:dyDescent="0.2">
      <c r="A125" s="9" t="s">
        <v>21494</v>
      </c>
      <c r="B125" s="9" t="s">
        <v>662</v>
      </c>
      <c r="C125" s="9" t="s">
        <v>238</v>
      </c>
      <c r="D125" s="9" t="s">
        <v>238</v>
      </c>
      <c r="E125" s="9"/>
      <c r="F125" s="9"/>
      <c r="G125" s="28"/>
      <c r="H125" s="12">
        <v>1</v>
      </c>
      <c r="I125" s="11">
        <v>2435.8331782892601</v>
      </c>
      <c r="J125" s="146">
        <v>2824.16</v>
      </c>
      <c r="K125" s="9" t="s">
        <v>16833</v>
      </c>
      <c r="L125" s="9" t="s">
        <v>16834</v>
      </c>
      <c r="M125" s="9" t="s">
        <v>554</v>
      </c>
      <c r="N125" s="9" t="s">
        <v>387</v>
      </c>
    </row>
    <row r="126" spans="1:14" s="4" customFormat="1" ht="11.25" x14ac:dyDescent="0.2">
      <c r="A126" s="9" t="s">
        <v>21495</v>
      </c>
      <c r="B126" s="9" t="s">
        <v>662</v>
      </c>
      <c r="C126" s="9" t="s">
        <v>875</v>
      </c>
      <c r="D126" s="9" t="s">
        <v>875</v>
      </c>
      <c r="E126" s="9"/>
      <c r="F126" s="9"/>
      <c r="G126" s="9"/>
      <c r="H126" s="12">
        <v>1</v>
      </c>
      <c r="I126" s="11">
        <v>3247.78</v>
      </c>
      <c r="J126" s="146">
        <v>3247.78</v>
      </c>
      <c r="K126" s="9" t="s">
        <v>16833</v>
      </c>
      <c r="L126" s="9" t="s">
        <v>16834</v>
      </c>
      <c r="M126" s="9" t="s">
        <v>536</v>
      </c>
      <c r="N126" s="9" t="s">
        <v>387</v>
      </c>
    </row>
    <row r="127" spans="1:14" s="4" customFormat="1" ht="11.25" x14ac:dyDescent="0.2">
      <c r="A127" s="9" t="s">
        <v>21496</v>
      </c>
      <c r="B127" s="9" t="s">
        <v>662</v>
      </c>
      <c r="C127" s="9" t="s">
        <v>876</v>
      </c>
      <c r="D127" s="9" t="s">
        <v>876</v>
      </c>
      <c r="E127" s="9"/>
      <c r="F127" s="9"/>
      <c r="G127" s="9" t="s">
        <v>877</v>
      </c>
      <c r="H127" s="12">
        <v>1</v>
      </c>
      <c r="I127" s="11">
        <v>2435.8331782892601</v>
      </c>
      <c r="J127" s="146">
        <v>2824.16</v>
      </c>
      <c r="K127" s="9" t="s">
        <v>16851</v>
      </c>
      <c r="L127" s="9" t="s">
        <v>16899</v>
      </c>
      <c r="M127" s="9" t="s">
        <v>462</v>
      </c>
      <c r="N127" s="9" t="s">
        <v>387</v>
      </c>
    </row>
    <row r="128" spans="1:14" s="4" customFormat="1" ht="11.25" x14ac:dyDescent="0.2">
      <c r="A128" s="9" t="s">
        <v>21497</v>
      </c>
      <c r="B128" s="9" t="s">
        <v>662</v>
      </c>
      <c r="C128" s="9" t="s">
        <v>878</v>
      </c>
      <c r="D128" s="9" t="s">
        <v>878</v>
      </c>
      <c r="E128" s="9"/>
      <c r="F128" s="9"/>
      <c r="G128" s="28" t="s">
        <v>879</v>
      </c>
      <c r="H128" s="12">
        <v>1</v>
      </c>
      <c r="I128" s="11">
        <v>2435.8331782892601</v>
      </c>
      <c r="J128" s="146">
        <v>2824.16</v>
      </c>
      <c r="K128" s="9" t="s">
        <v>16833</v>
      </c>
      <c r="L128" s="9" t="s">
        <v>16834</v>
      </c>
      <c r="M128" s="9" t="s">
        <v>459</v>
      </c>
      <c r="N128" s="9" t="s">
        <v>387</v>
      </c>
    </row>
    <row r="129" spans="1:14" s="4" customFormat="1" ht="11.25" x14ac:dyDescent="0.2">
      <c r="A129" s="9" t="s">
        <v>21498</v>
      </c>
      <c r="B129" s="9" t="s">
        <v>662</v>
      </c>
      <c r="C129" s="9" t="s">
        <v>238</v>
      </c>
      <c r="D129" s="9" t="s">
        <v>238</v>
      </c>
      <c r="E129" s="9"/>
      <c r="F129" s="9"/>
      <c r="G129" s="9"/>
      <c r="H129" s="12">
        <v>1</v>
      </c>
      <c r="I129" s="11">
        <v>2435.8331782892601</v>
      </c>
      <c r="J129" s="146">
        <v>2824.16</v>
      </c>
      <c r="K129" s="9" t="s">
        <v>16833</v>
      </c>
      <c r="L129" s="9" t="s">
        <v>16834</v>
      </c>
      <c r="M129" s="9" t="s">
        <v>391</v>
      </c>
      <c r="N129" s="9" t="s">
        <v>387</v>
      </c>
    </row>
    <row r="130" spans="1:14" s="4" customFormat="1" ht="11.25" x14ac:dyDescent="0.2">
      <c r="A130" s="9" t="s">
        <v>21499</v>
      </c>
      <c r="B130" s="9" t="s">
        <v>662</v>
      </c>
      <c r="C130" s="9" t="s">
        <v>880</v>
      </c>
      <c r="D130" s="9" t="s">
        <v>880</v>
      </c>
      <c r="E130" s="9"/>
      <c r="F130" s="9"/>
      <c r="G130" s="9"/>
      <c r="H130" s="12">
        <v>6</v>
      </c>
      <c r="I130" s="11">
        <v>1159.2</v>
      </c>
      <c r="J130" s="146">
        <v>1159.2</v>
      </c>
      <c r="K130" s="9" t="s">
        <v>16833</v>
      </c>
      <c r="L130" s="9" t="s">
        <v>16834</v>
      </c>
      <c r="M130" s="9" t="s">
        <v>454</v>
      </c>
      <c r="N130" s="9" t="s">
        <v>387</v>
      </c>
    </row>
    <row r="131" spans="1:14" s="4" customFormat="1" ht="11.25" x14ac:dyDescent="0.2">
      <c r="A131" s="9" t="s">
        <v>21500</v>
      </c>
      <c r="B131" s="9" t="s">
        <v>662</v>
      </c>
      <c r="C131" s="9" t="s">
        <v>881</v>
      </c>
      <c r="D131" s="9" t="s">
        <v>881</v>
      </c>
      <c r="E131" s="9"/>
      <c r="F131" s="9"/>
      <c r="G131" s="9"/>
      <c r="H131" s="12">
        <v>1</v>
      </c>
      <c r="I131" s="11">
        <v>173.87593984962399</v>
      </c>
      <c r="J131" s="146">
        <v>201.6</v>
      </c>
      <c r="K131" s="9" t="s">
        <v>16833</v>
      </c>
      <c r="L131" s="9" t="s">
        <v>16834</v>
      </c>
      <c r="M131" s="9" t="s">
        <v>454</v>
      </c>
      <c r="N131" s="9" t="s">
        <v>322</v>
      </c>
    </row>
    <row r="132" spans="1:14" s="4" customFormat="1" ht="11.25" x14ac:dyDescent="0.2">
      <c r="A132" s="9" t="s">
        <v>21501</v>
      </c>
      <c r="B132" s="9" t="s">
        <v>662</v>
      </c>
      <c r="C132" s="9" t="s">
        <v>882</v>
      </c>
      <c r="D132" s="9" t="s">
        <v>882</v>
      </c>
      <c r="E132" s="9"/>
      <c r="F132" s="9"/>
      <c r="G132" s="9"/>
      <c r="H132" s="12">
        <v>1</v>
      </c>
      <c r="I132" s="11">
        <v>347.76315789473699</v>
      </c>
      <c r="J132" s="146">
        <v>403.2</v>
      </c>
      <c r="K132" s="9" t="s">
        <v>16833</v>
      </c>
      <c r="L132" s="9" t="s">
        <v>16834</v>
      </c>
      <c r="M132" s="9" t="s">
        <v>454</v>
      </c>
      <c r="N132" s="9" t="s">
        <v>322</v>
      </c>
    </row>
    <row r="133" spans="1:14" s="4" customFormat="1" ht="11.25" x14ac:dyDescent="0.2">
      <c r="A133" s="9" t="s">
        <v>21502</v>
      </c>
      <c r="B133" s="9" t="s">
        <v>662</v>
      </c>
      <c r="C133" s="9" t="s">
        <v>883</v>
      </c>
      <c r="D133" s="9" t="s">
        <v>883</v>
      </c>
      <c r="E133" s="9" t="s">
        <v>884</v>
      </c>
      <c r="F133" s="9" t="s">
        <v>885</v>
      </c>
      <c r="G133" s="9" t="s">
        <v>886</v>
      </c>
      <c r="H133" s="12">
        <v>1</v>
      </c>
      <c r="I133" s="11">
        <v>62041.353249899097</v>
      </c>
      <c r="J133" s="146">
        <v>71932</v>
      </c>
      <c r="K133" s="9" t="s">
        <v>16833</v>
      </c>
      <c r="L133" s="9" t="s">
        <v>16834</v>
      </c>
      <c r="M133" s="9" t="s">
        <v>454</v>
      </c>
      <c r="N133" s="9" t="s">
        <v>322</v>
      </c>
    </row>
    <row r="134" spans="1:14" s="4" customFormat="1" ht="11.25" x14ac:dyDescent="0.2">
      <c r="A134" s="9" t="s">
        <v>21503</v>
      </c>
      <c r="B134" s="9" t="s">
        <v>662</v>
      </c>
      <c r="C134" s="9" t="s">
        <v>887</v>
      </c>
      <c r="D134" s="9" t="s">
        <v>887</v>
      </c>
      <c r="E134" s="9"/>
      <c r="F134" s="9"/>
      <c r="G134" s="9"/>
      <c r="H134" s="12">
        <v>1</v>
      </c>
      <c r="I134" s="11">
        <v>62.793702058942301</v>
      </c>
      <c r="J134" s="146">
        <v>72.8</v>
      </c>
      <c r="K134" s="9" t="s">
        <v>16833</v>
      </c>
      <c r="L134" s="9" t="s">
        <v>16834</v>
      </c>
      <c r="M134" s="9" t="s">
        <v>454</v>
      </c>
      <c r="N134" s="9" t="s">
        <v>322</v>
      </c>
    </row>
    <row r="135" spans="1:14" s="4" customFormat="1" ht="11.25" x14ac:dyDescent="0.2">
      <c r="A135" s="9" t="s">
        <v>21504</v>
      </c>
      <c r="B135" s="9" t="s">
        <v>662</v>
      </c>
      <c r="C135" s="9" t="s">
        <v>888</v>
      </c>
      <c r="D135" s="9" t="s">
        <v>888</v>
      </c>
      <c r="E135" s="9"/>
      <c r="F135" s="9"/>
      <c r="G135" s="9"/>
      <c r="H135" s="12">
        <v>12</v>
      </c>
      <c r="I135" s="11">
        <v>115.922486879289</v>
      </c>
      <c r="J135" s="146">
        <v>134.4</v>
      </c>
      <c r="K135" s="9" t="s">
        <v>16833</v>
      </c>
      <c r="L135" s="9" t="s">
        <v>16834</v>
      </c>
      <c r="M135" s="9" t="s">
        <v>454</v>
      </c>
      <c r="N135" s="9" t="s">
        <v>322</v>
      </c>
    </row>
    <row r="136" spans="1:14" s="4" customFormat="1" ht="11.25" x14ac:dyDescent="0.2">
      <c r="A136" s="9" t="s">
        <v>21505</v>
      </c>
      <c r="B136" s="9" t="s">
        <v>662</v>
      </c>
      <c r="C136" s="9" t="s">
        <v>889</v>
      </c>
      <c r="D136" s="9" t="s">
        <v>889</v>
      </c>
      <c r="E136" s="9"/>
      <c r="F136" s="9"/>
      <c r="G136" s="9"/>
      <c r="H136" s="12">
        <v>4</v>
      </c>
      <c r="I136" s="11">
        <v>62.793702058942301</v>
      </c>
      <c r="J136" s="146">
        <v>72.8</v>
      </c>
      <c r="K136" s="9" t="s">
        <v>16833</v>
      </c>
      <c r="L136" s="9" t="s">
        <v>16834</v>
      </c>
      <c r="M136" s="9" t="s">
        <v>454</v>
      </c>
      <c r="N136" s="9" t="s">
        <v>322</v>
      </c>
    </row>
    <row r="137" spans="1:14" s="4" customFormat="1" ht="11.25" x14ac:dyDescent="0.2">
      <c r="A137" s="9" t="s">
        <v>21506</v>
      </c>
      <c r="B137" s="9" t="s">
        <v>662</v>
      </c>
      <c r="C137" s="9" t="s">
        <v>890</v>
      </c>
      <c r="D137" s="9" t="s">
        <v>890</v>
      </c>
      <c r="E137" s="9"/>
      <c r="F137" s="9"/>
      <c r="G137" s="28"/>
      <c r="H137" s="12">
        <v>12</v>
      </c>
      <c r="I137" s="11">
        <v>115.922486879289</v>
      </c>
      <c r="J137" s="146">
        <v>134.4</v>
      </c>
      <c r="K137" s="9" t="s">
        <v>16833</v>
      </c>
      <c r="L137" s="9" t="s">
        <v>16834</v>
      </c>
      <c r="M137" s="9" t="s">
        <v>454</v>
      </c>
      <c r="N137" s="9" t="s">
        <v>322</v>
      </c>
    </row>
    <row r="138" spans="1:14" s="4" customFormat="1" ht="11.25" x14ac:dyDescent="0.2">
      <c r="A138" s="9" t="s">
        <v>21507</v>
      </c>
      <c r="B138" s="9" t="s">
        <v>662</v>
      </c>
      <c r="C138" s="9" t="s">
        <v>891</v>
      </c>
      <c r="D138" s="9" t="s">
        <v>891</v>
      </c>
      <c r="E138" s="9"/>
      <c r="F138" s="9"/>
      <c r="G138" s="9"/>
      <c r="H138" s="12">
        <v>12</v>
      </c>
      <c r="I138" s="11">
        <v>115.922486879289</v>
      </c>
      <c r="J138" s="146">
        <v>134.4</v>
      </c>
      <c r="K138" s="9" t="s">
        <v>16833</v>
      </c>
      <c r="L138" s="9" t="s">
        <v>16834</v>
      </c>
      <c r="M138" s="9" t="s">
        <v>454</v>
      </c>
      <c r="N138" s="9" t="s">
        <v>322</v>
      </c>
    </row>
    <row r="139" spans="1:14" s="4" customFormat="1" ht="11.25" x14ac:dyDescent="0.2">
      <c r="A139" s="9" t="s">
        <v>21508</v>
      </c>
      <c r="B139" s="9" t="s">
        <v>662</v>
      </c>
      <c r="C139" s="9" t="s">
        <v>892</v>
      </c>
      <c r="D139" s="9" t="s">
        <v>892</v>
      </c>
      <c r="E139" s="9"/>
      <c r="F139" s="9"/>
      <c r="G139" s="9"/>
      <c r="H139" s="12">
        <v>2</v>
      </c>
      <c r="I139" s="11">
        <v>112.05625534860999</v>
      </c>
      <c r="J139" s="146">
        <v>129.91999999999999</v>
      </c>
      <c r="K139" s="9" t="s">
        <v>16833</v>
      </c>
      <c r="L139" s="9" t="s">
        <v>16834</v>
      </c>
      <c r="M139" s="9" t="s">
        <v>454</v>
      </c>
      <c r="N139" s="9" t="s">
        <v>322</v>
      </c>
    </row>
    <row r="140" spans="1:14" s="4" customFormat="1" ht="11.25" x14ac:dyDescent="0.2">
      <c r="A140" s="9" t="s">
        <v>21509</v>
      </c>
      <c r="B140" s="9" t="s">
        <v>662</v>
      </c>
      <c r="C140" s="9" t="s">
        <v>893</v>
      </c>
      <c r="D140" s="9" t="s">
        <v>893</v>
      </c>
      <c r="E140" s="9"/>
      <c r="F140" s="9"/>
      <c r="G140" s="28"/>
      <c r="H140" s="12">
        <v>1</v>
      </c>
      <c r="I140" s="11">
        <v>56.023137216881601</v>
      </c>
      <c r="J140" s="146">
        <v>64.959999999999994</v>
      </c>
      <c r="K140" s="9" t="s">
        <v>16833</v>
      </c>
      <c r="L140" s="9" t="s">
        <v>16834</v>
      </c>
      <c r="M140" s="9" t="s">
        <v>454</v>
      </c>
      <c r="N140" s="9" t="s">
        <v>322</v>
      </c>
    </row>
    <row r="141" spans="1:14" s="4" customFormat="1" ht="11.25" x14ac:dyDescent="0.2">
      <c r="A141" s="9" t="s">
        <v>21510</v>
      </c>
      <c r="B141" s="9" t="s">
        <v>662</v>
      </c>
      <c r="C141" s="9" t="s">
        <v>894</v>
      </c>
      <c r="D141" s="9" t="s">
        <v>894</v>
      </c>
      <c r="E141" s="9"/>
      <c r="F141" s="9"/>
      <c r="G141" s="9"/>
      <c r="H141" s="12">
        <v>1</v>
      </c>
      <c r="I141" s="11">
        <v>56.023137216881601</v>
      </c>
      <c r="J141" s="146">
        <v>64.959999999999994</v>
      </c>
      <c r="K141" s="9" t="s">
        <v>16833</v>
      </c>
      <c r="L141" s="9" t="s">
        <v>16834</v>
      </c>
      <c r="M141" s="9" t="s">
        <v>454</v>
      </c>
      <c r="N141" s="9" t="s">
        <v>322</v>
      </c>
    </row>
    <row r="142" spans="1:14" s="4" customFormat="1" ht="11.25" x14ac:dyDescent="0.2">
      <c r="A142" s="9" t="s">
        <v>21511</v>
      </c>
      <c r="B142" s="9" t="s">
        <v>662</v>
      </c>
      <c r="C142" s="9" t="s">
        <v>895</v>
      </c>
      <c r="D142" s="9" t="s">
        <v>895</v>
      </c>
      <c r="E142" s="9"/>
      <c r="F142" s="9" t="s">
        <v>896</v>
      </c>
      <c r="G142" s="9"/>
      <c r="H142" s="12">
        <v>1</v>
      </c>
      <c r="I142" s="11">
        <v>193.19660880096899</v>
      </c>
      <c r="J142" s="146">
        <v>224</v>
      </c>
      <c r="K142" s="9" t="s">
        <v>16833</v>
      </c>
      <c r="L142" s="9" t="s">
        <v>16834</v>
      </c>
      <c r="M142" s="9" t="s">
        <v>454</v>
      </c>
      <c r="N142" s="9" t="s">
        <v>322</v>
      </c>
    </row>
    <row r="143" spans="1:14" s="4" customFormat="1" ht="11.25" x14ac:dyDescent="0.2">
      <c r="A143" s="9" t="s">
        <v>21512</v>
      </c>
      <c r="B143" s="9" t="s">
        <v>662</v>
      </c>
      <c r="C143" s="9" t="s">
        <v>897</v>
      </c>
      <c r="D143" s="9" t="s">
        <v>897</v>
      </c>
      <c r="E143" s="9"/>
      <c r="F143" s="9"/>
      <c r="G143" s="28"/>
      <c r="H143" s="12">
        <v>1</v>
      </c>
      <c r="I143" s="11">
        <v>26.077791365177699</v>
      </c>
      <c r="J143" s="146">
        <v>30.24</v>
      </c>
      <c r="K143" s="9" t="s">
        <v>16833</v>
      </c>
      <c r="L143" s="9" t="s">
        <v>16834</v>
      </c>
      <c r="M143" s="9" t="s">
        <v>454</v>
      </c>
      <c r="N143" s="9" t="s">
        <v>322</v>
      </c>
    </row>
    <row r="144" spans="1:14" s="4" customFormat="1" ht="11.25" x14ac:dyDescent="0.2">
      <c r="A144" s="9" t="s">
        <v>21513</v>
      </c>
      <c r="B144" s="9" t="s">
        <v>662</v>
      </c>
      <c r="C144" s="9" t="s">
        <v>898</v>
      </c>
      <c r="D144" s="9" t="s">
        <v>898</v>
      </c>
      <c r="E144" s="9"/>
      <c r="F144" s="9"/>
      <c r="G144" s="28" t="s">
        <v>899</v>
      </c>
      <c r="H144" s="12">
        <v>1</v>
      </c>
      <c r="I144" s="11">
        <v>5216.3988696003198</v>
      </c>
      <c r="J144" s="146">
        <v>6048</v>
      </c>
      <c r="K144" s="9" t="s">
        <v>16833</v>
      </c>
      <c r="L144" s="9" t="s">
        <v>16834</v>
      </c>
      <c r="M144" s="9" t="s">
        <v>454</v>
      </c>
      <c r="N144" s="9" t="s">
        <v>322</v>
      </c>
    </row>
    <row r="145" spans="1:14" s="4" customFormat="1" ht="11.25" x14ac:dyDescent="0.2">
      <c r="A145" s="9" t="s">
        <v>21514</v>
      </c>
      <c r="B145" s="9" t="s">
        <v>662</v>
      </c>
      <c r="C145" s="9" t="s">
        <v>900</v>
      </c>
      <c r="D145" s="9" t="s">
        <v>900</v>
      </c>
      <c r="E145" s="9"/>
      <c r="F145" s="9"/>
      <c r="G145" s="9"/>
      <c r="H145" s="12">
        <v>1</v>
      </c>
      <c r="I145" s="11">
        <v>11826.739326201099</v>
      </c>
      <c r="J145" s="146">
        <v>13712.16</v>
      </c>
      <c r="K145" s="9" t="s">
        <v>16833</v>
      </c>
      <c r="L145" s="9" t="s">
        <v>16834</v>
      </c>
      <c r="M145" s="9" t="s">
        <v>454</v>
      </c>
      <c r="N145" s="9" t="s">
        <v>322</v>
      </c>
    </row>
    <row r="146" spans="1:14" s="4" customFormat="1" ht="11.25" x14ac:dyDescent="0.2">
      <c r="A146" s="9" t="s">
        <v>21515</v>
      </c>
      <c r="B146" s="9" t="s">
        <v>662</v>
      </c>
      <c r="C146" s="9" t="s">
        <v>901</v>
      </c>
      <c r="D146" s="9" t="s">
        <v>901</v>
      </c>
      <c r="E146" s="9"/>
      <c r="F146" s="9"/>
      <c r="G146" s="28"/>
      <c r="H146" s="12">
        <v>1</v>
      </c>
      <c r="I146" s="11">
        <v>1304.0968914008899</v>
      </c>
      <c r="J146" s="146">
        <v>1512</v>
      </c>
      <c r="K146" s="9" t="s">
        <v>16833</v>
      </c>
      <c r="L146" s="9" t="s">
        <v>16834</v>
      </c>
      <c r="M146" s="9" t="s">
        <v>454</v>
      </c>
      <c r="N146" s="9" t="s">
        <v>322</v>
      </c>
    </row>
    <row r="147" spans="1:14" s="4" customFormat="1" ht="11.25" x14ac:dyDescent="0.2">
      <c r="A147" s="9" t="s">
        <v>21516</v>
      </c>
      <c r="B147" s="9" t="s">
        <v>662</v>
      </c>
      <c r="C147" s="9" t="s">
        <v>902</v>
      </c>
      <c r="D147" s="9" t="s">
        <v>902</v>
      </c>
      <c r="E147" s="9"/>
      <c r="F147" s="9"/>
      <c r="G147" s="28"/>
      <c r="H147" s="12">
        <v>100</v>
      </c>
      <c r="I147" s="11">
        <v>959.95801372628205</v>
      </c>
      <c r="J147" s="146">
        <v>1113</v>
      </c>
      <c r="K147" s="9" t="s">
        <v>16833</v>
      </c>
      <c r="L147" s="9" t="s">
        <v>16834</v>
      </c>
      <c r="M147" s="9" t="s">
        <v>454</v>
      </c>
      <c r="N147" s="9" t="s">
        <v>322</v>
      </c>
    </row>
    <row r="148" spans="1:14" s="4" customFormat="1" ht="11.25" x14ac:dyDescent="0.2">
      <c r="A148" s="9" t="s">
        <v>21517</v>
      </c>
      <c r="B148" s="9" t="s">
        <v>662</v>
      </c>
      <c r="C148" s="9" t="s">
        <v>903</v>
      </c>
      <c r="D148" s="9" t="s">
        <v>903</v>
      </c>
      <c r="E148" s="9" t="s">
        <v>904</v>
      </c>
      <c r="F148" s="9"/>
      <c r="G148" s="9"/>
      <c r="H148" s="12">
        <v>3</v>
      </c>
      <c r="I148" s="11">
        <v>17140.932938895901</v>
      </c>
      <c r="J148" s="146">
        <v>17140.93</v>
      </c>
      <c r="K148" s="9" t="s">
        <v>16833</v>
      </c>
      <c r="L148" s="9" t="s">
        <v>16834</v>
      </c>
      <c r="M148" s="9" t="s">
        <v>433</v>
      </c>
      <c r="N148" s="9" t="s">
        <v>387</v>
      </c>
    </row>
    <row r="149" spans="1:14" s="4" customFormat="1" ht="11.25" x14ac:dyDescent="0.2">
      <c r="A149" s="9" t="s">
        <v>21518</v>
      </c>
      <c r="B149" s="9" t="s">
        <v>662</v>
      </c>
      <c r="C149" s="9" t="s">
        <v>905</v>
      </c>
      <c r="D149" s="9" t="s">
        <v>905</v>
      </c>
      <c r="E149" s="9" t="s">
        <v>904</v>
      </c>
      <c r="F149" s="9"/>
      <c r="G149" s="28"/>
      <c r="H149" s="12">
        <v>3</v>
      </c>
      <c r="I149" s="11">
        <v>22920.505669875602</v>
      </c>
      <c r="J149" s="146">
        <v>22920.5</v>
      </c>
      <c r="K149" s="9" t="s">
        <v>16833</v>
      </c>
      <c r="L149" s="9" t="s">
        <v>16834</v>
      </c>
      <c r="M149" s="9" t="s">
        <v>433</v>
      </c>
      <c r="N149" s="9" t="s">
        <v>387</v>
      </c>
    </row>
    <row r="150" spans="1:14" s="4" customFormat="1" ht="11.25" x14ac:dyDescent="0.2">
      <c r="A150" s="9" t="s">
        <v>21519</v>
      </c>
      <c r="B150" s="9" t="s">
        <v>662</v>
      </c>
      <c r="C150" s="9" t="s">
        <v>906</v>
      </c>
      <c r="D150" s="9" t="s">
        <v>906</v>
      </c>
      <c r="E150" s="9" t="s">
        <v>904</v>
      </c>
      <c r="F150" s="9"/>
      <c r="G150" s="9"/>
      <c r="H150" s="12">
        <v>3</v>
      </c>
      <c r="I150" s="11">
        <v>2621.1397033234698</v>
      </c>
      <c r="J150" s="146">
        <v>3039</v>
      </c>
      <c r="K150" s="9" t="s">
        <v>16833</v>
      </c>
      <c r="L150" s="9" t="s">
        <v>16834</v>
      </c>
      <c r="M150" s="9" t="s">
        <v>433</v>
      </c>
      <c r="N150" s="9" t="s">
        <v>387</v>
      </c>
    </row>
    <row r="151" spans="1:14" s="4" customFormat="1" ht="11.25" x14ac:dyDescent="0.2">
      <c r="A151" s="9" t="s">
        <v>21520</v>
      </c>
      <c r="B151" s="9" t="s">
        <v>662</v>
      </c>
      <c r="C151" s="9" t="s">
        <v>907</v>
      </c>
      <c r="D151" s="9" t="s">
        <v>907</v>
      </c>
      <c r="E151" s="9" t="s">
        <v>904</v>
      </c>
      <c r="F151" s="9" t="s">
        <v>908</v>
      </c>
      <c r="G151" s="28"/>
      <c r="H151" s="12">
        <v>1</v>
      </c>
      <c r="I151" s="11">
        <v>8132.6787539998704</v>
      </c>
      <c r="J151" s="146">
        <v>8132.67</v>
      </c>
      <c r="K151" s="9" t="s">
        <v>16833</v>
      </c>
      <c r="L151" s="9" t="s">
        <v>16834</v>
      </c>
      <c r="M151" s="9" t="s">
        <v>433</v>
      </c>
      <c r="N151" s="9" t="s">
        <v>387</v>
      </c>
    </row>
    <row r="152" spans="1:14" s="4" customFormat="1" ht="11.25" x14ac:dyDescent="0.2">
      <c r="A152" s="9" t="s">
        <v>21521</v>
      </c>
      <c r="B152" s="9" t="s">
        <v>662</v>
      </c>
      <c r="C152" s="9" t="s">
        <v>909</v>
      </c>
      <c r="D152" s="9" t="s">
        <v>909</v>
      </c>
      <c r="E152" s="9" t="s">
        <v>904</v>
      </c>
      <c r="F152" s="9" t="s">
        <v>910</v>
      </c>
      <c r="G152" s="28" t="s">
        <v>911</v>
      </c>
      <c r="H152" s="12">
        <v>1</v>
      </c>
      <c r="I152" s="11">
        <v>19895.769099298101</v>
      </c>
      <c r="J152" s="146">
        <v>19895.77</v>
      </c>
      <c r="K152" s="9" t="s">
        <v>16833</v>
      </c>
      <c r="L152" s="9" t="s">
        <v>16834</v>
      </c>
      <c r="M152" s="9" t="s">
        <v>433</v>
      </c>
      <c r="N152" s="9" t="s">
        <v>387</v>
      </c>
    </row>
    <row r="153" spans="1:14" s="4" customFormat="1" ht="11.25" x14ac:dyDescent="0.2">
      <c r="A153" s="9" t="s">
        <v>21522</v>
      </c>
      <c r="B153" s="9" t="s">
        <v>662</v>
      </c>
      <c r="C153" s="9" t="s">
        <v>912</v>
      </c>
      <c r="D153" s="9" t="s">
        <v>912</v>
      </c>
      <c r="E153" s="9" t="s">
        <v>904</v>
      </c>
      <c r="F153" s="9" t="s">
        <v>908</v>
      </c>
      <c r="G153" s="28" t="s">
        <v>913</v>
      </c>
      <c r="H153" s="12">
        <v>1</v>
      </c>
      <c r="I153" s="11">
        <v>6049.4528781252402</v>
      </c>
      <c r="J153" s="146">
        <v>6049.45</v>
      </c>
      <c r="K153" s="9" t="s">
        <v>16833</v>
      </c>
      <c r="L153" s="9" t="s">
        <v>16834</v>
      </c>
      <c r="M153" s="9" t="s">
        <v>433</v>
      </c>
      <c r="N153" s="9" t="s">
        <v>387</v>
      </c>
    </row>
    <row r="154" spans="1:14" s="4" customFormat="1" ht="11.25" x14ac:dyDescent="0.2">
      <c r="A154" s="9" t="s">
        <v>21523</v>
      </c>
      <c r="B154" s="9" t="s">
        <v>662</v>
      </c>
      <c r="C154" s="9" t="s">
        <v>903</v>
      </c>
      <c r="D154" s="9" t="s">
        <v>903</v>
      </c>
      <c r="E154" s="9" t="s">
        <v>904</v>
      </c>
      <c r="F154" s="9" t="s">
        <v>914</v>
      </c>
      <c r="G154" s="28" t="s">
        <v>915</v>
      </c>
      <c r="H154" s="12">
        <v>3</v>
      </c>
      <c r="I154" s="11">
        <v>17140.932938895901</v>
      </c>
      <c r="J154" s="146">
        <v>17140.93</v>
      </c>
      <c r="K154" s="9" t="s">
        <v>16833</v>
      </c>
      <c r="L154" s="9" t="s">
        <v>16834</v>
      </c>
      <c r="M154" s="9" t="s">
        <v>433</v>
      </c>
      <c r="N154" s="9" t="s">
        <v>387</v>
      </c>
    </row>
    <row r="155" spans="1:14" s="4" customFormat="1" ht="11.25" x14ac:dyDescent="0.2">
      <c r="A155" s="9" t="s">
        <v>21524</v>
      </c>
      <c r="B155" s="9" t="s">
        <v>662</v>
      </c>
      <c r="C155" s="9" t="s">
        <v>916</v>
      </c>
      <c r="D155" s="9" t="s">
        <v>916</v>
      </c>
      <c r="E155" s="9" t="s">
        <v>904</v>
      </c>
      <c r="F155" s="9"/>
      <c r="G155" s="28"/>
      <c r="H155" s="12">
        <v>1</v>
      </c>
      <c r="I155" s="11">
        <v>6049.4528781252402</v>
      </c>
      <c r="J155" s="146">
        <v>6049.45</v>
      </c>
      <c r="K155" s="9" t="s">
        <v>16833</v>
      </c>
      <c r="L155" s="9" t="s">
        <v>16834</v>
      </c>
      <c r="M155" s="9" t="s">
        <v>433</v>
      </c>
      <c r="N155" s="9" t="s">
        <v>387</v>
      </c>
    </row>
    <row r="156" spans="1:14" s="4" customFormat="1" ht="11.25" x14ac:dyDescent="0.2">
      <c r="A156" s="9" t="s">
        <v>21525</v>
      </c>
      <c r="B156" s="9" t="s">
        <v>662</v>
      </c>
      <c r="C156" s="9" t="s">
        <v>917</v>
      </c>
      <c r="D156" s="9" t="s">
        <v>917</v>
      </c>
      <c r="E156" s="9" t="s">
        <v>904</v>
      </c>
      <c r="F156" s="9" t="s">
        <v>910</v>
      </c>
      <c r="G156" s="28"/>
      <c r="H156" s="12">
        <v>1</v>
      </c>
      <c r="I156" s="11">
        <v>19895.769099298101</v>
      </c>
      <c r="J156" s="146">
        <v>19895.77</v>
      </c>
      <c r="K156" s="9" t="s">
        <v>16833</v>
      </c>
      <c r="L156" s="9" t="s">
        <v>16834</v>
      </c>
      <c r="M156" s="9" t="s">
        <v>433</v>
      </c>
      <c r="N156" s="9" t="s">
        <v>387</v>
      </c>
    </row>
    <row r="157" spans="1:14" s="4" customFormat="1" ht="11.25" x14ac:dyDescent="0.2">
      <c r="A157" s="9" t="s">
        <v>21526</v>
      </c>
      <c r="B157" s="9" t="s">
        <v>662</v>
      </c>
      <c r="C157" s="9" t="s">
        <v>918</v>
      </c>
      <c r="D157" s="9" t="s">
        <v>918</v>
      </c>
      <c r="E157" s="9" t="s">
        <v>904</v>
      </c>
      <c r="F157" s="9"/>
      <c r="G157" s="28" t="s">
        <v>919</v>
      </c>
      <c r="H157" s="12">
        <v>1</v>
      </c>
      <c r="I157" s="11">
        <v>37842.635533096996</v>
      </c>
      <c r="J157" s="146">
        <v>37842.639999999999</v>
      </c>
      <c r="K157" s="9" t="s">
        <v>16833</v>
      </c>
      <c r="L157" s="9" t="s">
        <v>16834</v>
      </c>
      <c r="M157" s="9" t="s">
        <v>433</v>
      </c>
      <c r="N157" s="9" t="s">
        <v>387</v>
      </c>
    </row>
    <row r="158" spans="1:14" s="4" customFormat="1" ht="11.25" x14ac:dyDescent="0.2">
      <c r="A158" s="9" t="s">
        <v>21527</v>
      </c>
      <c r="B158" s="9" t="s">
        <v>662</v>
      </c>
      <c r="C158" s="9" t="s">
        <v>920</v>
      </c>
      <c r="D158" s="9" t="s">
        <v>920</v>
      </c>
      <c r="E158" s="9" t="s">
        <v>904</v>
      </c>
      <c r="F158" s="9"/>
      <c r="G158" s="28"/>
      <c r="H158" s="12">
        <v>1</v>
      </c>
      <c r="I158" s="11">
        <v>37842.635533096996</v>
      </c>
      <c r="J158" s="146">
        <v>37842.639999999999</v>
      </c>
      <c r="K158" s="9" t="s">
        <v>16833</v>
      </c>
      <c r="L158" s="9" t="s">
        <v>16834</v>
      </c>
      <c r="M158" s="9" t="s">
        <v>433</v>
      </c>
      <c r="N158" s="9" t="s">
        <v>387</v>
      </c>
    </row>
    <row r="159" spans="1:14" s="4" customFormat="1" ht="11.25" x14ac:dyDescent="0.2">
      <c r="A159" s="9" t="s">
        <v>21528</v>
      </c>
      <c r="B159" s="9" t="s">
        <v>662</v>
      </c>
      <c r="C159" s="9" t="s">
        <v>921</v>
      </c>
      <c r="D159" s="9" t="s">
        <v>921</v>
      </c>
      <c r="E159" s="29" t="s">
        <v>904</v>
      </c>
      <c r="F159" s="30"/>
      <c r="G159" s="28"/>
      <c r="H159" s="12">
        <v>1</v>
      </c>
      <c r="I159" s="11">
        <v>37842.635533096996</v>
      </c>
      <c r="J159" s="146">
        <v>37842.639999999999</v>
      </c>
      <c r="K159" s="9" t="s">
        <v>16833</v>
      </c>
      <c r="L159" s="9" t="s">
        <v>16834</v>
      </c>
      <c r="M159" s="9" t="s">
        <v>433</v>
      </c>
      <c r="N159" s="9" t="s">
        <v>387</v>
      </c>
    </row>
    <row r="160" spans="1:14" s="4" customFormat="1" ht="11.25" x14ac:dyDescent="0.2">
      <c r="A160" s="9" t="s">
        <v>21529</v>
      </c>
      <c r="B160" s="9" t="s">
        <v>662</v>
      </c>
      <c r="C160" s="9" t="s">
        <v>251</v>
      </c>
      <c r="D160" s="9" t="s">
        <v>251</v>
      </c>
      <c r="E160" s="9" t="s">
        <v>904</v>
      </c>
      <c r="F160" s="9"/>
      <c r="G160" s="28"/>
      <c r="H160" s="12">
        <v>1</v>
      </c>
      <c r="I160" s="11">
        <v>4436.3492801253096</v>
      </c>
      <c r="J160" s="146">
        <v>4436.34</v>
      </c>
      <c r="K160" s="9" t="s">
        <v>16833</v>
      </c>
      <c r="L160" s="9" t="s">
        <v>16834</v>
      </c>
      <c r="M160" s="9" t="s">
        <v>433</v>
      </c>
      <c r="N160" s="9" t="s">
        <v>387</v>
      </c>
    </row>
    <row r="161" spans="1:14" s="4" customFormat="1" ht="11.25" x14ac:dyDescent="0.2">
      <c r="A161" s="9" t="s">
        <v>21530</v>
      </c>
      <c r="B161" s="9" t="s">
        <v>662</v>
      </c>
      <c r="C161" s="9" t="s">
        <v>922</v>
      </c>
      <c r="D161" s="9" t="s">
        <v>922</v>
      </c>
      <c r="E161" s="9" t="s">
        <v>904</v>
      </c>
      <c r="F161" s="9"/>
      <c r="G161" s="28"/>
      <c r="H161" s="12">
        <v>1</v>
      </c>
      <c r="I161" s="11">
        <v>12906.0699086197</v>
      </c>
      <c r="J161" s="146">
        <v>12906.07</v>
      </c>
      <c r="K161" s="9" t="s">
        <v>16833</v>
      </c>
      <c r="L161" s="9" t="s">
        <v>16834</v>
      </c>
      <c r="M161" s="9" t="s">
        <v>433</v>
      </c>
      <c r="N161" s="9" t="s">
        <v>387</v>
      </c>
    </row>
    <row r="162" spans="1:14" s="4" customFormat="1" ht="11.25" x14ac:dyDescent="0.2">
      <c r="A162" s="9" t="s">
        <v>21531</v>
      </c>
      <c r="B162" s="9" t="s">
        <v>662</v>
      </c>
      <c r="C162" s="9" t="s">
        <v>923</v>
      </c>
      <c r="D162" s="9" t="s">
        <v>923</v>
      </c>
      <c r="E162" s="9" t="s">
        <v>904</v>
      </c>
      <c r="F162" s="9"/>
      <c r="G162" s="28"/>
      <c r="H162" s="12">
        <v>1</v>
      </c>
      <c r="I162" s="11">
        <v>8536.8845113880907</v>
      </c>
      <c r="J162" s="146">
        <v>8536.89</v>
      </c>
      <c r="K162" s="9" t="s">
        <v>16833</v>
      </c>
      <c r="L162" s="9" t="s">
        <v>16834</v>
      </c>
      <c r="M162" s="9" t="s">
        <v>433</v>
      </c>
      <c r="N162" s="9" t="s">
        <v>387</v>
      </c>
    </row>
    <row r="163" spans="1:14" s="4" customFormat="1" ht="11.25" x14ac:dyDescent="0.2">
      <c r="A163" s="9" t="s">
        <v>21532</v>
      </c>
      <c r="B163" s="9" t="s">
        <v>662</v>
      </c>
      <c r="C163" s="9" t="s">
        <v>924</v>
      </c>
      <c r="D163" s="9" t="s">
        <v>924</v>
      </c>
      <c r="E163" s="9" t="s">
        <v>904</v>
      </c>
      <c r="F163" s="9"/>
      <c r="G163" s="28"/>
      <c r="H163" s="12">
        <v>3</v>
      </c>
      <c r="I163" s="11">
        <v>2621.1397033234698</v>
      </c>
      <c r="J163" s="146">
        <v>3039</v>
      </c>
      <c r="K163" s="9" t="s">
        <v>16833</v>
      </c>
      <c r="L163" s="9" t="s">
        <v>16834</v>
      </c>
      <c r="M163" s="9" t="s">
        <v>433</v>
      </c>
      <c r="N163" s="9" t="s">
        <v>387</v>
      </c>
    </row>
    <row r="164" spans="1:14" s="4" customFormat="1" ht="11.25" x14ac:dyDescent="0.2">
      <c r="A164" s="9" t="s">
        <v>21533</v>
      </c>
      <c r="B164" s="9" t="s">
        <v>662</v>
      </c>
      <c r="C164" s="9" t="s">
        <v>302</v>
      </c>
      <c r="D164" s="9" t="s">
        <v>302</v>
      </c>
      <c r="E164" s="9" t="s">
        <v>904</v>
      </c>
      <c r="F164" s="9" t="s">
        <v>925</v>
      </c>
      <c r="G164" s="28" t="s">
        <v>928</v>
      </c>
      <c r="H164" s="12">
        <v>1</v>
      </c>
      <c r="I164" s="11">
        <v>174966.40720988801</v>
      </c>
      <c r="J164" s="146">
        <v>174966.41</v>
      </c>
      <c r="K164" s="9" t="s">
        <v>16833</v>
      </c>
      <c r="L164" s="9" t="s">
        <v>16834</v>
      </c>
      <c r="M164" s="9" t="s">
        <v>433</v>
      </c>
      <c r="N164" s="9" t="s">
        <v>387</v>
      </c>
    </row>
    <row r="165" spans="1:14" s="4" customFormat="1" ht="11.25" x14ac:dyDescent="0.2">
      <c r="A165" s="9" t="s">
        <v>21534</v>
      </c>
      <c r="B165" s="9" t="s">
        <v>662</v>
      </c>
      <c r="C165" s="9" t="s">
        <v>926</v>
      </c>
      <c r="D165" s="9" t="s">
        <v>926</v>
      </c>
      <c r="E165" s="9" t="s">
        <v>927</v>
      </c>
      <c r="F165" s="9"/>
      <c r="G165" s="28" t="s">
        <v>928</v>
      </c>
      <c r="H165" s="12">
        <v>1</v>
      </c>
      <c r="I165" s="11">
        <v>14114.969426489601</v>
      </c>
      <c r="J165" s="146">
        <v>14114.97</v>
      </c>
      <c r="K165" s="9" t="s">
        <v>16833</v>
      </c>
      <c r="L165" s="9" t="s">
        <v>16834</v>
      </c>
      <c r="M165" s="9" t="s">
        <v>433</v>
      </c>
      <c r="N165" s="9" t="s">
        <v>387</v>
      </c>
    </row>
    <row r="166" spans="1:14" s="4" customFormat="1" ht="11.25" x14ac:dyDescent="0.2">
      <c r="A166" s="9" t="s">
        <v>21535</v>
      </c>
      <c r="B166" s="9" t="s">
        <v>662</v>
      </c>
      <c r="C166" s="9" t="s">
        <v>929</v>
      </c>
      <c r="D166" s="9" t="s">
        <v>929</v>
      </c>
      <c r="E166" s="9" t="s">
        <v>927</v>
      </c>
      <c r="F166" s="9" t="s">
        <v>930</v>
      </c>
      <c r="G166" s="28"/>
      <c r="H166" s="12">
        <v>1</v>
      </c>
      <c r="I166" s="11">
        <v>8872.6879883031997</v>
      </c>
      <c r="J166" s="146">
        <v>8872.69</v>
      </c>
      <c r="K166" s="9" t="s">
        <v>16833</v>
      </c>
      <c r="L166" s="9" t="s">
        <v>16834</v>
      </c>
      <c r="M166" s="9" t="s">
        <v>433</v>
      </c>
      <c r="N166" s="9" t="s">
        <v>387</v>
      </c>
    </row>
    <row r="167" spans="1:14" s="4" customFormat="1" ht="11.25" x14ac:dyDescent="0.2">
      <c r="A167" s="9" t="s">
        <v>21536</v>
      </c>
      <c r="B167" s="9" t="s">
        <v>662</v>
      </c>
      <c r="C167" s="9" t="s">
        <v>931</v>
      </c>
      <c r="D167" s="9" t="s">
        <v>931</v>
      </c>
      <c r="E167" s="9"/>
      <c r="F167" s="9"/>
      <c r="G167" s="28" t="s">
        <v>932</v>
      </c>
      <c r="H167" s="12">
        <v>15</v>
      </c>
      <c r="I167" s="11">
        <v>1948.9008634240799</v>
      </c>
      <c r="J167" s="146">
        <v>1948.91</v>
      </c>
      <c r="K167" s="9" t="s">
        <v>16833</v>
      </c>
      <c r="L167" s="9" t="s">
        <v>16834</v>
      </c>
      <c r="M167" s="9" t="s">
        <v>433</v>
      </c>
      <c r="N167" s="9" t="s">
        <v>387</v>
      </c>
    </row>
    <row r="168" spans="1:14" s="4" customFormat="1" ht="11.25" x14ac:dyDescent="0.2">
      <c r="A168" s="9" t="s">
        <v>21537</v>
      </c>
      <c r="B168" s="9" t="s">
        <v>662</v>
      </c>
      <c r="C168" s="9" t="s">
        <v>933</v>
      </c>
      <c r="D168" s="9" t="s">
        <v>933</v>
      </c>
      <c r="E168" s="9" t="s">
        <v>934</v>
      </c>
      <c r="F168" s="9"/>
      <c r="G168" s="28"/>
      <c r="H168" s="12">
        <v>1</v>
      </c>
      <c r="I168" s="11">
        <v>27626.737775641101</v>
      </c>
      <c r="J168" s="146">
        <v>27626.74</v>
      </c>
      <c r="K168" s="9" t="s">
        <v>16833</v>
      </c>
      <c r="L168" s="9" t="s">
        <v>16834</v>
      </c>
      <c r="M168" s="9" t="s">
        <v>433</v>
      </c>
      <c r="N168" s="9" t="s">
        <v>387</v>
      </c>
    </row>
    <row r="169" spans="1:14" s="4" customFormat="1" ht="11.25" x14ac:dyDescent="0.2">
      <c r="A169" s="9" t="s">
        <v>21538</v>
      </c>
      <c r="B169" s="9" t="s">
        <v>662</v>
      </c>
      <c r="C169" s="9" t="s">
        <v>935</v>
      </c>
      <c r="D169" s="9" t="s">
        <v>935</v>
      </c>
      <c r="E169" s="9"/>
      <c r="F169" s="9"/>
      <c r="G169" s="28"/>
      <c r="H169" s="12">
        <v>1</v>
      </c>
      <c r="I169" s="11">
        <v>175.32505606757201</v>
      </c>
      <c r="J169" s="146">
        <v>203.27</v>
      </c>
      <c r="K169" s="9" t="s">
        <v>16833</v>
      </c>
      <c r="L169" s="9" t="s">
        <v>16834</v>
      </c>
      <c r="M169" s="9" t="s">
        <v>454</v>
      </c>
      <c r="N169" s="9" t="s">
        <v>322</v>
      </c>
    </row>
    <row r="170" spans="1:14" s="4" customFormat="1" ht="11.25" x14ac:dyDescent="0.2">
      <c r="A170" s="9" t="s">
        <v>21539</v>
      </c>
      <c r="B170" s="9" t="s">
        <v>662</v>
      </c>
      <c r="C170" s="9" t="s">
        <v>936</v>
      </c>
      <c r="D170" s="9" t="s">
        <v>936</v>
      </c>
      <c r="E170" s="9" t="s">
        <v>715</v>
      </c>
      <c r="F170" s="9"/>
      <c r="G170" s="28"/>
      <c r="H170" s="12">
        <v>1</v>
      </c>
      <c r="I170" s="11">
        <v>13812.7497799878</v>
      </c>
      <c r="J170" s="146">
        <v>16014.78</v>
      </c>
      <c r="K170" s="9" t="s">
        <v>16851</v>
      </c>
      <c r="L170" s="9" t="s">
        <v>16852</v>
      </c>
      <c r="M170" s="9" t="s">
        <v>474</v>
      </c>
      <c r="N170" s="9" t="s">
        <v>939</v>
      </c>
    </row>
    <row r="171" spans="1:14" s="4" customFormat="1" ht="11.25" x14ac:dyDescent="0.2">
      <c r="A171" s="9" t="s">
        <v>21540</v>
      </c>
      <c r="B171" s="9" t="s">
        <v>662</v>
      </c>
      <c r="C171" s="9" t="s">
        <v>15</v>
      </c>
      <c r="D171" s="9" t="s">
        <v>15</v>
      </c>
      <c r="E171" s="9"/>
      <c r="F171" s="9"/>
      <c r="G171" s="28"/>
      <c r="H171" s="12">
        <v>1</v>
      </c>
      <c r="I171" s="11">
        <v>11241.985263108199</v>
      </c>
      <c r="J171" s="146">
        <v>13034.18</v>
      </c>
      <c r="K171" s="9" t="s">
        <v>16851</v>
      </c>
      <c r="L171" s="9" t="s">
        <v>16852</v>
      </c>
      <c r="M171" s="9" t="s">
        <v>474</v>
      </c>
      <c r="N171" s="9" t="s">
        <v>939</v>
      </c>
    </row>
    <row r="172" spans="1:14" s="4" customFormat="1" ht="11.25" x14ac:dyDescent="0.2">
      <c r="A172" s="9" t="s">
        <v>21541</v>
      </c>
      <c r="B172" s="9" t="s">
        <v>662</v>
      </c>
      <c r="C172" s="9" t="s">
        <v>942</v>
      </c>
      <c r="D172" s="9" t="s">
        <v>942</v>
      </c>
      <c r="E172" s="9" t="s">
        <v>934</v>
      </c>
      <c r="F172" s="9"/>
      <c r="G172" s="28"/>
      <c r="H172" s="12">
        <v>1</v>
      </c>
      <c r="I172" s="11">
        <v>20720.055169465199</v>
      </c>
      <c r="J172" s="146">
        <v>24023.25</v>
      </c>
      <c r="K172" s="9" t="s">
        <v>16851</v>
      </c>
      <c r="L172" s="9" t="s">
        <v>16852</v>
      </c>
      <c r="M172" s="9" t="s">
        <v>474</v>
      </c>
      <c r="N172" s="9" t="s">
        <v>939</v>
      </c>
    </row>
    <row r="173" spans="1:14" s="4" customFormat="1" ht="11.25" x14ac:dyDescent="0.2">
      <c r="A173" s="9" t="s">
        <v>21542</v>
      </c>
      <c r="B173" s="9" t="s">
        <v>662</v>
      </c>
      <c r="C173" s="9" t="s">
        <v>922</v>
      </c>
      <c r="D173" s="9" t="s">
        <v>922</v>
      </c>
      <c r="E173" s="9"/>
      <c r="F173" s="9"/>
      <c r="G173" s="28"/>
      <c r="H173" s="12">
        <v>1</v>
      </c>
      <c r="I173" s="11">
        <v>1210.0844669488499</v>
      </c>
      <c r="J173" s="146">
        <v>1403</v>
      </c>
      <c r="K173" s="9" t="s">
        <v>16851</v>
      </c>
      <c r="L173" s="9" t="s">
        <v>16852</v>
      </c>
      <c r="M173" s="9" t="s">
        <v>474</v>
      </c>
      <c r="N173" s="9" t="s">
        <v>939</v>
      </c>
    </row>
    <row r="174" spans="1:14" s="4" customFormat="1" ht="11.25" x14ac:dyDescent="0.2">
      <c r="A174" s="9" t="s">
        <v>21543</v>
      </c>
      <c r="B174" s="9" t="s">
        <v>662</v>
      </c>
      <c r="C174" s="9" t="s">
        <v>302</v>
      </c>
      <c r="D174" s="9" t="s">
        <v>302</v>
      </c>
      <c r="E174" s="9" t="s">
        <v>715</v>
      </c>
      <c r="F174" s="9" t="s">
        <v>945</v>
      </c>
      <c r="G174" s="28" t="s">
        <v>947</v>
      </c>
      <c r="H174" s="12">
        <v>1</v>
      </c>
      <c r="I174" s="11">
        <v>96742.379210789994</v>
      </c>
      <c r="J174" s="146">
        <v>112165.08</v>
      </c>
      <c r="K174" s="9" t="s">
        <v>16851</v>
      </c>
      <c r="L174" s="9" t="s">
        <v>16876</v>
      </c>
      <c r="M174" s="9" t="s">
        <v>400</v>
      </c>
      <c r="N174" s="9" t="s">
        <v>387</v>
      </c>
    </row>
    <row r="175" spans="1:14" s="4" customFormat="1" ht="11.25" x14ac:dyDescent="0.2">
      <c r="A175" s="9" t="s">
        <v>21544</v>
      </c>
      <c r="B175" s="9" t="s">
        <v>662</v>
      </c>
      <c r="C175" s="9" t="s">
        <v>946</v>
      </c>
      <c r="D175" s="9" t="s">
        <v>946</v>
      </c>
      <c r="E175" s="9" t="s">
        <v>715</v>
      </c>
      <c r="F175" s="9"/>
      <c r="G175" s="28" t="s">
        <v>947</v>
      </c>
      <c r="H175" s="12">
        <v>1</v>
      </c>
      <c r="I175" s="11">
        <v>51084.5173218134</v>
      </c>
      <c r="J175" s="146">
        <v>51084.52</v>
      </c>
      <c r="K175" s="9" t="s">
        <v>16851</v>
      </c>
      <c r="L175" s="9" t="s">
        <v>16876</v>
      </c>
      <c r="M175" s="9" t="s">
        <v>400</v>
      </c>
      <c r="N175" s="9" t="s">
        <v>387</v>
      </c>
    </row>
    <row r="176" spans="1:14" s="4" customFormat="1" ht="11.25" x14ac:dyDescent="0.2">
      <c r="A176" s="9" t="s">
        <v>21545</v>
      </c>
      <c r="B176" s="9" t="s">
        <v>662</v>
      </c>
      <c r="C176" s="15" t="s">
        <v>251</v>
      </c>
      <c r="D176" s="15" t="s">
        <v>251</v>
      </c>
      <c r="E176" s="29" t="s">
        <v>715</v>
      </c>
      <c r="F176" s="30"/>
      <c r="G176" s="28"/>
      <c r="H176" s="12">
        <v>1</v>
      </c>
      <c r="I176" s="11">
        <v>3226.2065939829499</v>
      </c>
      <c r="J176" s="146">
        <v>3226.21</v>
      </c>
      <c r="K176" s="9" t="s">
        <v>16851</v>
      </c>
      <c r="L176" s="9" t="s">
        <v>16876</v>
      </c>
      <c r="M176" s="9" t="s">
        <v>400</v>
      </c>
      <c r="N176" s="9" t="s">
        <v>387</v>
      </c>
    </row>
    <row r="177" spans="1:14" s="4" customFormat="1" ht="11.25" x14ac:dyDescent="0.2">
      <c r="A177" s="9" t="s">
        <v>21546</v>
      </c>
      <c r="B177" s="9" t="s">
        <v>662</v>
      </c>
      <c r="C177" s="9" t="s">
        <v>948</v>
      </c>
      <c r="D177" s="9" t="s">
        <v>948</v>
      </c>
      <c r="E177" s="9" t="s">
        <v>715</v>
      </c>
      <c r="F177" s="9"/>
      <c r="G177" s="28"/>
      <c r="H177" s="12">
        <v>1</v>
      </c>
      <c r="I177" s="11">
        <v>6503.40660671359</v>
      </c>
      <c r="J177" s="146">
        <v>7540.18</v>
      </c>
      <c r="K177" s="9" t="s">
        <v>16851</v>
      </c>
      <c r="L177" s="9" t="s">
        <v>16876</v>
      </c>
      <c r="M177" s="9" t="s">
        <v>400</v>
      </c>
      <c r="N177" s="9" t="s">
        <v>387</v>
      </c>
    </row>
    <row r="178" spans="1:14" s="4" customFormat="1" ht="11.25" x14ac:dyDescent="0.2">
      <c r="A178" s="9" t="s">
        <v>21547</v>
      </c>
      <c r="B178" s="9" t="s">
        <v>662</v>
      </c>
      <c r="C178" s="9" t="s">
        <v>949</v>
      </c>
      <c r="D178" s="9" t="s">
        <v>949</v>
      </c>
      <c r="E178" s="9" t="s">
        <v>715</v>
      </c>
      <c r="F178" s="9"/>
      <c r="G178" s="28"/>
      <c r="H178" s="12">
        <v>1</v>
      </c>
      <c r="I178" s="11">
        <v>14468.4969444199</v>
      </c>
      <c r="J178" s="146">
        <v>16775.07</v>
      </c>
      <c r="K178" s="9" t="s">
        <v>16851</v>
      </c>
      <c r="L178" s="9" t="s">
        <v>16876</v>
      </c>
      <c r="M178" s="9" t="s">
        <v>400</v>
      </c>
      <c r="N178" s="9" t="s">
        <v>387</v>
      </c>
    </row>
    <row r="179" spans="1:14" s="4" customFormat="1" ht="11.25" x14ac:dyDescent="0.2">
      <c r="A179" s="9" t="s">
        <v>21548</v>
      </c>
      <c r="B179" s="9" t="s">
        <v>662</v>
      </c>
      <c r="C179" s="9" t="s">
        <v>950</v>
      </c>
      <c r="D179" s="9" t="s">
        <v>950</v>
      </c>
      <c r="E179" s="9" t="s">
        <v>715</v>
      </c>
      <c r="F179" s="9"/>
      <c r="G179" s="28"/>
      <c r="H179" s="12">
        <v>1</v>
      </c>
      <c r="I179" s="11">
        <v>18416.994290745901</v>
      </c>
      <c r="J179" s="146">
        <v>18417</v>
      </c>
      <c r="K179" s="9" t="s">
        <v>16851</v>
      </c>
      <c r="L179" s="9" t="s">
        <v>16876</v>
      </c>
      <c r="M179" s="9" t="s">
        <v>400</v>
      </c>
      <c r="N179" s="9" t="s">
        <v>387</v>
      </c>
    </row>
    <row r="180" spans="1:14" s="4" customFormat="1" ht="11.25" x14ac:dyDescent="0.2">
      <c r="A180" s="9" t="s">
        <v>21549</v>
      </c>
      <c r="B180" s="9" t="s">
        <v>662</v>
      </c>
      <c r="C180" s="9" t="s">
        <v>951</v>
      </c>
      <c r="D180" s="9" t="s">
        <v>951</v>
      </c>
      <c r="E180" s="9" t="s">
        <v>715</v>
      </c>
      <c r="F180" s="9"/>
      <c r="G180" s="28"/>
      <c r="H180" s="12">
        <v>1</v>
      </c>
      <c r="I180" s="11">
        <v>18416.994290745901</v>
      </c>
      <c r="J180" s="146">
        <v>18417</v>
      </c>
      <c r="K180" s="9" t="s">
        <v>16851</v>
      </c>
      <c r="L180" s="9" t="s">
        <v>16876</v>
      </c>
      <c r="M180" s="9" t="s">
        <v>400</v>
      </c>
      <c r="N180" s="9" t="s">
        <v>387</v>
      </c>
    </row>
    <row r="181" spans="1:14" s="4" customFormat="1" ht="11.25" x14ac:dyDescent="0.2">
      <c r="A181" s="9" t="s">
        <v>21550</v>
      </c>
      <c r="B181" s="9" t="s">
        <v>662</v>
      </c>
      <c r="C181" s="9" t="s">
        <v>952</v>
      </c>
      <c r="D181" s="9" t="s">
        <v>952</v>
      </c>
      <c r="E181" s="9" t="s">
        <v>715</v>
      </c>
      <c r="F181" s="9"/>
      <c r="G181" s="28"/>
      <c r="H181" s="12">
        <v>1</v>
      </c>
      <c r="I181" s="11">
        <v>18416.994290745901</v>
      </c>
      <c r="J181" s="146">
        <v>18417</v>
      </c>
      <c r="K181" s="9" t="s">
        <v>16851</v>
      </c>
      <c r="L181" s="9" t="s">
        <v>16876</v>
      </c>
      <c r="M181" s="9" t="s">
        <v>400</v>
      </c>
      <c r="N181" s="9" t="s">
        <v>387</v>
      </c>
    </row>
    <row r="182" spans="1:14" s="4" customFormat="1" ht="11.25" x14ac:dyDescent="0.2">
      <c r="A182" s="9" t="s">
        <v>21551</v>
      </c>
      <c r="B182" s="9" t="s">
        <v>662</v>
      </c>
      <c r="C182" s="9" t="s">
        <v>953</v>
      </c>
      <c r="D182" s="9" t="s">
        <v>953</v>
      </c>
      <c r="E182" s="9" t="s">
        <v>715</v>
      </c>
      <c r="F182" s="9"/>
      <c r="G182" s="28"/>
      <c r="H182" s="12">
        <v>1</v>
      </c>
      <c r="I182" s="11">
        <v>18416.994290745901</v>
      </c>
      <c r="J182" s="146">
        <v>18417</v>
      </c>
      <c r="K182" s="9" t="s">
        <v>16851</v>
      </c>
      <c r="L182" s="9" t="s">
        <v>16876</v>
      </c>
      <c r="M182" s="9" t="s">
        <v>400</v>
      </c>
      <c r="N182" s="9" t="s">
        <v>387</v>
      </c>
    </row>
    <row r="183" spans="1:14" s="4" customFormat="1" ht="11.25" x14ac:dyDescent="0.2">
      <c r="A183" s="9" t="s">
        <v>21552</v>
      </c>
      <c r="B183" s="9" t="s">
        <v>662</v>
      </c>
      <c r="C183" s="9" t="s">
        <v>954</v>
      </c>
      <c r="D183" s="9" t="s">
        <v>954</v>
      </c>
      <c r="E183" s="29" t="s">
        <v>715</v>
      </c>
      <c r="F183" s="30"/>
      <c r="G183" s="28"/>
      <c r="H183" s="12">
        <v>1</v>
      </c>
      <c r="I183" s="11">
        <v>18416.994290745901</v>
      </c>
      <c r="J183" s="146">
        <v>18417</v>
      </c>
      <c r="K183" s="9" t="s">
        <v>16851</v>
      </c>
      <c r="L183" s="9" t="s">
        <v>16876</v>
      </c>
      <c r="M183" s="9" t="s">
        <v>400</v>
      </c>
      <c r="N183" s="9" t="s">
        <v>387</v>
      </c>
    </row>
    <row r="184" spans="1:14" s="4" customFormat="1" ht="11.25" x14ac:dyDescent="0.2">
      <c r="A184" s="9" t="s">
        <v>21553</v>
      </c>
      <c r="B184" s="9" t="s">
        <v>662</v>
      </c>
      <c r="C184" s="9" t="s">
        <v>955</v>
      </c>
      <c r="D184" s="9" t="s">
        <v>955</v>
      </c>
      <c r="E184" s="9" t="s">
        <v>956</v>
      </c>
      <c r="F184" s="9"/>
      <c r="G184" s="28"/>
      <c r="H184" s="12">
        <v>1</v>
      </c>
      <c r="I184" s="11">
        <v>4436.3399811439704</v>
      </c>
      <c r="J184" s="146">
        <v>4436.34</v>
      </c>
      <c r="K184" s="9" t="s">
        <v>16851</v>
      </c>
      <c r="L184" s="9" t="s">
        <v>16876</v>
      </c>
      <c r="M184" s="9" t="s">
        <v>400</v>
      </c>
      <c r="N184" s="9" t="s">
        <v>387</v>
      </c>
    </row>
    <row r="185" spans="1:14" s="4" customFormat="1" ht="11.25" x14ac:dyDescent="0.2">
      <c r="A185" s="9" t="s">
        <v>21554</v>
      </c>
      <c r="B185" s="9" t="s">
        <v>662</v>
      </c>
      <c r="C185" s="9" t="s">
        <v>957</v>
      </c>
      <c r="D185" s="9" t="s">
        <v>957</v>
      </c>
      <c r="E185" s="9" t="s">
        <v>904</v>
      </c>
      <c r="F185" s="9" t="s">
        <v>958</v>
      </c>
      <c r="G185" s="28"/>
      <c r="H185" s="12">
        <v>1</v>
      </c>
      <c r="I185" s="11">
        <v>101564.58507641</v>
      </c>
      <c r="J185" s="146">
        <v>101564.58</v>
      </c>
      <c r="K185" s="9" t="s">
        <v>16851</v>
      </c>
      <c r="L185" s="9" t="s">
        <v>16876</v>
      </c>
      <c r="M185" s="9" t="s">
        <v>400</v>
      </c>
      <c r="N185" s="9" t="s">
        <v>387</v>
      </c>
    </row>
    <row r="186" spans="1:14" s="4" customFormat="1" ht="11.25" x14ac:dyDescent="0.2">
      <c r="A186" s="9" t="s">
        <v>21555</v>
      </c>
      <c r="B186" s="9" t="s">
        <v>662</v>
      </c>
      <c r="C186" s="9" t="s">
        <v>959</v>
      </c>
      <c r="D186" s="9" t="s">
        <v>959</v>
      </c>
      <c r="E186" s="9"/>
      <c r="F186" s="9"/>
      <c r="G186" s="28" t="s">
        <v>960</v>
      </c>
      <c r="H186" s="12">
        <v>3</v>
      </c>
      <c r="I186" s="11">
        <v>1915.9472442905301</v>
      </c>
      <c r="J186" s="146">
        <v>2221.39</v>
      </c>
      <c r="K186" s="9" t="s">
        <v>16851</v>
      </c>
      <c r="L186" s="9" t="s">
        <v>16876</v>
      </c>
      <c r="M186" s="9" t="s">
        <v>400</v>
      </c>
      <c r="N186" s="9" t="s">
        <v>387</v>
      </c>
    </row>
    <row r="187" spans="1:14" s="4" customFormat="1" ht="11.25" x14ac:dyDescent="0.2">
      <c r="A187" s="9" t="s">
        <v>21556</v>
      </c>
      <c r="B187" s="9" t="s">
        <v>662</v>
      </c>
      <c r="C187" s="9" t="s">
        <v>961</v>
      </c>
      <c r="D187" s="9" t="s">
        <v>961</v>
      </c>
      <c r="E187" s="9"/>
      <c r="F187" s="9"/>
      <c r="G187" s="28"/>
      <c r="H187" s="12">
        <v>1</v>
      </c>
      <c r="I187" s="11">
        <v>16132.2786895599</v>
      </c>
      <c r="J187" s="146">
        <v>16132.28</v>
      </c>
      <c r="K187" s="9" t="s">
        <v>16851</v>
      </c>
      <c r="L187" s="9" t="s">
        <v>16876</v>
      </c>
      <c r="M187" s="9" t="s">
        <v>400</v>
      </c>
      <c r="N187" s="9" t="s">
        <v>387</v>
      </c>
    </row>
    <row r="188" spans="1:14" s="4" customFormat="1" ht="11.25" x14ac:dyDescent="0.2">
      <c r="A188" s="9" t="s">
        <v>21557</v>
      </c>
      <c r="B188" s="9" t="s">
        <v>662</v>
      </c>
      <c r="C188" s="9" t="s">
        <v>922</v>
      </c>
      <c r="D188" s="9" t="s">
        <v>922</v>
      </c>
      <c r="E188" s="9"/>
      <c r="F188" s="9"/>
      <c r="G188" s="28"/>
      <c r="H188" s="12">
        <v>1</v>
      </c>
      <c r="I188" s="11">
        <v>16803.891191117302</v>
      </c>
      <c r="J188" s="146">
        <v>16803.89</v>
      </c>
      <c r="K188" s="9" t="s">
        <v>16851</v>
      </c>
      <c r="L188" s="9" t="s">
        <v>16876</v>
      </c>
      <c r="M188" s="9" t="s">
        <v>400</v>
      </c>
      <c r="N188" s="9" t="s">
        <v>387</v>
      </c>
    </row>
    <row r="189" spans="1:14" s="4" customFormat="1" ht="11.25" x14ac:dyDescent="0.2">
      <c r="A189" s="9" t="s">
        <v>21558</v>
      </c>
      <c r="B189" s="9" t="s">
        <v>662</v>
      </c>
      <c r="C189" s="9" t="s">
        <v>962</v>
      </c>
      <c r="D189" s="9" t="s">
        <v>962</v>
      </c>
      <c r="E189" s="9" t="s">
        <v>715</v>
      </c>
      <c r="F189" s="9"/>
      <c r="G189" s="28"/>
      <c r="H189" s="12">
        <v>3</v>
      </c>
      <c r="I189" s="11">
        <v>2554.6042321908699</v>
      </c>
      <c r="J189" s="146">
        <v>2554.6</v>
      </c>
      <c r="K189" s="9" t="s">
        <v>16851</v>
      </c>
      <c r="L189" s="9" t="s">
        <v>16876</v>
      </c>
      <c r="M189" s="9" t="s">
        <v>400</v>
      </c>
      <c r="N189" s="9" t="s">
        <v>387</v>
      </c>
    </row>
    <row r="190" spans="1:14" s="4" customFormat="1" ht="11.25" x14ac:dyDescent="0.2">
      <c r="A190" s="9" t="s">
        <v>21559</v>
      </c>
      <c r="B190" s="9" t="s">
        <v>662</v>
      </c>
      <c r="C190" s="9" t="s">
        <v>816</v>
      </c>
      <c r="D190" s="9" t="s">
        <v>816</v>
      </c>
      <c r="E190" s="9" t="s">
        <v>963</v>
      </c>
      <c r="F190" s="9" t="s">
        <v>964</v>
      </c>
      <c r="G190" s="28"/>
      <c r="H190" s="12">
        <v>1</v>
      </c>
      <c r="I190" s="11">
        <v>27626.7417768417</v>
      </c>
      <c r="J190" s="146">
        <v>27626.74</v>
      </c>
      <c r="K190" s="9" t="s">
        <v>16833</v>
      </c>
      <c r="L190" s="9" t="s">
        <v>16834</v>
      </c>
      <c r="M190" s="9" t="s">
        <v>536</v>
      </c>
      <c r="N190" s="9" t="s">
        <v>387</v>
      </c>
    </row>
    <row r="191" spans="1:14" s="4" customFormat="1" ht="11.25" x14ac:dyDescent="0.2">
      <c r="A191" s="9" t="s">
        <v>21560</v>
      </c>
      <c r="B191" s="9" t="s">
        <v>662</v>
      </c>
      <c r="C191" s="9" t="s">
        <v>966</v>
      </c>
      <c r="D191" s="9" t="s">
        <v>966</v>
      </c>
      <c r="E191" s="9"/>
      <c r="F191" s="9"/>
      <c r="G191" s="9" t="s">
        <v>967</v>
      </c>
      <c r="H191" s="12">
        <v>1</v>
      </c>
      <c r="I191" s="11">
        <v>44564.935749031501</v>
      </c>
      <c r="J191" s="146">
        <v>44564.94</v>
      </c>
      <c r="K191" s="9" t="s">
        <v>16833</v>
      </c>
      <c r="L191" s="9" t="s">
        <v>16834</v>
      </c>
      <c r="M191" s="9" t="s">
        <v>536</v>
      </c>
      <c r="N191" s="9" t="s">
        <v>387</v>
      </c>
    </row>
    <row r="192" spans="1:14" s="4" customFormat="1" ht="11.25" x14ac:dyDescent="0.2">
      <c r="A192" s="9" t="s">
        <v>21561</v>
      </c>
      <c r="B192" s="9" t="s">
        <v>662</v>
      </c>
      <c r="C192" s="9" t="s">
        <v>302</v>
      </c>
      <c r="D192" s="9" t="s">
        <v>302</v>
      </c>
      <c r="E192" s="9" t="s">
        <v>715</v>
      </c>
      <c r="F192" s="9" t="s">
        <v>21562</v>
      </c>
      <c r="G192" s="9" t="s">
        <v>973</v>
      </c>
      <c r="H192" s="12">
        <v>1</v>
      </c>
      <c r="I192" s="11">
        <v>180477.31729913899</v>
      </c>
      <c r="J192" s="146">
        <v>180477.32</v>
      </c>
      <c r="K192" s="9" t="s">
        <v>16833</v>
      </c>
      <c r="L192" s="9" t="s">
        <v>16834</v>
      </c>
      <c r="M192" s="9" t="s">
        <v>536</v>
      </c>
      <c r="N192" s="9" t="s">
        <v>387</v>
      </c>
    </row>
    <row r="193" spans="1:14" s="4" customFormat="1" ht="11.25" x14ac:dyDescent="0.2">
      <c r="A193" s="9" t="s">
        <v>21563</v>
      </c>
      <c r="B193" s="9" t="s">
        <v>662</v>
      </c>
      <c r="C193" s="9" t="s">
        <v>968</v>
      </c>
      <c r="D193" s="9" t="s">
        <v>968</v>
      </c>
      <c r="E193" s="9" t="s">
        <v>715</v>
      </c>
      <c r="F193" s="9" t="s">
        <v>969</v>
      </c>
      <c r="G193" s="9"/>
      <c r="H193" s="12">
        <v>3</v>
      </c>
      <c r="I193" s="11">
        <v>7158.2276588101304</v>
      </c>
      <c r="J193" s="146">
        <v>8299.39</v>
      </c>
      <c r="K193" s="9" t="s">
        <v>16833</v>
      </c>
      <c r="L193" s="9" t="s">
        <v>16834</v>
      </c>
      <c r="M193" s="9" t="s">
        <v>536</v>
      </c>
      <c r="N193" s="9" t="s">
        <v>387</v>
      </c>
    </row>
    <row r="194" spans="1:14" s="4" customFormat="1" ht="11.25" x14ac:dyDescent="0.2">
      <c r="A194" s="9" t="s">
        <v>21564</v>
      </c>
      <c r="B194" s="9" t="s">
        <v>662</v>
      </c>
      <c r="C194" s="9" t="s">
        <v>970</v>
      </c>
      <c r="D194" s="9" t="s">
        <v>970</v>
      </c>
      <c r="E194" s="9" t="s">
        <v>715</v>
      </c>
      <c r="F194" s="9" t="s">
        <v>971</v>
      </c>
      <c r="G194" s="9"/>
      <c r="H194" s="12">
        <v>1</v>
      </c>
      <c r="I194" s="11">
        <v>31962.0291370819</v>
      </c>
      <c r="J194" s="146">
        <v>37057.42</v>
      </c>
      <c r="K194" s="9" t="s">
        <v>16833</v>
      </c>
      <c r="L194" s="9" t="s">
        <v>16834</v>
      </c>
      <c r="M194" s="9" t="s">
        <v>536</v>
      </c>
      <c r="N194" s="9" t="s">
        <v>387</v>
      </c>
    </row>
    <row r="195" spans="1:14" s="4" customFormat="1" ht="11.25" x14ac:dyDescent="0.2">
      <c r="A195" s="9" t="s">
        <v>21565</v>
      </c>
      <c r="B195" s="9" t="s">
        <v>662</v>
      </c>
      <c r="C195" s="9" t="s">
        <v>972</v>
      </c>
      <c r="D195" s="9" t="s">
        <v>972</v>
      </c>
      <c r="E195" s="9" t="s">
        <v>715</v>
      </c>
      <c r="F195" s="9"/>
      <c r="G195" s="9" t="s">
        <v>973</v>
      </c>
      <c r="H195" s="12">
        <v>1</v>
      </c>
      <c r="I195" s="11">
        <v>31457.3845474759</v>
      </c>
      <c r="J195" s="146">
        <v>31457.39</v>
      </c>
      <c r="K195" s="9" t="s">
        <v>16833</v>
      </c>
      <c r="L195" s="9" t="s">
        <v>16834</v>
      </c>
      <c r="M195" s="9" t="s">
        <v>536</v>
      </c>
      <c r="N195" s="9" t="s">
        <v>387</v>
      </c>
    </row>
    <row r="196" spans="1:14" s="4" customFormat="1" ht="11.25" x14ac:dyDescent="0.2">
      <c r="A196" s="9" t="s">
        <v>21566</v>
      </c>
      <c r="B196" s="9" t="s">
        <v>662</v>
      </c>
      <c r="C196" s="9" t="s">
        <v>957</v>
      </c>
      <c r="D196" s="9" t="s">
        <v>957</v>
      </c>
      <c r="E196" s="9" t="s">
        <v>715</v>
      </c>
      <c r="F196" s="9"/>
      <c r="G196" s="9"/>
      <c r="H196" s="12">
        <v>1</v>
      </c>
      <c r="I196" s="11">
        <v>98338.384948443898</v>
      </c>
      <c r="J196" s="146">
        <v>98338.39</v>
      </c>
      <c r="K196" s="9" t="s">
        <v>16833</v>
      </c>
      <c r="L196" s="9" t="s">
        <v>16834</v>
      </c>
      <c r="M196" s="9" t="s">
        <v>536</v>
      </c>
      <c r="N196" s="9" t="s">
        <v>387</v>
      </c>
    </row>
    <row r="197" spans="1:14" s="4" customFormat="1" ht="11.25" x14ac:dyDescent="0.2">
      <c r="A197" s="9" t="s">
        <v>21567</v>
      </c>
      <c r="B197" s="9" t="s">
        <v>662</v>
      </c>
      <c r="C197" s="9" t="s">
        <v>974</v>
      </c>
      <c r="D197" s="9" t="s">
        <v>974</v>
      </c>
      <c r="E197" s="29" t="s">
        <v>715</v>
      </c>
      <c r="F197" s="30"/>
      <c r="G197" s="28"/>
      <c r="H197" s="12">
        <v>1</v>
      </c>
      <c r="I197" s="11">
        <v>25676.574075266799</v>
      </c>
      <c r="J197" s="146">
        <v>25676.58</v>
      </c>
      <c r="K197" s="9" t="s">
        <v>16833</v>
      </c>
      <c r="L197" s="9" t="s">
        <v>16834</v>
      </c>
      <c r="M197" s="9" t="s">
        <v>536</v>
      </c>
      <c r="N197" s="9" t="s">
        <v>387</v>
      </c>
    </row>
    <row r="198" spans="1:14" s="4" customFormat="1" ht="11.25" x14ac:dyDescent="0.2">
      <c r="A198" s="9" t="s">
        <v>21568</v>
      </c>
      <c r="B198" s="9" t="s">
        <v>662</v>
      </c>
      <c r="C198" s="9" t="s">
        <v>946</v>
      </c>
      <c r="D198" s="9" t="s">
        <v>946</v>
      </c>
      <c r="E198" s="9" t="s">
        <v>715</v>
      </c>
      <c r="F198" s="9"/>
      <c r="G198" s="9"/>
      <c r="H198" s="12">
        <v>1</v>
      </c>
      <c r="I198" s="11">
        <v>51084.514687351002</v>
      </c>
      <c r="J198" s="146">
        <v>51084.52</v>
      </c>
      <c r="K198" s="9" t="s">
        <v>16833</v>
      </c>
      <c r="L198" s="9" t="s">
        <v>16834</v>
      </c>
      <c r="M198" s="9" t="s">
        <v>536</v>
      </c>
      <c r="N198" s="9" t="s">
        <v>387</v>
      </c>
    </row>
    <row r="199" spans="1:14" s="4" customFormat="1" ht="11.25" x14ac:dyDescent="0.2">
      <c r="A199" s="9" t="s">
        <v>21569</v>
      </c>
      <c r="B199" s="9" t="s">
        <v>662</v>
      </c>
      <c r="C199" s="9" t="s">
        <v>302</v>
      </c>
      <c r="D199" s="9" t="s">
        <v>302</v>
      </c>
      <c r="E199" s="9" t="s">
        <v>715</v>
      </c>
      <c r="F199" s="9" t="s">
        <v>21570</v>
      </c>
      <c r="G199" s="9" t="s">
        <v>973</v>
      </c>
      <c r="H199" s="12">
        <v>1</v>
      </c>
      <c r="I199" s="11">
        <v>73300.446139534106</v>
      </c>
      <c r="J199" s="146">
        <v>84986.03</v>
      </c>
      <c r="K199" s="9" t="s">
        <v>16833</v>
      </c>
      <c r="L199" s="9" t="s">
        <v>16834</v>
      </c>
      <c r="M199" s="9" t="s">
        <v>536</v>
      </c>
      <c r="N199" s="9" t="s">
        <v>387</v>
      </c>
    </row>
    <row r="200" spans="1:14" s="4" customFormat="1" ht="11.25" x14ac:dyDescent="0.2">
      <c r="A200" s="9" t="s">
        <v>21571</v>
      </c>
      <c r="B200" s="9" t="s">
        <v>662</v>
      </c>
      <c r="C200" s="9" t="s">
        <v>975</v>
      </c>
      <c r="D200" s="9" t="s">
        <v>975</v>
      </c>
      <c r="E200" s="9"/>
      <c r="F200" s="9"/>
      <c r="G200" s="9"/>
      <c r="H200" s="12">
        <v>1</v>
      </c>
      <c r="I200" s="11">
        <v>18417.000722987901</v>
      </c>
      <c r="J200" s="146">
        <v>18417</v>
      </c>
      <c r="K200" s="9" t="s">
        <v>16833</v>
      </c>
      <c r="L200" s="9" t="s">
        <v>16834</v>
      </c>
      <c r="M200" s="9" t="s">
        <v>536</v>
      </c>
      <c r="N200" s="9" t="s">
        <v>387</v>
      </c>
    </row>
    <row r="201" spans="1:14" s="4" customFormat="1" ht="11.25" x14ac:dyDescent="0.2">
      <c r="A201" s="9" t="s">
        <v>21572</v>
      </c>
      <c r="B201" s="9" t="s">
        <v>662</v>
      </c>
      <c r="C201" s="9" t="s">
        <v>975</v>
      </c>
      <c r="D201" s="9" t="s">
        <v>975</v>
      </c>
      <c r="E201" s="9" t="s">
        <v>976</v>
      </c>
      <c r="F201" s="9"/>
      <c r="G201" s="9"/>
      <c r="H201" s="12">
        <v>1</v>
      </c>
      <c r="I201" s="11">
        <v>18416.997524437498</v>
      </c>
      <c r="J201" s="146">
        <v>18417</v>
      </c>
      <c r="K201" s="9" t="s">
        <v>16833</v>
      </c>
      <c r="L201" s="9" t="s">
        <v>16834</v>
      </c>
      <c r="M201" s="9" t="s">
        <v>536</v>
      </c>
      <c r="N201" s="9" t="s">
        <v>387</v>
      </c>
    </row>
    <row r="202" spans="1:14" s="4" customFormat="1" ht="11.25" x14ac:dyDescent="0.2">
      <c r="A202" s="9" t="s">
        <v>21573</v>
      </c>
      <c r="B202" s="9" t="s">
        <v>662</v>
      </c>
      <c r="C202" s="9" t="s">
        <v>975</v>
      </c>
      <c r="D202" s="9" t="s">
        <v>975</v>
      </c>
      <c r="E202" s="9"/>
      <c r="F202" s="9"/>
      <c r="G202" s="9" t="s">
        <v>977</v>
      </c>
      <c r="H202" s="12">
        <v>15</v>
      </c>
      <c r="I202" s="11">
        <v>18417.001292449298</v>
      </c>
      <c r="J202" s="146">
        <v>18417</v>
      </c>
      <c r="K202" s="9" t="s">
        <v>16833</v>
      </c>
      <c r="L202" s="9" t="s">
        <v>16834</v>
      </c>
      <c r="M202" s="9" t="s">
        <v>536</v>
      </c>
      <c r="N202" s="9" t="s">
        <v>387</v>
      </c>
    </row>
    <row r="203" spans="1:14" s="4" customFormat="1" ht="11.25" x14ac:dyDescent="0.2">
      <c r="A203" s="9" t="s">
        <v>21574</v>
      </c>
      <c r="B203" s="9" t="s">
        <v>662</v>
      </c>
      <c r="C203" s="9" t="s">
        <v>975</v>
      </c>
      <c r="D203" s="9" t="s">
        <v>975</v>
      </c>
      <c r="E203" s="9"/>
      <c r="F203" s="9"/>
      <c r="G203" s="9"/>
      <c r="H203" s="12">
        <v>1</v>
      </c>
      <c r="I203" s="11">
        <v>13812.750859080201</v>
      </c>
      <c r="J203" s="146">
        <v>16014.78</v>
      </c>
      <c r="K203" s="9" t="s">
        <v>16833</v>
      </c>
      <c r="L203" s="9" t="s">
        <v>16834</v>
      </c>
      <c r="M203" s="9" t="s">
        <v>536</v>
      </c>
      <c r="N203" s="9" t="s">
        <v>387</v>
      </c>
    </row>
    <row r="204" spans="1:14" s="4" customFormat="1" ht="11.25" x14ac:dyDescent="0.2">
      <c r="A204" s="9" t="s">
        <v>21575</v>
      </c>
      <c r="B204" s="9" t="s">
        <v>662</v>
      </c>
      <c r="C204" s="9" t="s">
        <v>949</v>
      </c>
      <c r="D204" s="9" t="s">
        <v>949</v>
      </c>
      <c r="E204" s="9"/>
      <c r="F204" s="9"/>
      <c r="G204" s="9" t="s">
        <v>978</v>
      </c>
      <c r="H204" s="12">
        <v>1</v>
      </c>
      <c r="I204" s="11">
        <v>14468.493582335001</v>
      </c>
      <c r="J204" s="146">
        <v>16775.07</v>
      </c>
      <c r="K204" s="9" t="s">
        <v>16833</v>
      </c>
      <c r="L204" s="9" t="s">
        <v>16834</v>
      </c>
      <c r="M204" s="9" t="s">
        <v>536</v>
      </c>
      <c r="N204" s="9" t="s">
        <v>387</v>
      </c>
    </row>
    <row r="205" spans="1:14" s="4" customFormat="1" ht="11.25" x14ac:dyDescent="0.2">
      <c r="A205" s="9" t="s">
        <v>21576</v>
      </c>
      <c r="B205" s="9" t="s">
        <v>662</v>
      </c>
      <c r="C205" s="9" t="s">
        <v>948</v>
      </c>
      <c r="D205" s="9" t="s">
        <v>948</v>
      </c>
      <c r="E205" s="9"/>
      <c r="F205" s="9"/>
      <c r="G205" s="9"/>
      <c r="H205" s="12">
        <v>1</v>
      </c>
      <c r="I205" s="11">
        <v>8671.20323970358</v>
      </c>
      <c r="J205" s="146">
        <v>8671.2099999999991</v>
      </c>
      <c r="K205" s="9" t="s">
        <v>16833</v>
      </c>
      <c r="L205" s="9" t="s">
        <v>16834</v>
      </c>
      <c r="M205" s="9" t="s">
        <v>536</v>
      </c>
      <c r="N205" s="9" t="s">
        <v>387</v>
      </c>
    </row>
    <row r="206" spans="1:14" s="4" customFormat="1" ht="11.25" x14ac:dyDescent="0.2">
      <c r="A206" s="9" t="s">
        <v>21577</v>
      </c>
      <c r="B206" s="9" t="s">
        <v>662</v>
      </c>
      <c r="C206" s="9" t="s">
        <v>251</v>
      </c>
      <c r="D206" s="9" t="s">
        <v>251</v>
      </c>
      <c r="E206" s="9" t="s">
        <v>979</v>
      </c>
      <c r="F206" s="9" t="s">
        <v>980</v>
      </c>
      <c r="G206" s="9" t="s">
        <v>981</v>
      </c>
      <c r="H206" s="12">
        <v>1</v>
      </c>
      <c r="I206" s="11">
        <v>2871.33</v>
      </c>
      <c r="J206" s="146">
        <v>2871.33</v>
      </c>
      <c r="K206" s="9" t="s">
        <v>16833</v>
      </c>
      <c r="L206" s="9" t="s">
        <v>16834</v>
      </c>
      <c r="M206" s="9" t="s">
        <v>536</v>
      </c>
      <c r="N206" s="9" t="s">
        <v>387</v>
      </c>
    </row>
    <row r="207" spans="1:14" s="4" customFormat="1" ht="11.25" x14ac:dyDescent="0.2">
      <c r="A207" s="9" t="s">
        <v>21578</v>
      </c>
      <c r="B207" s="9" t="s">
        <v>662</v>
      </c>
      <c r="C207" s="9" t="s">
        <v>968</v>
      </c>
      <c r="D207" s="9" t="s">
        <v>968</v>
      </c>
      <c r="E207" s="9"/>
      <c r="F207" s="9"/>
      <c r="G207" s="9"/>
      <c r="H207" s="12">
        <v>1</v>
      </c>
      <c r="I207" s="11">
        <v>11948.1051708088</v>
      </c>
      <c r="J207" s="146">
        <v>13852.87</v>
      </c>
      <c r="K207" s="9" t="s">
        <v>16851</v>
      </c>
      <c r="L207" s="9" t="s">
        <v>16876</v>
      </c>
      <c r="M207" s="9" t="s">
        <v>400</v>
      </c>
      <c r="N207" s="9" t="s">
        <v>387</v>
      </c>
    </row>
    <row r="208" spans="1:14" s="4" customFormat="1" ht="11.25" x14ac:dyDescent="0.2">
      <c r="A208" s="9" t="s">
        <v>21579</v>
      </c>
      <c r="B208" s="9" t="s">
        <v>662</v>
      </c>
      <c r="C208" s="9" t="s">
        <v>982</v>
      </c>
      <c r="D208" s="9" t="s">
        <v>982</v>
      </c>
      <c r="E208" s="9" t="s">
        <v>934</v>
      </c>
      <c r="F208" s="9"/>
      <c r="G208" s="9"/>
      <c r="H208" s="12">
        <v>1</v>
      </c>
      <c r="I208" s="11">
        <v>27626.737775641101</v>
      </c>
      <c r="J208" s="146">
        <v>27626.74</v>
      </c>
      <c r="K208" s="9" t="s">
        <v>16851</v>
      </c>
      <c r="L208" s="9" t="s">
        <v>16876</v>
      </c>
      <c r="M208" s="9" t="s">
        <v>400</v>
      </c>
      <c r="N208" s="9" t="s">
        <v>387</v>
      </c>
    </row>
    <row r="209" spans="1:14" s="4" customFormat="1" ht="11.25" x14ac:dyDescent="0.2">
      <c r="A209" s="9" t="s">
        <v>21580</v>
      </c>
      <c r="B209" s="9" t="s">
        <v>662</v>
      </c>
      <c r="C209" s="9" t="s">
        <v>302</v>
      </c>
      <c r="D209" s="9" t="s">
        <v>302</v>
      </c>
      <c r="E209" s="9" t="s">
        <v>983</v>
      </c>
      <c r="F209" s="9" t="s">
        <v>984</v>
      </c>
      <c r="G209" s="9"/>
      <c r="H209" s="12">
        <v>1</v>
      </c>
      <c r="I209" s="11">
        <v>176108.13730452801</v>
      </c>
      <c r="J209" s="146">
        <v>176108.14</v>
      </c>
      <c r="K209" s="9" t="s">
        <v>16851</v>
      </c>
      <c r="L209" s="9" t="s">
        <v>16876</v>
      </c>
      <c r="M209" s="9" t="s">
        <v>395</v>
      </c>
      <c r="N209" s="9" t="s">
        <v>387</v>
      </c>
    </row>
    <row r="210" spans="1:14" s="4" customFormat="1" ht="11.25" x14ac:dyDescent="0.2">
      <c r="A210" s="9" t="s">
        <v>21581</v>
      </c>
      <c r="B210" s="9" t="s">
        <v>662</v>
      </c>
      <c r="C210" s="9" t="s">
        <v>985</v>
      </c>
      <c r="D210" s="9" t="s">
        <v>985</v>
      </c>
      <c r="E210" s="9"/>
      <c r="F210" s="9"/>
      <c r="G210" s="9"/>
      <c r="H210" s="12">
        <v>3</v>
      </c>
      <c r="I210" s="11">
        <v>1948.9110537972399</v>
      </c>
      <c r="J210" s="146">
        <v>1948.91</v>
      </c>
      <c r="K210" s="9" t="s">
        <v>16851</v>
      </c>
      <c r="L210" s="9" t="s">
        <v>16876</v>
      </c>
      <c r="M210" s="9" t="s">
        <v>395</v>
      </c>
      <c r="N210" s="9" t="s">
        <v>387</v>
      </c>
    </row>
    <row r="211" spans="1:14" s="4" customFormat="1" ht="11.25" x14ac:dyDescent="0.2">
      <c r="A211" s="9" t="s">
        <v>21582</v>
      </c>
      <c r="B211" s="9" t="s">
        <v>662</v>
      </c>
      <c r="C211" s="9" t="s">
        <v>986</v>
      </c>
      <c r="D211" s="9" t="s">
        <v>986</v>
      </c>
      <c r="E211" s="9"/>
      <c r="F211" s="9"/>
      <c r="G211" s="9"/>
      <c r="H211" s="12">
        <v>3</v>
      </c>
      <c r="I211" s="11">
        <v>1461.6772365506899</v>
      </c>
      <c r="J211" s="146">
        <v>1694.7</v>
      </c>
      <c r="K211" s="9" t="s">
        <v>16851</v>
      </c>
      <c r="L211" s="9" t="s">
        <v>16876</v>
      </c>
      <c r="M211" s="9" t="s">
        <v>395</v>
      </c>
      <c r="N211" s="9" t="s">
        <v>387</v>
      </c>
    </row>
    <row r="212" spans="1:14" s="4" customFormat="1" ht="11.25" x14ac:dyDescent="0.2">
      <c r="A212" s="9" t="s">
        <v>21583</v>
      </c>
      <c r="B212" s="9" t="s">
        <v>662</v>
      </c>
      <c r="C212" s="9" t="s">
        <v>987</v>
      </c>
      <c r="D212" s="9" t="s">
        <v>987</v>
      </c>
      <c r="E212" s="29"/>
      <c r="F212" s="31"/>
      <c r="G212" s="30"/>
      <c r="H212" s="12">
        <v>1</v>
      </c>
      <c r="I212" s="11">
        <v>3427.69</v>
      </c>
      <c r="J212" s="146">
        <v>3427.69</v>
      </c>
      <c r="K212" s="9" t="s">
        <v>16851</v>
      </c>
      <c r="L212" s="9" t="s">
        <v>16876</v>
      </c>
      <c r="M212" s="9" t="s">
        <v>395</v>
      </c>
      <c r="N212" s="9" t="s">
        <v>387</v>
      </c>
    </row>
    <row r="213" spans="1:14" s="4" customFormat="1" ht="11.25" x14ac:dyDescent="0.2">
      <c r="A213" s="9" t="s">
        <v>21584</v>
      </c>
      <c r="B213" s="9" t="s">
        <v>662</v>
      </c>
      <c r="C213" s="9" t="s">
        <v>988</v>
      </c>
      <c r="D213" s="9" t="s">
        <v>988</v>
      </c>
      <c r="E213" s="9"/>
      <c r="F213" s="9"/>
      <c r="G213" s="9"/>
      <c r="H213" s="12">
        <v>3</v>
      </c>
      <c r="I213" s="11">
        <v>134.31841991342</v>
      </c>
      <c r="J213" s="146">
        <v>134.32</v>
      </c>
      <c r="K213" s="9" t="s">
        <v>16851</v>
      </c>
      <c r="L213" s="9" t="s">
        <v>16876</v>
      </c>
      <c r="M213" s="9" t="s">
        <v>395</v>
      </c>
      <c r="N213" s="9" t="s">
        <v>387</v>
      </c>
    </row>
    <row r="214" spans="1:14" s="4" customFormat="1" ht="11.25" x14ac:dyDescent="0.2">
      <c r="A214" s="9" t="s">
        <v>21585</v>
      </c>
      <c r="B214" s="9" t="s">
        <v>662</v>
      </c>
      <c r="C214" s="9" t="s">
        <v>989</v>
      </c>
      <c r="D214" s="9" t="s">
        <v>989</v>
      </c>
      <c r="E214" s="9"/>
      <c r="F214" s="9"/>
      <c r="G214" s="9"/>
      <c r="H214" s="12">
        <v>1</v>
      </c>
      <c r="I214" s="11">
        <v>3427.69</v>
      </c>
      <c r="J214" s="146">
        <v>3427.69</v>
      </c>
      <c r="K214" s="9" t="s">
        <v>16851</v>
      </c>
      <c r="L214" s="9" t="s">
        <v>16876</v>
      </c>
      <c r="M214" s="9" t="s">
        <v>395</v>
      </c>
      <c r="N214" s="9" t="s">
        <v>387</v>
      </c>
    </row>
    <row r="215" spans="1:14" s="4" customFormat="1" ht="11.25" x14ac:dyDescent="0.2">
      <c r="A215" s="9" t="s">
        <v>21586</v>
      </c>
      <c r="B215" s="9" t="s">
        <v>662</v>
      </c>
      <c r="C215" s="9" t="s">
        <v>922</v>
      </c>
      <c r="D215" s="9" t="s">
        <v>922</v>
      </c>
      <c r="E215" s="9"/>
      <c r="F215" s="9"/>
      <c r="G215" s="9"/>
      <c r="H215" s="12">
        <v>1</v>
      </c>
      <c r="I215" s="11">
        <v>8923.05860155353</v>
      </c>
      <c r="J215" s="146">
        <v>10345.58</v>
      </c>
      <c r="K215" s="9" t="s">
        <v>16851</v>
      </c>
      <c r="L215" s="9" t="s">
        <v>16876</v>
      </c>
      <c r="M215" s="9" t="s">
        <v>395</v>
      </c>
      <c r="N215" s="9" t="s">
        <v>387</v>
      </c>
    </row>
    <row r="216" spans="1:14" s="4" customFormat="1" ht="11.25" x14ac:dyDescent="0.2">
      <c r="A216" s="9" t="s">
        <v>21587</v>
      </c>
      <c r="B216" s="9" t="s">
        <v>662</v>
      </c>
      <c r="C216" s="9" t="s">
        <v>923</v>
      </c>
      <c r="D216" s="9" t="s">
        <v>923</v>
      </c>
      <c r="E216" s="9" t="s">
        <v>990</v>
      </c>
      <c r="F216" s="9" t="s">
        <v>991</v>
      </c>
      <c r="G216" s="28"/>
      <c r="H216" s="12">
        <v>1</v>
      </c>
      <c r="I216" s="11">
        <v>4100.5410345876599</v>
      </c>
      <c r="J216" s="146">
        <v>4100.54</v>
      </c>
      <c r="K216" s="9" t="s">
        <v>16851</v>
      </c>
      <c r="L216" s="9" t="s">
        <v>16876</v>
      </c>
      <c r="M216" s="9" t="s">
        <v>395</v>
      </c>
      <c r="N216" s="9" t="s">
        <v>387</v>
      </c>
    </row>
    <row r="217" spans="1:14" s="4" customFormat="1" ht="11.25" x14ac:dyDescent="0.2">
      <c r="A217" s="9" t="s">
        <v>21588</v>
      </c>
      <c r="B217" s="9" t="s">
        <v>662</v>
      </c>
      <c r="C217" s="9" t="s">
        <v>260</v>
      </c>
      <c r="D217" s="9" t="s">
        <v>260</v>
      </c>
      <c r="E217" s="9" t="s">
        <v>992</v>
      </c>
      <c r="F217" s="9"/>
      <c r="G217" s="9" t="s">
        <v>993</v>
      </c>
      <c r="H217" s="12">
        <v>1</v>
      </c>
      <c r="I217" s="11">
        <v>1411.62896607431</v>
      </c>
      <c r="J217" s="146">
        <v>1411.63</v>
      </c>
      <c r="K217" s="9" t="s">
        <v>16851</v>
      </c>
      <c r="L217" s="9" t="s">
        <v>16876</v>
      </c>
      <c r="M217" s="9" t="s">
        <v>395</v>
      </c>
      <c r="N217" s="9" t="s">
        <v>387</v>
      </c>
    </row>
    <row r="218" spans="1:14" s="4" customFormat="1" ht="11.25" x14ac:dyDescent="0.2">
      <c r="A218" s="9" t="s">
        <v>21589</v>
      </c>
      <c r="B218" s="9" t="s">
        <v>662</v>
      </c>
      <c r="C218" s="9" t="s">
        <v>994</v>
      </c>
      <c r="D218" s="9" t="s">
        <v>994</v>
      </c>
      <c r="E218" s="9"/>
      <c r="F218" s="9"/>
      <c r="G218" s="9"/>
      <c r="H218" s="12">
        <v>1</v>
      </c>
      <c r="I218" s="11">
        <v>3427.69</v>
      </c>
      <c r="J218" s="146">
        <v>3427.69</v>
      </c>
      <c r="K218" s="9" t="s">
        <v>16851</v>
      </c>
      <c r="L218" s="9" t="s">
        <v>16876</v>
      </c>
      <c r="M218" s="9" t="s">
        <v>395</v>
      </c>
      <c r="N218" s="9" t="s">
        <v>387</v>
      </c>
    </row>
    <row r="219" spans="1:14" s="4" customFormat="1" ht="11.25" x14ac:dyDescent="0.2">
      <c r="A219" s="9" t="s">
        <v>21590</v>
      </c>
      <c r="B219" s="9" t="s">
        <v>662</v>
      </c>
      <c r="C219" s="9" t="s">
        <v>995</v>
      </c>
      <c r="D219" s="9" t="s">
        <v>995</v>
      </c>
      <c r="E219" s="9"/>
      <c r="F219" s="9"/>
      <c r="G219" s="9"/>
      <c r="H219" s="12">
        <v>3</v>
      </c>
      <c r="I219" s="11">
        <v>1461.6772365506899</v>
      </c>
      <c r="J219" s="146">
        <v>1694.7</v>
      </c>
      <c r="K219" s="9" t="s">
        <v>16851</v>
      </c>
      <c r="L219" s="9" t="s">
        <v>16876</v>
      </c>
      <c r="M219" s="9" t="s">
        <v>395</v>
      </c>
      <c r="N219" s="9" t="s">
        <v>387</v>
      </c>
    </row>
    <row r="220" spans="1:14" s="4" customFormat="1" ht="11.25" x14ac:dyDescent="0.2">
      <c r="A220" s="9" t="s">
        <v>21591</v>
      </c>
      <c r="B220" s="9" t="s">
        <v>662</v>
      </c>
      <c r="C220" s="9" t="s">
        <v>996</v>
      </c>
      <c r="D220" s="9" t="s">
        <v>996</v>
      </c>
      <c r="E220" s="9"/>
      <c r="F220" s="9"/>
      <c r="G220" s="9"/>
      <c r="H220" s="12">
        <v>3</v>
      </c>
      <c r="I220" s="11">
        <v>1461.6772365506899</v>
      </c>
      <c r="J220" s="146">
        <v>1694.7</v>
      </c>
      <c r="K220" s="9" t="s">
        <v>16851</v>
      </c>
      <c r="L220" s="9" t="s">
        <v>16876</v>
      </c>
      <c r="M220" s="9" t="s">
        <v>395</v>
      </c>
      <c r="N220" s="9" t="s">
        <v>387</v>
      </c>
    </row>
    <row r="221" spans="1:14" s="4" customFormat="1" ht="11.25" x14ac:dyDescent="0.2">
      <c r="A221" s="9" t="s">
        <v>21592</v>
      </c>
      <c r="B221" s="9" t="s">
        <v>662</v>
      </c>
      <c r="C221" s="9" t="s">
        <v>283</v>
      </c>
      <c r="D221" s="9" t="s">
        <v>283</v>
      </c>
      <c r="E221" s="9" t="s">
        <v>997</v>
      </c>
      <c r="F221" s="9" t="s">
        <v>998</v>
      </c>
      <c r="G221" s="28" t="s">
        <v>21593</v>
      </c>
      <c r="H221" s="12">
        <v>1</v>
      </c>
      <c r="I221" s="11">
        <v>49001.287663287803</v>
      </c>
      <c r="J221" s="146">
        <v>49001.29</v>
      </c>
      <c r="K221" s="9" t="s">
        <v>16851</v>
      </c>
      <c r="L221" s="9" t="s">
        <v>16876</v>
      </c>
      <c r="M221" s="9" t="s">
        <v>395</v>
      </c>
      <c r="N221" s="9" t="s">
        <v>387</v>
      </c>
    </row>
    <row r="222" spans="1:14" s="4" customFormat="1" ht="11.25" x14ac:dyDescent="0.2">
      <c r="A222" s="9" t="s">
        <v>21594</v>
      </c>
      <c r="B222" s="9" t="s">
        <v>662</v>
      </c>
      <c r="C222" s="9" t="s">
        <v>246</v>
      </c>
      <c r="D222" s="9" t="s">
        <v>246</v>
      </c>
      <c r="E222" s="9" t="s">
        <v>1047</v>
      </c>
      <c r="F222" s="9"/>
      <c r="G222" s="28" t="s">
        <v>1000</v>
      </c>
      <c r="H222" s="12">
        <v>1</v>
      </c>
      <c r="I222" s="11">
        <v>3159.0467546813202</v>
      </c>
      <c r="J222" s="146">
        <v>3159.05</v>
      </c>
      <c r="K222" s="9" t="s">
        <v>16851</v>
      </c>
      <c r="L222" s="9" t="s">
        <v>16876</v>
      </c>
      <c r="M222" s="9" t="s">
        <v>395</v>
      </c>
      <c r="N222" s="9" t="s">
        <v>387</v>
      </c>
    </row>
    <row r="223" spans="1:14" s="4" customFormat="1" ht="11.25" x14ac:dyDescent="0.2">
      <c r="A223" s="9" t="s">
        <v>21595</v>
      </c>
      <c r="B223" s="9" t="s">
        <v>662</v>
      </c>
      <c r="C223" s="9" t="s">
        <v>1001</v>
      </c>
      <c r="D223" s="9" t="s">
        <v>1001</v>
      </c>
      <c r="E223" s="9" t="s">
        <v>1002</v>
      </c>
      <c r="F223" s="9"/>
      <c r="G223" s="9"/>
      <c r="H223" s="12">
        <v>1</v>
      </c>
      <c r="I223" s="11">
        <v>41204.420081561599</v>
      </c>
      <c r="J223" s="146">
        <v>41204.42</v>
      </c>
      <c r="K223" s="9" t="s">
        <v>16851</v>
      </c>
      <c r="L223" s="9" t="s">
        <v>16876</v>
      </c>
      <c r="M223" s="9" t="s">
        <v>395</v>
      </c>
      <c r="N223" s="9" t="s">
        <v>387</v>
      </c>
    </row>
    <row r="224" spans="1:14" s="4" customFormat="1" ht="11.25" x14ac:dyDescent="0.2">
      <c r="A224" s="9" t="s">
        <v>21596</v>
      </c>
      <c r="B224" s="9" t="s">
        <v>662</v>
      </c>
      <c r="C224" s="9" t="s">
        <v>1003</v>
      </c>
      <c r="D224" s="9" t="s">
        <v>1003</v>
      </c>
      <c r="E224" s="9"/>
      <c r="F224" s="9"/>
      <c r="G224" s="9"/>
      <c r="H224" s="12">
        <v>3</v>
      </c>
      <c r="I224" s="11">
        <v>100.74395021645</v>
      </c>
      <c r="J224" s="146">
        <v>116.8</v>
      </c>
      <c r="K224" s="9" t="s">
        <v>16851</v>
      </c>
      <c r="L224" s="9" t="s">
        <v>16876</v>
      </c>
      <c r="M224" s="9" t="s">
        <v>395</v>
      </c>
      <c r="N224" s="9" t="s">
        <v>387</v>
      </c>
    </row>
    <row r="225" spans="1:14" s="4" customFormat="1" ht="11.25" x14ac:dyDescent="0.2">
      <c r="A225" s="9" t="s">
        <v>21597</v>
      </c>
      <c r="B225" s="9" t="s">
        <v>662</v>
      </c>
      <c r="C225" s="9" t="s">
        <v>1004</v>
      </c>
      <c r="D225" s="9" t="s">
        <v>1004</v>
      </c>
      <c r="E225" s="29" t="s">
        <v>934</v>
      </c>
      <c r="F225" s="30"/>
      <c r="G225" s="28"/>
      <c r="H225" s="12">
        <v>1</v>
      </c>
      <c r="I225" s="11">
        <v>27626.737775641101</v>
      </c>
      <c r="J225" s="146">
        <v>27626.74</v>
      </c>
      <c r="K225" s="9" t="s">
        <v>16851</v>
      </c>
      <c r="L225" s="9" t="s">
        <v>16876</v>
      </c>
      <c r="M225" s="9" t="s">
        <v>395</v>
      </c>
      <c r="N225" s="9" t="s">
        <v>387</v>
      </c>
    </row>
    <row r="226" spans="1:14" s="4" customFormat="1" ht="11.25" x14ac:dyDescent="0.2">
      <c r="A226" s="9" t="s">
        <v>21598</v>
      </c>
      <c r="B226" s="9" t="s">
        <v>662</v>
      </c>
      <c r="C226" s="9" t="s">
        <v>968</v>
      </c>
      <c r="D226" s="9" t="s">
        <v>968</v>
      </c>
      <c r="E226" s="29"/>
      <c r="F226" s="30"/>
      <c r="G226" s="28"/>
      <c r="H226" s="12">
        <v>1</v>
      </c>
      <c r="I226" s="11">
        <v>1966.31491115737</v>
      </c>
      <c r="J226" s="146">
        <v>2279.79</v>
      </c>
      <c r="K226" s="9" t="s">
        <v>16851</v>
      </c>
      <c r="L226" s="9" t="s">
        <v>16876</v>
      </c>
      <c r="M226" s="9" t="s">
        <v>395</v>
      </c>
      <c r="N226" s="9" t="s">
        <v>387</v>
      </c>
    </row>
    <row r="227" spans="1:14" s="4" customFormat="1" ht="11.25" x14ac:dyDescent="0.2">
      <c r="A227" s="9" t="s">
        <v>21599</v>
      </c>
      <c r="B227" s="9" t="s">
        <v>662</v>
      </c>
      <c r="C227" s="9" t="s">
        <v>1005</v>
      </c>
      <c r="D227" s="9" t="s">
        <v>1005</v>
      </c>
      <c r="E227" s="9"/>
      <c r="F227" s="9"/>
      <c r="G227" s="9"/>
      <c r="H227" s="12">
        <v>1</v>
      </c>
      <c r="I227" s="11">
        <v>3494.85</v>
      </c>
      <c r="J227" s="146">
        <v>3494.85</v>
      </c>
      <c r="K227" s="9" t="s">
        <v>16851</v>
      </c>
      <c r="L227" s="9" t="s">
        <v>16876</v>
      </c>
      <c r="M227" s="9" t="s">
        <v>395</v>
      </c>
      <c r="N227" s="9" t="s">
        <v>387</v>
      </c>
    </row>
    <row r="228" spans="1:14" s="4" customFormat="1" ht="11.25" x14ac:dyDescent="0.2">
      <c r="A228" s="9" t="s">
        <v>21600</v>
      </c>
      <c r="B228" s="9" t="s">
        <v>662</v>
      </c>
      <c r="C228" s="9" t="s">
        <v>1006</v>
      </c>
      <c r="D228" s="9" t="s">
        <v>1006</v>
      </c>
      <c r="E228" s="9"/>
      <c r="F228" s="9" t="s">
        <v>1007</v>
      </c>
      <c r="G228" s="9"/>
      <c r="H228" s="12">
        <v>1</v>
      </c>
      <c r="I228" s="11">
        <v>1734.53</v>
      </c>
      <c r="J228" s="146">
        <v>1734.53</v>
      </c>
      <c r="K228" s="9" t="s">
        <v>16833</v>
      </c>
      <c r="L228" s="9" t="s">
        <v>16834</v>
      </c>
      <c r="M228" s="9" t="s">
        <v>536</v>
      </c>
      <c r="N228" s="9" t="s">
        <v>387</v>
      </c>
    </row>
    <row r="229" spans="1:14" s="4" customFormat="1" ht="11.25" x14ac:dyDescent="0.2">
      <c r="A229" s="9" t="s">
        <v>21601</v>
      </c>
      <c r="B229" s="9" t="s">
        <v>662</v>
      </c>
      <c r="C229" s="9" t="s">
        <v>931</v>
      </c>
      <c r="D229" s="9" t="s">
        <v>931</v>
      </c>
      <c r="E229" s="29"/>
      <c r="F229" s="30"/>
      <c r="G229" s="9"/>
      <c r="H229" s="12">
        <v>9</v>
      </c>
      <c r="I229" s="11">
        <v>1142.97670776425</v>
      </c>
      <c r="J229" s="146">
        <v>1142.97</v>
      </c>
      <c r="K229" s="9" t="s">
        <v>16851</v>
      </c>
      <c r="L229" s="9" t="s">
        <v>16899</v>
      </c>
      <c r="M229" s="9" t="s">
        <v>462</v>
      </c>
      <c r="N229" s="9" t="s">
        <v>387</v>
      </c>
    </row>
    <row r="230" spans="1:14" s="4" customFormat="1" ht="11.25" x14ac:dyDescent="0.2">
      <c r="A230" s="9" t="s">
        <v>21602</v>
      </c>
      <c r="B230" s="9" t="s">
        <v>662</v>
      </c>
      <c r="C230" s="9" t="s">
        <v>1008</v>
      </c>
      <c r="D230" s="9" t="s">
        <v>1008</v>
      </c>
      <c r="E230" s="9" t="s">
        <v>934</v>
      </c>
      <c r="F230" s="29"/>
      <c r="G230" s="32"/>
      <c r="H230" s="12">
        <v>1</v>
      </c>
      <c r="I230" s="11">
        <v>27626.737775641101</v>
      </c>
      <c r="J230" s="146">
        <v>27626.74</v>
      </c>
      <c r="K230" s="9" t="s">
        <v>16851</v>
      </c>
      <c r="L230" s="9" t="s">
        <v>16899</v>
      </c>
      <c r="M230" s="9" t="s">
        <v>462</v>
      </c>
      <c r="N230" s="9" t="s">
        <v>387</v>
      </c>
    </row>
    <row r="231" spans="1:14" s="4" customFormat="1" ht="11.25" x14ac:dyDescent="0.2">
      <c r="A231" s="9" t="s">
        <v>21603</v>
      </c>
      <c r="B231" s="9" t="s">
        <v>662</v>
      </c>
      <c r="C231" s="9" t="s">
        <v>931</v>
      </c>
      <c r="D231" s="9" t="s">
        <v>931</v>
      </c>
      <c r="E231" s="29"/>
      <c r="F231" s="30"/>
      <c r="G231" s="9"/>
      <c r="H231" s="12">
        <v>1</v>
      </c>
      <c r="I231" s="11">
        <v>1411.3102702024601</v>
      </c>
      <c r="J231" s="146">
        <v>1636.3</v>
      </c>
      <c r="K231" s="9" t="s">
        <v>16851</v>
      </c>
      <c r="L231" s="9" t="s">
        <v>16852</v>
      </c>
      <c r="M231" s="9" t="s">
        <v>474</v>
      </c>
      <c r="N231" s="9" t="s">
        <v>939</v>
      </c>
    </row>
    <row r="232" spans="1:14" s="4" customFormat="1" ht="11.25" x14ac:dyDescent="0.2">
      <c r="A232" s="9" t="s">
        <v>21604</v>
      </c>
      <c r="B232" s="9" t="s">
        <v>662</v>
      </c>
      <c r="C232" s="9" t="s">
        <v>1011</v>
      </c>
      <c r="D232" s="9" t="s">
        <v>1011</v>
      </c>
      <c r="E232" s="9" t="s">
        <v>715</v>
      </c>
      <c r="F232" s="9"/>
      <c r="G232" s="9"/>
      <c r="H232" s="12">
        <v>1</v>
      </c>
      <c r="I232" s="11">
        <v>13812.7485721989</v>
      </c>
      <c r="J232" s="146">
        <v>16014.78</v>
      </c>
      <c r="K232" s="9" t="s">
        <v>16851</v>
      </c>
      <c r="L232" s="9" t="s">
        <v>16852</v>
      </c>
      <c r="M232" s="9" t="s">
        <v>474</v>
      </c>
      <c r="N232" s="9" t="s">
        <v>939</v>
      </c>
    </row>
    <row r="233" spans="1:14" s="4" customFormat="1" ht="11.25" x14ac:dyDescent="0.2">
      <c r="A233" s="9" t="s">
        <v>21605</v>
      </c>
      <c r="B233" s="9" t="s">
        <v>662</v>
      </c>
      <c r="C233" s="9" t="s">
        <v>1014</v>
      </c>
      <c r="D233" s="9" t="s">
        <v>1014</v>
      </c>
      <c r="E233" s="9" t="s">
        <v>715</v>
      </c>
      <c r="F233" s="29"/>
      <c r="G233" s="30"/>
      <c r="H233" s="12">
        <v>1</v>
      </c>
      <c r="I233" s="11">
        <v>13812.7517518285</v>
      </c>
      <c r="J233" s="146">
        <v>16014.78</v>
      </c>
      <c r="K233" s="9" t="s">
        <v>16851</v>
      </c>
      <c r="L233" s="9" t="s">
        <v>16852</v>
      </c>
      <c r="M233" s="9" t="s">
        <v>474</v>
      </c>
      <c r="N233" s="9" t="s">
        <v>939</v>
      </c>
    </row>
    <row r="234" spans="1:14" s="4" customFormat="1" ht="11.25" x14ac:dyDescent="0.2">
      <c r="A234" s="9" t="s">
        <v>21606</v>
      </c>
      <c r="B234" s="9" t="s">
        <v>662</v>
      </c>
      <c r="C234" s="9" t="s">
        <v>926</v>
      </c>
      <c r="D234" s="9" t="s">
        <v>926</v>
      </c>
      <c r="E234" s="9" t="s">
        <v>927</v>
      </c>
      <c r="F234" s="9"/>
      <c r="G234" s="9"/>
      <c r="H234" s="12">
        <v>1</v>
      </c>
      <c r="I234" s="11">
        <v>3932.64188824454</v>
      </c>
      <c r="J234" s="146">
        <v>4559.58</v>
      </c>
      <c r="K234" s="9" t="s">
        <v>16851</v>
      </c>
      <c r="L234" s="9" t="s">
        <v>16852</v>
      </c>
      <c r="M234" s="9" t="s">
        <v>474</v>
      </c>
      <c r="N234" s="9" t="s">
        <v>939</v>
      </c>
    </row>
    <row r="235" spans="1:14" s="4" customFormat="1" ht="11.25" x14ac:dyDescent="0.2">
      <c r="A235" s="9" t="s">
        <v>21607</v>
      </c>
      <c r="B235" s="9" t="s">
        <v>662</v>
      </c>
      <c r="C235" s="9" t="s">
        <v>968</v>
      </c>
      <c r="D235" s="9" t="s">
        <v>968</v>
      </c>
      <c r="E235" s="29"/>
      <c r="F235" s="30"/>
      <c r="G235" s="9"/>
      <c r="H235" s="12">
        <v>1</v>
      </c>
      <c r="I235" s="11">
        <v>11948.101720140001</v>
      </c>
      <c r="J235" s="146">
        <v>13852.87</v>
      </c>
      <c r="K235" s="9" t="s">
        <v>16851</v>
      </c>
      <c r="L235" s="9" t="s">
        <v>16852</v>
      </c>
      <c r="M235" s="9" t="s">
        <v>474</v>
      </c>
      <c r="N235" s="9" t="s">
        <v>939</v>
      </c>
    </row>
    <row r="236" spans="1:14" s="4" customFormat="1" ht="11.25" x14ac:dyDescent="0.2">
      <c r="A236" s="9" t="s">
        <v>21608</v>
      </c>
      <c r="B236" s="9" t="s">
        <v>662</v>
      </c>
      <c r="C236" s="9" t="s">
        <v>1019</v>
      </c>
      <c r="D236" s="9" t="s">
        <v>1019</v>
      </c>
      <c r="E236" s="29" t="s">
        <v>715</v>
      </c>
      <c r="F236" s="30"/>
      <c r="G236" s="9"/>
      <c r="H236" s="12">
        <v>1</v>
      </c>
      <c r="I236" s="11">
        <v>57470.081696721398</v>
      </c>
      <c r="J236" s="146">
        <v>66631.98</v>
      </c>
      <c r="K236" s="9" t="s">
        <v>16851</v>
      </c>
      <c r="L236" s="9" t="s">
        <v>16852</v>
      </c>
      <c r="M236" s="9" t="s">
        <v>474</v>
      </c>
      <c r="N236" s="9" t="s">
        <v>939</v>
      </c>
    </row>
    <row r="237" spans="1:14" s="4" customFormat="1" ht="11.25" x14ac:dyDescent="0.2">
      <c r="A237" s="9" t="s">
        <v>21609</v>
      </c>
      <c r="B237" s="9" t="s">
        <v>662</v>
      </c>
      <c r="C237" s="9" t="s">
        <v>948</v>
      </c>
      <c r="D237" s="9" t="s">
        <v>948</v>
      </c>
      <c r="E237" s="9" t="s">
        <v>715</v>
      </c>
      <c r="F237" s="29"/>
      <c r="G237" s="30"/>
      <c r="H237" s="12">
        <v>1</v>
      </c>
      <c r="I237" s="11">
        <v>28735.511728659902</v>
      </c>
      <c r="J237" s="146">
        <v>33316.53</v>
      </c>
      <c r="K237" s="9" t="s">
        <v>16851</v>
      </c>
      <c r="L237" s="9" t="s">
        <v>16852</v>
      </c>
      <c r="M237" s="9" t="s">
        <v>474</v>
      </c>
      <c r="N237" s="9" t="s">
        <v>939</v>
      </c>
    </row>
    <row r="238" spans="1:14" s="4" customFormat="1" ht="11.25" x14ac:dyDescent="0.2">
      <c r="A238" s="9" t="s">
        <v>21610</v>
      </c>
      <c r="B238" s="9" t="s">
        <v>662</v>
      </c>
      <c r="C238" s="9" t="s">
        <v>948</v>
      </c>
      <c r="D238" s="9" t="s">
        <v>948</v>
      </c>
      <c r="E238" s="29" t="s">
        <v>715</v>
      </c>
      <c r="F238" s="30"/>
      <c r="G238" s="28"/>
      <c r="H238" s="12">
        <v>1</v>
      </c>
      <c r="I238" s="11">
        <v>28735.502529252899</v>
      </c>
      <c r="J238" s="146">
        <v>33316.53</v>
      </c>
      <c r="K238" s="9" t="s">
        <v>16851</v>
      </c>
      <c r="L238" s="9" t="s">
        <v>16852</v>
      </c>
      <c r="M238" s="9" t="s">
        <v>474</v>
      </c>
      <c r="N238" s="9" t="s">
        <v>939</v>
      </c>
    </row>
    <row r="239" spans="1:14" s="4" customFormat="1" ht="11.25" x14ac:dyDescent="0.2">
      <c r="A239" s="9" t="s">
        <v>21611</v>
      </c>
      <c r="B239" s="9" t="s">
        <v>662</v>
      </c>
      <c r="C239" s="9" t="s">
        <v>948</v>
      </c>
      <c r="D239" s="9" t="s">
        <v>948</v>
      </c>
      <c r="E239" s="9" t="s">
        <v>715</v>
      </c>
      <c r="F239" s="9"/>
      <c r="G239" s="9"/>
      <c r="H239" s="12">
        <v>1</v>
      </c>
      <c r="I239" s="11">
        <v>9578.81450125218</v>
      </c>
      <c r="J239" s="146">
        <v>11105.87</v>
      </c>
      <c r="K239" s="9" t="s">
        <v>16851</v>
      </c>
      <c r="L239" s="9" t="s">
        <v>16852</v>
      </c>
      <c r="M239" s="9" t="s">
        <v>474</v>
      </c>
      <c r="N239" s="9" t="s">
        <v>939</v>
      </c>
    </row>
    <row r="240" spans="1:14" s="4" customFormat="1" ht="11.25" x14ac:dyDescent="0.2">
      <c r="A240" s="9" t="s">
        <v>21612</v>
      </c>
      <c r="B240" s="9" t="s">
        <v>662</v>
      </c>
      <c r="C240" s="9" t="s">
        <v>1025</v>
      </c>
      <c r="D240" s="9" t="s">
        <v>1025</v>
      </c>
      <c r="E240" s="9" t="s">
        <v>715</v>
      </c>
      <c r="F240" s="9"/>
      <c r="G240" s="9"/>
      <c r="H240" s="12">
        <v>1</v>
      </c>
      <c r="I240" s="11">
        <v>1915.9440269316599</v>
      </c>
      <c r="J240" s="146">
        <v>2221.39</v>
      </c>
      <c r="K240" s="9" t="s">
        <v>16851</v>
      </c>
      <c r="L240" s="9" t="s">
        <v>16852</v>
      </c>
      <c r="M240" s="9" t="s">
        <v>474</v>
      </c>
      <c r="N240" s="9" t="s">
        <v>939</v>
      </c>
    </row>
    <row r="241" spans="1:14" s="4" customFormat="1" ht="11.25" x14ac:dyDescent="0.2">
      <c r="A241" s="9" t="s">
        <v>21613</v>
      </c>
      <c r="B241" s="9" t="s">
        <v>662</v>
      </c>
      <c r="C241" s="9" t="s">
        <v>1027</v>
      </c>
      <c r="D241" s="9" t="s">
        <v>1027</v>
      </c>
      <c r="E241" s="9" t="s">
        <v>715</v>
      </c>
      <c r="F241" s="29"/>
      <c r="G241" s="30"/>
      <c r="H241" s="12">
        <v>1</v>
      </c>
      <c r="I241" s="11">
        <v>1915.9440269316599</v>
      </c>
      <c r="J241" s="146">
        <v>2221.39</v>
      </c>
      <c r="K241" s="9" t="s">
        <v>16851</v>
      </c>
      <c r="L241" s="9" t="s">
        <v>16852</v>
      </c>
      <c r="M241" s="9" t="s">
        <v>474</v>
      </c>
      <c r="N241" s="9" t="s">
        <v>939</v>
      </c>
    </row>
    <row r="242" spans="1:14" s="4" customFormat="1" ht="11.25" x14ac:dyDescent="0.2">
      <c r="A242" s="9" t="s">
        <v>21614</v>
      </c>
      <c r="B242" s="9" t="s">
        <v>662</v>
      </c>
      <c r="C242" s="9" t="s">
        <v>1029</v>
      </c>
      <c r="D242" s="9" t="s">
        <v>1029</v>
      </c>
      <c r="E242" s="9" t="s">
        <v>715</v>
      </c>
      <c r="F242" s="9"/>
      <c r="G242" s="9"/>
      <c r="H242" s="12">
        <v>1</v>
      </c>
      <c r="I242" s="11">
        <v>13812.744429196</v>
      </c>
      <c r="J242" s="146">
        <v>16014.78</v>
      </c>
      <c r="K242" s="9" t="s">
        <v>16851</v>
      </c>
      <c r="L242" s="9" t="s">
        <v>16852</v>
      </c>
      <c r="M242" s="9" t="s">
        <v>474</v>
      </c>
      <c r="N242" s="9" t="s">
        <v>939</v>
      </c>
    </row>
    <row r="243" spans="1:14" s="4" customFormat="1" ht="11.25" x14ac:dyDescent="0.2">
      <c r="A243" s="9" t="s">
        <v>21615</v>
      </c>
      <c r="B243" s="9" t="s">
        <v>662</v>
      </c>
      <c r="C243" s="9" t="s">
        <v>1031</v>
      </c>
      <c r="D243" s="9" t="s">
        <v>1031</v>
      </c>
      <c r="E243" s="29" t="s">
        <v>715</v>
      </c>
      <c r="F243" s="30"/>
      <c r="G243" s="9"/>
      <c r="H243" s="12">
        <v>1</v>
      </c>
      <c r="I243" s="11">
        <v>13812.744429196</v>
      </c>
      <c r="J243" s="146">
        <v>16014.78</v>
      </c>
      <c r="K243" s="9" t="s">
        <v>16851</v>
      </c>
      <c r="L243" s="9" t="s">
        <v>16852</v>
      </c>
      <c r="M243" s="9" t="s">
        <v>474</v>
      </c>
      <c r="N243" s="9" t="s">
        <v>939</v>
      </c>
    </row>
    <row r="244" spans="1:14" s="4" customFormat="1" ht="11.25" x14ac:dyDescent="0.2">
      <c r="A244" s="9" t="s">
        <v>21616</v>
      </c>
      <c r="B244" s="9" t="s">
        <v>662</v>
      </c>
      <c r="C244" s="9" t="s">
        <v>302</v>
      </c>
      <c r="D244" s="9" t="s">
        <v>302</v>
      </c>
      <c r="E244" s="9" t="s">
        <v>715</v>
      </c>
      <c r="F244" s="9" t="s">
        <v>1023</v>
      </c>
      <c r="G244" s="9" t="s">
        <v>1375</v>
      </c>
      <c r="H244" s="12">
        <v>1</v>
      </c>
      <c r="I244" s="11">
        <v>96742.384476833904</v>
      </c>
      <c r="J244" s="146">
        <v>112165.08</v>
      </c>
      <c r="K244" s="9" t="s">
        <v>16851</v>
      </c>
      <c r="L244" s="9" t="s">
        <v>16852</v>
      </c>
      <c r="M244" s="9" t="s">
        <v>474</v>
      </c>
      <c r="N244" s="9" t="s">
        <v>939</v>
      </c>
    </row>
    <row r="245" spans="1:14" s="4" customFormat="1" ht="11.25" x14ac:dyDescent="0.2">
      <c r="A245" s="9" t="s">
        <v>21617</v>
      </c>
      <c r="B245" s="9" t="s">
        <v>662</v>
      </c>
      <c r="C245" s="9" t="s">
        <v>949</v>
      </c>
      <c r="D245" s="9" t="s">
        <v>949</v>
      </c>
      <c r="E245" s="9"/>
      <c r="F245" s="9"/>
      <c r="G245" s="9"/>
      <c r="H245" s="12">
        <v>1</v>
      </c>
      <c r="I245" s="11">
        <v>14468.4944295974</v>
      </c>
      <c r="J245" s="146">
        <v>16775.07</v>
      </c>
      <c r="K245" s="9" t="s">
        <v>16851</v>
      </c>
      <c r="L245" s="9" t="s">
        <v>16852</v>
      </c>
      <c r="M245" s="9" t="s">
        <v>474</v>
      </c>
      <c r="N245" s="9" t="s">
        <v>939</v>
      </c>
    </row>
    <row r="246" spans="1:14" s="4" customFormat="1" ht="11.25" x14ac:dyDescent="0.2">
      <c r="A246" s="9" t="s">
        <v>21618</v>
      </c>
      <c r="B246" s="9" t="s">
        <v>662</v>
      </c>
      <c r="C246" s="9" t="s">
        <v>948</v>
      </c>
      <c r="D246" s="9" t="s">
        <v>948</v>
      </c>
      <c r="E246" s="9" t="s">
        <v>715</v>
      </c>
      <c r="F246" s="9"/>
      <c r="G246" s="9"/>
      <c r="H246" s="12">
        <v>1</v>
      </c>
      <c r="I246" s="11">
        <v>6503.4044498146404</v>
      </c>
      <c r="J246" s="146">
        <v>7540.18</v>
      </c>
      <c r="K246" s="9" t="s">
        <v>16851</v>
      </c>
      <c r="L246" s="9" t="s">
        <v>16852</v>
      </c>
      <c r="M246" s="9" t="s">
        <v>474</v>
      </c>
      <c r="N246" s="9" t="s">
        <v>939</v>
      </c>
    </row>
    <row r="247" spans="1:14" s="4" customFormat="1" ht="11.25" x14ac:dyDescent="0.2">
      <c r="A247" s="9" t="s">
        <v>21619</v>
      </c>
      <c r="B247" s="9" t="s">
        <v>662</v>
      </c>
      <c r="C247" s="9" t="s">
        <v>251</v>
      </c>
      <c r="D247" s="9" t="s">
        <v>251</v>
      </c>
      <c r="E247" s="9" t="s">
        <v>715</v>
      </c>
      <c r="F247" s="9"/>
      <c r="G247" s="9"/>
      <c r="H247" s="12">
        <v>1</v>
      </c>
      <c r="I247" s="11">
        <v>2419.6603003559599</v>
      </c>
      <c r="J247" s="146">
        <v>2805.4</v>
      </c>
      <c r="K247" s="9" t="s">
        <v>16851</v>
      </c>
      <c r="L247" s="9" t="s">
        <v>16852</v>
      </c>
      <c r="M247" s="9" t="s">
        <v>474</v>
      </c>
      <c r="N247" s="9" t="s">
        <v>939</v>
      </c>
    </row>
    <row r="248" spans="1:14" s="4" customFormat="1" ht="11.25" x14ac:dyDescent="0.2">
      <c r="A248" s="9" t="s">
        <v>21620</v>
      </c>
      <c r="B248" s="9" t="s">
        <v>662</v>
      </c>
      <c r="C248" s="9" t="s">
        <v>1038</v>
      </c>
      <c r="D248" s="9" t="s">
        <v>1038</v>
      </c>
      <c r="E248" s="9"/>
      <c r="F248" s="9"/>
      <c r="G248" s="9"/>
      <c r="H248" s="12">
        <v>1</v>
      </c>
      <c r="I248" s="11">
        <v>4234.32981376518</v>
      </c>
      <c r="J248" s="146">
        <v>4234.3</v>
      </c>
      <c r="K248" s="9" t="s">
        <v>16851</v>
      </c>
      <c r="L248" s="9" t="s">
        <v>16876</v>
      </c>
      <c r="M248" s="9" t="s">
        <v>395</v>
      </c>
      <c r="N248" s="9" t="s">
        <v>387</v>
      </c>
    </row>
    <row r="249" spans="1:14" s="4" customFormat="1" ht="11.25" x14ac:dyDescent="0.2">
      <c r="A249" s="9" t="s">
        <v>21621</v>
      </c>
      <c r="B249" s="9" t="s">
        <v>662</v>
      </c>
      <c r="C249" s="9" t="s">
        <v>1039</v>
      </c>
      <c r="D249" s="9" t="s">
        <v>1039</v>
      </c>
      <c r="E249" s="9"/>
      <c r="F249" s="9"/>
      <c r="G249" s="28"/>
      <c r="H249" s="12">
        <v>1</v>
      </c>
      <c r="I249" s="11">
        <v>3494.85</v>
      </c>
      <c r="J249" s="146">
        <v>3494.85</v>
      </c>
      <c r="K249" s="9" t="s">
        <v>16851</v>
      </c>
      <c r="L249" s="9" t="s">
        <v>16876</v>
      </c>
      <c r="M249" s="9" t="s">
        <v>395</v>
      </c>
      <c r="N249" s="9" t="s">
        <v>387</v>
      </c>
    </row>
    <row r="250" spans="1:14" s="4" customFormat="1" ht="11.25" x14ac:dyDescent="0.2">
      <c r="A250" s="9" t="s">
        <v>21622</v>
      </c>
      <c r="B250" s="9" t="s">
        <v>662</v>
      </c>
      <c r="C250" s="9" t="s">
        <v>250</v>
      </c>
      <c r="D250" s="9" t="s">
        <v>250</v>
      </c>
      <c r="E250" s="9" t="s">
        <v>1040</v>
      </c>
      <c r="F250" s="9" t="s">
        <v>1041</v>
      </c>
      <c r="G250" s="9" t="s">
        <v>1042</v>
      </c>
      <c r="H250" s="12">
        <v>1</v>
      </c>
      <c r="I250" s="11">
        <v>4302.0181702497803</v>
      </c>
      <c r="J250" s="146">
        <v>4302.0200000000004</v>
      </c>
      <c r="K250" s="9" t="s">
        <v>16833</v>
      </c>
      <c r="L250" s="9" t="s">
        <v>16834</v>
      </c>
      <c r="M250" s="9" t="s">
        <v>389</v>
      </c>
      <c r="N250" s="9" t="s">
        <v>387</v>
      </c>
    </row>
    <row r="251" spans="1:14" s="4" customFormat="1" ht="11.25" x14ac:dyDescent="0.2">
      <c r="A251" s="9" t="s">
        <v>21623</v>
      </c>
      <c r="B251" s="9" t="s">
        <v>662</v>
      </c>
      <c r="C251" s="9" t="s">
        <v>1043</v>
      </c>
      <c r="D251" s="9" t="s">
        <v>1043</v>
      </c>
      <c r="E251" s="9" t="s">
        <v>1044</v>
      </c>
      <c r="F251" s="9"/>
      <c r="G251" s="9" t="s">
        <v>1045</v>
      </c>
      <c r="H251" s="12">
        <v>1</v>
      </c>
      <c r="I251" s="11">
        <v>2083.2291430335699</v>
      </c>
      <c r="J251" s="146">
        <v>2083.23</v>
      </c>
      <c r="K251" s="9" t="s">
        <v>16833</v>
      </c>
      <c r="L251" s="9" t="s">
        <v>16834</v>
      </c>
      <c r="M251" s="9" t="s">
        <v>389</v>
      </c>
      <c r="N251" s="9" t="s">
        <v>387</v>
      </c>
    </row>
    <row r="252" spans="1:14" s="4" customFormat="1" ht="11.25" x14ac:dyDescent="0.2">
      <c r="A252" s="9" t="s">
        <v>21624</v>
      </c>
      <c r="B252" s="9" t="s">
        <v>662</v>
      </c>
      <c r="C252" s="9" t="s">
        <v>1046</v>
      </c>
      <c r="D252" s="9" t="s">
        <v>1046</v>
      </c>
      <c r="E252" s="9"/>
      <c r="F252" s="9"/>
      <c r="G252" s="9"/>
      <c r="H252" s="12">
        <v>1</v>
      </c>
      <c r="I252" s="11">
        <v>2083.2291430335699</v>
      </c>
      <c r="J252" s="146">
        <v>2083.23</v>
      </c>
      <c r="K252" s="9" t="s">
        <v>16833</v>
      </c>
      <c r="L252" s="9" t="s">
        <v>16834</v>
      </c>
      <c r="M252" s="9" t="s">
        <v>389</v>
      </c>
      <c r="N252" s="9" t="s">
        <v>387</v>
      </c>
    </row>
    <row r="253" spans="1:14" s="4" customFormat="1" ht="11.25" x14ac:dyDescent="0.2">
      <c r="A253" s="9" t="s">
        <v>21625</v>
      </c>
      <c r="B253" s="9" t="s">
        <v>662</v>
      </c>
      <c r="C253" s="9" t="s">
        <v>1046</v>
      </c>
      <c r="D253" s="9" t="s">
        <v>1046</v>
      </c>
      <c r="E253" s="9"/>
      <c r="F253" s="9"/>
      <c r="G253" s="9"/>
      <c r="H253" s="12">
        <v>1</v>
      </c>
      <c r="I253" s="11">
        <v>2083.2291430335699</v>
      </c>
      <c r="J253" s="146">
        <v>2083.23</v>
      </c>
      <c r="K253" s="9" t="s">
        <v>16833</v>
      </c>
      <c r="L253" s="9" t="s">
        <v>16834</v>
      </c>
      <c r="M253" s="9" t="s">
        <v>389</v>
      </c>
      <c r="N253" s="9" t="s">
        <v>387</v>
      </c>
    </row>
    <row r="254" spans="1:14" s="4" customFormat="1" ht="11.25" x14ac:dyDescent="0.2">
      <c r="A254" s="9" t="s">
        <v>21626</v>
      </c>
      <c r="B254" s="9" t="s">
        <v>662</v>
      </c>
      <c r="C254" s="9" t="s">
        <v>1048</v>
      </c>
      <c r="D254" s="9" t="s">
        <v>1048</v>
      </c>
      <c r="E254" s="9" t="s">
        <v>904</v>
      </c>
      <c r="F254" s="9"/>
      <c r="G254" s="9" t="s">
        <v>1049</v>
      </c>
      <c r="H254" s="12">
        <v>1</v>
      </c>
      <c r="I254" s="11">
        <v>9275.6559808104394</v>
      </c>
      <c r="J254" s="146">
        <v>9275.66</v>
      </c>
      <c r="K254" s="9" t="s">
        <v>16833</v>
      </c>
      <c r="L254" s="9" t="s">
        <v>16834</v>
      </c>
      <c r="M254" s="9" t="s">
        <v>389</v>
      </c>
      <c r="N254" s="9" t="s">
        <v>387</v>
      </c>
    </row>
    <row r="255" spans="1:14" s="4" customFormat="1" ht="11.25" x14ac:dyDescent="0.2">
      <c r="A255" s="9" t="s">
        <v>21627</v>
      </c>
      <c r="B255" s="9" t="s">
        <v>662</v>
      </c>
      <c r="C255" s="9" t="s">
        <v>1048</v>
      </c>
      <c r="D255" s="9" t="s">
        <v>1048</v>
      </c>
      <c r="E255" s="9" t="s">
        <v>904</v>
      </c>
      <c r="F255" s="9"/>
      <c r="G255" s="9" t="s">
        <v>1050</v>
      </c>
      <c r="H255" s="12">
        <v>1</v>
      </c>
      <c r="I255" s="11">
        <v>9275.6559808104394</v>
      </c>
      <c r="J255" s="146">
        <v>9275.66</v>
      </c>
      <c r="K255" s="9" t="s">
        <v>16833</v>
      </c>
      <c r="L255" s="9" t="s">
        <v>16834</v>
      </c>
      <c r="M255" s="9" t="s">
        <v>389</v>
      </c>
      <c r="N255" s="9" t="s">
        <v>387</v>
      </c>
    </row>
    <row r="256" spans="1:14" s="4" customFormat="1" ht="11.25" x14ac:dyDescent="0.2">
      <c r="A256" s="9" t="s">
        <v>21628</v>
      </c>
      <c r="B256" s="9" t="s">
        <v>662</v>
      </c>
      <c r="C256" s="9" t="s">
        <v>1048</v>
      </c>
      <c r="D256" s="9" t="s">
        <v>1048</v>
      </c>
      <c r="E256" s="9" t="s">
        <v>904</v>
      </c>
      <c r="F256" s="9"/>
      <c r="G256" s="9" t="s">
        <v>1051</v>
      </c>
      <c r="H256" s="12">
        <v>1</v>
      </c>
      <c r="I256" s="11">
        <v>4704.6554904248196</v>
      </c>
      <c r="J256" s="146">
        <v>4704.6499999999996</v>
      </c>
      <c r="K256" s="9" t="s">
        <v>16833</v>
      </c>
      <c r="L256" s="9" t="s">
        <v>16834</v>
      </c>
      <c r="M256" s="9" t="s">
        <v>389</v>
      </c>
      <c r="N256" s="9" t="s">
        <v>387</v>
      </c>
    </row>
    <row r="257" spans="1:14" s="4" customFormat="1" ht="11.25" x14ac:dyDescent="0.2">
      <c r="A257" s="9" t="s">
        <v>21629</v>
      </c>
      <c r="B257" s="9" t="s">
        <v>662</v>
      </c>
      <c r="C257" s="9" t="s">
        <v>302</v>
      </c>
      <c r="D257" s="9" t="s">
        <v>302</v>
      </c>
      <c r="E257" s="9" t="s">
        <v>21630</v>
      </c>
      <c r="F257" s="9"/>
      <c r="G257" s="9" t="s">
        <v>1090</v>
      </c>
      <c r="H257" s="10">
        <v>1</v>
      </c>
      <c r="I257" s="34">
        <v>9275.9163114257008</v>
      </c>
      <c r="J257" s="34">
        <v>9275.9</v>
      </c>
      <c r="K257" s="9" t="s">
        <v>16851</v>
      </c>
      <c r="L257" s="9" t="s">
        <v>16899</v>
      </c>
      <c r="M257" s="9" t="s">
        <v>462</v>
      </c>
      <c r="N257" s="9" t="s">
        <v>387</v>
      </c>
    </row>
    <row r="258" spans="1:14" s="4" customFormat="1" ht="11.25" x14ac:dyDescent="0.2">
      <c r="A258" s="9" t="s">
        <v>21631</v>
      </c>
      <c r="B258" s="9" t="s">
        <v>662</v>
      </c>
      <c r="C258" s="9" t="s">
        <v>816</v>
      </c>
      <c r="D258" s="9" t="s">
        <v>816</v>
      </c>
      <c r="E258" s="9" t="s">
        <v>934</v>
      </c>
      <c r="F258" s="9"/>
      <c r="G258" s="9"/>
      <c r="H258" s="12">
        <v>1</v>
      </c>
      <c r="I258" s="11">
        <v>27626.737775641101</v>
      </c>
      <c r="J258" s="146">
        <v>27626.74</v>
      </c>
      <c r="K258" s="9" t="s">
        <v>16833</v>
      </c>
      <c r="L258" s="9" t="s">
        <v>16834</v>
      </c>
      <c r="M258" s="9" t="s">
        <v>459</v>
      </c>
      <c r="N258" s="9" t="s">
        <v>387</v>
      </c>
    </row>
    <row r="259" spans="1:14" s="4" customFormat="1" ht="11.25" x14ac:dyDescent="0.2">
      <c r="A259" s="9" t="s">
        <v>21632</v>
      </c>
      <c r="B259" s="9" t="s">
        <v>662</v>
      </c>
      <c r="C259" s="9" t="s">
        <v>968</v>
      </c>
      <c r="D259" s="9" t="s">
        <v>968</v>
      </c>
      <c r="E259" s="9"/>
      <c r="F259" s="9"/>
      <c r="G259" s="9"/>
      <c r="H259" s="12">
        <v>1</v>
      </c>
      <c r="I259" s="11">
        <v>28029.695203785701</v>
      </c>
      <c r="J259" s="146">
        <v>28029.7</v>
      </c>
      <c r="K259" s="9" t="s">
        <v>16833</v>
      </c>
      <c r="L259" s="9" t="s">
        <v>16834</v>
      </c>
      <c r="M259" s="9" t="s">
        <v>459</v>
      </c>
      <c r="N259" s="9" t="s">
        <v>387</v>
      </c>
    </row>
    <row r="260" spans="1:14" s="4" customFormat="1" ht="11.25" x14ac:dyDescent="0.2">
      <c r="A260" s="9" t="s">
        <v>21633</v>
      </c>
      <c r="B260" s="9" t="s">
        <v>662</v>
      </c>
      <c r="C260" s="9" t="s">
        <v>305</v>
      </c>
      <c r="D260" s="9" t="s">
        <v>305</v>
      </c>
      <c r="E260" s="9"/>
      <c r="F260" s="9"/>
      <c r="G260" s="9"/>
      <c r="H260" s="12">
        <v>3</v>
      </c>
      <c r="I260" s="11">
        <v>4704.9942504750397</v>
      </c>
      <c r="J260" s="146">
        <v>4705</v>
      </c>
      <c r="K260" s="9" t="s">
        <v>16833</v>
      </c>
      <c r="L260" s="9" t="s">
        <v>16834</v>
      </c>
      <c r="M260" s="9" t="s">
        <v>459</v>
      </c>
      <c r="N260" s="9" t="s">
        <v>387</v>
      </c>
    </row>
    <row r="261" spans="1:14" s="4" customFormat="1" ht="11.25" x14ac:dyDescent="0.2">
      <c r="A261" s="9" t="s">
        <v>21634</v>
      </c>
      <c r="B261" s="9" t="s">
        <v>662</v>
      </c>
      <c r="C261" s="9" t="s">
        <v>1052</v>
      </c>
      <c r="D261" s="9" t="s">
        <v>1052</v>
      </c>
      <c r="E261" s="9" t="s">
        <v>956</v>
      </c>
      <c r="F261" s="9"/>
      <c r="G261" s="9"/>
      <c r="H261" s="12">
        <v>1</v>
      </c>
      <c r="I261" s="11">
        <v>11090.239912491201</v>
      </c>
      <c r="J261" s="146">
        <v>11090.24</v>
      </c>
      <c r="K261" s="9" t="s">
        <v>16833</v>
      </c>
      <c r="L261" s="9" t="s">
        <v>16834</v>
      </c>
      <c r="M261" s="9" t="s">
        <v>459</v>
      </c>
      <c r="N261" s="9" t="s">
        <v>387</v>
      </c>
    </row>
    <row r="262" spans="1:14" s="4" customFormat="1" ht="11.25" x14ac:dyDescent="0.2">
      <c r="A262" s="9" t="s">
        <v>21635</v>
      </c>
      <c r="B262" s="9" t="s">
        <v>662</v>
      </c>
      <c r="C262" s="9" t="s">
        <v>1053</v>
      </c>
      <c r="D262" s="9" t="s">
        <v>1053</v>
      </c>
      <c r="E262" s="9" t="s">
        <v>1054</v>
      </c>
      <c r="F262" s="9" t="s">
        <v>1055</v>
      </c>
      <c r="G262" s="9"/>
      <c r="H262" s="12">
        <v>1</v>
      </c>
      <c r="I262" s="11">
        <v>44564.939458060202</v>
      </c>
      <c r="J262" s="146">
        <v>44564.94</v>
      </c>
      <c r="K262" s="9" t="s">
        <v>16833</v>
      </c>
      <c r="L262" s="9" t="s">
        <v>16834</v>
      </c>
      <c r="M262" s="9" t="s">
        <v>459</v>
      </c>
      <c r="N262" s="9" t="s">
        <v>387</v>
      </c>
    </row>
    <row r="263" spans="1:14" s="4" customFormat="1" ht="11.25" x14ac:dyDescent="0.2">
      <c r="A263" s="9" t="s">
        <v>21636</v>
      </c>
      <c r="B263" s="9" t="s">
        <v>662</v>
      </c>
      <c r="C263" s="9" t="s">
        <v>1056</v>
      </c>
      <c r="D263" s="9" t="s">
        <v>1056</v>
      </c>
      <c r="E263" s="9" t="s">
        <v>956</v>
      </c>
      <c r="F263" s="9"/>
      <c r="G263" s="9" t="s">
        <v>1057</v>
      </c>
      <c r="H263" s="12">
        <v>1</v>
      </c>
      <c r="I263" s="11">
        <v>8201.08612882136</v>
      </c>
      <c r="J263" s="146">
        <v>8201.09</v>
      </c>
      <c r="K263" s="9" t="s">
        <v>16833</v>
      </c>
      <c r="L263" s="9" t="s">
        <v>16834</v>
      </c>
      <c r="M263" s="9" t="s">
        <v>459</v>
      </c>
      <c r="N263" s="9" t="s">
        <v>387</v>
      </c>
    </row>
    <row r="264" spans="1:14" s="4" customFormat="1" ht="11.25" x14ac:dyDescent="0.2">
      <c r="A264" s="9" t="s">
        <v>21637</v>
      </c>
      <c r="B264" s="9" t="s">
        <v>662</v>
      </c>
      <c r="C264" s="9" t="s">
        <v>302</v>
      </c>
      <c r="D264" s="9" t="s">
        <v>302</v>
      </c>
      <c r="E264" s="9" t="s">
        <v>1058</v>
      </c>
      <c r="F264" s="9" t="s">
        <v>1059</v>
      </c>
      <c r="G264" s="9"/>
      <c r="H264" s="12">
        <v>1</v>
      </c>
      <c r="I264" s="11">
        <v>180477.31789753999</v>
      </c>
      <c r="J264" s="146">
        <v>180477.32</v>
      </c>
      <c r="K264" s="9" t="s">
        <v>16833</v>
      </c>
      <c r="L264" s="9" t="s">
        <v>16834</v>
      </c>
      <c r="M264" s="9" t="s">
        <v>459</v>
      </c>
      <c r="N264" s="9" t="s">
        <v>387</v>
      </c>
    </row>
    <row r="265" spans="1:14" s="4" customFormat="1" ht="11.25" x14ac:dyDescent="0.2">
      <c r="A265" s="9" t="s">
        <v>21638</v>
      </c>
      <c r="B265" s="9" t="s">
        <v>662</v>
      </c>
      <c r="C265" s="9" t="s">
        <v>1053</v>
      </c>
      <c r="D265" s="9" t="s">
        <v>1053</v>
      </c>
      <c r="E265" s="29" t="s">
        <v>1054</v>
      </c>
      <c r="F265" s="31" t="s">
        <v>1055</v>
      </c>
      <c r="G265" s="30"/>
      <c r="H265" s="12">
        <v>1</v>
      </c>
      <c r="I265" s="11">
        <v>44564.939458060202</v>
      </c>
      <c r="J265" s="146">
        <v>44564.94</v>
      </c>
      <c r="K265" s="9" t="s">
        <v>16833</v>
      </c>
      <c r="L265" s="9" t="s">
        <v>16834</v>
      </c>
      <c r="M265" s="9" t="s">
        <v>459</v>
      </c>
      <c r="N265" s="9" t="s">
        <v>387</v>
      </c>
    </row>
    <row r="266" spans="1:14" s="4" customFormat="1" ht="11.25" x14ac:dyDescent="0.2">
      <c r="A266" s="9" t="s">
        <v>21639</v>
      </c>
      <c r="B266" s="9" t="s">
        <v>662</v>
      </c>
      <c r="C266" s="9" t="s">
        <v>1060</v>
      </c>
      <c r="D266" s="9" t="s">
        <v>1060</v>
      </c>
      <c r="E266" s="9" t="s">
        <v>956</v>
      </c>
      <c r="F266" s="9"/>
      <c r="G266" s="9" t="s">
        <v>1061</v>
      </c>
      <c r="H266" s="12">
        <v>1</v>
      </c>
      <c r="I266" s="11">
        <v>11090.239912491201</v>
      </c>
      <c r="J266" s="146">
        <v>11090.24</v>
      </c>
      <c r="K266" s="9" t="s">
        <v>16833</v>
      </c>
      <c r="L266" s="9" t="s">
        <v>16834</v>
      </c>
      <c r="M266" s="9" t="s">
        <v>459</v>
      </c>
      <c r="N266" s="9" t="s">
        <v>387</v>
      </c>
    </row>
    <row r="267" spans="1:14" s="4" customFormat="1" ht="11.25" x14ac:dyDescent="0.2">
      <c r="A267" s="9" t="s">
        <v>21640</v>
      </c>
      <c r="B267" s="9" t="s">
        <v>662</v>
      </c>
      <c r="C267" s="9" t="s">
        <v>1062</v>
      </c>
      <c r="D267" s="9" t="s">
        <v>1062</v>
      </c>
      <c r="E267" s="9" t="s">
        <v>956</v>
      </c>
      <c r="F267" s="9"/>
      <c r="G267" s="28"/>
      <c r="H267" s="12">
        <v>1</v>
      </c>
      <c r="I267" s="11">
        <v>11090.239912491201</v>
      </c>
      <c r="J267" s="146">
        <v>11090.24</v>
      </c>
      <c r="K267" s="9" t="s">
        <v>16833</v>
      </c>
      <c r="L267" s="9" t="s">
        <v>16834</v>
      </c>
      <c r="M267" s="9" t="s">
        <v>459</v>
      </c>
      <c r="N267" s="9" t="s">
        <v>387</v>
      </c>
    </row>
    <row r="268" spans="1:14" s="4" customFormat="1" ht="11.25" x14ac:dyDescent="0.2">
      <c r="A268" s="9" t="s">
        <v>21641</v>
      </c>
      <c r="B268" s="9" t="s">
        <v>662</v>
      </c>
      <c r="C268" s="9" t="s">
        <v>260</v>
      </c>
      <c r="D268" s="9" t="s">
        <v>260</v>
      </c>
      <c r="E268" s="9" t="s">
        <v>1063</v>
      </c>
      <c r="F268" s="9" t="s">
        <v>1064</v>
      </c>
      <c r="G268" s="9"/>
      <c r="H268" s="12">
        <v>3</v>
      </c>
      <c r="I268" s="11">
        <v>17275.256161595</v>
      </c>
      <c r="J268" s="146">
        <v>17275.25</v>
      </c>
      <c r="K268" s="9" t="s">
        <v>16833</v>
      </c>
      <c r="L268" s="9" t="s">
        <v>16834</v>
      </c>
      <c r="M268" s="9" t="s">
        <v>459</v>
      </c>
      <c r="N268" s="9" t="s">
        <v>387</v>
      </c>
    </row>
    <row r="269" spans="1:14" s="4" customFormat="1" ht="11.25" x14ac:dyDescent="0.2">
      <c r="A269" s="9" t="s">
        <v>21642</v>
      </c>
      <c r="B269" s="9" t="s">
        <v>662</v>
      </c>
      <c r="C269" s="9" t="s">
        <v>1065</v>
      </c>
      <c r="D269" s="9" t="s">
        <v>1065</v>
      </c>
      <c r="E269" s="9"/>
      <c r="F269" s="9"/>
      <c r="G269" s="28"/>
      <c r="H269" s="12">
        <v>12</v>
      </c>
      <c r="I269" s="11">
        <v>1545.94084725168</v>
      </c>
      <c r="J269" s="146">
        <v>1545.95</v>
      </c>
      <c r="K269" s="9" t="s">
        <v>16833</v>
      </c>
      <c r="L269" s="9" t="s">
        <v>16834</v>
      </c>
      <c r="M269" s="9" t="s">
        <v>459</v>
      </c>
      <c r="N269" s="9" t="s">
        <v>387</v>
      </c>
    </row>
    <row r="270" spans="1:14" s="4" customFormat="1" ht="11.25" x14ac:dyDescent="0.2">
      <c r="A270" s="9" t="s">
        <v>21643</v>
      </c>
      <c r="B270" s="9" t="s">
        <v>662</v>
      </c>
      <c r="C270" s="9" t="s">
        <v>1066</v>
      </c>
      <c r="D270" s="9" t="s">
        <v>1066</v>
      </c>
      <c r="E270" s="9" t="s">
        <v>934</v>
      </c>
      <c r="F270" s="9"/>
      <c r="G270" s="28"/>
      <c r="H270" s="12">
        <v>1</v>
      </c>
      <c r="I270" s="11">
        <v>42616.035529881599</v>
      </c>
      <c r="J270" s="146">
        <v>42616.03</v>
      </c>
      <c r="K270" s="9" t="s">
        <v>16833</v>
      </c>
      <c r="L270" s="9" t="s">
        <v>16834</v>
      </c>
      <c r="M270" s="9" t="s">
        <v>459</v>
      </c>
      <c r="N270" s="9" t="s">
        <v>387</v>
      </c>
    </row>
    <row r="271" spans="1:14" s="4" customFormat="1" ht="11.25" x14ac:dyDescent="0.2">
      <c r="A271" s="9" t="s">
        <v>21644</v>
      </c>
      <c r="B271" s="9" t="s">
        <v>662</v>
      </c>
      <c r="C271" s="9" t="s">
        <v>1067</v>
      </c>
      <c r="D271" s="9" t="s">
        <v>1067</v>
      </c>
      <c r="E271" s="9" t="s">
        <v>934</v>
      </c>
      <c r="F271" s="9" t="s">
        <v>1068</v>
      </c>
      <c r="G271" s="28" t="s">
        <v>1069</v>
      </c>
      <c r="H271" s="12">
        <v>1</v>
      </c>
      <c r="I271" s="11">
        <v>42616.035529881599</v>
      </c>
      <c r="J271" s="146">
        <v>42616.03</v>
      </c>
      <c r="K271" s="9" t="s">
        <v>16833</v>
      </c>
      <c r="L271" s="9" t="s">
        <v>16834</v>
      </c>
      <c r="M271" s="9" t="s">
        <v>459</v>
      </c>
      <c r="N271" s="9" t="s">
        <v>387</v>
      </c>
    </row>
    <row r="272" spans="1:14" s="4" customFormat="1" ht="11.25" x14ac:dyDescent="0.2">
      <c r="A272" s="9" t="s">
        <v>21645</v>
      </c>
      <c r="B272" s="9" t="s">
        <v>662</v>
      </c>
      <c r="C272" s="9" t="s">
        <v>1067</v>
      </c>
      <c r="D272" s="9" t="s">
        <v>1067</v>
      </c>
      <c r="E272" s="9" t="s">
        <v>934</v>
      </c>
      <c r="F272" s="9" t="s">
        <v>1068</v>
      </c>
      <c r="G272" s="28" t="s">
        <v>1070</v>
      </c>
      <c r="H272" s="12">
        <v>1</v>
      </c>
      <c r="I272" s="11">
        <v>42616.035529881599</v>
      </c>
      <c r="J272" s="146">
        <v>42616.03</v>
      </c>
      <c r="K272" s="9" t="s">
        <v>16833</v>
      </c>
      <c r="L272" s="9" t="s">
        <v>16834</v>
      </c>
      <c r="M272" s="9" t="s">
        <v>459</v>
      </c>
      <c r="N272" s="9" t="s">
        <v>387</v>
      </c>
    </row>
    <row r="273" spans="1:14" s="4" customFormat="1" ht="11.25" x14ac:dyDescent="0.2">
      <c r="A273" s="9" t="s">
        <v>21646</v>
      </c>
      <c r="B273" s="9" t="s">
        <v>662</v>
      </c>
      <c r="C273" s="9" t="s">
        <v>1071</v>
      </c>
      <c r="D273" s="9" t="s">
        <v>1071</v>
      </c>
      <c r="E273" s="9" t="s">
        <v>934</v>
      </c>
      <c r="F273" s="9" t="s">
        <v>1068</v>
      </c>
      <c r="G273" s="28" t="s">
        <v>1072</v>
      </c>
      <c r="H273" s="12">
        <v>1</v>
      </c>
      <c r="I273" s="11">
        <v>47119.540552941202</v>
      </c>
      <c r="J273" s="146">
        <v>47119.54</v>
      </c>
      <c r="K273" s="9" t="s">
        <v>16833</v>
      </c>
      <c r="L273" s="9" t="s">
        <v>16834</v>
      </c>
      <c r="M273" s="9" t="s">
        <v>459</v>
      </c>
      <c r="N273" s="9" t="s">
        <v>387</v>
      </c>
    </row>
    <row r="274" spans="1:14" s="4" customFormat="1" ht="11.25" x14ac:dyDescent="0.2">
      <c r="A274" s="9" t="s">
        <v>21647</v>
      </c>
      <c r="B274" s="9" t="s">
        <v>662</v>
      </c>
      <c r="C274" s="9" t="s">
        <v>1073</v>
      </c>
      <c r="D274" s="9" t="s">
        <v>1073</v>
      </c>
      <c r="E274" s="9" t="s">
        <v>934</v>
      </c>
      <c r="F274" s="9" t="s">
        <v>1068</v>
      </c>
      <c r="G274" s="28" t="s">
        <v>1074</v>
      </c>
      <c r="H274" s="12">
        <v>1</v>
      </c>
      <c r="I274" s="11">
        <v>47119.540552941202</v>
      </c>
      <c r="J274" s="146">
        <v>47119.54</v>
      </c>
      <c r="K274" s="9" t="s">
        <v>16833</v>
      </c>
      <c r="L274" s="9" t="s">
        <v>16834</v>
      </c>
      <c r="M274" s="9" t="s">
        <v>459</v>
      </c>
      <c r="N274" s="9" t="s">
        <v>387</v>
      </c>
    </row>
    <row r="275" spans="1:14" s="4" customFormat="1" ht="11.25" x14ac:dyDescent="0.2">
      <c r="A275" s="9" t="s">
        <v>21648</v>
      </c>
      <c r="B275" s="9" t="s">
        <v>662</v>
      </c>
      <c r="C275" s="9" t="s">
        <v>1067</v>
      </c>
      <c r="D275" s="9" t="s">
        <v>1067</v>
      </c>
      <c r="E275" s="9" t="s">
        <v>934</v>
      </c>
      <c r="F275" s="9" t="s">
        <v>1068</v>
      </c>
      <c r="G275" s="28" t="s">
        <v>1075</v>
      </c>
      <c r="H275" s="12">
        <v>1</v>
      </c>
      <c r="I275" s="11">
        <v>42616.035529881599</v>
      </c>
      <c r="J275" s="146">
        <v>42616.03</v>
      </c>
      <c r="K275" s="9" t="s">
        <v>16833</v>
      </c>
      <c r="L275" s="9" t="s">
        <v>16834</v>
      </c>
      <c r="M275" s="9" t="s">
        <v>459</v>
      </c>
      <c r="N275" s="9" t="s">
        <v>387</v>
      </c>
    </row>
    <row r="276" spans="1:14" s="4" customFormat="1" ht="11.25" x14ac:dyDescent="0.2">
      <c r="A276" s="9" t="s">
        <v>21649</v>
      </c>
      <c r="B276" s="9" t="s">
        <v>662</v>
      </c>
      <c r="C276" s="9" t="s">
        <v>1067</v>
      </c>
      <c r="D276" s="9" t="s">
        <v>1067</v>
      </c>
      <c r="E276" s="9" t="s">
        <v>934</v>
      </c>
      <c r="F276" s="9" t="s">
        <v>1068</v>
      </c>
      <c r="G276" s="28" t="s">
        <v>1076</v>
      </c>
      <c r="H276" s="12">
        <v>1</v>
      </c>
      <c r="I276" s="11">
        <v>42616.035529881599</v>
      </c>
      <c r="J276" s="146">
        <v>42616.03</v>
      </c>
      <c r="K276" s="9" t="s">
        <v>16833</v>
      </c>
      <c r="L276" s="9" t="s">
        <v>16834</v>
      </c>
      <c r="M276" s="9" t="s">
        <v>459</v>
      </c>
      <c r="N276" s="9" t="s">
        <v>387</v>
      </c>
    </row>
    <row r="277" spans="1:14" s="4" customFormat="1" ht="11.25" x14ac:dyDescent="0.2">
      <c r="A277" s="9" t="s">
        <v>21650</v>
      </c>
      <c r="B277" s="9" t="s">
        <v>662</v>
      </c>
      <c r="C277" s="9" t="s">
        <v>1077</v>
      </c>
      <c r="D277" s="9" t="s">
        <v>1077</v>
      </c>
      <c r="E277" s="9" t="s">
        <v>934</v>
      </c>
      <c r="F277" s="9" t="s">
        <v>1068</v>
      </c>
      <c r="G277" s="28" t="s">
        <v>1078</v>
      </c>
      <c r="H277" s="12">
        <v>1</v>
      </c>
      <c r="I277" s="11">
        <v>42616.035529881599</v>
      </c>
      <c r="J277" s="146">
        <v>42616.03</v>
      </c>
      <c r="K277" s="9" t="s">
        <v>16833</v>
      </c>
      <c r="L277" s="9" t="s">
        <v>16834</v>
      </c>
      <c r="M277" s="9" t="s">
        <v>459</v>
      </c>
      <c r="N277" s="9" t="s">
        <v>387</v>
      </c>
    </row>
    <row r="278" spans="1:14" s="4" customFormat="1" ht="11.25" x14ac:dyDescent="0.2">
      <c r="A278" s="9" t="s">
        <v>21651</v>
      </c>
      <c r="B278" s="9" t="s">
        <v>662</v>
      </c>
      <c r="C278" s="9" t="s">
        <v>948</v>
      </c>
      <c r="D278" s="9" t="s">
        <v>948</v>
      </c>
      <c r="E278" s="9" t="s">
        <v>934</v>
      </c>
      <c r="F278" s="9" t="s">
        <v>1068</v>
      </c>
      <c r="G278" s="28" t="s">
        <v>1079</v>
      </c>
      <c r="H278" s="12">
        <v>1</v>
      </c>
      <c r="I278" s="11">
        <v>17946.862560830199</v>
      </c>
      <c r="J278" s="146">
        <v>17946.87</v>
      </c>
      <c r="K278" s="9" t="s">
        <v>16833</v>
      </c>
      <c r="L278" s="9" t="s">
        <v>16834</v>
      </c>
      <c r="M278" s="9" t="s">
        <v>459</v>
      </c>
      <c r="N278" s="9" t="s">
        <v>387</v>
      </c>
    </row>
    <row r="279" spans="1:14" s="4" customFormat="1" ht="11.25" x14ac:dyDescent="0.2">
      <c r="A279" s="9" t="s">
        <v>21652</v>
      </c>
      <c r="B279" s="9" t="s">
        <v>662</v>
      </c>
      <c r="C279" s="9" t="s">
        <v>1080</v>
      </c>
      <c r="D279" s="9" t="s">
        <v>1080</v>
      </c>
      <c r="E279" s="9" t="s">
        <v>904</v>
      </c>
      <c r="F279" s="29" t="s">
        <v>1081</v>
      </c>
      <c r="G279" s="32" t="s">
        <v>1082</v>
      </c>
      <c r="H279" s="12">
        <v>1</v>
      </c>
      <c r="I279" s="11">
        <v>16266.6029216522</v>
      </c>
      <c r="J279" s="146">
        <v>16266.6</v>
      </c>
      <c r="K279" s="9" t="s">
        <v>16833</v>
      </c>
      <c r="L279" s="9" t="s">
        <v>16834</v>
      </c>
      <c r="M279" s="9" t="s">
        <v>459</v>
      </c>
      <c r="N279" s="9" t="s">
        <v>387</v>
      </c>
    </row>
    <row r="280" spans="1:14" s="4" customFormat="1" ht="11.25" x14ac:dyDescent="0.2">
      <c r="A280" s="9" t="s">
        <v>21653</v>
      </c>
      <c r="B280" s="9" t="s">
        <v>662</v>
      </c>
      <c r="C280" s="9" t="s">
        <v>15</v>
      </c>
      <c r="D280" s="9" t="s">
        <v>15</v>
      </c>
      <c r="E280" s="9"/>
      <c r="F280" s="9"/>
      <c r="G280" s="28"/>
      <c r="H280" s="12">
        <v>1</v>
      </c>
      <c r="I280" s="11">
        <v>11628.778901334201</v>
      </c>
      <c r="J280" s="146">
        <v>11628.78</v>
      </c>
      <c r="K280" s="9" t="s">
        <v>16833</v>
      </c>
      <c r="L280" s="9" t="s">
        <v>16834</v>
      </c>
      <c r="M280" s="9" t="s">
        <v>459</v>
      </c>
      <c r="N280" s="9" t="s">
        <v>387</v>
      </c>
    </row>
    <row r="281" spans="1:14" s="4" customFormat="1" ht="11.25" x14ac:dyDescent="0.2">
      <c r="A281" s="9" t="s">
        <v>21654</v>
      </c>
      <c r="B281" s="9" t="s">
        <v>662</v>
      </c>
      <c r="C281" s="9" t="s">
        <v>250</v>
      </c>
      <c r="D281" s="9" t="s">
        <v>250</v>
      </c>
      <c r="E281" s="9" t="s">
        <v>1083</v>
      </c>
      <c r="F281" s="9" t="s">
        <v>1084</v>
      </c>
      <c r="G281" s="28"/>
      <c r="H281" s="12">
        <v>1</v>
      </c>
      <c r="I281" s="11">
        <v>11157.402029086499</v>
      </c>
      <c r="J281" s="146">
        <v>11157.4</v>
      </c>
      <c r="K281" s="9" t="s">
        <v>16833</v>
      </c>
      <c r="L281" s="9" t="s">
        <v>16834</v>
      </c>
      <c r="M281" s="9" t="s">
        <v>459</v>
      </c>
      <c r="N281" s="9" t="s">
        <v>387</v>
      </c>
    </row>
    <row r="282" spans="1:14" s="4" customFormat="1" ht="11.25" x14ac:dyDescent="0.2">
      <c r="A282" s="9" t="s">
        <v>21655</v>
      </c>
      <c r="B282" s="9" t="s">
        <v>662</v>
      </c>
      <c r="C282" s="9" t="s">
        <v>816</v>
      </c>
      <c r="D282" s="9" t="s">
        <v>816</v>
      </c>
      <c r="E282" s="9" t="s">
        <v>934</v>
      </c>
      <c r="F282" s="9"/>
      <c r="G282" s="28"/>
      <c r="H282" s="12">
        <v>1</v>
      </c>
      <c r="I282" s="11">
        <v>27626.737775641101</v>
      </c>
      <c r="J282" s="146">
        <v>27626.74</v>
      </c>
      <c r="K282" s="9" t="s">
        <v>16833</v>
      </c>
      <c r="L282" s="9" t="s">
        <v>16834</v>
      </c>
      <c r="M282" s="9" t="s">
        <v>454</v>
      </c>
      <c r="N282" s="9" t="s">
        <v>387</v>
      </c>
    </row>
    <row r="283" spans="1:14" s="4" customFormat="1" ht="11.25" x14ac:dyDescent="0.2">
      <c r="A283" s="9" t="s">
        <v>21656</v>
      </c>
      <c r="B283" s="9" t="s">
        <v>662</v>
      </c>
      <c r="C283" s="9" t="s">
        <v>1085</v>
      </c>
      <c r="D283" s="9" t="s">
        <v>1085</v>
      </c>
      <c r="E283" s="9"/>
      <c r="F283" s="9"/>
      <c r="G283" s="28"/>
      <c r="H283" s="12">
        <v>1</v>
      </c>
      <c r="I283" s="11">
        <v>8409.3710133225704</v>
      </c>
      <c r="J283" s="146">
        <v>9750</v>
      </c>
      <c r="K283" s="9" t="s">
        <v>16833</v>
      </c>
      <c r="L283" s="9" t="s">
        <v>16834</v>
      </c>
      <c r="M283" s="9" t="s">
        <v>454</v>
      </c>
      <c r="N283" s="9" t="s">
        <v>322</v>
      </c>
    </row>
    <row r="284" spans="1:14" s="4" customFormat="1" ht="11.25" x14ac:dyDescent="0.2">
      <c r="A284" s="9" t="s">
        <v>21657</v>
      </c>
      <c r="B284" s="9" t="s">
        <v>662</v>
      </c>
      <c r="C284" s="9" t="s">
        <v>240</v>
      </c>
      <c r="D284" s="9" t="s">
        <v>240</v>
      </c>
      <c r="E284" s="9"/>
      <c r="F284" s="9"/>
      <c r="G284" s="28"/>
      <c r="H284" s="12">
        <v>1</v>
      </c>
      <c r="I284" s="11">
        <v>140.06782398062199</v>
      </c>
      <c r="J284" s="146">
        <v>162.4</v>
      </c>
      <c r="K284" s="9" t="s">
        <v>16833</v>
      </c>
      <c r="L284" s="9" t="s">
        <v>16834</v>
      </c>
      <c r="M284" s="9" t="s">
        <v>454</v>
      </c>
      <c r="N284" s="9" t="s">
        <v>322</v>
      </c>
    </row>
    <row r="285" spans="1:14" s="4" customFormat="1" ht="11.25" x14ac:dyDescent="0.2">
      <c r="A285" s="9" t="s">
        <v>21658</v>
      </c>
      <c r="B285" s="9" t="s">
        <v>662</v>
      </c>
      <c r="C285" s="9" t="s">
        <v>1086</v>
      </c>
      <c r="D285" s="9" t="s">
        <v>1086</v>
      </c>
      <c r="E285" s="29"/>
      <c r="F285" s="30"/>
      <c r="G285" s="28"/>
      <c r="H285" s="12">
        <v>1</v>
      </c>
      <c r="I285" s="11">
        <v>167.44623647596001</v>
      </c>
      <c r="J285" s="146">
        <v>194.14</v>
      </c>
      <c r="K285" s="9" t="s">
        <v>16833</v>
      </c>
      <c r="L285" s="9" t="s">
        <v>16834</v>
      </c>
      <c r="M285" s="9" t="s">
        <v>454</v>
      </c>
      <c r="N285" s="9" t="s">
        <v>322</v>
      </c>
    </row>
    <row r="286" spans="1:14" s="4" customFormat="1" ht="11.25" x14ac:dyDescent="0.2">
      <c r="A286" s="9" t="s">
        <v>21659</v>
      </c>
      <c r="B286" s="9" t="s">
        <v>662</v>
      </c>
      <c r="C286" s="9" t="s">
        <v>1087</v>
      </c>
      <c r="D286" s="9" t="s">
        <v>1087</v>
      </c>
      <c r="E286" s="29"/>
      <c r="F286" s="30"/>
      <c r="G286" s="28"/>
      <c r="H286" s="12">
        <v>1</v>
      </c>
      <c r="I286" s="11">
        <v>8717</v>
      </c>
      <c r="J286" s="146">
        <v>8717</v>
      </c>
      <c r="K286" s="9" t="s">
        <v>16851</v>
      </c>
      <c r="L286" s="9" t="s">
        <v>16899</v>
      </c>
      <c r="M286" s="9" t="s">
        <v>462</v>
      </c>
      <c r="N286" s="9" t="s">
        <v>387</v>
      </c>
    </row>
    <row r="287" spans="1:14" s="4" customFormat="1" ht="11.25" x14ac:dyDescent="0.2">
      <c r="A287" s="9" t="s">
        <v>21660</v>
      </c>
      <c r="B287" s="9" t="s">
        <v>662</v>
      </c>
      <c r="C287" s="9" t="s">
        <v>968</v>
      </c>
      <c r="D287" s="9" t="s">
        <v>968</v>
      </c>
      <c r="E287" s="9"/>
      <c r="F287" s="9"/>
      <c r="G287" s="28"/>
      <c r="H287" s="12">
        <v>1</v>
      </c>
      <c r="I287" s="11">
        <v>4368.8798054291401</v>
      </c>
      <c r="J287" s="146">
        <v>4368.8500000000004</v>
      </c>
      <c r="K287" s="9" t="s">
        <v>16851</v>
      </c>
      <c r="L287" s="9" t="s">
        <v>16899</v>
      </c>
      <c r="M287" s="9" t="s">
        <v>462</v>
      </c>
      <c r="N287" s="9" t="s">
        <v>387</v>
      </c>
    </row>
    <row r="288" spans="1:14" s="4" customFormat="1" ht="11.25" x14ac:dyDescent="0.2">
      <c r="A288" s="9" t="s">
        <v>21661</v>
      </c>
      <c r="B288" s="9" t="s">
        <v>662</v>
      </c>
      <c r="C288" s="9" t="s">
        <v>1019</v>
      </c>
      <c r="D288" s="9" t="s">
        <v>1019</v>
      </c>
      <c r="E288" s="9" t="s">
        <v>715</v>
      </c>
      <c r="F288" s="9"/>
      <c r="G288" s="28"/>
      <c r="H288" s="12">
        <v>1</v>
      </c>
      <c r="I288" s="11">
        <v>36701.129793311899</v>
      </c>
      <c r="J288" s="146">
        <v>36701.1</v>
      </c>
      <c r="K288" s="9" t="s">
        <v>16851</v>
      </c>
      <c r="L288" s="9" t="s">
        <v>16899</v>
      </c>
      <c r="M288" s="9" t="s">
        <v>462</v>
      </c>
      <c r="N288" s="9" t="s">
        <v>387</v>
      </c>
    </row>
    <row r="289" spans="1:14" s="4" customFormat="1" ht="11.25" x14ac:dyDescent="0.2">
      <c r="A289" s="9" t="s">
        <v>21662</v>
      </c>
      <c r="B289" s="9" t="s">
        <v>662</v>
      </c>
      <c r="C289" s="9" t="s">
        <v>948</v>
      </c>
      <c r="D289" s="9" t="s">
        <v>948</v>
      </c>
      <c r="E289" s="9" t="s">
        <v>715</v>
      </c>
      <c r="F289" s="9"/>
      <c r="G289" s="28"/>
      <c r="H289" s="12">
        <v>1</v>
      </c>
      <c r="I289" s="11">
        <v>18349.4000000001</v>
      </c>
      <c r="J289" s="146">
        <v>18349.400000000001</v>
      </c>
      <c r="K289" s="9" t="s">
        <v>16851</v>
      </c>
      <c r="L289" s="9" t="s">
        <v>16899</v>
      </c>
      <c r="M289" s="9" t="s">
        <v>462</v>
      </c>
      <c r="N289" s="9" t="s">
        <v>387</v>
      </c>
    </row>
    <row r="290" spans="1:14" s="4" customFormat="1" ht="11.25" x14ac:dyDescent="0.2">
      <c r="A290" s="9" t="s">
        <v>21663</v>
      </c>
      <c r="B290" s="9" t="s">
        <v>662</v>
      </c>
      <c r="C290" s="9" t="s">
        <v>948</v>
      </c>
      <c r="D290" s="9" t="s">
        <v>948</v>
      </c>
      <c r="E290" s="9" t="s">
        <v>715</v>
      </c>
      <c r="F290" s="9"/>
      <c r="G290" s="28"/>
      <c r="H290" s="12">
        <v>1</v>
      </c>
      <c r="I290" s="11">
        <v>18349.4000000001</v>
      </c>
      <c r="J290" s="146">
        <v>18349.400000000001</v>
      </c>
      <c r="K290" s="9" t="s">
        <v>16851</v>
      </c>
      <c r="L290" s="9" t="s">
        <v>16899</v>
      </c>
      <c r="M290" s="9" t="s">
        <v>462</v>
      </c>
      <c r="N290" s="9" t="s">
        <v>387</v>
      </c>
    </row>
    <row r="291" spans="1:14" s="4" customFormat="1" ht="11.25" x14ac:dyDescent="0.2">
      <c r="A291" s="9" t="s">
        <v>21664</v>
      </c>
      <c r="B291" s="9" t="s">
        <v>662</v>
      </c>
      <c r="C291" s="9" t="s">
        <v>948</v>
      </c>
      <c r="D291" s="9" t="s">
        <v>948</v>
      </c>
      <c r="E291" s="9" t="s">
        <v>715</v>
      </c>
      <c r="F291" s="9"/>
      <c r="G291" s="28"/>
      <c r="H291" s="12">
        <v>1</v>
      </c>
      <c r="I291" s="11">
        <v>6116.8499999999804</v>
      </c>
      <c r="J291" s="146">
        <v>6116.85</v>
      </c>
      <c r="K291" s="9" t="s">
        <v>16851</v>
      </c>
      <c r="L291" s="9" t="s">
        <v>16899</v>
      </c>
      <c r="M291" s="9" t="s">
        <v>462</v>
      </c>
      <c r="N291" s="9" t="s">
        <v>387</v>
      </c>
    </row>
    <row r="292" spans="1:14" s="4" customFormat="1" ht="11.25" x14ac:dyDescent="0.2">
      <c r="A292" s="9" t="s">
        <v>21665</v>
      </c>
      <c r="B292" s="9" t="s">
        <v>662</v>
      </c>
      <c r="C292" s="9" t="s">
        <v>1088</v>
      </c>
      <c r="D292" s="9" t="s">
        <v>1088</v>
      </c>
      <c r="E292" s="9" t="s">
        <v>715</v>
      </c>
      <c r="F292" s="9"/>
      <c r="G292" s="28"/>
      <c r="H292" s="12">
        <v>3</v>
      </c>
      <c r="I292" s="11">
        <v>738.300000000002</v>
      </c>
      <c r="J292" s="146">
        <v>738.3</v>
      </c>
      <c r="K292" s="9" t="s">
        <v>16851</v>
      </c>
      <c r="L292" s="9" t="s">
        <v>16899</v>
      </c>
      <c r="M292" s="9" t="s">
        <v>462</v>
      </c>
      <c r="N292" s="9" t="s">
        <v>387</v>
      </c>
    </row>
    <row r="293" spans="1:14" s="4" customFormat="1" ht="11.25" x14ac:dyDescent="0.2">
      <c r="A293" s="9" t="s">
        <v>21666</v>
      </c>
      <c r="B293" s="9" t="s">
        <v>662</v>
      </c>
      <c r="C293" s="9" t="s">
        <v>1089</v>
      </c>
      <c r="D293" s="9" t="s">
        <v>1089</v>
      </c>
      <c r="E293" s="29" t="s">
        <v>715</v>
      </c>
      <c r="F293" s="30"/>
      <c r="G293" s="28"/>
      <c r="H293" s="12">
        <v>3</v>
      </c>
      <c r="I293" s="11">
        <v>738.300000000002</v>
      </c>
      <c r="J293" s="146">
        <v>738.3</v>
      </c>
      <c r="K293" s="9" t="s">
        <v>16851</v>
      </c>
      <c r="L293" s="9" t="s">
        <v>16899</v>
      </c>
      <c r="M293" s="9" t="s">
        <v>462</v>
      </c>
      <c r="N293" s="9" t="s">
        <v>387</v>
      </c>
    </row>
    <row r="294" spans="1:14" s="4" customFormat="1" ht="11.25" x14ac:dyDescent="0.2">
      <c r="A294" s="9" t="s">
        <v>21667</v>
      </c>
      <c r="B294" s="9" t="s">
        <v>662</v>
      </c>
      <c r="C294" s="9" t="s">
        <v>949</v>
      </c>
      <c r="D294" s="9" t="s">
        <v>949</v>
      </c>
      <c r="E294" s="9" t="s">
        <v>715</v>
      </c>
      <c r="F294" s="9"/>
      <c r="G294" s="28" t="s">
        <v>1090</v>
      </c>
      <c r="H294" s="12">
        <v>1</v>
      </c>
      <c r="I294" s="11">
        <v>9208.0500000000302</v>
      </c>
      <c r="J294" s="146">
        <v>9208.0499999999993</v>
      </c>
      <c r="K294" s="9" t="s">
        <v>16851</v>
      </c>
      <c r="L294" s="9" t="s">
        <v>16899</v>
      </c>
      <c r="M294" s="9" t="s">
        <v>462</v>
      </c>
      <c r="N294" s="9" t="s">
        <v>387</v>
      </c>
    </row>
    <row r="295" spans="1:14" s="4" customFormat="1" ht="11.25" x14ac:dyDescent="0.2">
      <c r="A295" s="9" t="s">
        <v>21668</v>
      </c>
      <c r="B295" s="9" t="s">
        <v>662</v>
      </c>
      <c r="C295" s="9" t="s">
        <v>246</v>
      </c>
      <c r="D295" s="9" t="s">
        <v>246</v>
      </c>
      <c r="E295" s="29" t="s">
        <v>976</v>
      </c>
      <c r="F295" s="30"/>
      <c r="G295" s="28"/>
      <c r="H295" s="12">
        <v>1</v>
      </c>
      <c r="I295" s="11">
        <v>201.25</v>
      </c>
      <c r="J295" s="146">
        <v>201.25</v>
      </c>
      <c r="K295" s="9" t="s">
        <v>16851</v>
      </c>
      <c r="L295" s="9" t="s">
        <v>16899</v>
      </c>
      <c r="M295" s="9" t="s">
        <v>462</v>
      </c>
      <c r="N295" s="9" t="s">
        <v>387</v>
      </c>
    </row>
    <row r="296" spans="1:14" s="4" customFormat="1" ht="11.25" x14ac:dyDescent="0.2">
      <c r="A296" s="9" t="s">
        <v>21669</v>
      </c>
      <c r="B296" s="9" t="s">
        <v>662</v>
      </c>
      <c r="C296" s="9" t="s">
        <v>1091</v>
      </c>
      <c r="D296" s="9" t="s">
        <v>1091</v>
      </c>
      <c r="E296" s="9" t="s">
        <v>715</v>
      </c>
      <c r="F296" s="9"/>
      <c r="G296" s="28"/>
      <c r="H296" s="12">
        <v>1</v>
      </c>
      <c r="I296" s="11">
        <v>8805.5499999999993</v>
      </c>
      <c r="J296" s="146">
        <v>8805.5499999999993</v>
      </c>
      <c r="K296" s="9" t="s">
        <v>16851</v>
      </c>
      <c r="L296" s="9" t="s">
        <v>16899</v>
      </c>
      <c r="M296" s="9" t="s">
        <v>462</v>
      </c>
      <c r="N296" s="9" t="s">
        <v>387</v>
      </c>
    </row>
    <row r="297" spans="1:14" s="4" customFormat="1" ht="11.25" x14ac:dyDescent="0.2">
      <c r="A297" s="9" t="s">
        <v>21670</v>
      </c>
      <c r="B297" s="9" t="s">
        <v>662</v>
      </c>
      <c r="C297" s="9" t="s">
        <v>1092</v>
      </c>
      <c r="D297" s="9" t="s">
        <v>1092</v>
      </c>
      <c r="E297" s="9" t="s">
        <v>715</v>
      </c>
      <c r="F297" s="9"/>
      <c r="G297" s="28"/>
      <c r="H297" s="12">
        <v>1</v>
      </c>
      <c r="I297" s="11">
        <v>8805.5499999999993</v>
      </c>
      <c r="J297" s="146">
        <v>8805.5499999999993</v>
      </c>
      <c r="K297" s="9" t="s">
        <v>16851</v>
      </c>
      <c r="L297" s="9" t="s">
        <v>16899</v>
      </c>
      <c r="M297" s="9" t="s">
        <v>462</v>
      </c>
      <c r="N297" s="9" t="s">
        <v>387</v>
      </c>
    </row>
    <row r="298" spans="1:14" s="4" customFormat="1" ht="11.25" x14ac:dyDescent="0.2">
      <c r="A298" s="9" t="s">
        <v>21671</v>
      </c>
      <c r="B298" s="9" t="s">
        <v>662</v>
      </c>
      <c r="C298" s="9" t="s">
        <v>1093</v>
      </c>
      <c r="D298" s="9" t="s">
        <v>1093</v>
      </c>
      <c r="E298" s="9" t="s">
        <v>715</v>
      </c>
      <c r="F298" s="9"/>
      <c r="G298" s="28"/>
      <c r="H298" s="12">
        <v>1</v>
      </c>
      <c r="I298" s="11">
        <v>8805.5499999999993</v>
      </c>
      <c r="J298" s="146">
        <v>8805.5499999999993</v>
      </c>
      <c r="K298" s="9" t="s">
        <v>16851</v>
      </c>
      <c r="L298" s="9" t="s">
        <v>16899</v>
      </c>
      <c r="M298" s="9" t="s">
        <v>462</v>
      </c>
      <c r="N298" s="9" t="s">
        <v>387</v>
      </c>
    </row>
    <row r="299" spans="1:14" s="4" customFormat="1" ht="11.25" x14ac:dyDescent="0.2">
      <c r="A299" s="9" t="s">
        <v>21672</v>
      </c>
      <c r="B299" s="9" t="s">
        <v>662</v>
      </c>
      <c r="C299" s="9" t="s">
        <v>948</v>
      </c>
      <c r="D299" s="9" t="s">
        <v>948</v>
      </c>
      <c r="E299" s="29" t="s">
        <v>715</v>
      </c>
      <c r="F299" s="30"/>
      <c r="G299" s="28"/>
      <c r="H299" s="12">
        <v>1</v>
      </c>
      <c r="I299" s="11">
        <v>4167.5702022693804</v>
      </c>
      <c r="J299" s="146">
        <v>4167.6000000000004</v>
      </c>
      <c r="K299" s="9" t="s">
        <v>16851</v>
      </c>
      <c r="L299" s="9" t="s">
        <v>16899</v>
      </c>
      <c r="M299" s="9" t="s">
        <v>462</v>
      </c>
      <c r="N299" s="9" t="s">
        <v>387</v>
      </c>
    </row>
    <row r="300" spans="1:14" s="4" customFormat="1" ht="11.25" x14ac:dyDescent="0.2">
      <c r="A300" s="9" t="s">
        <v>21673</v>
      </c>
      <c r="B300" s="9" t="s">
        <v>662</v>
      </c>
      <c r="C300" s="9" t="s">
        <v>251</v>
      </c>
      <c r="D300" s="9" t="s">
        <v>251</v>
      </c>
      <c r="E300" s="9" t="s">
        <v>715</v>
      </c>
      <c r="F300" s="9"/>
      <c r="G300" s="28"/>
      <c r="H300" s="12">
        <v>1</v>
      </c>
      <c r="I300" s="11">
        <v>1545.5701731025299</v>
      </c>
      <c r="J300" s="146">
        <v>1545.6</v>
      </c>
      <c r="K300" s="9" t="s">
        <v>16851</v>
      </c>
      <c r="L300" s="9" t="s">
        <v>16899</v>
      </c>
      <c r="M300" s="9" t="s">
        <v>462</v>
      </c>
      <c r="N300" s="9" t="s">
        <v>387</v>
      </c>
    </row>
    <row r="301" spans="1:14" s="4" customFormat="1" ht="11.25" x14ac:dyDescent="0.2">
      <c r="A301" s="9" t="s">
        <v>21674</v>
      </c>
      <c r="B301" s="9" t="s">
        <v>662</v>
      </c>
      <c r="C301" s="9" t="s">
        <v>1094</v>
      </c>
      <c r="D301" s="9" t="s">
        <v>1094</v>
      </c>
      <c r="E301" s="9"/>
      <c r="F301" s="9"/>
      <c r="G301" s="28"/>
      <c r="H301" s="12">
        <v>1</v>
      </c>
      <c r="I301" s="11">
        <v>698.6</v>
      </c>
      <c r="J301" s="146">
        <v>810</v>
      </c>
      <c r="K301" s="9" t="s">
        <v>16851</v>
      </c>
      <c r="L301" s="9" t="s">
        <v>16876</v>
      </c>
      <c r="M301" s="9" t="s">
        <v>395</v>
      </c>
      <c r="N301" s="9" t="s">
        <v>387</v>
      </c>
    </row>
    <row r="302" spans="1:14" s="4" customFormat="1" ht="11.25" x14ac:dyDescent="0.2">
      <c r="A302" s="9" t="s">
        <v>21675</v>
      </c>
      <c r="B302" s="9" t="s">
        <v>662</v>
      </c>
      <c r="C302" s="9" t="s">
        <v>1095</v>
      </c>
      <c r="D302" s="9" t="s">
        <v>1095</v>
      </c>
      <c r="E302" s="29" t="s">
        <v>715</v>
      </c>
      <c r="F302" s="30"/>
      <c r="G302" s="28" t="s">
        <v>1096</v>
      </c>
      <c r="H302" s="12">
        <v>3</v>
      </c>
      <c r="I302" s="11">
        <v>4167.7027275415403</v>
      </c>
      <c r="J302" s="146">
        <v>4167.7</v>
      </c>
      <c r="K302" s="9" t="s">
        <v>16910</v>
      </c>
      <c r="L302" s="9" t="s">
        <v>16930</v>
      </c>
      <c r="M302" s="9" t="s">
        <v>386</v>
      </c>
      <c r="N302" s="9" t="s">
        <v>387</v>
      </c>
    </row>
    <row r="303" spans="1:14" s="4" customFormat="1" ht="11.25" x14ac:dyDescent="0.2">
      <c r="A303" s="9" t="s">
        <v>21676</v>
      </c>
      <c r="B303" s="9" t="s">
        <v>662</v>
      </c>
      <c r="C303" s="9" t="s">
        <v>946</v>
      </c>
      <c r="D303" s="9" t="s">
        <v>946</v>
      </c>
      <c r="E303" s="9" t="s">
        <v>715</v>
      </c>
      <c r="F303" s="9"/>
      <c r="G303" s="28"/>
      <c r="H303" s="12">
        <v>1</v>
      </c>
      <c r="I303" s="11">
        <v>114202.018242438</v>
      </c>
      <c r="J303" s="146">
        <v>114202.02</v>
      </c>
      <c r="K303" s="9" t="s">
        <v>16910</v>
      </c>
      <c r="L303" s="9" t="s">
        <v>16930</v>
      </c>
      <c r="M303" s="9" t="s">
        <v>386</v>
      </c>
      <c r="N303" s="9" t="s">
        <v>387</v>
      </c>
    </row>
    <row r="304" spans="1:14" s="4" customFormat="1" ht="11.25" x14ac:dyDescent="0.2">
      <c r="A304" s="9" t="s">
        <v>21677</v>
      </c>
      <c r="B304" s="9" t="s">
        <v>662</v>
      </c>
      <c r="C304" s="9" t="s">
        <v>816</v>
      </c>
      <c r="D304" s="9" t="s">
        <v>816</v>
      </c>
      <c r="E304" s="9" t="s">
        <v>934</v>
      </c>
      <c r="F304" s="9"/>
      <c r="G304" s="28"/>
      <c r="H304" s="12">
        <v>1</v>
      </c>
      <c r="I304" s="11">
        <v>20720.0533317308</v>
      </c>
      <c r="J304" s="146">
        <v>24023.25</v>
      </c>
      <c r="K304" s="9" t="s">
        <v>16833</v>
      </c>
      <c r="L304" s="9" t="s">
        <v>16834</v>
      </c>
      <c r="M304" s="9" t="s">
        <v>454</v>
      </c>
      <c r="N304" s="9" t="s">
        <v>387</v>
      </c>
    </row>
    <row r="305" spans="1:14" s="4" customFormat="1" ht="11.25" x14ac:dyDescent="0.2">
      <c r="A305" s="9" t="s">
        <v>21678</v>
      </c>
      <c r="B305" s="9" t="s">
        <v>662</v>
      </c>
      <c r="C305" s="9" t="s">
        <v>968</v>
      </c>
      <c r="D305" s="9" t="s">
        <v>968</v>
      </c>
      <c r="E305" s="29"/>
      <c r="F305" s="30"/>
      <c r="G305" s="28" t="s">
        <v>1097</v>
      </c>
      <c r="H305" s="12">
        <v>1</v>
      </c>
      <c r="I305" s="11">
        <v>36566.580984362197</v>
      </c>
      <c r="J305" s="146">
        <v>36566.58</v>
      </c>
      <c r="K305" s="9" t="s">
        <v>16833</v>
      </c>
      <c r="L305" s="9" t="s">
        <v>16834</v>
      </c>
      <c r="M305" s="9" t="s">
        <v>454</v>
      </c>
      <c r="N305" s="9" t="s">
        <v>387</v>
      </c>
    </row>
    <row r="306" spans="1:14" s="4" customFormat="1" ht="11.25" x14ac:dyDescent="0.2">
      <c r="A306" s="9" t="s">
        <v>21679</v>
      </c>
      <c r="B306" s="9" t="s">
        <v>662</v>
      </c>
      <c r="C306" s="9" t="s">
        <v>1098</v>
      </c>
      <c r="D306" s="9" t="s">
        <v>1098</v>
      </c>
      <c r="E306" s="9" t="s">
        <v>927</v>
      </c>
      <c r="F306" s="9"/>
      <c r="G306" s="28"/>
      <c r="H306" s="12">
        <v>1</v>
      </c>
      <c r="I306" s="11">
        <v>1613.10344835007</v>
      </c>
      <c r="J306" s="146">
        <v>1613.11</v>
      </c>
      <c r="K306" s="9" t="s">
        <v>16833</v>
      </c>
      <c r="L306" s="9" t="s">
        <v>16834</v>
      </c>
      <c r="M306" s="9" t="s">
        <v>454</v>
      </c>
      <c r="N306" s="9" t="s">
        <v>387</v>
      </c>
    </row>
    <row r="307" spans="1:14" s="4" customFormat="1" ht="11.25" x14ac:dyDescent="0.2">
      <c r="A307" s="9" t="s">
        <v>21680</v>
      </c>
      <c r="B307" s="9" t="s">
        <v>662</v>
      </c>
      <c r="C307" s="9" t="s">
        <v>1098</v>
      </c>
      <c r="D307" s="9" t="s">
        <v>1098</v>
      </c>
      <c r="E307" s="29" t="s">
        <v>927</v>
      </c>
      <c r="F307" s="30"/>
      <c r="G307" s="28" t="s">
        <v>1099</v>
      </c>
      <c r="H307" s="12">
        <v>1</v>
      </c>
      <c r="I307" s="11">
        <v>1613.10344835007</v>
      </c>
      <c r="J307" s="146">
        <v>1613.11</v>
      </c>
      <c r="K307" s="9" t="s">
        <v>16833</v>
      </c>
      <c r="L307" s="9" t="s">
        <v>16834</v>
      </c>
      <c r="M307" s="9" t="s">
        <v>454</v>
      </c>
      <c r="N307" s="9" t="s">
        <v>387</v>
      </c>
    </row>
    <row r="308" spans="1:14" s="4" customFormat="1" ht="11.25" x14ac:dyDescent="0.2">
      <c r="A308" s="9" t="s">
        <v>21681</v>
      </c>
      <c r="B308" s="9" t="s">
        <v>662</v>
      </c>
      <c r="C308" s="9" t="s">
        <v>1098</v>
      </c>
      <c r="D308" s="9" t="s">
        <v>1098</v>
      </c>
      <c r="E308" s="9" t="s">
        <v>927</v>
      </c>
      <c r="F308" s="29"/>
      <c r="G308" s="32" t="s">
        <v>1099</v>
      </c>
      <c r="H308" s="12">
        <v>1</v>
      </c>
      <c r="I308" s="11">
        <v>1613.10344835007</v>
      </c>
      <c r="J308" s="146">
        <v>1613.11</v>
      </c>
      <c r="K308" s="9" t="s">
        <v>16833</v>
      </c>
      <c r="L308" s="9" t="s">
        <v>16834</v>
      </c>
      <c r="M308" s="9" t="s">
        <v>454</v>
      </c>
      <c r="N308" s="9" t="s">
        <v>387</v>
      </c>
    </row>
    <row r="309" spans="1:14" s="4" customFormat="1" ht="11.25" x14ac:dyDescent="0.2">
      <c r="A309" s="9" t="s">
        <v>21682</v>
      </c>
      <c r="B309" s="9" t="s">
        <v>662</v>
      </c>
      <c r="C309" s="9" t="s">
        <v>1100</v>
      </c>
      <c r="D309" s="9" t="s">
        <v>1100</v>
      </c>
      <c r="E309" s="29" t="s">
        <v>956</v>
      </c>
      <c r="F309" s="30"/>
      <c r="G309" s="28" t="s">
        <v>1099</v>
      </c>
      <c r="H309" s="12">
        <v>1</v>
      </c>
      <c r="I309" s="11">
        <v>11628.781451778499</v>
      </c>
      <c r="J309" s="146">
        <v>11628.78</v>
      </c>
      <c r="K309" s="9" t="s">
        <v>16833</v>
      </c>
      <c r="L309" s="9" t="s">
        <v>16834</v>
      </c>
      <c r="M309" s="9" t="s">
        <v>454</v>
      </c>
      <c r="N309" s="9" t="s">
        <v>387</v>
      </c>
    </row>
    <row r="310" spans="1:14" s="4" customFormat="1" ht="11.25" x14ac:dyDescent="0.2">
      <c r="A310" s="9" t="s">
        <v>21683</v>
      </c>
      <c r="B310" s="9" t="s">
        <v>662</v>
      </c>
      <c r="C310" s="9" t="s">
        <v>283</v>
      </c>
      <c r="D310" s="9" t="s">
        <v>283</v>
      </c>
      <c r="E310" s="9" t="s">
        <v>997</v>
      </c>
      <c r="F310" s="9" t="s">
        <v>998</v>
      </c>
      <c r="G310" s="28"/>
      <c r="H310" s="12">
        <v>1</v>
      </c>
      <c r="I310" s="11">
        <v>47522.506733176699</v>
      </c>
      <c r="J310" s="146">
        <v>47522.51</v>
      </c>
      <c r="K310" s="9" t="s">
        <v>16833</v>
      </c>
      <c r="L310" s="9" t="s">
        <v>16834</v>
      </c>
      <c r="M310" s="9" t="s">
        <v>454</v>
      </c>
      <c r="N310" s="9" t="s">
        <v>387</v>
      </c>
    </row>
    <row r="311" spans="1:14" s="4" customFormat="1" ht="11.25" x14ac:dyDescent="0.2">
      <c r="A311" s="9" t="s">
        <v>21684</v>
      </c>
      <c r="B311" s="9" t="s">
        <v>662</v>
      </c>
      <c r="C311" s="9" t="s">
        <v>302</v>
      </c>
      <c r="D311" s="9" t="s">
        <v>302</v>
      </c>
      <c r="E311" s="29" t="s">
        <v>1101</v>
      </c>
      <c r="F311" s="30"/>
      <c r="G311" s="28" t="s">
        <v>1102</v>
      </c>
      <c r="H311" s="12">
        <v>1</v>
      </c>
      <c r="I311" s="11">
        <v>249644.27918427199</v>
      </c>
      <c r="J311" s="146">
        <v>249644.28</v>
      </c>
      <c r="K311" s="9" t="s">
        <v>16833</v>
      </c>
      <c r="L311" s="9" t="s">
        <v>16834</v>
      </c>
      <c r="M311" s="9" t="s">
        <v>454</v>
      </c>
      <c r="N311" s="9" t="s">
        <v>387</v>
      </c>
    </row>
    <row r="312" spans="1:14" s="4" customFormat="1" ht="11.25" x14ac:dyDescent="0.2">
      <c r="A312" s="9" t="s">
        <v>21685</v>
      </c>
      <c r="B312" s="9" t="s">
        <v>662</v>
      </c>
      <c r="C312" s="9" t="s">
        <v>926</v>
      </c>
      <c r="D312" s="9" t="s">
        <v>926</v>
      </c>
      <c r="E312" s="9"/>
      <c r="F312" s="29"/>
      <c r="G312" s="32" t="s">
        <v>1102</v>
      </c>
      <c r="H312" s="12">
        <v>1</v>
      </c>
      <c r="I312" s="11">
        <v>7931.1880146408703</v>
      </c>
      <c r="J312" s="146">
        <v>7931.19</v>
      </c>
      <c r="K312" s="9" t="s">
        <v>16833</v>
      </c>
      <c r="L312" s="9" t="s">
        <v>16834</v>
      </c>
      <c r="M312" s="9" t="s">
        <v>454</v>
      </c>
      <c r="N312" s="9" t="s">
        <v>387</v>
      </c>
    </row>
    <row r="313" spans="1:14" s="4" customFormat="1" ht="11.25" x14ac:dyDescent="0.2">
      <c r="A313" s="9" t="s">
        <v>21686</v>
      </c>
      <c r="B313" s="9" t="s">
        <v>662</v>
      </c>
      <c r="C313" s="9" t="s">
        <v>250</v>
      </c>
      <c r="D313" s="9" t="s">
        <v>250</v>
      </c>
      <c r="E313" s="9" t="s">
        <v>1103</v>
      </c>
      <c r="F313" s="9" t="s">
        <v>1104</v>
      </c>
      <c r="G313" s="28"/>
      <c r="H313" s="12">
        <v>1</v>
      </c>
      <c r="I313" s="11">
        <v>12031.7415354192</v>
      </c>
      <c r="J313" s="146">
        <v>12031.74</v>
      </c>
      <c r="K313" s="9" t="s">
        <v>16833</v>
      </c>
      <c r="L313" s="9" t="s">
        <v>16834</v>
      </c>
      <c r="M313" s="9" t="s">
        <v>454</v>
      </c>
      <c r="N313" s="9" t="s">
        <v>387</v>
      </c>
    </row>
    <row r="314" spans="1:14" s="4" customFormat="1" ht="11.25" x14ac:dyDescent="0.2">
      <c r="A314" s="9" t="s">
        <v>21687</v>
      </c>
      <c r="B314" s="9" t="s">
        <v>662</v>
      </c>
      <c r="C314" s="9" t="s">
        <v>1080</v>
      </c>
      <c r="D314" s="9" t="s">
        <v>1080</v>
      </c>
      <c r="E314" s="29" t="s">
        <v>934</v>
      </c>
      <c r="F314" s="30"/>
      <c r="G314" s="28" t="s">
        <v>1105</v>
      </c>
      <c r="H314" s="12">
        <v>1</v>
      </c>
      <c r="I314" s="11">
        <v>25676.579356433798</v>
      </c>
      <c r="J314" s="146">
        <v>25676.58</v>
      </c>
      <c r="K314" s="9" t="s">
        <v>16833</v>
      </c>
      <c r="L314" s="9" t="s">
        <v>16834</v>
      </c>
      <c r="M314" s="9" t="s">
        <v>454</v>
      </c>
      <c r="N314" s="9" t="s">
        <v>387</v>
      </c>
    </row>
    <row r="315" spans="1:14" s="4" customFormat="1" ht="11.25" x14ac:dyDescent="0.2">
      <c r="A315" s="9" t="s">
        <v>21688</v>
      </c>
      <c r="B315" s="9" t="s">
        <v>662</v>
      </c>
      <c r="C315" s="9" t="s">
        <v>948</v>
      </c>
      <c r="D315" s="9" t="s">
        <v>948</v>
      </c>
      <c r="E315" s="9" t="s">
        <v>934</v>
      </c>
      <c r="F315" s="29" t="s">
        <v>1106</v>
      </c>
      <c r="G315" s="32" t="s">
        <v>1107</v>
      </c>
      <c r="H315" s="12">
        <v>1</v>
      </c>
      <c r="I315" s="11">
        <v>19157.013490429501</v>
      </c>
      <c r="J315" s="146">
        <v>19157.009999999998</v>
      </c>
      <c r="K315" s="9" t="s">
        <v>16833</v>
      </c>
      <c r="L315" s="9" t="s">
        <v>16834</v>
      </c>
      <c r="M315" s="9" t="s">
        <v>454</v>
      </c>
      <c r="N315" s="9" t="s">
        <v>387</v>
      </c>
    </row>
    <row r="316" spans="1:14" s="4" customFormat="1" ht="11.25" x14ac:dyDescent="0.2">
      <c r="A316" s="9" t="s">
        <v>21689</v>
      </c>
      <c r="B316" s="9" t="s">
        <v>662</v>
      </c>
      <c r="C316" s="9" t="s">
        <v>1077</v>
      </c>
      <c r="D316" s="9" t="s">
        <v>1077</v>
      </c>
      <c r="E316" s="29" t="s">
        <v>934</v>
      </c>
      <c r="F316" s="30" t="s">
        <v>1106</v>
      </c>
      <c r="G316" s="28" t="s">
        <v>1108</v>
      </c>
      <c r="H316" s="12">
        <v>1</v>
      </c>
      <c r="I316" s="11">
        <v>45439.288264706403</v>
      </c>
      <c r="J316" s="146">
        <v>45439.28</v>
      </c>
      <c r="K316" s="9" t="s">
        <v>16833</v>
      </c>
      <c r="L316" s="9" t="s">
        <v>16834</v>
      </c>
      <c r="M316" s="9" t="s">
        <v>454</v>
      </c>
      <c r="N316" s="9" t="s">
        <v>387</v>
      </c>
    </row>
    <row r="317" spans="1:14" s="4" customFormat="1" ht="11.25" x14ac:dyDescent="0.2">
      <c r="A317" s="9" t="s">
        <v>21690</v>
      </c>
      <c r="B317" s="9" t="s">
        <v>662</v>
      </c>
      <c r="C317" s="9" t="s">
        <v>1109</v>
      </c>
      <c r="D317" s="9" t="s">
        <v>1109</v>
      </c>
      <c r="E317" s="9" t="s">
        <v>934</v>
      </c>
      <c r="F317" s="9" t="s">
        <v>1106</v>
      </c>
      <c r="G317" s="28" t="s">
        <v>1110</v>
      </c>
      <c r="H317" s="12">
        <v>1</v>
      </c>
      <c r="I317" s="11">
        <v>45439.288264706403</v>
      </c>
      <c r="J317" s="146">
        <v>45439.28</v>
      </c>
      <c r="K317" s="9" t="s">
        <v>16833</v>
      </c>
      <c r="L317" s="9" t="s">
        <v>16834</v>
      </c>
      <c r="M317" s="9" t="s">
        <v>454</v>
      </c>
      <c r="N317" s="9" t="s">
        <v>387</v>
      </c>
    </row>
    <row r="318" spans="1:14" s="4" customFormat="1" ht="11.25" x14ac:dyDescent="0.2">
      <c r="A318" s="9" t="s">
        <v>21691</v>
      </c>
      <c r="B318" s="9" t="s">
        <v>662</v>
      </c>
      <c r="C318" s="9" t="s">
        <v>1111</v>
      </c>
      <c r="D318" s="9" t="s">
        <v>1111</v>
      </c>
      <c r="E318" s="9" t="s">
        <v>934</v>
      </c>
      <c r="F318" s="9" t="s">
        <v>1106</v>
      </c>
      <c r="G318" s="28" t="s">
        <v>1112</v>
      </c>
      <c r="H318" s="12">
        <v>1</v>
      </c>
      <c r="I318" s="11">
        <v>50211.429330725703</v>
      </c>
      <c r="J318" s="146">
        <v>50211.43</v>
      </c>
      <c r="K318" s="9" t="s">
        <v>16833</v>
      </c>
      <c r="L318" s="9" t="s">
        <v>16834</v>
      </c>
      <c r="M318" s="9" t="s">
        <v>454</v>
      </c>
      <c r="N318" s="9" t="s">
        <v>387</v>
      </c>
    </row>
    <row r="319" spans="1:14" s="4" customFormat="1" ht="11.25" x14ac:dyDescent="0.2">
      <c r="A319" s="9" t="s">
        <v>21692</v>
      </c>
      <c r="B319" s="9" t="s">
        <v>662</v>
      </c>
      <c r="C319" s="9" t="s">
        <v>1113</v>
      </c>
      <c r="D319" s="9" t="s">
        <v>1113</v>
      </c>
      <c r="E319" s="9" t="s">
        <v>934</v>
      </c>
      <c r="F319" s="9" t="s">
        <v>1106</v>
      </c>
      <c r="G319" s="28" t="s">
        <v>1114</v>
      </c>
      <c r="H319" s="12">
        <v>1</v>
      </c>
      <c r="I319" s="11">
        <v>45439.288264706403</v>
      </c>
      <c r="J319" s="146">
        <v>45439.28</v>
      </c>
      <c r="K319" s="9" t="s">
        <v>16833</v>
      </c>
      <c r="L319" s="9" t="s">
        <v>16834</v>
      </c>
      <c r="M319" s="9" t="s">
        <v>454</v>
      </c>
      <c r="N319" s="9" t="s">
        <v>387</v>
      </c>
    </row>
    <row r="320" spans="1:14" s="4" customFormat="1" ht="11.25" x14ac:dyDescent="0.2">
      <c r="A320" s="9" t="s">
        <v>21693</v>
      </c>
      <c r="B320" s="9" t="s">
        <v>662</v>
      </c>
      <c r="C320" s="9" t="s">
        <v>1115</v>
      </c>
      <c r="D320" s="9" t="s">
        <v>1115</v>
      </c>
      <c r="E320" s="9" t="s">
        <v>934</v>
      </c>
      <c r="F320" s="9" t="s">
        <v>1106</v>
      </c>
      <c r="G320" s="28" t="s">
        <v>1116</v>
      </c>
      <c r="H320" s="12">
        <v>1</v>
      </c>
      <c r="I320" s="11">
        <v>45439.288264706403</v>
      </c>
      <c r="J320" s="146">
        <v>45439.28</v>
      </c>
      <c r="K320" s="9" t="s">
        <v>16833</v>
      </c>
      <c r="L320" s="9" t="s">
        <v>16834</v>
      </c>
      <c r="M320" s="9" t="s">
        <v>454</v>
      </c>
      <c r="N320" s="9" t="s">
        <v>387</v>
      </c>
    </row>
    <row r="321" spans="1:14" s="4" customFormat="1" ht="11.25" x14ac:dyDescent="0.2">
      <c r="A321" s="9" t="s">
        <v>21694</v>
      </c>
      <c r="B321" s="9" t="s">
        <v>662</v>
      </c>
      <c r="C321" s="9" t="s">
        <v>1117</v>
      </c>
      <c r="D321" s="9" t="s">
        <v>1117</v>
      </c>
      <c r="E321" s="9" t="s">
        <v>934</v>
      </c>
      <c r="F321" s="29" t="s">
        <v>1106</v>
      </c>
      <c r="G321" s="30" t="s">
        <v>1118</v>
      </c>
      <c r="H321" s="12">
        <v>1</v>
      </c>
      <c r="I321" s="11">
        <v>45439.288264706403</v>
      </c>
      <c r="J321" s="146">
        <v>45439.28</v>
      </c>
      <c r="K321" s="9" t="s">
        <v>16833</v>
      </c>
      <c r="L321" s="9" t="s">
        <v>16834</v>
      </c>
      <c r="M321" s="9" t="s">
        <v>454</v>
      </c>
      <c r="N321" s="9" t="s">
        <v>387</v>
      </c>
    </row>
    <row r="322" spans="1:14" s="4" customFormat="1" ht="11.25" x14ac:dyDescent="0.2">
      <c r="A322" s="9" t="s">
        <v>21695</v>
      </c>
      <c r="B322" s="9" t="s">
        <v>662</v>
      </c>
      <c r="C322" s="9" t="s">
        <v>1119</v>
      </c>
      <c r="D322" s="9" t="s">
        <v>1119</v>
      </c>
      <c r="E322" s="29" t="s">
        <v>934</v>
      </c>
      <c r="F322" s="30" t="s">
        <v>1106</v>
      </c>
      <c r="G322" s="9" t="s">
        <v>1120</v>
      </c>
      <c r="H322" s="12">
        <v>1</v>
      </c>
      <c r="I322" s="11">
        <v>45439.288264706403</v>
      </c>
      <c r="J322" s="146">
        <v>45439.28</v>
      </c>
      <c r="K322" s="9" t="s">
        <v>16833</v>
      </c>
      <c r="L322" s="9" t="s">
        <v>16834</v>
      </c>
      <c r="M322" s="9" t="s">
        <v>454</v>
      </c>
      <c r="N322" s="9" t="s">
        <v>387</v>
      </c>
    </row>
    <row r="323" spans="1:14" s="4" customFormat="1" ht="11.25" x14ac:dyDescent="0.2">
      <c r="A323" s="9" t="s">
        <v>21696</v>
      </c>
      <c r="B323" s="9" t="s">
        <v>662</v>
      </c>
      <c r="C323" s="9" t="s">
        <v>302</v>
      </c>
      <c r="D323" s="9" t="s">
        <v>302</v>
      </c>
      <c r="E323" s="9" t="s">
        <v>715</v>
      </c>
      <c r="F323" s="9"/>
      <c r="G323" s="9" t="s">
        <v>1121</v>
      </c>
      <c r="H323" s="12">
        <v>1</v>
      </c>
      <c r="I323" s="11">
        <v>209448.508114706</v>
      </c>
      <c r="J323" s="146">
        <v>209448.51</v>
      </c>
      <c r="K323" s="9" t="s">
        <v>16910</v>
      </c>
      <c r="L323" s="9" t="s">
        <v>16930</v>
      </c>
      <c r="M323" s="9" t="s">
        <v>386</v>
      </c>
      <c r="N323" s="9" t="s">
        <v>387</v>
      </c>
    </row>
    <row r="324" spans="1:14" s="4" customFormat="1" ht="11.25" x14ac:dyDescent="0.2">
      <c r="A324" s="9" t="s">
        <v>21697</v>
      </c>
      <c r="B324" s="9" t="s">
        <v>662</v>
      </c>
      <c r="C324" s="9" t="s">
        <v>968</v>
      </c>
      <c r="D324" s="9" t="s">
        <v>968</v>
      </c>
      <c r="E324" s="9"/>
      <c r="F324" s="9"/>
      <c r="G324" s="9" t="s">
        <v>1121</v>
      </c>
      <c r="H324" s="12">
        <v>1</v>
      </c>
      <c r="I324" s="11">
        <v>31054.432684552099</v>
      </c>
      <c r="J324" s="146">
        <v>31054.43</v>
      </c>
      <c r="K324" s="9" t="s">
        <v>16910</v>
      </c>
      <c r="L324" s="9" t="s">
        <v>16930</v>
      </c>
      <c r="M324" s="9" t="s">
        <v>386</v>
      </c>
      <c r="N324" s="9" t="s">
        <v>387</v>
      </c>
    </row>
    <row r="325" spans="1:14" s="4" customFormat="1" ht="11.25" x14ac:dyDescent="0.2">
      <c r="A325" s="9" t="s">
        <v>21698</v>
      </c>
      <c r="B325" s="9" t="s">
        <v>662</v>
      </c>
      <c r="C325" s="9" t="s">
        <v>251</v>
      </c>
      <c r="D325" s="9" t="s">
        <v>251</v>
      </c>
      <c r="E325" s="9" t="s">
        <v>715</v>
      </c>
      <c r="F325" s="9"/>
      <c r="G325" s="9"/>
      <c r="H325" s="12">
        <v>1</v>
      </c>
      <c r="I325" s="11">
        <v>7192.4277309689996</v>
      </c>
      <c r="J325" s="146">
        <v>7192.42</v>
      </c>
      <c r="K325" s="9" t="s">
        <v>16910</v>
      </c>
      <c r="L325" s="9" t="s">
        <v>16930</v>
      </c>
      <c r="M325" s="9" t="s">
        <v>386</v>
      </c>
      <c r="N325" s="9" t="s">
        <v>387</v>
      </c>
    </row>
    <row r="326" spans="1:14" s="4" customFormat="1" ht="11.25" x14ac:dyDescent="0.2">
      <c r="A326" s="9" t="s">
        <v>21699</v>
      </c>
      <c r="B326" s="9" t="s">
        <v>662</v>
      </c>
      <c r="C326" s="9" t="s">
        <v>15</v>
      </c>
      <c r="D326" s="9" t="s">
        <v>15</v>
      </c>
      <c r="E326" s="9"/>
      <c r="F326" s="9"/>
      <c r="G326" s="9"/>
      <c r="H326" s="12">
        <v>1</v>
      </c>
      <c r="I326" s="11">
        <v>3764.7348652463002</v>
      </c>
      <c r="J326" s="146">
        <v>3764.73</v>
      </c>
      <c r="K326" s="9" t="s">
        <v>16910</v>
      </c>
      <c r="L326" s="9" t="s">
        <v>16930</v>
      </c>
      <c r="M326" s="9" t="s">
        <v>386</v>
      </c>
      <c r="N326" s="9" t="s">
        <v>387</v>
      </c>
    </row>
    <row r="327" spans="1:14" s="4" customFormat="1" ht="11.25" x14ac:dyDescent="0.2">
      <c r="A327" s="9" t="s">
        <v>21700</v>
      </c>
      <c r="B327" s="9" t="s">
        <v>662</v>
      </c>
      <c r="C327" s="9" t="s">
        <v>1122</v>
      </c>
      <c r="D327" s="9" t="s">
        <v>1122</v>
      </c>
      <c r="E327" s="9" t="s">
        <v>1123</v>
      </c>
      <c r="F327" s="9" t="s">
        <v>1124</v>
      </c>
      <c r="G327" s="9"/>
      <c r="H327" s="12">
        <v>1</v>
      </c>
      <c r="I327" s="11">
        <v>27289.6793409075</v>
      </c>
      <c r="J327" s="146">
        <v>27289.68</v>
      </c>
      <c r="K327" s="9" t="s">
        <v>16910</v>
      </c>
      <c r="L327" s="9" t="s">
        <v>16930</v>
      </c>
      <c r="M327" s="9" t="s">
        <v>386</v>
      </c>
      <c r="N327" s="9" t="s">
        <v>387</v>
      </c>
    </row>
    <row r="328" spans="1:14" s="4" customFormat="1" ht="11.25" x14ac:dyDescent="0.2">
      <c r="A328" s="9" t="s">
        <v>21701</v>
      </c>
      <c r="B328" s="9" t="s">
        <v>662</v>
      </c>
      <c r="C328" s="9" t="s">
        <v>1125</v>
      </c>
      <c r="D328" s="9" t="s">
        <v>1125</v>
      </c>
      <c r="E328" s="9" t="s">
        <v>1103</v>
      </c>
      <c r="F328" s="9" t="s">
        <v>1104</v>
      </c>
      <c r="G328" s="9"/>
      <c r="H328" s="12">
        <v>1</v>
      </c>
      <c r="I328" s="11">
        <v>12031.7415354192</v>
      </c>
      <c r="J328" s="146">
        <v>12031.74</v>
      </c>
      <c r="K328" s="9" t="s">
        <v>16910</v>
      </c>
      <c r="L328" s="9" t="s">
        <v>16930</v>
      </c>
      <c r="M328" s="9" t="s">
        <v>386</v>
      </c>
      <c r="N328" s="9" t="s">
        <v>387</v>
      </c>
    </row>
    <row r="329" spans="1:14" s="4" customFormat="1" ht="11.25" x14ac:dyDescent="0.2">
      <c r="A329" s="9" t="s">
        <v>21702</v>
      </c>
      <c r="B329" s="9" t="s">
        <v>662</v>
      </c>
      <c r="C329" s="9" t="s">
        <v>931</v>
      </c>
      <c r="D329" s="9" t="s">
        <v>931</v>
      </c>
      <c r="E329" s="9"/>
      <c r="F329" s="9"/>
      <c r="G329" s="28" t="s">
        <v>1126</v>
      </c>
      <c r="H329" s="12">
        <v>12</v>
      </c>
      <c r="I329" s="11">
        <v>1545.94084725168</v>
      </c>
      <c r="J329" s="146">
        <v>1545.95</v>
      </c>
      <c r="K329" s="9" t="s">
        <v>16910</v>
      </c>
      <c r="L329" s="9" t="s">
        <v>16930</v>
      </c>
      <c r="M329" s="9" t="s">
        <v>386</v>
      </c>
      <c r="N329" s="9" t="s">
        <v>387</v>
      </c>
    </row>
    <row r="330" spans="1:14" s="4" customFormat="1" ht="11.25" x14ac:dyDescent="0.2">
      <c r="A330" s="9" t="s">
        <v>21703</v>
      </c>
      <c r="B330" s="9" t="s">
        <v>662</v>
      </c>
      <c r="C330" s="9" t="s">
        <v>926</v>
      </c>
      <c r="D330" s="9" t="s">
        <v>926</v>
      </c>
      <c r="E330" s="29" t="s">
        <v>1123</v>
      </c>
      <c r="F330" s="30" t="s">
        <v>1124</v>
      </c>
      <c r="G330" s="28"/>
      <c r="H330" s="12">
        <v>1</v>
      </c>
      <c r="I330" s="11">
        <v>7259.5914106604996</v>
      </c>
      <c r="J330" s="146">
        <v>7259.59</v>
      </c>
      <c r="K330" s="9" t="s">
        <v>16910</v>
      </c>
      <c r="L330" s="9" t="s">
        <v>16930</v>
      </c>
      <c r="M330" s="9" t="s">
        <v>386</v>
      </c>
      <c r="N330" s="9" t="s">
        <v>387</v>
      </c>
    </row>
    <row r="331" spans="1:14" s="4" customFormat="1" ht="11.25" x14ac:dyDescent="0.2">
      <c r="A331" s="9" t="s">
        <v>21704</v>
      </c>
      <c r="B331" s="9" t="s">
        <v>662</v>
      </c>
      <c r="C331" s="9" t="s">
        <v>1127</v>
      </c>
      <c r="D331" s="9" t="s">
        <v>1127</v>
      </c>
      <c r="E331" s="29" t="s">
        <v>934</v>
      </c>
      <c r="F331" s="30"/>
      <c r="G331" s="28" t="s">
        <v>1128</v>
      </c>
      <c r="H331" s="12">
        <v>1</v>
      </c>
      <c r="I331" s="11">
        <v>27626.737775641101</v>
      </c>
      <c r="J331" s="146">
        <v>27626.74</v>
      </c>
      <c r="K331" s="9" t="s">
        <v>16910</v>
      </c>
      <c r="L331" s="9" t="s">
        <v>16930</v>
      </c>
      <c r="M331" s="9" t="s">
        <v>386</v>
      </c>
      <c r="N331" s="9" t="s">
        <v>387</v>
      </c>
    </row>
    <row r="332" spans="1:14" s="4" customFormat="1" ht="11.25" x14ac:dyDescent="0.2">
      <c r="A332" s="9" t="s">
        <v>21705</v>
      </c>
      <c r="B332" s="9" t="s">
        <v>662</v>
      </c>
      <c r="C332" s="9" t="s">
        <v>949</v>
      </c>
      <c r="D332" s="9" t="s">
        <v>949</v>
      </c>
      <c r="E332" s="29" t="s">
        <v>715</v>
      </c>
      <c r="F332" s="30"/>
      <c r="G332" s="28"/>
      <c r="H332" s="12">
        <v>1</v>
      </c>
      <c r="I332" s="11">
        <v>40200.777163596998</v>
      </c>
      <c r="J332" s="146">
        <v>40200.78</v>
      </c>
      <c r="K332" s="9" t="s">
        <v>16910</v>
      </c>
      <c r="L332" s="9" t="s">
        <v>16930</v>
      </c>
      <c r="M332" s="9" t="s">
        <v>386</v>
      </c>
      <c r="N332" s="9" t="s">
        <v>387</v>
      </c>
    </row>
    <row r="333" spans="1:14" s="4" customFormat="1" ht="11.25" x14ac:dyDescent="0.2">
      <c r="A333" s="9" t="s">
        <v>21706</v>
      </c>
      <c r="B333" s="9" t="s">
        <v>662</v>
      </c>
      <c r="C333" s="9" t="s">
        <v>1129</v>
      </c>
      <c r="D333" s="9" t="s">
        <v>1129</v>
      </c>
      <c r="E333" s="29" t="s">
        <v>715</v>
      </c>
      <c r="F333" s="30"/>
      <c r="G333" s="28"/>
      <c r="H333" s="12">
        <v>1</v>
      </c>
      <c r="I333" s="11">
        <v>38251.872703585301</v>
      </c>
      <c r="J333" s="146">
        <v>38251.879999999997</v>
      </c>
      <c r="K333" s="9" t="s">
        <v>16910</v>
      </c>
      <c r="L333" s="9" t="s">
        <v>16930</v>
      </c>
      <c r="M333" s="9" t="s">
        <v>386</v>
      </c>
      <c r="N333" s="9" t="s">
        <v>387</v>
      </c>
    </row>
    <row r="334" spans="1:14" s="4" customFormat="1" ht="11.25" x14ac:dyDescent="0.2">
      <c r="A334" s="9" t="s">
        <v>21707</v>
      </c>
      <c r="B334" s="9" t="s">
        <v>662</v>
      </c>
      <c r="C334" s="9" t="s">
        <v>1130</v>
      </c>
      <c r="D334" s="9" t="s">
        <v>1130</v>
      </c>
      <c r="E334" s="9" t="s">
        <v>715</v>
      </c>
      <c r="F334" s="9"/>
      <c r="G334" s="28"/>
      <c r="H334" s="12">
        <v>1</v>
      </c>
      <c r="I334" s="11">
        <v>38251.872703585301</v>
      </c>
      <c r="J334" s="146">
        <v>38251.879999999997</v>
      </c>
      <c r="K334" s="9" t="s">
        <v>16910</v>
      </c>
      <c r="L334" s="9" t="s">
        <v>16930</v>
      </c>
      <c r="M334" s="9" t="s">
        <v>386</v>
      </c>
      <c r="N334" s="9" t="s">
        <v>387</v>
      </c>
    </row>
    <row r="335" spans="1:14" s="4" customFormat="1" ht="11.25" x14ac:dyDescent="0.2">
      <c r="A335" s="9" t="s">
        <v>21708</v>
      </c>
      <c r="B335" s="9" t="s">
        <v>662</v>
      </c>
      <c r="C335" s="9" t="s">
        <v>1131</v>
      </c>
      <c r="D335" s="9" t="s">
        <v>1131</v>
      </c>
      <c r="E335" s="9" t="s">
        <v>715</v>
      </c>
      <c r="F335" s="9"/>
      <c r="G335" s="28"/>
      <c r="H335" s="12">
        <v>1</v>
      </c>
      <c r="I335" s="11">
        <v>38251.872703585301</v>
      </c>
      <c r="J335" s="146">
        <v>38251.879999999997</v>
      </c>
      <c r="K335" s="9" t="s">
        <v>16910</v>
      </c>
      <c r="L335" s="9" t="s">
        <v>16930</v>
      </c>
      <c r="M335" s="9" t="s">
        <v>386</v>
      </c>
      <c r="N335" s="9" t="s">
        <v>387</v>
      </c>
    </row>
    <row r="336" spans="1:14" s="4" customFormat="1" ht="11.25" x14ac:dyDescent="0.2">
      <c r="A336" s="9" t="s">
        <v>21709</v>
      </c>
      <c r="B336" s="9" t="s">
        <v>662</v>
      </c>
      <c r="C336" s="9" t="s">
        <v>1132</v>
      </c>
      <c r="D336" s="9" t="s">
        <v>1132</v>
      </c>
      <c r="E336" s="9" t="s">
        <v>715</v>
      </c>
      <c r="F336" s="9"/>
      <c r="G336" s="28"/>
      <c r="H336" s="12">
        <v>1</v>
      </c>
      <c r="I336" s="11">
        <v>38251.872703585301</v>
      </c>
      <c r="J336" s="146">
        <v>38251.879999999997</v>
      </c>
      <c r="K336" s="9" t="s">
        <v>16910</v>
      </c>
      <c r="L336" s="9" t="s">
        <v>16930</v>
      </c>
      <c r="M336" s="9" t="s">
        <v>386</v>
      </c>
      <c r="N336" s="9" t="s">
        <v>387</v>
      </c>
    </row>
    <row r="337" spans="1:14" s="4" customFormat="1" ht="11.25" x14ac:dyDescent="0.2">
      <c r="A337" s="9" t="s">
        <v>21710</v>
      </c>
      <c r="B337" s="9" t="s">
        <v>662</v>
      </c>
      <c r="C337" s="9" t="s">
        <v>1133</v>
      </c>
      <c r="D337" s="9" t="s">
        <v>1133</v>
      </c>
      <c r="E337" s="9" t="s">
        <v>715</v>
      </c>
      <c r="F337" s="9"/>
      <c r="G337" s="28"/>
      <c r="H337" s="12">
        <v>1</v>
      </c>
      <c r="I337" s="11">
        <v>38251.872703585301</v>
      </c>
      <c r="J337" s="146">
        <v>38251.879999999997</v>
      </c>
      <c r="K337" s="9" t="s">
        <v>16910</v>
      </c>
      <c r="L337" s="9" t="s">
        <v>16930</v>
      </c>
      <c r="M337" s="9" t="s">
        <v>386</v>
      </c>
      <c r="N337" s="9" t="s">
        <v>387</v>
      </c>
    </row>
    <row r="338" spans="1:14" s="4" customFormat="1" ht="11.25" x14ac:dyDescent="0.2">
      <c r="A338" s="9" t="s">
        <v>21711</v>
      </c>
      <c r="B338" s="9" t="s">
        <v>662</v>
      </c>
      <c r="C338" s="9" t="s">
        <v>816</v>
      </c>
      <c r="D338" s="9" t="s">
        <v>816</v>
      </c>
      <c r="E338" s="9" t="s">
        <v>934</v>
      </c>
      <c r="F338" s="9"/>
      <c r="G338" s="28"/>
      <c r="H338" s="12">
        <v>1</v>
      </c>
      <c r="I338" s="11">
        <v>27626.737775641101</v>
      </c>
      <c r="J338" s="146">
        <v>27626.74</v>
      </c>
      <c r="K338" s="9" t="s">
        <v>16910</v>
      </c>
      <c r="L338" s="9" t="s">
        <v>16911</v>
      </c>
      <c r="M338" s="9" t="s">
        <v>617</v>
      </c>
      <c r="N338" s="9" t="s">
        <v>387</v>
      </c>
    </row>
    <row r="339" spans="1:14" s="4" customFormat="1" ht="11.25" x14ac:dyDescent="0.2">
      <c r="A339" s="9" t="s">
        <v>21712</v>
      </c>
      <c r="B339" s="9" t="s">
        <v>662</v>
      </c>
      <c r="C339" s="9" t="s">
        <v>1095</v>
      </c>
      <c r="D339" s="9" t="s">
        <v>1095</v>
      </c>
      <c r="E339" s="9" t="s">
        <v>715</v>
      </c>
      <c r="F339" s="9"/>
      <c r="G339" s="28"/>
      <c r="H339" s="12">
        <v>3</v>
      </c>
      <c r="I339" s="11">
        <v>1714.4743272123901</v>
      </c>
      <c r="J339" s="146">
        <v>1987.79</v>
      </c>
      <c r="K339" s="9" t="s">
        <v>16910</v>
      </c>
      <c r="L339" s="9" t="s">
        <v>16911</v>
      </c>
      <c r="M339" s="9" t="s">
        <v>617</v>
      </c>
      <c r="N339" s="9" t="s">
        <v>387</v>
      </c>
    </row>
    <row r="340" spans="1:14" s="4" customFormat="1" ht="11.25" x14ac:dyDescent="0.2">
      <c r="A340" s="9" t="s">
        <v>21713</v>
      </c>
      <c r="B340" s="9" t="s">
        <v>662</v>
      </c>
      <c r="C340" s="9" t="s">
        <v>946</v>
      </c>
      <c r="D340" s="9" t="s">
        <v>946</v>
      </c>
      <c r="E340" s="9" t="s">
        <v>715</v>
      </c>
      <c r="F340" s="9"/>
      <c r="G340" s="28"/>
      <c r="H340" s="12">
        <v>1</v>
      </c>
      <c r="I340" s="11">
        <v>42077.4956692622</v>
      </c>
      <c r="J340" s="146">
        <v>42077.5</v>
      </c>
      <c r="K340" s="9" t="s">
        <v>16910</v>
      </c>
      <c r="L340" s="9" t="s">
        <v>16911</v>
      </c>
      <c r="M340" s="9" t="s">
        <v>617</v>
      </c>
      <c r="N340" s="9" t="s">
        <v>387</v>
      </c>
    </row>
    <row r="341" spans="1:14" s="4" customFormat="1" ht="11.25" x14ac:dyDescent="0.2">
      <c r="A341" s="9" t="s">
        <v>21714</v>
      </c>
      <c r="B341" s="9" t="s">
        <v>662</v>
      </c>
      <c r="C341" s="9" t="s">
        <v>302</v>
      </c>
      <c r="D341" s="9" t="s">
        <v>302</v>
      </c>
      <c r="E341" s="9" t="s">
        <v>715</v>
      </c>
      <c r="F341" s="9" t="s">
        <v>945</v>
      </c>
      <c r="G341" s="28" t="s">
        <v>1135</v>
      </c>
      <c r="H341" s="12">
        <v>1</v>
      </c>
      <c r="I341" s="11">
        <v>88121.539316618597</v>
      </c>
      <c r="J341" s="146">
        <v>102169.9</v>
      </c>
      <c r="K341" s="9" t="s">
        <v>16910</v>
      </c>
      <c r="L341" s="9" t="s">
        <v>16911</v>
      </c>
      <c r="M341" s="9" t="s">
        <v>617</v>
      </c>
      <c r="N341" s="9" t="s">
        <v>387</v>
      </c>
    </row>
    <row r="342" spans="1:14" s="4" customFormat="1" ht="11.25" x14ac:dyDescent="0.2">
      <c r="A342" s="9" t="s">
        <v>21715</v>
      </c>
      <c r="B342" s="9" t="s">
        <v>662</v>
      </c>
      <c r="C342" s="9" t="s">
        <v>782</v>
      </c>
      <c r="D342" s="9" t="s">
        <v>782</v>
      </c>
      <c r="E342" s="9" t="s">
        <v>999</v>
      </c>
      <c r="F342" s="9" t="s">
        <v>1134</v>
      </c>
      <c r="G342" s="28" t="s">
        <v>1135</v>
      </c>
      <c r="H342" s="12">
        <v>1</v>
      </c>
      <c r="I342" s="11">
        <v>143844.82264584501</v>
      </c>
      <c r="J342" s="146">
        <v>143844.82</v>
      </c>
      <c r="K342" s="9" t="s">
        <v>16910</v>
      </c>
      <c r="L342" s="9" t="s">
        <v>16911</v>
      </c>
      <c r="M342" s="9" t="s">
        <v>617</v>
      </c>
      <c r="N342" s="9" t="s">
        <v>387</v>
      </c>
    </row>
    <row r="343" spans="1:14" s="4" customFormat="1" ht="11.25" x14ac:dyDescent="0.2">
      <c r="A343" s="9" t="s">
        <v>21716</v>
      </c>
      <c r="B343" s="9" t="s">
        <v>662</v>
      </c>
      <c r="C343" s="9" t="s">
        <v>302</v>
      </c>
      <c r="D343" s="9" t="s">
        <v>302</v>
      </c>
      <c r="E343" s="9" t="s">
        <v>1058</v>
      </c>
      <c r="F343" s="9" t="s">
        <v>1136</v>
      </c>
      <c r="G343" s="28" t="s">
        <v>16835</v>
      </c>
      <c r="H343" s="12">
        <v>1</v>
      </c>
      <c r="I343" s="11">
        <v>232436.17230453499</v>
      </c>
      <c r="J343" s="146">
        <v>232436.17</v>
      </c>
      <c r="K343" s="9" t="s">
        <v>16910</v>
      </c>
      <c r="L343" s="9" t="s">
        <v>16911</v>
      </c>
      <c r="M343" s="9" t="s">
        <v>617</v>
      </c>
      <c r="N343" s="9" t="s">
        <v>387</v>
      </c>
    </row>
    <row r="344" spans="1:14" s="4" customFormat="1" ht="11.25" x14ac:dyDescent="0.2">
      <c r="A344" s="9" t="s">
        <v>21717</v>
      </c>
      <c r="B344" s="9" t="s">
        <v>662</v>
      </c>
      <c r="C344" s="9" t="s">
        <v>1137</v>
      </c>
      <c r="D344" s="9" t="s">
        <v>1137</v>
      </c>
      <c r="E344" s="9" t="s">
        <v>934</v>
      </c>
      <c r="F344" s="9" t="s">
        <v>1106</v>
      </c>
      <c r="G344" s="28" t="s">
        <v>1138</v>
      </c>
      <c r="H344" s="12">
        <v>1</v>
      </c>
      <c r="I344" s="11">
        <v>45439.288264706403</v>
      </c>
      <c r="J344" s="146">
        <v>45439.28</v>
      </c>
      <c r="K344" s="9" t="s">
        <v>16833</v>
      </c>
      <c r="L344" s="9" t="s">
        <v>16834</v>
      </c>
      <c r="M344" s="9" t="s">
        <v>454</v>
      </c>
      <c r="N344" s="9" t="s">
        <v>387</v>
      </c>
    </row>
    <row r="345" spans="1:14" s="4" customFormat="1" ht="11.25" x14ac:dyDescent="0.2">
      <c r="A345" s="9" t="s">
        <v>21718</v>
      </c>
      <c r="B345" s="9" t="s">
        <v>662</v>
      </c>
      <c r="C345" s="9" t="s">
        <v>1139</v>
      </c>
      <c r="D345" s="9" t="s">
        <v>1139</v>
      </c>
      <c r="E345" s="9" t="s">
        <v>934</v>
      </c>
      <c r="F345" s="9" t="s">
        <v>1106</v>
      </c>
      <c r="G345" s="28" t="s">
        <v>1140</v>
      </c>
      <c r="H345" s="12">
        <v>1</v>
      </c>
      <c r="I345" s="11">
        <v>45439.288264706403</v>
      </c>
      <c r="J345" s="146">
        <v>45439.28</v>
      </c>
      <c r="K345" s="9" t="s">
        <v>16833</v>
      </c>
      <c r="L345" s="9" t="s">
        <v>16834</v>
      </c>
      <c r="M345" s="9" t="s">
        <v>454</v>
      </c>
      <c r="N345" s="9" t="s">
        <v>387</v>
      </c>
    </row>
    <row r="346" spans="1:14" s="4" customFormat="1" ht="11.25" x14ac:dyDescent="0.2">
      <c r="A346" s="9" t="s">
        <v>21719</v>
      </c>
      <c r="B346" s="9" t="s">
        <v>662</v>
      </c>
      <c r="C346" s="9" t="s">
        <v>1141</v>
      </c>
      <c r="D346" s="9" t="s">
        <v>1141</v>
      </c>
      <c r="E346" s="9"/>
      <c r="F346" s="9" t="s">
        <v>1142</v>
      </c>
      <c r="G346" s="28" t="s">
        <v>1143</v>
      </c>
      <c r="H346" s="12">
        <v>1</v>
      </c>
      <c r="I346" s="11">
        <v>3719.2072992700701</v>
      </c>
      <c r="J346" s="146">
        <v>4312.12</v>
      </c>
      <c r="K346" s="9" t="s">
        <v>16910</v>
      </c>
      <c r="L346" s="9" t="s">
        <v>16930</v>
      </c>
      <c r="M346" s="9" t="s">
        <v>386</v>
      </c>
      <c r="N346" s="9" t="s">
        <v>322</v>
      </c>
    </row>
    <row r="347" spans="1:14" s="4" customFormat="1" ht="11.25" x14ac:dyDescent="0.2">
      <c r="A347" s="9" t="s">
        <v>21720</v>
      </c>
      <c r="B347" s="9" t="s">
        <v>662</v>
      </c>
      <c r="C347" s="9" t="s">
        <v>1141</v>
      </c>
      <c r="D347" s="9" t="s">
        <v>1141</v>
      </c>
      <c r="E347" s="9"/>
      <c r="F347" s="9" t="s">
        <v>1142</v>
      </c>
      <c r="G347" s="28" t="s">
        <v>1144</v>
      </c>
      <c r="H347" s="12">
        <v>1</v>
      </c>
      <c r="I347" s="11">
        <v>3719.2072992700701</v>
      </c>
      <c r="J347" s="146">
        <v>4312.12</v>
      </c>
      <c r="K347" s="9" t="s">
        <v>16910</v>
      </c>
      <c r="L347" s="9" t="s">
        <v>16930</v>
      </c>
      <c r="M347" s="9" t="s">
        <v>386</v>
      </c>
      <c r="N347" s="9" t="s">
        <v>322</v>
      </c>
    </row>
    <row r="348" spans="1:14" s="4" customFormat="1" ht="11.25" x14ac:dyDescent="0.2">
      <c r="A348" s="9" t="s">
        <v>21721</v>
      </c>
      <c r="B348" s="9" t="s">
        <v>662</v>
      </c>
      <c r="C348" s="9" t="s">
        <v>1141</v>
      </c>
      <c r="D348" s="9" t="s">
        <v>1141</v>
      </c>
      <c r="E348" s="9"/>
      <c r="F348" s="9" t="s">
        <v>1142</v>
      </c>
      <c r="G348" s="28" t="s">
        <v>1145</v>
      </c>
      <c r="H348" s="12">
        <v>1</v>
      </c>
      <c r="I348" s="11">
        <v>3719.2072992700701</v>
      </c>
      <c r="J348" s="146">
        <v>4312.12</v>
      </c>
      <c r="K348" s="9" t="s">
        <v>16910</v>
      </c>
      <c r="L348" s="9" t="s">
        <v>16930</v>
      </c>
      <c r="M348" s="9" t="s">
        <v>386</v>
      </c>
      <c r="N348" s="9" t="s">
        <v>322</v>
      </c>
    </row>
    <row r="349" spans="1:14" s="4" customFormat="1" ht="11.25" x14ac:dyDescent="0.2">
      <c r="A349" s="9" t="s">
        <v>21722</v>
      </c>
      <c r="B349" s="9" t="s">
        <v>662</v>
      </c>
      <c r="C349" s="9" t="s">
        <v>1141</v>
      </c>
      <c r="D349" s="9" t="s">
        <v>1141</v>
      </c>
      <c r="E349" s="9"/>
      <c r="F349" s="9" t="s">
        <v>1142</v>
      </c>
      <c r="G349" s="28" t="s">
        <v>1146</v>
      </c>
      <c r="H349" s="12">
        <v>1</v>
      </c>
      <c r="I349" s="11">
        <v>3719.2072992700701</v>
      </c>
      <c r="J349" s="146">
        <v>4312.12</v>
      </c>
      <c r="K349" s="9" t="s">
        <v>16910</v>
      </c>
      <c r="L349" s="9" t="s">
        <v>16930</v>
      </c>
      <c r="M349" s="9" t="s">
        <v>386</v>
      </c>
      <c r="N349" s="9" t="s">
        <v>322</v>
      </c>
    </row>
    <row r="350" spans="1:14" s="4" customFormat="1" ht="11.25" x14ac:dyDescent="0.2">
      <c r="A350" s="9" t="s">
        <v>21723</v>
      </c>
      <c r="B350" s="9" t="s">
        <v>662</v>
      </c>
      <c r="C350" s="9" t="s">
        <v>1141</v>
      </c>
      <c r="D350" s="9" t="s">
        <v>1141</v>
      </c>
      <c r="E350" s="9"/>
      <c r="F350" s="9" t="s">
        <v>1142</v>
      </c>
      <c r="G350" s="28" t="s">
        <v>1147</v>
      </c>
      <c r="H350" s="12">
        <v>1</v>
      </c>
      <c r="I350" s="11">
        <v>3719.2072992700701</v>
      </c>
      <c r="J350" s="146">
        <v>4312.12</v>
      </c>
      <c r="K350" s="9" t="s">
        <v>16910</v>
      </c>
      <c r="L350" s="9" t="s">
        <v>16930</v>
      </c>
      <c r="M350" s="9" t="s">
        <v>386</v>
      </c>
      <c r="N350" s="9" t="s">
        <v>322</v>
      </c>
    </row>
    <row r="351" spans="1:14" s="4" customFormat="1" ht="11.25" x14ac:dyDescent="0.2">
      <c r="A351" s="9" t="s">
        <v>21724</v>
      </c>
      <c r="B351" s="9" t="s">
        <v>662</v>
      </c>
      <c r="C351" s="9" t="s">
        <v>1148</v>
      </c>
      <c r="D351" s="9" t="s">
        <v>1148</v>
      </c>
      <c r="E351" s="9"/>
      <c r="F351" s="9" t="s">
        <v>1149</v>
      </c>
      <c r="G351" s="28" t="s">
        <v>1150</v>
      </c>
      <c r="H351" s="12">
        <v>1</v>
      </c>
      <c r="I351" s="11">
        <v>5968.6189781021903</v>
      </c>
      <c r="J351" s="146">
        <v>6920.14</v>
      </c>
      <c r="K351" s="9" t="s">
        <v>16910</v>
      </c>
      <c r="L351" s="9" t="s">
        <v>16930</v>
      </c>
      <c r="M351" s="9" t="s">
        <v>386</v>
      </c>
      <c r="N351" s="9" t="s">
        <v>322</v>
      </c>
    </row>
    <row r="352" spans="1:14" s="4" customFormat="1" ht="11.25" x14ac:dyDescent="0.2">
      <c r="A352" s="9" t="s">
        <v>21725</v>
      </c>
      <c r="B352" s="9" t="s">
        <v>662</v>
      </c>
      <c r="C352" s="9" t="s">
        <v>1151</v>
      </c>
      <c r="D352" s="9" t="s">
        <v>1151</v>
      </c>
      <c r="E352" s="9"/>
      <c r="F352" s="9" t="s">
        <v>1152</v>
      </c>
      <c r="G352" s="28" t="s">
        <v>1152</v>
      </c>
      <c r="H352" s="12">
        <v>16</v>
      </c>
      <c r="I352" s="11">
        <v>282769.59923967201</v>
      </c>
      <c r="J352" s="146">
        <v>282769.59999999998</v>
      </c>
      <c r="K352" s="9" t="s">
        <v>16910</v>
      </c>
      <c r="L352" s="9" t="s">
        <v>16930</v>
      </c>
      <c r="M352" s="9" t="s">
        <v>386</v>
      </c>
      <c r="N352" s="9" t="s">
        <v>322</v>
      </c>
    </row>
    <row r="353" spans="1:14" s="4" customFormat="1" ht="11.25" x14ac:dyDescent="0.2">
      <c r="A353" s="9" t="s">
        <v>21726</v>
      </c>
      <c r="B353" s="9" t="s">
        <v>662</v>
      </c>
      <c r="C353" s="9" t="s">
        <v>968</v>
      </c>
      <c r="D353" s="9" t="s">
        <v>968</v>
      </c>
      <c r="E353" s="29"/>
      <c r="F353" s="30"/>
      <c r="G353" s="28"/>
      <c r="H353" s="12">
        <v>1</v>
      </c>
      <c r="I353" s="11">
        <v>23290.822231451501</v>
      </c>
      <c r="J353" s="146">
        <v>27003.85</v>
      </c>
      <c r="K353" s="9" t="s">
        <v>16910</v>
      </c>
      <c r="L353" s="9" t="s">
        <v>16911</v>
      </c>
      <c r="M353" s="9" t="s">
        <v>617</v>
      </c>
      <c r="N353" s="9" t="s">
        <v>387</v>
      </c>
    </row>
    <row r="354" spans="1:14" s="4" customFormat="1" ht="11.25" x14ac:dyDescent="0.2">
      <c r="A354" s="9" t="s">
        <v>21727</v>
      </c>
      <c r="B354" s="9" t="s">
        <v>662</v>
      </c>
      <c r="C354" s="9" t="s">
        <v>1153</v>
      </c>
      <c r="D354" s="9" t="s">
        <v>1153</v>
      </c>
      <c r="E354" s="9" t="s">
        <v>1154</v>
      </c>
      <c r="F354" s="9" t="s">
        <v>1155</v>
      </c>
      <c r="G354" s="9"/>
      <c r="H354" s="12">
        <v>1</v>
      </c>
      <c r="I354" s="11">
        <v>43757.767766340803</v>
      </c>
      <c r="J354" s="146">
        <v>43757.760000000002</v>
      </c>
      <c r="K354" s="9" t="s">
        <v>16910</v>
      </c>
      <c r="L354" s="9" t="s">
        <v>16911</v>
      </c>
      <c r="M354" s="9" t="s">
        <v>617</v>
      </c>
      <c r="N354" s="9" t="s">
        <v>387</v>
      </c>
    </row>
    <row r="355" spans="1:14" s="4" customFormat="1" ht="11.25" x14ac:dyDescent="0.2">
      <c r="A355" s="9" t="s">
        <v>21728</v>
      </c>
      <c r="B355" s="9" t="s">
        <v>662</v>
      </c>
      <c r="C355" s="9" t="s">
        <v>974</v>
      </c>
      <c r="D355" s="9" t="s">
        <v>974</v>
      </c>
      <c r="E355" s="29"/>
      <c r="F355" s="30"/>
      <c r="G355" s="9" t="s">
        <v>1156</v>
      </c>
      <c r="H355" s="12">
        <v>1</v>
      </c>
      <c r="I355" s="11">
        <v>24533.610760802199</v>
      </c>
      <c r="J355" s="146">
        <v>24533.61</v>
      </c>
      <c r="K355" s="9" t="s">
        <v>16910</v>
      </c>
      <c r="L355" s="9" t="s">
        <v>16911</v>
      </c>
      <c r="M355" s="9" t="s">
        <v>617</v>
      </c>
      <c r="N355" s="9" t="s">
        <v>387</v>
      </c>
    </row>
    <row r="356" spans="1:14" s="4" customFormat="1" ht="11.25" x14ac:dyDescent="0.2">
      <c r="A356" s="9" t="s">
        <v>21729</v>
      </c>
      <c r="B356" s="9" t="s">
        <v>662</v>
      </c>
      <c r="C356" s="9" t="s">
        <v>1095</v>
      </c>
      <c r="D356" s="9" t="s">
        <v>1095</v>
      </c>
      <c r="E356" s="9" t="s">
        <v>715</v>
      </c>
      <c r="F356" s="9"/>
      <c r="G356" s="9"/>
      <c r="H356" s="12">
        <v>3</v>
      </c>
      <c r="I356" s="11">
        <v>3226.2128842555499</v>
      </c>
      <c r="J356" s="146">
        <v>3226.21</v>
      </c>
      <c r="K356" s="9" t="s">
        <v>16910</v>
      </c>
      <c r="L356" s="9" t="s">
        <v>16911</v>
      </c>
      <c r="M356" s="9" t="s">
        <v>617</v>
      </c>
      <c r="N356" s="9" t="s">
        <v>387</v>
      </c>
    </row>
    <row r="357" spans="1:14" s="4" customFormat="1" ht="11.25" x14ac:dyDescent="0.2">
      <c r="A357" s="9" t="s">
        <v>21730</v>
      </c>
      <c r="B357" s="9" t="s">
        <v>662</v>
      </c>
      <c r="C357" s="9" t="s">
        <v>926</v>
      </c>
      <c r="D357" s="9" t="s">
        <v>926</v>
      </c>
      <c r="E357" s="9"/>
      <c r="F357" s="9"/>
      <c r="G357" s="9"/>
      <c r="H357" s="12">
        <v>1</v>
      </c>
      <c r="I357" s="11">
        <v>21441.720741984602</v>
      </c>
      <c r="J357" s="146">
        <v>21441.72</v>
      </c>
      <c r="K357" s="9" t="s">
        <v>16910</v>
      </c>
      <c r="L357" s="9" t="s">
        <v>16911</v>
      </c>
      <c r="M357" s="9" t="s">
        <v>617</v>
      </c>
      <c r="N357" s="9" t="s">
        <v>387</v>
      </c>
    </row>
    <row r="358" spans="1:14" s="4" customFormat="1" ht="11.25" x14ac:dyDescent="0.2">
      <c r="A358" s="9" t="s">
        <v>21731</v>
      </c>
      <c r="B358" s="9" t="s">
        <v>662</v>
      </c>
      <c r="C358" s="9" t="s">
        <v>1157</v>
      </c>
      <c r="D358" s="9" t="s">
        <v>1157</v>
      </c>
      <c r="E358" s="9" t="s">
        <v>1158</v>
      </c>
      <c r="F358" s="9" t="s">
        <v>930</v>
      </c>
      <c r="G358" s="28"/>
      <c r="H358" s="12">
        <v>1</v>
      </c>
      <c r="I358" s="11">
        <v>5444.9991781092003</v>
      </c>
      <c r="J358" s="146">
        <v>5445</v>
      </c>
      <c r="K358" s="9" t="s">
        <v>16910</v>
      </c>
      <c r="L358" s="9" t="s">
        <v>16911</v>
      </c>
      <c r="M358" s="9" t="s">
        <v>617</v>
      </c>
      <c r="N358" s="9" t="s">
        <v>387</v>
      </c>
    </row>
    <row r="359" spans="1:14" s="4" customFormat="1" ht="11.25" x14ac:dyDescent="0.2">
      <c r="A359" s="9" t="s">
        <v>21732</v>
      </c>
      <c r="B359" s="9" t="s">
        <v>662</v>
      </c>
      <c r="C359" s="9" t="s">
        <v>1065</v>
      </c>
      <c r="D359" s="9" t="s">
        <v>1065</v>
      </c>
      <c r="E359" s="9"/>
      <c r="F359" s="9"/>
      <c r="G359" s="9" t="s">
        <v>1159</v>
      </c>
      <c r="H359" s="12">
        <v>15</v>
      </c>
      <c r="I359" s="11">
        <v>1948.9008634240799</v>
      </c>
      <c r="J359" s="146">
        <v>1948.91</v>
      </c>
      <c r="K359" s="9" t="s">
        <v>16910</v>
      </c>
      <c r="L359" s="9" t="s">
        <v>16911</v>
      </c>
      <c r="M359" s="9" t="s">
        <v>617</v>
      </c>
      <c r="N359" s="9" t="s">
        <v>387</v>
      </c>
    </row>
    <row r="360" spans="1:14" s="4" customFormat="1" ht="11.25" x14ac:dyDescent="0.2">
      <c r="A360" s="9" t="s">
        <v>21733</v>
      </c>
      <c r="B360" s="9" t="s">
        <v>662</v>
      </c>
      <c r="C360" s="9" t="s">
        <v>1160</v>
      </c>
      <c r="D360" s="9" t="s">
        <v>1160</v>
      </c>
      <c r="E360" s="9"/>
      <c r="F360" s="9"/>
      <c r="G360" s="28"/>
      <c r="H360" s="12">
        <v>1</v>
      </c>
      <c r="I360" s="11">
        <v>10754.439312688601</v>
      </c>
      <c r="J360" s="146">
        <v>10754.44</v>
      </c>
      <c r="K360" s="9" t="s">
        <v>16910</v>
      </c>
      <c r="L360" s="9" t="s">
        <v>16911</v>
      </c>
      <c r="M360" s="9" t="s">
        <v>617</v>
      </c>
      <c r="N360" s="9" t="s">
        <v>387</v>
      </c>
    </row>
    <row r="361" spans="1:14" s="4" customFormat="1" ht="11.25" x14ac:dyDescent="0.2">
      <c r="A361" s="9" t="s">
        <v>21734</v>
      </c>
      <c r="B361" s="9" t="s">
        <v>662</v>
      </c>
      <c r="C361" s="9" t="s">
        <v>251</v>
      </c>
      <c r="D361" s="9" t="s">
        <v>251</v>
      </c>
      <c r="E361" s="9" t="s">
        <v>976</v>
      </c>
      <c r="F361" s="9"/>
      <c r="G361" s="28"/>
      <c r="H361" s="12">
        <v>1</v>
      </c>
      <c r="I361" s="11">
        <v>2621.7605237337202</v>
      </c>
      <c r="J361" s="146">
        <v>2621.76</v>
      </c>
      <c r="K361" s="9" t="s">
        <v>16910</v>
      </c>
      <c r="L361" s="9" t="s">
        <v>16911</v>
      </c>
      <c r="M361" s="9" t="s">
        <v>617</v>
      </c>
      <c r="N361" s="9" t="s">
        <v>387</v>
      </c>
    </row>
    <row r="362" spans="1:14" s="4" customFormat="1" ht="11.25" x14ac:dyDescent="0.2">
      <c r="A362" s="9" t="s">
        <v>21735</v>
      </c>
      <c r="B362" s="9" t="s">
        <v>662</v>
      </c>
      <c r="C362" s="9" t="s">
        <v>948</v>
      </c>
      <c r="D362" s="9" t="s">
        <v>948</v>
      </c>
      <c r="E362" s="9" t="s">
        <v>715</v>
      </c>
      <c r="F362" s="9"/>
      <c r="G362" s="9" t="s">
        <v>1161</v>
      </c>
      <c r="H362" s="12">
        <v>1</v>
      </c>
      <c r="I362" s="11">
        <v>7125.2660510245496</v>
      </c>
      <c r="J362" s="146">
        <v>7125.26</v>
      </c>
      <c r="K362" s="9" t="s">
        <v>16910</v>
      </c>
      <c r="L362" s="9" t="s">
        <v>16911</v>
      </c>
      <c r="M362" s="9" t="s">
        <v>617</v>
      </c>
      <c r="N362" s="9" t="s">
        <v>387</v>
      </c>
    </row>
    <row r="363" spans="1:14" s="4" customFormat="1" ht="11.25" x14ac:dyDescent="0.2">
      <c r="A363" s="9" t="s">
        <v>21736</v>
      </c>
      <c r="B363" s="9" t="s">
        <v>662</v>
      </c>
      <c r="C363" s="9" t="s">
        <v>949</v>
      </c>
      <c r="D363" s="9" t="s">
        <v>949</v>
      </c>
      <c r="E363" s="9" t="s">
        <v>715</v>
      </c>
      <c r="F363" s="9"/>
      <c r="G363" s="9"/>
      <c r="H363" s="12">
        <v>1</v>
      </c>
      <c r="I363" s="11">
        <v>15863.637583707899</v>
      </c>
      <c r="J363" s="146">
        <v>15863.64</v>
      </c>
      <c r="K363" s="9" t="s">
        <v>16910</v>
      </c>
      <c r="L363" s="9" t="s">
        <v>16911</v>
      </c>
      <c r="M363" s="9" t="s">
        <v>617</v>
      </c>
      <c r="N363" s="9" t="s">
        <v>387</v>
      </c>
    </row>
    <row r="364" spans="1:14" s="4" customFormat="1" ht="11.25" x14ac:dyDescent="0.2">
      <c r="A364" s="9" t="s">
        <v>21737</v>
      </c>
      <c r="B364" s="9" t="s">
        <v>662</v>
      </c>
      <c r="C364" s="9" t="s">
        <v>975</v>
      </c>
      <c r="D364" s="9" t="s">
        <v>975</v>
      </c>
      <c r="E364" s="9" t="s">
        <v>715</v>
      </c>
      <c r="F364" s="9"/>
      <c r="G364" s="9"/>
      <c r="H364" s="12">
        <v>1</v>
      </c>
      <c r="I364" s="11">
        <v>15190.782048138</v>
      </c>
      <c r="J364" s="146">
        <v>15190.79</v>
      </c>
      <c r="K364" s="9" t="s">
        <v>16910</v>
      </c>
      <c r="L364" s="9" t="s">
        <v>16911</v>
      </c>
      <c r="M364" s="9" t="s">
        <v>617</v>
      </c>
      <c r="N364" s="9" t="s">
        <v>387</v>
      </c>
    </row>
    <row r="365" spans="1:14" s="4" customFormat="1" ht="11.25" x14ac:dyDescent="0.2">
      <c r="A365" s="9" t="s">
        <v>21738</v>
      </c>
      <c r="B365" s="9" t="s">
        <v>662</v>
      </c>
      <c r="C365" s="9" t="s">
        <v>975</v>
      </c>
      <c r="D365" s="9" t="s">
        <v>975</v>
      </c>
      <c r="E365" s="9" t="s">
        <v>715</v>
      </c>
      <c r="F365" s="9"/>
      <c r="G365" s="28"/>
      <c r="H365" s="12">
        <v>1</v>
      </c>
      <c r="I365" s="11">
        <v>15190.782048138</v>
      </c>
      <c r="J365" s="146">
        <v>15190.79</v>
      </c>
      <c r="K365" s="9" t="s">
        <v>16910</v>
      </c>
      <c r="L365" s="9" t="s">
        <v>16911</v>
      </c>
      <c r="M365" s="9" t="s">
        <v>617</v>
      </c>
      <c r="N365" s="9" t="s">
        <v>387</v>
      </c>
    </row>
    <row r="366" spans="1:14" s="4" customFormat="1" ht="11.25" x14ac:dyDescent="0.2">
      <c r="A366" s="9" t="s">
        <v>21739</v>
      </c>
      <c r="B366" s="9" t="s">
        <v>662</v>
      </c>
      <c r="C366" s="9" t="s">
        <v>975</v>
      </c>
      <c r="D366" s="9" t="s">
        <v>975</v>
      </c>
      <c r="E366" s="9" t="s">
        <v>715</v>
      </c>
      <c r="F366" s="9"/>
      <c r="G366" s="28"/>
      <c r="H366" s="12">
        <v>1</v>
      </c>
      <c r="I366" s="11">
        <v>15190.782048138</v>
      </c>
      <c r="J366" s="146">
        <v>15190.79</v>
      </c>
      <c r="K366" s="9" t="s">
        <v>16910</v>
      </c>
      <c r="L366" s="9" t="s">
        <v>16911</v>
      </c>
      <c r="M366" s="9" t="s">
        <v>617</v>
      </c>
      <c r="N366" s="9" t="s">
        <v>387</v>
      </c>
    </row>
    <row r="367" spans="1:14" s="4" customFormat="1" ht="11.25" x14ac:dyDescent="0.2">
      <c r="A367" s="9" t="s">
        <v>21740</v>
      </c>
      <c r="B367" s="9" t="s">
        <v>662</v>
      </c>
      <c r="C367" s="9" t="s">
        <v>975</v>
      </c>
      <c r="D367" s="9" t="s">
        <v>975</v>
      </c>
      <c r="E367" s="9" t="s">
        <v>715</v>
      </c>
      <c r="F367" s="9"/>
      <c r="G367" s="28"/>
      <c r="H367" s="12">
        <v>1</v>
      </c>
      <c r="I367" s="11">
        <v>15190.782048138</v>
      </c>
      <c r="J367" s="146">
        <v>15190.79</v>
      </c>
      <c r="K367" s="9" t="s">
        <v>16910</v>
      </c>
      <c r="L367" s="9" t="s">
        <v>16911</v>
      </c>
      <c r="M367" s="9" t="s">
        <v>617</v>
      </c>
      <c r="N367" s="9" t="s">
        <v>387</v>
      </c>
    </row>
    <row r="368" spans="1:14" s="4" customFormat="1" ht="11.25" x14ac:dyDescent="0.2">
      <c r="A368" s="9" t="s">
        <v>21741</v>
      </c>
      <c r="B368" s="9" t="s">
        <v>662</v>
      </c>
      <c r="C368" s="9" t="s">
        <v>975</v>
      </c>
      <c r="D368" s="9" t="s">
        <v>975</v>
      </c>
      <c r="E368" s="9" t="s">
        <v>715</v>
      </c>
      <c r="F368" s="9"/>
      <c r="G368" s="28"/>
      <c r="H368" s="12">
        <v>1</v>
      </c>
      <c r="I368" s="11">
        <v>15190.782048138</v>
      </c>
      <c r="J368" s="146">
        <v>15190.79</v>
      </c>
      <c r="K368" s="9" t="s">
        <v>16910</v>
      </c>
      <c r="L368" s="9" t="s">
        <v>16911</v>
      </c>
      <c r="M368" s="9" t="s">
        <v>617</v>
      </c>
      <c r="N368" s="9" t="s">
        <v>387</v>
      </c>
    </row>
    <row r="369" spans="1:14" s="4" customFormat="1" ht="11.25" x14ac:dyDescent="0.2">
      <c r="A369" s="9" t="s">
        <v>21742</v>
      </c>
      <c r="B369" s="9" t="s">
        <v>662</v>
      </c>
      <c r="C369" s="9" t="s">
        <v>1162</v>
      </c>
      <c r="D369" s="9" t="s">
        <v>1162</v>
      </c>
      <c r="E369" s="9" t="s">
        <v>715</v>
      </c>
      <c r="F369" s="9"/>
      <c r="G369" s="28"/>
      <c r="H369" s="12">
        <v>1</v>
      </c>
      <c r="I369" s="11">
        <v>81993.894730035405</v>
      </c>
      <c r="J369" s="146">
        <v>81993.899999999994</v>
      </c>
      <c r="K369" s="9" t="s">
        <v>16910</v>
      </c>
      <c r="L369" s="9" t="s">
        <v>16911</v>
      </c>
      <c r="M369" s="9" t="s">
        <v>617</v>
      </c>
      <c r="N369" s="9" t="s">
        <v>387</v>
      </c>
    </row>
    <row r="370" spans="1:14" s="4" customFormat="1" ht="11.25" x14ac:dyDescent="0.2">
      <c r="A370" s="9" t="s">
        <v>21743</v>
      </c>
      <c r="B370" s="9" t="s">
        <v>662</v>
      </c>
      <c r="C370" s="9" t="s">
        <v>948</v>
      </c>
      <c r="D370" s="9" t="s">
        <v>948</v>
      </c>
      <c r="E370" s="9"/>
      <c r="F370" s="9"/>
      <c r="G370" s="28"/>
      <c r="H370" s="12">
        <v>1</v>
      </c>
      <c r="I370" s="11">
        <v>7125.2660510245496</v>
      </c>
      <c r="J370" s="146">
        <v>7125.26</v>
      </c>
      <c r="K370" s="9" t="s">
        <v>16833</v>
      </c>
      <c r="L370" s="9" t="s">
        <v>16869</v>
      </c>
      <c r="M370" s="9" t="s">
        <v>483</v>
      </c>
      <c r="N370" s="9" t="s">
        <v>387</v>
      </c>
    </row>
    <row r="371" spans="1:14" s="4" customFormat="1" ht="11.25" x14ac:dyDescent="0.2">
      <c r="A371" s="9" t="s">
        <v>21744</v>
      </c>
      <c r="B371" s="9" t="s">
        <v>662</v>
      </c>
      <c r="C371" s="9" t="s">
        <v>949</v>
      </c>
      <c r="D371" s="9" t="s">
        <v>949</v>
      </c>
      <c r="E371" s="9" t="s">
        <v>715</v>
      </c>
      <c r="F371" s="9"/>
      <c r="G371" s="9"/>
      <c r="H371" s="12">
        <v>1</v>
      </c>
      <c r="I371" s="11">
        <v>15863.637583707899</v>
      </c>
      <c r="J371" s="146">
        <v>15863.64</v>
      </c>
      <c r="K371" s="9" t="s">
        <v>16833</v>
      </c>
      <c r="L371" s="9" t="s">
        <v>16869</v>
      </c>
      <c r="M371" s="9" t="s">
        <v>483</v>
      </c>
      <c r="N371" s="9" t="s">
        <v>387</v>
      </c>
    </row>
    <row r="372" spans="1:14" s="4" customFormat="1" ht="11.25" x14ac:dyDescent="0.2">
      <c r="A372" s="9" t="s">
        <v>21745</v>
      </c>
      <c r="B372" s="9" t="s">
        <v>662</v>
      </c>
      <c r="C372" s="9" t="s">
        <v>1163</v>
      </c>
      <c r="D372" s="9" t="s">
        <v>1163</v>
      </c>
      <c r="E372" s="9" t="s">
        <v>715</v>
      </c>
      <c r="F372" s="9"/>
      <c r="G372" s="28"/>
      <c r="H372" s="12">
        <v>1</v>
      </c>
      <c r="I372" s="11">
        <v>15190.782048138</v>
      </c>
      <c r="J372" s="146">
        <v>15190.79</v>
      </c>
      <c r="K372" s="9" t="s">
        <v>16833</v>
      </c>
      <c r="L372" s="9" t="s">
        <v>16869</v>
      </c>
      <c r="M372" s="9" t="s">
        <v>483</v>
      </c>
      <c r="N372" s="9" t="s">
        <v>387</v>
      </c>
    </row>
    <row r="373" spans="1:14" s="4" customFormat="1" ht="11.25" x14ac:dyDescent="0.2">
      <c r="A373" s="9" t="s">
        <v>21746</v>
      </c>
      <c r="B373" s="9" t="s">
        <v>662</v>
      </c>
      <c r="C373" s="9" t="s">
        <v>1164</v>
      </c>
      <c r="D373" s="9" t="s">
        <v>1164</v>
      </c>
      <c r="E373" s="9" t="s">
        <v>715</v>
      </c>
      <c r="F373" s="9"/>
      <c r="G373" s="9"/>
      <c r="H373" s="12">
        <v>1</v>
      </c>
      <c r="I373" s="11">
        <v>15190.782048138</v>
      </c>
      <c r="J373" s="146">
        <v>15190.79</v>
      </c>
      <c r="K373" s="9" t="s">
        <v>16833</v>
      </c>
      <c r="L373" s="9" t="s">
        <v>16869</v>
      </c>
      <c r="M373" s="9" t="s">
        <v>483</v>
      </c>
      <c r="N373" s="9" t="s">
        <v>387</v>
      </c>
    </row>
    <row r="374" spans="1:14" s="4" customFormat="1" ht="11.25" x14ac:dyDescent="0.2">
      <c r="A374" s="9" t="s">
        <v>21747</v>
      </c>
      <c r="B374" s="9" t="s">
        <v>662</v>
      </c>
      <c r="C374" s="9" t="s">
        <v>1165</v>
      </c>
      <c r="D374" s="9" t="s">
        <v>1165</v>
      </c>
      <c r="E374" s="9" t="s">
        <v>715</v>
      </c>
      <c r="F374" s="9"/>
      <c r="G374" s="9"/>
      <c r="H374" s="12">
        <v>1</v>
      </c>
      <c r="I374" s="11">
        <v>15190.782048138</v>
      </c>
      <c r="J374" s="146">
        <v>15190.79</v>
      </c>
      <c r="K374" s="9" t="s">
        <v>16833</v>
      </c>
      <c r="L374" s="9" t="s">
        <v>16869</v>
      </c>
      <c r="M374" s="9" t="s">
        <v>483</v>
      </c>
      <c r="N374" s="9" t="s">
        <v>387</v>
      </c>
    </row>
    <row r="375" spans="1:14" s="4" customFormat="1" ht="11.25" x14ac:dyDescent="0.2">
      <c r="A375" s="9" t="s">
        <v>21748</v>
      </c>
      <c r="B375" s="9" t="s">
        <v>662</v>
      </c>
      <c r="C375" s="9" t="s">
        <v>1166</v>
      </c>
      <c r="D375" s="9" t="s">
        <v>1166</v>
      </c>
      <c r="E375" s="9" t="s">
        <v>715</v>
      </c>
      <c r="F375" s="9"/>
      <c r="G375" s="9"/>
      <c r="H375" s="12">
        <v>1</v>
      </c>
      <c r="I375" s="11">
        <v>15190.782048138</v>
      </c>
      <c r="J375" s="146">
        <v>15190.79</v>
      </c>
      <c r="K375" s="9" t="s">
        <v>16833</v>
      </c>
      <c r="L375" s="9" t="s">
        <v>16869</v>
      </c>
      <c r="M375" s="9" t="s">
        <v>483</v>
      </c>
      <c r="N375" s="9" t="s">
        <v>387</v>
      </c>
    </row>
    <row r="376" spans="1:14" s="4" customFormat="1" ht="11.25" x14ac:dyDescent="0.2">
      <c r="A376" s="9" t="s">
        <v>21749</v>
      </c>
      <c r="B376" s="9" t="s">
        <v>662</v>
      </c>
      <c r="C376" s="9" t="s">
        <v>1167</v>
      </c>
      <c r="D376" s="9" t="s">
        <v>1167</v>
      </c>
      <c r="E376" s="9" t="s">
        <v>715</v>
      </c>
      <c r="F376" s="9"/>
      <c r="G376" s="28"/>
      <c r="H376" s="12">
        <v>1</v>
      </c>
      <c r="I376" s="11">
        <v>15190.782048138</v>
      </c>
      <c r="J376" s="146">
        <v>15190.79</v>
      </c>
      <c r="K376" s="9" t="s">
        <v>16833</v>
      </c>
      <c r="L376" s="9" t="s">
        <v>16869</v>
      </c>
      <c r="M376" s="9" t="s">
        <v>483</v>
      </c>
      <c r="N376" s="9" t="s">
        <v>387</v>
      </c>
    </row>
    <row r="377" spans="1:14" s="4" customFormat="1" ht="11.25" x14ac:dyDescent="0.2">
      <c r="A377" s="9" t="s">
        <v>21750</v>
      </c>
      <c r="B377" s="9" t="s">
        <v>662</v>
      </c>
      <c r="C377" s="9" t="s">
        <v>968</v>
      </c>
      <c r="D377" s="9" t="s">
        <v>968</v>
      </c>
      <c r="E377" s="9"/>
      <c r="F377" s="9"/>
      <c r="G377" s="9"/>
      <c r="H377" s="12">
        <v>1</v>
      </c>
      <c r="I377" s="11">
        <v>16485.182783661599</v>
      </c>
      <c r="J377" s="146">
        <v>19113.259999999998</v>
      </c>
      <c r="K377" s="9" t="s">
        <v>16833</v>
      </c>
      <c r="L377" s="9" t="s">
        <v>16869</v>
      </c>
      <c r="M377" s="9" t="s">
        <v>483</v>
      </c>
      <c r="N377" s="9" t="s">
        <v>387</v>
      </c>
    </row>
    <row r="378" spans="1:14" s="4" customFormat="1" ht="11.25" x14ac:dyDescent="0.2">
      <c r="A378" s="9" t="s">
        <v>21751</v>
      </c>
      <c r="B378" s="9" t="s">
        <v>662</v>
      </c>
      <c r="C378" s="9" t="s">
        <v>1168</v>
      </c>
      <c r="D378" s="9" t="s">
        <v>1168</v>
      </c>
      <c r="E378" s="9" t="s">
        <v>927</v>
      </c>
      <c r="F378" s="9"/>
      <c r="G378" s="9"/>
      <c r="H378" s="12">
        <v>1</v>
      </c>
      <c r="I378" s="11">
        <v>5444.9991781092003</v>
      </c>
      <c r="J378" s="146">
        <v>5445</v>
      </c>
      <c r="K378" s="9" t="s">
        <v>16833</v>
      </c>
      <c r="L378" s="9" t="s">
        <v>16869</v>
      </c>
      <c r="M378" s="9" t="s">
        <v>483</v>
      </c>
      <c r="N378" s="9" t="s">
        <v>387</v>
      </c>
    </row>
    <row r="379" spans="1:14" s="4" customFormat="1" ht="11.25" x14ac:dyDescent="0.2">
      <c r="A379" s="9" t="s">
        <v>21752</v>
      </c>
      <c r="B379" s="9" t="s">
        <v>662</v>
      </c>
      <c r="C379" s="9" t="s">
        <v>1095</v>
      </c>
      <c r="D379" s="9" t="s">
        <v>1095</v>
      </c>
      <c r="E379" s="9" t="s">
        <v>715</v>
      </c>
      <c r="F379" s="9"/>
      <c r="G379" s="28"/>
      <c r="H379" s="12">
        <v>3</v>
      </c>
      <c r="I379" s="11">
        <v>1714.4743272123901</v>
      </c>
      <c r="J379" s="146">
        <v>1987.79</v>
      </c>
      <c r="K379" s="9" t="s">
        <v>16833</v>
      </c>
      <c r="L379" s="9" t="s">
        <v>16869</v>
      </c>
      <c r="M379" s="9" t="s">
        <v>483</v>
      </c>
      <c r="N379" s="9" t="s">
        <v>387</v>
      </c>
    </row>
    <row r="380" spans="1:14" s="4" customFormat="1" ht="11.25" x14ac:dyDescent="0.2">
      <c r="A380" s="9" t="s">
        <v>21753</v>
      </c>
      <c r="B380" s="9" t="s">
        <v>662</v>
      </c>
      <c r="C380" s="9" t="s">
        <v>1169</v>
      </c>
      <c r="D380" s="9" t="s">
        <v>1169</v>
      </c>
      <c r="E380" s="9" t="s">
        <v>715</v>
      </c>
      <c r="F380" s="9"/>
      <c r="G380" s="9"/>
      <c r="H380" s="12">
        <v>3</v>
      </c>
      <c r="I380" s="11">
        <v>1714.4743272123901</v>
      </c>
      <c r="J380" s="146">
        <v>1987.79</v>
      </c>
      <c r="K380" s="9" t="s">
        <v>16833</v>
      </c>
      <c r="L380" s="9" t="s">
        <v>16869</v>
      </c>
      <c r="M380" s="9" t="s">
        <v>483</v>
      </c>
      <c r="N380" s="9" t="s">
        <v>387</v>
      </c>
    </row>
    <row r="381" spans="1:14" s="4" customFormat="1" ht="11.25" x14ac:dyDescent="0.2">
      <c r="A381" s="9" t="s">
        <v>21754</v>
      </c>
      <c r="B381" s="9" t="s">
        <v>662</v>
      </c>
      <c r="C381" s="9" t="s">
        <v>251</v>
      </c>
      <c r="D381" s="9" t="s">
        <v>251</v>
      </c>
      <c r="E381" s="9" t="s">
        <v>715</v>
      </c>
      <c r="F381" s="9"/>
      <c r="G381" s="28"/>
      <c r="H381" s="12">
        <v>1</v>
      </c>
      <c r="I381" s="11">
        <v>2621.7605237337202</v>
      </c>
      <c r="J381" s="146">
        <v>2621.76</v>
      </c>
      <c r="K381" s="9" t="s">
        <v>16833</v>
      </c>
      <c r="L381" s="9" t="s">
        <v>16869</v>
      </c>
      <c r="M381" s="9" t="s">
        <v>483</v>
      </c>
      <c r="N381" s="9" t="s">
        <v>387</v>
      </c>
    </row>
    <row r="382" spans="1:14" s="4" customFormat="1" ht="11.25" x14ac:dyDescent="0.2">
      <c r="A382" s="9" t="s">
        <v>21755</v>
      </c>
      <c r="B382" s="9" t="s">
        <v>662</v>
      </c>
      <c r="C382" s="9" t="s">
        <v>922</v>
      </c>
      <c r="D382" s="9" t="s">
        <v>922</v>
      </c>
      <c r="E382" s="9"/>
      <c r="F382" s="9"/>
      <c r="G382" s="9"/>
      <c r="H382" s="12">
        <v>1</v>
      </c>
      <c r="I382" s="11">
        <v>4570.6655473061401</v>
      </c>
      <c r="J382" s="146">
        <v>4570.66</v>
      </c>
      <c r="K382" s="9" t="s">
        <v>16833</v>
      </c>
      <c r="L382" s="9" t="s">
        <v>16869</v>
      </c>
      <c r="M382" s="9" t="s">
        <v>483</v>
      </c>
      <c r="N382" s="9" t="s">
        <v>387</v>
      </c>
    </row>
    <row r="383" spans="1:14" s="4" customFormat="1" ht="11.25" x14ac:dyDescent="0.2">
      <c r="A383" s="9" t="s">
        <v>21756</v>
      </c>
      <c r="B383" s="9" t="s">
        <v>662</v>
      </c>
      <c r="C383" s="9" t="s">
        <v>1019</v>
      </c>
      <c r="D383" s="9" t="s">
        <v>1019</v>
      </c>
      <c r="E383" s="9" t="s">
        <v>715</v>
      </c>
      <c r="F383" s="9"/>
      <c r="G383" s="9"/>
      <c r="H383" s="12">
        <v>1</v>
      </c>
      <c r="I383" s="11">
        <v>171335.97701457501</v>
      </c>
      <c r="J383" s="146">
        <v>171335.98</v>
      </c>
      <c r="K383" s="9" t="s">
        <v>16833</v>
      </c>
      <c r="L383" s="9" t="s">
        <v>16869</v>
      </c>
      <c r="M383" s="9" t="s">
        <v>483</v>
      </c>
      <c r="N383" s="9" t="s">
        <v>387</v>
      </c>
    </row>
    <row r="384" spans="1:14" s="4" customFormat="1" ht="11.25" x14ac:dyDescent="0.2">
      <c r="A384" s="9" t="s">
        <v>21757</v>
      </c>
      <c r="B384" s="9" t="s">
        <v>662</v>
      </c>
      <c r="C384" s="9" t="s">
        <v>302</v>
      </c>
      <c r="D384" s="9" t="s">
        <v>302</v>
      </c>
      <c r="E384" s="9" t="s">
        <v>715</v>
      </c>
      <c r="F384" s="9"/>
      <c r="G384" s="28" t="s">
        <v>1170</v>
      </c>
      <c r="H384" s="12">
        <v>1</v>
      </c>
      <c r="I384" s="11">
        <v>88121.539316618597</v>
      </c>
      <c r="J384" s="146">
        <v>102169.9</v>
      </c>
      <c r="K384" s="9" t="s">
        <v>16833</v>
      </c>
      <c r="L384" s="9" t="s">
        <v>16869</v>
      </c>
      <c r="M384" s="9" t="s">
        <v>483</v>
      </c>
      <c r="N384" s="9" t="s">
        <v>387</v>
      </c>
    </row>
    <row r="385" spans="1:14" s="4" customFormat="1" ht="11.25" x14ac:dyDescent="0.2">
      <c r="A385" s="9" t="s">
        <v>21758</v>
      </c>
      <c r="B385" s="9" t="s">
        <v>662</v>
      </c>
      <c r="C385" s="9" t="s">
        <v>948</v>
      </c>
      <c r="D385" s="9" t="s">
        <v>948</v>
      </c>
      <c r="E385" s="9" t="s">
        <v>715</v>
      </c>
      <c r="F385" s="9"/>
      <c r="G385" s="9" t="s">
        <v>1170</v>
      </c>
      <c r="H385" s="12">
        <v>1</v>
      </c>
      <c r="I385" s="11">
        <v>28566.984244257499</v>
      </c>
      <c r="J385" s="146">
        <v>28566.99</v>
      </c>
      <c r="K385" s="9" t="s">
        <v>16833</v>
      </c>
      <c r="L385" s="9" t="s">
        <v>16869</v>
      </c>
      <c r="M385" s="9" t="s">
        <v>483</v>
      </c>
      <c r="N385" s="9" t="s">
        <v>387</v>
      </c>
    </row>
    <row r="386" spans="1:14" s="4" customFormat="1" ht="11.25" x14ac:dyDescent="0.2">
      <c r="A386" s="9" t="s">
        <v>21759</v>
      </c>
      <c r="B386" s="9" t="s">
        <v>662</v>
      </c>
      <c r="C386" s="9" t="s">
        <v>948</v>
      </c>
      <c r="D386" s="9" t="s">
        <v>948</v>
      </c>
      <c r="E386" s="9" t="s">
        <v>715</v>
      </c>
      <c r="F386" s="9"/>
      <c r="G386" s="28"/>
      <c r="H386" s="12">
        <v>1</v>
      </c>
      <c r="I386" s="11">
        <v>85635.031825800397</v>
      </c>
      <c r="J386" s="146">
        <v>85635.04</v>
      </c>
      <c r="K386" s="9" t="s">
        <v>16833</v>
      </c>
      <c r="L386" s="9" t="s">
        <v>16869</v>
      </c>
      <c r="M386" s="9" t="s">
        <v>483</v>
      </c>
      <c r="N386" s="9" t="s">
        <v>387</v>
      </c>
    </row>
    <row r="387" spans="1:14" s="4" customFormat="1" ht="11.25" x14ac:dyDescent="0.2">
      <c r="A387" s="9" t="s">
        <v>21760</v>
      </c>
      <c r="B387" s="9" t="s">
        <v>662</v>
      </c>
      <c r="C387" s="9" t="s">
        <v>948</v>
      </c>
      <c r="D387" s="9" t="s">
        <v>948</v>
      </c>
      <c r="E387" s="9" t="s">
        <v>715</v>
      </c>
      <c r="F387" s="9"/>
      <c r="G387" s="28"/>
      <c r="H387" s="12">
        <v>1</v>
      </c>
      <c r="I387" s="11">
        <v>85635.031825800397</v>
      </c>
      <c r="J387" s="146">
        <v>85635.04</v>
      </c>
      <c r="K387" s="9" t="s">
        <v>16833</v>
      </c>
      <c r="L387" s="9" t="s">
        <v>16869</v>
      </c>
      <c r="M387" s="9" t="s">
        <v>483</v>
      </c>
      <c r="N387" s="9" t="s">
        <v>387</v>
      </c>
    </row>
    <row r="388" spans="1:14" s="4" customFormat="1" ht="11.25" x14ac:dyDescent="0.2">
      <c r="A388" s="9" t="s">
        <v>21761</v>
      </c>
      <c r="B388" s="9" t="s">
        <v>662</v>
      </c>
      <c r="C388" s="9" t="s">
        <v>926</v>
      </c>
      <c r="D388" s="9" t="s">
        <v>926</v>
      </c>
      <c r="E388" s="9"/>
      <c r="F388" s="9"/>
      <c r="G388" s="9"/>
      <c r="H388" s="12">
        <v>1</v>
      </c>
      <c r="I388" s="11">
        <v>11090.2402663597</v>
      </c>
      <c r="J388" s="146">
        <v>11090.24</v>
      </c>
      <c r="K388" s="9" t="s">
        <v>16833</v>
      </c>
      <c r="L388" s="9" t="s">
        <v>16869</v>
      </c>
      <c r="M388" s="9" t="s">
        <v>483</v>
      </c>
      <c r="N388" s="9" t="s">
        <v>387</v>
      </c>
    </row>
    <row r="389" spans="1:14" s="4" customFormat="1" ht="11.25" x14ac:dyDescent="0.2">
      <c r="A389" s="9" t="s">
        <v>21762</v>
      </c>
      <c r="B389" s="9" t="s">
        <v>662</v>
      </c>
      <c r="C389" s="9" t="s">
        <v>931</v>
      </c>
      <c r="D389" s="9" t="s">
        <v>931</v>
      </c>
      <c r="E389" s="9"/>
      <c r="F389" s="9"/>
      <c r="G389" s="9"/>
      <c r="H389" s="12">
        <v>15</v>
      </c>
      <c r="I389" s="11">
        <v>1881.7502417633</v>
      </c>
      <c r="J389" s="146">
        <v>1881.75</v>
      </c>
      <c r="K389" s="9" t="s">
        <v>16833</v>
      </c>
      <c r="L389" s="9" t="s">
        <v>16869</v>
      </c>
      <c r="M389" s="9" t="s">
        <v>483</v>
      </c>
      <c r="N389" s="9" t="s">
        <v>387</v>
      </c>
    </row>
    <row r="390" spans="1:14" s="4" customFormat="1" ht="11.25" x14ac:dyDescent="0.2">
      <c r="A390" s="9" t="s">
        <v>21763</v>
      </c>
      <c r="B390" s="9" t="s">
        <v>662</v>
      </c>
      <c r="C390" s="9" t="s">
        <v>15</v>
      </c>
      <c r="D390" s="9" t="s">
        <v>15</v>
      </c>
      <c r="E390" s="9"/>
      <c r="F390" s="9"/>
      <c r="G390" s="28"/>
      <c r="H390" s="12">
        <v>1</v>
      </c>
      <c r="I390" s="11">
        <v>14989.3109401281</v>
      </c>
      <c r="J390" s="146">
        <v>14989.31</v>
      </c>
      <c r="K390" s="9" t="s">
        <v>16833</v>
      </c>
      <c r="L390" s="9" t="s">
        <v>16869</v>
      </c>
      <c r="M390" s="9" t="s">
        <v>483</v>
      </c>
      <c r="N390" s="9" t="s">
        <v>387</v>
      </c>
    </row>
    <row r="391" spans="1:14" s="4" customFormat="1" ht="11.25" x14ac:dyDescent="0.2">
      <c r="A391" s="9" t="s">
        <v>21764</v>
      </c>
      <c r="B391" s="9" t="s">
        <v>662</v>
      </c>
      <c r="C391" s="9" t="s">
        <v>1171</v>
      </c>
      <c r="D391" s="9" t="s">
        <v>1171</v>
      </c>
      <c r="E391" s="9" t="s">
        <v>934</v>
      </c>
      <c r="F391" s="9"/>
      <c r="G391" s="28" t="s">
        <v>1128</v>
      </c>
      <c r="H391" s="12">
        <v>1</v>
      </c>
      <c r="I391" s="11">
        <v>27626.737775641101</v>
      </c>
      <c r="J391" s="146">
        <v>27626.74</v>
      </c>
      <c r="K391" s="9" t="s">
        <v>16833</v>
      </c>
      <c r="L391" s="9" t="s">
        <v>16869</v>
      </c>
      <c r="M391" s="9" t="s">
        <v>483</v>
      </c>
      <c r="N391" s="9" t="s">
        <v>387</v>
      </c>
    </row>
    <row r="392" spans="1:14" s="4" customFormat="1" ht="11.25" x14ac:dyDescent="0.2">
      <c r="A392" s="9" t="s">
        <v>21765</v>
      </c>
      <c r="B392" s="9" t="s">
        <v>662</v>
      </c>
      <c r="C392" s="9" t="s">
        <v>816</v>
      </c>
      <c r="D392" s="9" t="s">
        <v>816</v>
      </c>
      <c r="E392" s="9" t="s">
        <v>934</v>
      </c>
      <c r="F392" s="9"/>
      <c r="G392" s="9"/>
      <c r="H392" s="12">
        <v>1</v>
      </c>
      <c r="I392" s="11">
        <v>27626.737775641101</v>
      </c>
      <c r="J392" s="146">
        <v>27626.74</v>
      </c>
      <c r="K392" s="9" t="s">
        <v>16833</v>
      </c>
      <c r="L392" s="9" t="s">
        <v>16869</v>
      </c>
      <c r="M392" s="9" t="s">
        <v>457</v>
      </c>
      <c r="N392" s="9" t="s">
        <v>387</v>
      </c>
    </row>
    <row r="393" spans="1:14" s="4" customFormat="1" ht="11.25" x14ac:dyDescent="0.2">
      <c r="A393" s="9" t="s">
        <v>21766</v>
      </c>
      <c r="B393" s="9" t="s">
        <v>662</v>
      </c>
      <c r="C393" s="9" t="s">
        <v>305</v>
      </c>
      <c r="D393" s="9" t="s">
        <v>305</v>
      </c>
      <c r="E393" s="9"/>
      <c r="F393" s="9"/>
      <c r="G393" s="28" t="s">
        <v>1172</v>
      </c>
      <c r="H393" s="12">
        <v>3</v>
      </c>
      <c r="I393" s="11">
        <v>4637.8267129894602</v>
      </c>
      <c r="J393" s="146">
        <v>4637.82</v>
      </c>
      <c r="K393" s="9" t="s">
        <v>16833</v>
      </c>
      <c r="L393" s="9" t="s">
        <v>16869</v>
      </c>
      <c r="M393" s="9" t="s">
        <v>457</v>
      </c>
      <c r="N393" s="9" t="s">
        <v>387</v>
      </c>
    </row>
    <row r="394" spans="1:14" s="4" customFormat="1" ht="11.25" x14ac:dyDescent="0.2">
      <c r="A394" s="9" t="s">
        <v>21767</v>
      </c>
      <c r="B394" s="9" t="s">
        <v>662</v>
      </c>
      <c r="C394" s="9" t="s">
        <v>968</v>
      </c>
      <c r="D394" s="9" t="s">
        <v>968</v>
      </c>
      <c r="E394" s="9"/>
      <c r="F394" s="9"/>
      <c r="G394" s="28"/>
      <c r="H394" s="12">
        <v>1</v>
      </c>
      <c r="I394" s="11">
        <v>34213.461547218503</v>
      </c>
      <c r="J394" s="146">
        <v>34213.47</v>
      </c>
      <c r="K394" s="9" t="s">
        <v>16833</v>
      </c>
      <c r="L394" s="9" t="s">
        <v>16869</v>
      </c>
      <c r="M394" s="9" t="s">
        <v>457</v>
      </c>
      <c r="N394" s="9" t="s">
        <v>387</v>
      </c>
    </row>
    <row r="395" spans="1:14" s="4" customFormat="1" ht="11.25" x14ac:dyDescent="0.2">
      <c r="A395" s="9" t="s">
        <v>21768</v>
      </c>
      <c r="B395" s="9" t="s">
        <v>662</v>
      </c>
      <c r="C395" s="9" t="s">
        <v>1173</v>
      </c>
      <c r="D395" s="9" t="s">
        <v>1173</v>
      </c>
      <c r="E395" s="9" t="s">
        <v>956</v>
      </c>
      <c r="F395" s="9"/>
      <c r="G395" s="28"/>
      <c r="H395" s="12">
        <v>1</v>
      </c>
      <c r="I395" s="11">
        <v>10821.603005152499</v>
      </c>
      <c r="J395" s="146">
        <v>10821.6</v>
      </c>
      <c r="K395" s="9" t="s">
        <v>16833</v>
      </c>
      <c r="L395" s="9" t="s">
        <v>16869</v>
      </c>
      <c r="M395" s="9" t="s">
        <v>457</v>
      </c>
      <c r="N395" s="9" t="s">
        <v>387</v>
      </c>
    </row>
    <row r="396" spans="1:14" s="4" customFormat="1" ht="11.25" x14ac:dyDescent="0.2">
      <c r="A396" s="9" t="s">
        <v>21769</v>
      </c>
      <c r="B396" s="9" t="s">
        <v>662</v>
      </c>
      <c r="C396" s="9" t="s">
        <v>1174</v>
      </c>
      <c r="D396" s="9" t="s">
        <v>1174</v>
      </c>
      <c r="E396" s="9" t="s">
        <v>1054</v>
      </c>
      <c r="F396" s="9" t="s">
        <v>1055</v>
      </c>
      <c r="G396" s="9"/>
      <c r="H396" s="12">
        <v>1</v>
      </c>
      <c r="I396" s="11">
        <v>43153.321502165301</v>
      </c>
      <c r="J396" s="146">
        <v>43153.32</v>
      </c>
      <c r="K396" s="9" t="s">
        <v>16833</v>
      </c>
      <c r="L396" s="9" t="s">
        <v>16869</v>
      </c>
      <c r="M396" s="9" t="s">
        <v>457</v>
      </c>
      <c r="N396" s="9" t="s">
        <v>387</v>
      </c>
    </row>
    <row r="397" spans="1:14" s="4" customFormat="1" ht="12" x14ac:dyDescent="0.2">
      <c r="A397" s="9" t="s">
        <v>21770</v>
      </c>
      <c r="B397" s="9" t="s">
        <v>662</v>
      </c>
      <c r="C397" s="14" t="s">
        <v>1175</v>
      </c>
      <c r="D397" s="14" t="s">
        <v>1175</v>
      </c>
      <c r="E397" s="9" t="s">
        <v>956</v>
      </c>
      <c r="F397" s="9"/>
      <c r="G397" s="9" t="s">
        <v>1176</v>
      </c>
      <c r="H397" s="12">
        <v>1</v>
      </c>
      <c r="I397" s="11">
        <v>7998.3548617512397</v>
      </c>
      <c r="J397" s="146">
        <v>7998.35</v>
      </c>
      <c r="K397" s="9" t="s">
        <v>16833</v>
      </c>
      <c r="L397" s="9" t="s">
        <v>16869</v>
      </c>
      <c r="M397" s="9" t="s">
        <v>457</v>
      </c>
      <c r="N397" s="9" t="s">
        <v>387</v>
      </c>
    </row>
    <row r="398" spans="1:14" s="4" customFormat="1" ht="11.25" x14ac:dyDescent="0.2">
      <c r="A398" s="9" t="s">
        <v>21771</v>
      </c>
      <c r="B398" s="9" t="s">
        <v>662</v>
      </c>
      <c r="C398" s="9" t="s">
        <v>260</v>
      </c>
      <c r="D398" s="9" t="s">
        <v>260</v>
      </c>
      <c r="E398" s="9" t="s">
        <v>1063</v>
      </c>
      <c r="F398" s="9" t="s">
        <v>1064</v>
      </c>
      <c r="G398" s="9"/>
      <c r="H398" s="12">
        <v>3</v>
      </c>
      <c r="I398" s="11">
        <v>16871.049463739801</v>
      </c>
      <c r="J398" s="146">
        <v>16871.05</v>
      </c>
      <c r="K398" s="9" t="s">
        <v>16833</v>
      </c>
      <c r="L398" s="9" t="s">
        <v>16869</v>
      </c>
      <c r="M398" s="9" t="s">
        <v>457</v>
      </c>
      <c r="N398" s="9" t="s">
        <v>387</v>
      </c>
    </row>
    <row r="399" spans="1:14" s="4" customFormat="1" ht="11.25" x14ac:dyDescent="0.2">
      <c r="A399" s="9" t="s">
        <v>21772</v>
      </c>
      <c r="B399" s="9" t="s">
        <v>662</v>
      </c>
      <c r="C399" s="9" t="s">
        <v>302</v>
      </c>
      <c r="D399" s="9" t="s">
        <v>302</v>
      </c>
      <c r="E399" s="29" t="s">
        <v>1058</v>
      </c>
      <c r="F399" s="30" t="s">
        <v>1136</v>
      </c>
      <c r="G399" s="9" t="s">
        <v>16832</v>
      </c>
      <c r="H399" s="12">
        <v>1</v>
      </c>
      <c r="I399" s="11">
        <v>232436.17230453499</v>
      </c>
      <c r="J399" s="146">
        <v>232436.17</v>
      </c>
      <c r="K399" s="9" t="s">
        <v>16833</v>
      </c>
      <c r="L399" s="9" t="s">
        <v>16869</v>
      </c>
      <c r="M399" s="9" t="s">
        <v>457</v>
      </c>
      <c r="N399" s="9" t="s">
        <v>387</v>
      </c>
    </row>
    <row r="400" spans="1:14" s="4" customFormat="1" ht="11.25" x14ac:dyDescent="0.2">
      <c r="A400" s="9" t="s">
        <v>21773</v>
      </c>
      <c r="B400" s="9" t="s">
        <v>662</v>
      </c>
      <c r="C400" s="9" t="s">
        <v>1177</v>
      </c>
      <c r="D400" s="9" t="s">
        <v>1177</v>
      </c>
      <c r="E400" s="9" t="s">
        <v>1054</v>
      </c>
      <c r="F400" s="9" t="s">
        <v>1055</v>
      </c>
      <c r="G400" s="9"/>
      <c r="H400" s="12">
        <v>1</v>
      </c>
      <c r="I400" s="11">
        <v>43153.321502165301</v>
      </c>
      <c r="J400" s="146">
        <v>43153.32</v>
      </c>
      <c r="K400" s="9" t="s">
        <v>16833</v>
      </c>
      <c r="L400" s="9" t="s">
        <v>16869</v>
      </c>
      <c r="M400" s="9" t="s">
        <v>457</v>
      </c>
      <c r="N400" s="9" t="s">
        <v>387</v>
      </c>
    </row>
    <row r="401" spans="1:14" s="4" customFormat="1" ht="11.25" x14ac:dyDescent="0.2">
      <c r="A401" s="9" t="s">
        <v>21774</v>
      </c>
      <c r="B401" s="9" t="s">
        <v>662</v>
      </c>
      <c r="C401" s="9" t="s">
        <v>1178</v>
      </c>
      <c r="D401" s="9" t="s">
        <v>1178</v>
      </c>
      <c r="E401" s="9" t="s">
        <v>956</v>
      </c>
      <c r="F401" s="9"/>
      <c r="G401" s="9" t="s">
        <v>1179</v>
      </c>
      <c r="H401" s="12">
        <v>1</v>
      </c>
      <c r="I401" s="11">
        <v>10821.603005152499</v>
      </c>
      <c r="J401" s="146">
        <v>10821.6</v>
      </c>
      <c r="K401" s="9" t="s">
        <v>16833</v>
      </c>
      <c r="L401" s="9" t="s">
        <v>16869</v>
      </c>
      <c r="M401" s="9" t="s">
        <v>457</v>
      </c>
      <c r="N401" s="9" t="s">
        <v>387</v>
      </c>
    </row>
    <row r="402" spans="1:14" s="4" customFormat="1" ht="11.25" x14ac:dyDescent="0.2">
      <c r="A402" s="9" t="s">
        <v>21775</v>
      </c>
      <c r="B402" s="9" t="s">
        <v>662</v>
      </c>
      <c r="C402" s="9" t="s">
        <v>1180</v>
      </c>
      <c r="D402" s="9" t="s">
        <v>1180</v>
      </c>
      <c r="E402" s="29" t="s">
        <v>956</v>
      </c>
      <c r="F402" s="30"/>
      <c r="G402" s="28"/>
      <c r="H402" s="12">
        <v>1</v>
      </c>
      <c r="I402" s="11">
        <v>10821.603005152499</v>
      </c>
      <c r="J402" s="146">
        <v>10821.6</v>
      </c>
      <c r="K402" s="9" t="s">
        <v>16833</v>
      </c>
      <c r="L402" s="9" t="s">
        <v>16869</v>
      </c>
      <c r="M402" s="9" t="s">
        <v>457</v>
      </c>
      <c r="N402" s="9" t="s">
        <v>387</v>
      </c>
    </row>
    <row r="403" spans="1:14" s="4" customFormat="1" ht="11.25" x14ac:dyDescent="0.2">
      <c r="A403" s="9" t="s">
        <v>21776</v>
      </c>
      <c r="B403" s="9" t="s">
        <v>662</v>
      </c>
      <c r="C403" s="9" t="s">
        <v>1181</v>
      </c>
      <c r="D403" s="9" t="s">
        <v>1181</v>
      </c>
      <c r="E403" s="29" t="s">
        <v>1054</v>
      </c>
      <c r="F403" s="30" t="s">
        <v>1055</v>
      </c>
      <c r="G403" s="9"/>
      <c r="H403" s="12">
        <v>1</v>
      </c>
      <c r="I403" s="11">
        <v>43153.321502165301</v>
      </c>
      <c r="J403" s="146">
        <v>43153.32</v>
      </c>
      <c r="K403" s="9" t="s">
        <v>16833</v>
      </c>
      <c r="L403" s="9" t="s">
        <v>16869</v>
      </c>
      <c r="M403" s="9" t="s">
        <v>457</v>
      </c>
      <c r="N403" s="9" t="s">
        <v>387</v>
      </c>
    </row>
    <row r="404" spans="1:14" s="4" customFormat="1" ht="11.25" x14ac:dyDescent="0.2">
      <c r="A404" s="9" t="s">
        <v>21777</v>
      </c>
      <c r="B404" s="9" t="s">
        <v>662</v>
      </c>
      <c r="C404" s="9" t="s">
        <v>1182</v>
      </c>
      <c r="D404" s="9" t="s">
        <v>1182</v>
      </c>
      <c r="E404" s="9" t="s">
        <v>956</v>
      </c>
      <c r="F404" s="9"/>
      <c r="G404" s="9" t="s">
        <v>1183</v>
      </c>
      <c r="H404" s="12">
        <v>1</v>
      </c>
      <c r="I404" s="11">
        <v>7998.3548617512397</v>
      </c>
      <c r="J404" s="146">
        <v>7998.35</v>
      </c>
      <c r="K404" s="9" t="s">
        <v>16833</v>
      </c>
      <c r="L404" s="9" t="s">
        <v>16869</v>
      </c>
      <c r="M404" s="9" t="s">
        <v>457</v>
      </c>
      <c r="N404" s="9" t="s">
        <v>387</v>
      </c>
    </row>
    <row r="405" spans="1:14" s="4" customFormat="1" ht="11.25" x14ac:dyDescent="0.2">
      <c r="A405" s="9" t="s">
        <v>21778</v>
      </c>
      <c r="B405" s="9" t="s">
        <v>662</v>
      </c>
      <c r="C405" s="9" t="s">
        <v>305</v>
      </c>
      <c r="D405" s="9" t="s">
        <v>305</v>
      </c>
      <c r="E405" s="9"/>
      <c r="F405" s="9"/>
      <c r="G405" s="9"/>
      <c r="H405" s="12">
        <v>3</v>
      </c>
      <c r="I405" s="11">
        <v>4637.8267129894602</v>
      </c>
      <c r="J405" s="146">
        <v>4637.82</v>
      </c>
      <c r="K405" s="9" t="s">
        <v>16833</v>
      </c>
      <c r="L405" s="9" t="s">
        <v>16869</v>
      </c>
      <c r="M405" s="9" t="s">
        <v>457</v>
      </c>
      <c r="N405" s="9" t="s">
        <v>387</v>
      </c>
    </row>
    <row r="406" spans="1:14" s="4" customFormat="1" ht="11.25" x14ac:dyDescent="0.2">
      <c r="A406" s="9" t="s">
        <v>21779</v>
      </c>
      <c r="B406" s="9" t="s">
        <v>662</v>
      </c>
      <c r="C406" s="9" t="s">
        <v>250</v>
      </c>
      <c r="D406" s="9" t="s">
        <v>250</v>
      </c>
      <c r="E406" s="9" t="s">
        <v>1083</v>
      </c>
      <c r="F406" s="9" t="s">
        <v>1084</v>
      </c>
      <c r="G406" s="9"/>
      <c r="H406" s="12">
        <v>1</v>
      </c>
      <c r="I406" s="11">
        <v>10687.287896800701</v>
      </c>
      <c r="J406" s="146">
        <v>10687.28</v>
      </c>
      <c r="K406" s="9" t="s">
        <v>16833</v>
      </c>
      <c r="L406" s="9" t="s">
        <v>16869</v>
      </c>
      <c r="M406" s="9" t="s">
        <v>457</v>
      </c>
      <c r="N406" s="9" t="s">
        <v>387</v>
      </c>
    </row>
    <row r="407" spans="1:14" s="4" customFormat="1" ht="11.25" x14ac:dyDescent="0.2">
      <c r="A407" s="9" t="s">
        <v>21780</v>
      </c>
      <c r="B407" s="9" t="s">
        <v>662</v>
      </c>
      <c r="C407" s="9" t="s">
        <v>1065</v>
      </c>
      <c r="D407" s="9" t="s">
        <v>1065</v>
      </c>
      <c r="E407" s="9"/>
      <c r="F407" s="9"/>
      <c r="G407" s="9" t="s">
        <v>1184</v>
      </c>
      <c r="H407" s="12">
        <v>15</v>
      </c>
      <c r="I407" s="11">
        <v>1948.9008634240799</v>
      </c>
      <c r="J407" s="146">
        <v>1948.91</v>
      </c>
      <c r="K407" s="9" t="s">
        <v>16833</v>
      </c>
      <c r="L407" s="9" t="s">
        <v>16869</v>
      </c>
      <c r="M407" s="9" t="s">
        <v>457</v>
      </c>
      <c r="N407" s="9" t="s">
        <v>387</v>
      </c>
    </row>
    <row r="408" spans="1:14" s="4" customFormat="1" ht="11.25" x14ac:dyDescent="0.2">
      <c r="A408" s="9" t="s">
        <v>21781</v>
      </c>
      <c r="B408" s="9" t="s">
        <v>662</v>
      </c>
      <c r="C408" s="9" t="s">
        <v>1066</v>
      </c>
      <c r="D408" s="9" t="s">
        <v>1066</v>
      </c>
      <c r="E408" s="9" t="s">
        <v>934</v>
      </c>
      <c r="F408" s="9"/>
      <c r="G408" s="9"/>
      <c r="H408" s="12">
        <v>1</v>
      </c>
      <c r="I408" s="11">
        <v>56663.841623246699</v>
      </c>
      <c r="J408" s="146">
        <v>56663.85</v>
      </c>
      <c r="K408" s="9" t="s">
        <v>16833</v>
      </c>
      <c r="L408" s="9" t="s">
        <v>16869</v>
      </c>
      <c r="M408" s="9" t="s">
        <v>457</v>
      </c>
      <c r="N408" s="9" t="s">
        <v>387</v>
      </c>
    </row>
    <row r="409" spans="1:14" s="4" customFormat="1" ht="11.25" x14ac:dyDescent="0.2">
      <c r="A409" s="9" t="s">
        <v>21782</v>
      </c>
      <c r="B409" s="9" t="s">
        <v>662</v>
      </c>
      <c r="C409" s="9" t="s">
        <v>1067</v>
      </c>
      <c r="D409" s="9" t="s">
        <v>1067</v>
      </c>
      <c r="E409" s="9" t="s">
        <v>934</v>
      </c>
      <c r="F409" s="9" t="s">
        <v>1068</v>
      </c>
      <c r="G409" s="28" t="s">
        <v>1185</v>
      </c>
      <c r="H409" s="12">
        <v>1</v>
      </c>
      <c r="I409" s="11">
        <v>41204.420081561599</v>
      </c>
      <c r="J409" s="146">
        <v>41204.42</v>
      </c>
      <c r="K409" s="9" t="s">
        <v>16833</v>
      </c>
      <c r="L409" s="9" t="s">
        <v>16869</v>
      </c>
      <c r="M409" s="9" t="s">
        <v>457</v>
      </c>
      <c r="N409" s="9" t="s">
        <v>387</v>
      </c>
    </row>
    <row r="410" spans="1:14" s="4" customFormat="1" ht="11.25" x14ac:dyDescent="0.2">
      <c r="A410" s="9" t="s">
        <v>21783</v>
      </c>
      <c r="B410" s="9" t="s">
        <v>662</v>
      </c>
      <c r="C410" s="9" t="s">
        <v>1067</v>
      </c>
      <c r="D410" s="9" t="s">
        <v>1067</v>
      </c>
      <c r="E410" s="9" t="s">
        <v>934</v>
      </c>
      <c r="F410" s="9" t="s">
        <v>1068</v>
      </c>
      <c r="G410" s="9" t="s">
        <v>1186</v>
      </c>
      <c r="H410" s="12">
        <v>1</v>
      </c>
      <c r="I410" s="11">
        <v>41204.420081561599</v>
      </c>
      <c r="J410" s="146">
        <v>41204.42</v>
      </c>
      <c r="K410" s="9" t="s">
        <v>16833</v>
      </c>
      <c r="L410" s="9" t="s">
        <v>16869</v>
      </c>
      <c r="M410" s="9" t="s">
        <v>457</v>
      </c>
      <c r="N410" s="9" t="s">
        <v>387</v>
      </c>
    </row>
    <row r="411" spans="1:14" s="4" customFormat="1" ht="11.25" x14ac:dyDescent="0.2">
      <c r="A411" s="9" t="s">
        <v>21784</v>
      </c>
      <c r="B411" s="9" t="s">
        <v>662</v>
      </c>
      <c r="C411" s="9" t="s">
        <v>1067</v>
      </c>
      <c r="D411" s="9" t="s">
        <v>1067</v>
      </c>
      <c r="E411" s="9" t="s">
        <v>934</v>
      </c>
      <c r="F411" s="9" t="s">
        <v>1068</v>
      </c>
      <c r="G411" s="9" t="s">
        <v>1187</v>
      </c>
      <c r="H411" s="12">
        <v>1</v>
      </c>
      <c r="I411" s="11">
        <v>41204.420081561599</v>
      </c>
      <c r="J411" s="146">
        <v>41204.42</v>
      </c>
      <c r="K411" s="9" t="s">
        <v>16833</v>
      </c>
      <c r="L411" s="9" t="s">
        <v>16869</v>
      </c>
      <c r="M411" s="9" t="s">
        <v>457</v>
      </c>
      <c r="N411" s="9" t="s">
        <v>387</v>
      </c>
    </row>
    <row r="412" spans="1:14" s="4" customFormat="1" ht="11.25" x14ac:dyDescent="0.2">
      <c r="A412" s="9" t="s">
        <v>21785</v>
      </c>
      <c r="B412" s="9" t="s">
        <v>662</v>
      </c>
      <c r="C412" s="9" t="s">
        <v>1071</v>
      </c>
      <c r="D412" s="9" t="s">
        <v>1071</v>
      </c>
      <c r="E412" s="9" t="s">
        <v>934</v>
      </c>
      <c r="F412" s="9" t="s">
        <v>1068</v>
      </c>
      <c r="G412" s="9" t="s">
        <v>1188</v>
      </c>
      <c r="H412" s="12">
        <v>1</v>
      </c>
      <c r="I412" s="11">
        <v>45573.606221725102</v>
      </c>
      <c r="J412" s="146">
        <v>45573.599999999999</v>
      </c>
      <c r="K412" s="9" t="s">
        <v>16833</v>
      </c>
      <c r="L412" s="9" t="s">
        <v>16869</v>
      </c>
      <c r="M412" s="9" t="s">
        <v>457</v>
      </c>
      <c r="N412" s="9" t="s">
        <v>387</v>
      </c>
    </row>
    <row r="413" spans="1:14" s="4" customFormat="1" ht="11.25" x14ac:dyDescent="0.2">
      <c r="A413" s="9" t="s">
        <v>21786</v>
      </c>
      <c r="B413" s="9" t="s">
        <v>662</v>
      </c>
      <c r="C413" s="9" t="s">
        <v>1067</v>
      </c>
      <c r="D413" s="9" t="s">
        <v>1067</v>
      </c>
      <c r="E413" s="9" t="s">
        <v>934</v>
      </c>
      <c r="F413" s="9" t="s">
        <v>1068</v>
      </c>
      <c r="G413" s="9" t="s">
        <v>1189</v>
      </c>
      <c r="H413" s="12">
        <v>1</v>
      </c>
      <c r="I413" s="11">
        <v>41204.420081561599</v>
      </c>
      <c r="J413" s="146">
        <v>41204.42</v>
      </c>
      <c r="K413" s="9" t="s">
        <v>16833</v>
      </c>
      <c r="L413" s="9" t="s">
        <v>16869</v>
      </c>
      <c r="M413" s="9" t="s">
        <v>457</v>
      </c>
      <c r="N413" s="9" t="s">
        <v>387</v>
      </c>
    </row>
    <row r="414" spans="1:14" s="4" customFormat="1" ht="11.25" x14ac:dyDescent="0.2">
      <c r="A414" s="9" t="s">
        <v>21787</v>
      </c>
      <c r="B414" s="9" t="s">
        <v>662</v>
      </c>
      <c r="C414" s="9" t="s">
        <v>1067</v>
      </c>
      <c r="D414" s="9" t="s">
        <v>1067</v>
      </c>
      <c r="E414" s="9" t="s">
        <v>934</v>
      </c>
      <c r="F414" s="9" t="s">
        <v>1068</v>
      </c>
      <c r="G414" s="9" t="s">
        <v>1190</v>
      </c>
      <c r="H414" s="12">
        <v>1</v>
      </c>
      <c r="I414" s="11">
        <v>41204.420081561599</v>
      </c>
      <c r="J414" s="146">
        <v>41204.42</v>
      </c>
      <c r="K414" s="9" t="s">
        <v>16833</v>
      </c>
      <c r="L414" s="9" t="s">
        <v>16869</v>
      </c>
      <c r="M414" s="9" t="s">
        <v>457</v>
      </c>
      <c r="N414" s="9" t="s">
        <v>387</v>
      </c>
    </row>
    <row r="415" spans="1:14" s="4" customFormat="1" ht="11.25" x14ac:dyDescent="0.2">
      <c r="A415" s="9" t="s">
        <v>21788</v>
      </c>
      <c r="B415" s="9" t="s">
        <v>662</v>
      </c>
      <c r="C415" s="9" t="s">
        <v>1077</v>
      </c>
      <c r="D415" s="9" t="s">
        <v>1077</v>
      </c>
      <c r="E415" s="9" t="s">
        <v>934</v>
      </c>
      <c r="F415" s="9" t="s">
        <v>1068</v>
      </c>
      <c r="G415" s="9" t="s">
        <v>1191</v>
      </c>
      <c r="H415" s="12">
        <v>1</v>
      </c>
      <c r="I415" s="11">
        <v>41204.420081561599</v>
      </c>
      <c r="J415" s="146">
        <v>41204.42</v>
      </c>
      <c r="K415" s="9" t="s">
        <v>16833</v>
      </c>
      <c r="L415" s="9" t="s">
        <v>16869</v>
      </c>
      <c r="M415" s="9" t="s">
        <v>457</v>
      </c>
      <c r="N415" s="9" t="s">
        <v>387</v>
      </c>
    </row>
    <row r="416" spans="1:14" s="4" customFormat="1" ht="11.25" x14ac:dyDescent="0.2">
      <c r="A416" s="9" t="s">
        <v>21789</v>
      </c>
      <c r="B416" s="9" t="s">
        <v>662</v>
      </c>
      <c r="C416" s="9" t="s">
        <v>948</v>
      </c>
      <c r="D416" s="9" t="s">
        <v>948</v>
      </c>
      <c r="E416" s="9" t="s">
        <v>934</v>
      </c>
      <c r="F416" s="9" t="s">
        <v>1068</v>
      </c>
      <c r="G416" s="9" t="s">
        <v>1192</v>
      </c>
      <c r="H416" s="12">
        <v>1</v>
      </c>
      <c r="I416" s="11">
        <v>17409.585365679101</v>
      </c>
      <c r="J416" s="146">
        <v>17409.59</v>
      </c>
      <c r="K416" s="9" t="s">
        <v>16833</v>
      </c>
      <c r="L416" s="9" t="s">
        <v>16869</v>
      </c>
      <c r="M416" s="9" t="s">
        <v>457</v>
      </c>
      <c r="N416" s="9" t="s">
        <v>387</v>
      </c>
    </row>
    <row r="417" spans="1:14" s="4" customFormat="1" ht="11.25" x14ac:dyDescent="0.2">
      <c r="A417" s="9" t="s">
        <v>21790</v>
      </c>
      <c r="B417" s="9" t="s">
        <v>662</v>
      </c>
      <c r="C417" s="9" t="s">
        <v>1080</v>
      </c>
      <c r="D417" s="9" t="s">
        <v>1080</v>
      </c>
      <c r="E417" s="9" t="s">
        <v>904</v>
      </c>
      <c r="F417" s="9" t="s">
        <v>1081</v>
      </c>
      <c r="G417" s="9" t="s">
        <v>1193</v>
      </c>
      <c r="H417" s="12">
        <v>1</v>
      </c>
      <c r="I417" s="11">
        <v>15729.3167886419</v>
      </c>
      <c r="J417" s="146">
        <v>15729.32</v>
      </c>
      <c r="K417" s="9" t="s">
        <v>16833</v>
      </c>
      <c r="L417" s="9" t="s">
        <v>16869</v>
      </c>
      <c r="M417" s="9" t="s">
        <v>457</v>
      </c>
      <c r="N417" s="9" t="s">
        <v>387</v>
      </c>
    </row>
    <row r="418" spans="1:14" s="4" customFormat="1" ht="11.25" x14ac:dyDescent="0.2">
      <c r="A418" s="9" t="s">
        <v>21791</v>
      </c>
      <c r="B418" s="9" t="s">
        <v>662</v>
      </c>
      <c r="C418" s="9" t="s">
        <v>251</v>
      </c>
      <c r="D418" s="9" t="s">
        <v>251</v>
      </c>
      <c r="E418" s="9" t="s">
        <v>715</v>
      </c>
      <c r="F418" s="9"/>
      <c r="G418" s="28"/>
      <c r="H418" s="12">
        <v>1</v>
      </c>
      <c r="I418" s="11">
        <v>6653.9060289673898</v>
      </c>
      <c r="J418" s="146">
        <v>6653.9</v>
      </c>
      <c r="K418" s="9" t="s">
        <v>16833</v>
      </c>
      <c r="L418" s="9" t="s">
        <v>16863</v>
      </c>
      <c r="M418" s="9" t="s">
        <v>509</v>
      </c>
      <c r="N418" s="9" t="s">
        <v>387</v>
      </c>
    </row>
    <row r="419" spans="1:14" s="4" customFormat="1" ht="11.25" x14ac:dyDescent="0.2">
      <c r="A419" s="9" t="s">
        <v>21792</v>
      </c>
      <c r="B419" s="9" t="s">
        <v>662</v>
      </c>
      <c r="C419" s="9" t="s">
        <v>302</v>
      </c>
      <c r="D419" s="9" t="s">
        <v>302</v>
      </c>
      <c r="E419" s="9" t="s">
        <v>715</v>
      </c>
      <c r="F419" s="9"/>
      <c r="G419" s="28" t="s">
        <v>1195</v>
      </c>
      <c r="H419" s="12">
        <v>1</v>
      </c>
      <c r="I419" s="11">
        <v>150028.58864344901</v>
      </c>
      <c r="J419" s="146">
        <v>150028.59</v>
      </c>
      <c r="K419" s="9" t="s">
        <v>16833</v>
      </c>
      <c r="L419" s="9" t="s">
        <v>16863</v>
      </c>
      <c r="M419" s="9" t="s">
        <v>509</v>
      </c>
      <c r="N419" s="9" t="s">
        <v>387</v>
      </c>
    </row>
    <row r="420" spans="1:14" s="4" customFormat="1" ht="11.25" x14ac:dyDescent="0.2">
      <c r="A420" s="9" t="s">
        <v>21793</v>
      </c>
      <c r="B420" s="9" t="s">
        <v>662</v>
      </c>
      <c r="C420" s="9" t="s">
        <v>1194</v>
      </c>
      <c r="D420" s="9" t="s">
        <v>1194</v>
      </c>
      <c r="E420" s="9" t="s">
        <v>715</v>
      </c>
      <c r="F420" s="9"/>
      <c r="G420" s="28" t="s">
        <v>1195</v>
      </c>
      <c r="H420" s="12">
        <v>1</v>
      </c>
      <c r="I420" s="11">
        <v>22248.887191838301</v>
      </c>
      <c r="J420" s="146">
        <v>22248.89</v>
      </c>
      <c r="K420" s="9" t="s">
        <v>16833</v>
      </c>
      <c r="L420" s="9" t="s">
        <v>16863</v>
      </c>
      <c r="M420" s="9" t="s">
        <v>509</v>
      </c>
      <c r="N420" s="9" t="s">
        <v>387</v>
      </c>
    </row>
    <row r="421" spans="1:14" s="4" customFormat="1" ht="11.25" x14ac:dyDescent="0.2">
      <c r="A421" s="9" t="s">
        <v>21794</v>
      </c>
      <c r="B421" s="9" t="s">
        <v>662</v>
      </c>
      <c r="C421" s="9" t="s">
        <v>1095</v>
      </c>
      <c r="D421" s="9" t="s">
        <v>1095</v>
      </c>
      <c r="E421" s="29" t="s">
        <v>715</v>
      </c>
      <c r="F421" s="30"/>
      <c r="G421" s="9"/>
      <c r="H421" s="12">
        <v>3</v>
      </c>
      <c r="I421" s="11">
        <v>3899.0614289474502</v>
      </c>
      <c r="J421" s="146">
        <v>3899.06</v>
      </c>
      <c r="K421" s="9" t="s">
        <v>16833</v>
      </c>
      <c r="L421" s="9" t="s">
        <v>16863</v>
      </c>
      <c r="M421" s="9" t="s">
        <v>509</v>
      </c>
      <c r="N421" s="9" t="s">
        <v>387</v>
      </c>
    </row>
    <row r="422" spans="1:14" s="4" customFormat="1" ht="11.25" x14ac:dyDescent="0.2">
      <c r="A422" s="9" t="s">
        <v>21795</v>
      </c>
      <c r="B422" s="9" t="s">
        <v>662</v>
      </c>
      <c r="C422" s="9" t="s">
        <v>15</v>
      </c>
      <c r="D422" s="9" t="s">
        <v>15</v>
      </c>
      <c r="E422" s="9" t="s">
        <v>715</v>
      </c>
      <c r="F422" s="9"/>
      <c r="G422" s="28"/>
      <c r="H422" s="12">
        <v>1</v>
      </c>
      <c r="I422" s="11">
        <v>5646.4914817873796</v>
      </c>
      <c r="J422" s="146">
        <v>5646.49</v>
      </c>
      <c r="K422" s="9" t="s">
        <v>16833</v>
      </c>
      <c r="L422" s="9" t="s">
        <v>16863</v>
      </c>
      <c r="M422" s="9" t="s">
        <v>509</v>
      </c>
      <c r="N422" s="9" t="s">
        <v>387</v>
      </c>
    </row>
    <row r="423" spans="1:14" s="4" customFormat="1" ht="11.25" x14ac:dyDescent="0.2">
      <c r="A423" s="9" t="s">
        <v>21796</v>
      </c>
      <c r="B423" s="9" t="s">
        <v>662</v>
      </c>
      <c r="C423" s="9" t="s">
        <v>968</v>
      </c>
      <c r="D423" s="9" t="s">
        <v>968</v>
      </c>
      <c r="E423" s="9"/>
      <c r="F423" s="9"/>
      <c r="G423" s="9"/>
      <c r="H423" s="12">
        <v>1</v>
      </c>
      <c r="I423" s="11">
        <v>15526.5829268661</v>
      </c>
      <c r="J423" s="146">
        <v>15526.59</v>
      </c>
      <c r="K423" s="9" t="s">
        <v>16833</v>
      </c>
      <c r="L423" s="9" t="s">
        <v>16863</v>
      </c>
      <c r="M423" s="9" t="s">
        <v>509</v>
      </c>
      <c r="N423" s="9" t="s">
        <v>387</v>
      </c>
    </row>
    <row r="424" spans="1:14" s="4" customFormat="1" ht="11.25" x14ac:dyDescent="0.2">
      <c r="A424" s="9" t="s">
        <v>21797</v>
      </c>
      <c r="B424" s="9" t="s">
        <v>662</v>
      </c>
      <c r="C424" s="9" t="s">
        <v>946</v>
      </c>
      <c r="D424" s="9" t="s">
        <v>946</v>
      </c>
      <c r="E424" s="29" t="s">
        <v>715</v>
      </c>
      <c r="F424" s="30"/>
      <c r="G424" s="9"/>
      <c r="H424" s="12">
        <v>1</v>
      </c>
      <c r="I424" s="11">
        <v>105195.007397633</v>
      </c>
      <c r="J424" s="146">
        <v>105195.01</v>
      </c>
      <c r="K424" s="9" t="s">
        <v>16833</v>
      </c>
      <c r="L424" s="9" t="s">
        <v>16863</v>
      </c>
      <c r="M424" s="9" t="s">
        <v>509</v>
      </c>
      <c r="N424" s="9" t="s">
        <v>387</v>
      </c>
    </row>
    <row r="425" spans="1:14" s="4" customFormat="1" ht="11.25" x14ac:dyDescent="0.2">
      <c r="A425" s="9" t="s">
        <v>21798</v>
      </c>
      <c r="B425" s="9" t="s">
        <v>662</v>
      </c>
      <c r="C425" s="9" t="s">
        <v>926</v>
      </c>
      <c r="D425" s="9" t="s">
        <v>926</v>
      </c>
      <c r="E425" s="9" t="s">
        <v>1123</v>
      </c>
      <c r="F425" s="9"/>
      <c r="G425" s="9"/>
      <c r="H425" s="12">
        <v>1</v>
      </c>
      <c r="I425" s="11">
        <v>9275.6602476712396</v>
      </c>
      <c r="J425" s="146">
        <v>9275.66</v>
      </c>
      <c r="K425" s="9" t="s">
        <v>16833</v>
      </c>
      <c r="L425" s="9" t="s">
        <v>16863</v>
      </c>
      <c r="M425" s="9" t="s">
        <v>509</v>
      </c>
      <c r="N425" s="9" t="s">
        <v>387</v>
      </c>
    </row>
    <row r="426" spans="1:14" s="4" customFormat="1" ht="11.25" x14ac:dyDescent="0.2">
      <c r="A426" s="9" t="s">
        <v>21799</v>
      </c>
      <c r="B426" s="9" t="s">
        <v>662</v>
      </c>
      <c r="C426" s="9" t="s">
        <v>1125</v>
      </c>
      <c r="D426" s="9" t="s">
        <v>1125</v>
      </c>
      <c r="E426" s="9" t="s">
        <v>1103</v>
      </c>
      <c r="F426" s="9" t="s">
        <v>1104</v>
      </c>
      <c r="G426" s="9"/>
      <c r="H426" s="12">
        <v>1</v>
      </c>
      <c r="I426" s="11">
        <v>12031.7415354192</v>
      </c>
      <c r="J426" s="146">
        <v>12031.74</v>
      </c>
      <c r="K426" s="9" t="s">
        <v>16833</v>
      </c>
      <c r="L426" s="9" t="s">
        <v>16863</v>
      </c>
      <c r="M426" s="9" t="s">
        <v>509</v>
      </c>
      <c r="N426" s="9" t="s">
        <v>387</v>
      </c>
    </row>
    <row r="427" spans="1:14" s="4" customFormat="1" ht="11.25" x14ac:dyDescent="0.2">
      <c r="A427" s="9" t="s">
        <v>21800</v>
      </c>
      <c r="B427" s="9" t="s">
        <v>662</v>
      </c>
      <c r="C427" s="9" t="s">
        <v>931</v>
      </c>
      <c r="D427" s="9" t="s">
        <v>931</v>
      </c>
      <c r="E427" s="9"/>
      <c r="F427" s="9"/>
      <c r="G427" s="28" t="s">
        <v>1196</v>
      </c>
      <c r="H427" s="12">
        <v>12</v>
      </c>
      <c r="I427" s="11">
        <v>1545.94084725168</v>
      </c>
      <c r="J427" s="146">
        <v>1545.95</v>
      </c>
      <c r="K427" s="9" t="s">
        <v>16833</v>
      </c>
      <c r="L427" s="9" t="s">
        <v>16863</v>
      </c>
      <c r="M427" s="9" t="s">
        <v>509</v>
      </c>
      <c r="N427" s="9" t="s">
        <v>387</v>
      </c>
    </row>
    <row r="428" spans="1:14" s="4" customFormat="1" ht="11.25" x14ac:dyDescent="0.2">
      <c r="A428" s="9" t="s">
        <v>21801</v>
      </c>
      <c r="B428" s="9" t="s">
        <v>662</v>
      </c>
      <c r="C428" s="9" t="s">
        <v>1197</v>
      </c>
      <c r="D428" s="9" t="s">
        <v>1197</v>
      </c>
      <c r="E428" s="29" t="s">
        <v>934</v>
      </c>
      <c r="F428" s="31"/>
      <c r="G428" s="30" t="s">
        <v>1128</v>
      </c>
      <c r="H428" s="12">
        <v>1</v>
      </c>
      <c r="I428" s="11">
        <v>27626.737775641101</v>
      </c>
      <c r="J428" s="146">
        <v>27626.74</v>
      </c>
      <c r="K428" s="9" t="s">
        <v>16833</v>
      </c>
      <c r="L428" s="9" t="s">
        <v>16863</v>
      </c>
      <c r="M428" s="9" t="s">
        <v>509</v>
      </c>
      <c r="N428" s="9" t="s">
        <v>387</v>
      </c>
    </row>
    <row r="429" spans="1:14" s="4" customFormat="1" ht="11.25" x14ac:dyDescent="0.2">
      <c r="A429" s="9" t="s">
        <v>21802</v>
      </c>
      <c r="B429" s="9" t="s">
        <v>662</v>
      </c>
      <c r="C429" s="9" t="s">
        <v>1198</v>
      </c>
      <c r="D429" s="9" t="s">
        <v>1198</v>
      </c>
      <c r="E429" s="9" t="s">
        <v>715</v>
      </c>
      <c r="F429" s="9"/>
      <c r="G429" s="9"/>
      <c r="H429" s="12">
        <v>1</v>
      </c>
      <c r="I429" s="11">
        <v>34582.993693112003</v>
      </c>
      <c r="J429" s="146">
        <v>34583</v>
      </c>
      <c r="K429" s="9" t="s">
        <v>16833</v>
      </c>
      <c r="L429" s="9" t="s">
        <v>16863</v>
      </c>
      <c r="M429" s="9" t="s">
        <v>509</v>
      </c>
      <c r="N429" s="9" t="s">
        <v>387</v>
      </c>
    </row>
    <row r="430" spans="1:14" s="4" customFormat="1" ht="11.25" x14ac:dyDescent="0.2">
      <c r="A430" s="9" t="s">
        <v>21803</v>
      </c>
      <c r="B430" s="9" t="s">
        <v>662</v>
      </c>
      <c r="C430" s="9" t="s">
        <v>1199</v>
      </c>
      <c r="D430" s="9" t="s">
        <v>1199</v>
      </c>
      <c r="E430" s="9" t="s">
        <v>715</v>
      </c>
      <c r="F430" s="9"/>
      <c r="G430" s="9"/>
      <c r="H430" s="12">
        <v>1</v>
      </c>
      <c r="I430" s="11">
        <v>34582.993693112003</v>
      </c>
      <c r="J430" s="146">
        <v>34583</v>
      </c>
      <c r="K430" s="9" t="s">
        <v>16833</v>
      </c>
      <c r="L430" s="9" t="s">
        <v>16863</v>
      </c>
      <c r="M430" s="9" t="s">
        <v>509</v>
      </c>
      <c r="N430" s="9" t="s">
        <v>387</v>
      </c>
    </row>
    <row r="431" spans="1:14" s="4" customFormat="1" ht="11.25" x14ac:dyDescent="0.2">
      <c r="A431" s="9" t="s">
        <v>21804</v>
      </c>
      <c r="B431" s="9" t="s">
        <v>662</v>
      </c>
      <c r="C431" s="9" t="s">
        <v>1200</v>
      </c>
      <c r="D431" s="9" t="s">
        <v>1200</v>
      </c>
      <c r="E431" s="9" t="s">
        <v>715</v>
      </c>
      <c r="F431" s="9"/>
      <c r="G431" s="28"/>
      <c r="H431" s="12">
        <v>1</v>
      </c>
      <c r="I431" s="11">
        <v>34582.993693112003</v>
      </c>
      <c r="J431" s="146">
        <v>34583</v>
      </c>
      <c r="K431" s="9" t="s">
        <v>16833</v>
      </c>
      <c r="L431" s="9" t="s">
        <v>16863</v>
      </c>
      <c r="M431" s="9" t="s">
        <v>509</v>
      </c>
      <c r="N431" s="9" t="s">
        <v>387</v>
      </c>
    </row>
    <row r="432" spans="1:14" s="4" customFormat="1" ht="11.25" x14ac:dyDescent="0.2">
      <c r="A432" s="9" t="s">
        <v>21805</v>
      </c>
      <c r="B432" s="9" t="s">
        <v>662</v>
      </c>
      <c r="C432" s="9" t="s">
        <v>949</v>
      </c>
      <c r="D432" s="9" t="s">
        <v>949</v>
      </c>
      <c r="E432" s="9" t="s">
        <v>715</v>
      </c>
      <c r="F432" s="9"/>
      <c r="G432" s="9"/>
      <c r="H432" s="12">
        <v>1</v>
      </c>
      <c r="I432" s="11">
        <v>36397.021516709901</v>
      </c>
      <c r="J432" s="146">
        <v>36397.019999999997</v>
      </c>
      <c r="K432" s="9" t="s">
        <v>16833</v>
      </c>
      <c r="L432" s="9" t="s">
        <v>16863</v>
      </c>
      <c r="M432" s="9" t="s">
        <v>509</v>
      </c>
      <c r="N432" s="9" t="s">
        <v>387</v>
      </c>
    </row>
    <row r="433" spans="1:14" s="4" customFormat="1" ht="11.25" x14ac:dyDescent="0.2">
      <c r="A433" s="9" t="s">
        <v>21806</v>
      </c>
      <c r="B433" s="9" t="s">
        <v>662</v>
      </c>
      <c r="C433" s="9" t="s">
        <v>1201</v>
      </c>
      <c r="D433" s="9" t="s">
        <v>1201</v>
      </c>
      <c r="E433" s="9" t="s">
        <v>715</v>
      </c>
      <c r="F433" s="9"/>
      <c r="G433" s="9"/>
      <c r="H433" s="12">
        <v>1</v>
      </c>
      <c r="I433" s="11">
        <v>34582.993693112003</v>
      </c>
      <c r="J433" s="146">
        <v>34583</v>
      </c>
      <c r="K433" s="9" t="s">
        <v>16833</v>
      </c>
      <c r="L433" s="9" t="s">
        <v>16863</v>
      </c>
      <c r="M433" s="9" t="s">
        <v>509</v>
      </c>
      <c r="N433" s="9" t="s">
        <v>387</v>
      </c>
    </row>
    <row r="434" spans="1:14" s="4" customFormat="1" ht="11.25" x14ac:dyDescent="0.2">
      <c r="A434" s="9" t="s">
        <v>21807</v>
      </c>
      <c r="B434" s="9" t="s">
        <v>662</v>
      </c>
      <c r="C434" s="9" t="s">
        <v>968</v>
      </c>
      <c r="D434" s="9" t="s">
        <v>968</v>
      </c>
      <c r="E434" s="9"/>
      <c r="F434" s="9"/>
      <c r="G434" s="9"/>
      <c r="H434" s="12">
        <v>1</v>
      </c>
      <c r="I434" s="11">
        <v>5092.09389325957</v>
      </c>
      <c r="J434" s="146">
        <v>5903.88</v>
      </c>
      <c r="K434" s="9" t="s">
        <v>16833</v>
      </c>
      <c r="L434" s="9" t="s">
        <v>16859</v>
      </c>
      <c r="M434" s="9" t="s">
        <v>519</v>
      </c>
      <c r="N434" s="9" t="s">
        <v>387</v>
      </c>
    </row>
    <row r="435" spans="1:14" s="4" customFormat="1" ht="11.25" x14ac:dyDescent="0.2">
      <c r="A435" s="9" t="s">
        <v>21808</v>
      </c>
      <c r="B435" s="9" t="s">
        <v>662</v>
      </c>
      <c r="C435" s="9" t="s">
        <v>968</v>
      </c>
      <c r="D435" s="9" t="s">
        <v>968</v>
      </c>
      <c r="E435" s="9"/>
      <c r="F435" s="9"/>
      <c r="G435" s="9"/>
      <c r="H435" s="12">
        <v>1</v>
      </c>
      <c r="I435" s="11">
        <v>34750.761552154901</v>
      </c>
      <c r="J435" s="146">
        <v>34750.76</v>
      </c>
      <c r="K435" s="9" t="s">
        <v>16833</v>
      </c>
      <c r="L435" s="9" t="s">
        <v>16859</v>
      </c>
      <c r="M435" s="9" t="s">
        <v>519</v>
      </c>
      <c r="N435" s="9" t="s">
        <v>387</v>
      </c>
    </row>
    <row r="436" spans="1:14" s="4" customFormat="1" ht="11.25" x14ac:dyDescent="0.2">
      <c r="A436" s="9" t="s">
        <v>21809</v>
      </c>
      <c r="B436" s="9" t="s">
        <v>662</v>
      </c>
      <c r="C436" s="9" t="s">
        <v>931</v>
      </c>
      <c r="D436" s="9" t="s">
        <v>931</v>
      </c>
      <c r="E436" s="9"/>
      <c r="F436" s="9"/>
      <c r="G436" s="9" t="s">
        <v>1202</v>
      </c>
      <c r="H436" s="12">
        <v>9</v>
      </c>
      <c r="I436" s="11">
        <v>1142.9765233983901</v>
      </c>
      <c r="J436" s="146">
        <v>1142.97</v>
      </c>
      <c r="K436" s="9" t="s">
        <v>16833</v>
      </c>
      <c r="L436" s="9" t="s">
        <v>16859</v>
      </c>
      <c r="M436" s="9" t="s">
        <v>519</v>
      </c>
      <c r="N436" s="9" t="s">
        <v>387</v>
      </c>
    </row>
    <row r="437" spans="1:14" s="4" customFormat="1" ht="11.25" x14ac:dyDescent="0.2">
      <c r="A437" s="9" t="s">
        <v>21810</v>
      </c>
      <c r="B437" s="9" t="s">
        <v>662</v>
      </c>
      <c r="C437" s="9" t="s">
        <v>1203</v>
      </c>
      <c r="D437" s="9" t="s">
        <v>1203</v>
      </c>
      <c r="E437" s="9" t="s">
        <v>927</v>
      </c>
      <c r="F437" s="9"/>
      <c r="G437" s="9"/>
      <c r="H437" s="12">
        <v>6</v>
      </c>
      <c r="I437" s="11">
        <v>10418.626839349499</v>
      </c>
      <c r="J437" s="146">
        <v>10418.629999999999</v>
      </c>
      <c r="K437" s="9" t="s">
        <v>16833</v>
      </c>
      <c r="L437" s="9" t="s">
        <v>16859</v>
      </c>
      <c r="M437" s="9" t="s">
        <v>519</v>
      </c>
      <c r="N437" s="9" t="s">
        <v>387</v>
      </c>
    </row>
    <row r="438" spans="1:14" s="4" customFormat="1" ht="11.25" x14ac:dyDescent="0.2">
      <c r="A438" s="9" t="s">
        <v>21811</v>
      </c>
      <c r="B438" s="9" t="s">
        <v>662</v>
      </c>
      <c r="C438" s="9" t="s">
        <v>1204</v>
      </c>
      <c r="D438" s="9" t="s">
        <v>1204</v>
      </c>
      <c r="E438" s="9" t="s">
        <v>997</v>
      </c>
      <c r="F438" s="9" t="s">
        <v>1205</v>
      </c>
      <c r="G438" s="9"/>
      <c r="H438" s="12">
        <v>1</v>
      </c>
      <c r="I438" s="11">
        <v>12166.056811966901</v>
      </c>
      <c r="J438" s="146">
        <v>12166.06</v>
      </c>
      <c r="K438" s="9" t="s">
        <v>16833</v>
      </c>
      <c r="L438" s="9" t="s">
        <v>16859</v>
      </c>
      <c r="M438" s="9" t="s">
        <v>519</v>
      </c>
      <c r="N438" s="9" t="s">
        <v>387</v>
      </c>
    </row>
    <row r="439" spans="1:14" s="4" customFormat="1" ht="11.25" x14ac:dyDescent="0.2">
      <c r="A439" s="9" t="s">
        <v>21812</v>
      </c>
      <c r="B439" s="9" t="s">
        <v>662</v>
      </c>
      <c r="C439" s="9" t="s">
        <v>1206</v>
      </c>
      <c r="D439" s="9" t="s">
        <v>1206</v>
      </c>
      <c r="E439" s="9" t="s">
        <v>997</v>
      </c>
      <c r="F439" s="9" t="s">
        <v>1205</v>
      </c>
      <c r="G439" s="9" t="s">
        <v>1207</v>
      </c>
      <c r="H439" s="12">
        <v>1</v>
      </c>
      <c r="I439" s="11">
        <v>12166.056811966901</v>
      </c>
      <c r="J439" s="146">
        <v>12166.06</v>
      </c>
      <c r="K439" s="9" t="s">
        <v>16833</v>
      </c>
      <c r="L439" s="9" t="s">
        <v>16859</v>
      </c>
      <c r="M439" s="9" t="s">
        <v>519</v>
      </c>
      <c r="N439" s="9" t="s">
        <v>387</v>
      </c>
    </row>
    <row r="440" spans="1:14" s="4" customFormat="1" ht="11.25" x14ac:dyDescent="0.2">
      <c r="A440" s="9" t="s">
        <v>21813</v>
      </c>
      <c r="B440" s="9" t="s">
        <v>662</v>
      </c>
      <c r="C440" s="9" t="s">
        <v>1208</v>
      </c>
      <c r="D440" s="9" t="s">
        <v>1208</v>
      </c>
      <c r="E440" s="9" t="s">
        <v>997</v>
      </c>
      <c r="F440" s="9" t="s">
        <v>998</v>
      </c>
      <c r="G440" s="9" t="s">
        <v>1209</v>
      </c>
      <c r="H440" s="12">
        <v>1</v>
      </c>
      <c r="I440" s="11">
        <v>50480.067179939899</v>
      </c>
      <c r="J440" s="146">
        <v>50480.07</v>
      </c>
      <c r="K440" s="9" t="s">
        <v>16833</v>
      </c>
      <c r="L440" s="9" t="s">
        <v>16859</v>
      </c>
      <c r="M440" s="9" t="s">
        <v>519</v>
      </c>
      <c r="N440" s="9" t="s">
        <v>387</v>
      </c>
    </row>
    <row r="441" spans="1:14" s="4" customFormat="1" ht="11.25" x14ac:dyDescent="0.2">
      <c r="A441" s="9" t="s">
        <v>21814</v>
      </c>
      <c r="B441" s="9" t="s">
        <v>662</v>
      </c>
      <c r="C441" s="9" t="s">
        <v>1210</v>
      </c>
      <c r="D441" s="9" t="s">
        <v>1210</v>
      </c>
      <c r="E441" s="9" t="s">
        <v>997</v>
      </c>
      <c r="F441" s="9" t="s">
        <v>998</v>
      </c>
      <c r="G441" s="9" t="s">
        <v>1211</v>
      </c>
      <c r="H441" s="12">
        <v>1</v>
      </c>
      <c r="I441" s="11">
        <v>50480.067179939899</v>
      </c>
      <c r="J441" s="146">
        <v>50480.07</v>
      </c>
      <c r="K441" s="9" t="s">
        <v>16833</v>
      </c>
      <c r="L441" s="9" t="s">
        <v>16859</v>
      </c>
      <c r="M441" s="9" t="s">
        <v>519</v>
      </c>
      <c r="N441" s="9" t="s">
        <v>387</v>
      </c>
    </row>
    <row r="442" spans="1:14" s="4" customFormat="1" ht="11.25" x14ac:dyDescent="0.2">
      <c r="A442" s="9" t="s">
        <v>21815</v>
      </c>
      <c r="B442" s="9" t="s">
        <v>662</v>
      </c>
      <c r="C442" s="9" t="s">
        <v>1212</v>
      </c>
      <c r="D442" s="9" t="s">
        <v>1212</v>
      </c>
      <c r="E442" s="9" t="s">
        <v>997</v>
      </c>
      <c r="F442" s="9" t="s">
        <v>998</v>
      </c>
      <c r="G442" s="9" t="s">
        <v>1213</v>
      </c>
      <c r="H442" s="12">
        <v>1</v>
      </c>
      <c r="I442" s="11">
        <v>50480.067179939899</v>
      </c>
      <c r="J442" s="146">
        <v>50480.07</v>
      </c>
      <c r="K442" s="9" t="s">
        <v>16833</v>
      </c>
      <c r="L442" s="9" t="s">
        <v>16859</v>
      </c>
      <c r="M442" s="9" t="s">
        <v>519</v>
      </c>
      <c r="N442" s="9" t="s">
        <v>387</v>
      </c>
    </row>
    <row r="443" spans="1:14" s="4" customFormat="1" ht="11.25" x14ac:dyDescent="0.2">
      <c r="A443" s="9" t="s">
        <v>21816</v>
      </c>
      <c r="B443" s="9" t="s">
        <v>662</v>
      </c>
      <c r="C443" s="9" t="s">
        <v>302</v>
      </c>
      <c r="D443" s="9" t="s">
        <v>302</v>
      </c>
      <c r="E443" s="9" t="s">
        <v>904</v>
      </c>
      <c r="F443" s="9"/>
      <c r="G443" s="9" t="s">
        <v>21817</v>
      </c>
      <c r="H443" s="12">
        <v>1</v>
      </c>
      <c r="I443" s="11">
        <v>347645.61488780298</v>
      </c>
      <c r="J443" s="146">
        <v>347645.61</v>
      </c>
      <c r="K443" s="9" t="s">
        <v>16833</v>
      </c>
      <c r="L443" s="9" t="s">
        <v>16859</v>
      </c>
      <c r="M443" s="9" t="s">
        <v>519</v>
      </c>
      <c r="N443" s="9" t="s">
        <v>387</v>
      </c>
    </row>
    <row r="444" spans="1:14" s="4" customFormat="1" ht="11.25" x14ac:dyDescent="0.2">
      <c r="A444" s="9" t="s">
        <v>21818</v>
      </c>
      <c r="B444" s="9" t="s">
        <v>662</v>
      </c>
      <c r="C444" s="9" t="s">
        <v>1214</v>
      </c>
      <c r="D444" s="9" t="s">
        <v>1214</v>
      </c>
      <c r="E444" s="29" t="s">
        <v>904</v>
      </c>
      <c r="F444" s="30" t="s">
        <v>1215</v>
      </c>
      <c r="G444" s="9" t="s">
        <v>1216</v>
      </c>
      <c r="H444" s="12">
        <v>1</v>
      </c>
      <c r="I444" s="11">
        <v>48261.278967122802</v>
      </c>
      <c r="J444" s="146">
        <v>48261.279999999999</v>
      </c>
      <c r="K444" s="9" t="s">
        <v>16833</v>
      </c>
      <c r="L444" s="9" t="s">
        <v>16859</v>
      </c>
      <c r="M444" s="9" t="s">
        <v>519</v>
      </c>
      <c r="N444" s="9" t="s">
        <v>387</v>
      </c>
    </row>
    <row r="445" spans="1:14" s="4" customFormat="1" ht="11.25" x14ac:dyDescent="0.2">
      <c r="A445" s="9" t="s">
        <v>21819</v>
      </c>
      <c r="B445" s="9" t="s">
        <v>662</v>
      </c>
      <c r="C445" s="9" t="s">
        <v>1217</v>
      </c>
      <c r="D445" s="9" t="s">
        <v>1217</v>
      </c>
      <c r="E445" s="9" t="s">
        <v>904</v>
      </c>
      <c r="F445" s="9" t="s">
        <v>1215</v>
      </c>
      <c r="G445" s="9" t="s">
        <v>1218</v>
      </c>
      <c r="H445" s="12">
        <v>1</v>
      </c>
      <c r="I445" s="11">
        <v>48261.278967122802</v>
      </c>
      <c r="J445" s="146">
        <v>48261.279999999999</v>
      </c>
      <c r="K445" s="9" t="s">
        <v>16833</v>
      </c>
      <c r="L445" s="9" t="s">
        <v>16859</v>
      </c>
      <c r="M445" s="9" t="s">
        <v>519</v>
      </c>
      <c r="N445" s="9" t="s">
        <v>387</v>
      </c>
    </row>
    <row r="446" spans="1:14" s="4" customFormat="1" ht="11.25" x14ac:dyDescent="0.2">
      <c r="A446" s="9" t="s">
        <v>21820</v>
      </c>
      <c r="B446" s="9" t="s">
        <v>662</v>
      </c>
      <c r="C446" s="9" t="s">
        <v>1219</v>
      </c>
      <c r="D446" s="9" t="s">
        <v>1219</v>
      </c>
      <c r="E446" s="9" t="s">
        <v>904</v>
      </c>
      <c r="F446" s="9" t="s">
        <v>1215</v>
      </c>
      <c r="G446" s="9" t="s">
        <v>1220</v>
      </c>
      <c r="H446" s="12">
        <v>1</v>
      </c>
      <c r="I446" s="11">
        <v>48261.278967122802</v>
      </c>
      <c r="J446" s="146">
        <v>48261.279999999999</v>
      </c>
      <c r="K446" s="9" t="s">
        <v>16833</v>
      </c>
      <c r="L446" s="9" t="s">
        <v>16859</v>
      </c>
      <c r="M446" s="9" t="s">
        <v>519</v>
      </c>
      <c r="N446" s="9" t="s">
        <v>387</v>
      </c>
    </row>
    <row r="447" spans="1:14" s="4" customFormat="1" ht="11.25" x14ac:dyDescent="0.2">
      <c r="A447" s="9" t="s">
        <v>21821</v>
      </c>
      <c r="B447" s="9" t="s">
        <v>662</v>
      </c>
      <c r="C447" s="9" t="s">
        <v>1221</v>
      </c>
      <c r="D447" s="9" t="s">
        <v>1221</v>
      </c>
      <c r="E447" s="9" t="s">
        <v>904</v>
      </c>
      <c r="F447" s="9" t="s">
        <v>1215</v>
      </c>
      <c r="G447" s="33" t="s">
        <v>1222</v>
      </c>
      <c r="H447" s="12">
        <v>1</v>
      </c>
      <c r="I447" s="11">
        <v>53303.311299207802</v>
      </c>
      <c r="J447" s="146">
        <v>53303.32</v>
      </c>
      <c r="K447" s="9" t="s">
        <v>16833</v>
      </c>
      <c r="L447" s="9" t="s">
        <v>16859</v>
      </c>
      <c r="M447" s="9" t="s">
        <v>519</v>
      </c>
      <c r="N447" s="9" t="s">
        <v>387</v>
      </c>
    </row>
    <row r="448" spans="1:14" s="4" customFormat="1" ht="11.25" x14ac:dyDescent="0.2">
      <c r="A448" s="9" t="s">
        <v>21822</v>
      </c>
      <c r="B448" s="9" t="s">
        <v>662</v>
      </c>
      <c r="C448" s="9" t="s">
        <v>1223</v>
      </c>
      <c r="D448" s="9" t="s">
        <v>1223</v>
      </c>
      <c r="E448" s="9" t="s">
        <v>904</v>
      </c>
      <c r="F448" s="9" t="s">
        <v>1215</v>
      </c>
      <c r="G448" s="33" t="s">
        <v>1224</v>
      </c>
      <c r="H448" s="12">
        <v>1</v>
      </c>
      <c r="I448" s="11">
        <v>48261.278967122802</v>
      </c>
      <c r="J448" s="146">
        <v>48261.279999999999</v>
      </c>
      <c r="K448" s="9" t="s">
        <v>16833</v>
      </c>
      <c r="L448" s="9" t="s">
        <v>16859</v>
      </c>
      <c r="M448" s="9" t="s">
        <v>519</v>
      </c>
      <c r="N448" s="9" t="s">
        <v>387</v>
      </c>
    </row>
    <row r="449" spans="1:14" s="4" customFormat="1" ht="11.25" x14ac:dyDescent="0.2">
      <c r="A449" s="9" t="s">
        <v>21823</v>
      </c>
      <c r="B449" s="9" t="s">
        <v>662</v>
      </c>
      <c r="C449" s="9" t="s">
        <v>1225</v>
      </c>
      <c r="D449" s="9" t="s">
        <v>1225</v>
      </c>
      <c r="E449" s="9" t="s">
        <v>904</v>
      </c>
      <c r="F449" s="9" t="s">
        <v>1215</v>
      </c>
      <c r="G449" s="9" t="s">
        <v>1226</v>
      </c>
      <c r="H449" s="12">
        <v>1</v>
      </c>
      <c r="I449" s="11">
        <v>48261.278967122802</v>
      </c>
      <c r="J449" s="146">
        <v>48261.279999999999</v>
      </c>
      <c r="K449" s="9" t="s">
        <v>16833</v>
      </c>
      <c r="L449" s="9" t="s">
        <v>16859</v>
      </c>
      <c r="M449" s="9" t="s">
        <v>519</v>
      </c>
      <c r="N449" s="9" t="s">
        <v>387</v>
      </c>
    </row>
    <row r="450" spans="1:14" s="4" customFormat="1" ht="11.25" x14ac:dyDescent="0.2">
      <c r="A450" s="9" t="s">
        <v>21824</v>
      </c>
      <c r="B450" s="9" t="s">
        <v>662</v>
      </c>
      <c r="C450" s="9" t="s">
        <v>948</v>
      </c>
      <c r="D450" s="9" t="s">
        <v>948</v>
      </c>
      <c r="E450" s="9" t="s">
        <v>904</v>
      </c>
      <c r="F450" s="9"/>
      <c r="G450" s="9" t="s">
        <v>1227</v>
      </c>
      <c r="H450" s="12">
        <v>1</v>
      </c>
      <c r="I450" s="11">
        <v>16803.891191117302</v>
      </c>
      <c r="J450" s="146">
        <v>16803.89</v>
      </c>
      <c r="K450" s="9" t="s">
        <v>16833</v>
      </c>
      <c r="L450" s="9" t="s">
        <v>16859</v>
      </c>
      <c r="M450" s="9" t="s">
        <v>519</v>
      </c>
      <c r="N450" s="9" t="s">
        <v>387</v>
      </c>
    </row>
    <row r="451" spans="1:14" s="4" customFormat="1" ht="11.25" x14ac:dyDescent="0.2">
      <c r="A451" s="9" t="s">
        <v>21825</v>
      </c>
      <c r="B451" s="9" t="s">
        <v>662</v>
      </c>
      <c r="C451" s="9" t="s">
        <v>1228</v>
      </c>
      <c r="D451" s="9" t="s">
        <v>1228</v>
      </c>
      <c r="E451" s="9" t="s">
        <v>904</v>
      </c>
      <c r="F451" s="9" t="s">
        <v>1229</v>
      </c>
      <c r="G451" s="9"/>
      <c r="H451" s="12">
        <v>1</v>
      </c>
      <c r="I451" s="11">
        <v>46849.655071735702</v>
      </c>
      <c r="J451" s="146">
        <v>46849.65</v>
      </c>
      <c r="K451" s="9" t="s">
        <v>16833</v>
      </c>
      <c r="L451" s="9" t="s">
        <v>16859</v>
      </c>
      <c r="M451" s="9" t="s">
        <v>519</v>
      </c>
      <c r="N451" s="9" t="s">
        <v>387</v>
      </c>
    </row>
    <row r="452" spans="1:14" s="4" customFormat="1" ht="11.25" x14ac:dyDescent="0.2">
      <c r="A452" s="9" t="s">
        <v>21826</v>
      </c>
      <c r="B452" s="9" t="s">
        <v>662</v>
      </c>
      <c r="C452" s="9" t="s">
        <v>1230</v>
      </c>
      <c r="D452" s="9" t="s">
        <v>1230</v>
      </c>
      <c r="E452" s="9" t="s">
        <v>1231</v>
      </c>
      <c r="F452" s="9" t="s">
        <v>1232</v>
      </c>
      <c r="G452" s="9" t="s">
        <v>1233</v>
      </c>
      <c r="H452" s="12">
        <v>1</v>
      </c>
      <c r="I452" s="11">
        <v>39524.156528448897</v>
      </c>
      <c r="J452" s="146">
        <v>39524.15</v>
      </c>
      <c r="K452" s="9" t="s">
        <v>16833</v>
      </c>
      <c r="L452" s="9" t="s">
        <v>16859</v>
      </c>
      <c r="M452" s="9" t="s">
        <v>519</v>
      </c>
      <c r="N452" s="9" t="s">
        <v>387</v>
      </c>
    </row>
    <row r="453" spans="1:14" s="4" customFormat="1" ht="11.25" x14ac:dyDescent="0.2">
      <c r="A453" s="9" t="s">
        <v>21827</v>
      </c>
      <c r="B453" s="9" t="s">
        <v>662</v>
      </c>
      <c r="C453" s="9" t="s">
        <v>1234</v>
      </c>
      <c r="D453" s="9" t="s">
        <v>1234</v>
      </c>
      <c r="E453" s="9" t="s">
        <v>1235</v>
      </c>
      <c r="F453" s="9"/>
      <c r="G453" s="9" t="s">
        <v>1236</v>
      </c>
      <c r="H453" s="12">
        <v>1</v>
      </c>
      <c r="I453" s="11">
        <v>43757.760107364098</v>
      </c>
      <c r="J453" s="146">
        <v>43757.760000000002</v>
      </c>
      <c r="K453" s="9" t="s">
        <v>16833</v>
      </c>
      <c r="L453" s="9" t="s">
        <v>16859</v>
      </c>
      <c r="M453" s="9" t="s">
        <v>519</v>
      </c>
      <c r="N453" s="9" t="s">
        <v>387</v>
      </c>
    </row>
    <row r="454" spans="1:14" s="4" customFormat="1" ht="11.25" x14ac:dyDescent="0.2">
      <c r="A454" s="9" t="s">
        <v>21828</v>
      </c>
      <c r="B454" s="9" t="s">
        <v>662</v>
      </c>
      <c r="C454" s="9" t="s">
        <v>1237</v>
      </c>
      <c r="D454" s="9" t="s">
        <v>1237</v>
      </c>
      <c r="E454" s="9"/>
      <c r="F454" s="9" t="s">
        <v>1238</v>
      </c>
      <c r="G454" s="9" t="s">
        <v>1239</v>
      </c>
      <c r="H454" s="12">
        <v>1</v>
      </c>
      <c r="I454" s="11">
        <v>23220.992262048199</v>
      </c>
      <c r="J454" s="146">
        <v>23221</v>
      </c>
      <c r="K454" s="9" t="s">
        <v>16851</v>
      </c>
      <c r="L454" s="9" t="s">
        <v>16899</v>
      </c>
      <c r="M454" s="9" t="s">
        <v>462</v>
      </c>
      <c r="N454" s="9" t="s">
        <v>322</v>
      </c>
    </row>
    <row r="455" spans="1:14" s="4" customFormat="1" ht="11.25" x14ac:dyDescent="0.2">
      <c r="A455" s="9" t="s">
        <v>21829</v>
      </c>
      <c r="B455" s="9" t="s">
        <v>662</v>
      </c>
      <c r="C455" s="9" t="s">
        <v>1237</v>
      </c>
      <c r="D455" s="9" t="s">
        <v>1237</v>
      </c>
      <c r="E455" s="9"/>
      <c r="F455" s="9"/>
      <c r="G455" s="9"/>
      <c r="H455" s="12">
        <v>15</v>
      </c>
      <c r="I455" s="11">
        <v>23220.992262048199</v>
      </c>
      <c r="J455" s="146">
        <v>23221</v>
      </c>
      <c r="K455" s="9" t="s">
        <v>16851</v>
      </c>
      <c r="L455" s="9" t="s">
        <v>16852</v>
      </c>
      <c r="M455" s="9" t="s">
        <v>474</v>
      </c>
      <c r="N455" s="9" t="s">
        <v>387</v>
      </c>
    </row>
    <row r="456" spans="1:14" s="4" customFormat="1" ht="11.25" x14ac:dyDescent="0.2">
      <c r="A456" s="9" t="s">
        <v>21830</v>
      </c>
      <c r="B456" s="9" t="s">
        <v>662</v>
      </c>
      <c r="C456" s="9" t="s">
        <v>1237</v>
      </c>
      <c r="D456" s="9" t="s">
        <v>1237</v>
      </c>
      <c r="E456" s="9"/>
      <c r="F456" s="9" t="s">
        <v>1238</v>
      </c>
      <c r="G456" s="9" t="s">
        <v>1240</v>
      </c>
      <c r="H456" s="12">
        <v>1</v>
      </c>
      <c r="I456" s="11">
        <v>23220.992262048199</v>
      </c>
      <c r="J456" s="146">
        <v>23221</v>
      </c>
      <c r="K456" s="9" t="s">
        <v>16851</v>
      </c>
      <c r="L456" s="9" t="s">
        <v>16876</v>
      </c>
      <c r="M456" s="9" t="s">
        <v>400</v>
      </c>
      <c r="N456" s="9" t="s">
        <v>322</v>
      </c>
    </row>
    <row r="457" spans="1:14" s="4" customFormat="1" ht="11.25" x14ac:dyDescent="0.2">
      <c r="A457" s="9" t="s">
        <v>21831</v>
      </c>
      <c r="B457" s="9" t="s">
        <v>662</v>
      </c>
      <c r="C457" s="9" t="s">
        <v>1005</v>
      </c>
      <c r="D457" s="9" t="s">
        <v>1005</v>
      </c>
      <c r="E457" s="9"/>
      <c r="F457" s="9"/>
      <c r="G457" s="9"/>
      <c r="H457" s="12">
        <v>0</v>
      </c>
      <c r="I457" s="11">
        <v>5270.2517138553103</v>
      </c>
      <c r="J457" s="146">
        <v>5270.25</v>
      </c>
      <c r="K457" s="9" t="s">
        <v>16851</v>
      </c>
      <c r="L457" s="9" t="s">
        <v>16876</v>
      </c>
      <c r="M457" s="9" t="s">
        <v>395</v>
      </c>
      <c r="N457" s="9" t="s">
        <v>387</v>
      </c>
    </row>
    <row r="458" spans="1:14" s="4" customFormat="1" ht="11.25" x14ac:dyDescent="0.2">
      <c r="A458" s="9" t="s">
        <v>21832</v>
      </c>
      <c r="B458" s="9" t="s">
        <v>662</v>
      </c>
      <c r="C458" s="9" t="s">
        <v>1038</v>
      </c>
      <c r="D458" s="9" t="s">
        <v>1038</v>
      </c>
      <c r="E458" s="9"/>
      <c r="F458" s="9"/>
      <c r="G458" s="9"/>
      <c r="H458" s="12">
        <v>0</v>
      </c>
      <c r="I458" s="11">
        <v>6386.2034518072396</v>
      </c>
      <c r="J458" s="146">
        <v>6386.2</v>
      </c>
      <c r="K458" s="9" t="s">
        <v>16851</v>
      </c>
      <c r="L458" s="9" t="s">
        <v>16876</v>
      </c>
      <c r="M458" s="9" t="s">
        <v>395</v>
      </c>
      <c r="N458" s="9" t="s">
        <v>387</v>
      </c>
    </row>
    <row r="459" spans="1:14" s="4" customFormat="1" ht="11.25" x14ac:dyDescent="0.2">
      <c r="A459" s="9" t="s">
        <v>21833</v>
      </c>
      <c r="B459" s="9" t="s">
        <v>662</v>
      </c>
      <c r="C459" s="9" t="s">
        <v>1039</v>
      </c>
      <c r="D459" s="9" t="s">
        <v>1039</v>
      </c>
      <c r="E459" s="9"/>
      <c r="F459" s="9"/>
      <c r="G459" s="9"/>
      <c r="H459" s="12">
        <v>0</v>
      </c>
      <c r="I459" s="11">
        <v>5270.2517138553103</v>
      </c>
      <c r="J459" s="146">
        <v>5270.25</v>
      </c>
      <c r="K459" s="9" t="s">
        <v>16851</v>
      </c>
      <c r="L459" s="9" t="s">
        <v>16876</v>
      </c>
      <c r="M459" s="9" t="s">
        <v>395</v>
      </c>
      <c r="N459" s="9" t="s">
        <v>387</v>
      </c>
    </row>
    <row r="460" spans="1:14" s="4" customFormat="1" ht="11.25" x14ac:dyDescent="0.2">
      <c r="A460" s="9" t="s">
        <v>21834</v>
      </c>
      <c r="B460" s="9" t="s">
        <v>662</v>
      </c>
      <c r="C460" s="9" t="s">
        <v>1241</v>
      </c>
      <c r="D460" s="9" t="s">
        <v>1241</v>
      </c>
      <c r="E460" s="9" t="s">
        <v>1242</v>
      </c>
      <c r="F460" s="9" t="s">
        <v>1243</v>
      </c>
      <c r="G460" s="9"/>
      <c r="H460" s="12">
        <v>6</v>
      </c>
      <c r="I460" s="11">
        <v>159010.705315011</v>
      </c>
      <c r="J460" s="146">
        <v>184360.24</v>
      </c>
      <c r="K460" s="9" t="s">
        <v>16910</v>
      </c>
      <c r="L460" s="9" t="s">
        <v>16930</v>
      </c>
      <c r="M460" s="9" t="s">
        <v>386</v>
      </c>
      <c r="N460" s="9" t="s">
        <v>322</v>
      </c>
    </row>
    <row r="461" spans="1:14" s="4" customFormat="1" ht="11.25" x14ac:dyDescent="0.2">
      <c r="A461" s="9" t="s">
        <v>21835</v>
      </c>
      <c r="B461" s="9" t="s">
        <v>662</v>
      </c>
      <c r="C461" s="9" t="s">
        <v>1244</v>
      </c>
      <c r="D461" s="9" t="s">
        <v>1244</v>
      </c>
      <c r="E461" s="9" t="s">
        <v>1015</v>
      </c>
      <c r="F461" s="9" t="s">
        <v>1016</v>
      </c>
      <c r="G461" s="9" t="s">
        <v>1245</v>
      </c>
      <c r="H461" s="12">
        <v>1</v>
      </c>
      <c r="I461" s="11">
        <v>6042.8094100642002</v>
      </c>
      <c r="J461" s="146">
        <v>7006.15</v>
      </c>
      <c r="K461" s="9" t="s">
        <v>16910</v>
      </c>
      <c r="L461" s="9" t="s">
        <v>16911</v>
      </c>
      <c r="M461" s="9" t="s">
        <v>617</v>
      </c>
      <c r="N461" s="9" t="s">
        <v>387</v>
      </c>
    </row>
    <row r="462" spans="1:14" s="4" customFormat="1" ht="11.25" x14ac:dyDescent="0.2">
      <c r="A462" s="9" t="s">
        <v>21836</v>
      </c>
      <c r="B462" s="9" t="s">
        <v>662</v>
      </c>
      <c r="C462" s="9" t="s">
        <v>1246</v>
      </c>
      <c r="D462" s="9" t="s">
        <v>1246</v>
      </c>
      <c r="E462" s="9" t="s">
        <v>904</v>
      </c>
      <c r="F462" s="9" t="s">
        <v>1023</v>
      </c>
      <c r="G462" s="9" t="s">
        <v>1247</v>
      </c>
      <c r="H462" s="12">
        <v>1</v>
      </c>
      <c r="I462" s="11">
        <v>7245.0053070508002</v>
      </c>
      <c r="J462" s="146">
        <v>8400</v>
      </c>
      <c r="K462" s="9" t="s">
        <v>16910</v>
      </c>
      <c r="L462" s="9" t="s">
        <v>16911</v>
      </c>
      <c r="M462" s="9" t="s">
        <v>617</v>
      </c>
      <c r="N462" s="9" t="s">
        <v>387</v>
      </c>
    </row>
    <row r="463" spans="1:14" s="4" customFormat="1" ht="11.25" x14ac:dyDescent="0.2">
      <c r="A463" s="9" t="s">
        <v>21837</v>
      </c>
      <c r="B463" s="9" t="s">
        <v>662</v>
      </c>
      <c r="C463" s="9" t="s">
        <v>1246</v>
      </c>
      <c r="D463" s="9" t="s">
        <v>1246</v>
      </c>
      <c r="E463" s="9" t="s">
        <v>904</v>
      </c>
      <c r="F463" s="9" t="s">
        <v>1023</v>
      </c>
      <c r="G463" s="28" t="s">
        <v>1248</v>
      </c>
      <c r="H463" s="12">
        <v>1</v>
      </c>
      <c r="I463" s="11">
        <v>7245.0053070508002</v>
      </c>
      <c r="J463" s="146">
        <v>8400</v>
      </c>
      <c r="K463" s="9" t="s">
        <v>16910</v>
      </c>
      <c r="L463" s="9" t="s">
        <v>16911</v>
      </c>
      <c r="M463" s="9" t="s">
        <v>617</v>
      </c>
      <c r="N463" s="9" t="s">
        <v>387</v>
      </c>
    </row>
    <row r="464" spans="1:14" s="4" customFormat="1" ht="11.25" x14ac:dyDescent="0.2">
      <c r="A464" s="9" t="s">
        <v>21838</v>
      </c>
      <c r="B464" s="9" t="s">
        <v>662</v>
      </c>
      <c r="C464" s="9" t="s">
        <v>1246</v>
      </c>
      <c r="D464" s="9" t="s">
        <v>1246</v>
      </c>
      <c r="E464" s="9" t="s">
        <v>904</v>
      </c>
      <c r="F464" s="9" t="s">
        <v>1023</v>
      </c>
      <c r="G464" s="9" t="s">
        <v>1249</v>
      </c>
      <c r="H464" s="12">
        <v>1</v>
      </c>
      <c r="I464" s="11">
        <v>7245.0053070508002</v>
      </c>
      <c r="J464" s="146">
        <v>8400</v>
      </c>
      <c r="K464" s="9" t="s">
        <v>16910</v>
      </c>
      <c r="L464" s="9" t="s">
        <v>16911</v>
      </c>
      <c r="M464" s="9" t="s">
        <v>617</v>
      </c>
      <c r="N464" s="9" t="s">
        <v>387</v>
      </c>
    </row>
    <row r="465" spans="1:14" s="4" customFormat="1" ht="11.25" x14ac:dyDescent="0.2">
      <c r="A465" s="9" t="s">
        <v>21839</v>
      </c>
      <c r="B465" s="9" t="s">
        <v>662</v>
      </c>
      <c r="C465" s="9" t="s">
        <v>1246</v>
      </c>
      <c r="D465" s="9" t="s">
        <v>1246</v>
      </c>
      <c r="E465" s="9" t="s">
        <v>904</v>
      </c>
      <c r="F465" s="9" t="s">
        <v>1023</v>
      </c>
      <c r="G465" s="9" t="s">
        <v>1250</v>
      </c>
      <c r="H465" s="12">
        <v>1</v>
      </c>
      <c r="I465" s="11">
        <v>7245.0053070508002</v>
      </c>
      <c r="J465" s="146">
        <v>8400</v>
      </c>
      <c r="K465" s="9" t="s">
        <v>16910</v>
      </c>
      <c r="L465" s="9" t="s">
        <v>16911</v>
      </c>
      <c r="M465" s="9" t="s">
        <v>617</v>
      </c>
      <c r="N465" s="9" t="s">
        <v>387</v>
      </c>
    </row>
    <row r="466" spans="1:14" s="4" customFormat="1" ht="11.25" x14ac:dyDescent="0.2">
      <c r="A466" s="9" t="s">
        <v>21840</v>
      </c>
      <c r="B466" s="9" t="s">
        <v>662</v>
      </c>
      <c r="C466" s="9" t="s">
        <v>1246</v>
      </c>
      <c r="D466" s="9" t="s">
        <v>1246</v>
      </c>
      <c r="E466" s="9" t="s">
        <v>904</v>
      </c>
      <c r="F466" s="9" t="s">
        <v>1251</v>
      </c>
      <c r="G466" s="9" t="s">
        <v>1252</v>
      </c>
      <c r="H466" s="12">
        <v>1</v>
      </c>
      <c r="I466" s="11">
        <v>7245.0053070508002</v>
      </c>
      <c r="J466" s="146">
        <v>8400</v>
      </c>
      <c r="K466" s="9" t="s">
        <v>16910</v>
      </c>
      <c r="L466" s="9" t="s">
        <v>16911</v>
      </c>
      <c r="M466" s="9" t="s">
        <v>617</v>
      </c>
      <c r="N466" s="9" t="s">
        <v>387</v>
      </c>
    </row>
    <row r="467" spans="1:14" s="4" customFormat="1" ht="11.25" x14ac:dyDescent="0.2">
      <c r="A467" s="9" t="s">
        <v>21841</v>
      </c>
      <c r="B467" s="9" t="s">
        <v>662</v>
      </c>
      <c r="C467" s="9" t="s">
        <v>1246</v>
      </c>
      <c r="D467" s="9" t="s">
        <v>1246</v>
      </c>
      <c r="E467" s="9" t="s">
        <v>904</v>
      </c>
      <c r="F467" s="9" t="s">
        <v>1023</v>
      </c>
      <c r="G467" s="9" t="s">
        <v>1253</v>
      </c>
      <c r="H467" s="12">
        <v>1</v>
      </c>
      <c r="I467" s="11">
        <v>7245.0053070508002</v>
      </c>
      <c r="J467" s="146">
        <v>8400</v>
      </c>
      <c r="K467" s="9" t="s">
        <v>16910</v>
      </c>
      <c r="L467" s="9" t="s">
        <v>16911</v>
      </c>
      <c r="M467" s="9" t="s">
        <v>617</v>
      </c>
      <c r="N467" s="9" t="s">
        <v>387</v>
      </c>
    </row>
    <row r="468" spans="1:14" s="4" customFormat="1" ht="11.25" x14ac:dyDescent="0.2">
      <c r="A468" s="9" t="s">
        <v>21842</v>
      </c>
      <c r="B468" s="9" t="s">
        <v>662</v>
      </c>
      <c r="C468" s="9" t="s">
        <v>1246</v>
      </c>
      <c r="D468" s="9" t="s">
        <v>1246</v>
      </c>
      <c r="E468" s="9" t="s">
        <v>904</v>
      </c>
      <c r="F468" s="9" t="s">
        <v>1023</v>
      </c>
      <c r="G468" s="9" t="s">
        <v>1254</v>
      </c>
      <c r="H468" s="12">
        <v>1</v>
      </c>
      <c r="I468" s="11">
        <v>8211.0053070507893</v>
      </c>
      <c r="J468" s="146">
        <v>9520</v>
      </c>
      <c r="K468" s="9" t="s">
        <v>16910</v>
      </c>
      <c r="L468" s="9" t="s">
        <v>16911</v>
      </c>
      <c r="M468" s="9" t="s">
        <v>617</v>
      </c>
      <c r="N468" s="9" t="s">
        <v>387</v>
      </c>
    </row>
    <row r="469" spans="1:14" s="4" customFormat="1" ht="11.25" x14ac:dyDescent="0.2">
      <c r="A469" s="9" t="s">
        <v>21843</v>
      </c>
      <c r="B469" s="9" t="s">
        <v>662</v>
      </c>
      <c r="C469" s="9" t="s">
        <v>1241</v>
      </c>
      <c r="D469" s="9" t="s">
        <v>1241</v>
      </c>
      <c r="E469" s="9" t="s">
        <v>1242</v>
      </c>
      <c r="F469" s="9" t="s">
        <v>1243</v>
      </c>
      <c r="G469" s="9"/>
      <c r="H469" s="12">
        <v>3</v>
      </c>
      <c r="I469" s="11">
        <v>106007.140414708</v>
      </c>
      <c r="J469" s="146">
        <v>106007.14</v>
      </c>
      <c r="K469" s="9" t="s">
        <v>16910</v>
      </c>
      <c r="L469" s="9" t="s">
        <v>16911</v>
      </c>
      <c r="M469" s="9" t="s">
        <v>617</v>
      </c>
      <c r="N469" s="9" t="s">
        <v>322</v>
      </c>
    </row>
    <row r="470" spans="1:14" s="4" customFormat="1" ht="11.25" x14ac:dyDescent="0.2">
      <c r="A470" s="9" t="s">
        <v>21844</v>
      </c>
      <c r="B470" s="9" t="s">
        <v>662</v>
      </c>
      <c r="C470" s="9" t="s">
        <v>1255</v>
      </c>
      <c r="D470" s="9" t="s">
        <v>1255</v>
      </c>
      <c r="E470" s="9" t="s">
        <v>937</v>
      </c>
      <c r="F470" s="9"/>
      <c r="G470" s="9" t="s">
        <v>1256</v>
      </c>
      <c r="H470" s="12">
        <v>1</v>
      </c>
      <c r="I470" s="11">
        <v>3719.0962850644401</v>
      </c>
      <c r="J470" s="146">
        <v>4312</v>
      </c>
      <c r="K470" s="9" t="s">
        <v>16910</v>
      </c>
      <c r="L470" s="9" t="s">
        <v>16911</v>
      </c>
      <c r="M470" s="9" t="s">
        <v>617</v>
      </c>
      <c r="N470" s="9" t="s">
        <v>387</v>
      </c>
    </row>
    <row r="471" spans="1:14" s="4" customFormat="1" ht="11.25" x14ac:dyDescent="0.2">
      <c r="A471" s="9" t="s">
        <v>21845</v>
      </c>
      <c r="B471" s="9" t="s">
        <v>662</v>
      </c>
      <c r="C471" s="9" t="s">
        <v>1257</v>
      </c>
      <c r="D471" s="9" t="s">
        <v>1257</v>
      </c>
      <c r="E471" s="9" t="s">
        <v>1015</v>
      </c>
      <c r="F471" s="9"/>
      <c r="G471" s="9" t="s">
        <v>1258</v>
      </c>
      <c r="H471" s="12">
        <v>1</v>
      </c>
      <c r="I471" s="11">
        <v>4030.5351951289599</v>
      </c>
      <c r="J471" s="146">
        <v>4673.09</v>
      </c>
      <c r="K471" s="9" t="s">
        <v>16910</v>
      </c>
      <c r="L471" s="9" t="s">
        <v>16911</v>
      </c>
      <c r="M471" s="9" t="s">
        <v>617</v>
      </c>
      <c r="N471" s="9" t="s">
        <v>387</v>
      </c>
    </row>
    <row r="472" spans="1:14" s="4" customFormat="1" ht="11.25" x14ac:dyDescent="0.2">
      <c r="A472" s="9" t="s">
        <v>21846</v>
      </c>
      <c r="B472" s="9" t="s">
        <v>662</v>
      </c>
      <c r="C472" s="9" t="s">
        <v>1259</v>
      </c>
      <c r="D472" s="9" t="s">
        <v>1259</v>
      </c>
      <c r="E472" s="9" t="s">
        <v>1009</v>
      </c>
      <c r="F472" s="9" t="s">
        <v>1010</v>
      </c>
      <c r="G472" s="9"/>
      <c r="H472" s="12">
        <v>1</v>
      </c>
      <c r="I472" s="11">
        <v>4464.6734138552902</v>
      </c>
      <c r="J472" s="146">
        <v>5176.43</v>
      </c>
      <c r="K472" s="9" t="s">
        <v>16910</v>
      </c>
      <c r="L472" s="9" t="s">
        <v>16911</v>
      </c>
      <c r="M472" s="9" t="s">
        <v>617</v>
      </c>
      <c r="N472" s="9" t="s">
        <v>387</v>
      </c>
    </row>
    <row r="473" spans="1:14" s="4" customFormat="1" ht="11.25" x14ac:dyDescent="0.2">
      <c r="A473" s="9" t="s">
        <v>21847</v>
      </c>
      <c r="B473" s="9" t="s">
        <v>662</v>
      </c>
      <c r="C473" s="9" t="s">
        <v>1260</v>
      </c>
      <c r="D473" s="9" t="s">
        <v>1260</v>
      </c>
      <c r="E473" s="9" t="s">
        <v>940</v>
      </c>
      <c r="F473" s="9"/>
      <c r="G473" s="9" t="s">
        <v>1261</v>
      </c>
      <c r="H473" s="12">
        <v>1</v>
      </c>
      <c r="I473" s="11">
        <v>10494.6503358604</v>
      </c>
      <c r="J473" s="146">
        <v>10494.65</v>
      </c>
      <c r="K473" s="9" t="s">
        <v>16910</v>
      </c>
      <c r="L473" s="9" t="s">
        <v>16911</v>
      </c>
      <c r="M473" s="9" t="s">
        <v>617</v>
      </c>
      <c r="N473" s="9" t="s">
        <v>387</v>
      </c>
    </row>
    <row r="474" spans="1:14" s="4" customFormat="1" ht="11.25" x14ac:dyDescent="0.2">
      <c r="A474" s="9" t="s">
        <v>21848</v>
      </c>
      <c r="B474" s="9" t="s">
        <v>662</v>
      </c>
      <c r="C474" s="9" t="s">
        <v>1262</v>
      </c>
      <c r="D474" s="9" t="s">
        <v>1262</v>
      </c>
      <c r="E474" s="9" t="s">
        <v>904</v>
      </c>
      <c r="F474" s="9" t="s">
        <v>1263</v>
      </c>
      <c r="G474" s="9"/>
      <c r="H474" s="12">
        <v>1</v>
      </c>
      <c r="I474" s="11">
        <v>18416.998947116201</v>
      </c>
      <c r="J474" s="146">
        <v>18417</v>
      </c>
      <c r="K474" s="9" t="s">
        <v>16833</v>
      </c>
      <c r="L474" s="9" t="s">
        <v>16859</v>
      </c>
      <c r="M474" s="9" t="s">
        <v>519</v>
      </c>
      <c r="N474" s="9" t="s">
        <v>387</v>
      </c>
    </row>
    <row r="475" spans="1:14" s="4" customFormat="1" ht="11.25" x14ac:dyDescent="0.2">
      <c r="A475" s="9" t="s">
        <v>21849</v>
      </c>
      <c r="B475" s="9" t="s">
        <v>662</v>
      </c>
      <c r="C475" s="9" t="s">
        <v>1125</v>
      </c>
      <c r="D475" s="9" t="s">
        <v>1125</v>
      </c>
      <c r="E475" s="9" t="s">
        <v>1103</v>
      </c>
      <c r="F475" s="9" t="s">
        <v>1104</v>
      </c>
      <c r="G475" s="9"/>
      <c r="H475" s="12">
        <v>1</v>
      </c>
      <c r="I475" s="11">
        <v>12973.233965520099</v>
      </c>
      <c r="J475" s="146">
        <v>12973.23</v>
      </c>
      <c r="K475" s="9" t="s">
        <v>16833</v>
      </c>
      <c r="L475" s="9" t="s">
        <v>16859</v>
      </c>
      <c r="M475" s="9" t="s">
        <v>519</v>
      </c>
      <c r="N475" s="9" t="s">
        <v>387</v>
      </c>
    </row>
    <row r="476" spans="1:14" s="4" customFormat="1" ht="11.25" x14ac:dyDescent="0.2">
      <c r="A476" s="9" t="s">
        <v>21850</v>
      </c>
      <c r="B476" s="9" t="s">
        <v>662</v>
      </c>
      <c r="C476" s="9" t="s">
        <v>1127</v>
      </c>
      <c r="D476" s="9" t="s">
        <v>1127</v>
      </c>
      <c r="E476" s="9" t="s">
        <v>934</v>
      </c>
      <c r="F476" s="9"/>
      <c r="G476" s="9" t="s">
        <v>1128</v>
      </c>
      <c r="H476" s="12">
        <v>1</v>
      </c>
      <c r="I476" s="11">
        <v>27626.737775641101</v>
      </c>
      <c r="J476" s="146">
        <v>27626.74</v>
      </c>
      <c r="K476" s="9" t="s">
        <v>16833</v>
      </c>
      <c r="L476" s="9" t="s">
        <v>16859</v>
      </c>
      <c r="M476" s="9" t="s">
        <v>519</v>
      </c>
      <c r="N476" s="9" t="s">
        <v>387</v>
      </c>
    </row>
    <row r="477" spans="1:14" s="4" customFormat="1" ht="11.25" x14ac:dyDescent="0.2">
      <c r="A477" s="9" t="s">
        <v>21851</v>
      </c>
      <c r="B477" s="9" t="s">
        <v>662</v>
      </c>
      <c r="C477" s="9" t="s">
        <v>250</v>
      </c>
      <c r="D477" s="9" t="s">
        <v>250</v>
      </c>
      <c r="E477" s="9" t="s">
        <v>997</v>
      </c>
      <c r="F477" s="9" t="s">
        <v>1264</v>
      </c>
      <c r="G477" s="9"/>
      <c r="H477" s="12">
        <v>1</v>
      </c>
      <c r="I477" s="11">
        <v>4302.0178464003002</v>
      </c>
      <c r="J477" s="146">
        <v>4302.0200000000004</v>
      </c>
      <c r="K477" s="9" t="s">
        <v>16833</v>
      </c>
      <c r="L477" s="9" t="s">
        <v>16834</v>
      </c>
      <c r="M477" s="9" t="s">
        <v>450</v>
      </c>
      <c r="N477" s="9" t="s">
        <v>387</v>
      </c>
    </row>
    <row r="478" spans="1:14" s="4" customFormat="1" ht="11.25" x14ac:dyDescent="0.2">
      <c r="A478" s="9" t="s">
        <v>21852</v>
      </c>
      <c r="B478" s="9" t="s">
        <v>662</v>
      </c>
      <c r="C478" s="9" t="s">
        <v>1265</v>
      </c>
      <c r="D478" s="9" t="s">
        <v>1265</v>
      </c>
      <c r="E478" s="9"/>
      <c r="F478" s="9"/>
      <c r="G478" s="9" t="s">
        <v>1266</v>
      </c>
      <c r="H478" s="12">
        <v>3</v>
      </c>
      <c r="I478" s="11">
        <v>15459.4242416098</v>
      </c>
      <c r="J478" s="146">
        <v>15459.43</v>
      </c>
      <c r="K478" s="9" t="s">
        <v>16833</v>
      </c>
      <c r="L478" s="9" t="s">
        <v>16834</v>
      </c>
      <c r="M478" s="9" t="s">
        <v>450</v>
      </c>
      <c r="N478" s="9" t="s">
        <v>387</v>
      </c>
    </row>
    <row r="479" spans="1:14" s="4" customFormat="1" ht="11.25" x14ac:dyDescent="0.2">
      <c r="A479" s="9" t="s">
        <v>21853</v>
      </c>
      <c r="B479" s="9" t="s">
        <v>662</v>
      </c>
      <c r="C479" s="9" t="s">
        <v>1267</v>
      </c>
      <c r="D479" s="9" t="s">
        <v>1267</v>
      </c>
      <c r="E479" s="9" t="s">
        <v>956</v>
      </c>
      <c r="F479" s="9"/>
      <c r="G479" s="9"/>
      <c r="H479" s="12">
        <v>1</v>
      </c>
      <c r="I479" s="11">
        <v>15459.424760473101</v>
      </c>
      <c r="J479" s="146">
        <v>15459.43</v>
      </c>
      <c r="K479" s="9" t="s">
        <v>16833</v>
      </c>
      <c r="L479" s="9" t="s">
        <v>16834</v>
      </c>
      <c r="M479" s="9" t="s">
        <v>450</v>
      </c>
      <c r="N479" s="9" t="s">
        <v>387</v>
      </c>
    </row>
    <row r="480" spans="1:14" s="4" customFormat="1" ht="11.25" x14ac:dyDescent="0.2">
      <c r="A480" s="9" t="s">
        <v>21854</v>
      </c>
      <c r="B480" s="9" t="s">
        <v>662</v>
      </c>
      <c r="C480" s="9" t="s">
        <v>1268</v>
      </c>
      <c r="D480" s="9" t="s">
        <v>1268</v>
      </c>
      <c r="E480" s="9" t="s">
        <v>956</v>
      </c>
      <c r="F480" s="9"/>
      <c r="G480" s="9" t="s">
        <v>1269</v>
      </c>
      <c r="H480" s="12">
        <v>1</v>
      </c>
      <c r="I480" s="11">
        <v>7259.5950152770301</v>
      </c>
      <c r="J480" s="146">
        <v>7259.59</v>
      </c>
      <c r="K480" s="9" t="s">
        <v>16833</v>
      </c>
      <c r="L480" s="9" t="s">
        <v>16834</v>
      </c>
      <c r="M480" s="9" t="s">
        <v>450</v>
      </c>
      <c r="N480" s="9" t="s">
        <v>387</v>
      </c>
    </row>
    <row r="481" spans="1:14" s="4" customFormat="1" ht="11.25" x14ac:dyDescent="0.2">
      <c r="A481" s="9" t="s">
        <v>21855</v>
      </c>
      <c r="B481" s="9" t="s">
        <v>662</v>
      </c>
      <c r="C481" s="9" t="s">
        <v>1270</v>
      </c>
      <c r="D481" s="9" t="s">
        <v>1270</v>
      </c>
      <c r="E481" s="9" t="s">
        <v>904</v>
      </c>
      <c r="F481" s="9"/>
      <c r="G481" s="9"/>
      <c r="H481" s="12">
        <v>1</v>
      </c>
      <c r="I481" s="11">
        <v>23492.286603992201</v>
      </c>
      <c r="J481" s="146">
        <v>27237.45</v>
      </c>
      <c r="K481" s="9" t="s">
        <v>16833</v>
      </c>
      <c r="L481" s="9" t="s">
        <v>16834</v>
      </c>
      <c r="M481" s="9" t="s">
        <v>450</v>
      </c>
      <c r="N481" s="9" t="s">
        <v>387</v>
      </c>
    </row>
    <row r="482" spans="1:14" s="4" customFormat="1" ht="11.25" x14ac:dyDescent="0.2">
      <c r="A482" s="9" t="s">
        <v>21856</v>
      </c>
      <c r="B482" s="9" t="s">
        <v>662</v>
      </c>
      <c r="C482" s="9" t="s">
        <v>1271</v>
      </c>
      <c r="D482" s="9" t="s">
        <v>1271</v>
      </c>
      <c r="E482" s="9" t="s">
        <v>1054</v>
      </c>
      <c r="F482" s="9" t="s">
        <v>1055</v>
      </c>
      <c r="G482" s="9" t="s">
        <v>1272</v>
      </c>
      <c r="H482" s="12">
        <v>1</v>
      </c>
      <c r="I482" s="11">
        <v>7259.5674836363596</v>
      </c>
      <c r="J482" s="146">
        <v>7259.59</v>
      </c>
      <c r="K482" s="9" t="s">
        <v>16833</v>
      </c>
      <c r="L482" s="9" t="s">
        <v>16834</v>
      </c>
      <c r="M482" s="9" t="s">
        <v>450</v>
      </c>
      <c r="N482" s="9" t="s">
        <v>387</v>
      </c>
    </row>
    <row r="483" spans="1:14" s="4" customFormat="1" ht="11.25" x14ac:dyDescent="0.2">
      <c r="A483" s="9" t="s">
        <v>21857</v>
      </c>
      <c r="B483" s="9" t="s">
        <v>662</v>
      </c>
      <c r="C483" s="9" t="s">
        <v>1273</v>
      </c>
      <c r="D483" s="9" t="s">
        <v>1273</v>
      </c>
      <c r="E483" s="9" t="s">
        <v>1274</v>
      </c>
      <c r="F483" s="9"/>
      <c r="G483" s="9" t="s">
        <v>1275</v>
      </c>
      <c r="H483" s="12">
        <v>3</v>
      </c>
      <c r="I483" s="11">
        <v>140483.044320432</v>
      </c>
      <c r="J483" s="146">
        <v>140483.04999999999</v>
      </c>
      <c r="K483" s="9" t="s">
        <v>16833</v>
      </c>
      <c r="L483" s="9" t="s">
        <v>16834</v>
      </c>
      <c r="M483" s="9" t="s">
        <v>450</v>
      </c>
      <c r="N483" s="9" t="s">
        <v>387</v>
      </c>
    </row>
    <row r="484" spans="1:14" s="4" customFormat="1" ht="11.25" x14ac:dyDescent="0.2">
      <c r="A484" s="9" t="s">
        <v>21858</v>
      </c>
      <c r="B484" s="9" t="s">
        <v>662</v>
      </c>
      <c r="C484" s="9" t="s">
        <v>1276</v>
      </c>
      <c r="D484" s="9" t="s">
        <v>1276</v>
      </c>
      <c r="E484" s="9" t="s">
        <v>956</v>
      </c>
      <c r="F484" s="9"/>
      <c r="G484" s="9"/>
      <c r="H484" s="12">
        <v>1</v>
      </c>
      <c r="I484" s="11">
        <v>44564.936182666301</v>
      </c>
      <c r="J484" s="146">
        <v>44564.94</v>
      </c>
      <c r="K484" s="9" t="s">
        <v>16833</v>
      </c>
      <c r="L484" s="9" t="s">
        <v>16834</v>
      </c>
      <c r="M484" s="9" t="s">
        <v>450</v>
      </c>
      <c r="N484" s="9" t="s">
        <v>387</v>
      </c>
    </row>
    <row r="485" spans="1:14" s="4" customFormat="1" ht="11.25" x14ac:dyDescent="0.2">
      <c r="A485" s="9" t="s">
        <v>21859</v>
      </c>
      <c r="B485" s="9" t="s">
        <v>662</v>
      </c>
      <c r="C485" s="9" t="s">
        <v>1277</v>
      </c>
      <c r="D485" s="9" t="s">
        <v>1277</v>
      </c>
      <c r="E485" s="9" t="s">
        <v>904</v>
      </c>
      <c r="F485" s="9"/>
      <c r="G485" s="9"/>
      <c r="H485" s="12">
        <v>1</v>
      </c>
      <c r="I485" s="11">
        <v>4705</v>
      </c>
      <c r="J485" s="146">
        <v>4705</v>
      </c>
      <c r="K485" s="9" t="s">
        <v>16833</v>
      </c>
      <c r="L485" s="9" t="s">
        <v>16834</v>
      </c>
      <c r="M485" s="9" t="s">
        <v>450</v>
      </c>
      <c r="N485" s="9" t="s">
        <v>387</v>
      </c>
    </row>
    <row r="486" spans="1:14" s="4" customFormat="1" ht="11.25" x14ac:dyDescent="0.2">
      <c r="A486" s="9" t="s">
        <v>21860</v>
      </c>
      <c r="B486" s="9" t="s">
        <v>662</v>
      </c>
      <c r="C486" s="9" t="s">
        <v>1278</v>
      </c>
      <c r="D486" s="9" t="s">
        <v>1278</v>
      </c>
      <c r="E486" s="9" t="s">
        <v>997</v>
      </c>
      <c r="F486" s="9" t="s">
        <v>1055</v>
      </c>
      <c r="G486" s="9" t="s">
        <v>1279</v>
      </c>
      <c r="H486" s="12">
        <v>1</v>
      </c>
      <c r="I486" s="11">
        <v>8201.0957199453296</v>
      </c>
      <c r="J486" s="146">
        <v>8201.09</v>
      </c>
      <c r="K486" s="9" t="s">
        <v>16833</v>
      </c>
      <c r="L486" s="9" t="s">
        <v>16834</v>
      </c>
      <c r="M486" s="9" t="s">
        <v>450</v>
      </c>
      <c r="N486" s="9" t="s">
        <v>387</v>
      </c>
    </row>
    <row r="487" spans="1:14" s="4" customFormat="1" ht="11.25" x14ac:dyDescent="0.2">
      <c r="A487" s="9" t="s">
        <v>21861</v>
      </c>
      <c r="B487" s="9" t="s">
        <v>662</v>
      </c>
      <c r="C487" s="9" t="s">
        <v>1280</v>
      </c>
      <c r="D487" s="9" t="s">
        <v>1280</v>
      </c>
      <c r="E487" s="9" t="s">
        <v>956</v>
      </c>
      <c r="F487" s="9"/>
      <c r="G487" s="9" t="s">
        <v>1281</v>
      </c>
      <c r="H487" s="12">
        <v>1</v>
      </c>
      <c r="I487" s="11">
        <v>324725.10620914499</v>
      </c>
      <c r="J487" s="146">
        <v>324725.11</v>
      </c>
      <c r="K487" s="9" t="s">
        <v>16833</v>
      </c>
      <c r="L487" s="9" t="s">
        <v>16834</v>
      </c>
      <c r="M487" s="9" t="s">
        <v>450</v>
      </c>
      <c r="N487" s="9" t="s">
        <v>387</v>
      </c>
    </row>
    <row r="488" spans="1:14" s="4" customFormat="1" ht="11.25" x14ac:dyDescent="0.2">
      <c r="A488" s="9" t="s">
        <v>21862</v>
      </c>
      <c r="B488" s="9" t="s">
        <v>662</v>
      </c>
      <c r="C488" s="9" t="s">
        <v>1282</v>
      </c>
      <c r="D488" s="9" t="s">
        <v>1282</v>
      </c>
      <c r="E488" s="9" t="s">
        <v>904</v>
      </c>
      <c r="F488" s="9"/>
      <c r="G488" s="9"/>
      <c r="H488" s="12">
        <v>1</v>
      </c>
      <c r="I488" s="11">
        <v>44564.951538731002</v>
      </c>
      <c r="J488" s="146">
        <v>44564.94</v>
      </c>
      <c r="K488" s="9" t="s">
        <v>16833</v>
      </c>
      <c r="L488" s="9" t="s">
        <v>16834</v>
      </c>
      <c r="M488" s="9" t="s">
        <v>450</v>
      </c>
      <c r="N488" s="9" t="s">
        <v>387</v>
      </c>
    </row>
    <row r="489" spans="1:14" s="4" customFormat="1" ht="11.25" x14ac:dyDescent="0.2">
      <c r="A489" s="9" t="s">
        <v>21863</v>
      </c>
      <c r="B489" s="9" t="s">
        <v>662</v>
      </c>
      <c r="C489" s="9" t="s">
        <v>1260</v>
      </c>
      <c r="D489" s="9" t="s">
        <v>1260</v>
      </c>
      <c r="E489" s="9" t="s">
        <v>940</v>
      </c>
      <c r="F489" s="9"/>
      <c r="G489" s="9" t="s">
        <v>1283</v>
      </c>
      <c r="H489" s="12">
        <v>1</v>
      </c>
      <c r="I489" s="11">
        <v>10494.6503358604</v>
      </c>
      <c r="J489" s="146">
        <v>10494.65</v>
      </c>
      <c r="K489" s="9" t="s">
        <v>16910</v>
      </c>
      <c r="L489" s="9" t="s">
        <v>16911</v>
      </c>
      <c r="M489" s="9" t="s">
        <v>617</v>
      </c>
      <c r="N489" s="9" t="s">
        <v>387</v>
      </c>
    </row>
    <row r="490" spans="1:14" s="4" customFormat="1" ht="11.25" x14ac:dyDescent="0.2">
      <c r="A490" s="9" t="s">
        <v>21864</v>
      </c>
      <c r="B490" s="9" t="s">
        <v>662</v>
      </c>
      <c r="C490" s="9" t="s">
        <v>1284</v>
      </c>
      <c r="D490" s="9" t="s">
        <v>1284</v>
      </c>
      <c r="E490" s="9" t="s">
        <v>1015</v>
      </c>
      <c r="F490" s="9"/>
      <c r="G490" s="9" t="s">
        <v>1285</v>
      </c>
      <c r="H490" s="12">
        <v>1</v>
      </c>
      <c r="I490" s="11">
        <v>15085.2174321456</v>
      </c>
      <c r="J490" s="146">
        <v>15085.22</v>
      </c>
      <c r="K490" s="9" t="s">
        <v>16910</v>
      </c>
      <c r="L490" s="9" t="s">
        <v>16911</v>
      </c>
      <c r="M490" s="9" t="s">
        <v>617</v>
      </c>
      <c r="N490" s="9" t="s">
        <v>387</v>
      </c>
    </row>
    <row r="491" spans="1:14" s="4" customFormat="1" ht="11.25" x14ac:dyDescent="0.2">
      <c r="A491" s="9" t="s">
        <v>21865</v>
      </c>
      <c r="B491" s="9" t="s">
        <v>662</v>
      </c>
      <c r="C491" s="9" t="s">
        <v>1284</v>
      </c>
      <c r="D491" s="9" t="s">
        <v>1284</v>
      </c>
      <c r="E491" s="9" t="s">
        <v>1015</v>
      </c>
      <c r="F491" s="9"/>
      <c r="G491" s="33" t="s">
        <v>1286</v>
      </c>
      <c r="H491" s="12">
        <v>1</v>
      </c>
      <c r="I491" s="11">
        <v>15085.228124715701</v>
      </c>
      <c r="J491" s="146">
        <v>15085.23</v>
      </c>
      <c r="K491" s="9" t="s">
        <v>16910</v>
      </c>
      <c r="L491" s="9" t="s">
        <v>16911</v>
      </c>
      <c r="M491" s="9" t="s">
        <v>617</v>
      </c>
      <c r="N491" s="9" t="s">
        <v>387</v>
      </c>
    </row>
    <row r="492" spans="1:14" s="4" customFormat="1" ht="11.25" x14ac:dyDescent="0.2">
      <c r="A492" s="9" t="s">
        <v>21866</v>
      </c>
      <c r="B492" s="9" t="s">
        <v>662</v>
      </c>
      <c r="C492" s="9" t="s">
        <v>1244</v>
      </c>
      <c r="D492" s="9" t="s">
        <v>1244</v>
      </c>
      <c r="E492" s="9" t="s">
        <v>1015</v>
      </c>
      <c r="F492" s="9" t="s">
        <v>1016</v>
      </c>
      <c r="G492" s="9" t="s">
        <v>1287</v>
      </c>
      <c r="H492" s="12">
        <v>1</v>
      </c>
      <c r="I492" s="11">
        <v>6042.8094100642002</v>
      </c>
      <c r="J492" s="146">
        <v>7006.15</v>
      </c>
      <c r="K492" s="9" t="s">
        <v>16833</v>
      </c>
      <c r="L492" s="9" t="s">
        <v>16869</v>
      </c>
      <c r="M492" s="9" t="s">
        <v>483</v>
      </c>
      <c r="N492" s="9" t="s">
        <v>387</v>
      </c>
    </row>
    <row r="493" spans="1:14" s="4" customFormat="1" ht="11.25" x14ac:dyDescent="0.2">
      <c r="A493" s="9" t="s">
        <v>21867</v>
      </c>
      <c r="B493" s="9" t="s">
        <v>662</v>
      </c>
      <c r="C493" s="9" t="s">
        <v>1244</v>
      </c>
      <c r="D493" s="9" t="s">
        <v>1244</v>
      </c>
      <c r="E493" s="9" t="s">
        <v>1015</v>
      </c>
      <c r="F493" s="9" t="s">
        <v>1016</v>
      </c>
      <c r="G493" s="9" t="s">
        <v>1288</v>
      </c>
      <c r="H493" s="12">
        <v>1</v>
      </c>
      <c r="I493" s="11">
        <v>6042.8094100642002</v>
      </c>
      <c r="J493" s="146">
        <v>7006.15</v>
      </c>
      <c r="K493" s="9" t="s">
        <v>16833</v>
      </c>
      <c r="L493" s="9" t="s">
        <v>16869</v>
      </c>
      <c r="M493" s="9" t="s">
        <v>483</v>
      </c>
      <c r="N493" s="9" t="s">
        <v>387</v>
      </c>
    </row>
    <row r="494" spans="1:14" s="4" customFormat="1" ht="11.25" x14ac:dyDescent="0.2">
      <c r="A494" s="9" t="s">
        <v>21868</v>
      </c>
      <c r="B494" s="9" t="s">
        <v>662</v>
      </c>
      <c r="C494" s="9" t="s">
        <v>1244</v>
      </c>
      <c r="D494" s="9" t="s">
        <v>1244</v>
      </c>
      <c r="E494" s="9" t="s">
        <v>1015</v>
      </c>
      <c r="F494" s="9" t="s">
        <v>1016</v>
      </c>
      <c r="G494" s="9" t="s">
        <v>1289</v>
      </c>
      <c r="H494" s="12">
        <v>1</v>
      </c>
      <c r="I494" s="11">
        <v>6042.8094100642002</v>
      </c>
      <c r="J494" s="146">
        <v>7006.15</v>
      </c>
      <c r="K494" s="9" t="s">
        <v>16833</v>
      </c>
      <c r="L494" s="9" t="s">
        <v>16869</v>
      </c>
      <c r="M494" s="9" t="s">
        <v>483</v>
      </c>
      <c r="N494" s="9" t="s">
        <v>387</v>
      </c>
    </row>
    <row r="495" spans="1:14" s="4" customFormat="1" ht="11.25" x14ac:dyDescent="0.2">
      <c r="A495" s="9" t="s">
        <v>21869</v>
      </c>
      <c r="B495" s="9" t="s">
        <v>662</v>
      </c>
      <c r="C495" s="9" t="s">
        <v>1244</v>
      </c>
      <c r="D495" s="9" t="s">
        <v>1244</v>
      </c>
      <c r="E495" s="9" t="s">
        <v>1015</v>
      </c>
      <c r="F495" s="9" t="s">
        <v>1016</v>
      </c>
      <c r="G495" s="9" t="s">
        <v>1290</v>
      </c>
      <c r="H495" s="12">
        <v>1</v>
      </c>
      <c r="I495" s="11">
        <v>6042.8094100642002</v>
      </c>
      <c r="J495" s="146">
        <v>7006.15</v>
      </c>
      <c r="K495" s="9" t="s">
        <v>16833</v>
      </c>
      <c r="L495" s="9" t="s">
        <v>16869</v>
      </c>
      <c r="M495" s="9" t="s">
        <v>483</v>
      </c>
      <c r="N495" s="9" t="s">
        <v>387</v>
      </c>
    </row>
    <row r="496" spans="1:14" s="4" customFormat="1" ht="11.25" x14ac:dyDescent="0.2">
      <c r="A496" s="9" t="s">
        <v>21870</v>
      </c>
      <c r="B496" s="9" t="s">
        <v>662</v>
      </c>
      <c r="C496" s="9" t="s">
        <v>1291</v>
      </c>
      <c r="D496" s="9" t="s">
        <v>1291</v>
      </c>
      <c r="E496" s="9" t="s">
        <v>904</v>
      </c>
      <c r="F496" s="9" t="s">
        <v>1023</v>
      </c>
      <c r="G496" s="9" t="s">
        <v>1292</v>
      </c>
      <c r="H496" s="12">
        <v>1</v>
      </c>
      <c r="I496" s="11">
        <v>7245.0053070508002</v>
      </c>
      <c r="J496" s="146">
        <v>8400</v>
      </c>
      <c r="K496" s="9" t="s">
        <v>16833</v>
      </c>
      <c r="L496" s="9" t="s">
        <v>16869</v>
      </c>
      <c r="M496" s="9" t="s">
        <v>483</v>
      </c>
      <c r="N496" s="9" t="s">
        <v>387</v>
      </c>
    </row>
    <row r="497" spans="1:14" s="4" customFormat="1" ht="11.25" x14ac:dyDescent="0.2">
      <c r="A497" s="9" t="s">
        <v>21871</v>
      </c>
      <c r="B497" s="9" t="s">
        <v>662</v>
      </c>
      <c r="C497" s="9" t="s">
        <v>1291</v>
      </c>
      <c r="D497" s="9" t="s">
        <v>1291</v>
      </c>
      <c r="E497" s="9" t="s">
        <v>904</v>
      </c>
      <c r="F497" s="9" t="s">
        <v>1023</v>
      </c>
      <c r="G497" s="9" t="s">
        <v>1293</v>
      </c>
      <c r="H497" s="12">
        <v>1</v>
      </c>
      <c r="I497" s="11">
        <v>7245.0053070508002</v>
      </c>
      <c r="J497" s="146">
        <v>8400</v>
      </c>
      <c r="K497" s="9" t="s">
        <v>16833</v>
      </c>
      <c r="L497" s="9" t="s">
        <v>16869</v>
      </c>
      <c r="M497" s="9" t="s">
        <v>483</v>
      </c>
      <c r="N497" s="9" t="s">
        <v>387</v>
      </c>
    </row>
    <row r="498" spans="1:14" s="4" customFormat="1" ht="11.25" x14ac:dyDescent="0.2">
      <c r="A498" s="9" t="s">
        <v>21872</v>
      </c>
      <c r="B498" s="9" t="s">
        <v>662</v>
      </c>
      <c r="C498" s="9" t="s">
        <v>1291</v>
      </c>
      <c r="D498" s="9" t="s">
        <v>1291</v>
      </c>
      <c r="E498" s="9" t="s">
        <v>904</v>
      </c>
      <c r="F498" s="9" t="s">
        <v>1023</v>
      </c>
      <c r="G498" s="9" t="s">
        <v>1294</v>
      </c>
      <c r="H498" s="12">
        <v>1</v>
      </c>
      <c r="I498" s="11">
        <v>7245.0053070508002</v>
      </c>
      <c r="J498" s="146">
        <v>8400</v>
      </c>
      <c r="K498" s="9" t="s">
        <v>16833</v>
      </c>
      <c r="L498" s="9" t="s">
        <v>16869</v>
      </c>
      <c r="M498" s="9" t="s">
        <v>483</v>
      </c>
      <c r="N498" s="9" t="s">
        <v>387</v>
      </c>
    </row>
    <row r="499" spans="1:14" s="4" customFormat="1" ht="11.25" x14ac:dyDescent="0.2">
      <c r="A499" s="9" t="s">
        <v>21873</v>
      </c>
      <c r="B499" s="9" t="s">
        <v>662</v>
      </c>
      <c r="C499" s="9" t="s">
        <v>1291</v>
      </c>
      <c r="D499" s="9" t="s">
        <v>1291</v>
      </c>
      <c r="E499" s="9" t="s">
        <v>904</v>
      </c>
      <c r="F499" s="9" t="s">
        <v>1023</v>
      </c>
      <c r="G499" s="9" t="s">
        <v>1295</v>
      </c>
      <c r="H499" s="12">
        <v>1</v>
      </c>
      <c r="I499" s="11">
        <v>7245.0053070508002</v>
      </c>
      <c r="J499" s="146">
        <v>8400</v>
      </c>
      <c r="K499" s="9" t="s">
        <v>16833</v>
      </c>
      <c r="L499" s="9" t="s">
        <v>16869</v>
      </c>
      <c r="M499" s="9" t="s">
        <v>483</v>
      </c>
      <c r="N499" s="9" t="s">
        <v>387</v>
      </c>
    </row>
    <row r="500" spans="1:14" s="4" customFormat="1" ht="11.25" x14ac:dyDescent="0.2">
      <c r="A500" s="9" t="s">
        <v>21874</v>
      </c>
      <c r="B500" s="9" t="s">
        <v>662</v>
      </c>
      <c r="C500" s="9" t="s">
        <v>1291</v>
      </c>
      <c r="D500" s="9" t="s">
        <v>1291</v>
      </c>
      <c r="E500" s="9" t="s">
        <v>904</v>
      </c>
      <c r="F500" s="9" t="s">
        <v>1023</v>
      </c>
      <c r="G500" s="9" t="s">
        <v>1296</v>
      </c>
      <c r="H500" s="12">
        <v>1</v>
      </c>
      <c r="I500" s="11">
        <v>7245.0053070508002</v>
      </c>
      <c r="J500" s="146">
        <v>8400</v>
      </c>
      <c r="K500" s="9" t="s">
        <v>16833</v>
      </c>
      <c r="L500" s="9" t="s">
        <v>16869</v>
      </c>
      <c r="M500" s="9" t="s">
        <v>483</v>
      </c>
      <c r="N500" s="9" t="s">
        <v>387</v>
      </c>
    </row>
    <row r="501" spans="1:14" s="4" customFormat="1" ht="11.25" x14ac:dyDescent="0.2">
      <c r="A501" s="9" t="s">
        <v>21875</v>
      </c>
      <c r="B501" s="9" t="s">
        <v>662</v>
      </c>
      <c r="C501" s="9" t="s">
        <v>1291</v>
      </c>
      <c r="D501" s="9" t="s">
        <v>1291</v>
      </c>
      <c r="E501" s="9" t="s">
        <v>904</v>
      </c>
      <c r="F501" s="9" t="s">
        <v>1023</v>
      </c>
      <c r="G501" s="28" t="s">
        <v>1297</v>
      </c>
      <c r="H501" s="12">
        <v>1</v>
      </c>
      <c r="I501" s="11">
        <v>7245.0053070508002</v>
      </c>
      <c r="J501" s="146">
        <v>8400</v>
      </c>
      <c r="K501" s="9" t="s">
        <v>16833</v>
      </c>
      <c r="L501" s="9" t="s">
        <v>16869</v>
      </c>
      <c r="M501" s="9" t="s">
        <v>483</v>
      </c>
      <c r="N501" s="9" t="s">
        <v>387</v>
      </c>
    </row>
    <row r="502" spans="1:14" s="4" customFormat="1" ht="11.25" x14ac:dyDescent="0.2">
      <c r="A502" s="9" t="s">
        <v>21876</v>
      </c>
      <c r="B502" s="9" t="s">
        <v>662</v>
      </c>
      <c r="C502" s="9" t="s">
        <v>1291</v>
      </c>
      <c r="D502" s="9" t="s">
        <v>1291</v>
      </c>
      <c r="E502" s="9" t="s">
        <v>904</v>
      </c>
      <c r="F502" s="9" t="s">
        <v>1023</v>
      </c>
      <c r="G502" s="9" t="s">
        <v>1298</v>
      </c>
      <c r="H502" s="12">
        <v>1</v>
      </c>
      <c r="I502" s="11">
        <v>7245.0053070508002</v>
      </c>
      <c r="J502" s="146">
        <v>8400</v>
      </c>
      <c r="K502" s="9" t="s">
        <v>16833</v>
      </c>
      <c r="L502" s="9" t="s">
        <v>16869</v>
      </c>
      <c r="M502" s="9" t="s">
        <v>483</v>
      </c>
      <c r="N502" s="9" t="s">
        <v>387</v>
      </c>
    </row>
    <row r="503" spans="1:14" s="4" customFormat="1" ht="11.25" x14ac:dyDescent="0.2">
      <c r="A503" s="9" t="s">
        <v>21877</v>
      </c>
      <c r="B503" s="9" t="s">
        <v>662</v>
      </c>
      <c r="C503" s="9" t="s">
        <v>1291</v>
      </c>
      <c r="D503" s="9" t="s">
        <v>1291</v>
      </c>
      <c r="E503" s="9" t="s">
        <v>904</v>
      </c>
      <c r="F503" s="9" t="s">
        <v>1299</v>
      </c>
      <c r="G503" s="9" t="s">
        <v>1300</v>
      </c>
      <c r="H503" s="12">
        <v>1</v>
      </c>
      <c r="I503" s="11">
        <v>7245.0053070508002</v>
      </c>
      <c r="J503" s="146">
        <v>8400</v>
      </c>
      <c r="K503" s="9" t="s">
        <v>16833</v>
      </c>
      <c r="L503" s="9" t="s">
        <v>16869</v>
      </c>
      <c r="M503" s="9" t="s">
        <v>483</v>
      </c>
      <c r="N503" s="9" t="s">
        <v>387</v>
      </c>
    </row>
    <row r="504" spans="1:14" s="4" customFormat="1" ht="11.25" x14ac:dyDescent="0.2">
      <c r="A504" s="9" t="s">
        <v>21878</v>
      </c>
      <c r="B504" s="9" t="s">
        <v>662</v>
      </c>
      <c r="C504" s="9" t="s">
        <v>1291</v>
      </c>
      <c r="D504" s="9" t="s">
        <v>1291</v>
      </c>
      <c r="E504" s="9" t="s">
        <v>904</v>
      </c>
      <c r="F504" s="9" t="s">
        <v>1023</v>
      </c>
      <c r="G504" s="28" t="s">
        <v>1301</v>
      </c>
      <c r="H504" s="12">
        <v>1</v>
      </c>
      <c r="I504" s="11">
        <v>8211.0053070507893</v>
      </c>
      <c r="J504" s="146">
        <v>9520</v>
      </c>
      <c r="K504" s="9" t="s">
        <v>16833</v>
      </c>
      <c r="L504" s="9" t="s">
        <v>16869</v>
      </c>
      <c r="M504" s="9" t="s">
        <v>483</v>
      </c>
      <c r="N504" s="9" t="s">
        <v>387</v>
      </c>
    </row>
    <row r="505" spans="1:14" s="4" customFormat="1" ht="11.25" x14ac:dyDescent="0.2">
      <c r="A505" s="9" t="s">
        <v>21879</v>
      </c>
      <c r="B505" s="9" t="s">
        <v>662</v>
      </c>
      <c r="C505" s="9" t="s">
        <v>1255</v>
      </c>
      <c r="D505" s="9" t="s">
        <v>1255</v>
      </c>
      <c r="E505" s="9" t="s">
        <v>937</v>
      </c>
      <c r="F505" s="9"/>
      <c r="G505" s="28" t="s">
        <v>1302</v>
      </c>
      <c r="H505" s="12">
        <v>1</v>
      </c>
      <c r="I505" s="11">
        <v>3719.0962850644401</v>
      </c>
      <c r="J505" s="146">
        <v>4312</v>
      </c>
      <c r="K505" s="9" t="s">
        <v>16833</v>
      </c>
      <c r="L505" s="9" t="s">
        <v>16869</v>
      </c>
      <c r="M505" s="9" t="s">
        <v>483</v>
      </c>
      <c r="N505" s="9" t="s">
        <v>387</v>
      </c>
    </row>
    <row r="506" spans="1:14" s="4" customFormat="1" ht="11.25" x14ac:dyDescent="0.2">
      <c r="A506" s="9" t="s">
        <v>21880</v>
      </c>
      <c r="B506" s="9" t="s">
        <v>662</v>
      </c>
      <c r="C506" s="9" t="s">
        <v>1303</v>
      </c>
      <c r="D506" s="9" t="s">
        <v>1303</v>
      </c>
      <c r="E506" s="9"/>
      <c r="F506" s="9"/>
      <c r="G506" s="9"/>
      <c r="H506" s="12">
        <v>1</v>
      </c>
      <c r="I506" s="11">
        <v>3719.0962850644401</v>
      </c>
      <c r="J506" s="146">
        <v>4312</v>
      </c>
      <c r="K506" s="9" t="s">
        <v>16833</v>
      </c>
      <c r="L506" s="9" t="s">
        <v>16869</v>
      </c>
      <c r="M506" s="9" t="s">
        <v>483</v>
      </c>
      <c r="N506" s="9" t="s">
        <v>387</v>
      </c>
    </row>
    <row r="507" spans="1:14" s="4" customFormat="1" ht="11.25" x14ac:dyDescent="0.2">
      <c r="A507" s="9" t="s">
        <v>21881</v>
      </c>
      <c r="B507" s="9" t="s">
        <v>662</v>
      </c>
      <c r="C507" s="9" t="s">
        <v>1257</v>
      </c>
      <c r="D507" s="9" t="s">
        <v>1257</v>
      </c>
      <c r="E507" s="9" t="s">
        <v>1015</v>
      </c>
      <c r="F507" s="9"/>
      <c r="G507" s="9" t="s">
        <v>1304</v>
      </c>
      <c r="H507" s="12">
        <v>1</v>
      </c>
      <c r="I507" s="11">
        <v>4030.5458680818801</v>
      </c>
      <c r="J507" s="146">
        <v>4673.1000000000004</v>
      </c>
      <c r="K507" s="9" t="s">
        <v>16833</v>
      </c>
      <c r="L507" s="9" t="s">
        <v>16869</v>
      </c>
      <c r="M507" s="9" t="s">
        <v>483</v>
      </c>
      <c r="N507" s="9" t="s">
        <v>387</v>
      </c>
    </row>
    <row r="508" spans="1:14" s="4" customFormat="1" ht="11.25" x14ac:dyDescent="0.2">
      <c r="A508" s="9" t="s">
        <v>21882</v>
      </c>
      <c r="B508" s="9" t="s">
        <v>662</v>
      </c>
      <c r="C508" s="9" t="s">
        <v>1305</v>
      </c>
      <c r="D508" s="9" t="s">
        <v>1305</v>
      </c>
      <c r="E508" s="9"/>
      <c r="F508" s="9"/>
      <c r="G508" s="28" t="s">
        <v>1306</v>
      </c>
      <c r="H508" s="12">
        <v>1</v>
      </c>
      <c r="I508" s="11">
        <v>4067.8227105760998</v>
      </c>
      <c r="J508" s="146">
        <v>4716.32</v>
      </c>
      <c r="K508" s="9" t="s">
        <v>16833</v>
      </c>
      <c r="L508" s="9" t="s">
        <v>16869</v>
      </c>
      <c r="M508" s="9" t="s">
        <v>483</v>
      </c>
      <c r="N508" s="9" t="s">
        <v>387</v>
      </c>
    </row>
    <row r="509" spans="1:14" s="4" customFormat="1" ht="11.25" x14ac:dyDescent="0.2">
      <c r="A509" s="9" t="s">
        <v>21883</v>
      </c>
      <c r="B509" s="9" t="s">
        <v>662</v>
      </c>
      <c r="C509" s="9" t="s">
        <v>1307</v>
      </c>
      <c r="D509" s="9" t="s">
        <v>1307</v>
      </c>
      <c r="E509" s="9" t="s">
        <v>1054</v>
      </c>
      <c r="F509" s="9" t="s">
        <v>1055</v>
      </c>
      <c r="G509" s="9" t="s">
        <v>1308</v>
      </c>
      <c r="H509" s="12">
        <v>1</v>
      </c>
      <c r="I509" s="11">
        <v>8201.0957199453296</v>
      </c>
      <c r="J509" s="146">
        <v>8201.09</v>
      </c>
      <c r="K509" s="9" t="s">
        <v>16833</v>
      </c>
      <c r="L509" s="9" t="s">
        <v>16834</v>
      </c>
      <c r="M509" s="9" t="s">
        <v>450</v>
      </c>
      <c r="N509" s="9" t="s">
        <v>387</v>
      </c>
    </row>
    <row r="510" spans="1:14" s="4" customFormat="1" ht="11.25" x14ac:dyDescent="0.2">
      <c r="A510" s="9" t="s">
        <v>21884</v>
      </c>
      <c r="B510" s="9" t="s">
        <v>662</v>
      </c>
      <c r="C510" s="9" t="s">
        <v>1309</v>
      </c>
      <c r="D510" s="9" t="s">
        <v>1309</v>
      </c>
      <c r="E510" s="9" t="s">
        <v>956</v>
      </c>
      <c r="F510" s="9"/>
      <c r="G510" s="9" t="s">
        <v>1310</v>
      </c>
      <c r="H510" s="12">
        <v>1</v>
      </c>
      <c r="I510" s="11">
        <v>317062.55621807999</v>
      </c>
      <c r="J510" s="146">
        <v>317062.56</v>
      </c>
      <c r="K510" s="9" t="s">
        <v>16833</v>
      </c>
      <c r="L510" s="9" t="s">
        <v>16834</v>
      </c>
      <c r="M510" s="9" t="s">
        <v>450</v>
      </c>
      <c r="N510" s="9" t="s">
        <v>387</v>
      </c>
    </row>
    <row r="511" spans="1:14" s="4" customFormat="1" ht="11.25" x14ac:dyDescent="0.2">
      <c r="A511" s="9" t="s">
        <v>21885</v>
      </c>
      <c r="B511" s="9" t="s">
        <v>662</v>
      </c>
      <c r="C511" s="9" t="s">
        <v>1311</v>
      </c>
      <c r="D511" s="9" t="s">
        <v>1311</v>
      </c>
      <c r="E511" s="9"/>
      <c r="F511" s="9"/>
      <c r="G511" s="9"/>
      <c r="H511" s="12">
        <v>3</v>
      </c>
      <c r="I511" s="11">
        <v>44564.935863314597</v>
      </c>
      <c r="J511" s="146">
        <v>44564.94</v>
      </c>
      <c r="K511" s="9" t="s">
        <v>16833</v>
      </c>
      <c r="L511" s="9" t="s">
        <v>16834</v>
      </c>
      <c r="M511" s="9" t="s">
        <v>450</v>
      </c>
      <c r="N511" s="9" t="s">
        <v>387</v>
      </c>
    </row>
    <row r="512" spans="1:14" s="4" customFormat="1" ht="11.25" x14ac:dyDescent="0.2">
      <c r="A512" s="9" t="s">
        <v>21886</v>
      </c>
      <c r="B512" s="9" t="s">
        <v>662</v>
      </c>
      <c r="C512" s="9" t="s">
        <v>1312</v>
      </c>
      <c r="D512" s="9" t="s">
        <v>1312</v>
      </c>
      <c r="E512" s="9" t="s">
        <v>956</v>
      </c>
      <c r="F512" s="9"/>
      <c r="G512" s="28"/>
      <c r="H512" s="12">
        <v>1</v>
      </c>
      <c r="I512" s="11">
        <v>8201.08612882136</v>
      </c>
      <c r="J512" s="146">
        <v>8201.09</v>
      </c>
      <c r="K512" s="9" t="s">
        <v>16833</v>
      </c>
      <c r="L512" s="9" t="s">
        <v>16834</v>
      </c>
      <c r="M512" s="9" t="s">
        <v>450</v>
      </c>
      <c r="N512" s="9" t="s">
        <v>387</v>
      </c>
    </row>
    <row r="513" spans="1:14" s="4" customFormat="1" ht="11.25" x14ac:dyDescent="0.2">
      <c r="A513" s="9" t="s">
        <v>21887</v>
      </c>
      <c r="B513" s="9" t="s">
        <v>662</v>
      </c>
      <c r="C513" s="9" t="s">
        <v>260</v>
      </c>
      <c r="D513" s="9" t="s">
        <v>260</v>
      </c>
      <c r="E513" s="9" t="s">
        <v>1054</v>
      </c>
      <c r="F513" s="9" t="s">
        <v>1055</v>
      </c>
      <c r="G513" s="9"/>
      <c r="H513" s="12">
        <v>1</v>
      </c>
      <c r="I513" s="11">
        <v>17275.246687066799</v>
      </c>
      <c r="J513" s="146">
        <v>17275.25</v>
      </c>
      <c r="K513" s="9" t="s">
        <v>16833</v>
      </c>
      <c r="L513" s="9" t="s">
        <v>16834</v>
      </c>
      <c r="M513" s="9" t="s">
        <v>450</v>
      </c>
      <c r="N513" s="9" t="s">
        <v>387</v>
      </c>
    </row>
    <row r="514" spans="1:14" s="4" customFormat="1" ht="11.25" x14ac:dyDescent="0.2">
      <c r="A514" s="9" t="s">
        <v>21888</v>
      </c>
      <c r="B514" s="9" t="s">
        <v>662</v>
      </c>
      <c r="C514" s="9" t="s">
        <v>1313</v>
      </c>
      <c r="D514" s="9" t="s">
        <v>1313</v>
      </c>
      <c r="E514" s="9" t="s">
        <v>956</v>
      </c>
      <c r="F514" s="9"/>
      <c r="G514" s="28" t="s">
        <v>1314</v>
      </c>
      <c r="H514" s="12">
        <v>1</v>
      </c>
      <c r="I514" s="11">
        <v>8201.0907800590194</v>
      </c>
      <c r="J514" s="146">
        <v>8201.09</v>
      </c>
      <c r="K514" s="9" t="s">
        <v>16833</v>
      </c>
      <c r="L514" s="9" t="s">
        <v>16834</v>
      </c>
      <c r="M514" s="9" t="s">
        <v>450</v>
      </c>
      <c r="N514" s="9" t="s">
        <v>387</v>
      </c>
    </row>
    <row r="515" spans="1:14" s="4" customFormat="1" ht="11.25" x14ac:dyDescent="0.2">
      <c r="A515" s="9" t="s">
        <v>21889</v>
      </c>
      <c r="B515" s="9" t="s">
        <v>662</v>
      </c>
      <c r="C515" s="9" t="s">
        <v>1315</v>
      </c>
      <c r="D515" s="9" t="s">
        <v>1315</v>
      </c>
      <c r="E515" s="9"/>
      <c r="F515" s="9"/>
      <c r="G515" s="28"/>
      <c r="H515" s="12">
        <v>3</v>
      </c>
      <c r="I515" s="11">
        <v>44564.934285687203</v>
      </c>
      <c r="J515" s="146">
        <v>44564.94</v>
      </c>
      <c r="K515" s="9" t="s">
        <v>16833</v>
      </c>
      <c r="L515" s="9" t="s">
        <v>16834</v>
      </c>
      <c r="M515" s="9" t="s">
        <v>450</v>
      </c>
      <c r="N515" s="9" t="s">
        <v>387</v>
      </c>
    </row>
    <row r="516" spans="1:14" s="4" customFormat="1" ht="11.25" x14ac:dyDescent="0.2">
      <c r="A516" s="9" t="s">
        <v>21890</v>
      </c>
      <c r="B516" s="9" t="s">
        <v>662</v>
      </c>
      <c r="C516" s="9" t="s">
        <v>1316</v>
      </c>
      <c r="D516" s="9" t="s">
        <v>1316</v>
      </c>
      <c r="E516" s="9" t="s">
        <v>956</v>
      </c>
      <c r="F516" s="9"/>
      <c r="G516" s="28"/>
      <c r="H516" s="12">
        <v>1</v>
      </c>
      <c r="I516" s="11">
        <v>11090.246433861101</v>
      </c>
      <c r="J516" s="146">
        <v>11090.24</v>
      </c>
      <c r="K516" s="9" t="s">
        <v>16833</v>
      </c>
      <c r="L516" s="9" t="s">
        <v>16834</v>
      </c>
      <c r="M516" s="9" t="s">
        <v>450</v>
      </c>
      <c r="N516" s="9" t="s">
        <v>387</v>
      </c>
    </row>
    <row r="517" spans="1:14" s="4" customFormat="1" ht="11.25" x14ac:dyDescent="0.2">
      <c r="A517" s="9" t="s">
        <v>21891</v>
      </c>
      <c r="B517" s="9" t="s">
        <v>662</v>
      </c>
      <c r="C517" s="9" t="s">
        <v>1317</v>
      </c>
      <c r="D517" s="9" t="s">
        <v>1317</v>
      </c>
      <c r="E517" s="9" t="s">
        <v>1054</v>
      </c>
      <c r="F517" s="9" t="s">
        <v>1055</v>
      </c>
      <c r="G517" s="28"/>
      <c r="H517" s="12">
        <v>1</v>
      </c>
      <c r="I517" s="11">
        <v>4705</v>
      </c>
      <c r="J517" s="146">
        <v>4705</v>
      </c>
      <c r="K517" s="9" t="s">
        <v>16833</v>
      </c>
      <c r="L517" s="9" t="s">
        <v>16834</v>
      </c>
      <c r="M517" s="9" t="s">
        <v>450</v>
      </c>
      <c r="N517" s="9" t="s">
        <v>387</v>
      </c>
    </row>
    <row r="518" spans="1:14" s="4" customFormat="1" ht="11.25" x14ac:dyDescent="0.2">
      <c r="A518" s="9" t="s">
        <v>21892</v>
      </c>
      <c r="B518" s="9" t="s">
        <v>662</v>
      </c>
      <c r="C518" s="9" t="s">
        <v>1318</v>
      </c>
      <c r="D518" s="9" t="s">
        <v>1318</v>
      </c>
      <c r="E518" s="9" t="s">
        <v>956</v>
      </c>
      <c r="F518" s="9"/>
      <c r="G518" s="28" t="s">
        <v>1319</v>
      </c>
      <c r="H518" s="12">
        <v>1</v>
      </c>
      <c r="I518" s="11">
        <v>8201.0907800590194</v>
      </c>
      <c r="J518" s="146">
        <v>8201.09</v>
      </c>
      <c r="K518" s="9" t="s">
        <v>16833</v>
      </c>
      <c r="L518" s="9" t="s">
        <v>16834</v>
      </c>
      <c r="M518" s="9" t="s">
        <v>450</v>
      </c>
      <c r="N518" s="9" t="s">
        <v>387</v>
      </c>
    </row>
    <row r="519" spans="1:14" s="4" customFormat="1" ht="11.25" x14ac:dyDescent="0.2">
      <c r="A519" s="9" t="s">
        <v>21893</v>
      </c>
      <c r="B519" s="9" t="s">
        <v>662</v>
      </c>
      <c r="C519" s="9" t="s">
        <v>1320</v>
      </c>
      <c r="D519" s="9" t="s">
        <v>1320</v>
      </c>
      <c r="E519" s="9"/>
      <c r="F519" s="9"/>
      <c r="G519" s="28"/>
      <c r="H519" s="12">
        <v>3</v>
      </c>
      <c r="I519" s="11">
        <v>44564.934285687203</v>
      </c>
      <c r="J519" s="146">
        <v>44564.94</v>
      </c>
      <c r="K519" s="9" t="s">
        <v>16833</v>
      </c>
      <c r="L519" s="9" t="s">
        <v>16834</v>
      </c>
      <c r="M519" s="9" t="s">
        <v>450</v>
      </c>
      <c r="N519" s="9" t="s">
        <v>387</v>
      </c>
    </row>
    <row r="520" spans="1:14" s="4" customFormat="1" ht="11.25" x14ac:dyDescent="0.2">
      <c r="A520" s="9" t="s">
        <v>21894</v>
      </c>
      <c r="B520" s="9" t="s">
        <v>662</v>
      </c>
      <c r="C520" s="9" t="s">
        <v>1321</v>
      </c>
      <c r="D520" s="9" t="s">
        <v>1321</v>
      </c>
      <c r="E520" s="9" t="s">
        <v>956</v>
      </c>
      <c r="F520" s="9"/>
      <c r="G520" s="28"/>
      <c r="H520" s="12">
        <v>1</v>
      </c>
      <c r="I520" s="11">
        <v>11090.246433861101</v>
      </c>
      <c r="J520" s="146">
        <v>11090.24</v>
      </c>
      <c r="K520" s="9" t="s">
        <v>16833</v>
      </c>
      <c r="L520" s="9" t="s">
        <v>16834</v>
      </c>
      <c r="M520" s="9" t="s">
        <v>450</v>
      </c>
      <c r="N520" s="9" t="s">
        <v>387</v>
      </c>
    </row>
    <row r="521" spans="1:14" s="4" customFormat="1" ht="11.25" x14ac:dyDescent="0.2">
      <c r="A521" s="9" t="s">
        <v>21895</v>
      </c>
      <c r="B521" s="9" t="s">
        <v>662</v>
      </c>
      <c r="C521" s="9" t="s">
        <v>1322</v>
      </c>
      <c r="D521" s="9" t="s">
        <v>1322</v>
      </c>
      <c r="E521" s="9" t="s">
        <v>1054</v>
      </c>
      <c r="F521" s="9" t="s">
        <v>1055</v>
      </c>
      <c r="G521" s="28"/>
      <c r="H521" s="12">
        <v>1</v>
      </c>
      <c r="I521" s="11">
        <v>4705</v>
      </c>
      <c r="J521" s="146">
        <v>4705</v>
      </c>
      <c r="K521" s="9" t="s">
        <v>16833</v>
      </c>
      <c r="L521" s="9" t="s">
        <v>16834</v>
      </c>
      <c r="M521" s="9" t="s">
        <v>450</v>
      </c>
      <c r="N521" s="9" t="s">
        <v>387</v>
      </c>
    </row>
    <row r="522" spans="1:14" s="4" customFormat="1" ht="11.25" x14ac:dyDescent="0.2">
      <c r="A522" s="9" t="s">
        <v>21896</v>
      </c>
      <c r="B522" s="9" t="s">
        <v>662</v>
      </c>
      <c r="C522" s="9" t="s">
        <v>1323</v>
      </c>
      <c r="D522" s="9" t="s">
        <v>1323</v>
      </c>
      <c r="E522" s="9" t="s">
        <v>956</v>
      </c>
      <c r="F522" s="9"/>
      <c r="G522" s="28" t="s">
        <v>1324</v>
      </c>
      <c r="H522" s="12">
        <v>1</v>
      </c>
      <c r="I522" s="11">
        <v>8201.0907800590194</v>
      </c>
      <c r="J522" s="146">
        <v>8201.09</v>
      </c>
      <c r="K522" s="9" t="s">
        <v>16833</v>
      </c>
      <c r="L522" s="9" t="s">
        <v>16834</v>
      </c>
      <c r="M522" s="9" t="s">
        <v>450</v>
      </c>
      <c r="N522" s="9" t="s">
        <v>387</v>
      </c>
    </row>
    <row r="523" spans="1:14" s="4" customFormat="1" ht="11.25" x14ac:dyDescent="0.2">
      <c r="A523" s="9" t="s">
        <v>21897</v>
      </c>
      <c r="B523" s="9" t="s">
        <v>662</v>
      </c>
      <c r="C523" s="9" t="s">
        <v>1325</v>
      </c>
      <c r="D523" s="9" t="s">
        <v>1325</v>
      </c>
      <c r="E523" s="9"/>
      <c r="F523" s="9"/>
      <c r="G523" s="9"/>
      <c r="H523" s="12">
        <v>3</v>
      </c>
      <c r="I523" s="11">
        <v>44564.934285687203</v>
      </c>
      <c r="J523" s="146">
        <v>44564.94</v>
      </c>
      <c r="K523" s="9" t="s">
        <v>16833</v>
      </c>
      <c r="L523" s="9" t="s">
        <v>16834</v>
      </c>
      <c r="M523" s="9" t="s">
        <v>450</v>
      </c>
      <c r="N523" s="9" t="s">
        <v>387</v>
      </c>
    </row>
    <row r="524" spans="1:14" s="4" customFormat="1" ht="11.25" x14ac:dyDescent="0.2">
      <c r="A524" s="9" t="s">
        <v>21898</v>
      </c>
      <c r="B524" s="9" t="s">
        <v>662</v>
      </c>
      <c r="C524" s="9" t="s">
        <v>1326</v>
      </c>
      <c r="D524" s="9" t="s">
        <v>1326</v>
      </c>
      <c r="E524" s="9"/>
      <c r="F524" s="9"/>
      <c r="G524" s="9"/>
      <c r="H524" s="12">
        <v>1</v>
      </c>
      <c r="I524" s="11">
        <v>11090.250093934599</v>
      </c>
      <c r="J524" s="146">
        <v>11090.24</v>
      </c>
      <c r="K524" s="9" t="s">
        <v>16833</v>
      </c>
      <c r="L524" s="9" t="s">
        <v>16834</v>
      </c>
      <c r="M524" s="9" t="s">
        <v>450</v>
      </c>
      <c r="N524" s="9" t="s">
        <v>387</v>
      </c>
    </row>
    <row r="525" spans="1:14" s="4" customFormat="1" ht="11.25" x14ac:dyDescent="0.2">
      <c r="A525" s="9" t="s">
        <v>21899</v>
      </c>
      <c r="B525" s="9" t="s">
        <v>662</v>
      </c>
      <c r="C525" s="9" t="s">
        <v>1327</v>
      </c>
      <c r="D525" s="9" t="s">
        <v>1327</v>
      </c>
      <c r="E525" s="9"/>
      <c r="F525" s="9"/>
      <c r="G525" s="9"/>
      <c r="H525" s="12">
        <v>3</v>
      </c>
      <c r="I525" s="11">
        <v>4704.9942504750397</v>
      </c>
      <c r="J525" s="146">
        <v>4705</v>
      </c>
      <c r="K525" s="9" t="s">
        <v>16833</v>
      </c>
      <c r="L525" s="9" t="s">
        <v>16834</v>
      </c>
      <c r="M525" s="9" t="s">
        <v>450</v>
      </c>
      <c r="N525" s="9" t="s">
        <v>387</v>
      </c>
    </row>
    <row r="526" spans="1:14" s="4" customFormat="1" ht="11.25" x14ac:dyDescent="0.2">
      <c r="A526" s="9" t="s">
        <v>21900</v>
      </c>
      <c r="B526" s="9" t="s">
        <v>662</v>
      </c>
      <c r="C526" s="9" t="s">
        <v>968</v>
      </c>
      <c r="D526" s="9" t="s">
        <v>968</v>
      </c>
      <c r="E526" s="9"/>
      <c r="F526" s="9"/>
      <c r="G526" s="9"/>
      <c r="H526" s="12">
        <v>1</v>
      </c>
      <c r="I526" s="11">
        <v>110370.12024263899</v>
      </c>
      <c r="J526" s="146">
        <v>110370.12</v>
      </c>
      <c r="K526" s="9" t="s">
        <v>16833</v>
      </c>
      <c r="L526" s="9" t="s">
        <v>16834</v>
      </c>
      <c r="M526" s="9" t="s">
        <v>450</v>
      </c>
      <c r="N526" s="9" t="s">
        <v>387</v>
      </c>
    </row>
    <row r="527" spans="1:14" s="4" customFormat="1" ht="11.25" x14ac:dyDescent="0.2">
      <c r="A527" s="9" t="s">
        <v>21901</v>
      </c>
      <c r="B527" s="9" t="s">
        <v>662</v>
      </c>
      <c r="C527" s="9" t="s">
        <v>305</v>
      </c>
      <c r="D527" s="9" t="s">
        <v>305</v>
      </c>
      <c r="E527" s="9" t="s">
        <v>1054</v>
      </c>
      <c r="F527" s="9" t="s">
        <v>1055</v>
      </c>
      <c r="G527" s="9"/>
      <c r="H527" s="12">
        <v>1</v>
      </c>
      <c r="I527" s="11">
        <v>4705</v>
      </c>
      <c r="J527" s="146">
        <v>4705</v>
      </c>
      <c r="K527" s="9" t="s">
        <v>16833</v>
      </c>
      <c r="L527" s="9" t="s">
        <v>16834</v>
      </c>
      <c r="M527" s="9" t="s">
        <v>450</v>
      </c>
      <c r="N527" s="9" t="s">
        <v>387</v>
      </c>
    </row>
    <row r="528" spans="1:14" s="4" customFormat="1" ht="11.25" x14ac:dyDescent="0.2">
      <c r="A528" s="9" t="s">
        <v>21902</v>
      </c>
      <c r="B528" s="9" t="s">
        <v>662</v>
      </c>
      <c r="C528" s="9" t="s">
        <v>1328</v>
      </c>
      <c r="D528" s="9" t="s">
        <v>1328</v>
      </c>
      <c r="E528" s="9" t="s">
        <v>956</v>
      </c>
      <c r="F528" s="9"/>
      <c r="G528" s="9" t="s">
        <v>1329</v>
      </c>
      <c r="H528" s="12">
        <v>1</v>
      </c>
      <c r="I528" s="11">
        <v>11090.246433861101</v>
      </c>
      <c r="J528" s="146">
        <v>11090.24</v>
      </c>
      <c r="K528" s="9" t="s">
        <v>16833</v>
      </c>
      <c r="L528" s="9" t="s">
        <v>16834</v>
      </c>
      <c r="M528" s="9" t="s">
        <v>450</v>
      </c>
      <c r="N528" s="9" t="s">
        <v>387</v>
      </c>
    </row>
    <row r="529" spans="1:14" s="4" customFormat="1" ht="11.25" x14ac:dyDescent="0.2">
      <c r="A529" s="9" t="s">
        <v>21903</v>
      </c>
      <c r="B529" s="9" t="s">
        <v>662</v>
      </c>
      <c r="C529" s="9" t="s">
        <v>1259</v>
      </c>
      <c r="D529" s="9" t="s">
        <v>1259</v>
      </c>
      <c r="E529" s="9" t="s">
        <v>1009</v>
      </c>
      <c r="F529" s="9" t="s">
        <v>1010</v>
      </c>
      <c r="G529" s="9"/>
      <c r="H529" s="12">
        <v>1</v>
      </c>
      <c r="I529" s="11">
        <v>4464.6734138552902</v>
      </c>
      <c r="J529" s="146">
        <v>5176.43</v>
      </c>
      <c r="K529" s="9" t="s">
        <v>16833</v>
      </c>
      <c r="L529" s="9" t="s">
        <v>16869</v>
      </c>
      <c r="M529" s="9" t="s">
        <v>483</v>
      </c>
      <c r="N529" s="9" t="s">
        <v>387</v>
      </c>
    </row>
    <row r="530" spans="1:14" s="4" customFormat="1" ht="11.25" x14ac:dyDescent="0.2">
      <c r="A530" s="9" t="s">
        <v>21904</v>
      </c>
      <c r="B530" s="9" t="s">
        <v>662</v>
      </c>
      <c r="C530" s="9" t="s">
        <v>1260</v>
      </c>
      <c r="D530" s="9" t="s">
        <v>1260</v>
      </c>
      <c r="E530" s="9" t="s">
        <v>940</v>
      </c>
      <c r="F530" s="9"/>
      <c r="G530" s="28" t="s">
        <v>1330</v>
      </c>
      <c r="H530" s="12">
        <v>1</v>
      </c>
      <c r="I530" s="11">
        <v>7918.6503358604295</v>
      </c>
      <c r="J530" s="146">
        <v>7918.65</v>
      </c>
      <c r="K530" s="9" t="s">
        <v>16833</v>
      </c>
      <c r="L530" s="9" t="s">
        <v>16869</v>
      </c>
      <c r="M530" s="9" t="s">
        <v>483</v>
      </c>
      <c r="N530" s="9" t="s">
        <v>387</v>
      </c>
    </row>
    <row r="531" spans="1:14" s="4" customFormat="1" ht="11.25" x14ac:dyDescent="0.2">
      <c r="A531" s="9" t="s">
        <v>21905</v>
      </c>
      <c r="B531" s="9" t="s">
        <v>662</v>
      </c>
      <c r="C531" s="9" t="s">
        <v>1260</v>
      </c>
      <c r="D531" s="9" t="s">
        <v>1260</v>
      </c>
      <c r="E531" s="9" t="s">
        <v>940</v>
      </c>
      <c r="F531" s="9"/>
      <c r="G531" s="9" t="s">
        <v>1331</v>
      </c>
      <c r="H531" s="12">
        <v>1</v>
      </c>
      <c r="I531" s="11">
        <v>7918.6503358604295</v>
      </c>
      <c r="J531" s="146">
        <v>7918.65</v>
      </c>
      <c r="K531" s="9" t="s">
        <v>16833</v>
      </c>
      <c r="L531" s="9" t="s">
        <v>16869</v>
      </c>
      <c r="M531" s="9" t="s">
        <v>483</v>
      </c>
      <c r="N531" s="9" t="s">
        <v>387</v>
      </c>
    </row>
    <row r="532" spans="1:14" s="4" customFormat="1" ht="11.25" x14ac:dyDescent="0.2">
      <c r="A532" s="9" t="s">
        <v>21906</v>
      </c>
      <c r="B532" s="9" t="s">
        <v>662</v>
      </c>
      <c r="C532" s="9" t="s">
        <v>1332</v>
      </c>
      <c r="D532" s="9" t="s">
        <v>1332</v>
      </c>
      <c r="E532" s="9" t="s">
        <v>940</v>
      </c>
      <c r="F532" s="9"/>
      <c r="G532" s="9" t="s">
        <v>1333</v>
      </c>
      <c r="H532" s="12">
        <v>1</v>
      </c>
      <c r="I532" s="11">
        <v>9694.4851376042698</v>
      </c>
      <c r="J532" s="146">
        <v>9694.49</v>
      </c>
      <c r="K532" s="9" t="s">
        <v>16833</v>
      </c>
      <c r="L532" s="9" t="s">
        <v>16869</v>
      </c>
      <c r="M532" s="9" t="s">
        <v>483</v>
      </c>
      <c r="N532" s="9" t="s">
        <v>387</v>
      </c>
    </row>
    <row r="533" spans="1:14" s="4" customFormat="1" ht="11.25" x14ac:dyDescent="0.2">
      <c r="A533" s="9" t="s">
        <v>21907</v>
      </c>
      <c r="B533" s="9" t="s">
        <v>662</v>
      </c>
      <c r="C533" s="9" t="s">
        <v>1284</v>
      </c>
      <c r="D533" s="9" t="s">
        <v>1284</v>
      </c>
      <c r="E533" s="9" t="s">
        <v>1015</v>
      </c>
      <c r="F533" s="9"/>
      <c r="G533" s="9" t="s">
        <v>1334</v>
      </c>
      <c r="H533" s="12">
        <v>1</v>
      </c>
      <c r="I533" s="11">
        <v>14103.604245640599</v>
      </c>
      <c r="J533" s="146">
        <v>14103.6</v>
      </c>
      <c r="K533" s="9" t="s">
        <v>16833</v>
      </c>
      <c r="L533" s="9" t="s">
        <v>16869</v>
      </c>
      <c r="M533" s="9" t="s">
        <v>483</v>
      </c>
      <c r="N533" s="9" t="s">
        <v>387</v>
      </c>
    </row>
    <row r="534" spans="1:14" s="4" customFormat="1" ht="11.25" x14ac:dyDescent="0.2">
      <c r="A534" s="9" t="s">
        <v>21908</v>
      </c>
      <c r="B534" s="9" t="s">
        <v>662</v>
      </c>
      <c r="C534" s="9" t="s">
        <v>1335</v>
      </c>
      <c r="D534" s="9" t="s">
        <v>1335</v>
      </c>
      <c r="E534" s="9"/>
      <c r="F534" s="9"/>
      <c r="G534" s="9" t="s">
        <v>1336</v>
      </c>
      <c r="H534" s="12">
        <v>1</v>
      </c>
      <c r="I534" s="11">
        <v>3719.2067954545901</v>
      </c>
      <c r="J534" s="146">
        <v>4312.12</v>
      </c>
      <c r="K534" s="9" t="s">
        <v>16833</v>
      </c>
      <c r="L534" s="9" t="s">
        <v>16863</v>
      </c>
      <c r="M534" s="9" t="s">
        <v>509</v>
      </c>
      <c r="N534" s="9" t="s">
        <v>322</v>
      </c>
    </row>
    <row r="535" spans="1:14" s="4" customFormat="1" ht="11.25" x14ac:dyDescent="0.2">
      <c r="A535" s="9" t="s">
        <v>21909</v>
      </c>
      <c r="B535" s="9" t="s">
        <v>662</v>
      </c>
      <c r="C535" s="9" t="s">
        <v>1335</v>
      </c>
      <c r="D535" s="9" t="s">
        <v>1335</v>
      </c>
      <c r="E535" s="9"/>
      <c r="F535" s="9"/>
      <c r="G535" s="9" t="s">
        <v>1337</v>
      </c>
      <c r="H535" s="12">
        <v>1</v>
      </c>
      <c r="I535" s="11">
        <v>3719.2067954545901</v>
      </c>
      <c r="J535" s="146">
        <v>4312.12</v>
      </c>
      <c r="K535" s="9" t="s">
        <v>16833</v>
      </c>
      <c r="L535" s="9" t="s">
        <v>16863</v>
      </c>
      <c r="M535" s="9" t="s">
        <v>509</v>
      </c>
      <c r="N535" s="9" t="s">
        <v>322</v>
      </c>
    </row>
    <row r="536" spans="1:14" s="4" customFormat="1" ht="11.25" x14ac:dyDescent="0.2">
      <c r="A536" s="9" t="s">
        <v>21910</v>
      </c>
      <c r="B536" s="9" t="s">
        <v>662</v>
      </c>
      <c r="C536" s="9" t="s">
        <v>1335</v>
      </c>
      <c r="D536" s="9" t="s">
        <v>1335</v>
      </c>
      <c r="E536" s="9"/>
      <c r="F536" s="9"/>
      <c r="G536" s="9" t="s">
        <v>1338</v>
      </c>
      <c r="H536" s="12">
        <v>1</v>
      </c>
      <c r="I536" s="11">
        <v>3719.2067954545901</v>
      </c>
      <c r="J536" s="146">
        <v>4312.12</v>
      </c>
      <c r="K536" s="9" t="s">
        <v>16833</v>
      </c>
      <c r="L536" s="9" t="s">
        <v>16863</v>
      </c>
      <c r="M536" s="9" t="s">
        <v>509</v>
      </c>
      <c r="N536" s="9" t="s">
        <v>322</v>
      </c>
    </row>
    <row r="537" spans="1:14" s="4" customFormat="1" ht="11.25" x14ac:dyDescent="0.2">
      <c r="A537" s="9" t="s">
        <v>21911</v>
      </c>
      <c r="B537" s="9" t="s">
        <v>662</v>
      </c>
      <c r="C537" s="9" t="s">
        <v>1335</v>
      </c>
      <c r="D537" s="9" t="s">
        <v>1335</v>
      </c>
      <c r="E537" s="9"/>
      <c r="F537" s="9"/>
      <c r="G537" s="28" t="s">
        <v>1339</v>
      </c>
      <c r="H537" s="12">
        <v>1</v>
      </c>
      <c r="I537" s="11">
        <v>3719.2067954545901</v>
      </c>
      <c r="J537" s="146">
        <v>4312.12</v>
      </c>
      <c r="K537" s="9" t="s">
        <v>16833</v>
      </c>
      <c r="L537" s="9" t="s">
        <v>16863</v>
      </c>
      <c r="M537" s="9" t="s">
        <v>509</v>
      </c>
      <c r="N537" s="9" t="s">
        <v>322</v>
      </c>
    </row>
    <row r="538" spans="1:14" s="4" customFormat="1" ht="11.25" x14ac:dyDescent="0.2">
      <c r="A538" s="9" t="s">
        <v>21912</v>
      </c>
      <c r="B538" s="9" t="s">
        <v>662</v>
      </c>
      <c r="C538" s="9" t="s">
        <v>1335</v>
      </c>
      <c r="D538" s="9" t="s">
        <v>1335</v>
      </c>
      <c r="E538" s="9"/>
      <c r="F538" s="9"/>
      <c r="G538" s="9" t="s">
        <v>1340</v>
      </c>
      <c r="H538" s="12">
        <v>1</v>
      </c>
      <c r="I538" s="11">
        <v>5968.6188695014298</v>
      </c>
      <c r="J538" s="146">
        <v>6920.14</v>
      </c>
      <c r="K538" s="9" t="s">
        <v>16833</v>
      </c>
      <c r="L538" s="9" t="s">
        <v>16863</v>
      </c>
      <c r="M538" s="9" t="s">
        <v>509</v>
      </c>
      <c r="N538" s="9" t="s">
        <v>322</v>
      </c>
    </row>
    <row r="539" spans="1:14" s="4" customFormat="1" ht="11.25" x14ac:dyDescent="0.2">
      <c r="A539" s="9" t="s">
        <v>21913</v>
      </c>
      <c r="B539" s="9" t="s">
        <v>662</v>
      </c>
      <c r="C539" s="9" t="s">
        <v>1335</v>
      </c>
      <c r="D539" s="9" t="s">
        <v>1335</v>
      </c>
      <c r="E539" s="9"/>
      <c r="F539" s="9"/>
      <c r="G539" s="9"/>
      <c r="H539" s="12">
        <v>1</v>
      </c>
      <c r="I539" s="11">
        <v>3719.2065207568398</v>
      </c>
      <c r="J539" s="146">
        <v>4312.12</v>
      </c>
      <c r="K539" s="9" t="s">
        <v>16851</v>
      </c>
      <c r="L539" s="9" t="s">
        <v>16876</v>
      </c>
      <c r="M539" s="9" t="s">
        <v>400</v>
      </c>
      <c r="N539" s="9" t="s">
        <v>322</v>
      </c>
    </row>
    <row r="540" spans="1:14" s="4" customFormat="1" ht="11.25" x14ac:dyDescent="0.2">
      <c r="A540" s="9" t="s">
        <v>21914</v>
      </c>
      <c r="B540" s="9" t="s">
        <v>662</v>
      </c>
      <c r="C540" s="9" t="s">
        <v>1341</v>
      </c>
      <c r="D540" s="9" t="s">
        <v>1341</v>
      </c>
      <c r="E540" s="9" t="s">
        <v>934</v>
      </c>
      <c r="F540" s="9"/>
      <c r="G540" s="9"/>
      <c r="H540" s="12">
        <v>1</v>
      </c>
      <c r="I540" s="11">
        <v>212399.45775392701</v>
      </c>
      <c r="J540" s="146">
        <v>212399.46</v>
      </c>
      <c r="K540" s="9" t="s">
        <v>16833</v>
      </c>
      <c r="L540" s="9" t="s">
        <v>16834</v>
      </c>
      <c r="M540" s="9" t="s">
        <v>536</v>
      </c>
      <c r="N540" s="9" t="s">
        <v>387</v>
      </c>
    </row>
    <row r="541" spans="1:14" s="4" customFormat="1" ht="11.25" x14ac:dyDescent="0.2">
      <c r="A541" s="9" t="s">
        <v>21915</v>
      </c>
      <c r="B541" s="9" t="s">
        <v>662</v>
      </c>
      <c r="C541" s="9" t="s">
        <v>1341</v>
      </c>
      <c r="D541" s="9" t="s">
        <v>1341</v>
      </c>
      <c r="E541" s="9" t="s">
        <v>715</v>
      </c>
      <c r="F541" s="9" t="s">
        <v>969</v>
      </c>
      <c r="G541" s="28" t="s">
        <v>1342</v>
      </c>
      <c r="H541" s="12">
        <v>3</v>
      </c>
      <c r="I541" s="11">
        <v>159758.62936868201</v>
      </c>
      <c r="J541" s="146">
        <v>185227.4</v>
      </c>
      <c r="K541" s="9" t="s">
        <v>16833</v>
      </c>
      <c r="L541" s="9" t="s">
        <v>16834</v>
      </c>
      <c r="M541" s="9" t="s">
        <v>536</v>
      </c>
      <c r="N541" s="9" t="s">
        <v>387</v>
      </c>
    </row>
    <row r="542" spans="1:14" s="4" customFormat="1" ht="11.25" x14ac:dyDescent="0.2">
      <c r="A542" s="9" t="s">
        <v>21916</v>
      </c>
      <c r="B542" s="9" t="s">
        <v>662</v>
      </c>
      <c r="C542" s="9" t="s">
        <v>1343</v>
      </c>
      <c r="D542" s="9" t="s">
        <v>1343</v>
      </c>
      <c r="E542" s="9" t="s">
        <v>963</v>
      </c>
      <c r="F542" s="9" t="s">
        <v>1344</v>
      </c>
      <c r="G542" s="28"/>
      <c r="H542" s="12">
        <v>1</v>
      </c>
      <c r="I542" s="11">
        <v>88904.8389114811</v>
      </c>
      <c r="J542" s="146">
        <v>88904.84</v>
      </c>
      <c r="K542" s="9" t="s">
        <v>16833</v>
      </c>
      <c r="L542" s="9" t="s">
        <v>16834</v>
      </c>
      <c r="M542" s="9" t="s">
        <v>536</v>
      </c>
      <c r="N542" s="9" t="s">
        <v>387</v>
      </c>
    </row>
    <row r="543" spans="1:14" s="4" customFormat="1" ht="11.25" x14ac:dyDescent="0.2">
      <c r="A543" s="9" t="s">
        <v>21917</v>
      </c>
      <c r="B543" s="9" t="s">
        <v>662</v>
      </c>
      <c r="C543" s="9" t="s">
        <v>1345</v>
      </c>
      <c r="D543" s="9" t="s">
        <v>1345</v>
      </c>
      <c r="E543" s="9" t="s">
        <v>1376</v>
      </c>
      <c r="F543" s="9" t="s">
        <v>1377</v>
      </c>
      <c r="G543" s="28" t="s">
        <v>1378</v>
      </c>
      <c r="H543" s="12">
        <v>1</v>
      </c>
      <c r="I543" s="11">
        <v>17759.283509380999</v>
      </c>
      <c r="J543" s="146">
        <v>17759.29</v>
      </c>
      <c r="K543" s="9" t="s">
        <v>16851</v>
      </c>
      <c r="L543" s="9" t="s">
        <v>16852</v>
      </c>
      <c r="M543" s="9" t="s">
        <v>474</v>
      </c>
      <c r="N543" s="9" t="s">
        <v>387</v>
      </c>
    </row>
    <row r="544" spans="1:14" s="4" customFormat="1" ht="11.25" x14ac:dyDescent="0.2">
      <c r="A544" s="9" t="s">
        <v>21918</v>
      </c>
      <c r="B544" s="9" t="s">
        <v>662</v>
      </c>
      <c r="C544" s="9" t="s">
        <v>1346</v>
      </c>
      <c r="D544" s="9" t="s">
        <v>1346</v>
      </c>
      <c r="E544" s="9" t="s">
        <v>1009</v>
      </c>
      <c r="F544" s="9" t="s">
        <v>1010</v>
      </c>
      <c r="G544" s="28"/>
      <c r="H544" s="12">
        <v>1</v>
      </c>
      <c r="I544" s="11">
        <v>10270.941461099501</v>
      </c>
      <c r="J544" s="146">
        <v>10270.950000000001</v>
      </c>
      <c r="K544" s="9" t="s">
        <v>16851</v>
      </c>
      <c r="L544" s="9" t="s">
        <v>16852</v>
      </c>
      <c r="M544" s="9" t="s">
        <v>474</v>
      </c>
      <c r="N544" s="9" t="s">
        <v>387</v>
      </c>
    </row>
    <row r="545" spans="1:14" s="4" customFormat="1" ht="11.25" x14ac:dyDescent="0.2">
      <c r="A545" s="9" t="s">
        <v>21919</v>
      </c>
      <c r="B545" s="9" t="s">
        <v>662</v>
      </c>
      <c r="C545" s="9" t="s">
        <v>1347</v>
      </c>
      <c r="D545" s="9" t="s">
        <v>1347</v>
      </c>
      <c r="E545" s="9" t="s">
        <v>1012</v>
      </c>
      <c r="F545" s="9"/>
      <c r="G545" s="28" t="s">
        <v>1013</v>
      </c>
      <c r="H545" s="12">
        <v>1</v>
      </c>
      <c r="I545" s="11">
        <v>9836.4977236815193</v>
      </c>
      <c r="J545" s="146">
        <v>9836.5</v>
      </c>
      <c r="K545" s="9" t="s">
        <v>16851</v>
      </c>
      <c r="L545" s="9" t="s">
        <v>16852</v>
      </c>
      <c r="M545" s="9" t="s">
        <v>474</v>
      </c>
      <c r="N545" s="9" t="s">
        <v>387</v>
      </c>
    </row>
    <row r="546" spans="1:14" s="4" customFormat="1" ht="11.25" x14ac:dyDescent="0.2">
      <c r="A546" s="9" t="s">
        <v>21920</v>
      </c>
      <c r="B546" s="9" t="s">
        <v>662</v>
      </c>
      <c r="C546" s="9" t="s">
        <v>1348</v>
      </c>
      <c r="D546" s="9" t="s">
        <v>1348</v>
      </c>
      <c r="E546" s="9" t="s">
        <v>1015</v>
      </c>
      <c r="F546" s="9" t="s">
        <v>1016</v>
      </c>
      <c r="G546" s="28" t="s">
        <v>1018</v>
      </c>
      <c r="H546" s="12">
        <v>1</v>
      </c>
      <c r="I546" s="11">
        <v>5217.6738360730697</v>
      </c>
      <c r="J546" s="146">
        <v>6049.48</v>
      </c>
      <c r="K546" s="9" t="s">
        <v>16851</v>
      </c>
      <c r="L546" s="9" t="s">
        <v>16852</v>
      </c>
      <c r="M546" s="9" t="s">
        <v>474</v>
      </c>
      <c r="N546" s="9" t="s">
        <v>387</v>
      </c>
    </row>
    <row r="547" spans="1:14" s="4" customFormat="1" ht="11.25" x14ac:dyDescent="0.2">
      <c r="A547" s="9" t="s">
        <v>21921</v>
      </c>
      <c r="B547" s="9" t="s">
        <v>662</v>
      </c>
      <c r="C547" s="9" t="s">
        <v>1348</v>
      </c>
      <c r="D547" s="9" t="s">
        <v>1348</v>
      </c>
      <c r="E547" s="9" t="s">
        <v>21922</v>
      </c>
      <c r="F547" s="9" t="s">
        <v>1016</v>
      </c>
      <c r="G547" s="28" t="s">
        <v>1021</v>
      </c>
      <c r="H547" s="12">
        <v>1</v>
      </c>
      <c r="I547" s="11">
        <v>6956.9</v>
      </c>
      <c r="J547" s="146">
        <v>6956.9</v>
      </c>
      <c r="K547" s="9" t="s">
        <v>16851</v>
      </c>
      <c r="L547" s="9" t="s">
        <v>16852</v>
      </c>
      <c r="M547" s="9" t="s">
        <v>474</v>
      </c>
      <c r="N547" s="9" t="s">
        <v>387</v>
      </c>
    </row>
    <row r="548" spans="1:14" s="4" customFormat="1" ht="11.25" x14ac:dyDescent="0.2">
      <c r="A548" s="9" t="s">
        <v>21923</v>
      </c>
      <c r="B548" s="9" t="s">
        <v>662</v>
      </c>
      <c r="C548" s="9" t="s">
        <v>1348</v>
      </c>
      <c r="D548" s="9" t="s">
        <v>1348</v>
      </c>
      <c r="E548" s="9" t="s">
        <v>21922</v>
      </c>
      <c r="F548" s="9" t="s">
        <v>1016</v>
      </c>
      <c r="G548" s="28" t="s">
        <v>1020</v>
      </c>
      <c r="H548" s="12">
        <v>1</v>
      </c>
      <c r="I548" s="11">
        <v>6191.64</v>
      </c>
      <c r="J548" s="146">
        <v>6191.64</v>
      </c>
      <c r="K548" s="9" t="s">
        <v>16851</v>
      </c>
      <c r="L548" s="9" t="s">
        <v>16852</v>
      </c>
      <c r="M548" s="9" t="s">
        <v>474</v>
      </c>
      <c r="N548" s="9" t="s">
        <v>387</v>
      </c>
    </row>
    <row r="549" spans="1:14" s="4" customFormat="1" ht="11.25" x14ac:dyDescent="0.2">
      <c r="A549" s="9" t="s">
        <v>21924</v>
      </c>
      <c r="B549" s="9" t="s">
        <v>662</v>
      </c>
      <c r="C549" s="9" t="s">
        <v>1348</v>
      </c>
      <c r="D549" s="9" t="s">
        <v>1348</v>
      </c>
      <c r="E549" s="9" t="s">
        <v>21922</v>
      </c>
      <c r="F549" s="9" t="s">
        <v>1016</v>
      </c>
      <c r="G549" s="28" t="s">
        <v>1382</v>
      </c>
      <c r="H549" s="12">
        <v>1</v>
      </c>
      <c r="I549" s="11">
        <v>6191.64</v>
      </c>
      <c r="J549" s="146">
        <v>6191.64</v>
      </c>
      <c r="K549" s="9" t="s">
        <v>16851</v>
      </c>
      <c r="L549" s="9" t="s">
        <v>16852</v>
      </c>
      <c r="M549" s="9" t="s">
        <v>474</v>
      </c>
      <c r="N549" s="9" t="s">
        <v>387</v>
      </c>
    </row>
    <row r="550" spans="1:14" s="4" customFormat="1" ht="11.25" x14ac:dyDescent="0.2">
      <c r="A550" s="9" t="s">
        <v>21925</v>
      </c>
      <c r="B550" s="9" t="s">
        <v>662</v>
      </c>
      <c r="C550" s="9" t="s">
        <v>1349</v>
      </c>
      <c r="D550" s="9" t="s">
        <v>1349</v>
      </c>
      <c r="E550" s="9"/>
      <c r="F550" s="9"/>
      <c r="G550" s="28"/>
      <c r="H550" s="12">
        <v>3</v>
      </c>
      <c r="I550" s="11">
        <v>44564.941285042099</v>
      </c>
      <c r="J550" s="146">
        <v>44564.94</v>
      </c>
      <c r="K550" s="9" t="s">
        <v>16833</v>
      </c>
      <c r="L550" s="9" t="s">
        <v>16834</v>
      </c>
      <c r="M550" s="9" t="s">
        <v>450</v>
      </c>
      <c r="N550" s="9" t="s">
        <v>387</v>
      </c>
    </row>
    <row r="551" spans="1:14" s="4" customFormat="1" ht="11.25" x14ac:dyDescent="0.2">
      <c r="A551" s="9" t="s">
        <v>21926</v>
      </c>
      <c r="B551" s="9" t="s">
        <v>662</v>
      </c>
      <c r="C551" s="9" t="s">
        <v>1350</v>
      </c>
      <c r="D551" s="9" t="s">
        <v>1350</v>
      </c>
      <c r="E551" s="9" t="s">
        <v>1047</v>
      </c>
      <c r="F551" s="9"/>
      <c r="G551" s="28"/>
      <c r="H551" s="12">
        <v>1</v>
      </c>
      <c r="I551" s="11">
        <v>8201.0924559726009</v>
      </c>
      <c r="J551" s="146">
        <v>8201.09</v>
      </c>
      <c r="K551" s="9" t="s">
        <v>16833</v>
      </c>
      <c r="L551" s="9" t="s">
        <v>16834</v>
      </c>
      <c r="M551" s="9" t="s">
        <v>450</v>
      </c>
      <c r="N551" s="9" t="s">
        <v>387</v>
      </c>
    </row>
    <row r="552" spans="1:14" s="4" customFormat="1" ht="11.25" x14ac:dyDescent="0.2">
      <c r="A552" s="9" t="s">
        <v>21927</v>
      </c>
      <c r="B552" s="9" t="s">
        <v>662</v>
      </c>
      <c r="C552" s="9" t="s">
        <v>1351</v>
      </c>
      <c r="D552" s="9" t="s">
        <v>1351</v>
      </c>
      <c r="E552" s="9"/>
      <c r="F552" s="9"/>
      <c r="G552" s="28" t="s">
        <v>1352</v>
      </c>
      <c r="H552" s="12">
        <v>18</v>
      </c>
      <c r="I552" s="11">
        <v>5107.9576131028698</v>
      </c>
      <c r="J552" s="146">
        <v>5107.96</v>
      </c>
      <c r="K552" s="9" t="s">
        <v>16833</v>
      </c>
      <c r="L552" s="9" t="s">
        <v>16834</v>
      </c>
      <c r="M552" s="9" t="s">
        <v>450</v>
      </c>
      <c r="N552" s="9" t="s">
        <v>387</v>
      </c>
    </row>
    <row r="553" spans="1:14" s="4" customFormat="1" ht="11.25" x14ac:dyDescent="0.2">
      <c r="A553" s="9" t="s">
        <v>21928</v>
      </c>
      <c r="B553" s="9" t="s">
        <v>662</v>
      </c>
      <c r="C553" s="9" t="s">
        <v>1065</v>
      </c>
      <c r="D553" s="9" t="s">
        <v>1065</v>
      </c>
      <c r="E553" s="9" t="s">
        <v>1103</v>
      </c>
      <c r="F553" s="9" t="s">
        <v>1104</v>
      </c>
      <c r="G553" s="28"/>
      <c r="H553" s="12">
        <v>1</v>
      </c>
      <c r="I553" s="11">
        <v>2285.9781966434298</v>
      </c>
      <c r="J553" s="146">
        <v>2285.96</v>
      </c>
      <c r="K553" s="9" t="s">
        <v>16833</v>
      </c>
      <c r="L553" s="9" t="s">
        <v>16834</v>
      </c>
      <c r="M553" s="9" t="s">
        <v>450</v>
      </c>
      <c r="N553" s="9" t="s">
        <v>387</v>
      </c>
    </row>
    <row r="554" spans="1:14" s="4" customFormat="1" ht="11.25" x14ac:dyDescent="0.2">
      <c r="A554" s="9" t="s">
        <v>21929</v>
      </c>
      <c r="B554" s="9" t="s">
        <v>662</v>
      </c>
      <c r="C554" s="9" t="s">
        <v>15</v>
      </c>
      <c r="D554" s="9" t="s">
        <v>15</v>
      </c>
      <c r="E554" s="9" t="s">
        <v>934</v>
      </c>
      <c r="F554" s="9" t="s">
        <v>1353</v>
      </c>
      <c r="G554" s="28" t="s">
        <v>1354</v>
      </c>
      <c r="H554" s="12">
        <v>1</v>
      </c>
      <c r="I554" s="11">
        <v>11628.783765992301</v>
      </c>
      <c r="J554" s="146">
        <v>11628.78</v>
      </c>
      <c r="K554" s="9" t="s">
        <v>16833</v>
      </c>
      <c r="L554" s="9" t="s">
        <v>16834</v>
      </c>
      <c r="M554" s="9" t="s">
        <v>450</v>
      </c>
      <c r="N554" s="9" t="s">
        <v>387</v>
      </c>
    </row>
    <row r="555" spans="1:14" s="4" customFormat="1" ht="11.25" x14ac:dyDescent="0.2">
      <c r="A555" s="9" t="s">
        <v>21930</v>
      </c>
      <c r="B555" s="9" t="s">
        <v>662</v>
      </c>
      <c r="C555" s="9" t="s">
        <v>250</v>
      </c>
      <c r="D555" s="9" t="s">
        <v>250</v>
      </c>
      <c r="E555" s="9" t="s">
        <v>934</v>
      </c>
      <c r="F555" s="9" t="s">
        <v>1353</v>
      </c>
      <c r="G555" s="28" t="s">
        <v>1355</v>
      </c>
      <c r="H555" s="12">
        <v>1</v>
      </c>
      <c r="I555" s="11">
        <v>11157.4023684205</v>
      </c>
      <c r="J555" s="146">
        <v>11157.4</v>
      </c>
      <c r="K555" s="9" t="s">
        <v>16833</v>
      </c>
      <c r="L555" s="9" t="s">
        <v>16834</v>
      </c>
      <c r="M555" s="9" t="s">
        <v>450</v>
      </c>
      <c r="N555" s="9" t="s">
        <v>387</v>
      </c>
    </row>
    <row r="556" spans="1:14" s="4" customFormat="1" ht="11.25" x14ac:dyDescent="0.2">
      <c r="A556" s="9" t="s">
        <v>21931</v>
      </c>
      <c r="B556" s="9" t="s">
        <v>662</v>
      </c>
      <c r="C556" s="9" t="s">
        <v>1262</v>
      </c>
      <c r="D556" s="9" t="s">
        <v>1262</v>
      </c>
      <c r="E556" s="9" t="s">
        <v>934</v>
      </c>
      <c r="F556" s="9"/>
      <c r="G556" s="28" t="s">
        <v>1356</v>
      </c>
      <c r="H556" s="12">
        <v>1</v>
      </c>
      <c r="I556" s="11">
        <v>24063.468541874801</v>
      </c>
      <c r="J556" s="146">
        <v>24063.47</v>
      </c>
      <c r="K556" s="9" t="s">
        <v>16833</v>
      </c>
      <c r="L556" s="9" t="s">
        <v>16834</v>
      </c>
      <c r="M556" s="9" t="s">
        <v>450</v>
      </c>
      <c r="N556" s="9" t="s">
        <v>387</v>
      </c>
    </row>
    <row r="557" spans="1:14" s="4" customFormat="1" ht="11.25" x14ac:dyDescent="0.2">
      <c r="A557" s="9" t="s">
        <v>21932</v>
      </c>
      <c r="B557" s="9" t="s">
        <v>662</v>
      </c>
      <c r="C557" s="9" t="s">
        <v>1262</v>
      </c>
      <c r="D557" s="9" t="s">
        <v>1262</v>
      </c>
      <c r="E557" s="9" t="s">
        <v>934</v>
      </c>
      <c r="F557" s="9"/>
      <c r="G557" s="28" t="s">
        <v>1357</v>
      </c>
      <c r="H557" s="12">
        <v>1</v>
      </c>
      <c r="I557" s="11">
        <v>16266.6077859303</v>
      </c>
      <c r="J557" s="146">
        <v>16266.6</v>
      </c>
      <c r="K557" s="9" t="s">
        <v>16833</v>
      </c>
      <c r="L557" s="9" t="s">
        <v>16834</v>
      </c>
      <c r="M557" s="9" t="s">
        <v>450</v>
      </c>
      <c r="N557" s="9" t="s">
        <v>387</v>
      </c>
    </row>
    <row r="558" spans="1:14" s="4" customFormat="1" ht="11.25" x14ac:dyDescent="0.2">
      <c r="A558" s="9" t="s">
        <v>21933</v>
      </c>
      <c r="B558" s="9" t="s">
        <v>662</v>
      </c>
      <c r="C558" s="9" t="s">
        <v>1358</v>
      </c>
      <c r="D558" s="9" t="s">
        <v>1358</v>
      </c>
      <c r="E558" s="9" t="s">
        <v>934</v>
      </c>
      <c r="F558" s="9"/>
      <c r="G558" s="28" t="s">
        <v>1359</v>
      </c>
      <c r="H558" s="12">
        <v>1</v>
      </c>
      <c r="I558" s="11">
        <v>47119.535000391799</v>
      </c>
      <c r="J558" s="146">
        <v>47119.54</v>
      </c>
      <c r="K558" s="9" t="s">
        <v>16833</v>
      </c>
      <c r="L558" s="9" t="s">
        <v>16834</v>
      </c>
      <c r="M558" s="9" t="s">
        <v>450</v>
      </c>
      <c r="N558" s="9" t="s">
        <v>387</v>
      </c>
    </row>
    <row r="559" spans="1:14" s="4" customFormat="1" ht="11.25" x14ac:dyDescent="0.2">
      <c r="A559" s="9" t="s">
        <v>21934</v>
      </c>
      <c r="B559" s="9" t="s">
        <v>662</v>
      </c>
      <c r="C559" s="9" t="s">
        <v>1360</v>
      </c>
      <c r="D559" s="9" t="s">
        <v>1360</v>
      </c>
      <c r="E559" s="9" t="s">
        <v>934</v>
      </c>
      <c r="F559" s="9"/>
      <c r="G559" s="28" t="s">
        <v>1361</v>
      </c>
      <c r="H559" s="12">
        <v>1</v>
      </c>
      <c r="I559" s="11">
        <v>42616.029467067798</v>
      </c>
      <c r="J559" s="146">
        <v>42616.03</v>
      </c>
      <c r="K559" s="9" t="s">
        <v>16833</v>
      </c>
      <c r="L559" s="9" t="s">
        <v>16834</v>
      </c>
      <c r="M559" s="9" t="s">
        <v>450</v>
      </c>
      <c r="N559" s="9" t="s">
        <v>387</v>
      </c>
    </row>
    <row r="560" spans="1:14" s="4" customFormat="1" ht="11.25" x14ac:dyDescent="0.2">
      <c r="A560" s="9" t="s">
        <v>21935</v>
      </c>
      <c r="B560" s="9" t="s">
        <v>662</v>
      </c>
      <c r="C560" s="9" t="s">
        <v>1362</v>
      </c>
      <c r="D560" s="9" t="s">
        <v>1362</v>
      </c>
      <c r="E560" s="9" t="s">
        <v>934</v>
      </c>
      <c r="F560" s="9" t="s">
        <v>1106</v>
      </c>
      <c r="G560" s="28" t="s">
        <v>1363</v>
      </c>
      <c r="H560" s="12">
        <v>1</v>
      </c>
      <c r="I560" s="11">
        <v>42616.029467067798</v>
      </c>
      <c r="J560" s="146">
        <v>42616.03</v>
      </c>
      <c r="K560" s="9" t="s">
        <v>16833</v>
      </c>
      <c r="L560" s="9" t="s">
        <v>16834</v>
      </c>
      <c r="M560" s="9" t="s">
        <v>450</v>
      </c>
      <c r="N560" s="9" t="s">
        <v>387</v>
      </c>
    </row>
    <row r="561" spans="1:14" s="4" customFormat="1" ht="11.25" x14ac:dyDescent="0.2">
      <c r="A561" s="9" t="s">
        <v>21936</v>
      </c>
      <c r="B561" s="9" t="s">
        <v>662</v>
      </c>
      <c r="C561" s="9" t="s">
        <v>1364</v>
      </c>
      <c r="D561" s="9" t="s">
        <v>1364</v>
      </c>
      <c r="E561" s="9" t="s">
        <v>934</v>
      </c>
      <c r="F561" s="9" t="s">
        <v>1106</v>
      </c>
      <c r="G561" s="28" t="s">
        <v>1365</v>
      </c>
      <c r="H561" s="12">
        <v>1</v>
      </c>
      <c r="I561" s="11">
        <v>47119.535000391799</v>
      </c>
      <c r="J561" s="146">
        <v>47119.54</v>
      </c>
      <c r="K561" s="9" t="s">
        <v>16833</v>
      </c>
      <c r="L561" s="9" t="s">
        <v>16834</v>
      </c>
      <c r="M561" s="9" t="s">
        <v>450</v>
      </c>
      <c r="N561" s="9" t="s">
        <v>387</v>
      </c>
    </row>
    <row r="562" spans="1:14" s="4" customFormat="1" ht="11.25" x14ac:dyDescent="0.2">
      <c r="A562" s="9" t="s">
        <v>21937</v>
      </c>
      <c r="B562" s="9" t="s">
        <v>662</v>
      </c>
      <c r="C562" s="9" t="s">
        <v>1111</v>
      </c>
      <c r="D562" s="9" t="s">
        <v>1111</v>
      </c>
      <c r="E562" s="9" t="s">
        <v>934</v>
      </c>
      <c r="F562" s="9" t="s">
        <v>1106</v>
      </c>
      <c r="G562" s="28" t="s">
        <v>1366</v>
      </c>
      <c r="H562" s="12">
        <v>1</v>
      </c>
      <c r="I562" s="11">
        <v>47119.535000391799</v>
      </c>
      <c r="J562" s="146">
        <v>47119.54</v>
      </c>
      <c r="K562" s="9" t="s">
        <v>16833</v>
      </c>
      <c r="L562" s="9" t="s">
        <v>16834</v>
      </c>
      <c r="M562" s="9" t="s">
        <v>450</v>
      </c>
      <c r="N562" s="9" t="s">
        <v>387</v>
      </c>
    </row>
    <row r="563" spans="1:14" s="4" customFormat="1" ht="11.25" x14ac:dyDescent="0.2">
      <c r="A563" s="9" t="s">
        <v>21938</v>
      </c>
      <c r="B563" s="9" t="s">
        <v>662</v>
      </c>
      <c r="C563" s="9" t="s">
        <v>1067</v>
      </c>
      <c r="D563" s="9" t="s">
        <v>1067</v>
      </c>
      <c r="E563" s="9" t="s">
        <v>934</v>
      </c>
      <c r="F563" s="9" t="s">
        <v>1106</v>
      </c>
      <c r="G563" s="28" t="s">
        <v>1367</v>
      </c>
      <c r="H563" s="12">
        <v>1</v>
      </c>
      <c r="I563" s="11">
        <v>42616.035529881599</v>
      </c>
      <c r="J563" s="146">
        <v>42616.03</v>
      </c>
      <c r="K563" s="9" t="s">
        <v>16833</v>
      </c>
      <c r="L563" s="9" t="s">
        <v>16834</v>
      </c>
      <c r="M563" s="9" t="s">
        <v>450</v>
      </c>
      <c r="N563" s="9" t="s">
        <v>387</v>
      </c>
    </row>
    <row r="564" spans="1:14" s="4" customFormat="1" ht="11.25" x14ac:dyDescent="0.2">
      <c r="A564" s="9" t="s">
        <v>21939</v>
      </c>
      <c r="B564" s="9" t="s">
        <v>662</v>
      </c>
      <c r="C564" s="9" t="s">
        <v>1067</v>
      </c>
      <c r="D564" s="9" t="s">
        <v>1067</v>
      </c>
      <c r="E564" s="9" t="s">
        <v>934</v>
      </c>
      <c r="F564" s="9" t="s">
        <v>1106</v>
      </c>
      <c r="G564" s="28" t="s">
        <v>1368</v>
      </c>
      <c r="H564" s="12">
        <v>1</v>
      </c>
      <c r="I564" s="11">
        <v>42616.029467067798</v>
      </c>
      <c r="J564" s="146">
        <v>42616.03</v>
      </c>
      <c r="K564" s="9" t="s">
        <v>16833</v>
      </c>
      <c r="L564" s="9" t="s">
        <v>16834</v>
      </c>
      <c r="M564" s="9" t="s">
        <v>450</v>
      </c>
      <c r="N564" s="9" t="s">
        <v>387</v>
      </c>
    </row>
    <row r="565" spans="1:14" s="4" customFormat="1" ht="11.25" x14ac:dyDescent="0.2">
      <c r="A565" s="9" t="s">
        <v>21940</v>
      </c>
      <c r="B565" s="9" t="s">
        <v>662</v>
      </c>
      <c r="C565" s="9" t="s">
        <v>1067</v>
      </c>
      <c r="D565" s="9" t="s">
        <v>1067</v>
      </c>
      <c r="E565" s="9" t="s">
        <v>934</v>
      </c>
      <c r="F565" s="9" t="s">
        <v>1106</v>
      </c>
      <c r="G565" s="28" t="s">
        <v>1369</v>
      </c>
      <c r="H565" s="12">
        <v>1</v>
      </c>
      <c r="I565" s="11">
        <v>42616.029467067798</v>
      </c>
      <c r="J565" s="146">
        <v>42616.03</v>
      </c>
      <c r="K565" s="9" t="s">
        <v>16833</v>
      </c>
      <c r="L565" s="9" t="s">
        <v>16834</v>
      </c>
      <c r="M565" s="9" t="s">
        <v>450</v>
      </c>
      <c r="N565" s="9" t="s">
        <v>387</v>
      </c>
    </row>
    <row r="566" spans="1:14" s="4" customFormat="1" ht="11.25" x14ac:dyDescent="0.2">
      <c r="A566" s="9" t="s">
        <v>21941</v>
      </c>
      <c r="B566" s="9" t="s">
        <v>662</v>
      </c>
      <c r="C566" s="9" t="s">
        <v>1073</v>
      </c>
      <c r="D566" s="9" t="s">
        <v>1073</v>
      </c>
      <c r="E566" s="9" t="s">
        <v>934</v>
      </c>
      <c r="F566" s="9" t="s">
        <v>1106</v>
      </c>
      <c r="G566" s="28" t="s">
        <v>1370</v>
      </c>
      <c r="H566" s="12">
        <v>1</v>
      </c>
      <c r="I566" s="11">
        <v>47119.535000391799</v>
      </c>
      <c r="J566" s="146">
        <v>47119.54</v>
      </c>
      <c r="K566" s="9" t="s">
        <v>16833</v>
      </c>
      <c r="L566" s="9" t="s">
        <v>16834</v>
      </c>
      <c r="M566" s="9" t="s">
        <v>450</v>
      </c>
      <c r="N566" s="9" t="s">
        <v>387</v>
      </c>
    </row>
    <row r="567" spans="1:14" s="4" customFormat="1" ht="11.25" x14ac:dyDescent="0.2">
      <c r="A567" s="9" t="s">
        <v>21942</v>
      </c>
      <c r="B567" s="9" t="s">
        <v>662</v>
      </c>
      <c r="C567" s="9" t="s">
        <v>1071</v>
      </c>
      <c r="D567" s="9" t="s">
        <v>1071</v>
      </c>
      <c r="E567" s="9" t="s">
        <v>934</v>
      </c>
      <c r="F567" s="9" t="s">
        <v>1106</v>
      </c>
      <c r="G567" s="28" t="s">
        <v>1371</v>
      </c>
      <c r="H567" s="12">
        <v>1</v>
      </c>
      <c r="I567" s="11">
        <v>47119.535000391799</v>
      </c>
      <c r="J567" s="146">
        <v>47119.54</v>
      </c>
      <c r="K567" s="9" t="s">
        <v>16833</v>
      </c>
      <c r="L567" s="9" t="s">
        <v>16834</v>
      </c>
      <c r="M567" s="9" t="s">
        <v>450</v>
      </c>
      <c r="N567" s="9" t="s">
        <v>387</v>
      </c>
    </row>
    <row r="568" spans="1:14" s="4" customFormat="1" ht="11.25" x14ac:dyDescent="0.2">
      <c r="A568" s="9" t="s">
        <v>21943</v>
      </c>
      <c r="B568" s="9" t="s">
        <v>662</v>
      </c>
      <c r="C568" s="9" t="s">
        <v>1067</v>
      </c>
      <c r="D568" s="9" t="s">
        <v>1067</v>
      </c>
      <c r="E568" s="9" t="s">
        <v>934</v>
      </c>
      <c r="F568" s="9" t="s">
        <v>1106</v>
      </c>
      <c r="G568" s="28" t="s">
        <v>1372</v>
      </c>
      <c r="H568" s="12">
        <v>1</v>
      </c>
      <c r="I568" s="11">
        <v>42616.035529881599</v>
      </c>
      <c r="J568" s="146">
        <v>42616.03</v>
      </c>
      <c r="K568" s="9" t="s">
        <v>16833</v>
      </c>
      <c r="L568" s="9" t="s">
        <v>16834</v>
      </c>
      <c r="M568" s="9" t="s">
        <v>450</v>
      </c>
      <c r="N568" s="9" t="s">
        <v>387</v>
      </c>
    </row>
    <row r="569" spans="1:14" s="4" customFormat="1" ht="11.25" x14ac:dyDescent="0.2">
      <c r="A569" s="9" t="s">
        <v>21944</v>
      </c>
      <c r="B569" s="9" t="s">
        <v>662</v>
      </c>
      <c r="C569" s="9" t="s">
        <v>1348</v>
      </c>
      <c r="D569" s="9" t="s">
        <v>1348</v>
      </c>
      <c r="E569" s="9" t="s">
        <v>21922</v>
      </c>
      <c r="F569" s="9" t="s">
        <v>1016</v>
      </c>
      <c r="G569" s="28" t="s">
        <v>1017</v>
      </c>
      <c r="H569" s="12">
        <v>1</v>
      </c>
      <c r="I569" s="11">
        <v>5217.66937610076</v>
      </c>
      <c r="J569" s="146">
        <v>6049.48</v>
      </c>
      <c r="K569" s="9" t="s">
        <v>16851</v>
      </c>
      <c r="L569" s="9" t="s">
        <v>16852</v>
      </c>
      <c r="M569" s="9" t="s">
        <v>474</v>
      </c>
      <c r="N569" s="9" t="s">
        <v>387</v>
      </c>
    </row>
    <row r="570" spans="1:14" s="4" customFormat="1" ht="11.25" x14ac:dyDescent="0.2">
      <c r="A570" s="9" t="s">
        <v>21945</v>
      </c>
      <c r="B570" s="9" t="s">
        <v>662</v>
      </c>
      <c r="C570" s="9" t="s">
        <v>1373</v>
      </c>
      <c r="D570" s="9" t="s">
        <v>1373</v>
      </c>
      <c r="E570" s="9" t="s">
        <v>1015</v>
      </c>
      <c r="F570" s="9"/>
      <c r="G570" s="28" t="s">
        <v>1022</v>
      </c>
      <c r="H570" s="12">
        <v>3</v>
      </c>
      <c r="I570" s="11">
        <v>2480.9871727714199</v>
      </c>
      <c r="J570" s="146">
        <v>2876.51</v>
      </c>
      <c r="K570" s="9" t="s">
        <v>16851</v>
      </c>
      <c r="L570" s="9" t="s">
        <v>16852</v>
      </c>
      <c r="M570" s="9" t="s">
        <v>474</v>
      </c>
      <c r="N570" s="9" t="s">
        <v>387</v>
      </c>
    </row>
    <row r="571" spans="1:14" s="4" customFormat="1" ht="11.25" x14ac:dyDescent="0.2">
      <c r="A571" s="9" t="s">
        <v>21946</v>
      </c>
      <c r="B571" s="9" t="s">
        <v>662</v>
      </c>
      <c r="C571" s="9" t="s">
        <v>1374</v>
      </c>
      <c r="D571" s="9" t="s">
        <v>1374</v>
      </c>
      <c r="E571" s="9" t="s">
        <v>904</v>
      </c>
      <c r="F571" s="9" t="s">
        <v>1023</v>
      </c>
      <c r="G571" s="28" t="s">
        <v>1035</v>
      </c>
      <c r="H571" s="12">
        <v>3</v>
      </c>
      <c r="I571" s="11">
        <v>5123.5472274760696</v>
      </c>
      <c r="J571" s="146">
        <v>5940.35</v>
      </c>
      <c r="K571" s="9" t="s">
        <v>16851</v>
      </c>
      <c r="L571" s="9" t="s">
        <v>16852</v>
      </c>
      <c r="M571" s="9" t="s">
        <v>474</v>
      </c>
      <c r="N571" s="9" t="s">
        <v>387</v>
      </c>
    </row>
    <row r="572" spans="1:14" s="4" customFormat="1" ht="11.25" x14ac:dyDescent="0.2">
      <c r="A572" s="9" t="s">
        <v>21947</v>
      </c>
      <c r="B572" s="9" t="s">
        <v>662</v>
      </c>
      <c r="C572" s="9" t="s">
        <v>1374</v>
      </c>
      <c r="D572" s="9" t="s">
        <v>1374</v>
      </c>
      <c r="E572" s="9" t="s">
        <v>904</v>
      </c>
      <c r="F572" s="9" t="s">
        <v>1023</v>
      </c>
      <c r="G572" s="28" t="s">
        <v>1034</v>
      </c>
      <c r="H572" s="12">
        <v>1</v>
      </c>
      <c r="I572" s="11">
        <v>6831.4109966530305</v>
      </c>
      <c r="J572" s="146">
        <v>6831.4</v>
      </c>
      <c r="K572" s="9" t="s">
        <v>16851</v>
      </c>
      <c r="L572" s="9" t="s">
        <v>16852</v>
      </c>
      <c r="M572" s="9" t="s">
        <v>474</v>
      </c>
      <c r="N572" s="9" t="s">
        <v>387</v>
      </c>
    </row>
    <row r="573" spans="1:14" s="4" customFormat="1" ht="11.25" x14ac:dyDescent="0.2">
      <c r="A573" s="9" t="s">
        <v>21948</v>
      </c>
      <c r="B573" s="9" t="s">
        <v>662</v>
      </c>
      <c r="C573" s="9" t="s">
        <v>1374</v>
      </c>
      <c r="D573" s="9" t="s">
        <v>1374</v>
      </c>
      <c r="E573" s="9" t="s">
        <v>904</v>
      </c>
      <c r="F573" s="9" t="s">
        <v>1023</v>
      </c>
      <c r="G573" s="28" t="s">
        <v>1037</v>
      </c>
      <c r="H573" s="12">
        <v>1</v>
      </c>
      <c r="I573" s="11">
        <v>6831.4109966530305</v>
      </c>
      <c r="J573" s="146">
        <v>6831.4</v>
      </c>
      <c r="K573" s="9" t="s">
        <v>16851</v>
      </c>
      <c r="L573" s="9" t="s">
        <v>16852</v>
      </c>
      <c r="M573" s="9" t="s">
        <v>474</v>
      </c>
      <c r="N573" s="9" t="s">
        <v>387</v>
      </c>
    </row>
    <row r="574" spans="1:14" s="4" customFormat="1" ht="11.25" x14ac:dyDescent="0.2">
      <c r="A574" s="9" t="s">
        <v>21949</v>
      </c>
      <c r="B574" s="9" t="s">
        <v>662</v>
      </c>
      <c r="C574" s="9" t="s">
        <v>1374</v>
      </c>
      <c r="D574" s="9" t="s">
        <v>1374</v>
      </c>
      <c r="E574" s="9" t="s">
        <v>904</v>
      </c>
      <c r="F574" s="9" t="s">
        <v>1023</v>
      </c>
      <c r="G574" s="28" t="s">
        <v>1028</v>
      </c>
      <c r="H574" s="12">
        <v>1</v>
      </c>
      <c r="I574" s="11">
        <v>6079.95</v>
      </c>
      <c r="J574" s="146">
        <v>6079.95</v>
      </c>
      <c r="K574" s="9" t="s">
        <v>16851</v>
      </c>
      <c r="L574" s="9" t="s">
        <v>16852</v>
      </c>
      <c r="M574" s="9" t="s">
        <v>474</v>
      </c>
      <c r="N574" s="9" t="s">
        <v>387</v>
      </c>
    </row>
    <row r="575" spans="1:14" s="4" customFormat="1" ht="11.25" x14ac:dyDescent="0.2">
      <c r="A575" s="9" t="s">
        <v>21950</v>
      </c>
      <c r="B575" s="9" t="s">
        <v>662</v>
      </c>
      <c r="C575" s="9" t="s">
        <v>1374</v>
      </c>
      <c r="D575" s="9" t="s">
        <v>1374</v>
      </c>
      <c r="E575" s="9" t="s">
        <v>904</v>
      </c>
      <c r="F575" s="9" t="s">
        <v>1023</v>
      </c>
      <c r="G575" s="28" t="s">
        <v>1033</v>
      </c>
      <c r="H575" s="12">
        <v>1</v>
      </c>
      <c r="I575" s="11">
        <v>5123.5340079244097</v>
      </c>
      <c r="J575" s="146">
        <v>5940.35</v>
      </c>
      <c r="K575" s="9" t="s">
        <v>16851</v>
      </c>
      <c r="L575" s="9" t="s">
        <v>16852</v>
      </c>
      <c r="M575" s="9" t="s">
        <v>474</v>
      </c>
      <c r="N575" s="9" t="s">
        <v>387</v>
      </c>
    </row>
    <row r="576" spans="1:14" s="4" customFormat="1" ht="11.25" x14ac:dyDescent="0.2">
      <c r="A576" s="9" t="s">
        <v>21951</v>
      </c>
      <c r="B576" s="9" t="s">
        <v>662</v>
      </c>
      <c r="C576" s="9" t="s">
        <v>1374</v>
      </c>
      <c r="D576" s="9" t="s">
        <v>1374</v>
      </c>
      <c r="E576" s="9" t="s">
        <v>904</v>
      </c>
      <c r="F576" s="9" t="s">
        <v>1023</v>
      </c>
      <c r="G576" s="28" t="s">
        <v>1026</v>
      </c>
      <c r="H576" s="12">
        <v>1</v>
      </c>
      <c r="I576" s="11">
        <v>5123.5584414517998</v>
      </c>
      <c r="J576" s="146">
        <v>5940.35</v>
      </c>
      <c r="K576" s="9" t="s">
        <v>16851</v>
      </c>
      <c r="L576" s="9" t="s">
        <v>16852</v>
      </c>
      <c r="M576" s="9" t="s">
        <v>474</v>
      </c>
      <c r="N576" s="9" t="s">
        <v>387</v>
      </c>
    </row>
    <row r="577" spans="1:14" s="4" customFormat="1" ht="11.25" x14ac:dyDescent="0.2">
      <c r="A577" s="9" t="s">
        <v>21952</v>
      </c>
      <c r="B577" s="9" t="s">
        <v>662</v>
      </c>
      <c r="C577" s="9" t="s">
        <v>1374</v>
      </c>
      <c r="D577" s="9" t="s">
        <v>1374</v>
      </c>
      <c r="E577" s="9" t="s">
        <v>904</v>
      </c>
      <c r="F577" s="9" t="s">
        <v>1023</v>
      </c>
      <c r="G577" s="28" t="s">
        <v>1024</v>
      </c>
      <c r="H577" s="12">
        <v>1</v>
      </c>
      <c r="I577" s="11">
        <v>6831.4082183631399</v>
      </c>
      <c r="J577" s="146">
        <v>6831.4</v>
      </c>
      <c r="K577" s="9" t="s">
        <v>16851</v>
      </c>
      <c r="L577" s="9" t="s">
        <v>16852</v>
      </c>
      <c r="M577" s="9" t="s">
        <v>474</v>
      </c>
      <c r="N577" s="9" t="s">
        <v>387</v>
      </c>
    </row>
    <row r="578" spans="1:14" s="4" customFormat="1" ht="11.25" x14ac:dyDescent="0.2">
      <c r="A578" s="9" t="s">
        <v>21953</v>
      </c>
      <c r="B578" s="9" t="s">
        <v>662</v>
      </c>
      <c r="C578" s="9" t="s">
        <v>1374</v>
      </c>
      <c r="D578" s="9" t="s">
        <v>1374</v>
      </c>
      <c r="E578" s="9" t="s">
        <v>904</v>
      </c>
      <c r="F578" s="9" t="s">
        <v>1023</v>
      </c>
      <c r="G578" s="28" t="s">
        <v>1032</v>
      </c>
      <c r="H578" s="12">
        <v>1</v>
      </c>
      <c r="I578" s="11">
        <v>6831.4109966530305</v>
      </c>
      <c r="J578" s="146">
        <v>6831.4</v>
      </c>
      <c r="K578" s="9" t="s">
        <v>16851</v>
      </c>
      <c r="L578" s="9" t="s">
        <v>16852</v>
      </c>
      <c r="M578" s="9" t="s">
        <v>474</v>
      </c>
      <c r="N578" s="9" t="s">
        <v>387</v>
      </c>
    </row>
    <row r="579" spans="1:14" s="4" customFormat="1" ht="11.25" x14ac:dyDescent="0.2">
      <c r="A579" s="9" t="s">
        <v>21954</v>
      </c>
      <c r="B579" s="9" t="s">
        <v>662</v>
      </c>
      <c r="C579" s="9" t="s">
        <v>1374</v>
      </c>
      <c r="D579" s="9" t="s">
        <v>1374</v>
      </c>
      <c r="E579" s="9" t="s">
        <v>904</v>
      </c>
      <c r="F579" s="9" t="s">
        <v>1023</v>
      </c>
      <c r="G579" s="28" t="s">
        <v>1030</v>
      </c>
      <c r="H579" s="12">
        <v>1</v>
      </c>
      <c r="I579" s="11">
        <v>9612.5494074768394</v>
      </c>
      <c r="J579" s="146">
        <v>9612.5499999999993</v>
      </c>
      <c r="K579" s="9" t="s">
        <v>16851</v>
      </c>
      <c r="L579" s="9" t="s">
        <v>16852</v>
      </c>
      <c r="M579" s="9" t="s">
        <v>474</v>
      </c>
      <c r="N579" s="9" t="s">
        <v>387</v>
      </c>
    </row>
    <row r="580" spans="1:14" s="4" customFormat="1" ht="11.25" x14ac:dyDescent="0.2">
      <c r="A580" s="9" t="s">
        <v>21955</v>
      </c>
      <c r="B580" s="9" t="s">
        <v>662</v>
      </c>
      <c r="C580" s="9" t="s">
        <v>815</v>
      </c>
      <c r="D580" s="9" t="s">
        <v>815</v>
      </c>
      <c r="E580" s="9" t="s">
        <v>937</v>
      </c>
      <c r="F580" s="9"/>
      <c r="G580" s="28" t="s">
        <v>938</v>
      </c>
      <c r="H580" s="12">
        <v>1</v>
      </c>
      <c r="I580" s="11">
        <v>9825.2683927027792</v>
      </c>
      <c r="J580" s="146">
        <v>9825.27</v>
      </c>
      <c r="K580" s="9" t="s">
        <v>16851</v>
      </c>
      <c r="L580" s="9" t="s">
        <v>16852</v>
      </c>
      <c r="M580" s="9" t="s">
        <v>474</v>
      </c>
      <c r="N580" s="9" t="s">
        <v>387</v>
      </c>
    </row>
    <row r="581" spans="1:14" s="4" customFormat="1" ht="11.25" x14ac:dyDescent="0.2">
      <c r="A581" s="9" t="s">
        <v>21956</v>
      </c>
      <c r="B581" s="9" t="s">
        <v>662</v>
      </c>
      <c r="C581" s="9" t="s">
        <v>1332</v>
      </c>
      <c r="D581" s="9" t="s">
        <v>1332</v>
      </c>
      <c r="E581" s="9" t="s">
        <v>940</v>
      </c>
      <c r="F581" s="9"/>
      <c r="G581" s="28" t="s">
        <v>941</v>
      </c>
      <c r="H581" s="12">
        <v>1</v>
      </c>
      <c r="I581" s="11">
        <v>10486.9769076103</v>
      </c>
      <c r="J581" s="146">
        <v>10486.98</v>
      </c>
      <c r="K581" s="9" t="s">
        <v>16851</v>
      </c>
      <c r="L581" s="9" t="s">
        <v>16852</v>
      </c>
      <c r="M581" s="9" t="s">
        <v>474</v>
      </c>
      <c r="N581" s="9" t="s">
        <v>387</v>
      </c>
    </row>
    <row r="582" spans="1:14" s="4" customFormat="1" ht="11.25" x14ac:dyDescent="0.2">
      <c r="A582" s="9" t="s">
        <v>21957</v>
      </c>
      <c r="B582" s="9" t="s">
        <v>662</v>
      </c>
      <c r="C582" s="9" t="s">
        <v>1260</v>
      </c>
      <c r="D582" s="9" t="s">
        <v>1260</v>
      </c>
      <c r="E582" s="9" t="s">
        <v>940</v>
      </c>
      <c r="F582" s="9"/>
      <c r="G582" s="28" t="s">
        <v>943</v>
      </c>
      <c r="H582" s="12">
        <v>1</v>
      </c>
      <c r="I582" s="11">
        <v>7865.2373928441802</v>
      </c>
      <c r="J582" s="146">
        <v>9119.11</v>
      </c>
      <c r="K582" s="9" t="s">
        <v>16851</v>
      </c>
      <c r="L582" s="9" t="s">
        <v>16852</v>
      </c>
      <c r="M582" s="9" t="s">
        <v>474</v>
      </c>
      <c r="N582" s="9" t="s">
        <v>322</v>
      </c>
    </row>
    <row r="583" spans="1:14" s="4" customFormat="1" ht="11.25" x14ac:dyDescent="0.2">
      <c r="A583" s="9" t="s">
        <v>21958</v>
      </c>
      <c r="B583" s="9" t="s">
        <v>662</v>
      </c>
      <c r="C583" s="9" t="s">
        <v>1260</v>
      </c>
      <c r="D583" s="9" t="s">
        <v>1260</v>
      </c>
      <c r="E583" s="9" t="s">
        <v>940</v>
      </c>
      <c r="F583" s="9"/>
      <c r="G583" s="28" t="s">
        <v>944</v>
      </c>
      <c r="H583" s="12">
        <v>1</v>
      </c>
      <c r="I583" s="11">
        <v>7865.2376035792204</v>
      </c>
      <c r="J583" s="146">
        <v>9119.11</v>
      </c>
      <c r="K583" s="9" t="s">
        <v>16851</v>
      </c>
      <c r="L583" s="9" t="s">
        <v>16852</v>
      </c>
      <c r="M583" s="9" t="s">
        <v>474</v>
      </c>
      <c r="N583" s="9" t="s">
        <v>939</v>
      </c>
    </row>
    <row r="584" spans="1:14" s="4" customFormat="1" ht="11.25" x14ac:dyDescent="0.2">
      <c r="A584" s="9" t="s">
        <v>21959</v>
      </c>
      <c r="B584" s="9" t="s">
        <v>662</v>
      </c>
      <c r="C584" s="9" t="s">
        <v>1345</v>
      </c>
      <c r="D584" s="9" t="s">
        <v>1345</v>
      </c>
      <c r="E584" s="9" t="s">
        <v>1376</v>
      </c>
      <c r="F584" s="9" t="s">
        <v>1377</v>
      </c>
      <c r="G584" s="28" t="s">
        <v>1379</v>
      </c>
      <c r="H584" s="12">
        <v>1</v>
      </c>
      <c r="I584" s="11">
        <v>13319.508909763301</v>
      </c>
      <c r="J584" s="146">
        <v>15442.91</v>
      </c>
      <c r="K584" s="9" t="s">
        <v>16851</v>
      </c>
      <c r="L584" s="9" t="s">
        <v>16876</v>
      </c>
      <c r="M584" s="9" t="s">
        <v>400</v>
      </c>
      <c r="N584" s="9" t="s">
        <v>939</v>
      </c>
    </row>
    <row r="585" spans="1:14" s="4" customFormat="1" ht="11.25" x14ac:dyDescent="0.2">
      <c r="A585" s="9" t="s">
        <v>21960</v>
      </c>
      <c r="B585" s="9" t="s">
        <v>662</v>
      </c>
      <c r="C585" s="9" t="s">
        <v>1346</v>
      </c>
      <c r="D585" s="9" t="s">
        <v>1346</v>
      </c>
      <c r="E585" s="9" t="s">
        <v>1009</v>
      </c>
      <c r="F585" s="9" t="s">
        <v>1010</v>
      </c>
      <c r="G585" s="28" t="s">
        <v>21961</v>
      </c>
      <c r="H585" s="12">
        <v>1</v>
      </c>
      <c r="I585" s="11">
        <v>7703.20992307695</v>
      </c>
      <c r="J585" s="146">
        <v>8931.26</v>
      </c>
      <c r="K585" s="9" t="s">
        <v>16851</v>
      </c>
      <c r="L585" s="9" t="s">
        <v>16876</v>
      </c>
      <c r="M585" s="9" t="s">
        <v>400</v>
      </c>
      <c r="N585" s="9" t="s">
        <v>939</v>
      </c>
    </row>
    <row r="586" spans="1:14" s="4" customFormat="1" ht="11.25" x14ac:dyDescent="0.2">
      <c r="A586" s="9" t="s">
        <v>21962</v>
      </c>
      <c r="B586" s="9" t="s">
        <v>662</v>
      </c>
      <c r="C586" s="9" t="s">
        <v>1347</v>
      </c>
      <c r="D586" s="9" t="s">
        <v>1347</v>
      </c>
      <c r="E586" s="9" t="s">
        <v>1380</v>
      </c>
      <c r="F586" s="9" t="s">
        <v>1381</v>
      </c>
      <c r="G586" s="28"/>
      <c r="H586" s="12">
        <v>1</v>
      </c>
      <c r="I586" s="11">
        <v>7001.6982588757401</v>
      </c>
      <c r="J586" s="146">
        <v>8117.91</v>
      </c>
      <c r="K586" s="9" t="s">
        <v>16851</v>
      </c>
      <c r="L586" s="9" t="s">
        <v>16876</v>
      </c>
      <c r="M586" s="9" t="s">
        <v>400</v>
      </c>
      <c r="N586" s="9" t="s">
        <v>939</v>
      </c>
    </row>
    <row r="587" spans="1:14" s="4" customFormat="1" ht="11.25" x14ac:dyDescent="0.2">
      <c r="A587" s="9" t="s">
        <v>21963</v>
      </c>
      <c r="B587" s="9" t="s">
        <v>662</v>
      </c>
      <c r="C587" s="9" t="s">
        <v>1348</v>
      </c>
      <c r="D587" s="9" t="s">
        <v>1348</v>
      </c>
      <c r="E587" s="9" t="s">
        <v>1015</v>
      </c>
      <c r="F587" s="9" t="s">
        <v>1016</v>
      </c>
      <c r="G587" s="28" t="s">
        <v>1382</v>
      </c>
      <c r="H587" s="12">
        <v>1</v>
      </c>
      <c r="I587" s="11">
        <v>5217.6715295858603</v>
      </c>
      <c r="J587" s="146">
        <v>6049.48</v>
      </c>
      <c r="K587" s="9" t="s">
        <v>16851</v>
      </c>
      <c r="L587" s="9" t="s">
        <v>16876</v>
      </c>
      <c r="M587" s="9" t="s">
        <v>400</v>
      </c>
      <c r="N587" s="9" t="s">
        <v>939</v>
      </c>
    </row>
    <row r="588" spans="1:14" s="4" customFormat="1" ht="11.25" x14ac:dyDescent="0.2">
      <c r="A588" s="9" t="s">
        <v>21964</v>
      </c>
      <c r="B588" s="9" t="s">
        <v>662</v>
      </c>
      <c r="C588" s="9" t="s">
        <v>1348</v>
      </c>
      <c r="D588" s="9" t="s">
        <v>1348</v>
      </c>
      <c r="E588" s="9" t="s">
        <v>1015</v>
      </c>
      <c r="F588" s="9" t="s">
        <v>1016</v>
      </c>
      <c r="G588" s="28" t="s">
        <v>1383</v>
      </c>
      <c r="H588" s="12">
        <v>1</v>
      </c>
      <c r="I588" s="11">
        <v>5217.6715295858603</v>
      </c>
      <c r="J588" s="146">
        <v>6049.48</v>
      </c>
      <c r="K588" s="9" t="s">
        <v>16851</v>
      </c>
      <c r="L588" s="9" t="s">
        <v>16876</v>
      </c>
      <c r="M588" s="9" t="s">
        <v>400</v>
      </c>
      <c r="N588" s="9" t="s">
        <v>939</v>
      </c>
    </row>
    <row r="589" spans="1:14" s="4" customFormat="1" ht="11.25" x14ac:dyDescent="0.2">
      <c r="A589" s="9" t="s">
        <v>21965</v>
      </c>
      <c r="B589" s="9" t="s">
        <v>662</v>
      </c>
      <c r="C589" s="9" t="s">
        <v>1067</v>
      </c>
      <c r="D589" s="9" t="s">
        <v>1067</v>
      </c>
      <c r="E589" s="9" t="s">
        <v>934</v>
      </c>
      <c r="F589" s="9" t="s">
        <v>1106</v>
      </c>
      <c r="G589" s="28" t="s">
        <v>1384</v>
      </c>
      <c r="H589" s="12">
        <v>1</v>
      </c>
      <c r="I589" s="11">
        <v>42616.035529881599</v>
      </c>
      <c r="J589" s="146">
        <v>42616.03</v>
      </c>
      <c r="K589" s="9" t="s">
        <v>16833</v>
      </c>
      <c r="L589" s="9" t="s">
        <v>16834</v>
      </c>
      <c r="M589" s="9" t="s">
        <v>450</v>
      </c>
      <c r="N589" s="9" t="s">
        <v>387</v>
      </c>
    </row>
    <row r="590" spans="1:14" s="4" customFormat="1" ht="11.25" x14ac:dyDescent="0.2">
      <c r="A590" s="9" t="s">
        <v>21966</v>
      </c>
      <c r="B590" s="9" t="s">
        <v>662</v>
      </c>
      <c r="C590" s="9" t="s">
        <v>246</v>
      </c>
      <c r="D590" s="9" t="s">
        <v>246</v>
      </c>
      <c r="E590" s="9"/>
      <c r="F590" s="9"/>
      <c r="G590" s="28"/>
      <c r="H590" s="12">
        <v>1</v>
      </c>
      <c r="I590" s="11">
        <v>150.94207193436699</v>
      </c>
      <c r="J590" s="146">
        <v>175</v>
      </c>
      <c r="K590" s="9" t="s">
        <v>16833</v>
      </c>
      <c r="L590" s="9" t="s">
        <v>16834</v>
      </c>
      <c r="M590" s="9" t="s">
        <v>450</v>
      </c>
      <c r="N590" s="9" t="s">
        <v>387</v>
      </c>
    </row>
    <row r="591" spans="1:14" s="4" customFormat="1" ht="11.25" x14ac:dyDescent="0.2">
      <c r="A591" s="9" t="s">
        <v>21967</v>
      </c>
      <c r="B591" s="9" t="s">
        <v>662</v>
      </c>
      <c r="C591" s="9" t="s">
        <v>1385</v>
      </c>
      <c r="D591" s="9" t="s">
        <v>1385</v>
      </c>
      <c r="E591" s="9"/>
      <c r="F591" s="9"/>
      <c r="G591" s="28"/>
      <c r="H591" s="12">
        <v>1</v>
      </c>
      <c r="I591" s="11">
        <v>655.50576537586903</v>
      </c>
      <c r="J591" s="146">
        <v>760</v>
      </c>
      <c r="K591" s="9" t="s">
        <v>16833</v>
      </c>
      <c r="L591" s="9" t="s">
        <v>16834</v>
      </c>
      <c r="M591" s="9" t="s">
        <v>450</v>
      </c>
      <c r="N591" s="9" t="s">
        <v>387</v>
      </c>
    </row>
    <row r="592" spans="1:14" s="4" customFormat="1" ht="11.25" x14ac:dyDescent="0.2">
      <c r="A592" s="9" t="s">
        <v>21968</v>
      </c>
      <c r="B592" s="9" t="s">
        <v>662</v>
      </c>
      <c r="C592" s="9" t="s">
        <v>816</v>
      </c>
      <c r="D592" s="9" t="s">
        <v>816</v>
      </c>
      <c r="E592" s="9" t="s">
        <v>934</v>
      </c>
      <c r="F592" s="9"/>
      <c r="G592" s="28"/>
      <c r="H592" s="12">
        <v>1</v>
      </c>
      <c r="I592" s="11">
        <v>27626.737775641101</v>
      </c>
      <c r="J592" s="146">
        <v>27626.74</v>
      </c>
      <c r="K592" s="9" t="s">
        <v>16833</v>
      </c>
      <c r="L592" s="9" t="s">
        <v>16834</v>
      </c>
      <c r="M592" s="9" t="s">
        <v>554</v>
      </c>
      <c r="N592" s="9" t="s">
        <v>387</v>
      </c>
    </row>
    <row r="593" spans="1:14" s="4" customFormat="1" ht="11.25" x14ac:dyDescent="0.2">
      <c r="A593" s="9" t="s">
        <v>21969</v>
      </c>
      <c r="B593" s="9" t="s">
        <v>662</v>
      </c>
      <c r="C593" s="9" t="s">
        <v>251</v>
      </c>
      <c r="D593" s="9" t="s">
        <v>251</v>
      </c>
      <c r="E593" s="9" t="s">
        <v>715</v>
      </c>
      <c r="F593" s="9"/>
      <c r="G593" s="28"/>
      <c r="H593" s="12">
        <v>1</v>
      </c>
      <c r="I593" s="11">
        <v>2621.7605237337202</v>
      </c>
      <c r="J593" s="146">
        <v>2621.76</v>
      </c>
      <c r="K593" s="9" t="s">
        <v>16833</v>
      </c>
      <c r="L593" s="9" t="s">
        <v>16834</v>
      </c>
      <c r="M593" s="9" t="s">
        <v>554</v>
      </c>
      <c r="N593" s="9" t="s">
        <v>387</v>
      </c>
    </row>
    <row r="594" spans="1:14" s="4" customFormat="1" ht="11.25" x14ac:dyDescent="0.2">
      <c r="A594" s="9" t="s">
        <v>21970</v>
      </c>
      <c r="B594" s="9" t="s">
        <v>662</v>
      </c>
      <c r="C594" s="9" t="s">
        <v>1387</v>
      </c>
      <c r="D594" s="9" t="s">
        <v>1387</v>
      </c>
      <c r="E594" s="9" t="s">
        <v>715</v>
      </c>
      <c r="F594" s="9"/>
      <c r="G594" s="28"/>
      <c r="H594" s="12">
        <v>1</v>
      </c>
      <c r="I594" s="11">
        <v>7125.2660510245496</v>
      </c>
      <c r="J594" s="146">
        <v>7125.26</v>
      </c>
      <c r="K594" s="9" t="s">
        <v>16833</v>
      </c>
      <c r="L594" s="9" t="s">
        <v>16834</v>
      </c>
      <c r="M594" s="9" t="s">
        <v>554</v>
      </c>
      <c r="N594" s="9" t="s">
        <v>387</v>
      </c>
    </row>
    <row r="595" spans="1:14" s="4" customFormat="1" ht="11.25" x14ac:dyDescent="0.2">
      <c r="A595" s="9" t="s">
        <v>21971</v>
      </c>
      <c r="B595" s="9" t="s">
        <v>662</v>
      </c>
      <c r="C595" s="9" t="s">
        <v>949</v>
      </c>
      <c r="D595" s="9" t="s">
        <v>949</v>
      </c>
      <c r="E595" s="9" t="s">
        <v>715</v>
      </c>
      <c r="F595" s="9"/>
      <c r="G595" s="28"/>
      <c r="H595" s="12">
        <v>1</v>
      </c>
      <c r="I595" s="11">
        <v>11897.731552733399</v>
      </c>
      <c r="J595" s="146">
        <v>13794.47</v>
      </c>
      <c r="K595" s="9" t="s">
        <v>16833</v>
      </c>
      <c r="L595" s="9" t="s">
        <v>16834</v>
      </c>
      <c r="M595" s="9" t="s">
        <v>554</v>
      </c>
      <c r="N595" s="9" t="s">
        <v>387</v>
      </c>
    </row>
    <row r="596" spans="1:14" s="4" customFormat="1" ht="11.25" x14ac:dyDescent="0.2">
      <c r="A596" s="9" t="s">
        <v>21972</v>
      </c>
      <c r="B596" s="9" t="s">
        <v>662</v>
      </c>
      <c r="C596" s="9" t="s">
        <v>975</v>
      </c>
      <c r="D596" s="9" t="s">
        <v>975</v>
      </c>
      <c r="E596" s="9" t="s">
        <v>715</v>
      </c>
      <c r="F596" s="9"/>
      <c r="G596" s="28"/>
      <c r="H596" s="12">
        <v>1</v>
      </c>
      <c r="I596" s="11">
        <v>15190.782048138</v>
      </c>
      <c r="J596" s="146">
        <v>15190.79</v>
      </c>
      <c r="K596" s="9" t="s">
        <v>16833</v>
      </c>
      <c r="L596" s="9" t="s">
        <v>16834</v>
      </c>
      <c r="M596" s="9" t="s">
        <v>554</v>
      </c>
      <c r="N596" s="9" t="s">
        <v>387</v>
      </c>
    </row>
    <row r="597" spans="1:14" s="4" customFormat="1" ht="11.25" x14ac:dyDescent="0.2">
      <c r="A597" s="9" t="s">
        <v>21973</v>
      </c>
      <c r="B597" s="9" t="s">
        <v>662</v>
      </c>
      <c r="C597" s="9" t="s">
        <v>975</v>
      </c>
      <c r="D597" s="9" t="s">
        <v>975</v>
      </c>
      <c r="E597" s="9" t="s">
        <v>715</v>
      </c>
      <c r="F597" s="9"/>
      <c r="G597" s="28"/>
      <c r="H597" s="12">
        <v>1</v>
      </c>
      <c r="I597" s="11">
        <v>15190.782048138</v>
      </c>
      <c r="J597" s="146">
        <v>15190.79</v>
      </c>
      <c r="K597" s="9" t="s">
        <v>16833</v>
      </c>
      <c r="L597" s="9" t="s">
        <v>16834</v>
      </c>
      <c r="M597" s="9" t="s">
        <v>554</v>
      </c>
      <c r="N597" s="9" t="s">
        <v>387</v>
      </c>
    </row>
    <row r="598" spans="1:14" s="4" customFormat="1" ht="11.25" x14ac:dyDescent="0.2">
      <c r="A598" s="9" t="s">
        <v>21974</v>
      </c>
      <c r="B598" s="9" t="s">
        <v>662</v>
      </c>
      <c r="C598" s="9" t="s">
        <v>1348</v>
      </c>
      <c r="D598" s="9" t="s">
        <v>1348</v>
      </c>
      <c r="E598" s="9" t="s">
        <v>1015</v>
      </c>
      <c r="F598" s="9" t="s">
        <v>1016</v>
      </c>
      <c r="G598" s="28" t="s">
        <v>1388</v>
      </c>
      <c r="H598" s="12">
        <v>1</v>
      </c>
      <c r="I598" s="11">
        <v>5217.6715295858603</v>
      </c>
      <c r="J598" s="146">
        <v>6049.48</v>
      </c>
      <c r="K598" s="9" t="s">
        <v>16851</v>
      </c>
      <c r="L598" s="9" t="s">
        <v>16876</v>
      </c>
      <c r="M598" s="9" t="s">
        <v>400</v>
      </c>
      <c r="N598" s="9" t="s">
        <v>939</v>
      </c>
    </row>
    <row r="599" spans="1:14" s="4" customFormat="1" ht="11.25" x14ac:dyDescent="0.2">
      <c r="A599" s="9" t="s">
        <v>21975</v>
      </c>
      <c r="B599" s="9" t="s">
        <v>662</v>
      </c>
      <c r="C599" s="9" t="s">
        <v>1348</v>
      </c>
      <c r="D599" s="9" t="s">
        <v>1348</v>
      </c>
      <c r="E599" s="9" t="s">
        <v>1015</v>
      </c>
      <c r="F599" s="9" t="s">
        <v>1016</v>
      </c>
      <c r="G599" s="28" t="s">
        <v>1389</v>
      </c>
      <c r="H599" s="12">
        <v>1</v>
      </c>
      <c r="I599" s="11">
        <v>5217.6715295858603</v>
      </c>
      <c r="J599" s="146">
        <v>6049.48</v>
      </c>
      <c r="K599" s="9" t="s">
        <v>16851</v>
      </c>
      <c r="L599" s="9" t="s">
        <v>16876</v>
      </c>
      <c r="M599" s="9" t="s">
        <v>400</v>
      </c>
      <c r="N599" s="9" t="s">
        <v>939</v>
      </c>
    </row>
    <row r="600" spans="1:14" s="4" customFormat="1" ht="11.25" x14ac:dyDescent="0.2">
      <c r="A600" s="9" t="s">
        <v>21976</v>
      </c>
      <c r="B600" s="9" t="s">
        <v>662</v>
      </c>
      <c r="C600" s="9" t="s">
        <v>1373</v>
      </c>
      <c r="D600" s="9" t="s">
        <v>1373</v>
      </c>
      <c r="E600" s="9" t="s">
        <v>1015</v>
      </c>
      <c r="F600" s="9" t="s">
        <v>1390</v>
      </c>
      <c r="G600" s="28" t="s">
        <v>1391</v>
      </c>
      <c r="H600" s="12">
        <v>1</v>
      </c>
      <c r="I600" s="11">
        <v>2480.9926375740001</v>
      </c>
      <c r="J600" s="146">
        <v>2876.51</v>
      </c>
      <c r="K600" s="9" t="s">
        <v>16851</v>
      </c>
      <c r="L600" s="9" t="s">
        <v>16876</v>
      </c>
      <c r="M600" s="9" t="s">
        <v>400</v>
      </c>
      <c r="N600" s="9" t="s">
        <v>939</v>
      </c>
    </row>
    <row r="601" spans="1:14" s="4" customFormat="1" ht="11.25" x14ac:dyDescent="0.2">
      <c r="A601" s="9" t="s">
        <v>21977</v>
      </c>
      <c r="B601" s="9" t="s">
        <v>662</v>
      </c>
      <c r="C601" s="9" t="s">
        <v>1374</v>
      </c>
      <c r="D601" s="9" t="s">
        <v>1374</v>
      </c>
      <c r="E601" s="9" t="s">
        <v>904</v>
      </c>
      <c r="F601" s="9" t="s">
        <v>1023</v>
      </c>
      <c r="G601" s="28" t="s">
        <v>1392</v>
      </c>
      <c r="H601" s="12">
        <v>1</v>
      </c>
      <c r="I601" s="11">
        <v>5123.5545636093802</v>
      </c>
      <c r="J601" s="146">
        <v>5940.35</v>
      </c>
      <c r="K601" s="9" t="s">
        <v>16851</v>
      </c>
      <c r="L601" s="9" t="s">
        <v>16876</v>
      </c>
      <c r="M601" s="9" t="s">
        <v>400</v>
      </c>
      <c r="N601" s="9" t="s">
        <v>939</v>
      </c>
    </row>
    <row r="602" spans="1:14" s="4" customFormat="1" ht="11.25" x14ac:dyDescent="0.2">
      <c r="A602" s="9" t="s">
        <v>21978</v>
      </c>
      <c r="B602" s="9" t="s">
        <v>662</v>
      </c>
      <c r="C602" s="9" t="s">
        <v>1374</v>
      </c>
      <c r="D602" s="9" t="s">
        <v>1374</v>
      </c>
      <c r="E602" s="9" t="s">
        <v>904</v>
      </c>
      <c r="F602" s="9" t="s">
        <v>1023</v>
      </c>
      <c r="G602" s="28" t="s">
        <v>1393</v>
      </c>
      <c r="H602" s="12">
        <v>1</v>
      </c>
      <c r="I602" s="11">
        <v>5123.5545636093802</v>
      </c>
      <c r="J602" s="146">
        <v>5940.35</v>
      </c>
      <c r="K602" s="9" t="s">
        <v>16851</v>
      </c>
      <c r="L602" s="9" t="s">
        <v>16876</v>
      </c>
      <c r="M602" s="9" t="s">
        <v>400</v>
      </c>
      <c r="N602" s="9" t="s">
        <v>939</v>
      </c>
    </row>
    <row r="603" spans="1:14" s="4" customFormat="1" ht="11.25" x14ac:dyDescent="0.2">
      <c r="A603" s="9" t="s">
        <v>21979</v>
      </c>
      <c r="B603" s="9" t="s">
        <v>662</v>
      </c>
      <c r="C603" s="9" t="s">
        <v>1374</v>
      </c>
      <c r="D603" s="9" t="s">
        <v>1374</v>
      </c>
      <c r="E603" s="9" t="s">
        <v>904</v>
      </c>
      <c r="F603" s="9" t="s">
        <v>1023</v>
      </c>
      <c r="G603" s="28" t="s">
        <v>1394</v>
      </c>
      <c r="H603" s="12">
        <v>1</v>
      </c>
      <c r="I603" s="11">
        <v>5123.5545636093802</v>
      </c>
      <c r="J603" s="146">
        <v>5940.35</v>
      </c>
      <c r="K603" s="9" t="s">
        <v>16851</v>
      </c>
      <c r="L603" s="9" t="s">
        <v>16876</v>
      </c>
      <c r="M603" s="9" t="s">
        <v>400</v>
      </c>
      <c r="N603" s="9" t="s">
        <v>939</v>
      </c>
    </row>
    <row r="604" spans="1:14" s="4" customFormat="1" ht="11.25" x14ac:dyDescent="0.2">
      <c r="A604" s="9" t="s">
        <v>21980</v>
      </c>
      <c r="B604" s="9" t="s">
        <v>662</v>
      </c>
      <c r="C604" s="9" t="s">
        <v>1374</v>
      </c>
      <c r="D604" s="9" t="s">
        <v>1374</v>
      </c>
      <c r="E604" s="9" t="s">
        <v>904</v>
      </c>
      <c r="F604" s="9" t="s">
        <v>1023</v>
      </c>
      <c r="G604" s="28" t="s">
        <v>1395</v>
      </c>
      <c r="H604" s="12">
        <v>1</v>
      </c>
      <c r="I604" s="11">
        <v>5123.5545636093802</v>
      </c>
      <c r="J604" s="146">
        <v>5940.35</v>
      </c>
      <c r="K604" s="9" t="s">
        <v>16851</v>
      </c>
      <c r="L604" s="9" t="s">
        <v>16876</v>
      </c>
      <c r="M604" s="9" t="s">
        <v>400</v>
      </c>
      <c r="N604" s="9" t="s">
        <v>939</v>
      </c>
    </row>
    <row r="605" spans="1:14" s="4" customFormat="1" ht="11.25" x14ac:dyDescent="0.2">
      <c r="A605" s="9" t="s">
        <v>21981</v>
      </c>
      <c r="B605" s="9" t="s">
        <v>662</v>
      </c>
      <c r="C605" s="9" t="s">
        <v>1374</v>
      </c>
      <c r="D605" s="9" t="s">
        <v>1374</v>
      </c>
      <c r="E605" s="9" t="s">
        <v>904</v>
      </c>
      <c r="F605" s="9" t="s">
        <v>1023</v>
      </c>
      <c r="G605" s="28" t="s">
        <v>1396</v>
      </c>
      <c r="H605" s="12">
        <v>1</v>
      </c>
      <c r="I605" s="11">
        <v>5123.5545636093802</v>
      </c>
      <c r="J605" s="146">
        <v>5940.35</v>
      </c>
      <c r="K605" s="9" t="s">
        <v>16851</v>
      </c>
      <c r="L605" s="9" t="s">
        <v>16876</v>
      </c>
      <c r="M605" s="9" t="s">
        <v>400</v>
      </c>
      <c r="N605" s="9" t="s">
        <v>939</v>
      </c>
    </row>
    <row r="606" spans="1:14" s="4" customFormat="1" ht="11.25" x14ac:dyDescent="0.2">
      <c r="A606" s="9" t="s">
        <v>21982</v>
      </c>
      <c r="B606" s="9" t="s">
        <v>662</v>
      </c>
      <c r="C606" s="9" t="s">
        <v>1374</v>
      </c>
      <c r="D606" s="9" t="s">
        <v>1374</v>
      </c>
      <c r="E606" s="9" t="s">
        <v>904</v>
      </c>
      <c r="F606" s="9" t="s">
        <v>1023</v>
      </c>
      <c r="G606" s="28" t="s">
        <v>1397</v>
      </c>
      <c r="H606" s="12">
        <v>1</v>
      </c>
      <c r="I606" s="11">
        <v>5123.5545636093802</v>
      </c>
      <c r="J606" s="146">
        <v>5940.35</v>
      </c>
      <c r="K606" s="9" t="s">
        <v>16851</v>
      </c>
      <c r="L606" s="9" t="s">
        <v>16876</v>
      </c>
      <c r="M606" s="9" t="s">
        <v>400</v>
      </c>
      <c r="N606" s="9" t="s">
        <v>939</v>
      </c>
    </row>
    <row r="607" spans="1:14" s="4" customFormat="1" ht="11.25" x14ac:dyDescent="0.2">
      <c r="A607" s="9" t="s">
        <v>21983</v>
      </c>
      <c r="B607" s="9" t="s">
        <v>662</v>
      </c>
      <c r="C607" s="9" t="s">
        <v>1374</v>
      </c>
      <c r="D607" s="9" t="s">
        <v>1374</v>
      </c>
      <c r="E607" s="9" t="s">
        <v>904</v>
      </c>
      <c r="F607" s="9" t="s">
        <v>1036</v>
      </c>
      <c r="G607" s="28" t="s">
        <v>1398</v>
      </c>
      <c r="H607" s="12">
        <v>1</v>
      </c>
      <c r="I607" s="11">
        <v>7209.4098994082196</v>
      </c>
      <c r="J607" s="146">
        <v>8358.74</v>
      </c>
      <c r="K607" s="9" t="s">
        <v>16851</v>
      </c>
      <c r="L607" s="9" t="s">
        <v>16876</v>
      </c>
      <c r="M607" s="9" t="s">
        <v>400</v>
      </c>
      <c r="N607" s="9" t="s">
        <v>939</v>
      </c>
    </row>
    <row r="608" spans="1:14" s="4" customFormat="1" ht="11.25" x14ac:dyDescent="0.2">
      <c r="A608" s="9" t="s">
        <v>21984</v>
      </c>
      <c r="B608" s="9" t="s">
        <v>662</v>
      </c>
      <c r="C608" s="9" t="s">
        <v>1399</v>
      </c>
      <c r="D608" s="9" t="s">
        <v>1399</v>
      </c>
      <c r="E608" s="9"/>
      <c r="F608" s="9"/>
      <c r="G608" s="28" t="s">
        <v>1400</v>
      </c>
      <c r="H608" s="12">
        <v>1</v>
      </c>
      <c r="I608" s="11">
        <v>7377.5754778106502</v>
      </c>
      <c r="J608" s="146">
        <v>8553.7099999999991</v>
      </c>
      <c r="K608" s="9" t="s">
        <v>16851</v>
      </c>
      <c r="L608" s="9" t="s">
        <v>16876</v>
      </c>
      <c r="M608" s="9" t="s">
        <v>400</v>
      </c>
      <c r="N608" s="9" t="s">
        <v>939</v>
      </c>
    </row>
    <row r="609" spans="1:14" s="4" customFormat="1" ht="11.25" x14ac:dyDescent="0.2">
      <c r="A609" s="9" t="s">
        <v>21985</v>
      </c>
      <c r="B609" s="9" t="s">
        <v>662</v>
      </c>
      <c r="C609" s="9" t="s">
        <v>815</v>
      </c>
      <c r="D609" s="9" t="s">
        <v>815</v>
      </c>
      <c r="E609" s="9" t="s">
        <v>937</v>
      </c>
      <c r="F609" s="9"/>
      <c r="G609" s="28" t="s">
        <v>1401</v>
      </c>
      <c r="H609" s="12">
        <v>1</v>
      </c>
      <c r="I609" s="11">
        <v>7368.9497381656802</v>
      </c>
      <c r="J609" s="146">
        <v>8543.7099999999991</v>
      </c>
      <c r="K609" s="9" t="s">
        <v>16851</v>
      </c>
      <c r="L609" s="9" t="s">
        <v>16876</v>
      </c>
      <c r="M609" s="9" t="s">
        <v>400</v>
      </c>
      <c r="N609" s="9" t="s">
        <v>939</v>
      </c>
    </row>
    <row r="610" spans="1:14" s="4" customFormat="1" ht="11.25" x14ac:dyDescent="0.2">
      <c r="A610" s="9" t="s">
        <v>21986</v>
      </c>
      <c r="B610" s="9" t="s">
        <v>662</v>
      </c>
      <c r="C610" s="9" t="s">
        <v>1332</v>
      </c>
      <c r="D610" s="9" t="s">
        <v>1332</v>
      </c>
      <c r="E610" s="9" t="s">
        <v>940</v>
      </c>
      <c r="F610" s="9"/>
      <c r="G610" s="28" t="s">
        <v>1402</v>
      </c>
      <c r="H610" s="12">
        <v>1</v>
      </c>
      <c r="I610" s="11">
        <v>7865.23524112427</v>
      </c>
      <c r="J610" s="146">
        <v>9119.11</v>
      </c>
      <c r="K610" s="9" t="s">
        <v>16851</v>
      </c>
      <c r="L610" s="9" t="s">
        <v>16876</v>
      </c>
      <c r="M610" s="9" t="s">
        <v>400</v>
      </c>
      <c r="N610" s="9" t="s">
        <v>939</v>
      </c>
    </row>
    <row r="611" spans="1:14" s="4" customFormat="1" ht="11.25" x14ac:dyDescent="0.2">
      <c r="A611" s="9" t="s">
        <v>21987</v>
      </c>
      <c r="B611" s="9" t="s">
        <v>662</v>
      </c>
      <c r="C611" s="9" t="s">
        <v>1260</v>
      </c>
      <c r="D611" s="9" t="s">
        <v>1260</v>
      </c>
      <c r="E611" s="9" t="s">
        <v>940</v>
      </c>
      <c r="F611" s="9"/>
      <c r="G611" s="28" t="s">
        <v>1403</v>
      </c>
      <c r="H611" s="12">
        <v>1</v>
      </c>
      <c r="I611" s="11">
        <v>7865.23524112427</v>
      </c>
      <c r="J611" s="146">
        <v>9119.11</v>
      </c>
      <c r="K611" s="9" t="s">
        <v>16851</v>
      </c>
      <c r="L611" s="9" t="s">
        <v>16876</v>
      </c>
      <c r="M611" s="9" t="s">
        <v>400</v>
      </c>
      <c r="N611" s="9" t="s">
        <v>939</v>
      </c>
    </row>
    <row r="612" spans="1:14" s="4" customFormat="1" ht="11.25" x14ac:dyDescent="0.2">
      <c r="A612" s="9" t="s">
        <v>21988</v>
      </c>
      <c r="B612" s="9" t="s">
        <v>662</v>
      </c>
      <c r="C612" s="9" t="s">
        <v>1260</v>
      </c>
      <c r="D612" s="9" t="s">
        <v>1260</v>
      </c>
      <c r="E612" s="9" t="s">
        <v>940</v>
      </c>
      <c r="F612" s="9"/>
      <c r="G612" s="28" t="s">
        <v>1404</v>
      </c>
      <c r="H612" s="12">
        <v>1</v>
      </c>
      <c r="I612" s="11">
        <v>7865.23524112427</v>
      </c>
      <c r="J612" s="146">
        <v>9119.11</v>
      </c>
      <c r="K612" s="9" t="s">
        <v>16851</v>
      </c>
      <c r="L612" s="9" t="s">
        <v>16876</v>
      </c>
      <c r="M612" s="9" t="s">
        <v>400</v>
      </c>
      <c r="N612" s="9" t="s">
        <v>939</v>
      </c>
    </row>
    <row r="613" spans="1:14" s="4" customFormat="1" ht="11.25" x14ac:dyDescent="0.2">
      <c r="A613" s="9" t="s">
        <v>21989</v>
      </c>
      <c r="B613" s="9" t="s">
        <v>662</v>
      </c>
      <c r="C613" s="9" t="s">
        <v>1405</v>
      </c>
      <c r="D613" s="9" t="s">
        <v>1405</v>
      </c>
      <c r="E613" s="9"/>
      <c r="F613" s="9"/>
      <c r="G613" s="28"/>
      <c r="H613" s="12">
        <v>3</v>
      </c>
      <c r="I613" s="11">
        <v>218008.523560209</v>
      </c>
      <c r="J613" s="146">
        <v>252763.5</v>
      </c>
      <c r="K613" s="9" t="s">
        <v>16910</v>
      </c>
      <c r="L613" s="9" t="s">
        <v>16911</v>
      </c>
      <c r="M613" s="9" t="s">
        <v>617</v>
      </c>
      <c r="N613" s="9" t="s">
        <v>322</v>
      </c>
    </row>
    <row r="614" spans="1:14" s="4" customFormat="1" ht="11.25" x14ac:dyDescent="0.2">
      <c r="A614" s="9" t="s">
        <v>21990</v>
      </c>
      <c r="B614" s="9" t="s">
        <v>662</v>
      </c>
      <c r="C614" s="9" t="s">
        <v>1405</v>
      </c>
      <c r="D614" s="9" t="s">
        <v>1405</v>
      </c>
      <c r="E614" s="9"/>
      <c r="F614" s="9"/>
      <c r="G614" s="28"/>
      <c r="H614" s="12">
        <v>1</v>
      </c>
      <c r="I614" s="11">
        <v>72669.507853403105</v>
      </c>
      <c r="J614" s="146">
        <v>84254.5</v>
      </c>
      <c r="K614" s="9" t="s">
        <v>16910</v>
      </c>
      <c r="L614" s="9" t="s">
        <v>16911</v>
      </c>
      <c r="M614" s="9" t="s">
        <v>617</v>
      </c>
      <c r="N614" s="9" t="s">
        <v>322</v>
      </c>
    </row>
    <row r="615" spans="1:14" s="4" customFormat="1" ht="11.25" x14ac:dyDescent="0.2">
      <c r="A615" s="9" t="s">
        <v>21991</v>
      </c>
      <c r="B615" s="9" t="s">
        <v>662</v>
      </c>
      <c r="C615" s="9" t="s">
        <v>1406</v>
      </c>
      <c r="D615" s="9" t="s">
        <v>1406</v>
      </c>
      <c r="E615" s="9"/>
      <c r="F615" s="9"/>
      <c r="G615" s="28"/>
      <c r="H615" s="12">
        <v>1</v>
      </c>
      <c r="I615" s="11">
        <v>483</v>
      </c>
      <c r="J615" s="146">
        <v>560</v>
      </c>
      <c r="K615" s="9" t="s">
        <v>16833</v>
      </c>
      <c r="L615" s="9" t="s">
        <v>16834</v>
      </c>
      <c r="M615" s="9" t="s">
        <v>433</v>
      </c>
      <c r="N615" s="9" t="s">
        <v>387</v>
      </c>
    </row>
    <row r="616" spans="1:14" s="4" customFormat="1" ht="11.25" x14ac:dyDescent="0.2">
      <c r="A616" s="9" t="s">
        <v>21992</v>
      </c>
      <c r="B616" s="9" t="s">
        <v>662</v>
      </c>
      <c r="C616" s="9" t="s">
        <v>1407</v>
      </c>
      <c r="D616" s="9" t="s">
        <v>1407</v>
      </c>
      <c r="E616" s="9"/>
      <c r="F616" s="9"/>
      <c r="G616" s="28"/>
      <c r="H616" s="12">
        <v>1</v>
      </c>
      <c r="I616" s="11">
        <v>483</v>
      </c>
      <c r="J616" s="146">
        <v>560</v>
      </c>
      <c r="K616" s="9" t="s">
        <v>16833</v>
      </c>
      <c r="L616" s="9" t="s">
        <v>16834</v>
      </c>
      <c r="M616" s="9" t="s">
        <v>433</v>
      </c>
      <c r="N616" s="9" t="s">
        <v>387</v>
      </c>
    </row>
    <row r="617" spans="1:14" s="4" customFormat="1" ht="11.25" x14ac:dyDescent="0.2">
      <c r="A617" s="9" t="s">
        <v>21993</v>
      </c>
      <c r="B617" s="9" t="s">
        <v>662</v>
      </c>
      <c r="C617" s="9" t="s">
        <v>1408</v>
      </c>
      <c r="D617" s="9" t="s">
        <v>1408</v>
      </c>
      <c r="E617" s="9"/>
      <c r="F617" s="9" t="s">
        <v>1409</v>
      </c>
      <c r="G617" s="28" t="s">
        <v>1410</v>
      </c>
      <c r="H617" s="12">
        <v>1</v>
      </c>
      <c r="I617" s="11">
        <v>65591.395802098996</v>
      </c>
      <c r="J617" s="146">
        <v>76048</v>
      </c>
      <c r="K617" s="9" t="s">
        <v>16833</v>
      </c>
      <c r="L617" s="9" t="s">
        <v>16834</v>
      </c>
      <c r="M617" s="9" t="s">
        <v>433</v>
      </c>
      <c r="N617" s="9" t="s">
        <v>387</v>
      </c>
    </row>
    <row r="618" spans="1:14" s="4" customFormat="1" ht="11.25" x14ac:dyDescent="0.2">
      <c r="A618" s="9" t="s">
        <v>21994</v>
      </c>
      <c r="B618" s="9" t="s">
        <v>662</v>
      </c>
      <c r="C618" s="9" t="s">
        <v>975</v>
      </c>
      <c r="D618" s="9" t="s">
        <v>975</v>
      </c>
      <c r="E618" s="9" t="s">
        <v>715</v>
      </c>
      <c r="F618" s="9"/>
      <c r="G618" s="28"/>
      <c r="H618" s="12">
        <v>1</v>
      </c>
      <c r="I618" s="11">
        <v>15190.782048138</v>
      </c>
      <c r="J618" s="146">
        <v>15190.79</v>
      </c>
      <c r="K618" s="9" t="s">
        <v>16833</v>
      </c>
      <c r="L618" s="9" t="s">
        <v>16834</v>
      </c>
      <c r="M618" s="9" t="s">
        <v>554</v>
      </c>
      <c r="N618" s="9" t="s">
        <v>387</v>
      </c>
    </row>
    <row r="619" spans="1:14" s="4" customFormat="1" ht="11.25" x14ac:dyDescent="0.2">
      <c r="A619" s="9" t="s">
        <v>21995</v>
      </c>
      <c r="B619" s="9" t="s">
        <v>662</v>
      </c>
      <c r="C619" s="9" t="s">
        <v>975</v>
      </c>
      <c r="D619" s="9" t="s">
        <v>975</v>
      </c>
      <c r="E619" s="9" t="s">
        <v>715</v>
      </c>
      <c r="F619" s="9"/>
      <c r="G619" s="28"/>
      <c r="H619" s="12">
        <v>1</v>
      </c>
      <c r="I619" s="11">
        <v>15190.782048138</v>
      </c>
      <c r="J619" s="146">
        <v>15190.79</v>
      </c>
      <c r="K619" s="9" t="s">
        <v>16833</v>
      </c>
      <c r="L619" s="9" t="s">
        <v>16834</v>
      </c>
      <c r="M619" s="9" t="s">
        <v>554</v>
      </c>
      <c r="N619" s="9" t="s">
        <v>387</v>
      </c>
    </row>
    <row r="620" spans="1:14" s="4" customFormat="1" ht="11.25" x14ac:dyDescent="0.2">
      <c r="A620" s="9" t="s">
        <v>21996</v>
      </c>
      <c r="B620" s="9" t="s">
        <v>662</v>
      </c>
      <c r="C620" s="9" t="s">
        <v>1411</v>
      </c>
      <c r="D620" s="9" t="s">
        <v>1411</v>
      </c>
      <c r="E620" s="9" t="s">
        <v>715</v>
      </c>
      <c r="F620" s="9"/>
      <c r="G620" s="28"/>
      <c r="H620" s="12">
        <v>1</v>
      </c>
      <c r="I620" s="11">
        <v>15190.782048138</v>
      </c>
      <c r="J620" s="146">
        <v>15190.79</v>
      </c>
      <c r="K620" s="9" t="s">
        <v>16833</v>
      </c>
      <c r="L620" s="9" t="s">
        <v>16834</v>
      </c>
      <c r="M620" s="9" t="s">
        <v>554</v>
      </c>
      <c r="N620" s="9" t="s">
        <v>387</v>
      </c>
    </row>
    <row r="621" spans="1:14" s="4" customFormat="1" ht="11.25" x14ac:dyDescent="0.2">
      <c r="A621" s="9" t="s">
        <v>21997</v>
      </c>
      <c r="B621" s="9" t="s">
        <v>662</v>
      </c>
      <c r="C621" s="9" t="s">
        <v>946</v>
      </c>
      <c r="D621" s="9" t="s">
        <v>946</v>
      </c>
      <c r="E621" s="9" t="s">
        <v>715</v>
      </c>
      <c r="F621" s="9"/>
      <c r="G621" s="28"/>
      <c r="H621" s="12">
        <v>1</v>
      </c>
      <c r="I621" s="11">
        <v>114202.018242438</v>
      </c>
      <c r="J621" s="146">
        <v>114202.02</v>
      </c>
      <c r="K621" s="9" t="s">
        <v>16833</v>
      </c>
      <c r="L621" s="9" t="s">
        <v>16834</v>
      </c>
      <c r="M621" s="9" t="s">
        <v>554</v>
      </c>
      <c r="N621" s="9" t="s">
        <v>387</v>
      </c>
    </row>
    <row r="622" spans="1:14" s="4" customFormat="1" ht="11.25" x14ac:dyDescent="0.2">
      <c r="A622" s="9" t="s">
        <v>21998</v>
      </c>
      <c r="B622" s="9" t="s">
        <v>662</v>
      </c>
      <c r="C622" s="9" t="s">
        <v>1095</v>
      </c>
      <c r="D622" s="9" t="s">
        <v>1095</v>
      </c>
      <c r="E622" s="9" t="s">
        <v>715</v>
      </c>
      <c r="F622" s="9"/>
      <c r="G622" s="28"/>
      <c r="H622" s="12">
        <v>3</v>
      </c>
      <c r="I622" s="11">
        <v>1714.4743272123901</v>
      </c>
      <c r="J622" s="146">
        <v>1987.79</v>
      </c>
      <c r="K622" s="9" t="s">
        <v>16833</v>
      </c>
      <c r="L622" s="9" t="s">
        <v>16834</v>
      </c>
      <c r="M622" s="9" t="s">
        <v>554</v>
      </c>
      <c r="N622" s="9" t="s">
        <v>387</v>
      </c>
    </row>
    <row r="623" spans="1:14" s="4" customFormat="1" ht="11.25" x14ac:dyDescent="0.2">
      <c r="A623" s="9" t="s">
        <v>21999</v>
      </c>
      <c r="B623" s="9" t="s">
        <v>662</v>
      </c>
      <c r="C623" s="9" t="s">
        <v>302</v>
      </c>
      <c r="D623" s="9" t="s">
        <v>302</v>
      </c>
      <c r="E623" s="9" t="s">
        <v>715</v>
      </c>
      <c r="F623" s="9" t="s">
        <v>945</v>
      </c>
      <c r="G623" s="28" t="s">
        <v>1413</v>
      </c>
      <c r="H623" s="12">
        <v>1</v>
      </c>
      <c r="I623" s="11">
        <v>88121.539316618597</v>
      </c>
      <c r="J623" s="146">
        <v>102169.9</v>
      </c>
      <c r="K623" s="9" t="s">
        <v>16833</v>
      </c>
      <c r="L623" s="9" t="s">
        <v>16834</v>
      </c>
      <c r="M623" s="9" t="s">
        <v>554</v>
      </c>
      <c r="N623" s="9" t="s">
        <v>387</v>
      </c>
    </row>
    <row r="624" spans="1:14" s="4" customFormat="1" ht="11.25" x14ac:dyDescent="0.2">
      <c r="A624" s="9" t="s">
        <v>22000</v>
      </c>
      <c r="B624" s="9" t="s">
        <v>662</v>
      </c>
      <c r="C624" s="9" t="s">
        <v>1412</v>
      </c>
      <c r="D624" s="9" t="s">
        <v>1412</v>
      </c>
      <c r="E624" s="9"/>
      <c r="F624" s="9"/>
      <c r="G624" s="28" t="s">
        <v>1413</v>
      </c>
      <c r="H624" s="12">
        <v>3</v>
      </c>
      <c r="I624" s="11">
        <v>201.481650805616</v>
      </c>
      <c r="J624" s="146">
        <v>201.48</v>
      </c>
      <c r="K624" s="9" t="s">
        <v>16833</v>
      </c>
      <c r="L624" s="9" t="s">
        <v>16834</v>
      </c>
      <c r="M624" s="9" t="s">
        <v>554</v>
      </c>
      <c r="N624" s="9" t="s">
        <v>387</v>
      </c>
    </row>
    <row r="625" spans="1:14" s="4" customFormat="1" ht="11.25" x14ac:dyDescent="0.2">
      <c r="A625" s="9" t="s">
        <v>22001</v>
      </c>
      <c r="B625" s="9" t="s">
        <v>662</v>
      </c>
      <c r="C625" s="9" t="s">
        <v>1414</v>
      </c>
      <c r="D625" s="9" t="s">
        <v>1414</v>
      </c>
      <c r="E625" s="9"/>
      <c r="F625" s="9"/>
      <c r="G625" s="28"/>
      <c r="H625" s="12">
        <v>1</v>
      </c>
      <c r="I625" s="11">
        <v>18014.030740689199</v>
      </c>
      <c r="J625" s="146">
        <v>18014.03</v>
      </c>
      <c r="K625" s="9" t="s">
        <v>16833</v>
      </c>
      <c r="L625" s="9" t="s">
        <v>16834</v>
      </c>
      <c r="M625" s="9" t="s">
        <v>554</v>
      </c>
      <c r="N625" s="9" t="s">
        <v>387</v>
      </c>
    </row>
    <row r="626" spans="1:14" s="4" customFormat="1" ht="11.25" x14ac:dyDescent="0.2">
      <c r="A626" s="9" t="s">
        <v>22002</v>
      </c>
      <c r="B626" s="9" t="s">
        <v>662</v>
      </c>
      <c r="C626" s="9" t="s">
        <v>1157</v>
      </c>
      <c r="D626" s="9" t="s">
        <v>1157</v>
      </c>
      <c r="E626" s="9" t="s">
        <v>1158</v>
      </c>
      <c r="F626" s="9" t="s">
        <v>930</v>
      </c>
      <c r="G626" s="28"/>
      <c r="H626" s="12">
        <v>1</v>
      </c>
      <c r="I626" s="11">
        <v>4100.5445494811001</v>
      </c>
      <c r="J626" s="146">
        <v>4100.54</v>
      </c>
      <c r="K626" s="9" t="s">
        <v>16833</v>
      </c>
      <c r="L626" s="9" t="s">
        <v>16834</v>
      </c>
      <c r="M626" s="9" t="s">
        <v>554</v>
      </c>
      <c r="N626" s="9" t="s">
        <v>387</v>
      </c>
    </row>
    <row r="627" spans="1:14" s="4" customFormat="1" ht="11.25" x14ac:dyDescent="0.2">
      <c r="A627" s="9" t="s">
        <v>22003</v>
      </c>
      <c r="B627" s="9" t="s">
        <v>662</v>
      </c>
      <c r="C627" s="9" t="s">
        <v>1006</v>
      </c>
      <c r="D627" s="9" t="s">
        <v>1006</v>
      </c>
      <c r="E627" s="9"/>
      <c r="F627" s="9"/>
      <c r="G627" s="28" t="s">
        <v>1415</v>
      </c>
      <c r="H627" s="12">
        <v>12</v>
      </c>
      <c r="I627" s="11">
        <v>1545.94084725168</v>
      </c>
      <c r="J627" s="146">
        <v>1545.95</v>
      </c>
      <c r="K627" s="9" t="s">
        <v>16833</v>
      </c>
      <c r="L627" s="9" t="s">
        <v>16834</v>
      </c>
      <c r="M627" s="9" t="s">
        <v>554</v>
      </c>
      <c r="N627" s="9" t="s">
        <v>387</v>
      </c>
    </row>
    <row r="628" spans="1:14" s="4" customFormat="1" ht="11.25" x14ac:dyDescent="0.2">
      <c r="A628" s="9" t="s">
        <v>22004</v>
      </c>
      <c r="B628" s="9" t="s">
        <v>662</v>
      </c>
      <c r="C628" s="9" t="s">
        <v>968</v>
      </c>
      <c r="D628" s="9" t="s">
        <v>968</v>
      </c>
      <c r="E628" s="9"/>
      <c r="F628" s="9"/>
      <c r="G628" s="28"/>
      <c r="H628" s="12">
        <v>1</v>
      </c>
      <c r="I628" s="11">
        <v>31054.432684552099</v>
      </c>
      <c r="J628" s="146">
        <v>31054.43</v>
      </c>
      <c r="K628" s="9" t="s">
        <v>16833</v>
      </c>
      <c r="L628" s="9" t="s">
        <v>16834</v>
      </c>
      <c r="M628" s="9" t="s">
        <v>554</v>
      </c>
      <c r="N628" s="9" t="s">
        <v>387</v>
      </c>
    </row>
    <row r="629" spans="1:14" s="4" customFormat="1" ht="11.25" x14ac:dyDescent="0.2">
      <c r="A629" s="9" t="s">
        <v>22005</v>
      </c>
      <c r="B629" s="9" t="s">
        <v>662</v>
      </c>
      <c r="C629" s="9" t="s">
        <v>1416</v>
      </c>
      <c r="D629" s="9" t="s">
        <v>1416</v>
      </c>
      <c r="E629" s="9" t="s">
        <v>904</v>
      </c>
      <c r="F629" s="9"/>
      <c r="G629" s="28" t="s">
        <v>661</v>
      </c>
      <c r="H629" s="12">
        <v>1</v>
      </c>
      <c r="I629" s="11">
        <v>35087.803659213401</v>
      </c>
      <c r="J629" s="146">
        <v>35087.800000000003</v>
      </c>
      <c r="K629" s="9" t="s">
        <v>16833</v>
      </c>
      <c r="L629" s="9" t="s">
        <v>16834</v>
      </c>
      <c r="M629" s="9" t="s">
        <v>433</v>
      </c>
      <c r="N629" s="9" t="s">
        <v>387</v>
      </c>
    </row>
    <row r="630" spans="1:14" s="4" customFormat="1" ht="11.25" x14ac:dyDescent="0.2">
      <c r="A630" s="9" t="s">
        <v>22006</v>
      </c>
      <c r="B630" s="9" t="s">
        <v>662</v>
      </c>
      <c r="C630" s="9" t="s">
        <v>1417</v>
      </c>
      <c r="D630" s="9" t="s">
        <v>1417</v>
      </c>
      <c r="E630" s="9" t="s">
        <v>904</v>
      </c>
      <c r="F630" s="9"/>
      <c r="G630" s="28"/>
      <c r="H630" s="12">
        <v>1</v>
      </c>
      <c r="I630" s="11">
        <v>70308.6880330321</v>
      </c>
      <c r="J630" s="146">
        <v>70308.69</v>
      </c>
      <c r="K630" s="9" t="s">
        <v>16833</v>
      </c>
      <c r="L630" s="9" t="s">
        <v>16834</v>
      </c>
      <c r="M630" s="9" t="s">
        <v>433</v>
      </c>
      <c r="N630" s="9" t="s">
        <v>387</v>
      </c>
    </row>
    <row r="631" spans="1:14" s="4" customFormat="1" ht="11.25" x14ac:dyDescent="0.2">
      <c r="A631" s="9" t="s">
        <v>22007</v>
      </c>
      <c r="B631" s="9" t="s">
        <v>662</v>
      </c>
      <c r="C631" s="9" t="s">
        <v>1418</v>
      </c>
      <c r="D631" s="9" t="s">
        <v>1418</v>
      </c>
      <c r="E631" s="9" t="s">
        <v>904</v>
      </c>
      <c r="F631" s="9"/>
      <c r="G631" s="28"/>
      <c r="H631" s="12">
        <v>1</v>
      </c>
      <c r="I631" s="11">
        <v>29038.355975946699</v>
      </c>
      <c r="J631" s="146">
        <v>29038.35</v>
      </c>
      <c r="K631" s="9" t="s">
        <v>16833</v>
      </c>
      <c r="L631" s="9" t="s">
        <v>16834</v>
      </c>
      <c r="M631" s="9" t="s">
        <v>433</v>
      </c>
      <c r="N631" s="9" t="s">
        <v>387</v>
      </c>
    </row>
    <row r="632" spans="1:14" s="4" customFormat="1" ht="11.25" x14ac:dyDescent="0.2">
      <c r="A632" s="9" t="s">
        <v>22008</v>
      </c>
      <c r="B632" s="9" t="s">
        <v>662</v>
      </c>
      <c r="C632" s="9" t="s">
        <v>948</v>
      </c>
      <c r="D632" s="9" t="s">
        <v>948</v>
      </c>
      <c r="E632" s="9" t="s">
        <v>904</v>
      </c>
      <c r="F632" s="9"/>
      <c r="G632" s="28"/>
      <c r="H632" s="12">
        <v>1</v>
      </c>
      <c r="I632" s="11">
        <v>1948.9026657239101</v>
      </c>
      <c r="J632" s="146">
        <v>1948.91</v>
      </c>
      <c r="K632" s="9" t="s">
        <v>16833</v>
      </c>
      <c r="L632" s="9" t="s">
        <v>16834</v>
      </c>
      <c r="M632" s="9" t="s">
        <v>433</v>
      </c>
      <c r="N632" s="9" t="s">
        <v>387</v>
      </c>
    </row>
    <row r="633" spans="1:14" s="4" customFormat="1" ht="11.25" x14ac:dyDescent="0.2">
      <c r="A633" s="9" t="s">
        <v>22009</v>
      </c>
      <c r="B633" s="9" t="s">
        <v>662</v>
      </c>
      <c r="C633" s="9" t="s">
        <v>1419</v>
      </c>
      <c r="D633" s="9" t="s">
        <v>1419</v>
      </c>
      <c r="E633" s="9" t="s">
        <v>904</v>
      </c>
      <c r="F633" s="9"/>
      <c r="G633" s="28"/>
      <c r="H633" s="12">
        <v>1</v>
      </c>
      <c r="I633" s="11">
        <v>1613.11046764152</v>
      </c>
      <c r="J633" s="146">
        <v>1613.11</v>
      </c>
      <c r="K633" s="9" t="s">
        <v>16833</v>
      </c>
      <c r="L633" s="9" t="s">
        <v>16834</v>
      </c>
      <c r="M633" s="9" t="s">
        <v>433</v>
      </c>
      <c r="N633" s="9" t="s">
        <v>387</v>
      </c>
    </row>
    <row r="634" spans="1:14" s="4" customFormat="1" ht="11.25" x14ac:dyDescent="0.2">
      <c r="A634" s="9" t="s">
        <v>22010</v>
      </c>
      <c r="B634" s="9" t="s">
        <v>662</v>
      </c>
      <c r="C634" s="9" t="s">
        <v>968</v>
      </c>
      <c r="D634" s="9" t="s">
        <v>968</v>
      </c>
      <c r="E634" s="9"/>
      <c r="F634" s="9"/>
      <c r="G634" s="28"/>
      <c r="H634" s="12">
        <v>1</v>
      </c>
      <c r="I634" s="11">
        <v>19711.708521113698</v>
      </c>
      <c r="J634" s="146">
        <v>22854.15</v>
      </c>
      <c r="K634" s="9" t="s">
        <v>16833</v>
      </c>
      <c r="L634" s="9" t="s">
        <v>16834</v>
      </c>
      <c r="M634" s="9" t="s">
        <v>433</v>
      </c>
      <c r="N634" s="9" t="s">
        <v>387</v>
      </c>
    </row>
    <row r="635" spans="1:14" s="4" customFormat="1" ht="11.25" x14ac:dyDescent="0.2">
      <c r="A635" s="9" t="s">
        <v>22011</v>
      </c>
      <c r="B635" s="9" t="s">
        <v>662</v>
      </c>
      <c r="C635" s="9" t="s">
        <v>1420</v>
      </c>
      <c r="D635" s="9" t="s">
        <v>1420</v>
      </c>
      <c r="E635" s="9" t="s">
        <v>904</v>
      </c>
      <c r="F635" s="9"/>
      <c r="G635" s="28"/>
      <c r="H635" s="12">
        <v>3</v>
      </c>
      <c r="I635" s="11">
        <v>2621.1397033234698</v>
      </c>
      <c r="J635" s="146">
        <v>3039</v>
      </c>
      <c r="K635" s="9" t="s">
        <v>16833</v>
      </c>
      <c r="L635" s="9" t="s">
        <v>16834</v>
      </c>
      <c r="M635" s="9" t="s">
        <v>433</v>
      </c>
      <c r="N635" s="9" t="s">
        <v>387</v>
      </c>
    </row>
    <row r="636" spans="1:14" s="4" customFormat="1" ht="11.25" x14ac:dyDescent="0.2">
      <c r="A636" s="9" t="s">
        <v>22012</v>
      </c>
      <c r="B636" s="9" t="s">
        <v>662</v>
      </c>
      <c r="C636" s="9" t="s">
        <v>1421</v>
      </c>
      <c r="D636" s="9" t="s">
        <v>1421</v>
      </c>
      <c r="E636" s="9" t="s">
        <v>904</v>
      </c>
      <c r="F636" s="9" t="s">
        <v>908</v>
      </c>
      <c r="G636" s="28"/>
      <c r="H636" s="12">
        <v>1</v>
      </c>
      <c r="I636" s="11">
        <v>6049.4528781252402</v>
      </c>
      <c r="J636" s="146">
        <v>6049.45</v>
      </c>
      <c r="K636" s="9" t="s">
        <v>16833</v>
      </c>
      <c r="L636" s="9" t="s">
        <v>16834</v>
      </c>
      <c r="M636" s="9" t="s">
        <v>433</v>
      </c>
      <c r="N636" s="9" t="s">
        <v>387</v>
      </c>
    </row>
    <row r="637" spans="1:14" s="4" customFormat="1" ht="11.25" x14ac:dyDescent="0.2">
      <c r="A637" s="9" t="s">
        <v>22013</v>
      </c>
      <c r="B637" s="9" t="s">
        <v>662</v>
      </c>
      <c r="C637" s="9" t="s">
        <v>1422</v>
      </c>
      <c r="D637" s="9" t="s">
        <v>1422</v>
      </c>
      <c r="E637" s="9" t="s">
        <v>904</v>
      </c>
      <c r="F637" s="9" t="s">
        <v>910</v>
      </c>
      <c r="G637" s="28" t="s">
        <v>1423</v>
      </c>
      <c r="H637" s="12">
        <v>1</v>
      </c>
      <c r="I637" s="11">
        <v>19895.769099298101</v>
      </c>
      <c r="J637" s="146">
        <v>19895.77</v>
      </c>
      <c r="K637" s="9" t="s">
        <v>16833</v>
      </c>
      <c r="L637" s="9" t="s">
        <v>16834</v>
      </c>
      <c r="M637" s="9" t="s">
        <v>433</v>
      </c>
      <c r="N637" s="9" t="s">
        <v>387</v>
      </c>
    </row>
    <row r="638" spans="1:14" s="4" customFormat="1" ht="11.25" x14ac:dyDescent="0.2">
      <c r="A638" s="9" t="s">
        <v>22014</v>
      </c>
      <c r="B638" s="9" t="s">
        <v>662</v>
      </c>
      <c r="C638" s="9" t="s">
        <v>912</v>
      </c>
      <c r="D638" s="9" t="s">
        <v>912</v>
      </c>
      <c r="E638" s="9" t="s">
        <v>904</v>
      </c>
      <c r="F638" s="9"/>
      <c r="G638" s="28" t="s">
        <v>1424</v>
      </c>
      <c r="H638" s="12">
        <v>1</v>
      </c>
      <c r="I638" s="11">
        <v>6049.4528781252402</v>
      </c>
      <c r="J638" s="146">
        <v>6049.45</v>
      </c>
      <c r="K638" s="9" t="s">
        <v>16833</v>
      </c>
      <c r="L638" s="9" t="s">
        <v>16834</v>
      </c>
      <c r="M638" s="9" t="s">
        <v>433</v>
      </c>
      <c r="N638" s="9" t="s">
        <v>387</v>
      </c>
    </row>
    <row r="639" spans="1:14" s="4" customFormat="1" ht="11.25" x14ac:dyDescent="0.2">
      <c r="A639" s="9" t="s">
        <v>22015</v>
      </c>
      <c r="B639" s="9" t="s">
        <v>662</v>
      </c>
      <c r="C639" s="9" t="s">
        <v>1425</v>
      </c>
      <c r="D639" s="9" t="s">
        <v>1425</v>
      </c>
      <c r="E639" s="9"/>
      <c r="F639" s="9"/>
      <c r="G639" s="28"/>
      <c r="H639" s="12">
        <v>1</v>
      </c>
      <c r="I639" s="11">
        <v>7674.4279092792704</v>
      </c>
      <c r="J639" s="146">
        <v>7674.43</v>
      </c>
      <c r="K639" s="9" t="s">
        <v>16910</v>
      </c>
      <c r="L639" s="9" t="s">
        <v>16930</v>
      </c>
      <c r="M639" s="9" t="s">
        <v>386</v>
      </c>
      <c r="N639" s="9" t="s">
        <v>387</v>
      </c>
    </row>
    <row r="640" spans="1:14" s="4" customFormat="1" ht="11.25" x14ac:dyDescent="0.2">
      <c r="A640" s="9" t="s">
        <v>22016</v>
      </c>
      <c r="B640" s="9" t="s">
        <v>662</v>
      </c>
      <c r="C640" s="9" t="s">
        <v>1426</v>
      </c>
      <c r="D640" s="9" t="s">
        <v>1426</v>
      </c>
      <c r="E640" s="9"/>
      <c r="F640" s="9"/>
      <c r="G640" s="28"/>
      <c r="H640" s="12">
        <v>1</v>
      </c>
      <c r="I640" s="11">
        <v>22851.2656010887</v>
      </c>
      <c r="J640" s="146">
        <v>22851.27</v>
      </c>
      <c r="K640" s="9" t="s">
        <v>16833</v>
      </c>
      <c r="L640" s="9" t="s">
        <v>16869</v>
      </c>
      <c r="M640" s="9" t="s">
        <v>483</v>
      </c>
      <c r="N640" s="9" t="s">
        <v>387</v>
      </c>
    </row>
    <row r="641" spans="1:14" s="4" customFormat="1" ht="11.25" x14ac:dyDescent="0.2">
      <c r="A641" s="9" t="s">
        <v>22017</v>
      </c>
      <c r="B641" s="9" t="s">
        <v>662</v>
      </c>
      <c r="C641" s="9" t="s">
        <v>1425</v>
      </c>
      <c r="D641" s="9" t="s">
        <v>1425</v>
      </c>
      <c r="E641" s="9"/>
      <c r="F641" s="9"/>
      <c r="G641" s="28"/>
      <c r="H641" s="12">
        <v>1</v>
      </c>
      <c r="I641" s="11">
        <v>7674.4279092792704</v>
      </c>
      <c r="J641" s="146">
        <v>7674.43</v>
      </c>
      <c r="K641" s="9" t="s">
        <v>16833</v>
      </c>
      <c r="L641" s="9" t="s">
        <v>16863</v>
      </c>
      <c r="M641" s="9" t="s">
        <v>509</v>
      </c>
      <c r="N641" s="9" t="s">
        <v>387</v>
      </c>
    </row>
    <row r="642" spans="1:14" s="4" customFormat="1" ht="11.25" x14ac:dyDescent="0.2">
      <c r="A642" s="9" t="s">
        <v>22018</v>
      </c>
      <c r="B642" s="9" t="s">
        <v>662</v>
      </c>
      <c r="C642" s="9" t="s">
        <v>1426</v>
      </c>
      <c r="D642" s="9" t="s">
        <v>1426</v>
      </c>
      <c r="E642" s="9"/>
      <c r="F642" s="9"/>
      <c r="G642" s="28"/>
      <c r="H642" s="12">
        <v>1</v>
      </c>
      <c r="I642" s="11">
        <v>22851.273227981299</v>
      </c>
      <c r="J642" s="146">
        <v>22851.27</v>
      </c>
      <c r="K642" s="9" t="s">
        <v>16833</v>
      </c>
      <c r="L642" s="9" t="s">
        <v>16834</v>
      </c>
      <c r="M642" s="9" t="s">
        <v>554</v>
      </c>
      <c r="N642" s="9" t="s">
        <v>387</v>
      </c>
    </row>
    <row r="643" spans="1:14" s="4" customFormat="1" ht="11.25" x14ac:dyDescent="0.2">
      <c r="A643" s="9" t="s">
        <v>22019</v>
      </c>
      <c r="B643" s="9" t="s">
        <v>662</v>
      </c>
      <c r="C643" s="9" t="s">
        <v>1426</v>
      </c>
      <c r="D643" s="9" t="s">
        <v>1426</v>
      </c>
      <c r="E643" s="9" t="s">
        <v>1427</v>
      </c>
      <c r="F643" s="9" t="s">
        <v>1059</v>
      </c>
      <c r="G643" s="28" t="s">
        <v>1428</v>
      </c>
      <c r="H643" s="12">
        <v>1</v>
      </c>
      <c r="I643" s="11">
        <v>22851.263378530999</v>
      </c>
      <c r="J643" s="146">
        <v>22851.279999999999</v>
      </c>
      <c r="K643" s="9" t="s">
        <v>16833</v>
      </c>
      <c r="L643" s="9" t="s">
        <v>16834</v>
      </c>
      <c r="M643" s="9" t="s">
        <v>536</v>
      </c>
      <c r="N643" s="9" t="s">
        <v>387</v>
      </c>
    </row>
    <row r="644" spans="1:14" s="4" customFormat="1" ht="11.25" x14ac:dyDescent="0.2">
      <c r="A644" s="9" t="s">
        <v>22020</v>
      </c>
      <c r="B644" s="9" t="s">
        <v>662</v>
      </c>
      <c r="C644" s="9" t="s">
        <v>880</v>
      </c>
      <c r="D644" s="9" t="s">
        <v>880</v>
      </c>
      <c r="E644" s="9"/>
      <c r="F644" s="9"/>
      <c r="G644" s="28"/>
      <c r="H644" s="12">
        <v>3</v>
      </c>
      <c r="I644" s="11">
        <v>579.60439560439602</v>
      </c>
      <c r="J644" s="146">
        <v>579.6</v>
      </c>
      <c r="K644" s="9" t="s">
        <v>16910</v>
      </c>
      <c r="L644" s="9" t="s">
        <v>16911</v>
      </c>
      <c r="M644" s="9" t="s">
        <v>617</v>
      </c>
      <c r="N644" s="9" t="s">
        <v>387</v>
      </c>
    </row>
    <row r="645" spans="1:14" s="4" customFormat="1" ht="11.25" x14ac:dyDescent="0.2">
      <c r="A645" s="9" t="s">
        <v>22021</v>
      </c>
      <c r="B645" s="9" t="s">
        <v>662</v>
      </c>
      <c r="C645" s="9" t="s">
        <v>880</v>
      </c>
      <c r="D645" s="9" t="s">
        <v>880</v>
      </c>
      <c r="E645" s="9"/>
      <c r="F645" s="9"/>
      <c r="G645" s="28"/>
      <c r="H645" s="12">
        <v>6</v>
      </c>
      <c r="I645" s="11">
        <v>1159.1978021978</v>
      </c>
      <c r="J645" s="146">
        <v>1159.2</v>
      </c>
      <c r="K645" s="9" t="s">
        <v>16851</v>
      </c>
      <c r="L645" s="9" t="s">
        <v>16876</v>
      </c>
      <c r="M645" s="9" t="s">
        <v>395</v>
      </c>
      <c r="N645" s="9" t="s">
        <v>387</v>
      </c>
    </row>
    <row r="646" spans="1:14" s="4" customFormat="1" ht="11.25" x14ac:dyDescent="0.2">
      <c r="A646" s="9" t="s">
        <v>22022</v>
      </c>
      <c r="B646" s="9" t="s">
        <v>662</v>
      </c>
      <c r="C646" s="9" t="s">
        <v>1429</v>
      </c>
      <c r="D646" s="9" t="s">
        <v>1429</v>
      </c>
      <c r="E646" s="9"/>
      <c r="F646" s="9"/>
      <c r="G646" s="28"/>
      <c r="H646" s="12">
        <v>1</v>
      </c>
      <c r="I646" s="11">
        <v>427.86089944758299</v>
      </c>
      <c r="J646" s="146">
        <v>496.07</v>
      </c>
      <c r="K646" s="9" t="s">
        <v>16910</v>
      </c>
      <c r="L646" s="9" t="s">
        <v>16911</v>
      </c>
      <c r="M646" s="9" t="s">
        <v>617</v>
      </c>
      <c r="N646" s="9" t="s">
        <v>387</v>
      </c>
    </row>
    <row r="647" spans="1:14" s="4" customFormat="1" ht="11.25" x14ac:dyDescent="0.2">
      <c r="A647" s="9" t="s">
        <v>22023</v>
      </c>
      <c r="B647" s="9" t="s">
        <v>662</v>
      </c>
      <c r="C647" s="9" t="s">
        <v>1429</v>
      </c>
      <c r="D647" s="9" t="s">
        <v>1429</v>
      </c>
      <c r="E647" s="9"/>
      <c r="F647" s="9"/>
      <c r="G647" s="28"/>
      <c r="H647" s="12">
        <v>1</v>
      </c>
      <c r="I647" s="11">
        <v>427.86089944758299</v>
      </c>
      <c r="J647" s="146">
        <v>496.07</v>
      </c>
      <c r="K647" s="9" t="s">
        <v>16833</v>
      </c>
      <c r="L647" s="9" t="s">
        <v>16863</v>
      </c>
      <c r="M647" s="9" t="s">
        <v>509</v>
      </c>
      <c r="N647" s="9" t="s">
        <v>387</v>
      </c>
    </row>
    <row r="648" spans="1:14" s="4" customFormat="1" ht="11.25" x14ac:dyDescent="0.2">
      <c r="A648" s="9" t="s">
        <v>22024</v>
      </c>
      <c r="B648" s="9" t="s">
        <v>662</v>
      </c>
      <c r="C648" s="9" t="s">
        <v>1429</v>
      </c>
      <c r="D648" s="9" t="s">
        <v>1429</v>
      </c>
      <c r="E648" s="9"/>
      <c r="F648" s="9"/>
      <c r="G648" s="28"/>
      <c r="H648" s="12">
        <v>1</v>
      </c>
      <c r="I648" s="11">
        <v>427.86089944758299</v>
      </c>
      <c r="J648" s="146">
        <v>496.07</v>
      </c>
      <c r="K648" s="9" t="s">
        <v>16833</v>
      </c>
      <c r="L648" s="9" t="s">
        <v>16859</v>
      </c>
      <c r="M648" s="9" t="s">
        <v>519</v>
      </c>
      <c r="N648" s="9" t="s">
        <v>387</v>
      </c>
    </row>
    <row r="649" spans="1:14" s="4" customFormat="1" ht="11.25" x14ac:dyDescent="0.2">
      <c r="A649" s="9" t="s">
        <v>22025</v>
      </c>
      <c r="B649" s="9" t="s">
        <v>662</v>
      </c>
      <c r="C649" s="9" t="s">
        <v>1429</v>
      </c>
      <c r="D649" s="9" t="s">
        <v>1429</v>
      </c>
      <c r="E649" s="9" t="s">
        <v>934</v>
      </c>
      <c r="F649" s="9"/>
      <c r="G649" s="28"/>
      <c r="H649" s="12">
        <v>1</v>
      </c>
      <c r="I649" s="11">
        <v>507.73</v>
      </c>
      <c r="J649" s="146">
        <v>507.73</v>
      </c>
      <c r="K649" s="9" t="s">
        <v>16833</v>
      </c>
      <c r="L649" s="9" t="s">
        <v>16834</v>
      </c>
      <c r="M649" s="9" t="s">
        <v>450</v>
      </c>
      <c r="N649" s="9" t="s">
        <v>387</v>
      </c>
    </row>
    <row r="650" spans="1:14" s="4" customFormat="1" ht="11.25" x14ac:dyDescent="0.2">
      <c r="A650" s="9" t="s">
        <v>22026</v>
      </c>
      <c r="B650" s="9" t="s">
        <v>662</v>
      </c>
      <c r="C650" s="9" t="s">
        <v>1429</v>
      </c>
      <c r="D650" s="9" t="s">
        <v>1429</v>
      </c>
      <c r="E650" s="9"/>
      <c r="F650" s="9"/>
      <c r="G650" s="28"/>
      <c r="H650" s="12">
        <v>1</v>
      </c>
      <c r="I650" s="11">
        <v>427.86089944758299</v>
      </c>
      <c r="J650" s="146">
        <v>496.07</v>
      </c>
      <c r="K650" s="9" t="s">
        <v>16833</v>
      </c>
      <c r="L650" s="9" t="s">
        <v>16834</v>
      </c>
      <c r="M650" s="9" t="s">
        <v>554</v>
      </c>
      <c r="N650" s="9" t="s">
        <v>387</v>
      </c>
    </row>
    <row r="651" spans="1:14" s="4" customFormat="1" ht="11.25" x14ac:dyDescent="0.2">
      <c r="A651" s="9" t="s">
        <v>22027</v>
      </c>
      <c r="B651" s="9" t="s">
        <v>662</v>
      </c>
      <c r="C651" s="9" t="s">
        <v>1429</v>
      </c>
      <c r="D651" s="9" t="s">
        <v>1429</v>
      </c>
      <c r="E651" s="9"/>
      <c r="F651" s="9"/>
      <c r="G651" s="28" t="s">
        <v>1430</v>
      </c>
      <c r="H651" s="12">
        <v>1</v>
      </c>
      <c r="I651" s="11">
        <v>507.73</v>
      </c>
      <c r="J651" s="146">
        <v>507.73</v>
      </c>
      <c r="K651" s="9" t="s">
        <v>16833</v>
      </c>
      <c r="L651" s="9" t="s">
        <v>16834</v>
      </c>
      <c r="M651" s="9" t="s">
        <v>536</v>
      </c>
      <c r="N651" s="9" t="s">
        <v>387</v>
      </c>
    </row>
    <row r="652" spans="1:14" s="4" customFormat="1" ht="11.25" x14ac:dyDescent="0.2">
      <c r="A652" s="9" t="s">
        <v>22028</v>
      </c>
      <c r="B652" s="9" t="s">
        <v>662</v>
      </c>
      <c r="C652" s="9" t="s">
        <v>1429</v>
      </c>
      <c r="D652" s="9" t="s">
        <v>1429</v>
      </c>
      <c r="E652" s="9"/>
      <c r="F652" s="9"/>
      <c r="G652" s="28"/>
      <c r="H652" s="12">
        <v>1</v>
      </c>
      <c r="I652" s="11">
        <v>427.86089944758299</v>
      </c>
      <c r="J652" s="146">
        <v>496.07</v>
      </c>
      <c r="K652" s="9" t="s">
        <v>16851</v>
      </c>
      <c r="L652" s="9" t="s">
        <v>16899</v>
      </c>
      <c r="M652" s="9" t="s">
        <v>462</v>
      </c>
      <c r="N652" s="9" t="s">
        <v>387</v>
      </c>
    </row>
    <row r="653" spans="1:14" s="4" customFormat="1" ht="11.25" x14ac:dyDescent="0.2">
      <c r="A653" s="9" t="s">
        <v>22029</v>
      </c>
      <c r="B653" s="9" t="s">
        <v>662</v>
      </c>
      <c r="C653" s="9" t="s">
        <v>1429</v>
      </c>
      <c r="D653" s="9" t="s">
        <v>1429</v>
      </c>
      <c r="E653" s="9"/>
      <c r="F653" s="9"/>
      <c r="G653" s="28"/>
      <c r="H653" s="12">
        <v>1</v>
      </c>
      <c r="I653" s="11">
        <v>427.86089944758299</v>
      </c>
      <c r="J653" s="146">
        <v>496.07</v>
      </c>
      <c r="K653" s="9" t="s">
        <v>16833</v>
      </c>
      <c r="L653" s="9" t="s">
        <v>16834</v>
      </c>
      <c r="M653" s="9" t="s">
        <v>459</v>
      </c>
      <c r="N653" s="9" t="s">
        <v>387</v>
      </c>
    </row>
    <row r="654" spans="1:14" s="4" customFormat="1" ht="11.25" x14ac:dyDescent="0.2">
      <c r="A654" s="9" t="s">
        <v>22030</v>
      </c>
      <c r="B654" s="9" t="s">
        <v>662</v>
      </c>
      <c r="C654" s="9" t="s">
        <v>1429</v>
      </c>
      <c r="D654" s="9" t="s">
        <v>1429</v>
      </c>
      <c r="E654" s="9"/>
      <c r="F654" s="9"/>
      <c r="G654" s="28"/>
      <c r="H654" s="12">
        <v>1</v>
      </c>
      <c r="I654" s="11">
        <v>427.86089944758299</v>
      </c>
      <c r="J654" s="146">
        <v>496.07</v>
      </c>
      <c r="K654" s="9" t="s">
        <v>16833</v>
      </c>
      <c r="L654" s="9" t="s">
        <v>16834</v>
      </c>
      <c r="M654" s="9" t="s">
        <v>454</v>
      </c>
      <c r="N654" s="9" t="s">
        <v>387</v>
      </c>
    </row>
    <row r="655" spans="1:14" s="4" customFormat="1" ht="11.25" x14ac:dyDescent="0.2">
      <c r="A655" s="9" t="s">
        <v>22031</v>
      </c>
      <c r="B655" s="9" t="s">
        <v>662</v>
      </c>
      <c r="C655" s="9" t="s">
        <v>1431</v>
      </c>
      <c r="D655" s="9" t="s">
        <v>1431</v>
      </c>
      <c r="E655" s="9"/>
      <c r="F655" s="9"/>
      <c r="G655" s="28"/>
      <c r="H655" s="12">
        <v>3</v>
      </c>
      <c r="I655" s="11">
        <v>2490.74971393236</v>
      </c>
      <c r="J655" s="146">
        <v>2887.83</v>
      </c>
      <c r="K655" s="9" t="s">
        <v>16833</v>
      </c>
      <c r="L655" s="9" t="s">
        <v>16869</v>
      </c>
      <c r="M655" s="9" t="s">
        <v>483</v>
      </c>
      <c r="N655" s="9" t="s">
        <v>387</v>
      </c>
    </row>
    <row r="656" spans="1:14" s="4" customFormat="1" ht="11.25" x14ac:dyDescent="0.2">
      <c r="A656" s="9" t="s">
        <v>22032</v>
      </c>
      <c r="B656" s="9" t="s">
        <v>662</v>
      </c>
      <c r="C656" s="9" t="s">
        <v>1432</v>
      </c>
      <c r="D656" s="9" t="s">
        <v>1432</v>
      </c>
      <c r="E656" s="9"/>
      <c r="F656" s="9"/>
      <c r="G656" s="28" t="s">
        <v>1433</v>
      </c>
      <c r="H656" s="12">
        <v>1</v>
      </c>
      <c r="I656" s="11">
        <v>2435.8331782892601</v>
      </c>
      <c r="J656" s="146">
        <v>2824.16</v>
      </c>
      <c r="K656" s="9" t="s">
        <v>16910</v>
      </c>
      <c r="L656" s="9" t="s">
        <v>16911</v>
      </c>
      <c r="M656" s="9" t="s">
        <v>617</v>
      </c>
      <c r="N656" s="9" t="s">
        <v>387</v>
      </c>
    </row>
    <row r="657" spans="1:14" s="4" customFormat="1" ht="11.25" x14ac:dyDescent="0.2">
      <c r="A657" s="9" t="s">
        <v>22033</v>
      </c>
      <c r="B657" s="9" t="s">
        <v>662</v>
      </c>
      <c r="C657" s="9" t="s">
        <v>1434</v>
      </c>
      <c r="D657" s="9" t="s">
        <v>1434</v>
      </c>
      <c r="E657" s="9"/>
      <c r="F657" s="9"/>
      <c r="G657" s="28" t="s">
        <v>1435</v>
      </c>
      <c r="H657" s="12">
        <v>1</v>
      </c>
      <c r="I657" s="11">
        <v>2435.8331782892601</v>
      </c>
      <c r="J657" s="146">
        <v>2824.16</v>
      </c>
      <c r="K657" s="9" t="s">
        <v>16833</v>
      </c>
      <c r="L657" s="9" t="s">
        <v>16863</v>
      </c>
      <c r="M657" s="9" t="s">
        <v>509</v>
      </c>
      <c r="N657" s="9" t="s">
        <v>387</v>
      </c>
    </row>
    <row r="658" spans="1:14" s="4" customFormat="1" ht="11.25" x14ac:dyDescent="0.2">
      <c r="A658" s="9" t="s">
        <v>22034</v>
      </c>
      <c r="B658" s="9" t="s">
        <v>662</v>
      </c>
      <c r="C658" s="9" t="s">
        <v>238</v>
      </c>
      <c r="D658" s="9" t="s">
        <v>238</v>
      </c>
      <c r="E658" s="9"/>
      <c r="F658" s="9"/>
      <c r="G658" s="28"/>
      <c r="H658" s="12">
        <v>1</v>
      </c>
      <c r="I658" s="11">
        <v>2435.8331782892601</v>
      </c>
      <c r="J658" s="146">
        <v>2824.16</v>
      </c>
      <c r="K658" s="9" t="s">
        <v>16833</v>
      </c>
      <c r="L658" s="9" t="s">
        <v>16859</v>
      </c>
      <c r="M658" s="9" t="s">
        <v>519</v>
      </c>
      <c r="N658" s="9" t="s">
        <v>387</v>
      </c>
    </row>
    <row r="659" spans="1:14" s="4" customFormat="1" ht="11.25" x14ac:dyDescent="0.2">
      <c r="A659" s="9" t="s">
        <v>22035</v>
      </c>
      <c r="B659" s="9" t="s">
        <v>662</v>
      </c>
      <c r="C659" s="9" t="s">
        <v>816</v>
      </c>
      <c r="D659" s="9" t="s">
        <v>816</v>
      </c>
      <c r="E659" s="9"/>
      <c r="F659" s="9"/>
      <c r="G659" s="28"/>
      <c r="H659" s="12">
        <v>1</v>
      </c>
      <c r="I659" s="11">
        <v>4548.63</v>
      </c>
      <c r="J659" s="146">
        <v>4548.63</v>
      </c>
      <c r="K659" s="9" t="s">
        <v>16910</v>
      </c>
      <c r="L659" s="9" t="s">
        <v>16930</v>
      </c>
      <c r="M659" s="9" t="s">
        <v>652</v>
      </c>
      <c r="N659" s="9" t="s">
        <v>322</v>
      </c>
    </row>
    <row r="660" spans="1:14" s="4" customFormat="1" ht="11.25" x14ac:dyDescent="0.2">
      <c r="A660" s="9" t="s">
        <v>22036</v>
      </c>
      <c r="B660" s="9" t="s">
        <v>662</v>
      </c>
      <c r="C660" s="9" t="s">
        <v>815</v>
      </c>
      <c r="D660" s="9" t="s">
        <v>815</v>
      </c>
      <c r="E660" s="9"/>
      <c r="F660" s="9"/>
      <c r="G660" s="28"/>
      <c r="H660" s="12">
        <v>1</v>
      </c>
      <c r="I660" s="11">
        <v>2409.3200000000002</v>
      </c>
      <c r="J660" s="146">
        <v>2409.3200000000002</v>
      </c>
      <c r="K660" s="9" t="s">
        <v>16910</v>
      </c>
      <c r="L660" s="9" t="s">
        <v>16930</v>
      </c>
      <c r="M660" s="9" t="s">
        <v>652</v>
      </c>
      <c r="N660" s="9" t="s">
        <v>322</v>
      </c>
    </row>
    <row r="661" spans="1:14" s="4" customFormat="1" ht="11.25" x14ac:dyDescent="0.2">
      <c r="A661" s="9" t="s">
        <v>22037</v>
      </c>
      <c r="B661" s="9" t="s">
        <v>662</v>
      </c>
      <c r="C661" s="9" t="s">
        <v>818</v>
      </c>
      <c r="D661" s="9" t="s">
        <v>818</v>
      </c>
      <c r="E661" s="9" t="s">
        <v>819</v>
      </c>
      <c r="F661" s="9"/>
      <c r="G661" s="28"/>
      <c r="H661" s="12">
        <v>1</v>
      </c>
      <c r="I661" s="11">
        <v>471088.28</v>
      </c>
      <c r="J661" s="146">
        <v>471088.28</v>
      </c>
      <c r="K661" s="9" t="s">
        <v>16910</v>
      </c>
      <c r="L661" s="9" t="s">
        <v>16930</v>
      </c>
      <c r="M661" s="9" t="s">
        <v>652</v>
      </c>
      <c r="N661" s="9" t="s">
        <v>322</v>
      </c>
    </row>
    <row r="662" spans="1:14" s="4" customFormat="1" ht="11.25" x14ac:dyDescent="0.2">
      <c r="A662" s="9" t="s">
        <v>22038</v>
      </c>
      <c r="B662" s="9" t="s">
        <v>662</v>
      </c>
      <c r="C662" s="9" t="s">
        <v>782</v>
      </c>
      <c r="D662" s="9" t="s">
        <v>782</v>
      </c>
      <c r="E662" s="9"/>
      <c r="F662" s="9"/>
      <c r="G662" s="28"/>
      <c r="H662" s="12">
        <v>1</v>
      </c>
      <c r="I662" s="11">
        <v>68704.350000000006</v>
      </c>
      <c r="J662" s="146">
        <v>68704.350000000006</v>
      </c>
      <c r="K662" s="9" t="s">
        <v>16910</v>
      </c>
      <c r="L662" s="9" t="s">
        <v>16930</v>
      </c>
      <c r="M662" s="9" t="s">
        <v>652</v>
      </c>
      <c r="N662" s="9" t="s">
        <v>322</v>
      </c>
    </row>
    <row r="663" spans="1:14" s="4" customFormat="1" ht="11.25" x14ac:dyDescent="0.2">
      <c r="A663" s="9" t="s">
        <v>22039</v>
      </c>
      <c r="B663" s="9" t="s">
        <v>662</v>
      </c>
      <c r="C663" s="9" t="s">
        <v>782</v>
      </c>
      <c r="D663" s="9" t="s">
        <v>782</v>
      </c>
      <c r="E663" s="9"/>
      <c r="F663" s="9"/>
      <c r="G663" s="28"/>
      <c r="H663" s="12">
        <v>1</v>
      </c>
      <c r="I663" s="11">
        <v>68704.350000000006</v>
      </c>
      <c r="J663" s="146">
        <v>68704.350000000006</v>
      </c>
      <c r="K663" s="9" t="s">
        <v>16910</v>
      </c>
      <c r="L663" s="9" t="s">
        <v>16930</v>
      </c>
      <c r="M663" s="9" t="s">
        <v>652</v>
      </c>
      <c r="N663" s="9" t="s">
        <v>322</v>
      </c>
    </row>
    <row r="664" spans="1:14" s="4" customFormat="1" ht="11.25" x14ac:dyDescent="0.2">
      <c r="A664" s="9" t="s">
        <v>22040</v>
      </c>
      <c r="B664" s="9" t="s">
        <v>662</v>
      </c>
      <c r="C664" s="9" t="s">
        <v>782</v>
      </c>
      <c r="D664" s="9" t="s">
        <v>782</v>
      </c>
      <c r="E664" s="9"/>
      <c r="F664" s="9"/>
      <c r="G664" s="28"/>
      <c r="H664" s="12">
        <v>1</v>
      </c>
      <c r="I664" s="11">
        <v>68704.350000000006</v>
      </c>
      <c r="J664" s="146">
        <v>68704.350000000006</v>
      </c>
      <c r="K664" s="9" t="s">
        <v>16910</v>
      </c>
      <c r="L664" s="9" t="s">
        <v>16930</v>
      </c>
      <c r="M664" s="9" t="s">
        <v>652</v>
      </c>
      <c r="N664" s="9" t="s">
        <v>322</v>
      </c>
    </row>
    <row r="665" spans="1:14" s="4" customFormat="1" ht="11.25" x14ac:dyDescent="0.2">
      <c r="A665" s="9" t="s">
        <v>22041</v>
      </c>
      <c r="B665" s="9" t="s">
        <v>662</v>
      </c>
      <c r="C665" s="9" t="s">
        <v>1436</v>
      </c>
      <c r="D665" s="9" t="s">
        <v>1436</v>
      </c>
      <c r="E665" s="9"/>
      <c r="F665" s="9"/>
      <c r="G665" s="28"/>
      <c r="H665" s="12">
        <v>1</v>
      </c>
      <c r="I665" s="11">
        <v>13814.29</v>
      </c>
      <c r="J665" s="146">
        <v>13814.29</v>
      </c>
      <c r="K665" s="9" t="s">
        <v>16910</v>
      </c>
      <c r="L665" s="9" t="s">
        <v>16930</v>
      </c>
      <c r="M665" s="9" t="s">
        <v>652</v>
      </c>
      <c r="N665" s="9" t="s">
        <v>322</v>
      </c>
    </row>
    <row r="666" spans="1:14" s="4" customFormat="1" ht="11.25" x14ac:dyDescent="0.2">
      <c r="A666" s="9" t="s">
        <v>22042</v>
      </c>
      <c r="B666" s="9" t="s">
        <v>662</v>
      </c>
      <c r="C666" s="9" t="s">
        <v>1436</v>
      </c>
      <c r="D666" s="9" t="s">
        <v>1436</v>
      </c>
      <c r="E666" s="9"/>
      <c r="F666" s="9"/>
      <c r="G666" s="28"/>
      <c r="H666" s="12">
        <v>1</v>
      </c>
      <c r="I666" s="11">
        <v>13814.29</v>
      </c>
      <c r="J666" s="146">
        <v>13814.29</v>
      </c>
      <c r="K666" s="9" t="s">
        <v>16910</v>
      </c>
      <c r="L666" s="9" t="s">
        <v>16930</v>
      </c>
      <c r="M666" s="9" t="s">
        <v>652</v>
      </c>
      <c r="N666" s="9" t="s">
        <v>322</v>
      </c>
    </row>
    <row r="667" spans="1:14" s="4" customFormat="1" ht="11.25" x14ac:dyDescent="0.2">
      <c r="A667" s="9" t="s">
        <v>22043</v>
      </c>
      <c r="B667" s="9" t="s">
        <v>662</v>
      </c>
      <c r="C667" s="9" t="s">
        <v>1436</v>
      </c>
      <c r="D667" s="9" t="s">
        <v>1436</v>
      </c>
      <c r="E667" s="9"/>
      <c r="F667" s="9"/>
      <c r="G667" s="28"/>
      <c r="H667" s="12">
        <v>1</v>
      </c>
      <c r="I667" s="11">
        <v>13814.29</v>
      </c>
      <c r="J667" s="146">
        <v>13814.29</v>
      </c>
      <c r="K667" s="9" t="s">
        <v>16910</v>
      </c>
      <c r="L667" s="9" t="s">
        <v>16930</v>
      </c>
      <c r="M667" s="9" t="s">
        <v>652</v>
      </c>
      <c r="N667" s="9" t="s">
        <v>322</v>
      </c>
    </row>
    <row r="668" spans="1:14" s="4" customFormat="1" ht="11.25" x14ac:dyDescent="0.2">
      <c r="A668" s="9" t="s">
        <v>22044</v>
      </c>
      <c r="B668" s="9" t="s">
        <v>662</v>
      </c>
      <c r="C668" s="9" t="s">
        <v>1436</v>
      </c>
      <c r="D668" s="9" t="s">
        <v>1436</v>
      </c>
      <c r="E668" s="9"/>
      <c r="F668" s="9"/>
      <c r="G668" s="28"/>
      <c r="H668" s="12">
        <v>1</v>
      </c>
      <c r="I668" s="11">
        <v>17932.52</v>
      </c>
      <c r="J668" s="146">
        <v>17932.52</v>
      </c>
      <c r="K668" s="9" t="s">
        <v>16910</v>
      </c>
      <c r="L668" s="9" t="s">
        <v>16930</v>
      </c>
      <c r="M668" s="9" t="s">
        <v>652</v>
      </c>
      <c r="N668" s="9" t="s">
        <v>322</v>
      </c>
    </row>
    <row r="669" spans="1:14" s="4" customFormat="1" ht="11.25" x14ac:dyDescent="0.2">
      <c r="A669" s="9" t="s">
        <v>22045</v>
      </c>
      <c r="B669" s="9" t="s">
        <v>662</v>
      </c>
      <c r="C669" s="9" t="s">
        <v>1436</v>
      </c>
      <c r="D669" s="9" t="s">
        <v>1436</v>
      </c>
      <c r="E669" s="9"/>
      <c r="F669" s="9"/>
      <c r="G669" s="28"/>
      <c r="H669" s="12">
        <v>1</v>
      </c>
      <c r="I669" s="11">
        <v>17932.52</v>
      </c>
      <c r="J669" s="146">
        <v>17932.52</v>
      </c>
      <c r="K669" s="9" t="s">
        <v>16910</v>
      </c>
      <c r="L669" s="9" t="s">
        <v>16930</v>
      </c>
      <c r="M669" s="9" t="s">
        <v>652</v>
      </c>
      <c r="N669" s="9" t="s">
        <v>322</v>
      </c>
    </row>
    <row r="670" spans="1:14" s="4" customFormat="1" ht="11.25" x14ac:dyDescent="0.2">
      <c r="A670" s="9" t="s">
        <v>22046</v>
      </c>
      <c r="B670" s="9" t="s">
        <v>662</v>
      </c>
      <c r="C670" s="9" t="s">
        <v>1437</v>
      </c>
      <c r="D670" s="9" t="s">
        <v>1437</v>
      </c>
      <c r="E670" s="9"/>
      <c r="F670" s="9"/>
      <c r="G670" s="28"/>
      <c r="H670" s="12">
        <v>1</v>
      </c>
      <c r="I670" s="11">
        <v>3578.91</v>
      </c>
      <c r="J670" s="146">
        <v>3578.91</v>
      </c>
      <c r="K670" s="9" t="s">
        <v>16910</v>
      </c>
      <c r="L670" s="9" t="s">
        <v>16930</v>
      </c>
      <c r="M670" s="9" t="s">
        <v>652</v>
      </c>
      <c r="N670" s="9" t="s">
        <v>322</v>
      </c>
    </row>
    <row r="671" spans="1:14" s="4" customFormat="1" ht="11.25" x14ac:dyDescent="0.2">
      <c r="A671" s="9" t="s">
        <v>22047</v>
      </c>
      <c r="B671" s="9" t="s">
        <v>662</v>
      </c>
      <c r="C671" s="9" t="s">
        <v>1437</v>
      </c>
      <c r="D671" s="9" t="s">
        <v>1437</v>
      </c>
      <c r="E671" s="9"/>
      <c r="F671" s="9"/>
      <c r="G671" s="28"/>
      <c r="H671" s="12">
        <v>1</v>
      </c>
      <c r="I671" s="11">
        <v>3578.91</v>
      </c>
      <c r="J671" s="146">
        <v>3578.91</v>
      </c>
      <c r="K671" s="9" t="s">
        <v>16910</v>
      </c>
      <c r="L671" s="9" t="s">
        <v>16930</v>
      </c>
      <c r="M671" s="9" t="s">
        <v>652</v>
      </c>
      <c r="N671" s="9" t="s">
        <v>322</v>
      </c>
    </row>
    <row r="672" spans="1:14" s="4" customFormat="1" ht="11.25" x14ac:dyDescent="0.2">
      <c r="A672" s="9" t="s">
        <v>22048</v>
      </c>
      <c r="B672" s="9" t="s">
        <v>662</v>
      </c>
      <c r="C672" s="9" t="s">
        <v>1437</v>
      </c>
      <c r="D672" s="9" t="s">
        <v>1437</v>
      </c>
      <c r="E672" s="9"/>
      <c r="F672" s="9"/>
      <c r="G672" s="28"/>
      <c r="H672" s="12">
        <v>1</v>
      </c>
      <c r="I672" s="11">
        <v>3578.91</v>
      </c>
      <c r="J672" s="146">
        <v>3578.91</v>
      </c>
      <c r="K672" s="9" t="s">
        <v>16910</v>
      </c>
      <c r="L672" s="9" t="s">
        <v>16930</v>
      </c>
      <c r="M672" s="9" t="s">
        <v>652</v>
      </c>
      <c r="N672" s="9" t="s">
        <v>322</v>
      </c>
    </row>
    <row r="673" spans="1:14" s="4" customFormat="1" ht="11.25" x14ac:dyDescent="0.2">
      <c r="A673" s="9" t="s">
        <v>22049</v>
      </c>
      <c r="B673" s="9" t="s">
        <v>662</v>
      </c>
      <c r="C673" s="9" t="s">
        <v>1437</v>
      </c>
      <c r="D673" s="9" t="s">
        <v>1437</v>
      </c>
      <c r="E673" s="9"/>
      <c r="F673" s="9"/>
      <c r="G673" s="28"/>
      <c r="H673" s="12">
        <v>1</v>
      </c>
      <c r="I673" s="11">
        <v>3578.91</v>
      </c>
      <c r="J673" s="146">
        <v>3578.91</v>
      </c>
      <c r="K673" s="9" t="s">
        <v>16910</v>
      </c>
      <c r="L673" s="9" t="s">
        <v>16930</v>
      </c>
      <c r="M673" s="9" t="s">
        <v>652</v>
      </c>
      <c r="N673" s="9" t="s">
        <v>322</v>
      </c>
    </row>
    <row r="674" spans="1:14" s="4" customFormat="1" ht="11.25" x14ac:dyDescent="0.2">
      <c r="A674" s="9" t="s">
        <v>22050</v>
      </c>
      <c r="B674" s="9" t="s">
        <v>662</v>
      </c>
      <c r="C674" s="9" t="s">
        <v>1437</v>
      </c>
      <c r="D674" s="9" t="s">
        <v>1437</v>
      </c>
      <c r="E674" s="9"/>
      <c r="F674" s="9"/>
      <c r="G674" s="28"/>
      <c r="H674" s="12">
        <v>1</v>
      </c>
      <c r="I674" s="11">
        <v>3578.91</v>
      </c>
      <c r="J674" s="146">
        <v>3578.91</v>
      </c>
      <c r="K674" s="9" t="s">
        <v>16910</v>
      </c>
      <c r="L674" s="9" t="s">
        <v>16930</v>
      </c>
      <c r="M674" s="9" t="s">
        <v>652</v>
      </c>
      <c r="N674" s="9" t="s">
        <v>322</v>
      </c>
    </row>
    <row r="675" spans="1:14" s="4" customFormat="1" ht="11.25" x14ac:dyDescent="0.2">
      <c r="A675" s="9" t="s">
        <v>22051</v>
      </c>
      <c r="B675" s="9" t="s">
        <v>662</v>
      </c>
      <c r="C675" s="9" t="s">
        <v>1437</v>
      </c>
      <c r="D675" s="9" t="s">
        <v>1437</v>
      </c>
      <c r="E675" s="9"/>
      <c r="F675" s="9"/>
      <c r="G675" s="28"/>
      <c r="H675" s="12">
        <v>1</v>
      </c>
      <c r="I675" s="11">
        <v>3578.91</v>
      </c>
      <c r="J675" s="146">
        <v>3578.91</v>
      </c>
      <c r="K675" s="9" t="s">
        <v>16910</v>
      </c>
      <c r="L675" s="9" t="s">
        <v>16930</v>
      </c>
      <c r="M675" s="9" t="s">
        <v>652</v>
      </c>
      <c r="N675" s="9" t="s">
        <v>322</v>
      </c>
    </row>
    <row r="676" spans="1:14" s="4" customFormat="1" ht="11.25" x14ac:dyDescent="0.2">
      <c r="A676" s="9" t="s">
        <v>22052</v>
      </c>
      <c r="B676" s="9" t="s">
        <v>662</v>
      </c>
      <c r="C676" s="9" t="s">
        <v>820</v>
      </c>
      <c r="D676" s="9" t="s">
        <v>820</v>
      </c>
      <c r="E676" s="9"/>
      <c r="F676" s="9"/>
      <c r="G676" s="28"/>
      <c r="H676" s="12">
        <v>1</v>
      </c>
      <c r="I676" s="11">
        <v>8924.51</v>
      </c>
      <c r="J676" s="146">
        <v>8924.51</v>
      </c>
      <c r="K676" s="9" t="s">
        <v>16910</v>
      </c>
      <c r="L676" s="9" t="s">
        <v>16930</v>
      </c>
      <c r="M676" s="9" t="s">
        <v>652</v>
      </c>
      <c r="N676" s="9" t="s">
        <v>322</v>
      </c>
    </row>
    <row r="677" spans="1:14" s="4" customFormat="1" ht="11.25" x14ac:dyDescent="0.2">
      <c r="A677" s="9" t="s">
        <v>22053</v>
      </c>
      <c r="B677" s="9" t="s">
        <v>662</v>
      </c>
      <c r="C677" s="9" t="s">
        <v>820</v>
      </c>
      <c r="D677" s="9" t="s">
        <v>820</v>
      </c>
      <c r="E677" s="9"/>
      <c r="F677" s="9"/>
      <c r="G677" s="28"/>
      <c r="H677" s="12">
        <v>1</v>
      </c>
      <c r="I677" s="11">
        <v>8924.51</v>
      </c>
      <c r="J677" s="146">
        <v>8924.51</v>
      </c>
      <c r="K677" s="9" t="s">
        <v>16910</v>
      </c>
      <c r="L677" s="9" t="s">
        <v>16930</v>
      </c>
      <c r="M677" s="9" t="s">
        <v>652</v>
      </c>
      <c r="N677" s="9" t="s">
        <v>322</v>
      </c>
    </row>
    <row r="678" spans="1:14" s="4" customFormat="1" ht="11.25" x14ac:dyDescent="0.2">
      <c r="A678" s="9" t="s">
        <v>22054</v>
      </c>
      <c r="B678" s="9" t="s">
        <v>662</v>
      </c>
      <c r="C678" s="9" t="s">
        <v>820</v>
      </c>
      <c r="D678" s="9" t="s">
        <v>820</v>
      </c>
      <c r="E678" s="9"/>
      <c r="F678" s="9"/>
      <c r="G678" s="28"/>
      <c r="H678" s="12">
        <v>1</v>
      </c>
      <c r="I678" s="11">
        <v>8924.51</v>
      </c>
      <c r="J678" s="146">
        <v>8924.51</v>
      </c>
      <c r="K678" s="9" t="s">
        <v>16910</v>
      </c>
      <c r="L678" s="9" t="s">
        <v>16930</v>
      </c>
      <c r="M678" s="9" t="s">
        <v>652</v>
      </c>
      <c r="N678" s="9" t="s">
        <v>322</v>
      </c>
    </row>
    <row r="679" spans="1:14" s="4" customFormat="1" ht="11.25" x14ac:dyDescent="0.2">
      <c r="A679" s="9" t="s">
        <v>22055</v>
      </c>
      <c r="B679" s="9" t="s">
        <v>662</v>
      </c>
      <c r="C679" s="9" t="s">
        <v>820</v>
      </c>
      <c r="D679" s="9" t="s">
        <v>820</v>
      </c>
      <c r="E679" s="9"/>
      <c r="F679" s="9"/>
      <c r="G679" s="28"/>
      <c r="H679" s="12">
        <v>1</v>
      </c>
      <c r="I679" s="11">
        <v>8924.51</v>
      </c>
      <c r="J679" s="146">
        <v>8924.51</v>
      </c>
      <c r="K679" s="9" t="s">
        <v>16910</v>
      </c>
      <c r="L679" s="9" t="s">
        <v>16930</v>
      </c>
      <c r="M679" s="9" t="s">
        <v>652</v>
      </c>
      <c r="N679" s="9" t="s">
        <v>322</v>
      </c>
    </row>
    <row r="680" spans="1:14" s="4" customFormat="1" ht="11.25" x14ac:dyDescent="0.2">
      <c r="A680" s="9" t="s">
        <v>22056</v>
      </c>
      <c r="B680" s="9" t="s">
        <v>662</v>
      </c>
      <c r="C680" s="9" t="s">
        <v>820</v>
      </c>
      <c r="D680" s="9" t="s">
        <v>820</v>
      </c>
      <c r="E680" s="9"/>
      <c r="F680" s="9"/>
      <c r="G680" s="28"/>
      <c r="H680" s="12">
        <v>1</v>
      </c>
      <c r="I680" s="11">
        <v>8924.51</v>
      </c>
      <c r="J680" s="146">
        <v>8924.51</v>
      </c>
      <c r="K680" s="9" t="s">
        <v>16910</v>
      </c>
      <c r="L680" s="9" t="s">
        <v>16930</v>
      </c>
      <c r="M680" s="9" t="s">
        <v>652</v>
      </c>
      <c r="N680" s="9" t="s">
        <v>322</v>
      </c>
    </row>
    <row r="681" spans="1:14" s="4" customFormat="1" ht="11.25" x14ac:dyDescent="0.2">
      <c r="A681" s="9" t="s">
        <v>22057</v>
      </c>
      <c r="B681" s="9" t="s">
        <v>662</v>
      </c>
      <c r="C681" s="9" t="s">
        <v>820</v>
      </c>
      <c r="D681" s="9" t="s">
        <v>820</v>
      </c>
      <c r="E681" s="9"/>
      <c r="F681" s="9"/>
      <c r="G681" s="28"/>
      <c r="H681" s="12">
        <v>1</v>
      </c>
      <c r="I681" s="11">
        <v>8924.51</v>
      </c>
      <c r="J681" s="146">
        <v>8924.51</v>
      </c>
      <c r="K681" s="9" t="s">
        <v>16910</v>
      </c>
      <c r="L681" s="9" t="s">
        <v>16930</v>
      </c>
      <c r="M681" s="9" t="s">
        <v>652</v>
      </c>
      <c r="N681" s="9" t="s">
        <v>322</v>
      </c>
    </row>
    <row r="682" spans="1:14" s="4" customFormat="1" ht="11.25" x14ac:dyDescent="0.2">
      <c r="A682" s="9" t="s">
        <v>22058</v>
      </c>
      <c r="B682" s="9" t="s">
        <v>662</v>
      </c>
      <c r="C682" s="9" t="s">
        <v>820</v>
      </c>
      <c r="D682" s="9" t="s">
        <v>820</v>
      </c>
      <c r="E682" s="9"/>
      <c r="F682" s="9"/>
      <c r="G682" s="28"/>
      <c r="H682" s="12">
        <v>1</v>
      </c>
      <c r="I682" s="11">
        <v>8924.51</v>
      </c>
      <c r="J682" s="146">
        <v>8924.51</v>
      </c>
      <c r="K682" s="9" t="s">
        <v>16910</v>
      </c>
      <c r="L682" s="9" t="s">
        <v>16930</v>
      </c>
      <c r="M682" s="9" t="s">
        <v>652</v>
      </c>
      <c r="N682" s="9" t="s">
        <v>322</v>
      </c>
    </row>
    <row r="683" spans="1:14" s="4" customFormat="1" ht="11.25" x14ac:dyDescent="0.2">
      <c r="A683" s="9" t="s">
        <v>22059</v>
      </c>
      <c r="B683" s="9" t="s">
        <v>662</v>
      </c>
      <c r="C683" s="9" t="s">
        <v>820</v>
      </c>
      <c r="D683" s="9" t="s">
        <v>820</v>
      </c>
      <c r="E683" s="9"/>
      <c r="F683" s="9"/>
      <c r="G683" s="28"/>
      <c r="H683" s="12">
        <v>1</v>
      </c>
      <c r="I683" s="11">
        <v>8924.51</v>
      </c>
      <c r="J683" s="146">
        <v>8924.51</v>
      </c>
      <c r="K683" s="9" t="s">
        <v>16910</v>
      </c>
      <c r="L683" s="9" t="s">
        <v>16930</v>
      </c>
      <c r="M683" s="9" t="s">
        <v>652</v>
      </c>
      <c r="N683" s="9" t="s">
        <v>322</v>
      </c>
    </row>
    <row r="684" spans="1:14" s="4" customFormat="1" ht="11.25" x14ac:dyDescent="0.2">
      <c r="A684" s="9" t="s">
        <v>22060</v>
      </c>
      <c r="B684" s="9" t="s">
        <v>662</v>
      </c>
      <c r="C684" s="9" t="s">
        <v>820</v>
      </c>
      <c r="D684" s="9" t="s">
        <v>820</v>
      </c>
      <c r="E684" s="9"/>
      <c r="F684" s="9"/>
      <c r="G684" s="28"/>
      <c r="H684" s="12">
        <v>1</v>
      </c>
      <c r="I684" s="11">
        <v>8924.51</v>
      </c>
      <c r="J684" s="146">
        <v>8924.51</v>
      </c>
      <c r="K684" s="9" t="s">
        <v>16910</v>
      </c>
      <c r="L684" s="9" t="s">
        <v>16930</v>
      </c>
      <c r="M684" s="9" t="s">
        <v>652</v>
      </c>
      <c r="N684" s="9" t="s">
        <v>322</v>
      </c>
    </row>
    <row r="685" spans="1:14" s="4" customFormat="1" ht="11.25" x14ac:dyDescent="0.2">
      <c r="A685" s="9" t="s">
        <v>22061</v>
      </c>
      <c r="B685" s="9" t="s">
        <v>662</v>
      </c>
      <c r="C685" s="9" t="s">
        <v>779</v>
      </c>
      <c r="D685" s="9" t="s">
        <v>779</v>
      </c>
      <c r="E685" s="9"/>
      <c r="F685" s="9"/>
      <c r="G685" s="28"/>
      <c r="H685" s="12">
        <v>1</v>
      </c>
      <c r="I685" s="11">
        <v>66451.48</v>
      </c>
      <c r="J685" s="146">
        <v>66451.48</v>
      </c>
      <c r="K685" s="9" t="s">
        <v>16910</v>
      </c>
      <c r="L685" s="9" t="s">
        <v>16930</v>
      </c>
      <c r="M685" s="9" t="s">
        <v>652</v>
      </c>
      <c r="N685" s="9" t="s">
        <v>322</v>
      </c>
    </row>
    <row r="686" spans="1:14" s="4" customFormat="1" ht="11.25" x14ac:dyDescent="0.2">
      <c r="A686" s="9" t="s">
        <v>22062</v>
      </c>
      <c r="B686" s="9" t="s">
        <v>662</v>
      </c>
      <c r="C686" s="9" t="s">
        <v>747</v>
      </c>
      <c r="D686" s="9" t="s">
        <v>747</v>
      </c>
      <c r="E686" s="9"/>
      <c r="F686" s="9"/>
      <c r="G686" s="28"/>
      <c r="H686" s="12">
        <v>1</v>
      </c>
      <c r="I686" s="11">
        <v>40301.370000000003</v>
      </c>
      <c r="J686" s="146">
        <v>40301.370000000003</v>
      </c>
      <c r="K686" s="9" t="s">
        <v>16910</v>
      </c>
      <c r="L686" s="9" t="s">
        <v>16930</v>
      </c>
      <c r="M686" s="9" t="s">
        <v>652</v>
      </c>
      <c r="N686" s="9" t="s">
        <v>322</v>
      </c>
    </row>
    <row r="687" spans="1:14" s="4" customFormat="1" ht="11.25" x14ac:dyDescent="0.2">
      <c r="A687" s="9" t="s">
        <v>22063</v>
      </c>
      <c r="B687" s="9" t="s">
        <v>662</v>
      </c>
      <c r="C687" s="9" t="s">
        <v>747</v>
      </c>
      <c r="D687" s="9" t="s">
        <v>747</v>
      </c>
      <c r="E687" s="9"/>
      <c r="F687" s="9"/>
      <c r="G687" s="28"/>
      <c r="H687" s="12">
        <v>1</v>
      </c>
      <c r="I687" s="11">
        <v>40301.370000000003</v>
      </c>
      <c r="J687" s="146">
        <v>40301.370000000003</v>
      </c>
      <c r="K687" s="9" t="s">
        <v>16910</v>
      </c>
      <c r="L687" s="9" t="s">
        <v>16930</v>
      </c>
      <c r="M687" s="9" t="s">
        <v>652</v>
      </c>
      <c r="N687" s="9" t="s">
        <v>322</v>
      </c>
    </row>
    <row r="688" spans="1:14" s="4" customFormat="1" ht="11.25" x14ac:dyDescent="0.2">
      <c r="A688" s="9" t="s">
        <v>22064</v>
      </c>
      <c r="B688" s="9" t="s">
        <v>662</v>
      </c>
      <c r="C688" s="9" t="s">
        <v>747</v>
      </c>
      <c r="D688" s="9" t="s">
        <v>747</v>
      </c>
      <c r="E688" s="9"/>
      <c r="F688" s="9"/>
      <c r="G688" s="28"/>
      <c r="H688" s="12">
        <v>1</v>
      </c>
      <c r="I688" s="11">
        <v>40301.370000000003</v>
      </c>
      <c r="J688" s="146">
        <v>40301.370000000003</v>
      </c>
      <c r="K688" s="9" t="s">
        <v>16910</v>
      </c>
      <c r="L688" s="9" t="s">
        <v>16930</v>
      </c>
      <c r="M688" s="9" t="s">
        <v>652</v>
      </c>
      <c r="N688" s="9" t="s">
        <v>322</v>
      </c>
    </row>
    <row r="689" spans="1:14" s="4" customFormat="1" ht="11.25" x14ac:dyDescent="0.2">
      <c r="A689" s="9" t="s">
        <v>22065</v>
      </c>
      <c r="B689" s="9" t="s">
        <v>662</v>
      </c>
      <c r="C689" s="9" t="s">
        <v>747</v>
      </c>
      <c r="D689" s="9" t="s">
        <v>747</v>
      </c>
      <c r="E689" s="9"/>
      <c r="F689" s="9"/>
      <c r="G689" s="28"/>
      <c r="H689" s="12">
        <v>1</v>
      </c>
      <c r="I689" s="11">
        <v>40301.370000000003</v>
      </c>
      <c r="J689" s="146">
        <v>40301.370000000003</v>
      </c>
      <c r="K689" s="9" t="s">
        <v>16910</v>
      </c>
      <c r="L689" s="9" t="s">
        <v>16930</v>
      </c>
      <c r="M689" s="9" t="s">
        <v>652</v>
      </c>
      <c r="N689" s="9" t="s">
        <v>322</v>
      </c>
    </row>
    <row r="690" spans="1:14" s="4" customFormat="1" ht="11.25" x14ac:dyDescent="0.2">
      <c r="A690" s="9" t="s">
        <v>22066</v>
      </c>
      <c r="B690" s="9" t="s">
        <v>662</v>
      </c>
      <c r="C690" s="9" t="s">
        <v>747</v>
      </c>
      <c r="D690" s="9" t="s">
        <v>747</v>
      </c>
      <c r="E690" s="9"/>
      <c r="F690" s="9"/>
      <c r="G690" s="28"/>
      <c r="H690" s="12">
        <v>1</v>
      </c>
      <c r="I690" s="11">
        <v>40301.370000000003</v>
      </c>
      <c r="J690" s="146">
        <v>40301.370000000003</v>
      </c>
      <c r="K690" s="9" t="s">
        <v>16910</v>
      </c>
      <c r="L690" s="9" t="s">
        <v>16930</v>
      </c>
      <c r="M690" s="9" t="s">
        <v>652</v>
      </c>
      <c r="N690" s="9" t="s">
        <v>322</v>
      </c>
    </row>
    <row r="691" spans="1:14" s="4" customFormat="1" ht="11.25" x14ac:dyDescent="0.2">
      <c r="A691" s="9" t="s">
        <v>22067</v>
      </c>
      <c r="B691" s="9" t="s">
        <v>662</v>
      </c>
      <c r="C691" s="9" t="s">
        <v>747</v>
      </c>
      <c r="D691" s="9" t="s">
        <v>747</v>
      </c>
      <c r="E691" s="9"/>
      <c r="F691" s="9"/>
      <c r="G691" s="28"/>
      <c r="H691" s="12">
        <v>1</v>
      </c>
      <c r="I691" s="11">
        <v>40301.370000000003</v>
      </c>
      <c r="J691" s="146">
        <v>40301.370000000003</v>
      </c>
      <c r="K691" s="9" t="s">
        <v>16910</v>
      </c>
      <c r="L691" s="9" t="s">
        <v>16930</v>
      </c>
      <c r="M691" s="9" t="s">
        <v>652</v>
      </c>
      <c r="N691" s="9" t="s">
        <v>322</v>
      </c>
    </row>
    <row r="692" spans="1:14" s="4" customFormat="1" ht="11.25" x14ac:dyDescent="0.2">
      <c r="A692" s="9" t="s">
        <v>22068</v>
      </c>
      <c r="B692" s="9" t="s">
        <v>662</v>
      </c>
      <c r="C692" s="9" t="s">
        <v>780</v>
      </c>
      <c r="D692" s="9" t="s">
        <v>780</v>
      </c>
      <c r="E692" s="9"/>
      <c r="F692" s="9"/>
      <c r="G692" s="28"/>
      <c r="H692" s="12">
        <v>1</v>
      </c>
      <c r="I692" s="11">
        <v>38397</v>
      </c>
      <c r="J692" s="146">
        <v>38397</v>
      </c>
      <c r="K692" s="9" t="s">
        <v>16910</v>
      </c>
      <c r="L692" s="9" t="s">
        <v>16930</v>
      </c>
      <c r="M692" s="9" t="s">
        <v>652</v>
      </c>
      <c r="N692" s="9" t="s">
        <v>322</v>
      </c>
    </row>
    <row r="693" spans="1:14" s="4" customFormat="1" ht="11.25" x14ac:dyDescent="0.2">
      <c r="A693" s="9" t="s">
        <v>22069</v>
      </c>
      <c r="B693" s="9" t="s">
        <v>662</v>
      </c>
      <c r="C693" s="9" t="s">
        <v>817</v>
      </c>
      <c r="D693" s="9" t="s">
        <v>817</v>
      </c>
      <c r="E693" s="9"/>
      <c r="F693" s="9"/>
      <c r="G693" s="28"/>
      <c r="H693" s="12">
        <v>1</v>
      </c>
      <c r="I693" s="11">
        <v>287873.62</v>
      </c>
      <c r="J693" s="146">
        <v>287873.62</v>
      </c>
      <c r="K693" s="9" t="s">
        <v>16910</v>
      </c>
      <c r="L693" s="9" t="s">
        <v>16930</v>
      </c>
      <c r="M693" s="9" t="s">
        <v>652</v>
      </c>
      <c r="N693" s="9" t="s">
        <v>322</v>
      </c>
    </row>
    <row r="694" spans="1:14" s="4" customFormat="1" ht="11.25" x14ac:dyDescent="0.2">
      <c r="A694" s="9" t="s">
        <v>22070</v>
      </c>
      <c r="B694" s="9" t="s">
        <v>662</v>
      </c>
      <c r="C694" s="9" t="s">
        <v>746</v>
      </c>
      <c r="D694" s="9" t="s">
        <v>746</v>
      </c>
      <c r="E694" s="9"/>
      <c r="F694" s="9"/>
      <c r="G694" s="28"/>
      <c r="H694" s="12">
        <v>1</v>
      </c>
      <c r="I694" s="11">
        <v>17978.59</v>
      </c>
      <c r="J694" s="146">
        <v>17978.59</v>
      </c>
      <c r="K694" s="9" t="s">
        <v>16910</v>
      </c>
      <c r="L694" s="9" t="s">
        <v>16930</v>
      </c>
      <c r="M694" s="9" t="s">
        <v>652</v>
      </c>
      <c r="N694" s="9" t="s">
        <v>322</v>
      </c>
    </row>
    <row r="695" spans="1:14" s="4" customFormat="1" ht="11.25" x14ac:dyDescent="0.2">
      <c r="A695" s="9" t="s">
        <v>22071</v>
      </c>
      <c r="B695" s="9" t="s">
        <v>662</v>
      </c>
      <c r="C695" s="9" t="s">
        <v>745</v>
      </c>
      <c r="D695" s="9" t="s">
        <v>745</v>
      </c>
      <c r="E695" s="9"/>
      <c r="F695" s="9"/>
      <c r="G695" s="28"/>
      <c r="H695" s="12">
        <v>1</v>
      </c>
      <c r="I695" s="11">
        <v>20526.39</v>
      </c>
      <c r="J695" s="146">
        <v>20526.39</v>
      </c>
      <c r="K695" s="9" t="s">
        <v>16910</v>
      </c>
      <c r="L695" s="9" t="s">
        <v>16930</v>
      </c>
      <c r="M695" s="9" t="s">
        <v>652</v>
      </c>
      <c r="N695" s="9" t="s">
        <v>322</v>
      </c>
    </row>
    <row r="696" spans="1:14" s="4" customFormat="1" ht="11.25" x14ac:dyDescent="0.2">
      <c r="A696" s="9" t="s">
        <v>22072</v>
      </c>
      <c r="B696" s="9" t="s">
        <v>662</v>
      </c>
      <c r="C696" s="9" t="s">
        <v>781</v>
      </c>
      <c r="D696" s="9" t="s">
        <v>781</v>
      </c>
      <c r="E696" s="9"/>
      <c r="F696" s="9"/>
      <c r="G696" s="28"/>
      <c r="H696" s="12">
        <v>1</v>
      </c>
      <c r="I696" s="11">
        <v>310862.74</v>
      </c>
      <c r="J696" s="146">
        <v>310862.74</v>
      </c>
      <c r="K696" s="9" t="s">
        <v>16910</v>
      </c>
      <c r="L696" s="9" t="s">
        <v>16930</v>
      </c>
      <c r="M696" s="9" t="s">
        <v>652</v>
      </c>
      <c r="N696" s="9" t="s">
        <v>322</v>
      </c>
    </row>
    <row r="697" spans="1:14" s="4" customFormat="1" ht="11.25" x14ac:dyDescent="0.2">
      <c r="A697" s="9" t="s">
        <v>22073</v>
      </c>
      <c r="B697" s="9" t="s">
        <v>662</v>
      </c>
      <c r="C697" s="9" t="s">
        <v>1438</v>
      </c>
      <c r="D697" s="9" t="s">
        <v>1438</v>
      </c>
      <c r="E697" s="9" t="s">
        <v>1376</v>
      </c>
      <c r="F697" s="9" t="s">
        <v>1439</v>
      </c>
      <c r="G697" s="28" t="s">
        <v>1440</v>
      </c>
      <c r="H697" s="12">
        <v>1</v>
      </c>
      <c r="I697" s="11">
        <v>28089.599999999999</v>
      </c>
      <c r="J697" s="146">
        <v>28089.599999999999</v>
      </c>
      <c r="K697" s="9" t="s">
        <v>16833</v>
      </c>
      <c r="L697" s="9" t="s">
        <v>16834</v>
      </c>
      <c r="M697" s="9" t="s">
        <v>536</v>
      </c>
      <c r="N697" s="9" t="s">
        <v>390</v>
      </c>
    </row>
    <row r="698" spans="1:14" s="4" customFormat="1" ht="11.25" x14ac:dyDescent="0.2">
      <c r="A698" s="9" t="s">
        <v>22074</v>
      </c>
      <c r="B698" s="9" t="s">
        <v>662</v>
      </c>
      <c r="C698" s="9" t="s">
        <v>1441</v>
      </c>
      <c r="D698" s="9" t="s">
        <v>1441</v>
      </c>
      <c r="E698" s="9" t="s">
        <v>1376</v>
      </c>
      <c r="F698" s="9" t="s">
        <v>1442</v>
      </c>
      <c r="G698" s="28" t="s">
        <v>1443</v>
      </c>
      <c r="H698" s="12">
        <v>1</v>
      </c>
      <c r="I698" s="11">
        <v>14060.48</v>
      </c>
      <c r="J698" s="146">
        <v>14060.48</v>
      </c>
      <c r="K698" s="9" t="s">
        <v>16833</v>
      </c>
      <c r="L698" s="9" t="s">
        <v>16834</v>
      </c>
      <c r="M698" s="9" t="s">
        <v>536</v>
      </c>
      <c r="N698" s="9" t="s">
        <v>390</v>
      </c>
    </row>
    <row r="699" spans="1:14" s="4" customFormat="1" ht="11.25" x14ac:dyDescent="0.2">
      <c r="A699" s="9" t="s">
        <v>22075</v>
      </c>
      <c r="B699" s="9" t="s">
        <v>662</v>
      </c>
      <c r="C699" s="9" t="s">
        <v>1444</v>
      </c>
      <c r="D699" s="9" t="s">
        <v>1444</v>
      </c>
      <c r="E699" s="9" t="s">
        <v>1376</v>
      </c>
      <c r="F699" s="9" t="s">
        <v>1442</v>
      </c>
      <c r="G699" s="28" t="s">
        <v>1445</v>
      </c>
      <c r="H699" s="12">
        <v>1</v>
      </c>
      <c r="I699" s="11">
        <v>14060.48</v>
      </c>
      <c r="J699" s="146">
        <v>14060.48</v>
      </c>
      <c r="K699" s="9" t="s">
        <v>16833</v>
      </c>
      <c r="L699" s="9" t="s">
        <v>16834</v>
      </c>
      <c r="M699" s="9" t="s">
        <v>536</v>
      </c>
      <c r="N699" s="9" t="s">
        <v>390</v>
      </c>
    </row>
    <row r="700" spans="1:14" s="4" customFormat="1" ht="11.25" x14ac:dyDescent="0.2">
      <c r="A700" s="9" t="s">
        <v>22076</v>
      </c>
      <c r="B700" s="9" t="s">
        <v>662</v>
      </c>
      <c r="C700" s="9" t="s">
        <v>1446</v>
      </c>
      <c r="D700" s="9" t="s">
        <v>1446</v>
      </c>
      <c r="E700" s="9" t="s">
        <v>22077</v>
      </c>
      <c r="F700" s="9" t="s">
        <v>1447</v>
      </c>
      <c r="G700" s="28" t="s">
        <v>1448</v>
      </c>
      <c r="H700" s="12">
        <v>1</v>
      </c>
      <c r="I700" s="11">
        <v>1463.9</v>
      </c>
      <c r="J700" s="146">
        <v>1463.9</v>
      </c>
      <c r="K700" s="9" t="s">
        <v>16833</v>
      </c>
      <c r="L700" s="9" t="s">
        <v>16834</v>
      </c>
      <c r="M700" s="9" t="s">
        <v>536</v>
      </c>
      <c r="N700" s="9" t="s">
        <v>390</v>
      </c>
    </row>
    <row r="701" spans="1:14" s="4" customFormat="1" ht="11.25" x14ac:dyDescent="0.2">
      <c r="A701" s="9" t="s">
        <v>22078</v>
      </c>
      <c r="B701" s="9" t="s">
        <v>662</v>
      </c>
      <c r="C701" s="9" t="s">
        <v>1449</v>
      </c>
      <c r="D701" s="9" t="s">
        <v>1449</v>
      </c>
      <c r="E701" s="9" t="s">
        <v>22077</v>
      </c>
      <c r="F701" s="9" t="s">
        <v>1447</v>
      </c>
      <c r="G701" s="28" t="s">
        <v>1450</v>
      </c>
      <c r="H701" s="12">
        <v>1</v>
      </c>
      <c r="I701" s="11">
        <v>1463.9</v>
      </c>
      <c r="J701" s="146">
        <v>1463.9</v>
      </c>
      <c r="K701" s="9" t="s">
        <v>16833</v>
      </c>
      <c r="L701" s="9" t="s">
        <v>16834</v>
      </c>
      <c r="M701" s="9" t="s">
        <v>536</v>
      </c>
      <c r="N701" s="9" t="s">
        <v>390</v>
      </c>
    </row>
    <row r="702" spans="1:14" s="4" customFormat="1" ht="11.25" x14ac:dyDescent="0.2">
      <c r="A702" s="9" t="s">
        <v>22079</v>
      </c>
      <c r="B702" s="9" t="s">
        <v>662</v>
      </c>
      <c r="C702" s="9" t="s">
        <v>1451</v>
      </c>
      <c r="D702" s="9" t="s">
        <v>1451</v>
      </c>
      <c r="E702" s="9" t="s">
        <v>1376</v>
      </c>
      <c r="F702" s="9" t="s">
        <v>1439</v>
      </c>
      <c r="G702" s="28" t="s">
        <v>1452</v>
      </c>
      <c r="H702" s="12">
        <v>1</v>
      </c>
      <c r="I702" s="11">
        <v>28089.599999999999</v>
      </c>
      <c r="J702" s="146">
        <v>28089.599999999999</v>
      </c>
      <c r="K702" s="9" t="s">
        <v>16833</v>
      </c>
      <c r="L702" s="9" t="s">
        <v>16834</v>
      </c>
      <c r="M702" s="9" t="s">
        <v>536</v>
      </c>
      <c r="N702" s="9" t="s">
        <v>390</v>
      </c>
    </row>
    <row r="703" spans="1:14" s="4" customFormat="1" ht="11.25" x14ac:dyDescent="0.2">
      <c r="A703" s="9" t="s">
        <v>22080</v>
      </c>
      <c r="B703" s="9" t="s">
        <v>662</v>
      </c>
      <c r="C703" s="9" t="s">
        <v>1453</v>
      </c>
      <c r="D703" s="9" t="s">
        <v>1453</v>
      </c>
      <c r="E703" s="9"/>
      <c r="F703" s="9" t="s">
        <v>1447</v>
      </c>
      <c r="G703" s="28" t="s">
        <v>1454</v>
      </c>
      <c r="H703" s="12">
        <v>1</v>
      </c>
      <c r="I703" s="11">
        <v>1463.9</v>
      </c>
      <c r="J703" s="146">
        <v>1463.9</v>
      </c>
      <c r="K703" s="9" t="s">
        <v>16833</v>
      </c>
      <c r="L703" s="9" t="s">
        <v>16834</v>
      </c>
      <c r="M703" s="9" t="s">
        <v>459</v>
      </c>
      <c r="N703" s="9" t="s">
        <v>390</v>
      </c>
    </row>
    <row r="704" spans="1:14" s="4" customFormat="1" ht="11.25" x14ac:dyDescent="0.2">
      <c r="A704" s="9" t="s">
        <v>22081</v>
      </c>
      <c r="B704" s="9" t="s">
        <v>662</v>
      </c>
      <c r="C704" s="9" t="s">
        <v>1455</v>
      </c>
      <c r="D704" s="9" t="s">
        <v>1455</v>
      </c>
      <c r="E704" s="9"/>
      <c r="F704" s="9" t="s">
        <v>1442</v>
      </c>
      <c r="G704" s="28" t="s">
        <v>1456</v>
      </c>
      <c r="H704" s="12">
        <v>1</v>
      </c>
      <c r="I704" s="11">
        <v>14060.48</v>
      </c>
      <c r="J704" s="146">
        <v>14060.48</v>
      </c>
      <c r="K704" s="9" t="s">
        <v>16833</v>
      </c>
      <c r="L704" s="9" t="s">
        <v>16834</v>
      </c>
      <c r="M704" s="9" t="s">
        <v>459</v>
      </c>
      <c r="N704" s="9" t="s">
        <v>390</v>
      </c>
    </row>
    <row r="705" spans="1:14" s="4" customFormat="1" ht="11.25" x14ac:dyDescent="0.2">
      <c r="A705" s="9" t="s">
        <v>22082</v>
      </c>
      <c r="B705" s="9" t="s">
        <v>662</v>
      </c>
      <c r="C705" s="9" t="s">
        <v>1457</v>
      </c>
      <c r="D705" s="9" t="s">
        <v>1457</v>
      </c>
      <c r="E705" s="9"/>
      <c r="F705" s="9" t="s">
        <v>1458</v>
      </c>
      <c r="G705" s="28" t="s">
        <v>1454</v>
      </c>
      <c r="H705" s="12">
        <v>1</v>
      </c>
      <c r="I705" s="11">
        <v>1579.2</v>
      </c>
      <c r="J705" s="146">
        <v>1579.2</v>
      </c>
      <c r="K705" s="9" t="s">
        <v>16833</v>
      </c>
      <c r="L705" s="9" t="s">
        <v>16834</v>
      </c>
      <c r="M705" s="9" t="s">
        <v>459</v>
      </c>
      <c r="N705" s="9" t="s">
        <v>390</v>
      </c>
    </row>
    <row r="706" spans="1:14" s="4" customFormat="1" ht="11.25" x14ac:dyDescent="0.2">
      <c r="A706" s="9" t="s">
        <v>22083</v>
      </c>
      <c r="B706" s="9" t="s">
        <v>662</v>
      </c>
      <c r="C706" s="9" t="s">
        <v>1459</v>
      </c>
      <c r="D706" s="9" t="s">
        <v>1459</v>
      </c>
      <c r="E706" s="9"/>
      <c r="F706" s="9" t="s">
        <v>1439</v>
      </c>
      <c r="G706" s="28" t="s">
        <v>1460</v>
      </c>
      <c r="H706" s="12">
        <v>1</v>
      </c>
      <c r="I706" s="11">
        <v>28089.599999999999</v>
      </c>
      <c r="J706" s="146">
        <v>28089.599999999999</v>
      </c>
      <c r="K706" s="9" t="s">
        <v>16833</v>
      </c>
      <c r="L706" s="9" t="s">
        <v>16834</v>
      </c>
      <c r="M706" s="9" t="s">
        <v>459</v>
      </c>
      <c r="N706" s="9" t="s">
        <v>390</v>
      </c>
    </row>
    <row r="707" spans="1:14" s="4" customFormat="1" ht="11.25" x14ac:dyDescent="0.2">
      <c r="A707" s="9" t="s">
        <v>22084</v>
      </c>
      <c r="B707" s="9" t="s">
        <v>662</v>
      </c>
      <c r="C707" s="9" t="s">
        <v>1461</v>
      </c>
      <c r="D707" s="9" t="s">
        <v>1461</v>
      </c>
      <c r="E707" s="9" t="s">
        <v>22077</v>
      </c>
      <c r="F707" s="9" t="s">
        <v>1458</v>
      </c>
      <c r="G707" s="28" t="s">
        <v>1462</v>
      </c>
      <c r="H707" s="12">
        <v>1</v>
      </c>
      <c r="I707" s="11">
        <v>1579.2</v>
      </c>
      <c r="J707" s="146">
        <v>1579.2</v>
      </c>
      <c r="K707" s="9" t="s">
        <v>16833</v>
      </c>
      <c r="L707" s="9" t="s">
        <v>16834</v>
      </c>
      <c r="M707" s="9" t="s">
        <v>450</v>
      </c>
      <c r="N707" s="9" t="s">
        <v>390</v>
      </c>
    </row>
    <row r="708" spans="1:14" s="4" customFormat="1" ht="11.25" x14ac:dyDescent="0.2">
      <c r="A708" s="9" t="s">
        <v>22085</v>
      </c>
      <c r="B708" s="9" t="s">
        <v>662</v>
      </c>
      <c r="C708" s="9" t="s">
        <v>1463</v>
      </c>
      <c r="D708" s="9" t="s">
        <v>1463</v>
      </c>
      <c r="E708" s="9" t="s">
        <v>22077</v>
      </c>
      <c r="F708" s="9" t="s">
        <v>1447</v>
      </c>
      <c r="G708" s="28" t="s">
        <v>1464</v>
      </c>
      <c r="H708" s="12">
        <v>1</v>
      </c>
      <c r="I708" s="11">
        <v>1463.9</v>
      </c>
      <c r="J708" s="146">
        <v>1463.9</v>
      </c>
      <c r="K708" s="9" t="s">
        <v>16833</v>
      </c>
      <c r="L708" s="9" t="s">
        <v>16834</v>
      </c>
      <c r="M708" s="9" t="s">
        <v>450</v>
      </c>
      <c r="N708" s="9" t="s">
        <v>390</v>
      </c>
    </row>
    <row r="709" spans="1:14" s="4" customFormat="1" ht="11.25" x14ac:dyDescent="0.2">
      <c r="A709" s="9" t="s">
        <v>22086</v>
      </c>
      <c r="B709" s="9" t="s">
        <v>662</v>
      </c>
      <c r="C709" s="9" t="s">
        <v>1465</v>
      </c>
      <c r="D709" s="9" t="s">
        <v>1465</v>
      </c>
      <c r="E709" s="9" t="s">
        <v>1376</v>
      </c>
      <c r="F709" s="9" t="s">
        <v>1466</v>
      </c>
      <c r="G709" s="28" t="s">
        <v>1467</v>
      </c>
      <c r="H709" s="12">
        <v>1</v>
      </c>
      <c r="I709" s="11">
        <v>3790.14</v>
      </c>
      <c r="J709" s="146">
        <v>3790.14</v>
      </c>
      <c r="K709" s="9" t="s">
        <v>16833</v>
      </c>
      <c r="L709" s="9" t="s">
        <v>16834</v>
      </c>
      <c r="M709" s="9" t="s">
        <v>450</v>
      </c>
      <c r="N709" s="9" t="s">
        <v>390</v>
      </c>
    </row>
    <row r="710" spans="1:14" s="4" customFormat="1" ht="11.25" x14ac:dyDescent="0.2">
      <c r="A710" s="9" t="s">
        <v>22087</v>
      </c>
      <c r="B710" s="9" t="s">
        <v>662</v>
      </c>
      <c r="C710" s="9" t="s">
        <v>1468</v>
      </c>
      <c r="D710" s="9" t="s">
        <v>1468</v>
      </c>
      <c r="E710" s="9" t="s">
        <v>1376</v>
      </c>
      <c r="F710" s="9" t="s">
        <v>1466</v>
      </c>
      <c r="G710" s="28" t="s">
        <v>1469</v>
      </c>
      <c r="H710" s="12">
        <v>1</v>
      </c>
      <c r="I710" s="11">
        <v>3790.14</v>
      </c>
      <c r="J710" s="146">
        <v>3790.14</v>
      </c>
      <c r="K710" s="9" t="s">
        <v>16833</v>
      </c>
      <c r="L710" s="9" t="s">
        <v>16834</v>
      </c>
      <c r="M710" s="9" t="s">
        <v>450</v>
      </c>
      <c r="N710" s="9" t="s">
        <v>390</v>
      </c>
    </row>
    <row r="711" spans="1:14" s="4" customFormat="1" ht="11.25" x14ac:dyDescent="0.2">
      <c r="A711" s="9" t="s">
        <v>22088</v>
      </c>
      <c r="B711" s="9" t="s">
        <v>662</v>
      </c>
      <c r="C711" s="9" t="s">
        <v>1470</v>
      </c>
      <c r="D711" s="9" t="s">
        <v>1470</v>
      </c>
      <c r="E711" s="9" t="s">
        <v>1376</v>
      </c>
      <c r="F711" s="9" t="s">
        <v>1439</v>
      </c>
      <c r="G711" s="28" t="s">
        <v>1471</v>
      </c>
      <c r="H711" s="12">
        <v>1</v>
      </c>
      <c r="I711" s="11">
        <v>28089.599999999999</v>
      </c>
      <c r="J711" s="146">
        <v>28089.599999999999</v>
      </c>
      <c r="K711" s="9" t="s">
        <v>16833</v>
      </c>
      <c r="L711" s="9" t="s">
        <v>16834</v>
      </c>
      <c r="M711" s="9" t="s">
        <v>450</v>
      </c>
      <c r="N711" s="9" t="s">
        <v>390</v>
      </c>
    </row>
    <row r="712" spans="1:14" s="4" customFormat="1" ht="11.25" x14ac:dyDescent="0.2">
      <c r="A712" s="9" t="s">
        <v>22089</v>
      </c>
      <c r="B712" s="9" t="s">
        <v>662</v>
      </c>
      <c r="C712" s="9" t="s">
        <v>1472</v>
      </c>
      <c r="D712" s="9" t="s">
        <v>1472</v>
      </c>
      <c r="E712" s="9" t="s">
        <v>1376</v>
      </c>
      <c r="F712" s="9" t="s">
        <v>1439</v>
      </c>
      <c r="G712" s="28" t="s">
        <v>1473</v>
      </c>
      <c r="H712" s="12">
        <v>1</v>
      </c>
      <c r="I712" s="11">
        <v>28089.599999999999</v>
      </c>
      <c r="J712" s="146">
        <v>28089.599999999999</v>
      </c>
      <c r="K712" s="9" t="s">
        <v>16833</v>
      </c>
      <c r="L712" s="9" t="s">
        <v>16834</v>
      </c>
      <c r="M712" s="9" t="s">
        <v>450</v>
      </c>
      <c r="N712" s="9" t="s">
        <v>390</v>
      </c>
    </row>
    <row r="713" spans="1:14" s="4" customFormat="1" ht="11.25" x14ac:dyDescent="0.2">
      <c r="A713" s="9" t="s">
        <v>22090</v>
      </c>
      <c r="B713" s="9" t="s">
        <v>662</v>
      </c>
      <c r="C713" s="9" t="s">
        <v>1474</v>
      </c>
      <c r="D713" s="9" t="s">
        <v>1474</v>
      </c>
      <c r="E713" s="9" t="s">
        <v>1376</v>
      </c>
      <c r="F713" s="9" t="s">
        <v>1442</v>
      </c>
      <c r="G713" s="28" t="s">
        <v>1475</v>
      </c>
      <c r="H713" s="12">
        <v>1</v>
      </c>
      <c r="I713" s="11">
        <v>14060.48</v>
      </c>
      <c r="J713" s="146">
        <v>14060.48</v>
      </c>
      <c r="K713" s="9" t="s">
        <v>16833</v>
      </c>
      <c r="L713" s="9" t="s">
        <v>16834</v>
      </c>
      <c r="M713" s="9" t="s">
        <v>433</v>
      </c>
      <c r="N713" s="9" t="s">
        <v>390</v>
      </c>
    </row>
    <row r="714" spans="1:14" s="4" customFormat="1" ht="11.25" x14ac:dyDescent="0.2">
      <c r="A714" s="9" t="s">
        <v>22091</v>
      </c>
      <c r="B714" s="9" t="s">
        <v>662</v>
      </c>
      <c r="C714" s="9" t="s">
        <v>1476</v>
      </c>
      <c r="D714" s="9" t="s">
        <v>1476</v>
      </c>
      <c r="E714" s="9" t="s">
        <v>22092</v>
      </c>
      <c r="F714" s="9" t="s">
        <v>1458</v>
      </c>
      <c r="G714" s="28" t="s">
        <v>1477</v>
      </c>
      <c r="H714" s="12">
        <v>1</v>
      </c>
      <c r="I714" s="11">
        <v>1579.2</v>
      </c>
      <c r="J714" s="146">
        <v>1579.2</v>
      </c>
      <c r="K714" s="9" t="s">
        <v>16833</v>
      </c>
      <c r="L714" s="9" t="s">
        <v>16834</v>
      </c>
      <c r="M714" s="9" t="s">
        <v>433</v>
      </c>
      <c r="N714" s="9" t="s">
        <v>390</v>
      </c>
    </row>
    <row r="715" spans="1:14" s="4" customFormat="1" ht="11.25" x14ac:dyDescent="0.2">
      <c r="A715" s="9" t="s">
        <v>22093</v>
      </c>
      <c r="B715" s="9" t="s">
        <v>662</v>
      </c>
      <c r="C715" s="9" t="s">
        <v>1478</v>
      </c>
      <c r="D715" s="9" t="s">
        <v>1478</v>
      </c>
      <c r="E715" s="9" t="s">
        <v>22077</v>
      </c>
      <c r="F715" s="9" t="s">
        <v>1447</v>
      </c>
      <c r="G715" s="28" t="s">
        <v>1479</v>
      </c>
      <c r="H715" s="12">
        <v>1</v>
      </c>
      <c r="I715" s="11">
        <v>1463.9</v>
      </c>
      <c r="J715" s="146">
        <v>1463.9</v>
      </c>
      <c r="K715" s="9" t="s">
        <v>16833</v>
      </c>
      <c r="L715" s="9" t="s">
        <v>16834</v>
      </c>
      <c r="M715" s="9" t="s">
        <v>433</v>
      </c>
      <c r="N715" s="9" t="s">
        <v>390</v>
      </c>
    </row>
    <row r="716" spans="1:14" s="4" customFormat="1" ht="11.25" x14ac:dyDescent="0.2">
      <c r="A716" s="9" t="s">
        <v>22094</v>
      </c>
      <c r="B716" s="9" t="s">
        <v>662</v>
      </c>
      <c r="C716" s="9" t="s">
        <v>1480</v>
      </c>
      <c r="D716" s="9" t="s">
        <v>1480</v>
      </c>
      <c r="E716" s="9" t="s">
        <v>1376</v>
      </c>
      <c r="F716" s="9" t="s">
        <v>1439</v>
      </c>
      <c r="G716" s="28" t="s">
        <v>1481</v>
      </c>
      <c r="H716" s="12">
        <v>1</v>
      </c>
      <c r="I716" s="11">
        <v>28089.599999999999</v>
      </c>
      <c r="J716" s="146">
        <v>28089.599999999999</v>
      </c>
      <c r="K716" s="9" t="s">
        <v>16833</v>
      </c>
      <c r="L716" s="9" t="s">
        <v>16834</v>
      </c>
      <c r="M716" s="9" t="s">
        <v>433</v>
      </c>
      <c r="N716" s="9" t="s">
        <v>390</v>
      </c>
    </row>
    <row r="717" spans="1:14" s="4" customFormat="1" ht="11.25" x14ac:dyDescent="0.2">
      <c r="A717" s="9" t="s">
        <v>22095</v>
      </c>
      <c r="B717" s="9" t="s">
        <v>662</v>
      </c>
      <c r="C717" s="9" t="s">
        <v>1482</v>
      </c>
      <c r="D717" s="9" t="s">
        <v>1482</v>
      </c>
      <c r="E717" s="9" t="s">
        <v>22077</v>
      </c>
      <c r="F717" s="9" t="s">
        <v>1458</v>
      </c>
      <c r="G717" s="28" t="s">
        <v>1483</v>
      </c>
      <c r="H717" s="12">
        <v>1</v>
      </c>
      <c r="I717" s="11">
        <v>1579.2</v>
      </c>
      <c r="J717" s="146">
        <v>1579.2</v>
      </c>
      <c r="K717" s="9" t="s">
        <v>16833</v>
      </c>
      <c r="L717" s="9" t="s">
        <v>16834</v>
      </c>
      <c r="M717" s="9" t="s">
        <v>554</v>
      </c>
      <c r="N717" s="9" t="s">
        <v>390</v>
      </c>
    </row>
    <row r="718" spans="1:14" s="4" customFormat="1" ht="11.25" x14ac:dyDescent="0.2">
      <c r="A718" s="9" t="s">
        <v>22096</v>
      </c>
      <c r="B718" s="9" t="s">
        <v>662</v>
      </c>
      <c r="C718" s="9" t="s">
        <v>1484</v>
      </c>
      <c r="D718" s="9" t="s">
        <v>1484</v>
      </c>
      <c r="E718" s="9" t="s">
        <v>1376</v>
      </c>
      <c r="F718" s="9" t="s">
        <v>1442</v>
      </c>
      <c r="G718" s="28" t="s">
        <v>1485</v>
      </c>
      <c r="H718" s="12">
        <v>1</v>
      </c>
      <c r="I718" s="11">
        <v>14060.48</v>
      </c>
      <c r="J718" s="146">
        <v>14060.48</v>
      </c>
      <c r="K718" s="9" t="s">
        <v>16833</v>
      </c>
      <c r="L718" s="9" t="s">
        <v>16834</v>
      </c>
      <c r="M718" s="9" t="s">
        <v>554</v>
      </c>
      <c r="N718" s="9" t="s">
        <v>390</v>
      </c>
    </row>
    <row r="719" spans="1:14" s="4" customFormat="1" ht="11.25" x14ac:dyDescent="0.2">
      <c r="A719" s="9" t="s">
        <v>22097</v>
      </c>
      <c r="B719" s="9" t="s">
        <v>662</v>
      </c>
      <c r="C719" s="9" t="s">
        <v>1486</v>
      </c>
      <c r="D719" s="9" t="s">
        <v>1486</v>
      </c>
      <c r="E719" s="9" t="s">
        <v>22077</v>
      </c>
      <c r="F719" s="9" t="s">
        <v>1447</v>
      </c>
      <c r="G719" s="28" t="s">
        <v>1487</v>
      </c>
      <c r="H719" s="12">
        <v>1</v>
      </c>
      <c r="I719" s="11">
        <v>1463.9</v>
      </c>
      <c r="J719" s="146">
        <v>1463.9</v>
      </c>
      <c r="K719" s="9" t="s">
        <v>16833</v>
      </c>
      <c r="L719" s="9" t="s">
        <v>16834</v>
      </c>
      <c r="M719" s="9" t="s">
        <v>554</v>
      </c>
      <c r="N719" s="9" t="s">
        <v>390</v>
      </c>
    </row>
    <row r="720" spans="1:14" s="4" customFormat="1" ht="11.25" x14ac:dyDescent="0.2">
      <c r="A720" s="9" t="s">
        <v>22098</v>
      </c>
      <c r="B720" s="9" t="s">
        <v>662</v>
      </c>
      <c r="C720" s="9" t="s">
        <v>1488</v>
      </c>
      <c r="D720" s="9" t="s">
        <v>1488</v>
      </c>
      <c r="E720" s="9" t="s">
        <v>1376</v>
      </c>
      <c r="F720" s="9" t="s">
        <v>1439</v>
      </c>
      <c r="G720" s="28" t="s">
        <v>1489</v>
      </c>
      <c r="H720" s="12">
        <v>1</v>
      </c>
      <c r="I720" s="11">
        <v>28089.599999999999</v>
      </c>
      <c r="J720" s="146">
        <v>28089.599999999999</v>
      </c>
      <c r="K720" s="9" t="s">
        <v>16833</v>
      </c>
      <c r="L720" s="9" t="s">
        <v>16834</v>
      </c>
      <c r="M720" s="9" t="s">
        <v>554</v>
      </c>
      <c r="N720" s="9" t="s">
        <v>390</v>
      </c>
    </row>
    <row r="721" spans="1:14" s="4" customFormat="1" ht="11.25" x14ac:dyDescent="0.2">
      <c r="A721" s="9" t="s">
        <v>22099</v>
      </c>
      <c r="B721" s="9" t="s">
        <v>662</v>
      </c>
      <c r="C721" s="9" t="s">
        <v>1490</v>
      </c>
      <c r="D721" s="9" t="s">
        <v>1490</v>
      </c>
      <c r="E721" s="9"/>
      <c r="F721" s="9" t="s">
        <v>1439</v>
      </c>
      <c r="G721" s="28" t="s">
        <v>1491</v>
      </c>
      <c r="H721" s="12">
        <v>1</v>
      </c>
      <c r="I721" s="11">
        <v>28089.599999999999</v>
      </c>
      <c r="J721" s="146">
        <v>28089.599999999999</v>
      </c>
      <c r="K721" s="9" t="s">
        <v>16833</v>
      </c>
      <c r="L721" s="9" t="s">
        <v>16859</v>
      </c>
      <c r="M721" s="9" t="s">
        <v>519</v>
      </c>
      <c r="N721" s="9" t="s">
        <v>390</v>
      </c>
    </row>
    <row r="722" spans="1:14" s="4" customFormat="1" ht="11.25" x14ac:dyDescent="0.2">
      <c r="A722" s="9" t="s">
        <v>22100</v>
      </c>
      <c r="B722" s="9" t="s">
        <v>662</v>
      </c>
      <c r="C722" s="9" t="s">
        <v>1492</v>
      </c>
      <c r="D722" s="9" t="s">
        <v>1492</v>
      </c>
      <c r="E722" s="9"/>
      <c r="F722" s="9" t="s">
        <v>1442</v>
      </c>
      <c r="G722" s="28" t="s">
        <v>1493</v>
      </c>
      <c r="H722" s="12">
        <v>1</v>
      </c>
      <c r="I722" s="11">
        <v>14060.48</v>
      </c>
      <c r="J722" s="146">
        <v>14060.48</v>
      </c>
      <c r="K722" s="9" t="s">
        <v>16833</v>
      </c>
      <c r="L722" s="9" t="s">
        <v>16859</v>
      </c>
      <c r="M722" s="9" t="s">
        <v>519</v>
      </c>
      <c r="N722" s="9" t="s">
        <v>390</v>
      </c>
    </row>
    <row r="723" spans="1:14" s="4" customFormat="1" ht="11.25" x14ac:dyDescent="0.2">
      <c r="A723" s="9" t="s">
        <v>22101</v>
      </c>
      <c r="B723" s="9" t="s">
        <v>662</v>
      </c>
      <c r="C723" s="9" t="s">
        <v>1494</v>
      </c>
      <c r="D723" s="9" t="s">
        <v>1494</v>
      </c>
      <c r="E723" s="9" t="s">
        <v>1376</v>
      </c>
      <c r="F723" s="9" t="s">
        <v>1466</v>
      </c>
      <c r="G723" s="28" t="s">
        <v>1495</v>
      </c>
      <c r="H723" s="12">
        <v>1</v>
      </c>
      <c r="I723" s="11">
        <v>3790.14</v>
      </c>
      <c r="J723" s="146">
        <v>3790.14</v>
      </c>
      <c r="K723" s="9" t="s">
        <v>16833</v>
      </c>
      <c r="L723" s="9" t="s">
        <v>16859</v>
      </c>
      <c r="M723" s="9" t="s">
        <v>519</v>
      </c>
      <c r="N723" s="9" t="s">
        <v>390</v>
      </c>
    </row>
    <row r="724" spans="1:14" s="4" customFormat="1" ht="11.25" x14ac:dyDescent="0.2">
      <c r="A724" s="9" t="s">
        <v>22102</v>
      </c>
      <c r="B724" s="9" t="s">
        <v>662</v>
      </c>
      <c r="C724" s="9" t="s">
        <v>1496</v>
      </c>
      <c r="D724" s="9" t="s">
        <v>1496</v>
      </c>
      <c r="E724" s="9" t="s">
        <v>22077</v>
      </c>
      <c r="F724" s="9" t="s">
        <v>1458</v>
      </c>
      <c r="G724" s="28" t="s">
        <v>1497</v>
      </c>
      <c r="H724" s="12">
        <v>1</v>
      </c>
      <c r="I724" s="11">
        <v>1579.2</v>
      </c>
      <c r="J724" s="146">
        <v>1579.2</v>
      </c>
      <c r="K724" s="9" t="s">
        <v>16833</v>
      </c>
      <c r="L724" s="9" t="s">
        <v>16869</v>
      </c>
      <c r="M724" s="9" t="s">
        <v>457</v>
      </c>
      <c r="N724" s="9" t="s">
        <v>390</v>
      </c>
    </row>
    <row r="725" spans="1:14" s="4" customFormat="1" ht="11.25" x14ac:dyDescent="0.2">
      <c r="A725" s="9" t="s">
        <v>22103</v>
      </c>
      <c r="B725" s="9" t="s">
        <v>662</v>
      </c>
      <c r="C725" s="9" t="s">
        <v>1498</v>
      </c>
      <c r="D725" s="9" t="s">
        <v>1498</v>
      </c>
      <c r="E725" s="9" t="s">
        <v>22077</v>
      </c>
      <c r="F725" s="9" t="s">
        <v>1458</v>
      </c>
      <c r="G725" s="28" t="s">
        <v>1499</v>
      </c>
      <c r="H725" s="12">
        <v>1</v>
      </c>
      <c r="I725" s="11">
        <v>1579.2</v>
      </c>
      <c r="J725" s="146">
        <v>1579.2</v>
      </c>
      <c r="K725" s="9" t="s">
        <v>16833</v>
      </c>
      <c r="L725" s="9" t="s">
        <v>16869</v>
      </c>
      <c r="M725" s="9" t="s">
        <v>457</v>
      </c>
      <c r="N725" s="9" t="s">
        <v>390</v>
      </c>
    </row>
    <row r="726" spans="1:14" s="4" customFormat="1" ht="11.25" x14ac:dyDescent="0.2">
      <c r="A726" s="9" t="s">
        <v>22104</v>
      </c>
      <c r="B726" s="9" t="s">
        <v>662</v>
      </c>
      <c r="C726" s="9" t="s">
        <v>1500</v>
      </c>
      <c r="D726" s="9" t="s">
        <v>1500</v>
      </c>
      <c r="E726" s="9" t="s">
        <v>22077</v>
      </c>
      <c r="F726" s="9" t="s">
        <v>1447</v>
      </c>
      <c r="G726" s="28" t="s">
        <v>1501</v>
      </c>
      <c r="H726" s="12">
        <v>1</v>
      </c>
      <c r="I726" s="11">
        <v>1463.9</v>
      </c>
      <c r="J726" s="146">
        <v>1463.9</v>
      </c>
      <c r="K726" s="9" t="s">
        <v>16833</v>
      </c>
      <c r="L726" s="9" t="s">
        <v>16869</v>
      </c>
      <c r="M726" s="9" t="s">
        <v>457</v>
      </c>
      <c r="N726" s="9" t="s">
        <v>390</v>
      </c>
    </row>
    <row r="727" spans="1:14" s="4" customFormat="1" ht="11.25" x14ac:dyDescent="0.2">
      <c r="A727" s="9" t="s">
        <v>22105</v>
      </c>
      <c r="B727" s="9" t="s">
        <v>662</v>
      </c>
      <c r="C727" s="9" t="s">
        <v>1502</v>
      </c>
      <c r="D727" s="9" t="s">
        <v>1502</v>
      </c>
      <c r="E727" s="9" t="s">
        <v>1376</v>
      </c>
      <c r="F727" s="9" t="s">
        <v>1466</v>
      </c>
      <c r="G727" s="28" t="s">
        <v>1503</v>
      </c>
      <c r="H727" s="12">
        <v>1</v>
      </c>
      <c r="I727" s="11">
        <v>3790.14</v>
      </c>
      <c r="J727" s="146">
        <v>3790.14</v>
      </c>
      <c r="K727" s="9" t="s">
        <v>16833</v>
      </c>
      <c r="L727" s="9" t="s">
        <v>16869</v>
      </c>
      <c r="M727" s="9" t="s">
        <v>457</v>
      </c>
      <c r="N727" s="9" t="s">
        <v>390</v>
      </c>
    </row>
    <row r="728" spans="1:14" s="4" customFormat="1" ht="11.25" x14ac:dyDescent="0.2">
      <c r="A728" s="9" t="s">
        <v>22106</v>
      </c>
      <c r="B728" s="9" t="s">
        <v>662</v>
      </c>
      <c r="C728" s="9" t="s">
        <v>1504</v>
      </c>
      <c r="D728" s="9" t="s">
        <v>1504</v>
      </c>
      <c r="E728" s="9" t="s">
        <v>1376</v>
      </c>
      <c r="F728" s="9" t="s">
        <v>1439</v>
      </c>
      <c r="G728" s="28" t="s">
        <v>1505</v>
      </c>
      <c r="H728" s="12">
        <v>1</v>
      </c>
      <c r="I728" s="11">
        <v>28089.599999999999</v>
      </c>
      <c r="J728" s="146">
        <v>28089.599999999999</v>
      </c>
      <c r="K728" s="9" t="s">
        <v>16833</v>
      </c>
      <c r="L728" s="9" t="s">
        <v>16869</v>
      </c>
      <c r="M728" s="9" t="s">
        <v>457</v>
      </c>
      <c r="N728" s="9" t="s">
        <v>390</v>
      </c>
    </row>
    <row r="729" spans="1:14" s="4" customFormat="1" ht="11.25" x14ac:dyDescent="0.2">
      <c r="A729" s="9" t="s">
        <v>22107</v>
      </c>
      <c r="B729" s="9" t="s">
        <v>662</v>
      </c>
      <c r="C729" s="9" t="s">
        <v>1506</v>
      </c>
      <c r="D729" s="9" t="s">
        <v>1506</v>
      </c>
      <c r="E729" s="9"/>
      <c r="F729" s="9" t="s">
        <v>1442</v>
      </c>
      <c r="G729" s="28" t="s">
        <v>1507</v>
      </c>
      <c r="H729" s="12">
        <v>1</v>
      </c>
      <c r="I729" s="11">
        <v>14060.48</v>
      </c>
      <c r="J729" s="146">
        <v>14060.48</v>
      </c>
      <c r="K729" s="9" t="s">
        <v>16910</v>
      </c>
      <c r="L729" s="9" t="s">
        <v>16930</v>
      </c>
      <c r="M729" s="9" t="s">
        <v>386</v>
      </c>
      <c r="N729" s="9" t="s">
        <v>390</v>
      </c>
    </row>
    <row r="730" spans="1:14" s="4" customFormat="1" ht="11.25" x14ac:dyDescent="0.2">
      <c r="A730" s="9" t="s">
        <v>22108</v>
      </c>
      <c r="B730" s="9" t="s">
        <v>662</v>
      </c>
      <c r="C730" s="9" t="s">
        <v>1508</v>
      </c>
      <c r="D730" s="9" t="s">
        <v>1508</v>
      </c>
      <c r="E730" s="9"/>
      <c r="F730" s="9" t="s">
        <v>1458</v>
      </c>
      <c r="G730" s="28" t="s">
        <v>1509</v>
      </c>
      <c r="H730" s="12">
        <v>1</v>
      </c>
      <c r="I730" s="11">
        <v>1579.2</v>
      </c>
      <c r="J730" s="146">
        <v>1579.2</v>
      </c>
      <c r="K730" s="9" t="s">
        <v>16910</v>
      </c>
      <c r="L730" s="9" t="s">
        <v>16930</v>
      </c>
      <c r="M730" s="9" t="s">
        <v>386</v>
      </c>
      <c r="N730" s="9" t="s">
        <v>390</v>
      </c>
    </row>
    <row r="731" spans="1:14" s="4" customFormat="1" ht="11.25" x14ac:dyDescent="0.2">
      <c r="A731" s="9" t="s">
        <v>22109</v>
      </c>
      <c r="B731" s="9" t="s">
        <v>662</v>
      </c>
      <c r="C731" s="9" t="s">
        <v>1510</v>
      </c>
      <c r="D731" s="9" t="s">
        <v>1510</v>
      </c>
      <c r="E731" s="9"/>
      <c r="F731" s="9" t="s">
        <v>1439</v>
      </c>
      <c r="G731" s="28" t="s">
        <v>1511</v>
      </c>
      <c r="H731" s="12">
        <v>1</v>
      </c>
      <c r="I731" s="11">
        <v>28089.599999999999</v>
      </c>
      <c r="J731" s="146">
        <v>28089.599999999999</v>
      </c>
      <c r="K731" s="9" t="s">
        <v>16910</v>
      </c>
      <c r="L731" s="9" t="s">
        <v>16930</v>
      </c>
      <c r="M731" s="9" t="s">
        <v>386</v>
      </c>
      <c r="N731" s="9" t="s">
        <v>390</v>
      </c>
    </row>
    <row r="732" spans="1:14" s="4" customFormat="1" ht="11.25" x14ac:dyDescent="0.2">
      <c r="A732" s="9" t="s">
        <v>22110</v>
      </c>
      <c r="B732" s="9" t="s">
        <v>662</v>
      </c>
      <c r="C732" s="9" t="s">
        <v>1512</v>
      </c>
      <c r="D732" s="9" t="s">
        <v>1512</v>
      </c>
      <c r="E732" s="9"/>
      <c r="F732" s="9" t="s">
        <v>1439</v>
      </c>
      <c r="G732" s="28" t="s">
        <v>1513</v>
      </c>
      <c r="H732" s="12">
        <v>1</v>
      </c>
      <c r="I732" s="11">
        <v>28089.599999999999</v>
      </c>
      <c r="J732" s="146">
        <v>28089.599999999999</v>
      </c>
      <c r="K732" s="9" t="s">
        <v>16833</v>
      </c>
      <c r="L732" s="9" t="s">
        <v>16869</v>
      </c>
      <c r="M732" s="9" t="s">
        <v>483</v>
      </c>
      <c r="N732" s="9" t="s">
        <v>390</v>
      </c>
    </row>
    <row r="733" spans="1:14" s="4" customFormat="1" ht="11.25" x14ac:dyDescent="0.2">
      <c r="A733" s="9" t="s">
        <v>22111</v>
      </c>
      <c r="B733" s="9" t="s">
        <v>662</v>
      </c>
      <c r="C733" s="9" t="s">
        <v>1514</v>
      </c>
      <c r="D733" s="9" t="s">
        <v>1514</v>
      </c>
      <c r="E733" s="9"/>
      <c r="F733" s="9" t="s">
        <v>1442</v>
      </c>
      <c r="G733" s="28" t="s">
        <v>1515</v>
      </c>
      <c r="H733" s="12">
        <v>1</v>
      </c>
      <c r="I733" s="11">
        <v>14060.48</v>
      </c>
      <c r="J733" s="146">
        <v>14060.48</v>
      </c>
      <c r="K733" s="9" t="s">
        <v>16833</v>
      </c>
      <c r="L733" s="9" t="s">
        <v>16869</v>
      </c>
      <c r="M733" s="9" t="s">
        <v>483</v>
      </c>
      <c r="N733" s="9" t="s">
        <v>390</v>
      </c>
    </row>
    <row r="734" spans="1:14" s="4" customFormat="1" ht="11.25" x14ac:dyDescent="0.2">
      <c r="A734" s="9" t="s">
        <v>22112</v>
      </c>
      <c r="B734" s="9" t="s">
        <v>662</v>
      </c>
      <c r="C734" s="9" t="s">
        <v>1516</v>
      </c>
      <c r="D734" s="9" t="s">
        <v>1516</v>
      </c>
      <c r="E734" s="9"/>
      <c r="F734" s="9" t="s">
        <v>1458</v>
      </c>
      <c r="G734" s="28" t="s">
        <v>1517</v>
      </c>
      <c r="H734" s="12">
        <v>1</v>
      </c>
      <c r="I734" s="11">
        <v>1579.2</v>
      </c>
      <c r="J734" s="146">
        <v>1579.2</v>
      </c>
      <c r="K734" s="9" t="s">
        <v>16851</v>
      </c>
      <c r="L734" s="9" t="s">
        <v>16876</v>
      </c>
      <c r="M734" s="9" t="s">
        <v>400</v>
      </c>
      <c r="N734" s="9" t="s">
        <v>390</v>
      </c>
    </row>
    <row r="735" spans="1:14" s="4" customFormat="1" ht="11.25" x14ac:dyDescent="0.2">
      <c r="A735" s="9" t="s">
        <v>22113</v>
      </c>
      <c r="B735" s="9" t="s">
        <v>662</v>
      </c>
      <c r="C735" s="9" t="s">
        <v>1518</v>
      </c>
      <c r="D735" s="9" t="s">
        <v>1518</v>
      </c>
      <c r="E735" s="9"/>
      <c r="F735" s="9" t="s">
        <v>1447</v>
      </c>
      <c r="G735" s="28" t="s">
        <v>1519</v>
      </c>
      <c r="H735" s="12">
        <v>1</v>
      </c>
      <c r="I735" s="11">
        <v>1463.9</v>
      </c>
      <c r="J735" s="146">
        <v>1463.9</v>
      </c>
      <c r="K735" s="9" t="s">
        <v>16851</v>
      </c>
      <c r="L735" s="9" t="s">
        <v>16876</v>
      </c>
      <c r="M735" s="9" t="s">
        <v>400</v>
      </c>
      <c r="N735" s="9" t="s">
        <v>390</v>
      </c>
    </row>
    <row r="736" spans="1:14" s="4" customFormat="1" ht="11.25" x14ac:dyDescent="0.2">
      <c r="A736" s="9" t="s">
        <v>22114</v>
      </c>
      <c r="B736" s="9" t="s">
        <v>662</v>
      </c>
      <c r="C736" s="9" t="s">
        <v>1520</v>
      </c>
      <c r="D736" s="9" t="s">
        <v>1520</v>
      </c>
      <c r="E736" s="9" t="s">
        <v>22077</v>
      </c>
      <c r="F736" s="9" t="s">
        <v>1458</v>
      </c>
      <c r="G736" s="28" t="s">
        <v>1521</v>
      </c>
      <c r="H736" s="12">
        <v>1</v>
      </c>
      <c r="I736" s="11">
        <v>1579.2</v>
      </c>
      <c r="J736" s="146">
        <v>1579.2</v>
      </c>
      <c r="K736" s="9" t="s">
        <v>16833</v>
      </c>
      <c r="L736" s="9" t="s">
        <v>16869</v>
      </c>
      <c r="M736" s="9" t="s">
        <v>483</v>
      </c>
      <c r="N736" s="9" t="s">
        <v>390</v>
      </c>
    </row>
    <row r="737" spans="1:14" s="4" customFormat="1" ht="11.25" x14ac:dyDescent="0.2">
      <c r="A737" s="9" t="s">
        <v>22115</v>
      </c>
      <c r="B737" s="9" t="s">
        <v>662</v>
      </c>
      <c r="C737" s="9" t="s">
        <v>1522</v>
      </c>
      <c r="D737" s="9" t="s">
        <v>1522</v>
      </c>
      <c r="E737" s="9" t="s">
        <v>1376</v>
      </c>
      <c r="F737" s="9" t="s">
        <v>1442</v>
      </c>
      <c r="G737" s="28" t="s">
        <v>1523</v>
      </c>
      <c r="H737" s="12">
        <v>1</v>
      </c>
      <c r="I737" s="11">
        <v>14060.48</v>
      </c>
      <c r="J737" s="146">
        <v>14060.48</v>
      </c>
      <c r="K737" s="9" t="s">
        <v>16851</v>
      </c>
      <c r="L737" s="9" t="s">
        <v>16876</v>
      </c>
      <c r="M737" s="9" t="s">
        <v>400</v>
      </c>
      <c r="N737" s="9" t="s">
        <v>390</v>
      </c>
    </row>
    <row r="738" spans="1:14" s="4" customFormat="1" ht="11.25" x14ac:dyDescent="0.2">
      <c r="A738" s="9" t="s">
        <v>22116</v>
      </c>
      <c r="B738" s="9" t="s">
        <v>662</v>
      </c>
      <c r="C738" s="9" t="s">
        <v>1524</v>
      </c>
      <c r="D738" s="9" t="s">
        <v>1524</v>
      </c>
      <c r="E738" s="9" t="s">
        <v>22077</v>
      </c>
      <c r="F738" s="9" t="s">
        <v>1447</v>
      </c>
      <c r="G738" s="28" t="s">
        <v>1525</v>
      </c>
      <c r="H738" s="12">
        <v>1</v>
      </c>
      <c r="I738" s="11">
        <v>1463.9</v>
      </c>
      <c r="J738" s="146">
        <v>1463.9</v>
      </c>
      <c r="K738" s="9" t="s">
        <v>16833</v>
      </c>
      <c r="L738" s="9" t="s">
        <v>16869</v>
      </c>
      <c r="M738" s="9" t="s">
        <v>483</v>
      </c>
      <c r="N738" s="9" t="s">
        <v>390</v>
      </c>
    </row>
    <row r="739" spans="1:14" s="4" customFormat="1" ht="11.25" x14ac:dyDescent="0.2">
      <c r="A739" s="9" t="s">
        <v>22117</v>
      </c>
      <c r="B739" s="9" t="s">
        <v>662</v>
      </c>
      <c r="C739" s="9" t="s">
        <v>1526</v>
      </c>
      <c r="D739" s="9" t="s">
        <v>1526</v>
      </c>
      <c r="E739" s="9" t="s">
        <v>1376</v>
      </c>
      <c r="F739" s="9" t="s">
        <v>1442</v>
      </c>
      <c r="G739" s="28" t="s">
        <v>1527</v>
      </c>
      <c r="H739" s="12">
        <v>1</v>
      </c>
      <c r="I739" s="11">
        <v>14060.48</v>
      </c>
      <c r="J739" s="146">
        <v>14060.48</v>
      </c>
      <c r="K739" s="9" t="s">
        <v>16851</v>
      </c>
      <c r="L739" s="9" t="s">
        <v>16852</v>
      </c>
      <c r="M739" s="9" t="s">
        <v>474</v>
      </c>
      <c r="N739" s="9" t="s">
        <v>390</v>
      </c>
    </row>
    <row r="740" spans="1:14" s="4" customFormat="1" ht="11.25" x14ac:dyDescent="0.2">
      <c r="A740" s="9" t="s">
        <v>22118</v>
      </c>
      <c r="B740" s="9" t="s">
        <v>662</v>
      </c>
      <c r="C740" s="9" t="s">
        <v>1528</v>
      </c>
      <c r="D740" s="9" t="s">
        <v>1528</v>
      </c>
      <c r="E740" s="9" t="s">
        <v>22077</v>
      </c>
      <c r="F740" s="9" t="s">
        <v>1458</v>
      </c>
      <c r="G740" s="28" t="s">
        <v>1529</v>
      </c>
      <c r="H740" s="12">
        <v>1</v>
      </c>
      <c r="I740" s="11">
        <v>1579.2</v>
      </c>
      <c r="J740" s="146">
        <v>1579.2</v>
      </c>
      <c r="K740" s="9" t="s">
        <v>16851</v>
      </c>
      <c r="L740" s="9" t="s">
        <v>16852</v>
      </c>
      <c r="M740" s="9" t="s">
        <v>474</v>
      </c>
      <c r="N740" s="9" t="s">
        <v>390</v>
      </c>
    </row>
    <row r="741" spans="1:14" s="4" customFormat="1" ht="11.25" x14ac:dyDescent="0.2">
      <c r="A741" s="9" t="s">
        <v>22119</v>
      </c>
      <c r="B741" s="9" t="s">
        <v>662</v>
      </c>
      <c r="C741" s="9" t="s">
        <v>1530</v>
      </c>
      <c r="D741" s="9" t="s">
        <v>1530</v>
      </c>
      <c r="E741" s="9" t="s">
        <v>22077</v>
      </c>
      <c r="F741" s="9" t="s">
        <v>1447</v>
      </c>
      <c r="G741" s="28" t="s">
        <v>1525</v>
      </c>
      <c r="H741" s="12">
        <v>1</v>
      </c>
      <c r="I741" s="11">
        <v>1463.9</v>
      </c>
      <c r="J741" s="146">
        <v>1463.9</v>
      </c>
      <c r="K741" s="9" t="s">
        <v>16851</v>
      </c>
      <c r="L741" s="9" t="s">
        <v>16852</v>
      </c>
      <c r="M741" s="9" t="s">
        <v>474</v>
      </c>
      <c r="N741" s="9" t="s">
        <v>390</v>
      </c>
    </row>
    <row r="742" spans="1:14" s="4" customFormat="1" ht="11.25" x14ac:dyDescent="0.2">
      <c r="A742" s="9" t="s">
        <v>22120</v>
      </c>
      <c r="B742" s="9" t="s">
        <v>662</v>
      </c>
      <c r="C742" s="9" t="s">
        <v>1531</v>
      </c>
      <c r="D742" s="9" t="s">
        <v>1531</v>
      </c>
      <c r="E742" s="9" t="s">
        <v>1376</v>
      </c>
      <c r="F742" s="9" t="s">
        <v>1442</v>
      </c>
      <c r="G742" s="28" t="s">
        <v>1532</v>
      </c>
      <c r="H742" s="12">
        <v>1</v>
      </c>
      <c r="I742" s="11">
        <v>14060.48</v>
      </c>
      <c r="J742" s="146">
        <v>14060.48</v>
      </c>
      <c r="K742" s="9" t="s">
        <v>16851</v>
      </c>
      <c r="L742" s="9" t="s">
        <v>16899</v>
      </c>
      <c r="M742" s="9" t="s">
        <v>462</v>
      </c>
      <c r="N742" s="9" t="s">
        <v>390</v>
      </c>
    </row>
    <row r="743" spans="1:14" s="4" customFormat="1" ht="11.25" x14ac:dyDescent="0.2">
      <c r="A743" s="9" t="s">
        <v>22121</v>
      </c>
      <c r="B743" s="9" t="s">
        <v>662</v>
      </c>
      <c r="C743" s="9" t="s">
        <v>1533</v>
      </c>
      <c r="D743" s="9" t="s">
        <v>1533</v>
      </c>
      <c r="E743" s="9" t="s">
        <v>1376</v>
      </c>
      <c r="F743" s="9" t="s">
        <v>1442</v>
      </c>
      <c r="G743" s="28" t="s">
        <v>1534</v>
      </c>
      <c r="H743" s="12">
        <v>1</v>
      </c>
      <c r="I743" s="11">
        <v>14060.48</v>
      </c>
      <c r="J743" s="146">
        <v>14060.48</v>
      </c>
      <c r="K743" s="9" t="s">
        <v>16833</v>
      </c>
      <c r="L743" s="9" t="s">
        <v>16834</v>
      </c>
      <c r="M743" s="9" t="s">
        <v>454</v>
      </c>
      <c r="N743" s="9" t="s">
        <v>390</v>
      </c>
    </row>
    <row r="744" spans="1:14" s="4" customFormat="1" ht="11.25" x14ac:dyDescent="0.2">
      <c r="A744" s="9" t="s">
        <v>22122</v>
      </c>
      <c r="B744" s="9" t="s">
        <v>662</v>
      </c>
      <c r="C744" s="9" t="s">
        <v>1535</v>
      </c>
      <c r="D744" s="9" t="s">
        <v>1535</v>
      </c>
      <c r="E744" s="9" t="s">
        <v>1376</v>
      </c>
      <c r="F744" s="9" t="s">
        <v>1466</v>
      </c>
      <c r="G744" s="28" t="s">
        <v>1536</v>
      </c>
      <c r="H744" s="12">
        <v>1</v>
      </c>
      <c r="I744" s="11">
        <v>3790.14</v>
      </c>
      <c r="J744" s="146">
        <v>3790.14</v>
      </c>
      <c r="K744" s="9" t="s">
        <v>16833</v>
      </c>
      <c r="L744" s="9" t="s">
        <v>16834</v>
      </c>
      <c r="M744" s="9" t="s">
        <v>454</v>
      </c>
      <c r="N744" s="9" t="s">
        <v>390</v>
      </c>
    </row>
    <row r="745" spans="1:14" s="4" customFormat="1" ht="11.25" x14ac:dyDescent="0.2">
      <c r="A745" s="9" t="s">
        <v>22123</v>
      </c>
      <c r="B745" s="9" t="s">
        <v>662</v>
      </c>
      <c r="C745" s="9" t="s">
        <v>1537</v>
      </c>
      <c r="D745" s="9" t="s">
        <v>1537</v>
      </c>
      <c r="E745" s="9"/>
      <c r="F745" s="9" t="s">
        <v>1442</v>
      </c>
      <c r="G745" s="28" t="s">
        <v>1538</v>
      </c>
      <c r="H745" s="12">
        <v>1</v>
      </c>
      <c r="I745" s="11">
        <v>14060.48</v>
      </c>
      <c r="J745" s="146">
        <v>14060.48</v>
      </c>
      <c r="K745" s="9" t="s">
        <v>16833</v>
      </c>
      <c r="L745" s="9" t="s">
        <v>16863</v>
      </c>
      <c r="M745" s="9" t="s">
        <v>509</v>
      </c>
      <c r="N745" s="9" t="s">
        <v>390</v>
      </c>
    </row>
    <row r="746" spans="1:14" s="4" customFormat="1" ht="11.25" x14ac:dyDescent="0.2">
      <c r="A746" s="9" t="s">
        <v>22124</v>
      </c>
      <c r="B746" s="9" t="s">
        <v>662</v>
      </c>
      <c r="C746" s="9" t="s">
        <v>1539</v>
      </c>
      <c r="D746" s="9" t="s">
        <v>1539</v>
      </c>
      <c r="E746" s="9" t="s">
        <v>1376</v>
      </c>
      <c r="F746" s="9" t="s">
        <v>1442</v>
      </c>
      <c r="G746" s="28" t="s">
        <v>1540</v>
      </c>
      <c r="H746" s="12">
        <v>1</v>
      </c>
      <c r="I746" s="11">
        <v>14060.48</v>
      </c>
      <c r="J746" s="146">
        <v>14060.48</v>
      </c>
      <c r="K746" s="9" t="s">
        <v>16851</v>
      </c>
      <c r="L746" s="9" t="s">
        <v>16876</v>
      </c>
      <c r="M746" s="9" t="s">
        <v>395</v>
      </c>
      <c r="N746" s="9" t="s">
        <v>390</v>
      </c>
    </row>
    <row r="747" spans="1:14" s="4" customFormat="1" ht="11.25" x14ac:dyDescent="0.2">
      <c r="A747" s="9" t="s">
        <v>22125</v>
      </c>
      <c r="B747" s="9" t="s">
        <v>662</v>
      </c>
      <c r="C747" s="9" t="s">
        <v>1541</v>
      </c>
      <c r="D747" s="9" t="s">
        <v>1541</v>
      </c>
      <c r="E747" s="9" t="s">
        <v>1376</v>
      </c>
      <c r="F747" s="9" t="s">
        <v>1466</v>
      </c>
      <c r="G747" s="28" t="s">
        <v>1542</v>
      </c>
      <c r="H747" s="12">
        <v>1</v>
      </c>
      <c r="I747" s="11">
        <v>3790.14</v>
      </c>
      <c r="J747" s="146">
        <v>3790.14</v>
      </c>
      <c r="K747" s="9" t="s">
        <v>16851</v>
      </c>
      <c r="L747" s="9" t="s">
        <v>16876</v>
      </c>
      <c r="M747" s="9" t="s">
        <v>395</v>
      </c>
      <c r="N747" s="9" t="s">
        <v>390</v>
      </c>
    </row>
    <row r="748" spans="1:14" s="4" customFormat="1" ht="11.25" x14ac:dyDescent="0.2">
      <c r="A748" s="9" t="s">
        <v>22126</v>
      </c>
      <c r="B748" s="9" t="s">
        <v>662</v>
      </c>
      <c r="C748" s="9" t="s">
        <v>1543</v>
      </c>
      <c r="D748" s="9" t="s">
        <v>1543</v>
      </c>
      <c r="E748" s="9"/>
      <c r="F748" s="9" t="s">
        <v>1442</v>
      </c>
      <c r="G748" s="28" t="s">
        <v>1544</v>
      </c>
      <c r="H748" s="12">
        <v>1</v>
      </c>
      <c r="I748" s="11">
        <v>14060.48</v>
      </c>
      <c r="J748" s="146">
        <v>14060.48</v>
      </c>
      <c r="K748" s="9" t="s">
        <v>16910</v>
      </c>
      <c r="L748" s="9" t="s">
        <v>16911</v>
      </c>
      <c r="M748" s="9" t="s">
        <v>617</v>
      </c>
      <c r="N748" s="9" t="s">
        <v>390</v>
      </c>
    </row>
    <row r="749" spans="1:14" s="4" customFormat="1" ht="11.25" x14ac:dyDescent="0.2">
      <c r="A749" s="9" t="s">
        <v>22127</v>
      </c>
      <c r="B749" s="9" t="s">
        <v>662</v>
      </c>
      <c r="C749" s="9" t="s">
        <v>1545</v>
      </c>
      <c r="D749" s="9" t="s">
        <v>1545</v>
      </c>
      <c r="E749" s="9"/>
      <c r="F749" s="9" t="s">
        <v>1442</v>
      </c>
      <c r="G749" s="28" t="s">
        <v>1546</v>
      </c>
      <c r="H749" s="12">
        <v>1</v>
      </c>
      <c r="I749" s="11">
        <v>14060.48</v>
      </c>
      <c r="J749" s="146">
        <v>14060.48</v>
      </c>
      <c r="K749" s="9" t="s">
        <v>16910</v>
      </c>
      <c r="L749" s="9" t="s">
        <v>16911</v>
      </c>
      <c r="M749" s="9" t="s">
        <v>617</v>
      </c>
      <c r="N749" s="9" t="s">
        <v>390</v>
      </c>
    </row>
    <row r="750" spans="1:14" s="4" customFormat="1" ht="11.25" x14ac:dyDescent="0.2">
      <c r="A750" s="9" t="s">
        <v>22128</v>
      </c>
      <c r="B750" s="9" t="s">
        <v>662</v>
      </c>
      <c r="C750" s="9" t="s">
        <v>1547</v>
      </c>
      <c r="D750" s="9" t="s">
        <v>1547</v>
      </c>
      <c r="E750" s="9" t="s">
        <v>1376</v>
      </c>
      <c r="F750" s="9" t="s">
        <v>1466</v>
      </c>
      <c r="G750" s="28" t="s">
        <v>1548</v>
      </c>
      <c r="H750" s="12">
        <v>1</v>
      </c>
      <c r="I750" s="11">
        <v>3790.14</v>
      </c>
      <c r="J750" s="146">
        <v>3790.14</v>
      </c>
      <c r="K750" s="9" t="s">
        <v>16910</v>
      </c>
      <c r="L750" s="9" t="s">
        <v>16911</v>
      </c>
      <c r="M750" s="9" t="s">
        <v>617</v>
      </c>
      <c r="N750" s="9" t="s">
        <v>390</v>
      </c>
    </row>
    <row r="751" spans="1:14" s="4" customFormat="1" ht="11.25" x14ac:dyDescent="0.2">
      <c r="A751" s="9" t="s">
        <v>22129</v>
      </c>
      <c r="B751" s="9" t="s">
        <v>662</v>
      </c>
      <c r="C751" s="9" t="s">
        <v>1549</v>
      </c>
      <c r="D751" s="9" t="s">
        <v>1549</v>
      </c>
      <c r="E751" s="9" t="s">
        <v>22077</v>
      </c>
      <c r="F751" s="9" t="s">
        <v>1458</v>
      </c>
      <c r="G751" s="28" t="s">
        <v>1550</v>
      </c>
      <c r="H751" s="12">
        <v>1</v>
      </c>
      <c r="I751" s="11">
        <v>1579.2</v>
      </c>
      <c r="J751" s="146">
        <v>1579.2</v>
      </c>
      <c r="K751" s="9" t="s">
        <v>16833</v>
      </c>
      <c r="L751" s="9" t="s">
        <v>16834</v>
      </c>
      <c r="M751" s="9" t="s">
        <v>536</v>
      </c>
      <c r="N751" s="9" t="s">
        <v>390</v>
      </c>
    </row>
    <row r="752" spans="1:14" s="4" customFormat="1" ht="11.25" x14ac:dyDescent="0.2">
      <c r="A752" s="9" t="s">
        <v>22130</v>
      </c>
      <c r="B752" s="9" t="s">
        <v>662</v>
      </c>
      <c r="C752" s="9" t="s">
        <v>1551</v>
      </c>
      <c r="D752" s="9" t="s">
        <v>1551</v>
      </c>
      <c r="E752" s="9" t="s">
        <v>1376</v>
      </c>
      <c r="F752" s="9" t="s">
        <v>1466</v>
      </c>
      <c r="G752" s="28" t="s">
        <v>1552</v>
      </c>
      <c r="H752" s="12">
        <v>1</v>
      </c>
      <c r="I752" s="11">
        <v>3790.14</v>
      </c>
      <c r="J752" s="146">
        <v>3790.14</v>
      </c>
      <c r="K752" s="9" t="s">
        <v>16833</v>
      </c>
      <c r="L752" s="9" t="s">
        <v>16834</v>
      </c>
      <c r="M752" s="9" t="s">
        <v>536</v>
      </c>
      <c r="N752" s="9" t="s">
        <v>390</v>
      </c>
    </row>
    <row r="753" spans="1:14" s="4" customFormat="1" ht="11.25" x14ac:dyDescent="0.2">
      <c r="A753" s="9" t="s">
        <v>22131</v>
      </c>
      <c r="B753" s="9" t="s">
        <v>662</v>
      </c>
      <c r="C753" s="9" t="s">
        <v>1553</v>
      </c>
      <c r="D753" s="9" t="s">
        <v>1553</v>
      </c>
      <c r="E753" s="9" t="s">
        <v>1376</v>
      </c>
      <c r="F753" s="9" t="s">
        <v>1466</v>
      </c>
      <c r="G753" s="28" t="s">
        <v>1554</v>
      </c>
      <c r="H753" s="12">
        <v>1</v>
      </c>
      <c r="I753" s="11">
        <v>3790.14</v>
      </c>
      <c r="J753" s="146">
        <v>3790.14</v>
      </c>
      <c r="K753" s="9" t="s">
        <v>16833</v>
      </c>
      <c r="L753" s="9" t="s">
        <v>16834</v>
      </c>
      <c r="M753" s="9" t="s">
        <v>459</v>
      </c>
      <c r="N753" s="9" t="s">
        <v>390</v>
      </c>
    </row>
    <row r="754" spans="1:14" s="4" customFormat="1" ht="11.25" x14ac:dyDescent="0.2">
      <c r="A754" s="9" t="s">
        <v>22132</v>
      </c>
      <c r="B754" s="9" t="s">
        <v>662</v>
      </c>
      <c r="C754" s="9" t="s">
        <v>1555</v>
      </c>
      <c r="D754" s="9" t="s">
        <v>1555</v>
      </c>
      <c r="E754" s="9" t="s">
        <v>1376</v>
      </c>
      <c r="F754" s="9" t="s">
        <v>1442</v>
      </c>
      <c r="G754" s="28" t="s">
        <v>1556</v>
      </c>
      <c r="H754" s="12">
        <v>1</v>
      </c>
      <c r="I754" s="11">
        <v>14060.48</v>
      </c>
      <c r="J754" s="146">
        <v>14060.48</v>
      </c>
      <c r="K754" s="9" t="s">
        <v>16833</v>
      </c>
      <c r="L754" s="9" t="s">
        <v>16834</v>
      </c>
      <c r="M754" s="9" t="s">
        <v>450</v>
      </c>
      <c r="N754" s="9" t="s">
        <v>390</v>
      </c>
    </row>
    <row r="755" spans="1:14" s="4" customFormat="1" ht="11.25" x14ac:dyDescent="0.2">
      <c r="A755" s="9" t="s">
        <v>22133</v>
      </c>
      <c r="B755" s="9" t="s">
        <v>662</v>
      </c>
      <c r="C755" s="9" t="s">
        <v>1557</v>
      </c>
      <c r="D755" s="9" t="s">
        <v>1557</v>
      </c>
      <c r="E755" s="9" t="s">
        <v>22134</v>
      </c>
      <c r="F755" s="9" t="s">
        <v>1442</v>
      </c>
      <c r="G755" s="28" t="s">
        <v>1558</v>
      </c>
      <c r="H755" s="12">
        <v>1</v>
      </c>
      <c r="I755" s="11">
        <v>14060.48</v>
      </c>
      <c r="J755" s="146">
        <v>14060.48</v>
      </c>
      <c r="K755" s="9" t="s">
        <v>16833</v>
      </c>
      <c r="L755" s="9" t="s">
        <v>16834</v>
      </c>
      <c r="M755" s="9" t="s">
        <v>450</v>
      </c>
      <c r="N755" s="9" t="s">
        <v>390</v>
      </c>
    </row>
    <row r="756" spans="1:14" s="4" customFormat="1" ht="11.25" x14ac:dyDescent="0.2">
      <c r="A756" s="9" t="s">
        <v>22135</v>
      </c>
      <c r="B756" s="9" t="s">
        <v>662</v>
      </c>
      <c r="C756" s="9" t="s">
        <v>1559</v>
      </c>
      <c r="D756" s="9" t="s">
        <v>1559</v>
      </c>
      <c r="E756" s="9" t="s">
        <v>1376</v>
      </c>
      <c r="F756" s="9" t="s">
        <v>1442</v>
      </c>
      <c r="G756" s="28" t="s">
        <v>1560</v>
      </c>
      <c r="H756" s="12">
        <v>1</v>
      </c>
      <c r="I756" s="11">
        <v>14060.48</v>
      </c>
      <c r="J756" s="146">
        <v>14060.48</v>
      </c>
      <c r="K756" s="9" t="s">
        <v>16833</v>
      </c>
      <c r="L756" s="9" t="s">
        <v>16869</v>
      </c>
      <c r="M756" s="9" t="s">
        <v>457</v>
      </c>
      <c r="N756" s="9" t="s">
        <v>390</v>
      </c>
    </row>
    <row r="757" spans="1:14" s="4" customFormat="1" ht="11.25" x14ac:dyDescent="0.2">
      <c r="A757" s="9" t="s">
        <v>22136</v>
      </c>
      <c r="B757" s="9" t="s">
        <v>662</v>
      </c>
      <c r="C757" s="9" t="s">
        <v>1561</v>
      </c>
      <c r="D757" s="9" t="s">
        <v>1561</v>
      </c>
      <c r="E757" s="9"/>
      <c r="F757" s="9" t="s">
        <v>1447</v>
      </c>
      <c r="G757" s="28" t="s">
        <v>1562</v>
      </c>
      <c r="H757" s="12">
        <v>1</v>
      </c>
      <c r="I757" s="11">
        <v>1463.896</v>
      </c>
      <c r="J757" s="146">
        <v>1463.896</v>
      </c>
      <c r="K757" s="9" t="s">
        <v>16910</v>
      </c>
      <c r="L757" s="9" t="s">
        <v>16930</v>
      </c>
      <c r="M757" s="9" t="s">
        <v>386</v>
      </c>
      <c r="N757" s="9" t="s">
        <v>390</v>
      </c>
    </row>
    <row r="758" spans="1:14" s="4" customFormat="1" ht="11.25" x14ac:dyDescent="0.2">
      <c r="A758" s="9" t="s">
        <v>22137</v>
      </c>
      <c r="B758" s="9" t="s">
        <v>662</v>
      </c>
      <c r="C758" s="9" t="s">
        <v>1576</v>
      </c>
      <c r="D758" s="9" t="s">
        <v>1576</v>
      </c>
      <c r="E758" s="9" t="s">
        <v>1015</v>
      </c>
      <c r="F758" s="9" t="s">
        <v>1564</v>
      </c>
      <c r="G758" s="28" t="s">
        <v>1577</v>
      </c>
      <c r="H758" s="12">
        <v>1</v>
      </c>
      <c r="I758" s="11">
        <v>1075.2</v>
      </c>
      <c r="J758" s="146">
        <v>1075.2</v>
      </c>
      <c r="K758" s="9" t="s">
        <v>16851</v>
      </c>
      <c r="L758" s="9" t="s">
        <v>16899</v>
      </c>
      <c r="M758" s="9" t="s">
        <v>462</v>
      </c>
      <c r="N758" s="9" t="s">
        <v>390</v>
      </c>
    </row>
    <row r="759" spans="1:14" s="4" customFormat="1" ht="11.25" x14ac:dyDescent="0.2">
      <c r="A759" s="9" t="s">
        <v>22138</v>
      </c>
      <c r="B759" s="9" t="s">
        <v>662</v>
      </c>
      <c r="C759" s="9" t="s">
        <v>1566</v>
      </c>
      <c r="D759" s="9" t="s">
        <v>1566</v>
      </c>
      <c r="E759" s="9" t="s">
        <v>1015</v>
      </c>
      <c r="F759" s="9" t="s">
        <v>1564</v>
      </c>
      <c r="G759" s="28" t="s">
        <v>1567</v>
      </c>
      <c r="H759" s="12">
        <v>1</v>
      </c>
      <c r="I759" s="11">
        <v>1075.2</v>
      </c>
      <c r="J759" s="146">
        <v>1075.2</v>
      </c>
      <c r="K759" s="9" t="s">
        <v>16910</v>
      </c>
      <c r="L759" s="9" t="s">
        <v>16930</v>
      </c>
      <c r="M759" s="9" t="s">
        <v>386</v>
      </c>
      <c r="N759" s="9" t="s">
        <v>390</v>
      </c>
    </row>
    <row r="760" spans="1:14" s="4" customFormat="1" ht="11.25" x14ac:dyDescent="0.2">
      <c r="A760" s="9" t="s">
        <v>22139</v>
      </c>
      <c r="B760" s="9" t="s">
        <v>662</v>
      </c>
      <c r="C760" s="9" t="s">
        <v>1574</v>
      </c>
      <c r="D760" s="9" t="s">
        <v>1574</v>
      </c>
      <c r="E760" s="9" t="s">
        <v>1015</v>
      </c>
      <c r="F760" s="9" t="s">
        <v>1564</v>
      </c>
      <c r="G760" s="28" t="s">
        <v>1575</v>
      </c>
      <c r="H760" s="12">
        <v>1</v>
      </c>
      <c r="I760" s="11">
        <v>1075.2</v>
      </c>
      <c r="J760" s="146">
        <v>1075.2</v>
      </c>
      <c r="K760" s="9" t="s">
        <v>16833</v>
      </c>
      <c r="L760" s="9" t="s">
        <v>16834</v>
      </c>
      <c r="M760" s="9" t="s">
        <v>459</v>
      </c>
      <c r="N760" s="9" t="s">
        <v>390</v>
      </c>
    </row>
    <row r="761" spans="1:14" s="4" customFormat="1" ht="11.25" x14ac:dyDescent="0.2">
      <c r="A761" s="9" t="s">
        <v>22140</v>
      </c>
      <c r="B761" s="9" t="s">
        <v>662</v>
      </c>
      <c r="C761" s="9" t="s">
        <v>1572</v>
      </c>
      <c r="D761" s="9" t="s">
        <v>1572</v>
      </c>
      <c r="E761" s="9" t="s">
        <v>1015</v>
      </c>
      <c r="F761" s="9" t="s">
        <v>1564</v>
      </c>
      <c r="G761" s="28" t="s">
        <v>1573</v>
      </c>
      <c r="H761" s="12">
        <v>1</v>
      </c>
      <c r="I761" s="11">
        <v>1075.2</v>
      </c>
      <c r="J761" s="146">
        <v>1075.2</v>
      </c>
      <c r="K761" s="9" t="s">
        <v>16833</v>
      </c>
      <c r="L761" s="9" t="s">
        <v>16834</v>
      </c>
      <c r="M761" s="9" t="s">
        <v>536</v>
      </c>
      <c r="N761" s="9" t="s">
        <v>390</v>
      </c>
    </row>
    <row r="762" spans="1:14" s="4" customFormat="1" ht="11.25" x14ac:dyDescent="0.2">
      <c r="A762" s="9" t="s">
        <v>22141</v>
      </c>
      <c r="B762" s="9" t="s">
        <v>662</v>
      </c>
      <c r="C762" s="9" t="s">
        <v>1570</v>
      </c>
      <c r="D762" s="9" t="s">
        <v>1570</v>
      </c>
      <c r="E762" s="9" t="s">
        <v>1015</v>
      </c>
      <c r="F762" s="9" t="s">
        <v>1564</v>
      </c>
      <c r="G762" s="28" t="s">
        <v>1571</v>
      </c>
      <c r="H762" s="12">
        <v>1</v>
      </c>
      <c r="I762" s="11">
        <v>1075.2</v>
      </c>
      <c r="J762" s="146">
        <v>1075.2</v>
      </c>
      <c r="K762" s="9" t="s">
        <v>16833</v>
      </c>
      <c r="L762" s="9" t="s">
        <v>16834</v>
      </c>
      <c r="M762" s="9" t="s">
        <v>554</v>
      </c>
      <c r="N762" s="9" t="s">
        <v>390</v>
      </c>
    </row>
    <row r="763" spans="1:14" s="4" customFormat="1" ht="11.25" x14ac:dyDescent="0.2">
      <c r="A763" s="9" t="s">
        <v>22142</v>
      </c>
      <c r="B763" s="9" t="s">
        <v>662</v>
      </c>
      <c r="C763" s="9" t="s">
        <v>1568</v>
      </c>
      <c r="D763" s="9" t="s">
        <v>1568</v>
      </c>
      <c r="E763" s="9" t="s">
        <v>1015</v>
      </c>
      <c r="F763" s="9" t="s">
        <v>1564</v>
      </c>
      <c r="G763" s="28" t="s">
        <v>1569</v>
      </c>
      <c r="H763" s="12">
        <v>1</v>
      </c>
      <c r="I763" s="11">
        <v>1075.2</v>
      </c>
      <c r="J763" s="146">
        <v>1075.2</v>
      </c>
      <c r="K763" s="9" t="s">
        <v>16833</v>
      </c>
      <c r="L763" s="9" t="s">
        <v>16863</v>
      </c>
      <c r="M763" s="9" t="s">
        <v>509</v>
      </c>
      <c r="N763" s="9" t="s">
        <v>390</v>
      </c>
    </row>
    <row r="764" spans="1:14" s="4" customFormat="1" ht="11.25" x14ac:dyDescent="0.2">
      <c r="A764" s="9" t="s">
        <v>22143</v>
      </c>
      <c r="B764" s="9" t="s">
        <v>662</v>
      </c>
      <c r="C764" s="9" t="s">
        <v>1563</v>
      </c>
      <c r="D764" s="9" t="s">
        <v>1563</v>
      </c>
      <c r="E764" s="9" t="s">
        <v>1015</v>
      </c>
      <c r="F764" s="9" t="s">
        <v>1564</v>
      </c>
      <c r="G764" s="28" t="s">
        <v>1565</v>
      </c>
      <c r="H764" s="12">
        <v>1</v>
      </c>
      <c r="I764" s="11">
        <v>1075.2</v>
      </c>
      <c r="J764" s="146">
        <v>1075.2</v>
      </c>
      <c r="K764" s="9" t="s">
        <v>16833</v>
      </c>
      <c r="L764" s="9" t="s">
        <v>16834</v>
      </c>
      <c r="M764" s="9" t="s">
        <v>391</v>
      </c>
      <c r="N764" s="9" t="s">
        <v>390</v>
      </c>
    </row>
    <row r="765" spans="1:14" x14ac:dyDescent="0.25">
      <c r="A765" s="9" t="s">
        <v>22144</v>
      </c>
      <c r="B765" s="9" t="s">
        <v>662</v>
      </c>
      <c r="C765" s="9" t="s">
        <v>722</v>
      </c>
      <c r="D765" s="9" t="s">
        <v>722</v>
      </c>
      <c r="E765" s="9" t="s">
        <v>715</v>
      </c>
      <c r="F765" s="9" t="s">
        <v>716</v>
      </c>
      <c r="G765" s="28" t="s">
        <v>723</v>
      </c>
      <c r="H765" s="12">
        <v>0</v>
      </c>
      <c r="I765" s="11">
        <v>85.14</v>
      </c>
      <c r="J765" s="146">
        <v>85.14</v>
      </c>
      <c r="K765" s="9" t="s">
        <v>16833</v>
      </c>
      <c r="L765" s="9" t="s">
        <v>16834</v>
      </c>
      <c r="M765" s="9" t="s">
        <v>391</v>
      </c>
      <c r="N765" s="9" t="s">
        <v>1961</v>
      </c>
    </row>
    <row r="766" spans="1:14" x14ac:dyDescent="0.25">
      <c r="A766" s="9" t="s">
        <v>22145</v>
      </c>
      <c r="B766" s="9" t="s">
        <v>662</v>
      </c>
      <c r="C766" s="9" t="s">
        <v>724</v>
      </c>
      <c r="D766" s="9" t="s">
        <v>724</v>
      </c>
      <c r="E766" s="9" t="s">
        <v>715</v>
      </c>
      <c r="F766" s="9" t="s">
        <v>716</v>
      </c>
      <c r="G766" s="9" t="s">
        <v>725</v>
      </c>
      <c r="H766" s="10">
        <v>0</v>
      </c>
      <c r="I766" s="11">
        <v>85.14</v>
      </c>
      <c r="J766" s="146">
        <v>85.14</v>
      </c>
      <c r="K766" s="9" t="s">
        <v>16833</v>
      </c>
      <c r="L766" s="9" t="s">
        <v>16834</v>
      </c>
      <c r="M766" s="9" t="s">
        <v>391</v>
      </c>
      <c r="N766" s="9" t="s">
        <v>1961</v>
      </c>
    </row>
    <row r="767" spans="1:14" x14ac:dyDescent="0.25">
      <c r="A767" s="9" t="s">
        <v>22146</v>
      </c>
      <c r="B767" s="9" t="s">
        <v>662</v>
      </c>
      <c r="C767" s="9" t="s">
        <v>726</v>
      </c>
      <c r="D767" s="9" t="s">
        <v>726</v>
      </c>
      <c r="E767" s="9" t="s">
        <v>715</v>
      </c>
      <c r="F767" s="9" t="s">
        <v>716</v>
      </c>
      <c r="G767" s="9" t="s">
        <v>727</v>
      </c>
      <c r="H767" s="10">
        <v>0</v>
      </c>
      <c r="I767" s="11">
        <v>85.14</v>
      </c>
      <c r="J767" s="146">
        <v>85.14</v>
      </c>
      <c r="K767" s="9" t="s">
        <v>16833</v>
      </c>
      <c r="L767" s="9" t="s">
        <v>16834</v>
      </c>
      <c r="M767" s="9" t="s">
        <v>391</v>
      </c>
      <c r="N767" s="9" t="s">
        <v>1961</v>
      </c>
    </row>
    <row r="768" spans="1:14" x14ac:dyDescent="0.25">
      <c r="A768" s="9" t="s">
        <v>22147</v>
      </c>
      <c r="B768" s="9" t="s">
        <v>662</v>
      </c>
      <c r="C768" s="9" t="s">
        <v>728</v>
      </c>
      <c r="D768" s="9" t="s">
        <v>728</v>
      </c>
      <c r="E768" s="9" t="s">
        <v>715</v>
      </c>
      <c r="F768" s="9" t="s">
        <v>716</v>
      </c>
      <c r="G768" s="9" t="s">
        <v>729</v>
      </c>
      <c r="H768" s="10">
        <v>0</v>
      </c>
      <c r="I768" s="11">
        <v>85.14</v>
      </c>
      <c r="J768" s="146">
        <v>85.14</v>
      </c>
      <c r="K768" s="9" t="s">
        <v>16833</v>
      </c>
      <c r="L768" s="9" t="s">
        <v>16834</v>
      </c>
      <c r="M768" s="9" t="s">
        <v>391</v>
      </c>
      <c r="N768" s="9" t="s">
        <v>1961</v>
      </c>
    </row>
    <row r="769" spans="1:14" x14ac:dyDescent="0.25">
      <c r="A769" s="9" t="s">
        <v>22148</v>
      </c>
      <c r="B769" s="9" t="s">
        <v>662</v>
      </c>
      <c r="C769" s="9" t="s">
        <v>730</v>
      </c>
      <c r="D769" s="9" t="s">
        <v>730</v>
      </c>
      <c r="E769" s="9" t="s">
        <v>715</v>
      </c>
      <c r="F769" s="9" t="s">
        <v>716</v>
      </c>
      <c r="G769" s="9" t="s">
        <v>731</v>
      </c>
      <c r="H769" s="10">
        <v>0</v>
      </c>
      <c r="I769" s="11">
        <v>85.14</v>
      </c>
      <c r="J769" s="146">
        <v>85.14</v>
      </c>
      <c r="K769" s="9" t="s">
        <v>16833</v>
      </c>
      <c r="L769" s="9" t="s">
        <v>16834</v>
      </c>
      <c r="M769" s="9" t="s">
        <v>391</v>
      </c>
      <c r="N769" s="9" t="s">
        <v>1961</v>
      </c>
    </row>
    <row r="770" spans="1:14" x14ac:dyDescent="0.25">
      <c r="A770" s="9" t="s">
        <v>22149</v>
      </c>
      <c r="B770" s="9" t="s">
        <v>662</v>
      </c>
      <c r="C770" s="9" t="s">
        <v>738</v>
      </c>
      <c r="D770" s="9" t="s">
        <v>738</v>
      </c>
      <c r="E770" s="9" t="s">
        <v>715</v>
      </c>
      <c r="F770" s="9" t="s">
        <v>716</v>
      </c>
      <c r="G770" s="9" t="s">
        <v>739</v>
      </c>
      <c r="H770" s="10">
        <v>0</v>
      </c>
      <c r="I770" s="11">
        <v>85.14</v>
      </c>
      <c r="J770" s="146">
        <v>85.14</v>
      </c>
      <c r="K770" s="9" t="s">
        <v>16833</v>
      </c>
      <c r="L770" s="9" t="s">
        <v>16834</v>
      </c>
      <c r="M770" s="9" t="s">
        <v>391</v>
      </c>
      <c r="N770" s="9" t="s">
        <v>1961</v>
      </c>
    </row>
    <row r="771" spans="1:14" x14ac:dyDescent="0.25">
      <c r="A771" s="9" t="s">
        <v>22150</v>
      </c>
      <c r="B771" s="9" t="s">
        <v>662</v>
      </c>
      <c r="C771" s="9" t="s">
        <v>740</v>
      </c>
      <c r="D771" s="9" t="s">
        <v>740</v>
      </c>
      <c r="E771" s="9" t="s">
        <v>715</v>
      </c>
      <c r="F771" s="9" t="s">
        <v>716</v>
      </c>
      <c r="G771" s="9" t="s">
        <v>741</v>
      </c>
      <c r="H771" s="10">
        <v>0</v>
      </c>
      <c r="I771" s="11">
        <v>85.14</v>
      </c>
      <c r="J771" s="146">
        <v>85.14</v>
      </c>
      <c r="K771" s="9" t="s">
        <v>16833</v>
      </c>
      <c r="L771" s="9" t="s">
        <v>16834</v>
      </c>
      <c r="M771" s="9" t="s">
        <v>391</v>
      </c>
      <c r="N771" s="9" t="s">
        <v>1961</v>
      </c>
    </row>
    <row r="772" spans="1:14" x14ac:dyDescent="0.25">
      <c r="A772" s="9" t="s">
        <v>22151</v>
      </c>
      <c r="B772" s="9" t="s">
        <v>662</v>
      </c>
      <c r="C772" s="9" t="s">
        <v>714</v>
      </c>
      <c r="D772" s="9" t="s">
        <v>714</v>
      </c>
      <c r="E772" s="9" t="s">
        <v>715</v>
      </c>
      <c r="F772" s="9" t="s">
        <v>716</v>
      </c>
      <c r="G772" s="9" t="s">
        <v>717</v>
      </c>
      <c r="H772" s="10">
        <v>0</v>
      </c>
      <c r="I772" s="11">
        <v>85.14</v>
      </c>
      <c r="J772" s="146">
        <v>85.14</v>
      </c>
      <c r="K772" s="9" t="s">
        <v>16833</v>
      </c>
      <c r="L772" s="9" t="s">
        <v>16834</v>
      </c>
      <c r="M772" s="9" t="s">
        <v>391</v>
      </c>
      <c r="N772" s="9" t="s">
        <v>1961</v>
      </c>
    </row>
    <row r="773" spans="1:14" x14ac:dyDescent="0.25">
      <c r="A773" s="9" t="s">
        <v>22152</v>
      </c>
      <c r="B773" s="9" t="s">
        <v>662</v>
      </c>
      <c r="C773" s="9" t="s">
        <v>718</v>
      </c>
      <c r="D773" s="9" t="s">
        <v>718</v>
      </c>
      <c r="E773" s="9" t="s">
        <v>715</v>
      </c>
      <c r="F773" s="9" t="s">
        <v>716</v>
      </c>
      <c r="G773" s="9" t="s">
        <v>719</v>
      </c>
      <c r="H773" s="10">
        <v>0</v>
      </c>
      <c r="I773" s="11">
        <v>85.14</v>
      </c>
      <c r="J773" s="146">
        <v>85.14</v>
      </c>
      <c r="K773" s="9" t="s">
        <v>16833</v>
      </c>
      <c r="L773" s="9" t="s">
        <v>16834</v>
      </c>
      <c r="M773" s="9" t="s">
        <v>391</v>
      </c>
      <c r="N773" s="9" t="s">
        <v>1961</v>
      </c>
    </row>
    <row r="774" spans="1:14" x14ac:dyDescent="0.25">
      <c r="A774" s="9" t="s">
        <v>22153</v>
      </c>
      <c r="B774" s="9" t="s">
        <v>662</v>
      </c>
      <c r="C774" s="9" t="s">
        <v>720</v>
      </c>
      <c r="D774" s="9" t="s">
        <v>720</v>
      </c>
      <c r="E774" s="9" t="s">
        <v>715</v>
      </c>
      <c r="F774" s="9" t="s">
        <v>716</v>
      </c>
      <c r="G774" s="9" t="s">
        <v>721</v>
      </c>
      <c r="H774" s="10">
        <v>0</v>
      </c>
      <c r="I774" s="11">
        <v>85.14</v>
      </c>
      <c r="J774" s="146">
        <v>85.14</v>
      </c>
      <c r="K774" s="9" t="s">
        <v>16833</v>
      </c>
      <c r="L774" s="9" t="s">
        <v>16834</v>
      </c>
      <c r="M774" s="9" t="s">
        <v>391</v>
      </c>
      <c r="N774" s="9" t="s">
        <v>1961</v>
      </c>
    </row>
    <row r="775" spans="1:14" x14ac:dyDescent="0.25">
      <c r="A775" s="9" t="s">
        <v>1578</v>
      </c>
      <c r="B775" s="9" t="s">
        <v>662</v>
      </c>
      <c r="C775" s="9" t="s">
        <v>1579</v>
      </c>
      <c r="D775" s="9" t="s">
        <v>1579</v>
      </c>
      <c r="E775" s="9" t="s">
        <v>1580</v>
      </c>
      <c r="F775" s="9" t="s">
        <v>1581</v>
      </c>
      <c r="G775" s="9" t="s">
        <v>1582</v>
      </c>
      <c r="H775" s="10">
        <v>1</v>
      </c>
      <c r="I775" s="11">
        <v>4806.76</v>
      </c>
      <c r="J775" s="146">
        <v>4806.76</v>
      </c>
      <c r="K775" s="9" t="s">
        <v>16833</v>
      </c>
      <c r="L775" s="9" t="s">
        <v>16834</v>
      </c>
      <c r="M775" s="9" t="s">
        <v>554</v>
      </c>
      <c r="N775" s="9" t="s">
        <v>1887</v>
      </c>
    </row>
    <row r="776" spans="1:14" x14ac:dyDescent="0.25">
      <c r="A776" s="9" t="s">
        <v>1583</v>
      </c>
      <c r="B776" s="9" t="s">
        <v>662</v>
      </c>
      <c r="C776" s="9" t="s">
        <v>1584</v>
      </c>
      <c r="D776" s="9" t="s">
        <v>1584</v>
      </c>
      <c r="E776" s="9" t="s">
        <v>1580</v>
      </c>
      <c r="F776" s="9" t="s">
        <v>1581</v>
      </c>
      <c r="G776" s="9" t="s">
        <v>1585</v>
      </c>
      <c r="H776" s="10">
        <v>1</v>
      </c>
      <c r="I776" s="11">
        <v>4806.76</v>
      </c>
      <c r="J776" s="146">
        <v>4806.76</v>
      </c>
      <c r="K776" s="9" t="s">
        <v>16833</v>
      </c>
      <c r="L776" s="9" t="s">
        <v>16834</v>
      </c>
      <c r="M776" s="9" t="s">
        <v>454</v>
      </c>
      <c r="N776" s="9" t="s">
        <v>1887</v>
      </c>
    </row>
    <row r="777" spans="1:14" x14ac:dyDescent="0.25">
      <c r="A777" s="9" t="s">
        <v>1586</v>
      </c>
      <c r="B777" s="9" t="s">
        <v>662</v>
      </c>
      <c r="C777" s="9" t="s">
        <v>1587</v>
      </c>
      <c r="D777" s="9" t="s">
        <v>1587</v>
      </c>
      <c r="E777" s="9" t="s">
        <v>1580</v>
      </c>
      <c r="F777" s="9" t="s">
        <v>1581</v>
      </c>
      <c r="G777" s="9" t="s">
        <v>1588</v>
      </c>
      <c r="H777" s="10">
        <v>1</v>
      </c>
      <c r="I777" s="11">
        <v>4806.76</v>
      </c>
      <c r="J777" s="146">
        <v>4806.76</v>
      </c>
      <c r="K777" s="9" t="s">
        <v>16833</v>
      </c>
      <c r="L777" s="9" t="s">
        <v>16859</v>
      </c>
      <c r="M777" s="9" t="s">
        <v>519</v>
      </c>
      <c r="N777" s="9" t="s">
        <v>1887</v>
      </c>
    </row>
    <row r="778" spans="1:14" x14ac:dyDescent="0.25">
      <c r="A778" s="9" t="s">
        <v>1589</v>
      </c>
      <c r="B778" s="9" t="s">
        <v>662</v>
      </c>
      <c r="C778" s="9" t="s">
        <v>1590</v>
      </c>
      <c r="D778" s="9" t="s">
        <v>1590</v>
      </c>
      <c r="E778" s="9" t="s">
        <v>1580</v>
      </c>
      <c r="F778" s="9" t="s">
        <v>1581</v>
      </c>
      <c r="G778" s="9" t="s">
        <v>1591</v>
      </c>
      <c r="H778" s="10">
        <v>1</v>
      </c>
      <c r="I778" s="11">
        <v>4806.76</v>
      </c>
      <c r="J778" s="146">
        <v>4806.76</v>
      </c>
      <c r="K778" s="9" t="s">
        <v>16833</v>
      </c>
      <c r="L778" s="9" t="s">
        <v>16869</v>
      </c>
      <c r="M778" s="9" t="s">
        <v>483</v>
      </c>
      <c r="N778" s="9" t="s">
        <v>1887</v>
      </c>
    </row>
    <row r="779" spans="1:14" x14ac:dyDescent="0.25">
      <c r="A779" s="9" t="s">
        <v>1592</v>
      </c>
      <c r="B779" s="9" t="s">
        <v>662</v>
      </c>
      <c r="C779" s="9" t="s">
        <v>1593</v>
      </c>
      <c r="D779" s="9" t="s">
        <v>1593</v>
      </c>
      <c r="E779" s="9" t="s">
        <v>1580</v>
      </c>
      <c r="F779" s="9" t="s">
        <v>1581</v>
      </c>
      <c r="G779" s="9" t="s">
        <v>1594</v>
      </c>
      <c r="H779" s="10">
        <v>1</v>
      </c>
      <c r="I779" s="11">
        <v>4806.76</v>
      </c>
      <c r="J779" s="146">
        <v>4806.76</v>
      </c>
      <c r="K779" s="9" t="s">
        <v>16851</v>
      </c>
      <c r="L779" s="9" t="s">
        <v>16852</v>
      </c>
      <c r="M779" s="9" t="s">
        <v>474</v>
      </c>
      <c r="N779" s="9" t="s">
        <v>1887</v>
      </c>
    </row>
    <row r="780" spans="1:14" x14ac:dyDescent="0.25">
      <c r="A780" s="9" t="s">
        <v>1595</v>
      </c>
      <c r="B780" s="9" t="s">
        <v>662</v>
      </c>
      <c r="C780" s="9" t="s">
        <v>1596</v>
      </c>
      <c r="D780" s="9" t="s">
        <v>1596</v>
      </c>
      <c r="E780" s="9" t="s">
        <v>1580</v>
      </c>
      <c r="F780" s="9" t="s">
        <v>1581</v>
      </c>
      <c r="G780" s="9" t="s">
        <v>1597</v>
      </c>
      <c r="H780" s="10">
        <v>1</v>
      </c>
      <c r="I780" s="11">
        <v>4806.76</v>
      </c>
      <c r="J780" s="146">
        <v>4806.76</v>
      </c>
      <c r="K780" s="9" t="s">
        <v>16910</v>
      </c>
      <c r="L780" s="9" t="s">
        <v>16930</v>
      </c>
      <c r="M780" s="9" t="s">
        <v>652</v>
      </c>
      <c r="N780" s="9" t="s">
        <v>1887</v>
      </c>
    </row>
    <row r="781" spans="1:14" x14ac:dyDescent="0.25">
      <c r="A781" s="9" t="s">
        <v>1598</v>
      </c>
      <c r="B781" s="9" t="s">
        <v>662</v>
      </c>
      <c r="C781" s="9" t="s">
        <v>1599</v>
      </c>
      <c r="D781" s="9" t="s">
        <v>1599</v>
      </c>
      <c r="E781" s="9" t="s">
        <v>1580</v>
      </c>
      <c r="F781" s="9" t="s">
        <v>1581</v>
      </c>
      <c r="G781" s="9" t="s">
        <v>1600</v>
      </c>
      <c r="H781" s="10">
        <v>1</v>
      </c>
      <c r="I781" s="11">
        <v>4806.76</v>
      </c>
      <c r="J781" s="146">
        <v>4806.76</v>
      </c>
      <c r="K781" s="9" t="s">
        <v>16833</v>
      </c>
      <c r="L781" s="9" t="s">
        <v>16869</v>
      </c>
      <c r="M781" s="9" t="s">
        <v>457</v>
      </c>
      <c r="N781" s="9" t="s">
        <v>1887</v>
      </c>
    </row>
    <row r="782" spans="1:14" x14ac:dyDescent="0.25">
      <c r="A782" s="9" t="s">
        <v>1601</v>
      </c>
      <c r="B782" s="9" t="s">
        <v>662</v>
      </c>
      <c r="C782" s="9" t="s">
        <v>1602</v>
      </c>
      <c r="D782" s="9" t="s">
        <v>1602</v>
      </c>
      <c r="E782" s="9" t="s">
        <v>1580</v>
      </c>
      <c r="F782" s="9" t="s">
        <v>1581</v>
      </c>
      <c r="G782" s="9" t="s">
        <v>1603</v>
      </c>
      <c r="H782" s="10">
        <v>1</v>
      </c>
      <c r="I782" s="11">
        <v>4806.76</v>
      </c>
      <c r="J782" s="146">
        <v>4806.76</v>
      </c>
      <c r="K782" s="9" t="s">
        <v>16833</v>
      </c>
      <c r="L782" s="9" t="s">
        <v>16863</v>
      </c>
      <c r="M782" s="9" t="s">
        <v>509</v>
      </c>
      <c r="N782" s="9" t="s">
        <v>1887</v>
      </c>
    </row>
    <row r="783" spans="1:14" x14ac:dyDescent="0.25">
      <c r="A783" s="9" t="s">
        <v>1604</v>
      </c>
      <c r="B783" s="9" t="s">
        <v>662</v>
      </c>
      <c r="C783" s="9" t="s">
        <v>1605</v>
      </c>
      <c r="D783" s="9" t="s">
        <v>1605</v>
      </c>
      <c r="E783" s="9" t="s">
        <v>1580</v>
      </c>
      <c r="F783" s="9" t="s">
        <v>1581</v>
      </c>
      <c r="G783" s="9" t="s">
        <v>1606</v>
      </c>
      <c r="H783" s="10">
        <v>1</v>
      </c>
      <c r="I783" s="11">
        <v>4806.76</v>
      </c>
      <c r="J783" s="146">
        <v>4806.76</v>
      </c>
      <c r="K783" s="9" t="s">
        <v>16910</v>
      </c>
      <c r="L783" s="9" t="s">
        <v>16930</v>
      </c>
      <c r="M783" s="9" t="s">
        <v>386</v>
      </c>
      <c r="N783" s="9" t="s">
        <v>1887</v>
      </c>
    </row>
    <row r="784" spans="1:14" x14ac:dyDescent="0.25">
      <c r="A784" s="9" t="s">
        <v>1607</v>
      </c>
      <c r="B784" s="9" t="s">
        <v>662</v>
      </c>
      <c r="C784" s="9" t="s">
        <v>1608</v>
      </c>
      <c r="D784" s="9" t="s">
        <v>1608</v>
      </c>
      <c r="E784" s="9" t="s">
        <v>1580</v>
      </c>
      <c r="F784" s="9" t="s">
        <v>1581</v>
      </c>
      <c r="G784" s="9" t="s">
        <v>1609</v>
      </c>
      <c r="H784" s="10">
        <v>1</v>
      </c>
      <c r="I784" s="34">
        <v>4806.76</v>
      </c>
      <c r="J784" s="34">
        <v>4806.76</v>
      </c>
      <c r="K784" s="9" t="s">
        <v>16910</v>
      </c>
      <c r="L784" s="9" t="s">
        <v>16911</v>
      </c>
      <c r="M784" s="9" t="s">
        <v>617</v>
      </c>
      <c r="N784" s="9" t="s">
        <v>1887</v>
      </c>
    </row>
    <row r="785" spans="1:14" x14ac:dyDescent="0.25">
      <c r="A785" s="9" t="s">
        <v>1610</v>
      </c>
      <c r="B785" s="147" t="s">
        <v>662</v>
      </c>
      <c r="C785" s="147" t="s">
        <v>1611</v>
      </c>
      <c r="D785" s="147" t="s">
        <v>1611</v>
      </c>
      <c r="E785" s="147" t="s">
        <v>1580</v>
      </c>
      <c r="F785" s="147" t="s">
        <v>1581</v>
      </c>
      <c r="G785" s="147" t="s">
        <v>1612</v>
      </c>
      <c r="H785" s="148">
        <v>1</v>
      </c>
      <c r="I785" s="149">
        <v>4806.76</v>
      </c>
      <c r="J785" s="149">
        <v>4806.76</v>
      </c>
      <c r="K785" s="147" t="s">
        <v>16833</v>
      </c>
      <c r="L785" s="147" t="s">
        <v>16834</v>
      </c>
      <c r="M785" s="147" t="s">
        <v>433</v>
      </c>
      <c r="N785" s="147" t="s">
        <v>1887</v>
      </c>
    </row>
    <row r="786" spans="1:14" x14ac:dyDescent="0.25">
      <c r="A786" s="9" t="s">
        <v>1625</v>
      </c>
      <c r="B786" s="9" t="s">
        <v>662</v>
      </c>
      <c r="C786" s="9" t="s">
        <v>1626</v>
      </c>
      <c r="D786" s="9" t="s">
        <v>1626</v>
      </c>
      <c r="E786" s="9" t="s">
        <v>1580</v>
      </c>
      <c r="F786" s="9" t="s">
        <v>1581</v>
      </c>
      <c r="G786" s="9" t="s">
        <v>1627</v>
      </c>
      <c r="H786" s="10">
        <v>1</v>
      </c>
      <c r="I786" s="34">
        <v>4806.76</v>
      </c>
      <c r="J786" s="34">
        <v>4806.76</v>
      </c>
      <c r="K786" s="9" t="s">
        <v>16833</v>
      </c>
      <c r="L786" s="9" t="s">
        <v>16834</v>
      </c>
      <c r="M786" s="9" t="s">
        <v>450</v>
      </c>
      <c r="N786" s="9" t="s">
        <v>390</v>
      </c>
    </row>
    <row r="787" spans="1:14" x14ac:dyDescent="0.25">
      <c r="A787" s="9" t="s">
        <v>1613</v>
      </c>
      <c r="B787" s="9" t="s">
        <v>662</v>
      </c>
      <c r="C787" s="9" t="s">
        <v>1614</v>
      </c>
      <c r="D787" s="9" t="s">
        <v>1614</v>
      </c>
      <c r="E787" s="9" t="s">
        <v>1580</v>
      </c>
      <c r="F787" s="9" t="s">
        <v>1581</v>
      </c>
      <c r="G787" s="9" t="s">
        <v>1615</v>
      </c>
      <c r="H787" s="10">
        <v>1</v>
      </c>
      <c r="I787" s="34">
        <v>4806.76</v>
      </c>
      <c r="J787" s="34">
        <v>4806.76</v>
      </c>
      <c r="K787" s="9" t="s">
        <v>16833</v>
      </c>
      <c r="L787" s="9" t="s">
        <v>16906</v>
      </c>
      <c r="M787" s="9" t="s">
        <v>18</v>
      </c>
      <c r="N787" s="9" t="s">
        <v>390</v>
      </c>
    </row>
    <row r="788" spans="1:14" x14ac:dyDescent="0.25">
      <c r="A788" s="9" t="s">
        <v>1616</v>
      </c>
      <c r="B788" s="9" t="s">
        <v>662</v>
      </c>
      <c r="C788" s="9" t="s">
        <v>1617</v>
      </c>
      <c r="D788" s="9" t="s">
        <v>1617</v>
      </c>
      <c r="E788" s="9" t="s">
        <v>1580</v>
      </c>
      <c r="F788" s="9" t="s">
        <v>1581</v>
      </c>
      <c r="G788" s="9" t="s">
        <v>1618</v>
      </c>
      <c r="H788" s="10">
        <v>1</v>
      </c>
      <c r="I788" s="34">
        <v>4806.76</v>
      </c>
      <c r="J788" s="34">
        <v>4806.76</v>
      </c>
      <c r="K788" s="9" t="s">
        <v>16851</v>
      </c>
      <c r="L788" s="9" t="s">
        <v>16876</v>
      </c>
      <c r="M788" s="9" t="s">
        <v>102</v>
      </c>
      <c r="N788" s="9" t="s">
        <v>390</v>
      </c>
    </row>
    <row r="789" spans="1:14" x14ac:dyDescent="0.25">
      <c r="A789" s="9" t="s">
        <v>1628</v>
      </c>
      <c r="B789" s="9" t="s">
        <v>662</v>
      </c>
      <c r="C789" s="9" t="s">
        <v>1629</v>
      </c>
      <c r="D789" s="9" t="s">
        <v>1629</v>
      </c>
      <c r="E789" s="9" t="s">
        <v>1580</v>
      </c>
      <c r="F789" s="9" t="s">
        <v>1581</v>
      </c>
      <c r="G789" s="9" t="s">
        <v>1630</v>
      </c>
      <c r="H789" s="10">
        <v>1</v>
      </c>
      <c r="I789" s="34">
        <v>4806.76</v>
      </c>
      <c r="J789" s="34">
        <v>4806.76</v>
      </c>
      <c r="K789" s="9" t="s">
        <v>16833</v>
      </c>
      <c r="L789" s="9" t="s">
        <v>16834</v>
      </c>
      <c r="M789" s="9" t="s">
        <v>536</v>
      </c>
      <c r="N789" s="9" t="s">
        <v>390</v>
      </c>
    </row>
    <row r="790" spans="1:14" x14ac:dyDescent="0.25">
      <c r="A790" s="9" t="s">
        <v>1631</v>
      </c>
      <c r="B790" s="9" t="s">
        <v>662</v>
      </c>
      <c r="C790" s="9" t="s">
        <v>1632</v>
      </c>
      <c r="D790" s="9" t="s">
        <v>1632</v>
      </c>
      <c r="E790" s="9" t="s">
        <v>1580</v>
      </c>
      <c r="F790" s="9" t="s">
        <v>1581</v>
      </c>
      <c r="G790" s="9" t="s">
        <v>1633</v>
      </c>
      <c r="H790" s="10">
        <v>1</v>
      </c>
      <c r="I790" s="34">
        <v>4806.76</v>
      </c>
      <c r="J790" s="34">
        <v>4806.76</v>
      </c>
      <c r="K790" s="9" t="s">
        <v>16833</v>
      </c>
      <c r="L790" s="9" t="s">
        <v>16834</v>
      </c>
      <c r="M790" s="9" t="s">
        <v>459</v>
      </c>
      <c r="N790" s="9" t="s">
        <v>390</v>
      </c>
    </row>
    <row r="791" spans="1:14" x14ac:dyDescent="0.25">
      <c r="A791" s="9" t="s">
        <v>1619</v>
      </c>
      <c r="B791" s="9" t="s">
        <v>662</v>
      </c>
      <c r="C791" s="9" t="s">
        <v>1620</v>
      </c>
      <c r="D791" s="9" t="s">
        <v>1620</v>
      </c>
      <c r="E791" s="9" t="s">
        <v>1580</v>
      </c>
      <c r="F791" s="9" t="s">
        <v>1581</v>
      </c>
      <c r="G791" s="9" t="s">
        <v>1621</v>
      </c>
      <c r="H791" s="10">
        <v>1</v>
      </c>
      <c r="I791" s="34">
        <v>4806.76</v>
      </c>
      <c r="J791" s="34">
        <v>4806.76</v>
      </c>
      <c r="K791" s="9" t="s">
        <v>16833</v>
      </c>
      <c r="L791" s="9" t="s">
        <v>16906</v>
      </c>
      <c r="M791" s="9" t="s">
        <v>109</v>
      </c>
      <c r="N791" s="9" t="s">
        <v>390</v>
      </c>
    </row>
    <row r="792" spans="1:14" x14ac:dyDescent="0.25">
      <c r="A792" s="9" t="s">
        <v>1622</v>
      </c>
      <c r="B792" s="9" t="s">
        <v>662</v>
      </c>
      <c r="C792" s="9" t="s">
        <v>1623</v>
      </c>
      <c r="D792" s="9" t="s">
        <v>1623</v>
      </c>
      <c r="E792" s="9" t="s">
        <v>1580</v>
      </c>
      <c r="F792" s="9" t="s">
        <v>1581</v>
      </c>
      <c r="G792" s="9" t="s">
        <v>1624</v>
      </c>
      <c r="H792" s="10">
        <v>1</v>
      </c>
      <c r="I792" s="34">
        <v>4806.76</v>
      </c>
      <c r="J792" s="34">
        <v>4806.76</v>
      </c>
      <c r="K792" s="9" t="s">
        <v>16851</v>
      </c>
      <c r="L792" s="9" t="s">
        <v>16876</v>
      </c>
      <c r="M792" s="9" t="s">
        <v>104</v>
      </c>
      <c r="N792" s="9" t="s">
        <v>390</v>
      </c>
    </row>
    <row r="794" spans="1:14" x14ac:dyDescent="0.25">
      <c r="I794" s="150">
        <f>SUM(I2:I793)</f>
        <v>18941158.795806542</v>
      </c>
      <c r="J794" s="150">
        <f>SUM(J2:J793)</f>
        <v>19299578.446000054</v>
      </c>
    </row>
  </sheetData>
  <autoFilter ref="A1:N792" xr:uid="{00000000-0009-0000-0000-000002000000}">
    <sortState xmlns:xlrd2="http://schemas.microsoft.com/office/spreadsheetml/2017/richdata2" ref="A2:N787">
      <sortCondition ref="A1:A787"/>
    </sortState>
  </autoFilter>
  <pageMargins left="0.7" right="0.7" top="0.75" bottom="0.75" header="0.3" footer="0.3"/>
  <pageSetup paperSize="9" orientation="portrait" horizontalDpi="4294967294" verticalDpi="4294967294"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565760-113C-45DF-9F72-C10C4D6B9881}">
  <sheetPr>
    <tabColor theme="5" tint="0.79998168889431442"/>
  </sheetPr>
  <dimension ref="A1:M10"/>
  <sheetViews>
    <sheetView workbookViewId="0">
      <selection activeCell="A2" sqref="A2:I5"/>
    </sheetView>
  </sheetViews>
  <sheetFormatPr baseColWidth="10" defaultRowHeight="15" x14ac:dyDescent="0.25"/>
  <cols>
    <col min="3" max="3" width="19" customWidth="1"/>
    <col min="4" max="4" width="125" customWidth="1"/>
    <col min="12" max="12" width="37.28515625" customWidth="1"/>
  </cols>
  <sheetData>
    <row r="1" spans="1:13" ht="22.5" x14ac:dyDescent="0.25">
      <c r="A1" s="37" t="s">
        <v>13</v>
      </c>
      <c r="B1" s="37" t="s">
        <v>7</v>
      </c>
      <c r="C1" s="37" t="s">
        <v>12</v>
      </c>
      <c r="D1" s="37" t="s">
        <v>4</v>
      </c>
      <c r="E1" s="37" t="s">
        <v>659</v>
      </c>
      <c r="F1" s="37" t="s">
        <v>660</v>
      </c>
      <c r="G1" s="37" t="s">
        <v>5403</v>
      </c>
      <c r="H1" s="39" t="s">
        <v>5</v>
      </c>
      <c r="I1" s="46" t="s">
        <v>6</v>
      </c>
      <c r="J1" s="37" t="s">
        <v>1</v>
      </c>
      <c r="K1" s="37" t="s">
        <v>2</v>
      </c>
      <c r="L1" s="37" t="s">
        <v>3</v>
      </c>
      <c r="M1" s="37" t="s">
        <v>0</v>
      </c>
    </row>
    <row r="2" spans="1:13" x14ac:dyDescent="0.25">
      <c r="A2" s="9" t="s">
        <v>24506</v>
      </c>
      <c r="B2" s="9" t="s">
        <v>5404</v>
      </c>
      <c r="C2" s="9" t="s">
        <v>5633</v>
      </c>
      <c r="D2" s="9" t="s">
        <v>5634</v>
      </c>
      <c r="E2" s="9" t="s">
        <v>4246</v>
      </c>
      <c r="F2" s="9" t="s">
        <v>1152</v>
      </c>
      <c r="G2" s="9" t="s">
        <v>1152</v>
      </c>
      <c r="H2" s="10">
        <v>1</v>
      </c>
      <c r="I2" s="34">
        <v>33708.479999999996</v>
      </c>
      <c r="J2" s="9" t="s">
        <v>16833</v>
      </c>
      <c r="K2" s="9" t="s">
        <v>16834</v>
      </c>
      <c r="L2" s="9" t="s">
        <v>389</v>
      </c>
      <c r="M2" s="9" t="s">
        <v>1887</v>
      </c>
    </row>
    <row r="3" spans="1:13" x14ac:dyDescent="0.25">
      <c r="A3" s="9" t="s">
        <v>24507</v>
      </c>
      <c r="B3" s="9" t="s">
        <v>5404</v>
      </c>
      <c r="C3" s="9" t="s">
        <v>5635</v>
      </c>
      <c r="D3" s="9" t="s">
        <v>5634</v>
      </c>
      <c r="E3" s="9" t="s">
        <v>1152</v>
      </c>
      <c r="F3" s="9" t="s">
        <v>1152</v>
      </c>
      <c r="G3" s="9" t="s">
        <v>1152</v>
      </c>
      <c r="H3" s="10">
        <v>1</v>
      </c>
      <c r="I3" s="34">
        <v>33708.479999999996</v>
      </c>
      <c r="J3" s="9" t="s">
        <v>16833</v>
      </c>
      <c r="K3" s="9" t="s">
        <v>16834</v>
      </c>
      <c r="L3" s="9" t="s">
        <v>389</v>
      </c>
      <c r="M3" s="9" t="s">
        <v>1887</v>
      </c>
    </row>
    <row r="4" spans="1:13" x14ac:dyDescent="0.25">
      <c r="A4" s="9" t="s">
        <v>24732</v>
      </c>
      <c r="B4" s="9" t="s">
        <v>5404</v>
      </c>
      <c r="C4" s="9" t="s">
        <v>5635</v>
      </c>
      <c r="D4" s="9" t="s">
        <v>6144</v>
      </c>
      <c r="E4" s="9" t="s">
        <v>6145</v>
      </c>
      <c r="F4" s="9" t="s">
        <v>1152</v>
      </c>
      <c r="G4" s="9" t="s">
        <v>1152</v>
      </c>
      <c r="H4" s="10">
        <v>1</v>
      </c>
      <c r="I4" s="34">
        <v>398.96</v>
      </c>
      <c r="J4" s="9" t="s">
        <v>16833</v>
      </c>
      <c r="K4" s="9" t="s">
        <v>16834</v>
      </c>
      <c r="L4" s="9" t="s">
        <v>389</v>
      </c>
      <c r="M4" s="9" t="s">
        <v>1907</v>
      </c>
    </row>
    <row r="5" spans="1:13" x14ac:dyDescent="0.25">
      <c r="A5" s="9" t="s">
        <v>24983</v>
      </c>
      <c r="B5" s="9" t="s">
        <v>5404</v>
      </c>
      <c r="C5" s="9" t="s">
        <v>24984</v>
      </c>
      <c r="D5" s="9" t="s">
        <v>24984</v>
      </c>
      <c r="E5" s="9" t="s">
        <v>16815</v>
      </c>
      <c r="F5" s="9" t="s">
        <v>24985</v>
      </c>
      <c r="G5" s="9" t="s">
        <v>24986</v>
      </c>
      <c r="H5" s="10">
        <v>1</v>
      </c>
      <c r="I5" s="34">
        <v>39326.559999999998</v>
      </c>
      <c r="J5" s="9" t="s">
        <v>16833</v>
      </c>
      <c r="K5" s="9" t="s">
        <v>16834</v>
      </c>
      <c r="L5" s="9" t="s">
        <v>389</v>
      </c>
      <c r="M5" s="9" t="s">
        <v>1842</v>
      </c>
    </row>
    <row r="6" spans="1:13" x14ac:dyDescent="0.25">
      <c r="A6" s="9" t="s">
        <v>24987</v>
      </c>
      <c r="B6" s="9" t="s">
        <v>5404</v>
      </c>
      <c r="C6" s="9" t="s">
        <v>24988</v>
      </c>
      <c r="D6" s="9" t="s">
        <v>24988</v>
      </c>
      <c r="E6" s="9" t="s">
        <v>24989</v>
      </c>
      <c r="F6" s="9" t="s">
        <v>16808</v>
      </c>
      <c r="G6" s="9" t="s">
        <v>24990</v>
      </c>
      <c r="H6" s="10">
        <v>1</v>
      </c>
      <c r="I6" s="34">
        <v>83316.800000000003</v>
      </c>
      <c r="J6" s="9" t="s">
        <v>16833</v>
      </c>
      <c r="K6" s="9" t="s">
        <v>16834</v>
      </c>
      <c r="L6" s="9" t="s">
        <v>389</v>
      </c>
      <c r="M6" s="9" t="s">
        <v>323</v>
      </c>
    </row>
    <row r="7" spans="1:13" x14ac:dyDescent="0.25">
      <c r="A7" s="9" t="s">
        <v>24999</v>
      </c>
      <c r="B7" s="9" t="s">
        <v>5404</v>
      </c>
      <c r="C7" s="9" t="s">
        <v>25000</v>
      </c>
      <c r="D7" s="9" t="s">
        <v>25000</v>
      </c>
      <c r="E7" s="9" t="s">
        <v>16815</v>
      </c>
      <c r="F7" s="9" t="s">
        <v>25001</v>
      </c>
      <c r="G7" s="9" t="s">
        <v>25002</v>
      </c>
      <c r="H7" s="10">
        <v>1</v>
      </c>
      <c r="I7" s="34">
        <v>144782.39999999999</v>
      </c>
      <c r="J7" s="9" t="s">
        <v>16833</v>
      </c>
      <c r="K7" s="9" t="s">
        <v>16834</v>
      </c>
      <c r="L7" s="9" t="s">
        <v>389</v>
      </c>
      <c r="M7" s="9" t="s">
        <v>323</v>
      </c>
    </row>
    <row r="8" spans="1:13" x14ac:dyDescent="0.25">
      <c r="A8" s="9" t="s">
        <v>25005</v>
      </c>
      <c r="B8" s="9" t="s">
        <v>5404</v>
      </c>
      <c r="C8" s="9" t="s">
        <v>25006</v>
      </c>
      <c r="D8" s="9" t="s">
        <v>25006</v>
      </c>
      <c r="E8" s="9" t="s">
        <v>16807</v>
      </c>
      <c r="F8" s="9" t="s">
        <v>16808</v>
      </c>
      <c r="G8" s="9" t="s">
        <v>25007</v>
      </c>
      <c r="H8" s="10">
        <v>1</v>
      </c>
      <c r="I8" s="34">
        <v>83316.800000000003</v>
      </c>
      <c r="J8" s="9" t="s">
        <v>16833</v>
      </c>
      <c r="K8" s="9" t="s">
        <v>16834</v>
      </c>
      <c r="L8" s="9" t="s">
        <v>389</v>
      </c>
      <c r="M8" s="9" t="s">
        <v>323</v>
      </c>
    </row>
    <row r="10" spans="1:13" x14ac:dyDescent="0.25">
      <c r="I10" s="152">
        <f>SUM(I2:I9)</f>
        <v>418558.48</v>
      </c>
    </row>
  </sheetData>
  <autoFilter ref="A1:J1" xr:uid="{00000000-0009-0000-0000-000004000000}">
    <sortState xmlns:xlrd2="http://schemas.microsoft.com/office/spreadsheetml/2017/richdata2" ref="A2:J8">
      <sortCondition ref="A1"/>
    </sortState>
  </autoFilter>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58502-E3CB-40E4-9F9C-3C031C167B9E}">
  <sheetPr>
    <tabColor theme="5" tint="0.79998168889431442"/>
  </sheetPr>
  <dimension ref="A1:J8"/>
  <sheetViews>
    <sheetView workbookViewId="0">
      <selection activeCell="E31" sqref="E31"/>
    </sheetView>
  </sheetViews>
  <sheetFormatPr baseColWidth="10" defaultRowHeight="15" x14ac:dyDescent="0.25"/>
  <cols>
    <col min="3" max="3" width="19" customWidth="1"/>
    <col min="4" max="4" width="67.85546875" customWidth="1"/>
  </cols>
  <sheetData>
    <row r="1" spans="1:10" ht="22.5" x14ac:dyDescent="0.25">
      <c r="A1" s="37" t="s">
        <v>13</v>
      </c>
      <c r="B1" s="37" t="s">
        <v>7</v>
      </c>
      <c r="C1" s="37" t="s">
        <v>12</v>
      </c>
      <c r="D1" s="37" t="s">
        <v>4</v>
      </c>
      <c r="E1" s="39" t="s">
        <v>5</v>
      </c>
      <c r="F1" s="46" t="s">
        <v>6</v>
      </c>
      <c r="G1" s="37" t="s">
        <v>1</v>
      </c>
      <c r="H1" s="37" t="s">
        <v>2</v>
      </c>
      <c r="I1" s="37" t="s">
        <v>3</v>
      </c>
      <c r="J1" s="37" t="s">
        <v>0</v>
      </c>
    </row>
    <row r="2" spans="1:10" s="53" customFormat="1" ht="11.25" customHeight="1" x14ac:dyDescent="0.25">
      <c r="A2" s="47">
        <v>7593</v>
      </c>
      <c r="B2" s="47" t="s">
        <v>3457</v>
      </c>
      <c r="C2" s="47" t="s">
        <v>3458</v>
      </c>
      <c r="D2" s="47" t="s">
        <v>3459</v>
      </c>
      <c r="E2" s="42">
        <v>1</v>
      </c>
      <c r="F2" s="52">
        <v>11573.08</v>
      </c>
      <c r="G2" s="47" t="s">
        <v>107</v>
      </c>
      <c r="H2" s="47" t="s">
        <v>388</v>
      </c>
      <c r="I2" s="47" t="s">
        <v>389</v>
      </c>
      <c r="J2" s="47" t="s">
        <v>1842</v>
      </c>
    </row>
    <row r="3" spans="1:10" ht="11.25" customHeight="1" x14ac:dyDescent="0.25">
      <c r="A3" s="47">
        <v>7594</v>
      </c>
      <c r="B3" s="47" t="s">
        <v>3457</v>
      </c>
      <c r="C3" s="47" t="s">
        <v>3460</v>
      </c>
      <c r="D3" s="47" t="s">
        <v>3461</v>
      </c>
      <c r="E3" s="42">
        <v>1</v>
      </c>
      <c r="F3" s="52">
        <v>51534.79</v>
      </c>
      <c r="G3" s="47" t="s">
        <v>107</v>
      </c>
      <c r="H3" s="47" t="s">
        <v>388</v>
      </c>
      <c r="I3" s="47" t="s">
        <v>389</v>
      </c>
      <c r="J3" s="47" t="s">
        <v>1842</v>
      </c>
    </row>
    <row r="4" spans="1:10" ht="11.25" customHeight="1" x14ac:dyDescent="0.25">
      <c r="A4" s="47">
        <v>7595</v>
      </c>
      <c r="B4" s="47" t="s">
        <v>3457</v>
      </c>
      <c r="C4" s="47" t="s">
        <v>3460</v>
      </c>
      <c r="D4" s="47" t="s">
        <v>3461</v>
      </c>
      <c r="E4" s="42">
        <v>1</v>
      </c>
      <c r="F4" s="52">
        <v>1250.48</v>
      </c>
      <c r="G4" s="47" t="s">
        <v>100</v>
      </c>
      <c r="H4" s="47" t="s">
        <v>101</v>
      </c>
      <c r="I4" s="47" t="s">
        <v>1688</v>
      </c>
      <c r="J4" s="47" t="s">
        <v>1842</v>
      </c>
    </row>
    <row r="5" spans="1:10" ht="11.25" customHeight="1" x14ac:dyDescent="0.25">
      <c r="A5" s="47">
        <v>8691</v>
      </c>
      <c r="B5" s="47" t="s">
        <v>3457</v>
      </c>
      <c r="C5" s="47" t="s">
        <v>3462</v>
      </c>
      <c r="D5" s="47" t="s">
        <v>3463</v>
      </c>
      <c r="E5" s="42">
        <v>1</v>
      </c>
      <c r="F5" s="52">
        <v>1057.4100000000001</v>
      </c>
      <c r="G5" s="47" t="s">
        <v>107</v>
      </c>
      <c r="H5" s="47" t="s">
        <v>388</v>
      </c>
      <c r="I5" s="47" t="s">
        <v>389</v>
      </c>
      <c r="J5" s="47" t="s">
        <v>1842</v>
      </c>
    </row>
    <row r="6" spans="1:10" ht="11.25" customHeight="1" x14ac:dyDescent="0.25">
      <c r="A6" s="47">
        <v>8692</v>
      </c>
      <c r="B6" s="47" t="s">
        <v>3457</v>
      </c>
      <c r="C6" s="47" t="s">
        <v>3464</v>
      </c>
      <c r="D6" s="47" t="s">
        <v>3465</v>
      </c>
      <c r="E6" s="42">
        <v>1</v>
      </c>
      <c r="F6" s="52">
        <v>148.88</v>
      </c>
      <c r="G6" s="47" t="s">
        <v>100</v>
      </c>
      <c r="H6" s="47" t="s">
        <v>101</v>
      </c>
      <c r="I6" s="47" t="s">
        <v>1688</v>
      </c>
      <c r="J6" s="47" t="s">
        <v>1842</v>
      </c>
    </row>
    <row r="8" spans="1:10" x14ac:dyDescent="0.25">
      <c r="F8" s="152">
        <f>SUM(F2:F7)</f>
        <v>65564.640000000014</v>
      </c>
    </row>
  </sheetData>
  <autoFilter ref="A1:J1" xr:uid="{00000000-0009-0000-0000-000004000000}">
    <sortState xmlns:xlrd2="http://schemas.microsoft.com/office/spreadsheetml/2017/richdata2" ref="A2:J8">
      <sortCondition ref="A1"/>
    </sortState>
  </autoFilter>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365046-7213-40B7-ABBC-BFCA19354E33}">
  <sheetPr codeName="Hoja28">
    <tabColor theme="5" tint="0.79998168889431442"/>
  </sheetPr>
  <dimension ref="A1:M2450"/>
  <sheetViews>
    <sheetView zoomScaleNormal="100" workbookViewId="0">
      <pane ySplit="1" topLeftCell="A2417" activePane="bottomLeft" state="frozen"/>
      <selection activeCell="E146" sqref="E146"/>
      <selection pane="bottomLeft" activeCell="K2439" sqref="K2439"/>
    </sheetView>
  </sheetViews>
  <sheetFormatPr baseColWidth="10" defaultRowHeight="15" x14ac:dyDescent="0.25"/>
  <cols>
    <col min="1" max="1" width="7.28515625" style="56" customWidth="1"/>
    <col min="2" max="2" width="13.42578125" customWidth="1"/>
    <col min="3" max="3" width="26.5703125" customWidth="1"/>
    <col min="4" max="4" width="54.85546875" customWidth="1"/>
    <col min="5" max="5" width="11.7109375" customWidth="1"/>
    <col min="6" max="6" width="11.5703125" customWidth="1"/>
    <col min="7" max="7" width="8.7109375" customWidth="1"/>
    <col min="8" max="8" width="8.7109375" style="57" customWidth="1"/>
    <col min="9" max="9" width="13.140625" customWidth="1"/>
    <col min="11" max="11" width="17" customWidth="1"/>
    <col min="12" max="12" width="24" customWidth="1"/>
    <col min="13" max="13" width="20.140625" customWidth="1"/>
  </cols>
  <sheetData>
    <row r="1" spans="1:13" ht="22.5" x14ac:dyDescent="0.25">
      <c r="A1" s="37" t="s">
        <v>13</v>
      </c>
      <c r="B1" s="37" t="s">
        <v>7</v>
      </c>
      <c r="C1" s="37" t="s">
        <v>3466</v>
      </c>
      <c r="D1" s="41" t="s">
        <v>4</v>
      </c>
      <c r="E1" s="41" t="s">
        <v>1857</v>
      </c>
      <c r="F1" s="41" t="s">
        <v>1858</v>
      </c>
      <c r="G1" s="41" t="s">
        <v>1859</v>
      </c>
      <c r="H1" s="39" t="s">
        <v>5</v>
      </c>
      <c r="I1" s="46" t="s">
        <v>6</v>
      </c>
      <c r="J1" s="37" t="s">
        <v>1</v>
      </c>
      <c r="K1" s="41" t="s">
        <v>2</v>
      </c>
      <c r="L1" s="41" t="s">
        <v>3</v>
      </c>
      <c r="M1" s="41" t="s">
        <v>0</v>
      </c>
    </row>
    <row r="2" spans="1:13" x14ac:dyDescent="0.25">
      <c r="A2" s="50" t="s">
        <v>22423</v>
      </c>
      <c r="B2" s="50" t="s">
        <v>3467</v>
      </c>
      <c r="C2" s="50" t="s">
        <v>3468</v>
      </c>
      <c r="D2" s="50" t="s">
        <v>3469</v>
      </c>
      <c r="E2" s="50" t="s">
        <v>3470</v>
      </c>
      <c r="F2" s="50" t="s">
        <v>3471</v>
      </c>
      <c r="G2" s="50" t="s">
        <v>1152</v>
      </c>
      <c r="H2" s="61">
        <v>1</v>
      </c>
      <c r="I2" s="55">
        <v>325.08999999999997</v>
      </c>
      <c r="J2" s="50" t="s">
        <v>16833</v>
      </c>
      <c r="K2" s="50" t="s">
        <v>16834</v>
      </c>
      <c r="L2" s="50" t="s">
        <v>1820</v>
      </c>
      <c r="M2" s="50" t="s">
        <v>1893</v>
      </c>
    </row>
    <row r="3" spans="1:13" x14ac:dyDescent="0.25">
      <c r="A3" s="50" t="s">
        <v>22424</v>
      </c>
      <c r="B3" s="50" t="s">
        <v>3467</v>
      </c>
      <c r="C3" s="50" t="s">
        <v>250</v>
      </c>
      <c r="D3" s="50" t="s">
        <v>3472</v>
      </c>
      <c r="E3" s="50" t="s">
        <v>3473</v>
      </c>
      <c r="F3" s="50" t="s">
        <v>1152</v>
      </c>
      <c r="G3" s="50" t="s">
        <v>1152</v>
      </c>
      <c r="H3" s="61">
        <v>1</v>
      </c>
      <c r="I3" s="55">
        <v>142.11000000000001</v>
      </c>
      <c r="J3" s="50" t="s">
        <v>16851</v>
      </c>
      <c r="K3" s="50" t="s">
        <v>16854</v>
      </c>
      <c r="L3" s="50" t="s">
        <v>1748</v>
      </c>
      <c r="M3" s="50" t="s">
        <v>1874</v>
      </c>
    </row>
    <row r="4" spans="1:13" x14ac:dyDescent="0.25">
      <c r="A4" s="50" t="s">
        <v>22425</v>
      </c>
      <c r="B4" s="50" t="s">
        <v>3467</v>
      </c>
      <c r="C4" s="50" t="s">
        <v>3474</v>
      </c>
      <c r="D4" s="50" t="s">
        <v>3475</v>
      </c>
      <c r="E4" s="50" t="s">
        <v>3476</v>
      </c>
      <c r="F4" s="50" t="s">
        <v>1152</v>
      </c>
      <c r="G4" s="50" t="s">
        <v>1152</v>
      </c>
      <c r="H4" s="61">
        <v>1</v>
      </c>
      <c r="I4" s="55">
        <v>394.2</v>
      </c>
      <c r="J4" s="50" t="s">
        <v>16833</v>
      </c>
      <c r="K4" s="50" t="s">
        <v>16834</v>
      </c>
      <c r="L4" s="50" t="s">
        <v>389</v>
      </c>
      <c r="M4" s="50" t="s">
        <v>390</v>
      </c>
    </row>
    <row r="5" spans="1:13" x14ac:dyDescent="0.25">
      <c r="A5" s="50" t="s">
        <v>22426</v>
      </c>
      <c r="B5" s="50" t="s">
        <v>3467</v>
      </c>
      <c r="C5" s="50" t="s">
        <v>3474</v>
      </c>
      <c r="D5" s="50" t="s">
        <v>3475</v>
      </c>
      <c r="E5" s="50" t="s">
        <v>2032</v>
      </c>
      <c r="F5" s="50" t="s">
        <v>3477</v>
      </c>
      <c r="G5" s="50" t="s">
        <v>3478</v>
      </c>
      <c r="H5" s="61">
        <v>1</v>
      </c>
      <c r="I5" s="55">
        <v>152.49</v>
      </c>
      <c r="J5" s="50" t="s">
        <v>16833</v>
      </c>
      <c r="K5" s="50" t="s">
        <v>16834</v>
      </c>
      <c r="L5" s="50" t="s">
        <v>1820</v>
      </c>
      <c r="M5" s="50" t="s">
        <v>1892</v>
      </c>
    </row>
    <row r="6" spans="1:13" x14ac:dyDescent="0.25">
      <c r="A6" s="50" t="s">
        <v>22427</v>
      </c>
      <c r="B6" s="50" t="s">
        <v>3467</v>
      </c>
      <c r="C6" s="50" t="s">
        <v>250</v>
      </c>
      <c r="D6" s="50" t="s">
        <v>3472</v>
      </c>
      <c r="E6" s="50" t="s">
        <v>3473</v>
      </c>
      <c r="F6" s="50" t="s">
        <v>1152</v>
      </c>
      <c r="G6" s="50" t="s">
        <v>1152</v>
      </c>
      <c r="H6" s="61">
        <v>1</v>
      </c>
      <c r="I6" s="55">
        <v>329.01</v>
      </c>
      <c r="J6" s="50" t="s">
        <v>16910</v>
      </c>
      <c r="K6" s="50" t="s">
        <v>16911</v>
      </c>
      <c r="L6" s="50" t="s">
        <v>1666</v>
      </c>
      <c r="M6" s="50" t="s">
        <v>1887</v>
      </c>
    </row>
    <row r="7" spans="1:13" x14ac:dyDescent="0.25">
      <c r="A7" s="50" t="s">
        <v>22428</v>
      </c>
      <c r="B7" s="50" t="s">
        <v>3467</v>
      </c>
      <c r="C7" s="50" t="s">
        <v>250</v>
      </c>
      <c r="D7" s="50" t="s">
        <v>3472</v>
      </c>
      <c r="E7" s="50" t="s">
        <v>3473</v>
      </c>
      <c r="F7" s="50" t="s">
        <v>1152</v>
      </c>
      <c r="G7" s="50" t="s">
        <v>1152</v>
      </c>
      <c r="H7" s="61">
        <v>1</v>
      </c>
      <c r="I7" s="55">
        <v>365.63</v>
      </c>
      <c r="J7" s="50" t="s">
        <v>16851</v>
      </c>
      <c r="K7" s="50" t="s">
        <v>16899</v>
      </c>
      <c r="L7" s="50" t="s">
        <v>1799</v>
      </c>
      <c r="M7" s="50" t="s">
        <v>1874</v>
      </c>
    </row>
    <row r="8" spans="1:13" x14ac:dyDescent="0.25">
      <c r="A8" s="50" t="s">
        <v>22429</v>
      </c>
      <c r="B8" s="50" t="s">
        <v>3467</v>
      </c>
      <c r="C8" s="50" t="s">
        <v>250</v>
      </c>
      <c r="D8" s="50" t="s">
        <v>3472</v>
      </c>
      <c r="E8" s="50" t="s">
        <v>3479</v>
      </c>
      <c r="F8" s="50" t="s">
        <v>3480</v>
      </c>
      <c r="G8" s="50" t="s">
        <v>1152</v>
      </c>
      <c r="H8" s="61">
        <v>1</v>
      </c>
      <c r="I8" s="55">
        <v>365.63</v>
      </c>
      <c r="J8" s="50" t="s">
        <v>16833</v>
      </c>
      <c r="K8" s="50" t="s">
        <v>16906</v>
      </c>
      <c r="L8" s="50" t="s">
        <v>18</v>
      </c>
      <c r="M8" s="50" t="s">
        <v>376</v>
      </c>
    </row>
    <row r="9" spans="1:13" x14ac:dyDescent="0.25">
      <c r="A9" s="50" t="s">
        <v>22430</v>
      </c>
      <c r="B9" s="50" t="s">
        <v>3467</v>
      </c>
      <c r="C9" s="50" t="s">
        <v>3481</v>
      </c>
      <c r="D9" s="50" t="s">
        <v>3482</v>
      </c>
      <c r="E9" s="50" t="s">
        <v>3483</v>
      </c>
      <c r="F9" s="50" t="s">
        <v>3484</v>
      </c>
      <c r="G9" s="50" t="s">
        <v>3485</v>
      </c>
      <c r="H9" s="61">
        <v>1</v>
      </c>
      <c r="I9" s="55">
        <v>84.71</v>
      </c>
      <c r="J9" s="50" t="s">
        <v>16833</v>
      </c>
      <c r="K9" s="50" t="s">
        <v>16834</v>
      </c>
      <c r="L9" s="50" t="s">
        <v>391</v>
      </c>
      <c r="M9" s="50" t="s">
        <v>1867</v>
      </c>
    </row>
    <row r="10" spans="1:13" x14ac:dyDescent="0.25">
      <c r="A10" s="50" t="s">
        <v>22431</v>
      </c>
      <c r="B10" s="50" t="s">
        <v>3467</v>
      </c>
      <c r="C10" s="50" t="s">
        <v>250</v>
      </c>
      <c r="D10" s="50" t="s">
        <v>3472</v>
      </c>
      <c r="E10" s="50" t="s">
        <v>1152</v>
      </c>
      <c r="F10" s="50" t="s">
        <v>1152</v>
      </c>
      <c r="G10" s="50" t="s">
        <v>1152</v>
      </c>
      <c r="H10" s="61">
        <v>1</v>
      </c>
      <c r="I10" s="55">
        <v>394.2</v>
      </c>
      <c r="J10" s="50" t="s">
        <v>16833</v>
      </c>
      <c r="K10" s="50" t="s">
        <v>16834</v>
      </c>
      <c r="L10" s="50" t="s">
        <v>391</v>
      </c>
      <c r="M10" s="50" t="s">
        <v>387</v>
      </c>
    </row>
    <row r="11" spans="1:13" x14ac:dyDescent="0.25">
      <c r="A11" s="50" t="s">
        <v>22432</v>
      </c>
      <c r="B11" s="50" t="s">
        <v>3467</v>
      </c>
      <c r="C11" s="50" t="s">
        <v>250</v>
      </c>
      <c r="D11" s="50" t="s">
        <v>3472</v>
      </c>
      <c r="E11" s="50" t="s">
        <v>1152</v>
      </c>
      <c r="F11" s="50" t="s">
        <v>1152</v>
      </c>
      <c r="G11" s="50" t="s">
        <v>1152</v>
      </c>
      <c r="H11" s="61">
        <v>1</v>
      </c>
      <c r="I11" s="55">
        <v>365.63</v>
      </c>
      <c r="J11" s="50" t="s">
        <v>16833</v>
      </c>
      <c r="K11" s="50" t="s">
        <v>16834</v>
      </c>
      <c r="L11" s="50" t="s">
        <v>391</v>
      </c>
      <c r="M11" s="50" t="s">
        <v>387</v>
      </c>
    </row>
    <row r="12" spans="1:13" x14ac:dyDescent="0.25">
      <c r="A12" s="50" t="s">
        <v>22433</v>
      </c>
      <c r="B12" s="50" t="s">
        <v>3467</v>
      </c>
      <c r="C12" s="50" t="s">
        <v>250</v>
      </c>
      <c r="D12" s="50" t="s">
        <v>3472</v>
      </c>
      <c r="E12" s="50" t="s">
        <v>1152</v>
      </c>
      <c r="F12" s="50" t="s">
        <v>1152</v>
      </c>
      <c r="G12" s="50" t="s">
        <v>1152</v>
      </c>
      <c r="H12" s="61">
        <v>1</v>
      </c>
      <c r="I12" s="55">
        <v>329.09</v>
      </c>
      <c r="J12" s="50" t="s">
        <v>16833</v>
      </c>
      <c r="K12" s="50" t="s">
        <v>16834</v>
      </c>
      <c r="L12" s="50" t="s">
        <v>536</v>
      </c>
      <c r="M12" s="50" t="s">
        <v>387</v>
      </c>
    </row>
    <row r="13" spans="1:13" x14ac:dyDescent="0.25">
      <c r="A13" s="50" t="s">
        <v>22434</v>
      </c>
      <c r="B13" s="50" t="s">
        <v>3467</v>
      </c>
      <c r="C13" s="50" t="s">
        <v>250</v>
      </c>
      <c r="D13" s="50" t="s">
        <v>3472</v>
      </c>
      <c r="E13" s="50" t="s">
        <v>3473</v>
      </c>
      <c r="F13" s="50" t="s">
        <v>1152</v>
      </c>
      <c r="G13" s="50" t="s">
        <v>1152</v>
      </c>
      <c r="H13" s="61">
        <v>1</v>
      </c>
      <c r="I13" s="55">
        <v>1235.0899999999999</v>
      </c>
      <c r="J13" s="50" t="s">
        <v>16833</v>
      </c>
      <c r="K13" s="50" t="s">
        <v>16869</v>
      </c>
      <c r="L13" s="50" t="s">
        <v>483</v>
      </c>
      <c r="M13" s="50" t="s">
        <v>387</v>
      </c>
    </row>
    <row r="14" spans="1:13" x14ac:dyDescent="0.25">
      <c r="A14" s="50" t="s">
        <v>22435</v>
      </c>
      <c r="B14" s="50" t="s">
        <v>3467</v>
      </c>
      <c r="C14" s="50" t="s">
        <v>250</v>
      </c>
      <c r="D14" s="50" t="s">
        <v>3472</v>
      </c>
      <c r="E14" s="50" t="s">
        <v>3473</v>
      </c>
      <c r="F14" s="50" t="s">
        <v>1152</v>
      </c>
      <c r="G14" s="50" t="s">
        <v>1152</v>
      </c>
      <c r="H14" s="61">
        <v>1</v>
      </c>
      <c r="I14" s="55">
        <v>329.09</v>
      </c>
      <c r="J14" s="50" t="s">
        <v>16910</v>
      </c>
      <c r="K14" s="50" t="s">
        <v>16930</v>
      </c>
      <c r="L14" s="50" t="s">
        <v>1809</v>
      </c>
      <c r="M14" s="50" t="s">
        <v>387</v>
      </c>
    </row>
    <row r="15" spans="1:13" x14ac:dyDescent="0.25">
      <c r="A15" s="50" t="s">
        <v>22436</v>
      </c>
      <c r="B15" s="50" t="s">
        <v>3467</v>
      </c>
      <c r="C15" s="50" t="s">
        <v>250</v>
      </c>
      <c r="D15" s="50" t="s">
        <v>3472</v>
      </c>
      <c r="E15" s="50" t="s">
        <v>1152</v>
      </c>
      <c r="F15" s="50" t="s">
        <v>4955</v>
      </c>
      <c r="G15" s="50" t="s">
        <v>4955</v>
      </c>
      <c r="H15" s="61">
        <v>1</v>
      </c>
      <c r="I15" s="55">
        <v>58.4</v>
      </c>
      <c r="J15" s="50" t="s">
        <v>16851</v>
      </c>
      <c r="K15" s="50" t="s">
        <v>16852</v>
      </c>
      <c r="L15" s="50" t="s">
        <v>474</v>
      </c>
      <c r="M15" s="50" t="s">
        <v>387</v>
      </c>
    </row>
    <row r="16" spans="1:13" x14ac:dyDescent="0.25">
      <c r="A16" s="50" t="s">
        <v>22437</v>
      </c>
      <c r="B16" s="50" t="s">
        <v>3467</v>
      </c>
      <c r="C16" s="50" t="s">
        <v>250</v>
      </c>
      <c r="D16" s="50" t="s">
        <v>3472</v>
      </c>
      <c r="E16" s="50" t="s">
        <v>3473</v>
      </c>
      <c r="F16" s="50" t="s">
        <v>1152</v>
      </c>
      <c r="G16" s="50" t="s">
        <v>1152</v>
      </c>
      <c r="H16" s="61">
        <v>1</v>
      </c>
      <c r="I16" s="55">
        <v>365.63</v>
      </c>
      <c r="J16" s="50" t="s">
        <v>16833</v>
      </c>
      <c r="K16" s="50" t="s">
        <v>16933</v>
      </c>
      <c r="L16" s="50" t="s">
        <v>1740</v>
      </c>
      <c r="M16" s="50" t="s">
        <v>1874</v>
      </c>
    </row>
    <row r="17" spans="1:13" x14ac:dyDescent="0.25">
      <c r="A17" s="50" t="s">
        <v>22438</v>
      </c>
      <c r="B17" s="50" t="s">
        <v>3467</v>
      </c>
      <c r="C17" s="50" t="s">
        <v>3486</v>
      </c>
      <c r="D17" s="50" t="s">
        <v>3487</v>
      </c>
      <c r="E17" s="50" t="s">
        <v>3488</v>
      </c>
      <c r="F17" s="50" t="s">
        <v>1152</v>
      </c>
      <c r="G17" s="50" t="s">
        <v>3489</v>
      </c>
      <c r="H17" s="61">
        <v>1</v>
      </c>
      <c r="I17" s="55">
        <v>155.68</v>
      </c>
      <c r="J17" s="50" t="s">
        <v>16833</v>
      </c>
      <c r="K17" s="50" t="s">
        <v>16834</v>
      </c>
      <c r="L17" s="50" t="s">
        <v>1820</v>
      </c>
      <c r="M17" s="50" t="s">
        <v>1907</v>
      </c>
    </row>
    <row r="18" spans="1:13" x14ac:dyDescent="0.25">
      <c r="A18" s="50" t="s">
        <v>22439</v>
      </c>
      <c r="B18" s="50" t="s">
        <v>3467</v>
      </c>
      <c r="C18" s="50" t="s">
        <v>3486</v>
      </c>
      <c r="D18" s="50" t="s">
        <v>3490</v>
      </c>
      <c r="E18" s="50" t="s">
        <v>1152</v>
      </c>
      <c r="F18" s="50" t="s">
        <v>1152</v>
      </c>
      <c r="G18" s="50" t="s">
        <v>1152</v>
      </c>
      <c r="H18" s="61">
        <v>1</v>
      </c>
      <c r="I18" s="55">
        <v>195.95</v>
      </c>
      <c r="J18" s="50" t="s">
        <v>16851</v>
      </c>
      <c r="K18" s="50" t="s">
        <v>16876</v>
      </c>
      <c r="L18" s="50" t="s">
        <v>1708</v>
      </c>
      <c r="M18" s="50" t="s">
        <v>1906</v>
      </c>
    </row>
    <row r="19" spans="1:13" x14ac:dyDescent="0.25">
      <c r="A19" s="50" t="s">
        <v>22440</v>
      </c>
      <c r="B19" s="50" t="s">
        <v>3467</v>
      </c>
      <c r="C19" s="50" t="s">
        <v>3491</v>
      </c>
      <c r="D19" s="50" t="s">
        <v>3492</v>
      </c>
      <c r="E19" s="50" t="s">
        <v>1152</v>
      </c>
      <c r="F19" s="50" t="s">
        <v>1152</v>
      </c>
      <c r="G19" s="50" t="s">
        <v>1152</v>
      </c>
      <c r="H19" s="61">
        <v>1</v>
      </c>
      <c r="I19" s="55">
        <v>425.43</v>
      </c>
      <c r="J19" s="50" t="s">
        <v>16833</v>
      </c>
      <c r="K19" s="50" t="s">
        <v>16834</v>
      </c>
      <c r="L19" s="50" t="s">
        <v>389</v>
      </c>
      <c r="M19" s="50" t="s">
        <v>1887</v>
      </c>
    </row>
    <row r="20" spans="1:13" x14ac:dyDescent="0.25">
      <c r="A20" s="50" t="s">
        <v>22441</v>
      </c>
      <c r="B20" s="50" t="s">
        <v>3467</v>
      </c>
      <c r="C20" s="50" t="s">
        <v>3491</v>
      </c>
      <c r="D20" s="50" t="s">
        <v>3492</v>
      </c>
      <c r="E20" s="50" t="s">
        <v>1152</v>
      </c>
      <c r="F20" s="50" t="s">
        <v>1152</v>
      </c>
      <c r="G20" s="50" t="s">
        <v>1152</v>
      </c>
      <c r="H20" s="61">
        <v>1</v>
      </c>
      <c r="I20" s="55">
        <v>283.35000000000002</v>
      </c>
      <c r="J20" s="50" t="s">
        <v>16851</v>
      </c>
      <c r="K20" s="50" t="s">
        <v>16852</v>
      </c>
      <c r="L20" s="50" t="s">
        <v>1756</v>
      </c>
      <c r="M20" s="50" t="s">
        <v>1867</v>
      </c>
    </row>
    <row r="21" spans="1:13" x14ac:dyDescent="0.25">
      <c r="A21" s="50" t="s">
        <v>22442</v>
      </c>
      <c r="B21" s="50" t="s">
        <v>3467</v>
      </c>
      <c r="C21" s="50" t="s">
        <v>3491</v>
      </c>
      <c r="D21" s="50" t="s">
        <v>3492</v>
      </c>
      <c r="E21" s="50" t="s">
        <v>1152</v>
      </c>
      <c r="F21" s="50" t="s">
        <v>1152</v>
      </c>
      <c r="G21" s="50" t="s">
        <v>1152</v>
      </c>
      <c r="H21" s="61">
        <v>1</v>
      </c>
      <c r="I21" s="55">
        <v>425.44</v>
      </c>
      <c r="J21" s="50" t="s">
        <v>16851</v>
      </c>
      <c r="K21" s="50" t="s">
        <v>16876</v>
      </c>
      <c r="L21" s="50" t="s">
        <v>1708</v>
      </c>
      <c r="M21" s="50" t="s">
        <v>1887</v>
      </c>
    </row>
    <row r="22" spans="1:13" x14ac:dyDescent="0.25">
      <c r="A22" s="50" t="s">
        <v>22443</v>
      </c>
      <c r="B22" s="50" t="s">
        <v>3467</v>
      </c>
      <c r="C22" s="50" t="s">
        <v>3491</v>
      </c>
      <c r="D22" s="50" t="s">
        <v>3492</v>
      </c>
      <c r="E22" s="50" t="s">
        <v>1152</v>
      </c>
      <c r="F22" s="50" t="s">
        <v>1152</v>
      </c>
      <c r="G22" s="50" t="s">
        <v>1152</v>
      </c>
      <c r="H22" s="61">
        <v>1</v>
      </c>
      <c r="I22" s="55">
        <v>425.44</v>
      </c>
      <c r="J22" s="50" t="s">
        <v>16833</v>
      </c>
      <c r="K22" s="50" t="s">
        <v>16906</v>
      </c>
      <c r="L22" s="50" t="s">
        <v>1915</v>
      </c>
      <c r="M22" s="50" t="s">
        <v>1867</v>
      </c>
    </row>
    <row r="23" spans="1:13" x14ac:dyDescent="0.25">
      <c r="A23" s="50" t="s">
        <v>22444</v>
      </c>
      <c r="B23" s="50" t="s">
        <v>3467</v>
      </c>
      <c r="C23" s="50" t="s">
        <v>3491</v>
      </c>
      <c r="D23" s="50" t="s">
        <v>3492</v>
      </c>
      <c r="E23" s="50" t="s">
        <v>3493</v>
      </c>
      <c r="F23" s="50" t="s">
        <v>3494</v>
      </c>
      <c r="G23" s="50" t="s">
        <v>3495</v>
      </c>
      <c r="H23" s="61">
        <v>1</v>
      </c>
      <c r="I23" s="55">
        <v>283.35000000000002</v>
      </c>
      <c r="J23" s="50" t="s">
        <v>16833</v>
      </c>
      <c r="K23" s="50" t="s">
        <v>16834</v>
      </c>
      <c r="L23" s="50" t="s">
        <v>1820</v>
      </c>
      <c r="M23" s="50" t="s">
        <v>1867</v>
      </c>
    </row>
    <row r="24" spans="1:13" x14ac:dyDescent="0.25">
      <c r="A24" s="50" t="s">
        <v>22445</v>
      </c>
      <c r="B24" s="50" t="s">
        <v>3467</v>
      </c>
      <c r="C24" s="50" t="s">
        <v>3491</v>
      </c>
      <c r="D24" s="50" t="s">
        <v>3496</v>
      </c>
      <c r="E24" s="50" t="s">
        <v>3497</v>
      </c>
      <c r="F24" s="50" t="s">
        <v>1863</v>
      </c>
      <c r="G24" s="50" t="s">
        <v>1152</v>
      </c>
      <c r="H24" s="61">
        <v>1</v>
      </c>
      <c r="I24" s="55">
        <v>283.35000000000002</v>
      </c>
      <c r="J24" s="50" t="s">
        <v>16910</v>
      </c>
      <c r="K24" s="50" t="s">
        <v>16911</v>
      </c>
      <c r="L24" s="50" t="s">
        <v>1666</v>
      </c>
      <c r="M24" s="50" t="s">
        <v>1867</v>
      </c>
    </row>
    <row r="25" spans="1:13" x14ac:dyDescent="0.25">
      <c r="A25" s="50" t="s">
        <v>22446</v>
      </c>
      <c r="B25" s="50" t="s">
        <v>3467</v>
      </c>
      <c r="C25" s="50" t="s">
        <v>3491</v>
      </c>
      <c r="D25" s="50" t="s">
        <v>3496</v>
      </c>
      <c r="E25" s="50" t="s">
        <v>1152</v>
      </c>
      <c r="F25" s="50" t="s">
        <v>1863</v>
      </c>
      <c r="G25" s="50" t="s">
        <v>1152</v>
      </c>
      <c r="H25" s="61">
        <v>1</v>
      </c>
      <c r="I25" s="55">
        <v>283.35000000000002</v>
      </c>
      <c r="J25" s="50" t="s">
        <v>16910</v>
      </c>
      <c r="K25" s="50" t="s">
        <v>16911</v>
      </c>
      <c r="L25" s="50" t="s">
        <v>1666</v>
      </c>
      <c r="M25" s="50" t="s">
        <v>16882</v>
      </c>
    </row>
    <row r="26" spans="1:13" x14ac:dyDescent="0.25">
      <c r="A26" s="50" t="s">
        <v>22447</v>
      </c>
      <c r="B26" s="50" t="s">
        <v>3467</v>
      </c>
      <c r="C26" s="50" t="s">
        <v>3491</v>
      </c>
      <c r="D26" s="50" t="s">
        <v>3496</v>
      </c>
      <c r="E26" s="50" t="s">
        <v>3498</v>
      </c>
      <c r="F26" s="50" t="s">
        <v>1152</v>
      </c>
      <c r="G26" s="50" t="s">
        <v>1152</v>
      </c>
      <c r="H26" s="61">
        <v>1</v>
      </c>
      <c r="I26" s="55">
        <v>283.35000000000002</v>
      </c>
      <c r="J26" s="50" t="s">
        <v>16910</v>
      </c>
      <c r="K26" s="50" t="s">
        <v>16911</v>
      </c>
      <c r="L26" s="50" t="s">
        <v>1666</v>
      </c>
      <c r="M26" s="50" t="s">
        <v>1867</v>
      </c>
    </row>
    <row r="27" spans="1:13" x14ac:dyDescent="0.25">
      <c r="A27" s="50" t="s">
        <v>22448</v>
      </c>
      <c r="B27" s="50" t="s">
        <v>3467</v>
      </c>
      <c r="C27" s="50" t="s">
        <v>3491</v>
      </c>
      <c r="D27" s="50" t="s">
        <v>3496</v>
      </c>
      <c r="E27" s="50" t="s">
        <v>3497</v>
      </c>
      <c r="F27" s="50" t="s">
        <v>1152</v>
      </c>
      <c r="G27" s="50" t="s">
        <v>1152</v>
      </c>
      <c r="H27" s="61">
        <v>1</v>
      </c>
      <c r="I27" s="55">
        <v>283.35000000000002</v>
      </c>
      <c r="J27" s="50" t="s">
        <v>16910</v>
      </c>
      <c r="K27" s="50" t="s">
        <v>16930</v>
      </c>
      <c r="L27" s="50" t="s">
        <v>1809</v>
      </c>
      <c r="M27" s="50" t="s">
        <v>1867</v>
      </c>
    </row>
    <row r="28" spans="1:13" x14ac:dyDescent="0.25">
      <c r="A28" s="50" t="s">
        <v>22449</v>
      </c>
      <c r="B28" s="50" t="s">
        <v>3467</v>
      </c>
      <c r="C28" s="50" t="s">
        <v>3491</v>
      </c>
      <c r="D28" s="50" t="s">
        <v>3496</v>
      </c>
      <c r="E28" s="50" t="s">
        <v>3498</v>
      </c>
      <c r="F28" s="50" t="s">
        <v>1152</v>
      </c>
      <c r="G28" s="50" t="s">
        <v>1152</v>
      </c>
      <c r="H28" s="61">
        <v>1</v>
      </c>
      <c r="I28" s="55">
        <v>283.33999999999997</v>
      </c>
      <c r="J28" s="50" t="s">
        <v>16833</v>
      </c>
      <c r="K28" s="50" t="s">
        <v>16869</v>
      </c>
      <c r="L28" s="50" t="s">
        <v>1675</v>
      </c>
      <c r="M28" s="50" t="s">
        <v>1887</v>
      </c>
    </row>
    <row r="29" spans="1:13" x14ac:dyDescent="0.25">
      <c r="A29" s="50" t="s">
        <v>22450</v>
      </c>
      <c r="B29" s="50" t="s">
        <v>3467</v>
      </c>
      <c r="C29" s="50" t="s">
        <v>3491</v>
      </c>
      <c r="D29" s="50" t="s">
        <v>3496</v>
      </c>
      <c r="E29" s="50" t="s">
        <v>3493</v>
      </c>
      <c r="F29" s="50" t="s">
        <v>1863</v>
      </c>
      <c r="G29" s="50" t="s">
        <v>1152</v>
      </c>
      <c r="H29" s="61">
        <v>1</v>
      </c>
      <c r="I29" s="55">
        <v>283.35000000000002</v>
      </c>
      <c r="J29" s="50" t="s">
        <v>16833</v>
      </c>
      <c r="K29" s="50" t="s">
        <v>16869</v>
      </c>
      <c r="L29" s="50" t="s">
        <v>1675</v>
      </c>
      <c r="M29" s="50" t="s">
        <v>1867</v>
      </c>
    </row>
    <row r="30" spans="1:13" x14ac:dyDescent="0.25">
      <c r="A30" s="50" t="s">
        <v>22451</v>
      </c>
      <c r="B30" s="50" t="s">
        <v>3467</v>
      </c>
      <c r="C30" s="50" t="s">
        <v>3491</v>
      </c>
      <c r="D30" s="50" t="s">
        <v>3496</v>
      </c>
      <c r="E30" s="50" t="s">
        <v>3497</v>
      </c>
      <c r="F30" s="50" t="s">
        <v>1152</v>
      </c>
      <c r="G30" s="50" t="s">
        <v>1152</v>
      </c>
      <c r="H30" s="61">
        <v>1</v>
      </c>
      <c r="I30" s="55">
        <v>283.35000000000002</v>
      </c>
      <c r="J30" s="50" t="s">
        <v>16833</v>
      </c>
      <c r="K30" s="50" t="s">
        <v>16869</v>
      </c>
      <c r="L30" s="50" t="s">
        <v>1675</v>
      </c>
      <c r="M30" s="50" t="s">
        <v>1867</v>
      </c>
    </row>
    <row r="31" spans="1:13" x14ac:dyDescent="0.25">
      <c r="A31" s="50" t="s">
        <v>22452</v>
      </c>
      <c r="B31" s="50" t="s">
        <v>3467</v>
      </c>
      <c r="C31" s="50" t="s">
        <v>3491</v>
      </c>
      <c r="D31" s="50" t="s">
        <v>3496</v>
      </c>
      <c r="E31" s="50" t="s">
        <v>1152</v>
      </c>
      <c r="F31" s="50" t="s">
        <v>1152</v>
      </c>
      <c r="G31" s="50" t="s">
        <v>1152</v>
      </c>
      <c r="H31" s="61">
        <v>1</v>
      </c>
      <c r="I31" s="55">
        <v>283.35000000000002</v>
      </c>
      <c r="J31" s="50" t="s">
        <v>16833</v>
      </c>
      <c r="K31" s="50" t="s">
        <v>16869</v>
      </c>
      <c r="L31" s="50" t="s">
        <v>1675</v>
      </c>
      <c r="M31" s="50" t="s">
        <v>1867</v>
      </c>
    </row>
    <row r="32" spans="1:13" x14ac:dyDescent="0.25">
      <c r="A32" s="50" t="s">
        <v>22453</v>
      </c>
      <c r="B32" s="50" t="s">
        <v>3467</v>
      </c>
      <c r="C32" s="50" t="s">
        <v>3491</v>
      </c>
      <c r="D32" s="50" t="s">
        <v>3496</v>
      </c>
      <c r="E32" s="50" t="s">
        <v>1152</v>
      </c>
      <c r="F32" s="50" t="s">
        <v>1152</v>
      </c>
      <c r="G32" s="50" t="s">
        <v>1152</v>
      </c>
      <c r="H32" s="61">
        <v>1</v>
      </c>
      <c r="I32" s="55">
        <v>283.35000000000002</v>
      </c>
      <c r="J32" s="50" t="s">
        <v>16833</v>
      </c>
      <c r="K32" s="50" t="s">
        <v>16863</v>
      </c>
      <c r="L32" s="50" t="s">
        <v>1685</v>
      </c>
      <c r="M32" s="50" t="s">
        <v>1867</v>
      </c>
    </row>
    <row r="33" spans="1:13" x14ac:dyDescent="0.25">
      <c r="A33" s="50" t="s">
        <v>22454</v>
      </c>
      <c r="B33" s="50" t="s">
        <v>3467</v>
      </c>
      <c r="C33" s="50" t="s">
        <v>3491</v>
      </c>
      <c r="D33" s="50" t="s">
        <v>3496</v>
      </c>
      <c r="E33" s="50" t="s">
        <v>3497</v>
      </c>
      <c r="F33" s="50" t="s">
        <v>1152</v>
      </c>
      <c r="G33" s="50" t="s">
        <v>1152</v>
      </c>
      <c r="H33" s="61">
        <v>1</v>
      </c>
      <c r="I33" s="55">
        <v>283.35000000000002</v>
      </c>
      <c r="J33" s="50" t="s">
        <v>16833</v>
      </c>
      <c r="K33" s="50" t="s">
        <v>16859</v>
      </c>
      <c r="L33" s="50" t="s">
        <v>1656</v>
      </c>
      <c r="M33" s="50" t="s">
        <v>1887</v>
      </c>
    </row>
    <row r="34" spans="1:13" x14ac:dyDescent="0.25">
      <c r="A34" s="50" t="s">
        <v>22455</v>
      </c>
      <c r="B34" s="50" t="s">
        <v>3467</v>
      </c>
      <c r="C34" s="50" t="s">
        <v>3491</v>
      </c>
      <c r="D34" s="50" t="s">
        <v>3496</v>
      </c>
      <c r="E34" s="50" t="s">
        <v>3498</v>
      </c>
      <c r="F34" s="50" t="s">
        <v>1152</v>
      </c>
      <c r="G34" s="50" t="s">
        <v>1152</v>
      </c>
      <c r="H34" s="61">
        <v>1</v>
      </c>
      <c r="I34" s="55">
        <v>283.35000000000002</v>
      </c>
      <c r="J34" s="50" t="s">
        <v>16833</v>
      </c>
      <c r="K34" s="50" t="s">
        <v>16859</v>
      </c>
      <c r="L34" s="50" t="s">
        <v>1656</v>
      </c>
      <c r="M34" s="50" t="s">
        <v>1867</v>
      </c>
    </row>
    <row r="35" spans="1:13" x14ac:dyDescent="0.25">
      <c r="A35" s="50" t="s">
        <v>22456</v>
      </c>
      <c r="B35" s="50" t="s">
        <v>3467</v>
      </c>
      <c r="C35" s="50" t="s">
        <v>3491</v>
      </c>
      <c r="D35" s="50" t="s">
        <v>3496</v>
      </c>
      <c r="E35" s="50" t="s">
        <v>1152</v>
      </c>
      <c r="F35" s="50" t="s">
        <v>1152</v>
      </c>
      <c r="G35" s="50" t="s">
        <v>1152</v>
      </c>
      <c r="H35" s="61">
        <v>1</v>
      </c>
      <c r="I35" s="55">
        <v>283.35000000000002</v>
      </c>
      <c r="J35" s="50" t="s">
        <v>16833</v>
      </c>
      <c r="K35" s="50" t="s">
        <v>16859</v>
      </c>
      <c r="L35" s="50" t="s">
        <v>519</v>
      </c>
      <c r="M35" s="50" t="s">
        <v>1867</v>
      </c>
    </row>
    <row r="36" spans="1:13" x14ac:dyDescent="0.25">
      <c r="A36" s="50" t="s">
        <v>22457</v>
      </c>
      <c r="B36" s="50" t="s">
        <v>3467</v>
      </c>
      <c r="C36" s="50" t="s">
        <v>3491</v>
      </c>
      <c r="D36" s="50" t="s">
        <v>3496</v>
      </c>
      <c r="E36" s="50" t="s">
        <v>1152</v>
      </c>
      <c r="F36" s="50" t="s">
        <v>1863</v>
      </c>
      <c r="G36" s="50" t="s">
        <v>1152</v>
      </c>
      <c r="H36" s="61">
        <v>1</v>
      </c>
      <c r="I36" s="55">
        <v>283.35000000000002</v>
      </c>
      <c r="J36" s="50" t="s">
        <v>16833</v>
      </c>
      <c r="K36" s="50" t="s">
        <v>16834</v>
      </c>
      <c r="L36" s="50" t="s">
        <v>391</v>
      </c>
      <c r="M36" s="50" t="s">
        <v>387</v>
      </c>
    </row>
    <row r="37" spans="1:13" x14ac:dyDescent="0.25">
      <c r="A37" s="50" t="s">
        <v>22458</v>
      </c>
      <c r="B37" s="50" t="s">
        <v>3467</v>
      </c>
      <c r="C37" s="50" t="s">
        <v>3491</v>
      </c>
      <c r="D37" s="50" t="s">
        <v>3496</v>
      </c>
      <c r="E37" s="50" t="s">
        <v>1152</v>
      </c>
      <c r="F37" s="50" t="s">
        <v>1152</v>
      </c>
      <c r="G37" s="50" t="s">
        <v>1152</v>
      </c>
      <c r="H37" s="61">
        <v>1</v>
      </c>
      <c r="I37" s="55">
        <v>283.35000000000002</v>
      </c>
      <c r="J37" s="50" t="s">
        <v>16833</v>
      </c>
      <c r="K37" s="50" t="s">
        <v>16834</v>
      </c>
      <c r="L37" s="50" t="s">
        <v>389</v>
      </c>
      <c r="M37" s="50" t="s">
        <v>1887</v>
      </c>
    </row>
    <row r="38" spans="1:13" x14ac:dyDescent="0.25">
      <c r="A38" s="50" t="s">
        <v>22459</v>
      </c>
      <c r="B38" s="50" t="s">
        <v>3467</v>
      </c>
      <c r="C38" s="50" t="s">
        <v>3499</v>
      </c>
      <c r="D38" s="50" t="s">
        <v>3500</v>
      </c>
      <c r="E38" s="50" t="s">
        <v>1152</v>
      </c>
      <c r="F38" s="50" t="s">
        <v>1152</v>
      </c>
      <c r="G38" s="50" t="s">
        <v>1152</v>
      </c>
      <c r="H38" s="61">
        <v>1</v>
      </c>
      <c r="I38" s="55">
        <v>1279.67</v>
      </c>
      <c r="J38" s="50" t="s">
        <v>16833</v>
      </c>
      <c r="K38" s="50" t="s">
        <v>16834</v>
      </c>
      <c r="L38" s="50" t="s">
        <v>389</v>
      </c>
      <c r="M38" s="50" t="s">
        <v>387</v>
      </c>
    </row>
    <row r="39" spans="1:13" x14ac:dyDescent="0.25">
      <c r="A39" s="50" t="s">
        <v>22460</v>
      </c>
      <c r="B39" s="50" t="s">
        <v>3467</v>
      </c>
      <c r="C39" s="50" t="s">
        <v>3501</v>
      </c>
      <c r="D39" s="50" t="s">
        <v>3500</v>
      </c>
      <c r="E39" s="50" t="s">
        <v>1152</v>
      </c>
      <c r="F39" s="50" t="s">
        <v>1152</v>
      </c>
      <c r="G39" s="50" t="s">
        <v>1152</v>
      </c>
      <c r="H39" s="61">
        <v>1</v>
      </c>
      <c r="I39" s="55">
        <v>2544.15</v>
      </c>
      <c r="J39" s="50" t="s">
        <v>16833</v>
      </c>
      <c r="K39" s="50" t="s">
        <v>16834</v>
      </c>
      <c r="L39" s="50" t="s">
        <v>391</v>
      </c>
      <c r="M39" s="50" t="s">
        <v>1867</v>
      </c>
    </row>
    <row r="40" spans="1:13" x14ac:dyDescent="0.25">
      <c r="A40" s="50" t="s">
        <v>22461</v>
      </c>
      <c r="B40" s="50" t="s">
        <v>3467</v>
      </c>
      <c r="C40" s="50" t="s">
        <v>3501</v>
      </c>
      <c r="D40" s="50" t="s">
        <v>3500</v>
      </c>
      <c r="E40" s="50" t="s">
        <v>1152</v>
      </c>
      <c r="F40" s="50" t="s">
        <v>1152</v>
      </c>
      <c r="G40" s="50" t="s">
        <v>1152</v>
      </c>
      <c r="H40" s="61">
        <v>1</v>
      </c>
      <c r="I40" s="55">
        <v>879.91</v>
      </c>
      <c r="J40" s="50" t="s">
        <v>16833</v>
      </c>
      <c r="K40" s="50" t="s">
        <v>16834</v>
      </c>
      <c r="L40" s="50" t="s">
        <v>391</v>
      </c>
      <c r="M40" s="50" t="s">
        <v>1867</v>
      </c>
    </row>
    <row r="41" spans="1:13" x14ac:dyDescent="0.25">
      <c r="A41" s="50" t="s">
        <v>22462</v>
      </c>
      <c r="B41" s="50" t="s">
        <v>3467</v>
      </c>
      <c r="C41" s="50" t="s">
        <v>3499</v>
      </c>
      <c r="D41" s="50" t="s">
        <v>3500</v>
      </c>
      <c r="E41" s="50" t="s">
        <v>1152</v>
      </c>
      <c r="F41" s="50" t="s">
        <v>1152</v>
      </c>
      <c r="G41" s="50" t="s">
        <v>1152</v>
      </c>
      <c r="H41" s="61">
        <v>1</v>
      </c>
      <c r="I41" s="55">
        <v>1279.67</v>
      </c>
      <c r="J41" s="50" t="s">
        <v>16833</v>
      </c>
      <c r="K41" s="50" t="s">
        <v>16834</v>
      </c>
      <c r="L41" s="50" t="s">
        <v>391</v>
      </c>
      <c r="M41" s="50" t="s">
        <v>1867</v>
      </c>
    </row>
    <row r="42" spans="1:13" x14ac:dyDescent="0.25">
      <c r="A42" s="50" t="s">
        <v>22463</v>
      </c>
      <c r="B42" s="50" t="s">
        <v>3467</v>
      </c>
      <c r="C42" s="50" t="s">
        <v>3501</v>
      </c>
      <c r="D42" s="50" t="s">
        <v>3500</v>
      </c>
      <c r="E42" s="50" t="s">
        <v>1152</v>
      </c>
      <c r="F42" s="50" t="s">
        <v>1152</v>
      </c>
      <c r="G42" s="50" t="s">
        <v>1152</v>
      </c>
      <c r="H42" s="61">
        <v>1</v>
      </c>
      <c r="I42" s="55">
        <v>1178.8900000000001</v>
      </c>
      <c r="J42" s="50" t="s">
        <v>16833</v>
      </c>
      <c r="K42" s="50" t="s">
        <v>16834</v>
      </c>
      <c r="L42" s="50" t="s">
        <v>391</v>
      </c>
      <c r="M42" s="50" t="s">
        <v>1887</v>
      </c>
    </row>
    <row r="43" spans="1:13" x14ac:dyDescent="0.25">
      <c r="A43" s="50" t="s">
        <v>22464</v>
      </c>
      <c r="B43" s="50" t="s">
        <v>3467</v>
      </c>
      <c r="C43" s="50" t="s">
        <v>3502</v>
      </c>
      <c r="D43" s="50" t="s">
        <v>3500</v>
      </c>
      <c r="E43" s="50" t="s">
        <v>1152</v>
      </c>
      <c r="F43" s="50" t="s">
        <v>1152</v>
      </c>
      <c r="G43" s="50" t="s">
        <v>1152</v>
      </c>
      <c r="H43" s="61">
        <v>1</v>
      </c>
      <c r="I43" s="55">
        <v>1279.67</v>
      </c>
      <c r="J43" s="50" t="s">
        <v>16833</v>
      </c>
      <c r="K43" s="50" t="s">
        <v>16834</v>
      </c>
      <c r="L43" s="50" t="s">
        <v>391</v>
      </c>
      <c r="M43" s="50" t="s">
        <v>1867</v>
      </c>
    </row>
    <row r="44" spans="1:13" x14ac:dyDescent="0.25">
      <c r="A44" s="50" t="s">
        <v>22465</v>
      </c>
      <c r="B44" s="50" t="s">
        <v>3467</v>
      </c>
      <c r="C44" s="50" t="s">
        <v>3503</v>
      </c>
      <c r="D44" s="50" t="s">
        <v>3500</v>
      </c>
      <c r="E44" s="50" t="s">
        <v>1152</v>
      </c>
      <c r="F44" s="50" t="s">
        <v>1152</v>
      </c>
      <c r="G44" s="50" t="s">
        <v>1152</v>
      </c>
      <c r="H44" s="61">
        <v>1</v>
      </c>
      <c r="I44" s="55">
        <v>2544.15</v>
      </c>
      <c r="J44" s="50" t="s">
        <v>16833</v>
      </c>
      <c r="K44" s="50" t="s">
        <v>16834</v>
      </c>
      <c r="L44" s="50" t="s">
        <v>391</v>
      </c>
      <c r="M44" s="50" t="s">
        <v>1867</v>
      </c>
    </row>
    <row r="45" spans="1:13" x14ac:dyDescent="0.25">
      <c r="A45" s="50" t="s">
        <v>22466</v>
      </c>
      <c r="B45" s="50" t="s">
        <v>3467</v>
      </c>
      <c r="C45" s="50" t="s">
        <v>3504</v>
      </c>
      <c r="D45" s="50" t="s">
        <v>3500</v>
      </c>
      <c r="E45" s="50" t="s">
        <v>1152</v>
      </c>
      <c r="F45" s="50" t="s">
        <v>1152</v>
      </c>
      <c r="G45" s="50" t="s">
        <v>1152</v>
      </c>
      <c r="H45" s="61">
        <v>1</v>
      </c>
      <c r="I45" s="55">
        <v>434.69</v>
      </c>
      <c r="J45" s="50" t="s">
        <v>16833</v>
      </c>
      <c r="K45" s="50" t="s">
        <v>16834</v>
      </c>
      <c r="L45" s="50" t="s">
        <v>389</v>
      </c>
      <c r="M45" s="50" t="s">
        <v>1887</v>
      </c>
    </row>
    <row r="46" spans="1:13" x14ac:dyDescent="0.25">
      <c r="A46" s="50" t="s">
        <v>22467</v>
      </c>
      <c r="B46" s="50" t="s">
        <v>3467</v>
      </c>
      <c r="C46" s="50" t="s">
        <v>3501</v>
      </c>
      <c r="D46" s="50" t="s">
        <v>3500</v>
      </c>
      <c r="E46" s="50" t="s">
        <v>1152</v>
      </c>
      <c r="F46" s="50" t="s">
        <v>1152</v>
      </c>
      <c r="G46" s="50" t="s">
        <v>1152</v>
      </c>
      <c r="H46" s="61">
        <v>1</v>
      </c>
      <c r="I46" s="55">
        <v>325.08999999999997</v>
      </c>
      <c r="J46" s="50" t="s">
        <v>16851</v>
      </c>
      <c r="K46" s="50" t="s">
        <v>16865</v>
      </c>
      <c r="L46" s="50" t="s">
        <v>1802</v>
      </c>
      <c r="M46" s="50" t="s">
        <v>1887</v>
      </c>
    </row>
    <row r="47" spans="1:13" x14ac:dyDescent="0.25">
      <c r="A47" s="50" t="s">
        <v>22468</v>
      </c>
      <c r="B47" s="50" t="s">
        <v>3467</v>
      </c>
      <c r="C47" s="50" t="s">
        <v>3501</v>
      </c>
      <c r="D47" s="50" t="s">
        <v>3500</v>
      </c>
      <c r="E47" s="50" t="s">
        <v>1152</v>
      </c>
      <c r="F47" s="50" t="s">
        <v>1152</v>
      </c>
      <c r="G47" s="50" t="s">
        <v>1152</v>
      </c>
      <c r="H47" s="61">
        <v>1</v>
      </c>
      <c r="I47" s="55">
        <v>1151.74</v>
      </c>
      <c r="J47" s="50" t="s">
        <v>16851</v>
      </c>
      <c r="K47" s="50" t="s">
        <v>16876</v>
      </c>
      <c r="L47" s="50" t="s">
        <v>1708</v>
      </c>
      <c r="M47" s="50" t="s">
        <v>1875</v>
      </c>
    </row>
    <row r="48" spans="1:13" x14ac:dyDescent="0.25">
      <c r="A48" s="50" t="s">
        <v>22469</v>
      </c>
      <c r="B48" s="50" t="s">
        <v>3467</v>
      </c>
      <c r="C48" s="50" t="s">
        <v>3501</v>
      </c>
      <c r="D48" s="50" t="s">
        <v>3500</v>
      </c>
      <c r="E48" s="50" t="s">
        <v>1152</v>
      </c>
      <c r="F48" s="50" t="s">
        <v>1152</v>
      </c>
      <c r="G48" s="50" t="s">
        <v>1152</v>
      </c>
      <c r="H48" s="61">
        <v>1</v>
      </c>
      <c r="I48" s="55">
        <v>2544.15</v>
      </c>
      <c r="J48" s="50" t="s">
        <v>16851</v>
      </c>
      <c r="K48" s="50" t="s">
        <v>16876</v>
      </c>
      <c r="L48" s="50" t="s">
        <v>1708</v>
      </c>
      <c r="M48" s="50" t="s">
        <v>1875</v>
      </c>
    </row>
    <row r="49" spans="1:13" x14ac:dyDescent="0.25">
      <c r="A49" s="50" t="s">
        <v>22470</v>
      </c>
      <c r="B49" s="50" t="s">
        <v>3467</v>
      </c>
      <c r="C49" s="50" t="s">
        <v>3501</v>
      </c>
      <c r="D49" s="50" t="s">
        <v>3500</v>
      </c>
      <c r="E49" s="50" t="s">
        <v>1152</v>
      </c>
      <c r="F49" s="50" t="s">
        <v>4955</v>
      </c>
      <c r="G49" s="50" t="s">
        <v>4955</v>
      </c>
      <c r="H49" s="61">
        <v>1</v>
      </c>
      <c r="I49" s="55">
        <v>175.2</v>
      </c>
      <c r="J49" s="50" t="s">
        <v>16851</v>
      </c>
      <c r="K49" s="50" t="s">
        <v>16876</v>
      </c>
      <c r="L49" s="50" t="s">
        <v>400</v>
      </c>
      <c r="M49" s="50" t="s">
        <v>387</v>
      </c>
    </row>
    <row r="50" spans="1:13" x14ac:dyDescent="0.25">
      <c r="A50" s="50" t="s">
        <v>22471</v>
      </c>
      <c r="B50" s="50" t="s">
        <v>3467</v>
      </c>
      <c r="C50" s="50" t="s">
        <v>3502</v>
      </c>
      <c r="D50" s="50" t="s">
        <v>3500</v>
      </c>
      <c r="E50" s="50" t="s">
        <v>1152</v>
      </c>
      <c r="F50" s="50" t="s">
        <v>4955</v>
      </c>
      <c r="G50" s="50" t="s">
        <v>4955</v>
      </c>
      <c r="H50" s="61">
        <v>1</v>
      </c>
      <c r="I50" s="55">
        <v>356.89</v>
      </c>
      <c r="J50" s="50" t="s">
        <v>16833</v>
      </c>
      <c r="K50" s="50" t="s">
        <v>16834</v>
      </c>
      <c r="L50" s="50" t="s">
        <v>1820</v>
      </c>
      <c r="M50" s="50" t="s">
        <v>387</v>
      </c>
    </row>
    <row r="51" spans="1:13" x14ac:dyDescent="0.25">
      <c r="A51" s="50" t="s">
        <v>22472</v>
      </c>
      <c r="B51" s="50" t="s">
        <v>3467</v>
      </c>
      <c r="C51" s="50" t="s">
        <v>3501</v>
      </c>
      <c r="D51" s="50" t="s">
        <v>3500</v>
      </c>
      <c r="E51" s="50" t="s">
        <v>1152</v>
      </c>
      <c r="F51" s="50" t="s">
        <v>1152</v>
      </c>
      <c r="G51" s="50" t="s">
        <v>1152</v>
      </c>
      <c r="H51" s="61">
        <v>1</v>
      </c>
      <c r="I51" s="55">
        <v>1279.67</v>
      </c>
      <c r="J51" s="50" t="s">
        <v>16851</v>
      </c>
      <c r="K51" s="50" t="s">
        <v>16876</v>
      </c>
      <c r="L51" s="50" t="s">
        <v>1708</v>
      </c>
      <c r="M51" s="50" t="s">
        <v>1887</v>
      </c>
    </row>
    <row r="52" spans="1:13" x14ac:dyDescent="0.25">
      <c r="A52" s="50" t="s">
        <v>22473</v>
      </c>
      <c r="B52" s="50" t="s">
        <v>3467</v>
      </c>
      <c r="C52" s="50" t="s">
        <v>3501</v>
      </c>
      <c r="D52" s="50" t="s">
        <v>3500</v>
      </c>
      <c r="E52" s="50" t="s">
        <v>1152</v>
      </c>
      <c r="F52" s="50" t="s">
        <v>1152</v>
      </c>
      <c r="G52" s="50" t="s">
        <v>1152</v>
      </c>
      <c r="H52" s="61">
        <v>1</v>
      </c>
      <c r="I52" s="55">
        <v>330.28</v>
      </c>
      <c r="J52" s="50" t="s">
        <v>16851</v>
      </c>
      <c r="K52" s="50" t="s">
        <v>16876</v>
      </c>
      <c r="L52" s="50" t="s">
        <v>1708</v>
      </c>
      <c r="M52" s="50" t="s">
        <v>1867</v>
      </c>
    </row>
    <row r="53" spans="1:13" x14ac:dyDescent="0.25">
      <c r="A53" s="50" t="s">
        <v>22474</v>
      </c>
      <c r="B53" s="50" t="s">
        <v>3467</v>
      </c>
      <c r="C53" s="50" t="s">
        <v>3501</v>
      </c>
      <c r="D53" s="50" t="s">
        <v>3500</v>
      </c>
      <c r="E53" s="50" t="s">
        <v>1152</v>
      </c>
      <c r="F53" s="50" t="s">
        <v>1863</v>
      </c>
      <c r="G53" s="50" t="s">
        <v>1152</v>
      </c>
      <c r="H53" s="61">
        <v>1</v>
      </c>
      <c r="I53" s="55">
        <v>1279.67</v>
      </c>
      <c r="J53" s="50" t="s">
        <v>16851</v>
      </c>
      <c r="K53" s="50" t="s">
        <v>16876</v>
      </c>
      <c r="L53" s="50" t="s">
        <v>1708</v>
      </c>
      <c r="M53" s="50" t="s">
        <v>1867</v>
      </c>
    </row>
    <row r="54" spans="1:13" x14ac:dyDescent="0.25">
      <c r="A54" s="50" t="s">
        <v>22475</v>
      </c>
      <c r="B54" s="50" t="s">
        <v>3467</v>
      </c>
      <c r="C54" s="50" t="s">
        <v>3501</v>
      </c>
      <c r="D54" s="50" t="s">
        <v>3500</v>
      </c>
      <c r="E54" s="50" t="s">
        <v>1152</v>
      </c>
      <c r="F54" s="50" t="s">
        <v>1863</v>
      </c>
      <c r="G54" s="50" t="s">
        <v>1152</v>
      </c>
      <c r="H54" s="61">
        <v>1</v>
      </c>
      <c r="I54" s="55">
        <v>63.81</v>
      </c>
      <c r="J54" s="50" t="s">
        <v>16851</v>
      </c>
      <c r="K54" s="50" t="s">
        <v>16876</v>
      </c>
      <c r="L54" s="50" t="s">
        <v>1708</v>
      </c>
      <c r="M54" s="50" t="s">
        <v>1887</v>
      </c>
    </row>
    <row r="55" spans="1:13" x14ac:dyDescent="0.25">
      <c r="A55" s="50" t="s">
        <v>22476</v>
      </c>
      <c r="B55" s="50" t="s">
        <v>3467</v>
      </c>
      <c r="C55" s="50" t="s">
        <v>3502</v>
      </c>
      <c r="D55" s="50" t="s">
        <v>3505</v>
      </c>
      <c r="E55" s="50" t="s">
        <v>3506</v>
      </c>
      <c r="F55" s="50" t="s">
        <v>1152</v>
      </c>
      <c r="G55" s="50" t="s">
        <v>1152</v>
      </c>
      <c r="H55" s="61">
        <v>1</v>
      </c>
      <c r="I55" s="55">
        <v>491</v>
      </c>
      <c r="J55" s="50" t="s">
        <v>16910</v>
      </c>
      <c r="K55" s="50" t="s">
        <v>16911</v>
      </c>
      <c r="L55" s="50" t="s">
        <v>1666</v>
      </c>
      <c r="M55" s="50" t="s">
        <v>1887</v>
      </c>
    </row>
    <row r="56" spans="1:13" x14ac:dyDescent="0.25">
      <c r="A56" s="50" t="s">
        <v>22477</v>
      </c>
      <c r="B56" s="50" t="s">
        <v>3467</v>
      </c>
      <c r="C56" s="50" t="s">
        <v>3502</v>
      </c>
      <c r="D56" s="50" t="s">
        <v>3505</v>
      </c>
      <c r="E56" s="50" t="s">
        <v>3506</v>
      </c>
      <c r="F56" s="50" t="s">
        <v>2000</v>
      </c>
      <c r="G56" s="50" t="s">
        <v>1152</v>
      </c>
      <c r="H56" s="61">
        <v>1</v>
      </c>
      <c r="I56" s="55">
        <v>201.39</v>
      </c>
      <c r="J56" s="50" t="s">
        <v>16910</v>
      </c>
      <c r="K56" s="50" t="s">
        <v>16930</v>
      </c>
      <c r="L56" s="50" t="s">
        <v>1809</v>
      </c>
      <c r="M56" s="50" t="s">
        <v>1867</v>
      </c>
    </row>
    <row r="57" spans="1:13" x14ac:dyDescent="0.25">
      <c r="A57" s="50" t="s">
        <v>22478</v>
      </c>
      <c r="B57" s="50" t="s">
        <v>3467</v>
      </c>
      <c r="C57" s="50" t="s">
        <v>3502</v>
      </c>
      <c r="D57" s="50" t="s">
        <v>3505</v>
      </c>
      <c r="E57" s="50" t="s">
        <v>1152</v>
      </c>
      <c r="F57" s="50" t="s">
        <v>1152</v>
      </c>
      <c r="G57" s="50" t="s">
        <v>1152</v>
      </c>
      <c r="H57" s="61">
        <v>1</v>
      </c>
      <c r="I57" s="55">
        <v>525.61</v>
      </c>
      <c r="J57" s="50" t="s">
        <v>16833</v>
      </c>
      <c r="K57" s="50" t="s">
        <v>16869</v>
      </c>
      <c r="L57" s="50" t="s">
        <v>1675</v>
      </c>
      <c r="M57" s="50" t="s">
        <v>1887</v>
      </c>
    </row>
    <row r="58" spans="1:13" x14ac:dyDescent="0.25">
      <c r="A58" s="50" t="s">
        <v>22479</v>
      </c>
      <c r="B58" s="50" t="s">
        <v>3467</v>
      </c>
      <c r="C58" s="50" t="s">
        <v>3507</v>
      </c>
      <c r="D58" s="50" t="s">
        <v>3507</v>
      </c>
      <c r="E58" s="50" t="s">
        <v>1152</v>
      </c>
      <c r="F58" s="50" t="s">
        <v>1152</v>
      </c>
      <c r="G58" s="50" t="s">
        <v>1152</v>
      </c>
      <c r="H58" s="61">
        <v>1</v>
      </c>
      <c r="I58" s="55">
        <v>403.14</v>
      </c>
      <c r="J58" s="50" t="s">
        <v>16833</v>
      </c>
      <c r="K58" s="50" t="s">
        <v>16834</v>
      </c>
      <c r="L58" s="50" t="s">
        <v>389</v>
      </c>
      <c r="M58" s="50" t="s">
        <v>323</v>
      </c>
    </row>
    <row r="59" spans="1:13" x14ac:dyDescent="0.25">
      <c r="A59" s="50" t="s">
        <v>22480</v>
      </c>
      <c r="B59" s="50" t="s">
        <v>3467</v>
      </c>
      <c r="C59" s="50" t="s">
        <v>3508</v>
      </c>
      <c r="D59" s="50" t="s">
        <v>3509</v>
      </c>
      <c r="E59" s="50" t="s">
        <v>2259</v>
      </c>
      <c r="F59" s="50" t="s">
        <v>3510</v>
      </c>
      <c r="G59" s="50" t="s">
        <v>3511</v>
      </c>
      <c r="H59" s="61">
        <v>1</v>
      </c>
      <c r="I59" s="55">
        <v>1990.48</v>
      </c>
      <c r="J59" s="50" t="s">
        <v>16851</v>
      </c>
      <c r="K59" s="50" t="s">
        <v>16876</v>
      </c>
      <c r="L59" s="50" t="s">
        <v>1708</v>
      </c>
      <c r="M59" s="50" t="s">
        <v>1906</v>
      </c>
    </row>
    <row r="60" spans="1:13" x14ac:dyDescent="0.25">
      <c r="A60" s="50" t="s">
        <v>22481</v>
      </c>
      <c r="B60" s="50" t="s">
        <v>3467</v>
      </c>
      <c r="C60" s="50" t="s">
        <v>3512</v>
      </c>
      <c r="D60" s="50" t="s">
        <v>3513</v>
      </c>
      <c r="E60" s="50" t="s">
        <v>1152</v>
      </c>
      <c r="F60" s="50" t="s">
        <v>4955</v>
      </c>
      <c r="G60" s="50" t="s">
        <v>4955</v>
      </c>
      <c r="H60" s="61">
        <v>1</v>
      </c>
      <c r="I60" s="55">
        <v>465.18</v>
      </c>
      <c r="J60" s="50" t="s">
        <v>16833</v>
      </c>
      <c r="K60" s="50" t="s">
        <v>16834</v>
      </c>
      <c r="L60" s="50" t="s">
        <v>1820</v>
      </c>
      <c r="M60" s="50" t="s">
        <v>1867</v>
      </c>
    </row>
    <row r="61" spans="1:13" x14ac:dyDescent="0.25">
      <c r="A61" s="50" t="s">
        <v>22482</v>
      </c>
      <c r="B61" s="50" t="s">
        <v>3467</v>
      </c>
      <c r="C61" s="50" t="s">
        <v>3486</v>
      </c>
      <c r="D61" s="50" t="s">
        <v>3514</v>
      </c>
      <c r="E61" s="50" t="s">
        <v>3515</v>
      </c>
      <c r="F61" s="50" t="s">
        <v>3516</v>
      </c>
      <c r="G61" s="50" t="s">
        <v>1152</v>
      </c>
      <c r="H61" s="61">
        <v>1</v>
      </c>
      <c r="I61" s="55">
        <v>181.96</v>
      </c>
      <c r="J61" s="50" t="s">
        <v>16833</v>
      </c>
      <c r="K61" s="50" t="s">
        <v>16834</v>
      </c>
      <c r="L61" s="50" t="s">
        <v>1820</v>
      </c>
      <c r="M61" s="50" t="s">
        <v>1906</v>
      </c>
    </row>
    <row r="62" spans="1:13" x14ac:dyDescent="0.25">
      <c r="A62" s="50" t="s">
        <v>22483</v>
      </c>
      <c r="B62" s="50" t="s">
        <v>3467</v>
      </c>
      <c r="C62" s="50" t="s">
        <v>3517</v>
      </c>
      <c r="D62" s="50" t="s">
        <v>3518</v>
      </c>
      <c r="E62" s="50" t="s">
        <v>1152</v>
      </c>
      <c r="F62" s="50" t="s">
        <v>1152</v>
      </c>
      <c r="G62" s="50" t="s">
        <v>1152</v>
      </c>
      <c r="H62" s="61">
        <v>1</v>
      </c>
      <c r="I62" s="55">
        <v>157.91999999999999</v>
      </c>
      <c r="J62" s="50" t="s">
        <v>16833</v>
      </c>
      <c r="K62" s="50" t="s">
        <v>16834</v>
      </c>
      <c r="L62" s="50" t="s">
        <v>389</v>
      </c>
      <c r="M62" s="50" t="s">
        <v>1875</v>
      </c>
    </row>
    <row r="63" spans="1:13" x14ac:dyDescent="0.25">
      <c r="A63" s="50" t="s">
        <v>22484</v>
      </c>
      <c r="B63" s="50" t="s">
        <v>3467</v>
      </c>
      <c r="C63" s="50" t="s">
        <v>3517</v>
      </c>
      <c r="D63" s="50" t="s">
        <v>3518</v>
      </c>
      <c r="E63" s="50" t="s">
        <v>3519</v>
      </c>
      <c r="F63" s="50" t="s">
        <v>1152</v>
      </c>
      <c r="G63" s="50" t="s">
        <v>1152</v>
      </c>
      <c r="H63" s="61">
        <v>1</v>
      </c>
      <c r="I63" s="55">
        <v>75.7</v>
      </c>
      <c r="J63" s="50" t="s">
        <v>16833</v>
      </c>
      <c r="K63" s="50" t="s">
        <v>16834</v>
      </c>
      <c r="L63" s="50" t="s">
        <v>389</v>
      </c>
      <c r="M63" s="50" t="s">
        <v>1887</v>
      </c>
    </row>
    <row r="64" spans="1:13" x14ac:dyDescent="0.25">
      <c r="A64" s="50" t="s">
        <v>22485</v>
      </c>
      <c r="B64" s="50" t="s">
        <v>3467</v>
      </c>
      <c r="C64" s="50" t="s">
        <v>3517</v>
      </c>
      <c r="D64" s="50" t="s">
        <v>3518</v>
      </c>
      <c r="E64" s="50" t="s">
        <v>1152</v>
      </c>
      <c r="F64" s="50" t="s">
        <v>1152</v>
      </c>
      <c r="G64" s="50" t="s">
        <v>1152</v>
      </c>
      <c r="H64" s="61">
        <v>1</v>
      </c>
      <c r="I64" s="55">
        <v>58.4</v>
      </c>
      <c r="J64" s="50" t="s">
        <v>16833</v>
      </c>
      <c r="K64" s="50" t="s">
        <v>16834</v>
      </c>
      <c r="L64" s="50" t="s">
        <v>389</v>
      </c>
      <c r="M64" s="50" t="s">
        <v>1867</v>
      </c>
    </row>
    <row r="65" spans="1:13" x14ac:dyDescent="0.25">
      <c r="A65" s="50" t="s">
        <v>22486</v>
      </c>
      <c r="B65" s="50" t="s">
        <v>3467</v>
      </c>
      <c r="C65" s="50" t="s">
        <v>3517</v>
      </c>
      <c r="D65" s="50" t="s">
        <v>3518</v>
      </c>
      <c r="E65" s="50" t="s">
        <v>3519</v>
      </c>
      <c r="F65" s="50" t="s">
        <v>1863</v>
      </c>
      <c r="G65" s="50" t="s">
        <v>1152</v>
      </c>
      <c r="H65" s="61">
        <v>1</v>
      </c>
      <c r="I65" s="55">
        <v>58.4</v>
      </c>
      <c r="J65" s="50" t="s">
        <v>16833</v>
      </c>
      <c r="K65" s="50" t="s">
        <v>16834</v>
      </c>
      <c r="L65" s="50" t="s">
        <v>389</v>
      </c>
      <c r="M65" s="50" t="s">
        <v>1887</v>
      </c>
    </row>
    <row r="66" spans="1:13" x14ac:dyDescent="0.25">
      <c r="A66" s="50" t="s">
        <v>22487</v>
      </c>
      <c r="B66" s="50" t="s">
        <v>3467</v>
      </c>
      <c r="C66" s="50" t="s">
        <v>3517</v>
      </c>
      <c r="D66" s="50" t="s">
        <v>3518</v>
      </c>
      <c r="E66" s="50" t="s">
        <v>1152</v>
      </c>
      <c r="F66" s="50" t="s">
        <v>1152</v>
      </c>
      <c r="G66" s="50" t="s">
        <v>1152</v>
      </c>
      <c r="H66" s="61">
        <v>1</v>
      </c>
      <c r="I66" s="55">
        <v>58.4</v>
      </c>
      <c r="J66" s="50" t="s">
        <v>16833</v>
      </c>
      <c r="K66" s="50" t="s">
        <v>16834</v>
      </c>
      <c r="L66" s="50" t="s">
        <v>389</v>
      </c>
      <c r="M66" s="50" t="s">
        <v>1887</v>
      </c>
    </row>
    <row r="67" spans="1:13" x14ac:dyDescent="0.25">
      <c r="A67" s="50" t="s">
        <v>22488</v>
      </c>
      <c r="B67" s="50" t="s">
        <v>3467</v>
      </c>
      <c r="C67" s="50" t="s">
        <v>3517</v>
      </c>
      <c r="D67" s="50" t="s">
        <v>3520</v>
      </c>
      <c r="E67" s="50" t="s">
        <v>3519</v>
      </c>
      <c r="F67" s="50" t="s">
        <v>1152</v>
      </c>
      <c r="G67" s="50" t="s">
        <v>1152</v>
      </c>
      <c r="H67" s="61">
        <v>1</v>
      </c>
      <c r="I67" s="55">
        <v>58.4</v>
      </c>
      <c r="J67" s="50" t="s">
        <v>16910</v>
      </c>
      <c r="K67" s="50" t="s">
        <v>16911</v>
      </c>
      <c r="L67" s="50" t="s">
        <v>1666</v>
      </c>
      <c r="M67" s="50" t="s">
        <v>1867</v>
      </c>
    </row>
    <row r="68" spans="1:13" x14ac:dyDescent="0.25">
      <c r="A68" s="50" t="s">
        <v>22489</v>
      </c>
      <c r="B68" s="50" t="s">
        <v>3467</v>
      </c>
      <c r="C68" s="50" t="s">
        <v>3517</v>
      </c>
      <c r="D68" s="50" t="s">
        <v>3520</v>
      </c>
      <c r="E68" s="50" t="s">
        <v>3519</v>
      </c>
      <c r="F68" s="50" t="s">
        <v>1152</v>
      </c>
      <c r="G68" s="50" t="s">
        <v>1152</v>
      </c>
      <c r="H68" s="61">
        <v>1</v>
      </c>
      <c r="I68" s="55">
        <v>75.7</v>
      </c>
      <c r="J68" s="50" t="s">
        <v>16833</v>
      </c>
      <c r="K68" s="50" t="s">
        <v>16859</v>
      </c>
      <c r="L68" s="50" t="s">
        <v>1656</v>
      </c>
      <c r="M68" s="50" t="s">
        <v>1867</v>
      </c>
    </row>
    <row r="69" spans="1:13" x14ac:dyDescent="0.25">
      <c r="A69" s="50" t="s">
        <v>22490</v>
      </c>
      <c r="B69" s="50" t="s">
        <v>3467</v>
      </c>
      <c r="C69" s="50" t="s">
        <v>3517</v>
      </c>
      <c r="D69" s="50" t="s">
        <v>3520</v>
      </c>
      <c r="E69" s="50" t="s">
        <v>1152</v>
      </c>
      <c r="F69" s="50" t="s">
        <v>1152</v>
      </c>
      <c r="G69" s="50" t="s">
        <v>1152</v>
      </c>
      <c r="H69" s="61">
        <v>1</v>
      </c>
      <c r="I69" s="55">
        <v>58.4</v>
      </c>
      <c r="J69" s="50" t="s">
        <v>16833</v>
      </c>
      <c r="K69" s="50" t="s">
        <v>16859</v>
      </c>
      <c r="L69" s="50" t="s">
        <v>519</v>
      </c>
      <c r="M69" s="50" t="s">
        <v>1867</v>
      </c>
    </row>
    <row r="70" spans="1:13" x14ac:dyDescent="0.25">
      <c r="A70" s="50" t="s">
        <v>22491</v>
      </c>
      <c r="B70" s="50" t="s">
        <v>3467</v>
      </c>
      <c r="C70" s="50" t="s">
        <v>3517</v>
      </c>
      <c r="D70" s="50" t="s">
        <v>3520</v>
      </c>
      <c r="E70" s="50" t="s">
        <v>3519</v>
      </c>
      <c r="F70" s="50" t="s">
        <v>1152</v>
      </c>
      <c r="G70" s="50" t="s">
        <v>1152</v>
      </c>
      <c r="H70" s="61">
        <v>1</v>
      </c>
      <c r="I70" s="55">
        <v>315.8</v>
      </c>
      <c r="J70" s="50" t="s">
        <v>16833</v>
      </c>
      <c r="K70" s="50" t="s">
        <v>16859</v>
      </c>
      <c r="L70" s="50" t="s">
        <v>1656</v>
      </c>
      <c r="M70" s="50" t="s">
        <v>1867</v>
      </c>
    </row>
    <row r="71" spans="1:13" x14ac:dyDescent="0.25">
      <c r="A71" s="50" t="s">
        <v>22492</v>
      </c>
      <c r="B71" s="50" t="s">
        <v>3467</v>
      </c>
      <c r="C71" s="50" t="s">
        <v>3517</v>
      </c>
      <c r="D71" s="50" t="s">
        <v>3520</v>
      </c>
      <c r="E71" s="50" t="s">
        <v>3519</v>
      </c>
      <c r="F71" s="50" t="s">
        <v>1152</v>
      </c>
      <c r="G71" s="50" t="s">
        <v>1152</v>
      </c>
      <c r="H71" s="61">
        <v>1</v>
      </c>
      <c r="I71" s="55">
        <v>79.260000000000005</v>
      </c>
      <c r="J71" s="50" t="s">
        <v>16910</v>
      </c>
      <c r="K71" s="50" t="s">
        <v>16911</v>
      </c>
      <c r="L71" s="50" t="s">
        <v>1666</v>
      </c>
      <c r="M71" s="50" t="s">
        <v>1872</v>
      </c>
    </row>
    <row r="72" spans="1:13" x14ac:dyDescent="0.25">
      <c r="A72" s="50" t="s">
        <v>22493</v>
      </c>
      <c r="B72" s="50" t="s">
        <v>3467</v>
      </c>
      <c r="C72" s="50" t="s">
        <v>3517</v>
      </c>
      <c r="D72" s="50" t="s">
        <v>3520</v>
      </c>
      <c r="E72" s="50" t="s">
        <v>1152</v>
      </c>
      <c r="F72" s="50" t="s">
        <v>4955</v>
      </c>
      <c r="G72" s="50" t="s">
        <v>4955</v>
      </c>
      <c r="H72" s="61">
        <v>1</v>
      </c>
      <c r="I72" s="55">
        <v>63.81</v>
      </c>
      <c r="J72" s="50" t="s">
        <v>16833</v>
      </c>
      <c r="K72" s="50" t="s">
        <v>16834</v>
      </c>
      <c r="L72" s="50" t="s">
        <v>1820</v>
      </c>
      <c r="M72" s="50" t="s">
        <v>1875</v>
      </c>
    </row>
    <row r="73" spans="1:13" x14ac:dyDescent="0.25">
      <c r="A73" s="50" t="s">
        <v>22494</v>
      </c>
      <c r="B73" s="50" t="s">
        <v>3467</v>
      </c>
      <c r="C73" s="50" t="s">
        <v>3517</v>
      </c>
      <c r="D73" s="50" t="s">
        <v>3520</v>
      </c>
      <c r="E73" s="50" t="s">
        <v>1152</v>
      </c>
      <c r="F73" s="50" t="s">
        <v>1152</v>
      </c>
      <c r="G73" s="50" t="s">
        <v>1152</v>
      </c>
      <c r="H73" s="61">
        <v>1</v>
      </c>
      <c r="I73" s="55">
        <v>58.4</v>
      </c>
      <c r="J73" s="50" t="s">
        <v>16833</v>
      </c>
      <c r="K73" s="50" t="s">
        <v>16933</v>
      </c>
      <c r="L73" s="50" t="s">
        <v>1740</v>
      </c>
      <c r="M73" s="50" t="s">
        <v>1867</v>
      </c>
    </row>
    <row r="74" spans="1:13" x14ac:dyDescent="0.25">
      <c r="A74" s="50" t="s">
        <v>22495</v>
      </c>
      <c r="B74" s="50" t="s">
        <v>3467</v>
      </c>
      <c r="C74" s="50" t="s">
        <v>3517</v>
      </c>
      <c r="D74" s="50" t="s">
        <v>3520</v>
      </c>
      <c r="E74" s="50" t="s">
        <v>3519</v>
      </c>
      <c r="F74" s="50" t="s">
        <v>1152</v>
      </c>
      <c r="G74" s="50" t="s">
        <v>1152</v>
      </c>
      <c r="H74" s="61">
        <v>1</v>
      </c>
      <c r="I74" s="55">
        <v>75.7</v>
      </c>
      <c r="J74" s="50" t="s">
        <v>16910</v>
      </c>
      <c r="K74" s="50" t="s">
        <v>16930</v>
      </c>
      <c r="L74" s="50" t="s">
        <v>1809</v>
      </c>
      <c r="M74" s="50" t="s">
        <v>1867</v>
      </c>
    </row>
    <row r="75" spans="1:13" x14ac:dyDescent="0.25">
      <c r="A75" s="50" t="s">
        <v>22496</v>
      </c>
      <c r="B75" s="50" t="s">
        <v>3467</v>
      </c>
      <c r="C75" s="50" t="s">
        <v>3517</v>
      </c>
      <c r="D75" s="50" t="s">
        <v>3520</v>
      </c>
      <c r="E75" s="50" t="s">
        <v>3519</v>
      </c>
      <c r="F75" s="50" t="s">
        <v>1863</v>
      </c>
      <c r="G75" s="50" t="s">
        <v>1152</v>
      </c>
      <c r="H75" s="61">
        <v>1</v>
      </c>
      <c r="I75" s="55">
        <v>70.3</v>
      </c>
      <c r="J75" s="50" t="s">
        <v>16910</v>
      </c>
      <c r="K75" s="50" t="s">
        <v>16930</v>
      </c>
      <c r="L75" s="50" t="s">
        <v>1809</v>
      </c>
      <c r="M75" s="50" t="s">
        <v>1867</v>
      </c>
    </row>
    <row r="76" spans="1:13" x14ac:dyDescent="0.25">
      <c r="A76" s="50" t="s">
        <v>22497</v>
      </c>
      <c r="B76" s="50" t="s">
        <v>3467</v>
      </c>
      <c r="C76" s="50" t="s">
        <v>3517</v>
      </c>
      <c r="D76" s="50" t="s">
        <v>3520</v>
      </c>
      <c r="E76" s="50" t="s">
        <v>1152</v>
      </c>
      <c r="F76" s="50" t="s">
        <v>1152</v>
      </c>
      <c r="G76" s="50" t="s">
        <v>1152</v>
      </c>
      <c r="H76" s="61">
        <v>1</v>
      </c>
      <c r="I76" s="55">
        <v>75.7</v>
      </c>
      <c r="J76" s="50" t="s">
        <v>16833</v>
      </c>
      <c r="K76" s="50" t="s">
        <v>16906</v>
      </c>
      <c r="L76" s="50" t="s">
        <v>1915</v>
      </c>
      <c r="M76" s="50" t="s">
        <v>1867</v>
      </c>
    </row>
    <row r="77" spans="1:13" x14ac:dyDescent="0.25">
      <c r="A77" s="50" t="s">
        <v>22498</v>
      </c>
      <c r="B77" s="50" t="s">
        <v>3467</v>
      </c>
      <c r="C77" s="50" t="s">
        <v>3517</v>
      </c>
      <c r="D77" s="50" t="s">
        <v>3520</v>
      </c>
      <c r="E77" s="50" t="s">
        <v>3519</v>
      </c>
      <c r="F77" s="50" t="s">
        <v>1152</v>
      </c>
      <c r="G77" s="50" t="s">
        <v>1152</v>
      </c>
      <c r="H77" s="61">
        <v>1</v>
      </c>
      <c r="I77" s="55">
        <v>58.62</v>
      </c>
      <c r="J77" s="50" t="s">
        <v>16833</v>
      </c>
      <c r="K77" s="50" t="s">
        <v>16834</v>
      </c>
      <c r="L77" s="50" t="s">
        <v>389</v>
      </c>
      <c r="M77" s="50" t="s">
        <v>1887</v>
      </c>
    </row>
    <row r="78" spans="1:13" x14ac:dyDescent="0.25">
      <c r="A78" s="50" t="s">
        <v>22499</v>
      </c>
      <c r="B78" s="50" t="s">
        <v>3467</v>
      </c>
      <c r="C78" s="50" t="s">
        <v>3521</v>
      </c>
      <c r="D78" s="50" t="s">
        <v>3522</v>
      </c>
      <c r="E78" s="50" t="s">
        <v>3519</v>
      </c>
      <c r="F78" s="50" t="s">
        <v>3523</v>
      </c>
      <c r="G78" s="50" t="s">
        <v>1152</v>
      </c>
      <c r="H78" s="61">
        <v>1</v>
      </c>
      <c r="I78" s="55">
        <v>999.04</v>
      </c>
      <c r="J78" s="50" t="s">
        <v>16833</v>
      </c>
      <c r="K78" s="50" t="s">
        <v>16906</v>
      </c>
      <c r="L78" s="50" t="s">
        <v>109</v>
      </c>
      <c r="M78" s="50" t="s">
        <v>376</v>
      </c>
    </row>
    <row r="79" spans="1:13" x14ac:dyDescent="0.25">
      <c r="A79" s="50" t="s">
        <v>22500</v>
      </c>
      <c r="B79" s="50" t="s">
        <v>3467</v>
      </c>
      <c r="C79" s="50" t="s">
        <v>3468</v>
      </c>
      <c r="D79" s="50" t="s">
        <v>3524</v>
      </c>
      <c r="E79" s="50" t="s">
        <v>3525</v>
      </c>
      <c r="F79" s="50" t="s">
        <v>1152</v>
      </c>
      <c r="G79" s="50" t="s">
        <v>1152</v>
      </c>
      <c r="H79" s="61">
        <v>1</v>
      </c>
      <c r="I79" s="55">
        <v>292.62</v>
      </c>
      <c r="J79" s="50" t="s">
        <v>16833</v>
      </c>
      <c r="K79" s="50" t="s">
        <v>16834</v>
      </c>
      <c r="L79" s="50" t="s">
        <v>391</v>
      </c>
      <c r="M79" s="50" t="s">
        <v>1867</v>
      </c>
    </row>
    <row r="80" spans="1:13" x14ac:dyDescent="0.25">
      <c r="A80" s="50" t="s">
        <v>22501</v>
      </c>
      <c r="B80" s="50" t="s">
        <v>3467</v>
      </c>
      <c r="C80" s="50" t="s">
        <v>3468</v>
      </c>
      <c r="D80" s="50" t="s">
        <v>3524</v>
      </c>
      <c r="E80" s="50" t="s">
        <v>3525</v>
      </c>
      <c r="F80" s="50" t="s">
        <v>1152</v>
      </c>
      <c r="G80" s="50" t="s">
        <v>1152</v>
      </c>
      <c r="H80" s="61">
        <v>1</v>
      </c>
      <c r="I80" s="55">
        <v>292.62</v>
      </c>
      <c r="J80" s="50" t="s">
        <v>16851</v>
      </c>
      <c r="K80" s="50" t="s">
        <v>16876</v>
      </c>
      <c r="L80" s="50" t="s">
        <v>1708</v>
      </c>
      <c r="M80" s="50" t="s">
        <v>1887</v>
      </c>
    </row>
    <row r="81" spans="1:13" x14ac:dyDescent="0.25">
      <c r="A81" s="50" t="s">
        <v>22502</v>
      </c>
      <c r="B81" s="50" t="s">
        <v>3467</v>
      </c>
      <c r="C81" s="50" t="s">
        <v>3526</v>
      </c>
      <c r="D81" s="50" t="s">
        <v>3527</v>
      </c>
      <c r="E81" s="50" t="s">
        <v>1152</v>
      </c>
      <c r="F81" s="50" t="s">
        <v>1152</v>
      </c>
      <c r="G81" s="50" t="s">
        <v>1152</v>
      </c>
      <c r="H81" s="61">
        <v>1</v>
      </c>
      <c r="I81" s="55">
        <v>325.08999999999997</v>
      </c>
      <c r="J81" s="50" t="s">
        <v>16833</v>
      </c>
      <c r="K81" s="50" t="s">
        <v>16869</v>
      </c>
      <c r="L81" s="50" t="s">
        <v>1675</v>
      </c>
      <c r="M81" s="50" t="s">
        <v>376</v>
      </c>
    </row>
    <row r="82" spans="1:13" x14ac:dyDescent="0.25">
      <c r="A82" s="50" t="s">
        <v>22503</v>
      </c>
      <c r="B82" s="50" t="s">
        <v>3467</v>
      </c>
      <c r="C82" s="50" t="s">
        <v>3528</v>
      </c>
      <c r="D82" s="50" t="s">
        <v>3529</v>
      </c>
      <c r="E82" s="50" t="s">
        <v>1152</v>
      </c>
      <c r="F82" s="50" t="s">
        <v>4955</v>
      </c>
      <c r="G82" s="50" t="s">
        <v>4955</v>
      </c>
      <c r="H82" s="61">
        <v>1</v>
      </c>
      <c r="I82" s="55">
        <v>41.1</v>
      </c>
      <c r="J82" s="50" t="s">
        <v>16833</v>
      </c>
      <c r="K82" s="50" t="s">
        <v>16834</v>
      </c>
      <c r="L82" s="50" t="s">
        <v>1820</v>
      </c>
      <c r="M82" s="50" t="s">
        <v>1887</v>
      </c>
    </row>
    <row r="83" spans="1:13" x14ac:dyDescent="0.25">
      <c r="A83" s="50" t="s">
        <v>22504</v>
      </c>
      <c r="B83" s="50" t="s">
        <v>3467</v>
      </c>
      <c r="C83" s="50" t="s">
        <v>3528</v>
      </c>
      <c r="D83" s="50" t="s">
        <v>3529</v>
      </c>
      <c r="E83" s="50" t="s">
        <v>3525</v>
      </c>
      <c r="F83" s="50" t="s">
        <v>1152</v>
      </c>
      <c r="G83" s="50" t="s">
        <v>1152</v>
      </c>
      <c r="H83" s="61">
        <v>1</v>
      </c>
      <c r="I83" s="55">
        <v>46.68</v>
      </c>
      <c r="J83" s="50" t="s">
        <v>16851</v>
      </c>
      <c r="K83" s="50" t="s">
        <v>16854</v>
      </c>
      <c r="L83" s="50" t="s">
        <v>1748</v>
      </c>
      <c r="M83" s="50" t="s">
        <v>1887</v>
      </c>
    </row>
    <row r="84" spans="1:13" x14ac:dyDescent="0.25">
      <c r="A84" s="50" t="s">
        <v>22505</v>
      </c>
      <c r="B84" s="50" t="s">
        <v>3467</v>
      </c>
      <c r="C84" s="50" t="s">
        <v>3491</v>
      </c>
      <c r="D84" s="50" t="s">
        <v>3496</v>
      </c>
      <c r="E84" s="50" t="s">
        <v>3530</v>
      </c>
      <c r="F84" s="50" t="s">
        <v>1152</v>
      </c>
      <c r="G84" s="50" t="s">
        <v>1152</v>
      </c>
      <c r="H84" s="61">
        <v>1</v>
      </c>
      <c r="I84" s="55">
        <v>492.59</v>
      </c>
      <c r="J84" s="50" t="s">
        <v>16833</v>
      </c>
      <c r="K84" s="50" t="s">
        <v>16834</v>
      </c>
      <c r="L84" s="50" t="s">
        <v>389</v>
      </c>
      <c r="M84" s="50" t="s">
        <v>1887</v>
      </c>
    </row>
    <row r="85" spans="1:13" x14ac:dyDescent="0.25">
      <c r="A85" s="50" t="s">
        <v>22506</v>
      </c>
      <c r="B85" s="50" t="s">
        <v>3467</v>
      </c>
      <c r="C85" s="50" t="s">
        <v>3491</v>
      </c>
      <c r="D85" s="50" t="s">
        <v>3496</v>
      </c>
      <c r="E85" s="50" t="s">
        <v>3498</v>
      </c>
      <c r="F85" s="50" t="s">
        <v>1152</v>
      </c>
      <c r="G85" s="50" t="s">
        <v>1152</v>
      </c>
      <c r="H85" s="61">
        <v>1</v>
      </c>
      <c r="I85" s="55">
        <v>425.43</v>
      </c>
      <c r="J85" s="50" t="s">
        <v>16833</v>
      </c>
      <c r="K85" s="50" t="s">
        <v>16834</v>
      </c>
      <c r="L85" s="50" t="s">
        <v>391</v>
      </c>
      <c r="M85" s="50" t="s">
        <v>1867</v>
      </c>
    </row>
    <row r="86" spans="1:13" x14ac:dyDescent="0.25">
      <c r="A86" s="50" t="s">
        <v>22507</v>
      </c>
      <c r="B86" s="50" t="s">
        <v>3467</v>
      </c>
      <c r="C86" s="50" t="s">
        <v>3491</v>
      </c>
      <c r="D86" s="50" t="s">
        <v>3496</v>
      </c>
      <c r="E86" s="50" t="s">
        <v>3498</v>
      </c>
      <c r="F86" s="50" t="s">
        <v>1152</v>
      </c>
      <c r="G86" s="50" t="s">
        <v>3531</v>
      </c>
      <c r="H86" s="61">
        <v>1</v>
      </c>
      <c r="I86" s="55">
        <v>283.35000000000002</v>
      </c>
      <c r="J86" s="50" t="s">
        <v>16833</v>
      </c>
      <c r="K86" s="50" t="s">
        <v>16834</v>
      </c>
      <c r="L86" s="50" t="s">
        <v>391</v>
      </c>
      <c r="M86" s="50" t="s">
        <v>1867</v>
      </c>
    </row>
    <row r="87" spans="1:13" x14ac:dyDescent="0.25">
      <c r="A87" s="50" t="s">
        <v>22508</v>
      </c>
      <c r="B87" s="50" t="s">
        <v>3467</v>
      </c>
      <c r="C87" s="50" t="s">
        <v>3491</v>
      </c>
      <c r="D87" s="50" t="s">
        <v>3496</v>
      </c>
      <c r="E87" s="50" t="s">
        <v>3498</v>
      </c>
      <c r="F87" s="50" t="s">
        <v>1152</v>
      </c>
      <c r="G87" s="50" t="s">
        <v>1152</v>
      </c>
      <c r="H87" s="61">
        <v>1</v>
      </c>
      <c r="I87" s="55">
        <v>492.6</v>
      </c>
      <c r="J87" s="50" t="s">
        <v>16833</v>
      </c>
      <c r="K87" s="50" t="s">
        <v>16834</v>
      </c>
      <c r="L87" s="50" t="s">
        <v>391</v>
      </c>
      <c r="M87" s="50" t="s">
        <v>1867</v>
      </c>
    </row>
    <row r="88" spans="1:13" x14ac:dyDescent="0.25">
      <c r="A88" s="50" t="s">
        <v>22509</v>
      </c>
      <c r="B88" s="50" t="s">
        <v>3467</v>
      </c>
      <c r="C88" s="50" t="s">
        <v>3491</v>
      </c>
      <c r="D88" s="50" t="s">
        <v>3496</v>
      </c>
      <c r="E88" s="50" t="s">
        <v>3497</v>
      </c>
      <c r="F88" s="50" t="s">
        <v>1152</v>
      </c>
      <c r="G88" s="50" t="s">
        <v>1152</v>
      </c>
      <c r="H88" s="61">
        <v>1</v>
      </c>
      <c r="I88" s="55">
        <v>492.6</v>
      </c>
      <c r="J88" s="50" t="s">
        <v>16833</v>
      </c>
      <c r="K88" s="50" t="s">
        <v>16834</v>
      </c>
      <c r="L88" s="50" t="s">
        <v>391</v>
      </c>
      <c r="M88" s="50" t="s">
        <v>1867</v>
      </c>
    </row>
    <row r="89" spans="1:13" x14ac:dyDescent="0.25">
      <c r="A89" s="50" t="s">
        <v>22510</v>
      </c>
      <c r="B89" s="50" t="s">
        <v>3467</v>
      </c>
      <c r="C89" s="50" t="s">
        <v>3491</v>
      </c>
      <c r="D89" s="50" t="s">
        <v>3496</v>
      </c>
      <c r="E89" s="50" t="s">
        <v>1152</v>
      </c>
      <c r="F89" s="50" t="s">
        <v>1152</v>
      </c>
      <c r="G89" s="50" t="s">
        <v>1152</v>
      </c>
      <c r="H89" s="61">
        <v>1</v>
      </c>
      <c r="I89" s="55">
        <v>283.35000000000002</v>
      </c>
      <c r="J89" s="50" t="s">
        <v>16833</v>
      </c>
      <c r="K89" s="50" t="s">
        <v>16834</v>
      </c>
      <c r="L89" s="50" t="s">
        <v>389</v>
      </c>
      <c r="M89" s="50" t="s">
        <v>1887</v>
      </c>
    </row>
    <row r="90" spans="1:13" x14ac:dyDescent="0.25">
      <c r="A90" s="50" t="s">
        <v>22511</v>
      </c>
      <c r="B90" s="50" t="s">
        <v>3467</v>
      </c>
      <c r="C90" s="50" t="s">
        <v>3491</v>
      </c>
      <c r="D90" s="50" t="s">
        <v>3496</v>
      </c>
      <c r="E90" s="50" t="s">
        <v>1152</v>
      </c>
      <c r="F90" s="50" t="s">
        <v>1152</v>
      </c>
      <c r="G90" s="50" t="s">
        <v>1152</v>
      </c>
      <c r="H90" s="61">
        <v>1</v>
      </c>
      <c r="I90" s="55">
        <v>283.35000000000002</v>
      </c>
      <c r="J90" s="50" t="s">
        <v>16833</v>
      </c>
      <c r="K90" s="50" t="s">
        <v>16834</v>
      </c>
      <c r="L90" s="50" t="s">
        <v>391</v>
      </c>
      <c r="M90" s="50" t="s">
        <v>1867</v>
      </c>
    </row>
    <row r="91" spans="1:13" x14ac:dyDescent="0.25">
      <c r="A91" s="50" t="s">
        <v>22512</v>
      </c>
      <c r="B91" s="50" t="s">
        <v>3467</v>
      </c>
      <c r="C91" s="50" t="s">
        <v>3491</v>
      </c>
      <c r="D91" s="50" t="s">
        <v>3496</v>
      </c>
      <c r="E91" s="50" t="s">
        <v>1152</v>
      </c>
      <c r="F91" s="50" t="s">
        <v>1152</v>
      </c>
      <c r="G91" s="50" t="s">
        <v>1152</v>
      </c>
      <c r="H91" s="61">
        <v>1</v>
      </c>
      <c r="I91" s="55">
        <v>283.35000000000002</v>
      </c>
      <c r="J91" s="50" t="s">
        <v>16833</v>
      </c>
      <c r="K91" s="50" t="s">
        <v>16834</v>
      </c>
      <c r="L91" s="50" t="s">
        <v>391</v>
      </c>
      <c r="M91" s="50" t="s">
        <v>1867</v>
      </c>
    </row>
    <row r="92" spans="1:13" x14ac:dyDescent="0.25">
      <c r="A92" s="50" t="s">
        <v>22513</v>
      </c>
      <c r="B92" s="50" t="s">
        <v>3467</v>
      </c>
      <c r="C92" s="50" t="s">
        <v>3491</v>
      </c>
      <c r="D92" s="50" t="s">
        <v>3496</v>
      </c>
      <c r="E92" s="50" t="s">
        <v>1152</v>
      </c>
      <c r="F92" s="50" t="s">
        <v>1863</v>
      </c>
      <c r="G92" s="50" t="s">
        <v>1152</v>
      </c>
      <c r="H92" s="61">
        <v>1</v>
      </c>
      <c r="I92" s="55">
        <v>492.6</v>
      </c>
      <c r="J92" s="50" t="s">
        <v>16833</v>
      </c>
      <c r="K92" s="50" t="s">
        <v>16834</v>
      </c>
      <c r="L92" s="50" t="s">
        <v>391</v>
      </c>
      <c r="M92" s="50" t="s">
        <v>1867</v>
      </c>
    </row>
    <row r="93" spans="1:13" x14ac:dyDescent="0.25">
      <c r="A93" s="50" t="s">
        <v>22514</v>
      </c>
      <c r="B93" s="50" t="s">
        <v>3467</v>
      </c>
      <c r="C93" s="50" t="s">
        <v>3491</v>
      </c>
      <c r="D93" s="50" t="s">
        <v>3496</v>
      </c>
      <c r="E93" s="50" t="s">
        <v>1152</v>
      </c>
      <c r="F93" s="50" t="s">
        <v>1152</v>
      </c>
      <c r="G93" s="50" t="s">
        <v>1152</v>
      </c>
      <c r="H93" s="61">
        <v>1</v>
      </c>
      <c r="I93" s="55">
        <v>283.35000000000002</v>
      </c>
      <c r="J93" s="50" t="s">
        <v>16833</v>
      </c>
      <c r="K93" s="50" t="s">
        <v>16834</v>
      </c>
      <c r="L93" s="50" t="s">
        <v>391</v>
      </c>
      <c r="M93" s="50" t="s">
        <v>1867</v>
      </c>
    </row>
    <row r="94" spans="1:13" x14ac:dyDescent="0.25">
      <c r="A94" s="50" t="s">
        <v>22515</v>
      </c>
      <c r="B94" s="50" t="s">
        <v>3467</v>
      </c>
      <c r="C94" s="50" t="s">
        <v>3491</v>
      </c>
      <c r="D94" s="50" t="s">
        <v>3496</v>
      </c>
      <c r="E94" s="50" t="s">
        <v>3498</v>
      </c>
      <c r="F94" s="50" t="s">
        <v>1152</v>
      </c>
      <c r="G94" s="50" t="s">
        <v>1152</v>
      </c>
      <c r="H94" s="61">
        <v>1</v>
      </c>
      <c r="I94" s="55">
        <v>492.6</v>
      </c>
      <c r="J94" s="50" t="s">
        <v>16833</v>
      </c>
      <c r="K94" s="50" t="s">
        <v>16834</v>
      </c>
      <c r="L94" s="50" t="s">
        <v>389</v>
      </c>
      <c r="M94" s="50" t="s">
        <v>1887</v>
      </c>
    </row>
    <row r="95" spans="1:13" x14ac:dyDescent="0.25">
      <c r="A95" s="50" t="s">
        <v>22516</v>
      </c>
      <c r="B95" s="50" t="s">
        <v>3467</v>
      </c>
      <c r="C95" s="50" t="s">
        <v>3491</v>
      </c>
      <c r="D95" s="50" t="s">
        <v>3496</v>
      </c>
      <c r="E95" s="50" t="s">
        <v>1152</v>
      </c>
      <c r="F95" s="50" t="s">
        <v>1152</v>
      </c>
      <c r="G95" s="50" t="s">
        <v>1152</v>
      </c>
      <c r="H95" s="61">
        <v>1</v>
      </c>
      <c r="I95" s="55">
        <v>283.35000000000002</v>
      </c>
      <c r="J95" s="50" t="s">
        <v>16833</v>
      </c>
      <c r="K95" s="50" t="s">
        <v>16834</v>
      </c>
      <c r="L95" s="50" t="s">
        <v>389</v>
      </c>
      <c r="M95" s="50" t="s">
        <v>1887</v>
      </c>
    </row>
    <row r="96" spans="1:13" x14ac:dyDescent="0.25">
      <c r="A96" s="50" t="s">
        <v>22517</v>
      </c>
      <c r="B96" s="50" t="s">
        <v>3467</v>
      </c>
      <c r="C96" s="50" t="s">
        <v>3532</v>
      </c>
      <c r="D96" s="50" t="s">
        <v>3496</v>
      </c>
      <c r="E96" s="50" t="s">
        <v>1152</v>
      </c>
      <c r="F96" s="50" t="s">
        <v>1152</v>
      </c>
      <c r="G96" s="50" t="s">
        <v>1152</v>
      </c>
      <c r="H96" s="61">
        <v>1</v>
      </c>
      <c r="I96" s="55">
        <v>283.35000000000002</v>
      </c>
      <c r="J96" s="50" t="s">
        <v>16833</v>
      </c>
      <c r="K96" s="50" t="s">
        <v>16834</v>
      </c>
      <c r="L96" s="50" t="s">
        <v>389</v>
      </c>
      <c r="M96" s="50" t="s">
        <v>1875</v>
      </c>
    </row>
    <row r="97" spans="1:13" x14ac:dyDescent="0.25">
      <c r="A97" s="50" t="s">
        <v>22518</v>
      </c>
      <c r="B97" s="50" t="s">
        <v>3467</v>
      </c>
      <c r="C97" s="50" t="s">
        <v>3491</v>
      </c>
      <c r="D97" s="50" t="s">
        <v>3496</v>
      </c>
      <c r="E97" s="50" t="s">
        <v>1152</v>
      </c>
      <c r="F97" s="50" t="s">
        <v>1152</v>
      </c>
      <c r="G97" s="50" t="s">
        <v>1152</v>
      </c>
      <c r="H97" s="61">
        <v>1</v>
      </c>
      <c r="I97" s="55">
        <v>286.62</v>
      </c>
      <c r="J97" s="50" t="s">
        <v>16833</v>
      </c>
      <c r="K97" s="50" t="s">
        <v>16834</v>
      </c>
      <c r="L97" s="50" t="s">
        <v>389</v>
      </c>
      <c r="M97" s="50" t="s">
        <v>1887</v>
      </c>
    </row>
    <row r="98" spans="1:13" x14ac:dyDescent="0.25">
      <c r="A98" s="50" t="s">
        <v>22519</v>
      </c>
      <c r="B98" s="50" t="s">
        <v>3467</v>
      </c>
      <c r="C98" s="50" t="s">
        <v>3532</v>
      </c>
      <c r="D98" s="50" t="s">
        <v>3496</v>
      </c>
      <c r="E98" s="50" t="s">
        <v>1152</v>
      </c>
      <c r="F98" s="50" t="s">
        <v>1152</v>
      </c>
      <c r="G98" s="50" t="s">
        <v>1152</v>
      </c>
      <c r="H98" s="61">
        <v>1</v>
      </c>
      <c r="I98" s="55">
        <v>286.62</v>
      </c>
      <c r="J98" s="50" t="s">
        <v>16833</v>
      </c>
      <c r="K98" s="50" t="s">
        <v>16834</v>
      </c>
      <c r="L98" s="50" t="s">
        <v>389</v>
      </c>
      <c r="M98" s="50" t="s">
        <v>1887</v>
      </c>
    </row>
    <row r="99" spans="1:13" x14ac:dyDescent="0.25">
      <c r="A99" s="50" t="s">
        <v>22520</v>
      </c>
      <c r="B99" s="50" t="s">
        <v>3467</v>
      </c>
      <c r="C99" s="50" t="s">
        <v>3491</v>
      </c>
      <c r="D99" s="50" t="s">
        <v>3496</v>
      </c>
      <c r="E99" s="50" t="s">
        <v>3497</v>
      </c>
      <c r="F99" s="50" t="s">
        <v>1152</v>
      </c>
      <c r="G99" s="50" t="s">
        <v>1152</v>
      </c>
      <c r="H99" s="61">
        <v>1</v>
      </c>
      <c r="I99" s="55">
        <v>283.35000000000002</v>
      </c>
      <c r="J99" s="50" t="s">
        <v>16833</v>
      </c>
      <c r="K99" s="50" t="s">
        <v>16933</v>
      </c>
      <c r="L99" s="50" t="s">
        <v>1740</v>
      </c>
      <c r="M99" s="50" t="s">
        <v>1887</v>
      </c>
    </row>
    <row r="100" spans="1:13" x14ac:dyDescent="0.25">
      <c r="A100" s="50" t="s">
        <v>22521</v>
      </c>
      <c r="B100" s="50" t="s">
        <v>3467</v>
      </c>
      <c r="C100" s="50" t="s">
        <v>3491</v>
      </c>
      <c r="D100" s="50" t="s">
        <v>3496</v>
      </c>
      <c r="E100" s="50" t="s">
        <v>3498</v>
      </c>
      <c r="F100" s="50" t="s">
        <v>1152</v>
      </c>
      <c r="G100" s="50" t="s">
        <v>1152</v>
      </c>
      <c r="H100" s="61">
        <v>1</v>
      </c>
      <c r="I100" s="55">
        <v>283.35000000000002</v>
      </c>
      <c r="J100" s="50" t="s">
        <v>16851</v>
      </c>
      <c r="K100" s="50" t="s">
        <v>16852</v>
      </c>
      <c r="L100" s="50" t="s">
        <v>1756</v>
      </c>
      <c r="M100" s="50" t="s">
        <v>1916</v>
      </c>
    </row>
    <row r="101" spans="1:13" x14ac:dyDescent="0.25">
      <c r="A101" s="50" t="s">
        <v>22522</v>
      </c>
      <c r="B101" s="50" t="s">
        <v>3467</v>
      </c>
      <c r="C101" s="50" t="s">
        <v>3491</v>
      </c>
      <c r="D101" s="50" t="s">
        <v>3496</v>
      </c>
      <c r="E101" s="50" t="s">
        <v>1152</v>
      </c>
      <c r="F101" s="50" t="s">
        <v>1152</v>
      </c>
      <c r="G101" s="50" t="s">
        <v>1152</v>
      </c>
      <c r="H101" s="61">
        <v>1</v>
      </c>
      <c r="I101" s="55">
        <v>283.35000000000002</v>
      </c>
      <c r="J101" s="50" t="s">
        <v>16851</v>
      </c>
      <c r="K101" s="50" t="s">
        <v>16852</v>
      </c>
      <c r="L101" s="50" t="s">
        <v>1756</v>
      </c>
      <c r="M101" s="50" t="s">
        <v>1867</v>
      </c>
    </row>
    <row r="102" spans="1:13" x14ac:dyDescent="0.25">
      <c r="A102" s="50" t="s">
        <v>22523</v>
      </c>
      <c r="B102" s="50" t="s">
        <v>3467</v>
      </c>
      <c r="C102" s="50" t="s">
        <v>3502</v>
      </c>
      <c r="D102" s="50" t="s">
        <v>3505</v>
      </c>
      <c r="E102" s="50" t="s">
        <v>3506</v>
      </c>
      <c r="F102" s="50" t="s">
        <v>1152</v>
      </c>
      <c r="G102" s="50" t="s">
        <v>1152</v>
      </c>
      <c r="H102" s="61">
        <v>1</v>
      </c>
      <c r="I102" s="55">
        <v>491</v>
      </c>
      <c r="J102" s="50" t="s">
        <v>16833</v>
      </c>
      <c r="K102" s="50" t="s">
        <v>16834</v>
      </c>
      <c r="L102" s="50" t="s">
        <v>391</v>
      </c>
      <c r="M102" s="50" t="s">
        <v>1887</v>
      </c>
    </row>
    <row r="103" spans="1:13" x14ac:dyDescent="0.25">
      <c r="A103" s="50" t="s">
        <v>22524</v>
      </c>
      <c r="B103" s="50" t="s">
        <v>3467</v>
      </c>
      <c r="C103" s="50" t="s">
        <v>3502</v>
      </c>
      <c r="D103" s="50" t="s">
        <v>3505</v>
      </c>
      <c r="E103" s="50" t="s">
        <v>1152</v>
      </c>
      <c r="F103" s="50" t="s">
        <v>1152</v>
      </c>
      <c r="G103" s="50" t="s">
        <v>1152</v>
      </c>
      <c r="H103" s="61">
        <v>1</v>
      </c>
      <c r="I103" s="55">
        <v>201.39</v>
      </c>
      <c r="J103" s="50" t="s">
        <v>16851</v>
      </c>
      <c r="K103" s="50" t="s">
        <v>16854</v>
      </c>
      <c r="L103" s="50" t="s">
        <v>1748</v>
      </c>
      <c r="M103" s="50" t="s">
        <v>1887</v>
      </c>
    </row>
    <row r="104" spans="1:13" x14ac:dyDescent="0.25">
      <c r="A104" s="50" t="s">
        <v>22525</v>
      </c>
      <c r="B104" s="50" t="s">
        <v>3467</v>
      </c>
      <c r="C104" s="50" t="s">
        <v>3499</v>
      </c>
      <c r="D104" s="50" t="s">
        <v>3505</v>
      </c>
      <c r="E104" s="50" t="s">
        <v>1152</v>
      </c>
      <c r="F104" s="50" t="s">
        <v>1152</v>
      </c>
      <c r="G104" s="50" t="s">
        <v>1152</v>
      </c>
      <c r="H104" s="61">
        <v>1</v>
      </c>
      <c r="I104" s="55">
        <v>201.39</v>
      </c>
      <c r="J104" s="50" t="s">
        <v>16833</v>
      </c>
      <c r="K104" s="50" t="s">
        <v>16834</v>
      </c>
      <c r="L104" s="50" t="s">
        <v>391</v>
      </c>
      <c r="M104" s="50" t="s">
        <v>1887</v>
      </c>
    </row>
    <row r="105" spans="1:13" x14ac:dyDescent="0.25">
      <c r="A105" s="50" t="s">
        <v>22526</v>
      </c>
      <c r="B105" s="50" t="s">
        <v>3467</v>
      </c>
      <c r="C105" s="50" t="s">
        <v>3503</v>
      </c>
      <c r="D105" s="50" t="s">
        <v>3505</v>
      </c>
      <c r="E105" s="50" t="s">
        <v>3506</v>
      </c>
      <c r="F105" s="50" t="s">
        <v>1152</v>
      </c>
      <c r="G105" s="50" t="s">
        <v>1152</v>
      </c>
      <c r="H105" s="61">
        <v>1</v>
      </c>
      <c r="I105" s="55">
        <v>491</v>
      </c>
      <c r="J105" s="50" t="s">
        <v>16833</v>
      </c>
      <c r="K105" s="50" t="s">
        <v>16834</v>
      </c>
      <c r="L105" s="50" t="s">
        <v>389</v>
      </c>
      <c r="M105" s="50" t="s">
        <v>390</v>
      </c>
    </row>
    <row r="106" spans="1:13" x14ac:dyDescent="0.25">
      <c r="A106" s="50" t="s">
        <v>22527</v>
      </c>
      <c r="B106" s="50" t="s">
        <v>3467</v>
      </c>
      <c r="C106" s="50" t="s">
        <v>3503</v>
      </c>
      <c r="D106" s="50" t="s">
        <v>3505</v>
      </c>
      <c r="E106" s="50" t="s">
        <v>1152</v>
      </c>
      <c r="F106" s="50" t="s">
        <v>1152</v>
      </c>
      <c r="G106" s="50" t="s">
        <v>1152</v>
      </c>
      <c r="H106" s="61">
        <v>1</v>
      </c>
      <c r="I106" s="55">
        <v>187.1</v>
      </c>
      <c r="J106" s="50" t="s">
        <v>16833</v>
      </c>
      <c r="K106" s="50" t="s">
        <v>16834</v>
      </c>
      <c r="L106" s="50" t="s">
        <v>389</v>
      </c>
      <c r="M106" s="50" t="s">
        <v>1887</v>
      </c>
    </row>
    <row r="107" spans="1:13" x14ac:dyDescent="0.25">
      <c r="A107" s="50" t="s">
        <v>22528</v>
      </c>
      <c r="B107" s="50" t="s">
        <v>3467</v>
      </c>
      <c r="C107" s="50" t="s">
        <v>3502</v>
      </c>
      <c r="D107" s="50" t="s">
        <v>3505</v>
      </c>
      <c r="E107" s="50" t="s">
        <v>1152</v>
      </c>
      <c r="F107" s="50" t="s">
        <v>4955</v>
      </c>
      <c r="G107" s="50" t="s">
        <v>1152</v>
      </c>
      <c r="H107" s="61">
        <v>1</v>
      </c>
      <c r="I107" s="55">
        <v>204.45</v>
      </c>
      <c r="J107" s="50" t="s">
        <v>16833</v>
      </c>
      <c r="K107" s="50" t="s">
        <v>16834</v>
      </c>
      <c r="L107" s="50" t="s">
        <v>389</v>
      </c>
      <c r="M107" s="50" t="s">
        <v>1875</v>
      </c>
    </row>
    <row r="108" spans="1:13" x14ac:dyDescent="0.25">
      <c r="A108" s="50" t="s">
        <v>22529</v>
      </c>
      <c r="B108" s="50" t="s">
        <v>3467</v>
      </c>
      <c r="C108" s="50" t="s">
        <v>3533</v>
      </c>
      <c r="D108" s="50" t="s">
        <v>3505</v>
      </c>
      <c r="E108" s="50" t="s">
        <v>1152</v>
      </c>
      <c r="F108" s="50" t="s">
        <v>1152</v>
      </c>
      <c r="G108" s="50" t="s">
        <v>1152</v>
      </c>
      <c r="H108" s="61">
        <v>1</v>
      </c>
      <c r="I108" s="55">
        <v>201.39</v>
      </c>
      <c r="J108" s="50" t="s">
        <v>16833</v>
      </c>
      <c r="K108" s="50" t="s">
        <v>16834</v>
      </c>
      <c r="L108" s="50" t="s">
        <v>389</v>
      </c>
      <c r="M108" s="50" t="s">
        <v>1887</v>
      </c>
    </row>
    <row r="109" spans="1:13" x14ac:dyDescent="0.25">
      <c r="A109" s="50" t="s">
        <v>22530</v>
      </c>
      <c r="B109" s="50" t="s">
        <v>3467</v>
      </c>
      <c r="C109" s="50" t="s">
        <v>3504</v>
      </c>
      <c r="D109" s="50" t="s">
        <v>3505</v>
      </c>
      <c r="E109" s="50" t="s">
        <v>1152</v>
      </c>
      <c r="F109" s="50" t="s">
        <v>1152</v>
      </c>
      <c r="G109" s="50" t="s">
        <v>1152</v>
      </c>
      <c r="H109" s="61">
        <v>1</v>
      </c>
      <c r="I109" s="55">
        <v>228.2</v>
      </c>
      <c r="J109" s="50" t="s">
        <v>16833</v>
      </c>
      <c r="K109" s="50" t="s">
        <v>16834</v>
      </c>
      <c r="L109" s="50" t="s">
        <v>389</v>
      </c>
      <c r="M109" s="50" t="s">
        <v>1887</v>
      </c>
    </row>
    <row r="110" spans="1:13" x14ac:dyDescent="0.25">
      <c r="A110" s="50" t="s">
        <v>22531</v>
      </c>
      <c r="B110" s="50" t="s">
        <v>3467</v>
      </c>
      <c r="C110" s="50" t="s">
        <v>3502</v>
      </c>
      <c r="D110" s="50" t="s">
        <v>3505</v>
      </c>
      <c r="E110" s="50" t="s">
        <v>3506</v>
      </c>
      <c r="F110" s="50" t="s">
        <v>1863</v>
      </c>
      <c r="G110" s="50" t="s">
        <v>1152</v>
      </c>
      <c r="H110" s="61">
        <v>1</v>
      </c>
      <c r="I110" s="55">
        <v>525.61</v>
      </c>
      <c r="J110" s="50" t="s">
        <v>16851</v>
      </c>
      <c r="K110" s="50" t="s">
        <v>16854</v>
      </c>
      <c r="L110" s="50" t="s">
        <v>1748</v>
      </c>
      <c r="M110" s="50" t="s">
        <v>1875</v>
      </c>
    </row>
    <row r="111" spans="1:13" x14ac:dyDescent="0.25">
      <c r="A111" s="50" t="s">
        <v>22532</v>
      </c>
      <c r="B111" s="50" t="s">
        <v>3467</v>
      </c>
      <c r="C111" s="50" t="s">
        <v>3502</v>
      </c>
      <c r="D111" s="50" t="s">
        <v>3505</v>
      </c>
      <c r="E111" s="50" t="s">
        <v>1152</v>
      </c>
      <c r="F111" s="50" t="s">
        <v>1152</v>
      </c>
      <c r="G111" s="50" t="s">
        <v>1152</v>
      </c>
      <c r="H111" s="61">
        <v>1</v>
      </c>
      <c r="I111" s="55">
        <v>201.39</v>
      </c>
      <c r="J111" s="50" t="s">
        <v>16851</v>
      </c>
      <c r="K111" s="50" t="s">
        <v>16852</v>
      </c>
      <c r="L111" s="50" t="s">
        <v>1756</v>
      </c>
      <c r="M111" s="50" t="s">
        <v>1867</v>
      </c>
    </row>
    <row r="112" spans="1:13" x14ac:dyDescent="0.25">
      <c r="A112" s="50" t="s">
        <v>22533</v>
      </c>
      <c r="B112" s="50" t="s">
        <v>3467</v>
      </c>
      <c r="C112" s="50" t="s">
        <v>3502</v>
      </c>
      <c r="D112" s="50" t="s">
        <v>3505</v>
      </c>
      <c r="E112" s="50" t="s">
        <v>3506</v>
      </c>
      <c r="F112" s="50" t="s">
        <v>1152</v>
      </c>
      <c r="G112" s="50" t="s">
        <v>1152</v>
      </c>
      <c r="H112" s="61">
        <v>1</v>
      </c>
      <c r="I112" s="55">
        <v>491</v>
      </c>
      <c r="J112" s="50" t="s">
        <v>16851</v>
      </c>
      <c r="K112" s="50" t="s">
        <v>16876</v>
      </c>
      <c r="L112" s="50" t="s">
        <v>1708</v>
      </c>
      <c r="M112" s="50" t="s">
        <v>1887</v>
      </c>
    </row>
    <row r="113" spans="1:13" x14ac:dyDescent="0.25">
      <c r="A113" s="50" t="s">
        <v>22534</v>
      </c>
      <c r="B113" s="50" t="s">
        <v>3467</v>
      </c>
      <c r="C113" s="50" t="s">
        <v>3502</v>
      </c>
      <c r="D113" s="50" t="s">
        <v>3505</v>
      </c>
      <c r="E113" s="50" t="s">
        <v>3506</v>
      </c>
      <c r="F113" s="50" t="s">
        <v>1152</v>
      </c>
      <c r="G113" s="50" t="s">
        <v>1152</v>
      </c>
      <c r="H113" s="61">
        <v>1</v>
      </c>
      <c r="I113" s="55">
        <v>525.61</v>
      </c>
      <c r="J113" s="50" t="s">
        <v>16851</v>
      </c>
      <c r="K113" s="50" t="s">
        <v>16899</v>
      </c>
      <c r="L113" s="50" t="s">
        <v>1799</v>
      </c>
      <c r="M113" s="50" t="s">
        <v>1887</v>
      </c>
    </row>
    <row r="114" spans="1:13" x14ac:dyDescent="0.25">
      <c r="A114" s="50" t="s">
        <v>22535</v>
      </c>
      <c r="B114" s="50" t="s">
        <v>3467</v>
      </c>
      <c r="C114" s="50" t="s">
        <v>3502</v>
      </c>
      <c r="D114" s="50" t="s">
        <v>3505</v>
      </c>
      <c r="E114" s="50" t="s">
        <v>1152</v>
      </c>
      <c r="F114" s="50" t="s">
        <v>1863</v>
      </c>
      <c r="G114" s="50" t="s">
        <v>1152</v>
      </c>
      <c r="H114" s="61">
        <v>1</v>
      </c>
      <c r="I114" s="55">
        <v>1151.74</v>
      </c>
      <c r="J114" s="50" t="s">
        <v>16833</v>
      </c>
      <c r="K114" s="50" t="s">
        <v>16906</v>
      </c>
      <c r="L114" s="50" t="s">
        <v>1915</v>
      </c>
      <c r="M114" s="50" t="s">
        <v>1887</v>
      </c>
    </row>
    <row r="115" spans="1:13" x14ac:dyDescent="0.25">
      <c r="A115" s="50" t="s">
        <v>22536</v>
      </c>
      <c r="B115" s="50" t="s">
        <v>3467</v>
      </c>
      <c r="C115" s="50" t="s">
        <v>3502</v>
      </c>
      <c r="D115" s="50" t="s">
        <v>3534</v>
      </c>
      <c r="E115" s="50" t="s">
        <v>1152</v>
      </c>
      <c r="F115" s="50" t="s">
        <v>1152</v>
      </c>
      <c r="G115" s="50" t="s">
        <v>1152</v>
      </c>
      <c r="H115" s="61">
        <v>1</v>
      </c>
      <c r="I115" s="55">
        <v>722.66</v>
      </c>
      <c r="J115" s="50" t="s">
        <v>16910</v>
      </c>
      <c r="K115" s="50" t="s">
        <v>16911</v>
      </c>
      <c r="L115" s="50" t="s">
        <v>1666</v>
      </c>
      <c r="M115" s="50" t="s">
        <v>1887</v>
      </c>
    </row>
    <row r="116" spans="1:13" x14ac:dyDescent="0.25">
      <c r="A116" s="50" t="s">
        <v>22537</v>
      </c>
      <c r="B116" s="50" t="s">
        <v>3467</v>
      </c>
      <c r="C116" s="50" t="s">
        <v>3502</v>
      </c>
      <c r="D116" s="50" t="s">
        <v>3534</v>
      </c>
      <c r="E116" s="50" t="s">
        <v>1152</v>
      </c>
      <c r="F116" s="50" t="s">
        <v>1152</v>
      </c>
      <c r="G116" s="50" t="s">
        <v>1152</v>
      </c>
      <c r="H116" s="61">
        <v>1</v>
      </c>
      <c r="I116" s="55">
        <v>722.65</v>
      </c>
      <c r="J116" s="50" t="s">
        <v>16910</v>
      </c>
      <c r="K116" s="50" t="s">
        <v>16911</v>
      </c>
      <c r="L116" s="50" t="s">
        <v>1666</v>
      </c>
      <c r="M116" s="50" t="s">
        <v>1887</v>
      </c>
    </row>
    <row r="117" spans="1:13" x14ac:dyDescent="0.25">
      <c r="A117" s="50" t="s">
        <v>22538</v>
      </c>
      <c r="B117" s="50" t="s">
        <v>3467</v>
      </c>
      <c r="C117" s="50" t="s">
        <v>3502</v>
      </c>
      <c r="D117" s="50" t="s">
        <v>3534</v>
      </c>
      <c r="E117" s="50" t="s">
        <v>1152</v>
      </c>
      <c r="F117" s="50" t="s">
        <v>1152</v>
      </c>
      <c r="G117" s="50" t="s">
        <v>1152</v>
      </c>
      <c r="H117" s="61">
        <v>1</v>
      </c>
      <c r="I117" s="55">
        <v>798.94</v>
      </c>
      <c r="J117" s="50" t="s">
        <v>16910</v>
      </c>
      <c r="K117" s="50" t="s">
        <v>16911</v>
      </c>
      <c r="L117" s="50" t="s">
        <v>1666</v>
      </c>
      <c r="M117" s="50" t="s">
        <v>1875</v>
      </c>
    </row>
    <row r="118" spans="1:13" x14ac:dyDescent="0.25">
      <c r="A118" s="50" t="s">
        <v>22539</v>
      </c>
      <c r="B118" s="50" t="s">
        <v>3467</v>
      </c>
      <c r="C118" s="50" t="s">
        <v>3502</v>
      </c>
      <c r="D118" s="50" t="s">
        <v>3534</v>
      </c>
      <c r="E118" s="50" t="s">
        <v>1152</v>
      </c>
      <c r="F118" s="50" t="s">
        <v>1863</v>
      </c>
      <c r="G118" s="50" t="s">
        <v>1152</v>
      </c>
      <c r="H118" s="61">
        <v>1</v>
      </c>
      <c r="I118" s="55">
        <v>722.66</v>
      </c>
      <c r="J118" s="50" t="s">
        <v>16910</v>
      </c>
      <c r="K118" s="50" t="s">
        <v>16911</v>
      </c>
      <c r="L118" s="50" t="s">
        <v>1666</v>
      </c>
      <c r="M118" s="50" t="s">
        <v>16882</v>
      </c>
    </row>
    <row r="119" spans="1:13" x14ac:dyDescent="0.25">
      <c r="A119" s="50" t="s">
        <v>22540</v>
      </c>
      <c r="B119" s="50" t="s">
        <v>3467</v>
      </c>
      <c r="C119" s="50" t="s">
        <v>3502</v>
      </c>
      <c r="D119" s="50" t="s">
        <v>3534</v>
      </c>
      <c r="E119" s="50" t="s">
        <v>1152</v>
      </c>
      <c r="F119" s="50" t="s">
        <v>1152</v>
      </c>
      <c r="G119" s="50" t="s">
        <v>1152</v>
      </c>
      <c r="H119" s="61">
        <v>1</v>
      </c>
      <c r="I119" s="55">
        <v>722.66</v>
      </c>
      <c r="J119" s="50" t="s">
        <v>16910</v>
      </c>
      <c r="K119" s="50" t="s">
        <v>16930</v>
      </c>
      <c r="L119" s="50" t="s">
        <v>1809</v>
      </c>
      <c r="M119" s="50" t="s">
        <v>1875</v>
      </c>
    </row>
    <row r="120" spans="1:13" x14ac:dyDescent="0.25">
      <c r="A120" s="50" t="s">
        <v>22541</v>
      </c>
      <c r="B120" s="50" t="s">
        <v>3467</v>
      </c>
      <c r="C120" s="50" t="s">
        <v>3502</v>
      </c>
      <c r="D120" s="50" t="s">
        <v>3534</v>
      </c>
      <c r="E120" s="50" t="s">
        <v>1152</v>
      </c>
      <c r="F120" s="50" t="s">
        <v>1152</v>
      </c>
      <c r="G120" s="50" t="s">
        <v>1152</v>
      </c>
      <c r="H120" s="61">
        <v>1</v>
      </c>
      <c r="I120" s="55">
        <v>722.66</v>
      </c>
      <c r="J120" s="50" t="s">
        <v>16833</v>
      </c>
      <c r="K120" s="50" t="s">
        <v>16869</v>
      </c>
      <c r="L120" s="50" t="s">
        <v>1675</v>
      </c>
      <c r="M120" s="50" t="s">
        <v>1887</v>
      </c>
    </row>
    <row r="121" spans="1:13" x14ac:dyDescent="0.25">
      <c r="A121" s="50" t="s">
        <v>22542</v>
      </c>
      <c r="B121" s="50" t="s">
        <v>3467</v>
      </c>
      <c r="C121" s="50" t="s">
        <v>3502</v>
      </c>
      <c r="D121" s="50" t="s">
        <v>3534</v>
      </c>
      <c r="E121" s="50" t="s">
        <v>1152</v>
      </c>
      <c r="F121" s="50" t="s">
        <v>1152</v>
      </c>
      <c r="G121" s="50" t="s">
        <v>1152</v>
      </c>
      <c r="H121" s="61">
        <v>1</v>
      </c>
      <c r="I121" s="55">
        <v>798.94</v>
      </c>
      <c r="J121" s="50" t="s">
        <v>16833</v>
      </c>
      <c r="K121" s="50" t="s">
        <v>16863</v>
      </c>
      <c r="L121" s="50" t="s">
        <v>1685</v>
      </c>
      <c r="M121" s="50" t="s">
        <v>1887</v>
      </c>
    </row>
    <row r="122" spans="1:13" x14ac:dyDescent="0.25">
      <c r="A122" s="50" t="s">
        <v>22543</v>
      </c>
      <c r="B122" s="50" t="s">
        <v>3467</v>
      </c>
      <c r="C122" s="50" t="s">
        <v>3528</v>
      </c>
      <c r="D122" s="50" t="s">
        <v>3535</v>
      </c>
      <c r="E122" s="50" t="s">
        <v>3536</v>
      </c>
      <c r="F122" s="50" t="s">
        <v>1152</v>
      </c>
      <c r="G122" s="50" t="s">
        <v>1152</v>
      </c>
      <c r="H122" s="61">
        <v>1</v>
      </c>
      <c r="I122" s="55">
        <v>116.8</v>
      </c>
      <c r="J122" s="50" t="s">
        <v>16910</v>
      </c>
      <c r="K122" s="50" t="s">
        <v>16911</v>
      </c>
      <c r="L122" s="50" t="s">
        <v>1666</v>
      </c>
      <c r="M122" s="50" t="s">
        <v>1887</v>
      </c>
    </row>
    <row r="123" spans="1:13" x14ac:dyDescent="0.25">
      <c r="A123" s="50" t="s">
        <v>22544</v>
      </c>
      <c r="B123" s="50" t="s">
        <v>3467</v>
      </c>
      <c r="C123" s="50" t="s">
        <v>3528</v>
      </c>
      <c r="D123" s="50" t="s">
        <v>3535</v>
      </c>
      <c r="E123" s="50" t="s">
        <v>3536</v>
      </c>
      <c r="F123" s="50" t="s">
        <v>3537</v>
      </c>
      <c r="G123" s="50" t="s">
        <v>1152</v>
      </c>
      <c r="H123" s="61">
        <v>1</v>
      </c>
      <c r="I123" s="55">
        <v>65.88</v>
      </c>
      <c r="J123" s="50" t="s">
        <v>16910</v>
      </c>
      <c r="K123" s="50" t="s">
        <v>16930</v>
      </c>
      <c r="L123" s="50" t="s">
        <v>1809</v>
      </c>
      <c r="M123" s="50" t="s">
        <v>1887</v>
      </c>
    </row>
    <row r="124" spans="1:13" x14ac:dyDescent="0.25">
      <c r="A124" s="50" t="s">
        <v>22545</v>
      </c>
      <c r="B124" s="50" t="s">
        <v>3467</v>
      </c>
      <c r="C124" s="50" t="s">
        <v>3528</v>
      </c>
      <c r="D124" s="50" t="s">
        <v>3535</v>
      </c>
      <c r="E124" s="50" t="s">
        <v>3525</v>
      </c>
      <c r="F124" s="50" t="s">
        <v>1152</v>
      </c>
      <c r="G124" s="50" t="s">
        <v>1152</v>
      </c>
      <c r="H124" s="61">
        <v>1</v>
      </c>
      <c r="I124" s="55">
        <v>111.39</v>
      </c>
      <c r="J124" s="50" t="s">
        <v>16910</v>
      </c>
      <c r="K124" s="50" t="s">
        <v>16930</v>
      </c>
      <c r="L124" s="50" t="s">
        <v>1809</v>
      </c>
      <c r="M124" s="50" t="s">
        <v>1867</v>
      </c>
    </row>
    <row r="125" spans="1:13" x14ac:dyDescent="0.25">
      <c r="A125" s="50" t="s">
        <v>22546</v>
      </c>
      <c r="B125" s="50" t="s">
        <v>3467</v>
      </c>
      <c r="C125" s="50" t="s">
        <v>3528</v>
      </c>
      <c r="D125" s="50" t="s">
        <v>3535</v>
      </c>
      <c r="E125" s="50" t="s">
        <v>3536</v>
      </c>
      <c r="F125" s="50" t="s">
        <v>1152</v>
      </c>
      <c r="G125" s="50" t="s">
        <v>1152</v>
      </c>
      <c r="H125" s="61">
        <v>1</v>
      </c>
      <c r="I125" s="55">
        <v>66.8</v>
      </c>
      <c r="J125" s="50" t="s">
        <v>16833</v>
      </c>
      <c r="K125" s="50" t="s">
        <v>16869</v>
      </c>
      <c r="L125" s="50" t="s">
        <v>1675</v>
      </c>
      <c r="M125" s="50" t="s">
        <v>1887</v>
      </c>
    </row>
    <row r="126" spans="1:13" x14ac:dyDescent="0.25">
      <c r="A126" s="50" t="s">
        <v>22547</v>
      </c>
      <c r="B126" s="50" t="s">
        <v>3467</v>
      </c>
      <c r="C126" s="50" t="s">
        <v>3528</v>
      </c>
      <c r="D126" s="50" t="s">
        <v>3535</v>
      </c>
      <c r="E126" s="50" t="s">
        <v>3536</v>
      </c>
      <c r="F126" s="50" t="s">
        <v>3537</v>
      </c>
      <c r="G126" s="50" t="s">
        <v>1152</v>
      </c>
      <c r="H126" s="61">
        <v>1</v>
      </c>
      <c r="I126" s="55">
        <v>65.88</v>
      </c>
      <c r="J126" s="50" t="s">
        <v>16833</v>
      </c>
      <c r="K126" s="50" t="s">
        <v>16859</v>
      </c>
      <c r="L126" s="50" t="s">
        <v>1656</v>
      </c>
      <c r="M126" s="50" t="s">
        <v>1867</v>
      </c>
    </row>
    <row r="127" spans="1:13" x14ac:dyDescent="0.25">
      <c r="A127" s="50" t="s">
        <v>22548</v>
      </c>
      <c r="B127" s="50" t="s">
        <v>3467</v>
      </c>
      <c r="C127" s="50" t="s">
        <v>3528</v>
      </c>
      <c r="D127" s="50" t="s">
        <v>3535</v>
      </c>
      <c r="E127" s="50" t="s">
        <v>3536</v>
      </c>
      <c r="F127" s="50" t="s">
        <v>1863</v>
      </c>
      <c r="G127" s="50" t="s">
        <v>1152</v>
      </c>
      <c r="H127" s="61">
        <v>1</v>
      </c>
      <c r="I127" s="55">
        <v>288.44</v>
      </c>
      <c r="J127" s="50" t="s">
        <v>16833</v>
      </c>
      <c r="K127" s="50" t="s">
        <v>16859</v>
      </c>
      <c r="L127" s="50" t="s">
        <v>1656</v>
      </c>
      <c r="M127" s="50" t="s">
        <v>1887</v>
      </c>
    </row>
    <row r="128" spans="1:13" x14ac:dyDescent="0.25">
      <c r="A128" s="50" t="s">
        <v>22549</v>
      </c>
      <c r="B128" s="50" t="s">
        <v>3467</v>
      </c>
      <c r="C128" s="50" t="s">
        <v>3528</v>
      </c>
      <c r="D128" s="50" t="s">
        <v>3535</v>
      </c>
      <c r="E128" s="50" t="s">
        <v>3536</v>
      </c>
      <c r="F128" s="50" t="s">
        <v>1152</v>
      </c>
      <c r="G128" s="50" t="s">
        <v>1152</v>
      </c>
      <c r="H128" s="61">
        <v>1</v>
      </c>
      <c r="I128" s="55">
        <v>46.68</v>
      </c>
      <c r="J128" s="50" t="s">
        <v>16833</v>
      </c>
      <c r="K128" s="50" t="s">
        <v>16859</v>
      </c>
      <c r="L128" s="50" t="s">
        <v>1656</v>
      </c>
      <c r="M128" s="50" t="s">
        <v>1887</v>
      </c>
    </row>
    <row r="129" spans="1:13" x14ac:dyDescent="0.25">
      <c r="A129" s="50" t="s">
        <v>22550</v>
      </c>
      <c r="B129" s="50" t="s">
        <v>3467</v>
      </c>
      <c r="C129" s="50" t="s">
        <v>3528</v>
      </c>
      <c r="D129" s="50" t="s">
        <v>3535</v>
      </c>
      <c r="E129" s="50" t="s">
        <v>3536</v>
      </c>
      <c r="F129" s="50" t="s">
        <v>1152</v>
      </c>
      <c r="G129" s="50" t="s">
        <v>1152</v>
      </c>
      <c r="H129" s="61">
        <v>1</v>
      </c>
      <c r="I129" s="55">
        <v>74.34</v>
      </c>
      <c r="J129" s="50" t="s">
        <v>16833</v>
      </c>
      <c r="K129" s="50" t="s">
        <v>16834</v>
      </c>
      <c r="L129" s="50" t="s">
        <v>391</v>
      </c>
      <c r="M129" s="50" t="s">
        <v>387</v>
      </c>
    </row>
    <row r="130" spans="1:13" x14ac:dyDescent="0.25">
      <c r="A130" s="50" t="s">
        <v>22551</v>
      </c>
      <c r="B130" s="50" t="s">
        <v>3467</v>
      </c>
      <c r="C130" s="50" t="s">
        <v>3528</v>
      </c>
      <c r="D130" s="50" t="s">
        <v>3535</v>
      </c>
      <c r="E130" s="50" t="s">
        <v>3536</v>
      </c>
      <c r="F130" s="50" t="s">
        <v>1152</v>
      </c>
      <c r="G130" s="50" t="s">
        <v>1152</v>
      </c>
      <c r="H130" s="61">
        <v>1</v>
      </c>
      <c r="I130" s="55">
        <v>65.86</v>
      </c>
      <c r="J130" s="50" t="s">
        <v>16833</v>
      </c>
      <c r="K130" s="50" t="s">
        <v>16834</v>
      </c>
      <c r="L130" s="50" t="s">
        <v>391</v>
      </c>
      <c r="M130" s="50" t="s">
        <v>387</v>
      </c>
    </row>
    <row r="131" spans="1:13" x14ac:dyDescent="0.25">
      <c r="A131" s="50" t="s">
        <v>22552</v>
      </c>
      <c r="B131" s="50" t="s">
        <v>3467</v>
      </c>
      <c r="C131" s="50" t="s">
        <v>3528</v>
      </c>
      <c r="D131" s="50" t="s">
        <v>3535</v>
      </c>
      <c r="E131" s="50" t="s">
        <v>3525</v>
      </c>
      <c r="F131" s="50" t="s">
        <v>1152</v>
      </c>
      <c r="G131" s="50" t="s">
        <v>1152</v>
      </c>
      <c r="H131" s="61">
        <v>1</v>
      </c>
      <c r="I131" s="55">
        <v>116.8</v>
      </c>
      <c r="J131" s="50" t="s">
        <v>16833</v>
      </c>
      <c r="K131" s="50" t="s">
        <v>16834</v>
      </c>
      <c r="L131" s="50" t="s">
        <v>391</v>
      </c>
      <c r="M131" s="50" t="s">
        <v>1887</v>
      </c>
    </row>
    <row r="132" spans="1:13" x14ac:dyDescent="0.25">
      <c r="A132" s="50" t="s">
        <v>22553</v>
      </c>
      <c r="B132" s="50" t="s">
        <v>3467</v>
      </c>
      <c r="C132" s="50" t="s">
        <v>3538</v>
      </c>
      <c r="D132" s="50" t="s">
        <v>3535</v>
      </c>
      <c r="E132" s="50" t="s">
        <v>3525</v>
      </c>
      <c r="F132" s="50" t="s">
        <v>1152</v>
      </c>
      <c r="G132" s="50" t="s">
        <v>1152</v>
      </c>
      <c r="H132" s="61">
        <v>1</v>
      </c>
      <c r="I132" s="55">
        <v>234.24</v>
      </c>
      <c r="J132" s="50" t="s">
        <v>16833</v>
      </c>
      <c r="K132" s="50" t="s">
        <v>16834</v>
      </c>
      <c r="L132" s="50" t="s">
        <v>391</v>
      </c>
      <c r="M132" s="50" t="s">
        <v>1887</v>
      </c>
    </row>
    <row r="133" spans="1:13" x14ac:dyDescent="0.25">
      <c r="A133" s="50" t="s">
        <v>22554</v>
      </c>
      <c r="B133" s="50" t="s">
        <v>3467</v>
      </c>
      <c r="C133" s="50" t="s">
        <v>3538</v>
      </c>
      <c r="D133" s="50" t="s">
        <v>3535</v>
      </c>
      <c r="E133" s="50" t="s">
        <v>3525</v>
      </c>
      <c r="F133" s="50" t="s">
        <v>1152</v>
      </c>
      <c r="G133" s="50" t="s">
        <v>1152</v>
      </c>
      <c r="H133" s="61">
        <v>1</v>
      </c>
      <c r="I133" s="55">
        <v>225.57</v>
      </c>
      <c r="J133" s="50" t="s">
        <v>16833</v>
      </c>
      <c r="K133" s="50" t="s">
        <v>16834</v>
      </c>
      <c r="L133" s="50" t="s">
        <v>391</v>
      </c>
      <c r="M133" s="50" t="s">
        <v>1887</v>
      </c>
    </row>
    <row r="134" spans="1:13" x14ac:dyDescent="0.25">
      <c r="A134" s="50" t="s">
        <v>22555</v>
      </c>
      <c r="B134" s="50" t="s">
        <v>3467</v>
      </c>
      <c r="C134" s="50" t="s">
        <v>3528</v>
      </c>
      <c r="D134" s="50" t="s">
        <v>3535</v>
      </c>
      <c r="E134" s="50" t="s">
        <v>3536</v>
      </c>
      <c r="F134" s="50" t="s">
        <v>1152</v>
      </c>
      <c r="G134" s="50" t="s">
        <v>1152</v>
      </c>
      <c r="H134" s="61">
        <v>1</v>
      </c>
      <c r="I134" s="55">
        <v>288.44</v>
      </c>
      <c r="J134" s="50" t="s">
        <v>16833</v>
      </c>
      <c r="K134" s="50" t="s">
        <v>16834</v>
      </c>
      <c r="L134" s="50" t="s">
        <v>389</v>
      </c>
      <c r="M134" s="50" t="s">
        <v>1887</v>
      </c>
    </row>
    <row r="135" spans="1:13" x14ac:dyDescent="0.25">
      <c r="A135" s="50" t="s">
        <v>22556</v>
      </c>
      <c r="B135" s="50" t="s">
        <v>3467</v>
      </c>
      <c r="C135" s="50" t="s">
        <v>3528</v>
      </c>
      <c r="D135" s="50" t="s">
        <v>3535</v>
      </c>
      <c r="E135" s="50" t="s">
        <v>3536</v>
      </c>
      <c r="F135" s="50" t="s">
        <v>3537</v>
      </c>
      <c r="G135" s="50" t="s">
        <v>1152</v>
      </c>
      <c r="H135" s="61">
        <v>1</v>
      </c>
      <c r="I135" s="55">
        <v>225.57</v>
      </c>
      <c r="J135" s="50" t="s">
        <v>16833</v>
      </c>
      <c r="K135" s="50" t="s">
        <v>16834</v>
      </c>
      <c r="L135" s="50" t="s">
        <v>389</v>
      </c>
      <c r="M135" s="50" t="s">
        <v>1887</v>
      </c>
    </row>
    <row r="136" spans="1:13" x14ac:dyDescent="0.25">
      <c r="A136" s="50" t="s">
        <v>22557</v>
      </c>
      <c r="B136" s="50" t="s">
        <v>3467</v>
      </c>
      <c r="C136" s="50" t="s">
        <v>3528</v>
      </c>
      <c r="D136" s="50" t="s">
        <v>3535</v>
      </c>
      <c r="E136" s="50" t="s">
        <v>3536</v>
      </c>
      <c r="F136" s="50" t="s">
        <v>4955</v>
      </c>
      <c r="G136" s="50" t="s">
        <v>1152</v>
      </c>
      <c r="H136" s="61">
        <v>1</v>
      </c>
      <c r="I136" s="55">
        <v>225.57</v>
      </c>
      <c r="J136" s="50" t="s">
        <v>16833</v>
      </c>
      <c r="K136" s="50" t="s">
        <v>16834</v>
      </c>
      <c r="L136" s="50" t="s">
        <v>389</v>
      </c>
      <c r="M136" s="50" t="s">
        <v>1875</v>
      </c>
    </row>
    <row r="137" spans="1:13" x14ac:dyDescent="0.25">
      <c r="A137" s="50" t="s">
        <v>22558</v>
      </c>
      <c r="B137" s="50" t="s">
        <v>3467</v>
      </c>
      <c r="C137" s="50" t="s">
        <v>3539</v>
      </c>
      <c r="D137" s="50" t="s">
        <v>3535</v>
      </c>
      <c r="E137" s="50" t="s">
        <v>3525</v>
      </c>
      <c r="F137" s="50" t="s">
        <v>1152</v>
      </c>
      <c r="G137" s="50" t="s">
        <v>1152</v>
      </c>
      <c r="H137" s="61">
        <v>1</v>
      </c>
      <c r="I137" s="55">
        <v>101.47</v>
      </c>
      <c r="J137" s="50" t="s">
        <v>16833</v>
      </c>
      <c r="K137" s="50" t="s">
        <v>16834</v>
      </c>
      <c r="L137" s="50" t="s">
        <v>389</v>
      </c>
      <c r="M137" s="50" t="s">
        <v>1887</v>
      </c>
    </row>
    <row r="138" spans="1:13" x14ac:dyDescent="0.25">
      <c r="A138" s="50" t="s">
        <v>22559</v>
      </c>
      <c r="B138" s="50" t="s">
        <v>3467</v>
      </c>
      <c r="C138" s="50" t="s">
        <v>3539</v>
      </c>
      <c r="D138" s="50" t="s">
        <v>3535</v>
      </c>
      <c r="E138" s="50" t="s">
        <v>3525</v>
      </c>
      <c r="F138" s="50" t="s">
        <v>1152</v>
      </c>
      <c r="G138" s="50" t="s">
        <v>1152</v>
      </c>
      <c r="H138" s="61">
        <v>1</v>
      </c>
      <c r="I138" s="55">
        <v>288.44</v>
      </c>
      <c r="J138" s="50" t="s">
        <v>16833</v>
      </c>
      <c r="K138" s="50" t="s">
        <v>16834</v>
      </c>
      <c r="L138" s="50" t="s">
        <v>389</v>
      </c>
      <c r="M138" s="50" t="s">
        <v>1887</v>
      </c>
    </row>
    <row r="139" spans="1:13" x14ac:dyDescent="0.25">
      <c r="A139" s="50" t="s">
        <v>22560</v>
      </c>
      <c r="B139" s="50" t="s">
        <v>3467</v>
      </c>
      <c r="C139" s="50" t="s">
        <v>3528</v>
      </c>
      <c r="D139" s="50" t="s">
        <v>3535</v>
      </c>
      <c r="E139" s="50" t="s">
        <v>3536</v>
      </c>
      <c r="F139" s="50" t="s">
        <v>1152</v>
      </c>
      <c r="G139" s="50" t="s">
        <v>1152</v>
      </c>
      <c r="H139" s="61">
        <v>1</v>
      </c>
      <c r="I139" s="55">
        <v>225.57</v>
      </c>
      <c r="J139" s="50" t="s">
        <v>16833</v>
      </c>
      <c r="K139" s="50" t="s">
        <v>16834</v>
      </c>
      <c r="L139" s="50" t="s">
        <v>389</v>
      </c>
      <c r="M139" s="50" t="s">
        <v>1887</v>
      </c>
    </row>
    <row r="140" spans="1:13" x14ac:dyDescent="0.25">
      <c r="A140" s="50" t="s">
        <v>22561</v>
      </c>
      <c r="B140" s="50" t="s">
        <v>3467</v>
      </c>
      <c r="C140" s="50" t="s">
        <v>3528</v>
      </c>
      <c r="D140" s="50" t="s">
        <v>3535</v>
      </c>
      <c r="E140" s="50" t="s">
        <v>3536</v>
      </c>
      <c r="F140" s="50" t="s">
        <v>1152</v>
      </c>
      <c r="G140" s="50" t="s">
        <v>1152</v>
      </c>
      <c r="H140" s="61">
        <v>1</v>
      </c>
      <c r="I140" s="55">
        <v>116.8</v>
      </c>
      <c r="J140" s="50" t="s">
        <v>16833</v>
      </c>
      <c r="K140" s="50" t="s">
        <v>16933</v>
      </c>
      <c r="L140" s="50" t="s">
        <v>1740</v>
      </c>
      <c r="M140" s="50" t="s">
        <v>1887</v>
      </c>
    </row>
    <row r="141" spans="1:13" x14ac:dyDescent="0.25">
      <c r="A141" s="50" t="s">
        <v>22562</v>
      </c>
      <c r="B141" s="50" t="s">
        <v>3467</v>
      </c>
      <c r="C141" s="50" t="s">
        <v>3528</v>
      </c>
      <c r="D141" s="50" t="s">
        <v>3535</v>
      </c>
      <c r="E141" s="50" t="s">
        <v>3536</v>
      </c>
      <c r="F141" s="50" t="s">
        <v>1152</v>
      </c>
      <c r="G141" s="50" t="s">
        <v>1152</v>
      </c>
      <c r="H141" s="61">
        <v>1</v>
      </c>
      <c r="I141" s="55">
        <v>288.44</v>
      </c>
      <c r="J141" s="50" t="s">
        <v>16833</v>
      </c>
      <c r="K141" s="50" t="s">
        <v>16933</v>
      </c>
      <c r="L141" s="50" t="s">
        <v>1740</v>
      </c>
      <c r="M141" s="50" t="s">
        <v>1887</v>
      </c>
    </row>
    <row r="142" spans="1:13" x14ac:dyDescent="0.25">
      <c r="A142" s="50" t="s">
        <v>22563</v>
      </c>
      <c r="B142" s="50" t="s">
        <v>3467</v>
      </c>
      <c r="C142" s="50" t="s">
        <v>3528</v>
      </c>
      <c r="D142" s="50" t="s">
        <v>3535</v>
      </c>
      <c r="E142" s="50" t="s">
        <v>3536</v>
      </c>
      <c r="F142" s="50" t="s">
        <v>1152</v>
      </c>
      <c r="G142" s="50" t="s">
        <v>1152</v>
      </c>
      <c r="H142" s="61">
        <v>1</v>
      </c>
      <c r="I142" s="55">
        <v>229.57</v>
      </c>
      <c r="J142" s="50" t="s">
        <v>16851</v>
      </c>
      <c r="K142" s="50" t="s">
        <v>16865</v>
      </c>
      <c r="L142" s="50" t="s">
        <v>1802</v>
      </c>
      <c r="M142" s="50" t="s">
        <v>1887</v>
      </c>
    </row>
    <row r="143" spans="1:13" x14ac:dyDescent="0.25">
      <c r="A143" s="50" t="s">
        <v>22564</v>
      </c>
      <c r="B143" s="50" t="s">
        <v>3467</v>
      </c>
      <c r="C143" s="50" t="s">
        <v>3528</v>
      </c>
      <c r="D143" s="50" t="s">
        <v>3535</v>
      </c>
      <c r="E143" s="50" t="s">
        <v>3525</v>
      </c>
      <c r="F143" s="50" t="s">
        <v>3537</v>
      </c>
      <c r="G143" s="50" t="s">
        <v>1152</v>
      </c>
      <c r="H143" s="61">
        <v>1</v>
      </c>
      <c r="I143" s="55">
        <v>89.03</v>
      </c>
      <c r="J143" s="50" t="s">
        <v>16851</v>
      </c>
      <c r="K143" s="50" t="s">
        <v>16852</v>
      </c>
      <c r="L143" s="50" t="s">
        <v>1756</v>
      </c>
      <c r="M143" s="50" t="s">
        <v>1875</v>
      </c>
    </row>
    <row r="144" spans="1:13" x14ac:dyDescent="0.25">
      <c r="A144" s="50" t="s">
        <v>22565</v>
      </c>
      <c r="B144" s="50" t="s">
        <v>3467</v>
      </c>
      <c r="C144" s="50" t="s">
        <v>3528</v>
      </c>
      <c r="D144" s="50" t="s">
        <v>3535</v>
      </c>
      <c r="E144" s="50" t="s">
        <v>3536</v>
      </c>
      <c r="F144" s="50" t="s">
        <v>1152</v>
      </c>
      <c r="G144" s="50" t="s">
        <v>1152</v>
      </c>
      <c r="H144" s="61">
        <v>1</v>
      </c>
      <c r="I144" s="55">
        <v>259.54000000000002</v>
      </c>
      <c r="J144" s="50" t="s">
        <v>16851</v>
      </c>
      <c r="K144" s="50" t="s">
        <v>16852</v>
      </c>
      <c r="L144" s="50" t="s">
        <v>1756</v>
      </c>
      <c r="M144" s="50" t="s">
        <v>1887</v>
      </c>
    </row>
    <row r="145" spans="1:13" x14ac:dyDescent="0.25">
      <c r="A145" s="50" t="s">
        <v>22566</v>
      </c>
      <c r="B145" s="50" t="s">
        <v>3467</v>
      </c>
      <c r="C145" s="50" t="s">
        <v>3491</v>
      </c>
      <c r="D145" s="50" t="s">
        <v>3496</v>
      </c>
      <c r="E145" s="50" t="s">
        <v>1152</v>
      </c>
      <c r="F145" s="50" t="s">
        <v>1152</v>
      </c>
      <c r="G145" s="50" t="s">
        <v>1152</v>
      </c>
      <c r="H145" s="61">
        <v>1</v>
      </c>
      <c r="I145" s="55">
        <v>283.33999999999997</v>
      </c>
      <c r="J145" s="50" t="s">
        <v>16851</v>
      </c>
      <c r="K145" s="50" t="s">
        <v>16876</v>
      </c>
      <c r="L145" s="50" t="s">
        <v>1708</v>
      </c>
      <c r="M145" s="50" t="s">
        <v>1875</v>
      </c>
    </row>
    <row r="146" spans="1:13" x14ac:dyDescent="0.25">
      <c r="A146" s="50" t="s">
        <v>22567</v>
      </c>
      <c r="B146" s="50" t="s">
        <v>3467</v>
      </c>
      <c r="C146" s="50" t="s">
        <v>3491</v>
      </c>
      <c r="D146" s="50" t="s">
        <v>3496</v>
      </c>
      <c r="E146" s="50" t="s">
        <v>3493</v>
      </c>
      <c r="F146" s="50" t="s">
        <v>1152</v>
      </c>
      <c r="G146" s="50" t="s">
        <v>1152</v>
      </c>
      <c r="H146" s="61">
        <v>1</v>
      </c>
      <c r="I146" s="55">
        <v>283.35000000000002</v>
      </c>
      <c r="J146" s="50" t="s">
        <v>16851</v>
      </c>
      <c r="K146" s="50" t="s">
        <v>16876</v>
      </c>
      <c r="L146" s="50" t="s">
        <v>1708</v>
      </c>
      <c r="M146" s="50" t="s">
        <v>1887</v>
      </c>
    </row>
    <row r="147" spans="1:13" x14ac:dyDescent="0.25">
      <c r="A147" s="50" t="s">
        <v>22568</v>
      </c>
      <c r="B147" s="50" t="s">
        <v>3467</v>
      </c>
      <c r="C147" s="50" t="s">
        <v>3491</v>
      </c>
      <c r="D147" s="50" t="s">
        <v>3496</v>
      </c>
      <c r="E147" s="50" t="s">
        <v>3493</v>
      </c>
      <c r="F147" s="50" t="s">
        <v>1152</v>
      </c>
      <c r="G147" s="50" t="s">
        <v>1152</v>
      </c>
      <c r="H147" s="61">
        <v>1</v>
      </c>
      <c r="I147" s="55">
        <v>283.35000000000002</v>
      </c>
      <c r="J147" s="50" t="s">
        <v>16851</v>
      </c>
      <c r="K147" s="50" t="s">
        <v>16876</v>
      </c>
      <c r="L147" s="50" t="s">
        <v>1991</v>
      </c>
      <c r="M147" s="50" t="s">
        <v>1867</v>
      </c>
    </row>
    <row r="148" spans="1:13" x14ac:dyDescent="0.25">
      <c r="A148" s="50" t="s">
        <v>22569</v>
      </c>
      <c r="B148" s="50" t="s">
        <v>3467</v>
      </c>
      <c r="C148" s="50" t="s">
        <v>3491</v>
      </c>
      <c r="D148" s="50" t="s">
        <v>3496</v>
      </c>
      <c r="E148" s="50" t="s">
        <v>3498</v>
      </c>
      <c r="F148" s="50" t="s">
        <v>1152</v>
      </c>
      <c r="G148" s="50" t="s">
        <v>1152</v>
      </c>
      <c r="H148" s="61">
        <v>1</v>
      </c>
      <c r="I148" s="55">
        <v>283.35000000000002</v>
      </c>
      <c r="J148" s="50" t="s">
        <v>16851</v>
      </c>
      <c r="K148" s="50" t="s">
        <v>16876</v>
      </c>
      <c r="L148" s="50" t="s">
        <v>1708</v>
      </c>
      <c r="M148" s="50" t="s">
        <v>1867</v>
      </c>
    </row>
    <row r="149" spans="1:13" x14ac:dyDescent="0.25">
      <c r="A149" s="50" t="s">
        <v>22570</v>
      </c>
      <c r="B149" s="50" t="s">
        <v>3467</v>
      </c>
      <c r="C149" s="50" t="s">
        <v>3491</v>
      </c>
      <c r="D149" s="50" t="s">
        <v>3496</v>
      </c>
      <c r="E149" s="50" t="s">
        <v>3498</v>
      </c>
      <c r="F149" s="50" t="s">
        <v>1152</v>
      </c>
      <c r="G149" s="50" t="s">
        <v>1152</v>
      </c>
      <c r="H149" s="61">
        <v>1</v>
      </c>
      <c r="I149" s="55">
        <v>283.35000000000002</v>
      </c>
      <c r="J149" s="50" t="s">
        <v>16851</v>
      </c>
      <c r="K149" s="50" t="s">
        <v>16876</v>
      </c>
      <c r="L149" s="50" t="s">
        <v>1708</v>
      </c>
      <c r="M149" s="50" t="s">
        <v>1867</v>
      </c>
    </row>
    <row r="150" spans="1:13" x14ac:dyDescent="0.25">
      <c r="A150" s="50" t="s">
        <v>22571</v>
      </c>
      <c r="B150" s="50" t="s">
        <v>3467</v>
      </c>
      <c r="C150" s="50" t="s">
        <v>3491</v>
      </c>
      <c r="D150" s="50" t="s">
        <v>3496</v>
      </c>
      <c r="E150" s="50" t="s">
        <v>3497</v>
      </c>
      <c r="F150" s="50" t="s">
        <v>1152</v>
      </c>
      <c r="G150" s="50" t="s">
        <v>1152</v>
      </c>
      <c r="H150" s="61">
        <v>1</v>
      </c>
      <c r="I150" s="55">
        <v>283.33999999999997</v>
      </c>
      <c r="J150" s="50" t="s">
        <v>16833</v>
      </c>
      <c r="K150" s="50" t="s">
        <v>16906</v>
      </c>
      <c r="L150" s="50" t="s">
        <v>1915</v>
      </c>
      <c r="M150" s="50" t="s">
        <v>1867</v>
      </c>
    </row>
    <row r="151" spans="1:13" x14ac:dyDescent="0.25">
      <c r="A151" s="50" t="s">
        <v>22572</v>
      </c>
      <c r="B151" s="50" t="s">
        <v>3467</v>
      </c>
      <c r="C151" s="50" t="s">
        <v>3491</v>
      </c>
      <c r="D151" s="50" t="s">
        <v>3496</v>
      </c>
      <c r="E151" s="50" t="s">
        <v>3497</v>
      </c>
      <c r="F151" s="50" t="s">
        <v>1152</v>
      </c>
      <c r="G151" s="50" t="s">
        <v>1152</v>
      </c>
      <c r="H151" s="61">
        <v>1</v>
      </c>
      <c r="I151" s="55">
        <v>283.35000000000002</v>
      </c>
      <c r="J151" s="50" t="s">
        <v>16833</v>
      </c>
      <c r="K151" s="50" t="s">
        <v>16906</v>
      </c>
      <c r="L151" s="50" t="s">
        <v>1915</v>
      </c>
      <c r="M151" s="50" t="s">
        <v>1887</v>
      </c>
    </row>
    <row r="152" spans="1:13" x14ac:dyDescent="0.25">
      <c r="A152" s="50" t="s">
        <v>22573</v>
      </c>
      <c r="B152" s="50" t="s">
        <v>3467</v>
      </c>
      <c r="C152" s="50" t="s">
        <v>3491</v>
      </c>
      <c r="D152" s="50" t="s">
        <v>3496</v>
      </c>
      <c r="E152" s="50" t="s">
        <v>3498</v>
      </c>
      <c r="F152" s="50" t="s">
        <v>1152</v>
      </c>
      <c r="G152" s="50" t="s">
        <v>3540</v>
      </c>
      <c r="H152" s="61">
        <v>1</v>
      </c>
      <c r="I152" s="55">
        <v>425.43</v>
      </c>
      <c r="J152" s="50" t="s">
        <v>16833</v>
      </c>
      <c r="K152" s="50" t="s">
        <v>16834</v>
      </c>
      <c r="L152" s="50" t="s">
        <v>1820</v>
      </c>
      <c r="M152" s="50" t="s">
        <v>1867</v>
      </c>
    </row>
    <row r="153" spans="1:13" x14ac:dyDescent="0.25">
      <c r="A153" s="50" t="s">
        <v>22574</v>
      </c>
      <c r="B153" s="50" t="s">
        <v>3467</v>
      </c>
      <c r="C153" s="50" t="s">
        <v>3541</v>
      </c>
      <c r="D153" s="50" t="s">
        <v>3542</v>
      </c>
      <c r="E153" s="50" t="s">
        <v>3543</v>
      </c>
      <c r="F153" s="50" t="s">
        <v>1152</v>
      </c>
      <c r="G153" s="50" t="s">
        <v>1152</v>
      </c>
      <c r="H153" s="61">
        <v>1</v>
      </c>
      <c r="I153" s="55">
        <v>130.34</v>
      </c>
      <c r="J153" s="50" t="s">
        <v>16833</v>
      </c>
      <c r="K153" s="50" t="s">
        <v>16834</v>
      </c>
      <c r="L153" s="50" t="s">
        <v>389</v>
      </c>
      <c r="M153" s="50" t="s">
        <v>1842</v>
      </c>
    </row>
    <row r="154" spans="1:13" x14ac:dyDescent="0.25">
      <c r="A154" s="50" t="s">
        <v>22575</v>
      </c>
      <c r="B154" s="50" t="s">
        <v>3467</v>
      </c>
      <c r="C154" s="50" t="s">
        <v>3532</v>
      </c>
      <c r="D154" s="50" t="s">
        <v>3544</v>
      </c>
      <c r="E154" s="50" t="s">
        <v>3498</v>
      </c>
      <c r="F154" s="50" t="s">
        <v>1152</v>
      </c>
      <c r="G154" s="50" t="s">
        <v>1152</v>
      </c>
      <c r="H154" s="61">
        <v>1</v>
      </c>
      <c r="I154" s="55">
        <v>130.28</v>
      </c>
      <c r="J154" s="50" t="s">
        <v>16910</v>
      </c>
      <c r="K154" s="50" t="s">
        <v>16911</v>
      </c>
      <c r="L154" s="50" t="s">
        <v>1666</v>
      </c>
      <c r="M154" s="50" t="s">
        <v>1867</v>
      </c>
    </row>
    <row r="155" spans="1:13" x14ac:dyDescent="0.25">
      <c r="A155" s="50" t="s">
        <v>22576</v>
      </c>
      <c r="B155" s="50" t="s">
        <v>3467</v>
      </c>
      <c r="C155" s="50" t="s">
        <v>3532</v>
      </c>
      <c r="D155" s="50" t="s">
        <v>3544</v>
      </c>
      <c r="E155" s="50" t="s">
        <v>3497</v>
      </c>
      <c r="F155" s="50" t="s">
        <v>1152</v>
      </c>
      <c r="G155" s="50" t="s">
        <v>1152</v>
      </c>
      <c r="H155" s="61">
        <v>1</v>
      </c>
      <c r="I155" s="55">
        <v>130.34</v>
      </c>
      <c r="J155" s="50" t="s">
        <v>16910</v>
      </c>
      <c r="K155" s="50" t="s">
        <v>16930</v>
      </c>
      <c r="L155" s="50" t="s">
        <v>1809</v>
      </c>
      <c r="M155" s="50" t="s">
        <v>1867</v>
      </c>
    </row>
    <row r="156" spans="1:13" x14ac:dyDescent="0.25">
      <c r="A156" s="50" t="s">
        <v>22577</v>
      </c>
      <c r="B156" s="50" t="s">
        <v>3467</v>
      </c>
      <c r="C156" s="50" t="s">
        <v>3532</v>
      </c>
      <c r="D156" s="50" t="s">
        <v>3544</v>
      </c>
      <c r="E156" s="50" t="s">
        <v>1152</v>
      </c>
      <c r="F156" s="50" t="s">
        <v>1152</v>
      </c>
      <c r="G156" s="50" t="s">
        <v>1152</v>
      </c>
      <c r="H156" s="61">
        <v>1</v>
      </c>
      <c r="I156" s="55">
        <v>130.34</v>
      </c>
      <c r="J156" s="50" t="s">
        <v>16910</v>
      </c>
      <c r="K156" s="50" t="s">
        <v>16930</v>
      </c>
      <c r="L156" s="50" t="s">
        <v>1809</v>
      </c>
      <c r="M156" s="50" t="s">
        <v>1867</v>
      </c>
    </row>
    <row r="157" spans="1:13" x14ac:dyDescent="0.25">
      <c r="A157" s="50" t="s">
        <v>22578</v>
      </c>
      <c r="B157" s="50" t="s">
        <v>3467</v>
      </c>
      <c r="C157" s="50" t="s">
        <v>3532</v>
      </c>
      <c r="D157" s="50" t="s">
        <v>3544</v>
      </c>
      <c r="E157" s="50" t="s">
        <v>1152</v>
      </c>
      <c r="F157" s="50" t="s">
        <v>1152</v>
      </c>
      <c r="G157" s="50" t="s">
        <v>1152</v>
      </c>
      <c r="H157" s="61">
        <v>1</v>
      </c>
      <c r="I157" s="55">
        <v>130.28</v>
      </c>
      <c r="J157" s="50" t="s">
        <v>16833</v>
      </c>
      <c r="K157" s="50" t="s">
        <v>16863</v>
      </c>
      <c r="L157" s="50" t="s">
        <v>1685</v>
      </c>
      <c r="M157" s="50" t="s">
        <v>1867</v>
      </c>
    </row>
    <row r="158" spans="1:13" x14ac:dyDescent="0.25">
      <c r="A158" s="50" t="s">
        <v>22579</v>
      </c>
      <c r="B158" s="50" t="s">
        <v>3467</v>
      </c>
      <c r="C158" s="50" t="s">
        <v>3532</v>
      </c>
      <c r="D158" s="50" t="s">
        <v>3544</v>
      </c>
      <c r="E158" s="50" t="s">
        <v>3498</v>
      </c>
      <c r="F158" s="50" t="s">
        <v>1152</v>
      </c>
      <c r="G158" s="50" t="s">
        <v>1152</v>
      </c>
      <c r="H158" s="61">
        <v>1</v>
      </c>
      <c r="I158" s="55">
        <v>130.28</v>
      </c>
      <c r="J158" s="50" t="s">
        <v>16833</v>
      </c>
      <c r="K158" s="50" t="s">
        <v>16834</v>
      </c>
      <c r="L158" s="50" t="s">
        <v>391</v>
      </c>
      <c r="M158" s="50" t="s">
        <v>1867</v>
      </c>
    </row>
    <row r="159" spans="1:13" x14ac:dyDescent="0.25">
      <c r="A159" s="50" t="s">
        <v>22580</v>
      </c>
      <c r="B159" s="50" t="s">
        <v>3467</v>
      </c>
      <c r="C159" s="50" t="s">
        <v>3532</v>
      </c>
      <c r="D159" s="50" t="s">
        <v>3544</v>
      </c>
      <c r="E159" s="50" t="s">
        <v>3498</v>
      </c>
      <c r="F159" s="50" t="s">
        <v>1152</v>
      </c>
      <c r="G159" s="50" t="s">
        <v>1152</v>
      </c>
      <c r="H159" s="61">
        <v>1</v>
      </c>
      <c r="I159" s="55">
        <v>130.34</v>
      </c>
      <c r="J159" s="50" t="s">
        <v>16833</v>
      </c>
      <c r="K159" s="50" t="s">
        <v>16834</v>
      </c>
      <c r="L159" s="50" t="s">
        <v>391</v>
      </c>
      <c r="M159" s="50" t="s">
        <v>1867</v>
      </c>
    </row>
    <row r="160" spans="1:13" x14ac:dyDescent="0.25">
      <c r="A160" s="50" t="s">
        <v>22581</v>
      </c>
      <c r="B160" s="50" t="s">
        <v>3467</v>
      </c>
      <c r="C160" s="50" t="s">
        <v>3532</v>
      </c>
      <c r="D160" s="50" t="s">
        <v>3544</v>
      </c>
      <c r="E160" s="50" t="s">
        <v>1152</v>
      </c>
      <c r="F160" s="50" t="s">
        <v>1152</v>
      </c>
      <c r="G160" s="50" t="s">
        <v>1152</v>
      </c>
      <c r="H160" s="61">
        <v>1</v>
      </c>
      <c r="I160" s="55">
        <v>130.28</v>
      </c>
      <c r="J160" s="50" t="s">
        <v>16833</v>
      </c>
      <c r="K160" s="50" t="s">
        <v>16834</v>
      </c>
      <c r="L160" s="50" t="s">
        <v>391</v>
      </c>
      <c r="M160" s="50" t="s">
        <v>1867</v>
      </c>
    </row>
    <row r="161" spans="1:13" x14ac:dyDescent="0.25">
      <c r="A161" s="50" t="s">
        <v>22582</v>
      </c>
      <c r="B161" s="50" t="s">
        <v>3467</v>
      </c>
      <c r="C161" s="50" t="s">
        <v>3532</v>
      </c>
      <c r="D161" s="50" t="s">
        <v>3544</v>
      </c>
      <c r="E161" s="50" t="s">
        <v>3498</v>
      </c>
      <c r="F161" s="50" t="s">
        <v>1152</v>
      </c>
      <c r="G161" s="50" t="s">
        <v>1152</v>
      </c>
      <c r="H161" s="61">
        <v>1</v>
      </c>
      <c r="I161" s="55">
        <v>130.28</v>
      </c>
      <c r="J161" s="50" t="s">
        <v>16833</v>
      </c>
      <c r="K161" s="50" t="s">
        <v>16834</v>
      </c>
      <c r="L161" s="50" t="s">
        <v>391</v>
      </c>
      <c r="M161" s="50" t="s">
        <v>390</v>
      </c>
    </row>
    <row r="162" spans="1:13" x14ac:dyDescent="0.25">
      <c r="A162" s="50" t="s">
        <v>22583</v>
      </c>
      <c r="B162" s="50" t="s">
        <v>3467</v>
      </c>
      <c r="C162" s="50" t="s">
        <v>3532</v>
      </c>
      <c r="D162" s="50" t="s">
        <v>3544</v>
      </c>
      <c r="E162" s="50" t="s">
        <v>1152</v>
      </c>
      <c r="F162" s="50" t="s">
        <v>1152</v>
      </c>
      <c r="G162" s="50" t="s">
        <v>1152</v>
      </c>
      <c r="H162" s="61">
        <v>1</v>
      </c>
      <c r="I162" s="55">
        <v>130.28</v>
      </c>
      <c r="J162" s="50" t="s">
        <v>16833</v>
      </c>
      <c r="K162" s="50" t="s">
        <v>16834</v>
      </c>
      <c r="L162" s="50" t="s">
        <v>391</v>
      </c>
      <c r="M162" s="50" t="s">
        <v>1867</v>
      </c>
    </row>
    <row r="163" spans="1:13" x14ac:dyDescent="0.25">
      <c r="A163" s="50" t="s">
        <v>22584</v>
      </c>
      <c r="B163" s="50" t="s">
        <v>3467</v>
      </c>
      <c r="C163" s="50" t="s">
        <v>3502</v>
      </c>
      <c r="D163" s="50" t="s">
        <v>3534</v>
      </c>
      <c r="E163" s="50" t="s">
        <v>1152</v>
      </c>
      <c r="F163" s="50" t="s">
        <v>1152</v>
      </c>
      <c r="G163" s="50" t="s">
        <v>1152</v>
      </c>
      <c r="H163" s="61">
        <v>1</v>
      </c>
      <c r="I163" s="55">
        <v>798.94</v>
      </c>
      <c r="J163" s="50" t="s">
        <v>16833</v>
      </c>
      <c r="K163" s="50" t="s">
        <v>16859</v>
      </c>
      <c r="L163" s="50" t="s">
        <v>1656</v>
      </c>
      <c r="M163" s="50" t="s">
        <v>1875</v>
      </c>
    </row>
    <row r="164" spans="1:13" x14ac:dyDescent="0.25">
      <c r="A164" s="50" t="s">
        <v>22585</v>
      </c>
      <c r="B164" s="50" t="s">
        <v>3467</v>
      </c>
      <c r="C164" s="50" t="s">
        <v>3502</v>
      </c>
      <c r="D164" s="50" t="s">
        <v>3534</v>
      </c>
      <c r="E164" s="50" t="s">
        <v>1152</v>
      </c>
      <c r="F164" s="50" t="s">
        <v>1152</v>
      </c>
      <c r="G164" s="50" t="s">
        <v>1152</v>
      </c>
      <c r="H164" s="61">
        <v>1</v>
      </c>
      <c r="I164" s="55">
        <v>798.94</v>
      </c>
      <c r="J164" s="50" t="s">
        <v>16833</v>
      </c>
      <c r="K164" s="50" t="s">
        <v>16859</v>
      </c>
      <c r="L164" s="50" t="s">
        <v>1656</v>
      </c>
      <c r="M164" s="50" t="s">
        <v>1875</v>
      </c>
    </row>
    <row r="165" spans="1:13" x14ac:dyDescent="0.25">
      <c r="A165" s="50" t="s">
        <v>22586</v>
      </c>
      <c r="B165" s="50" t="s">
        <v>3467</v>
      </c>
      <c r="C165" s="50" t="s">
        <v>3502</v>
      </c>
      <c r="D165" s="50" t="s">
        <v>3534</v>
      </c>
      <c r="E165" s="50" t="s">
        <v>1152</v>
      </c>
      <c r="F165" s="50" t="s">
        <v>1152</v>
      </c>
      <c r="G165" s="50" t="s">
        <v>1152</v>
      </c>
      <c r="H165" s="61">
        <v>1</v>
      </c>
      <c r="I165" s="55">
        <v>798.94</v>
      </c>
      <c r="J165" s="50" t="s">
        <v>16833</v>
      </c>
      <c r="K165" s="50" t="s">
        <v>16869</v>
      </c>
      <c r="L165" s="50" t="s">
        <v>1675</v>
      </c>
      <c r="M165" s="50" t="s">
        <v>1867</v>
      </c>
    </row>
    <row r="166" spans="1:13" x14ac:dyDescent="0.25">
      <c r="A166" s="50" t="s">
        <v>22587</v>
      </c>
      <c r="B166" s="50" t="s">
        <v>3467</v>
      </c>
      <c r="C166" s="50" t="s">
        <v>3502</v>
      </c>
      <c r="D166" s="50" t="s">
        <v>3534</v>
      </c>
      <c r="E166" s="50" t="s">
        <v>3545</v>
      </c>
      <c r="F166" s="50" t="s">
        <v>1152</v>
      </c>
      <c r="G166" s="50" t="s">
        <v>1994</v>
      </c>
      <c r="H166" s="61">
        <v>1</v>
      </c>
      <c r="I166" s="55">
        <v>798.94</v>
      </c>
      <c r="J166" s="50" t="s">
        <v>16833</v>
      </c>
      <c r="K166" s="50" t="s">
        <v>16834</v>
      </c>
      <c r="L166" s="50" t="s">
        <v>389</v>
      </c>
      <c r="M166" s="50" t="s">
        <v>1887</v>
      </c>
    </row>
    <row r="167" spans="1:13" x14ac:dyDescent="0.25">
      <c r="A167" s="50" t="s">
        <v>22588</v>
      </c>
      <c r="B167" s="50" t="s">
        <v>3467</v>
      </c>
      <c r="C167" s="50" t="s">
        <v>3502</v>
      </c>
      <c r="D167" s="50" t="s">
        <v>3534</v>
      </c>
      <c r="E167" s="50" t="s">
        <v>3506</v>
      </c>
      <c r="F167" s="50" t="s">
        <v>1152</v>
      </c>
      <c r="G167" s="50" t="s">
        <v>1152</v>
      </c>
      <c r="H167" s="61">
        <v>1</v>
      </c>
      <c r="I167" s="55">
        <v>790.33</v>
      </c>
      <c r="J167" s="50" t="s">
        <v>16833</v>
      </c>
      <c r="K167" s="50" t="s">
        <v>16834</v>
      </c>
      <c r="L167" s="50" t="s">
        <v>389</v>
      </c>
      <c r="M167" s="50" t="s">
        <v>1887</v>
      </c>
    </row>
    <row r="168" spans="1:13" x14ac:dyDescent="0.25">
      <c r="A168" s="50" t="s">
        <v>22589</v>
      </c>
      <c r="B168" s="50" t="s">
        <v>3467</v>
      </c>
      <c r="C168" s="50" t="s">
        <v>3502</v>
      </c>
      <c r="D168" s="50" t="s">
        <v>3534</v>
      </c>
      <c r="E168" s="50" t="s">
        <v>1152</v>
      </c>
      <c r="F168" s="50" t="s">
        <v>1152</v>
      </c>
      <c r="G168" s="50" t="s">
        <v>1152</v>
      </c>
      <c r="H168" s="61">
        <v>1</v>
      </c>
      <c r="I168" s="55">
        <v>798.94</v>
      </c>
      <c r="J168" s="50" t="s">
        <v>16833</v>
      </c>
      <c r="K168" s="50" t="s">
        <v>16834</v>
      </c>
      <c r="L168" s="50" t="s">
        <v>389</v>
      </c>
      <c r="M168" s="50" t="s">
        <v>1887</v>
      </c>
    </row>
    <row r="169" spans="1:13" x14ac:dyDescent="0.25">
      <c r="A169" s="50" t="s">
        <v>22590</v>
      </c>
      <c r="B169" s="50" t="s">
        <v>3467</v>
      </c>
      <c r="C169" s="50" t="s">
        <v>3502</v>
      </c>
      <c r="D169" s="50" t="s">
        <v>3534</v>
      </c>
      <c r="E169" s="50" t="s">
        <v>1152</v>
      </c>
      <c r="F169" s="50" t="s">
        <v>1152</v>
      </c>
      <c r="G169" s="50" t="s">
        <v>1152</v>
      </c>
      <c r="H169" s="61">
        <v>1</v>
      </c>
      <c r="I169" s="55">
        <v>798.94</v>
      </c>
      <c r="J169" s="50" t="s">
        <v>16833</v>
      </c>
      <c r="K169" s="50" t="s">
        <v>16834</v>
      </c>
      <c r="L169" s="50" t="s">
        <v>391</v>
      </c>
      <c r="M169" s="50" t="s">
        <v>1865</v>
      </c>
    </row>
    <row r="170" spans="1:13" x14ac:dyDescent="0.25">
      <c r="A170" s="50" t="s">
        <v>22591</v>
      </c>
      <c r="B170" s="50" t="s">
        <v>3467</v>
      </c>
      <c r="C170" s="50" t="s">
        <v>3502</v>
      </c>
      <c r="D170" s="50" t="s">
        <v>3534</v>
      </c>
      <c r="E170" s="50" t="s">
        <v>1152</v>
      </c>
      <c r="F170" s="50" t="s">
        <v>1152</v>
      </c>
      <c r="G170" s="50" t="s">
        <v>1152</v>
      </c>
      <c r="H170" s="61">
        <v>1</v>
      </c>
      <c r="I170" s="55">
        <v>722.65</v>
      </c>
      <c r="J170" s="50" t="s">
        <v>16833</v>
      </c>
      <c r="K170" s="50" t="s">
        <v>16834</v>
      </c>
      <c r="L170" s="50" t="s">
        <v>391</v>
      </c>
      <c r="M170" s="50" t="s">
        <v>1887</v>
      </c>
    </row>
    <row r="171" spans="1:13" x14ac:dyDescent="0.25">
      <c r="A171" s="50" t="s">
        <v>22592</v>
      </c>
      <c r="B171" s="50" t="s">
        <v>3467</v>
      </c>
      <c r="C171" s="50" t="s">
        <v>3502</v>
      </c>
      <c r="D171" s="50" t="s">
        <v>3534</v>
      </c>
      <c r="E171" s="50" t="s">
        <v>1152</v>
      </c>
      <c r="F171" s="50" t="s">
        <v>1152</v>
      </c>
      <c r="G171" s="50" t="s">
        <v>1152</v>
      </c>
      <c r="H171" s="61">
        <v>1</v>
      </c>
      <c r="I171" s="55">
        <v>788.09</v>
      </c>
      <c r="J171" s="50" t="s">
        <v>16833</v>
      </c>
      <c r="K171" s="50" t="s">
        <v>16834</v>
      </c>
      <c r="L171" s="50" t="s">
        <v>389</v>
      </c>
      <c r="M171" s="50" t="s">
        <v>1887</v>
      </c>
    </row>
    <row r="172" spans="1:13" x14ac:dyDescent="0.25">
      <c r="A172" s="50" t="s">
        <v>22593</v>
      </c>
      <c r="B172" s="50" t="s">
        <v>3467</v>
      </c>
      <c r="C172" s="50" t="s">
        <v>3502</v>
      </c>
      <c r="D172" s="50" t="s">
        <v>3534</v>
      </c>
      <c r="E172" s="50" t="s">
        <v>1152</v>
      </c>
      <c r="F172" s="50" t="s">
        <v>1152</v>
      </c>
      <c r="G172" s="50" t="s">
        <v>1152</v>
      </c>
      <c r="H172" s="61">
        <v>1</v>
      </c>
      <c r="I172" s="55">
        <v>722.66</v>
      </c>
      <c r="J172" s="50" t="s">
        <v>16833</v>
      </c>
      <c r="K172" s="50" t="s">
        <v>16834</v>
      </c>
      <c r="L172" s="50" t="s">
        <v>389</v>
      </c>
      <c r="M172" s="50" t="s">
        <v>1887</v>
      </c>
    </row>
    <row r="173" spans="1:13" x14ac:dyDescent="0.25">
      <c r="A173" s="50" t="s">
        <v>22594</v>
      </c>
      <c r="B173" s="50" t="s">
        <v>3467</v>
      </c>
      <c r="C173" s="50" t="s">
        <v>3502</v>
      </c>
      <c r="D173" s="50" t="s">
        <v>3534</v>
      </c>
      <c r="E173" s="50" t="s">
        <v>1152</v>
      </c>
      <c r="F173" s="50" t="s">
        <v>1152</v>
      </c>
      <c r="G173" s="50" t="s">
        <v>1152</v>
      </c>
      <c r="H173" s="61">
        <v>1</v>
      </c>
      <c r="I173" s="55">
        <v>798.94</v>
      </c>
      <c r="J173" s="50" t="s">
        <v>16833</v>
      </c>
      <c r="K173" s="50" t="s">
        <v>16834</v>
      </c>
      <c r="L173" s="50" t="s">
        <v>389</v>
      </c>
      <c r="M173" s="50" t="s">
        <v>1875</v>
      </c>
    </row>
    <row r="174" spans="1:13" x14ac:dyDescent="0.25">
      <c r="A174" s="50" t="s">
        <v>22595</v>
      </c>
      <c r="B174" s="50" t="s">
        <v>3467</v>
      </c>
      <c r="C174" s="50" t="s">
        <v>3502</v>
      </c>
      <c r="D174" s="50" t="s">
        <v>3534</v>
      </c>
      <c r="E174" s="50" t="s">
        <v>1152</v>
      </c>
      <c r="F174" s="50" t="s">
        <v>1152</v>
      </c>
      <c r="G174" s="50" t="s">
        <v>1152</v>
      </c>
      <c r="H174" s="61">
        <v>1</v>
      </c>
      <c r="I174" s="55">
        <v>739.2</v>
      </c>
      <c r="J174" s="50" t="s">
        <v>16833</v>
      </c>
      <c r="K174" s="50" t="s">
        <v>16834</v>
      </c>
      <c r="L174" s="50" t="s">
        <v>389</v>
      </c>
      <c r="M174" s="50" t="s">
        <v>1887</v>
      </c>
    </row>
    <row r="175" spans="1:13" x14ac:dyDescent="0.25">
      <c r="A175" s="50" t="s">
        <v>22596</v>
      </c>
      <c r="B175" s="50" t="s">
        <v>3467</v>
      </c>
      <c r="C175" s="50" t="s">
        <v>3502</v>
      </c>
      <c r="D175" s="50" t="s">
        <v>3534</v>
      </c>
      <c r="E175" s="50" t="s">
        <v>1152</v>
      </c>
      <c r="F175" s="50" t="s">
        <v>1152</v>
      </c>
      <c r="G175" s="50" t="s">
        <v>1152</v>
      </c>
      <c r="H175" s="61">
        <v>1</v>
      </c>
      <c r="I175" s="55">
        <v>784.42</v>
      </c>
      <c r="J175" s="50" t="s">
        <v>16833</v>
      </c>
      <c r="K175" s="50" t="s">
        <v>16834</v>
      </c>
      <c r="L175" s="50" t="s">
        <v>389</v>
      </c>
      <c r="M175" s="50" t="s">
        <v>1887</v>
      </c>
    </row>
    <row r="176" spans="1:13" x14ac:dyDescent="0.25">
      <c r="A176" s="50" t="s">
        <v>22597</v>
      </c>
      <c r="B176" s="50" t="s">
        <v>3467</v>
      </c>
      <c r="C176" s="50" t="s">
        <v>3502</v>
      </c>
      <c r="D176" s="50" t="s">
        <v>3534</v>
      </c>
      <c r="E176" s="50" t="s">
        <v>1152</v>
      </c>
      <c r="F176" s="50" t="s">
        <v>1152</v>
      </c>
      <c r="G176" s="50" t="s">
        <v>1152</v>
      </c>
      <c r="H176" s="61">
        <v>1</v>
      </c>
      <c r="I176" s="55">
        <v>777.33</v>
      </c>
      <c r="J176" s="50" t="s">
        <v>16833</v>
      </c>
      <c r="K176" s="50" t="s">
        <v>16834</v>
      </c>
      <c r="L176" s="50" t="s">
        <v>389</v>
      </c>
      <c r="M176" s="50" t="s">
        <v>1887</v>
      </c>
    </row>
    <row r="177" spans="1:13" x14ac:dyDescent="0.25">
      <c r="A177" s="50" t="s">
        <v>22598</v>
      </c>
      <c r="B177" s="50" t="s">
        <v>3467</v>
      </c>
      <c r="C177" s="50" t="s">
        <v>3502</v>
      </c>
      <c r="D177" s="50" t="s">
        <v>3534</v>
      </c>
      <c r="E177" s="50" t="s">
        <v>3506</v>
      </c>
      <c r="F177" s="50" t="s">
        <v>3546</v>
      </c>
      <c r="G177" s="50" t="s">
        <v>1152</v>
      </c>
      <c r="H177" s="61">
        <v>1</v>
      </c>
      <c r="I177" s="55">
        <v>790.33</v>
      </c>
      <c r="J177" s="50" t="s">
        <v>16833</v>
      </c>
      <c r="K177" s="50" t="s">
        <v>16834</v>
      </c>
      <c r="L177" s="50" t="s">
        <v>389</v>
      </c>
      <c r="M177" s="50" t="s">
        <v>1875</v>
      </c>
    </row>
    <row r="178" spans="1:13" x14ac:dyDescent="0.25">
      <c r="A178" s="50" t="s">
        <v>22599</v>
      </c>
      <c r="B178" s="50" t="s">
        <v>3467</v>
      </c>
      <c r="C178" s="50" t="s">
        <v>3502</v>
      </c>
      <c r="D178" s="50" t="s">
        <v>3534</v>
      </c>
      <c r="E178" s="50" t="s">
        <v>1152</v>
      </c>
      <c r="F178" s="50" t="s">
        <v>1152</v>
      </c>
      <c r="G178" s="50" t="s">
        <v>1152</v>
      </c>
      <c r="H178" s="61">
        <v>1</v>
      </c>
      <c r="I178" s="55">
        <v>790.34</v>
      </c>
      <c r="J178" s="50" t="s">
        <v>16833</v>
      </c>
      <c r="K178" s="50" t="s">
        <v>16834</v>
      </c>
      <c r="L178" s="50" t="s">
        <v>389</v>
      </c>
      <c r="M178" s="50" t="s">
        <v>1887</v>
      </c>
    </row>
    <row r="179" spans="1:13" x14ac:dyDescent="0.25">
      <c r="A179" s="50" t="s">
        <v>22600</v>
      </c>
      <c r="B179" s="50" t="s">
        <v>3467</v>
      </c>
      <c r="C179" s="50" t="s">
        <v>3502</v>
      </c>
      <c r="D179" s="50" t="s">
        <v>3534</v>
      </c>
      <c r="E179" s="50" t="s">
        <v>1152</v>
      </c>
      <c r="F179" s="50" t="s">
        <v>1152</v>
      </c>
      <c r="G179" s="50" t="s">
        <v>1152</v>
      </c>
      <c r="H179" s="61">
        <v>1</v>
      </c>
      <c r="I179" s="55">
        <v>798.94</v>
      </c>
      <c r="J179" s="50" t="s">
        <v>16833</v>
      </c>
      <c r="K179" s="50" t="s">
        <v>16834</v>
      </c>
      <c r="L179" s="50" t="s">
        <v>389</v>
      </c>
      <c r="M179" s="50" t="s">
        <v>1875</v>
      </c>
    </row>
    <row r="180" spans="1:13" x14ac:dyDescent="0.25">
      <c r="A180" s="50" t="s">
        <v>22601</v>
      </c>
      <c r="B180" s="50" t="s">
        <v>3467</v>
      </c>
      <c r="C180" s="50" t="s">
        <v>3502</v>
      </c>
      <c r="D180" s="50" t="s">
        <v>3534</v>
      </c>
      <c r="E180" s="50" t="s">
        <v>3506</v>
      </c>
      <c r="F180" s="50" t="s">
        <v>1152</v>
      </c>
      <c r="G180" s="50" t="s">
        <v>1152</v>
      </c>
      <c r="H180" s="61">
        <v>1</v>
      </c>
      <c r="I180" s="55">
        <v>798.94</v>
      </c>
      <c r="J180" s="50" t="s">
        <v>16833</v>
      </c>
      <c r="K180" s="50" t="s">
        <v>16834</v>
      </c>
      <c r="L180" s="50" t="s">
        <v>389</v>
      </c>
      <c r="M180" s="50" t="s">
        <v>1887</v>
      </c>
    </row>
    <row r="181" spans="1:13" x14ac:dyDescent="0.25">
      <c r="A181" s="50" t="s">
        <v>22602</v>
      </c>
      <c r="B181" s="50" t="s">
        <v>3467</v>
      </c>
      <c r="C181" s="50" t="s">
        <v>3502</v>
      </c>
      <c r="D181" s="50" t="s">
        <v>3534</v>
      </c>
      <c r="E181" s="50" t="s">
        <v>1152</v>
      </c>
      <c r="F181" s="50" t="s">
        <v>1152</v>
      </c>
      <c r="G181" s="50" t="s">
        <v>1152</v>
      </c>
      <c r="H181" s="61">
        <v>1</v>
      </c>
      <c r="I181" s="55">
        <v>798.94</v>
      </c>
      <c r="J181" s="50" t="s">
        <v>16833</v>
      </c>
      <c r="K181" s="50" t="s">
        <v>16834</v>
      </c>
      <c r="L181" s="50" t="s">
        <v>389</v>
      </c>
      <c r="M181" s="50" t="s">
        <v>1887</v>
      </c>
    </row>
    <row r="182" spans="1:13" x14ac:dyDescent="0.25">
      <c r="A182" s="50" t="s">
        <v>22603</v>
      </c>
      <c r="B182" s="50" t="s">
        <v>3467</v>
      </c>
      <c r="C182" s="50" t="s">
        <v>3502</v>
      </c>
      <c r="D182" s="50" t="s">
        <v>3534</v>
      </c>
      <c r="E182" s="50" t="s">
        <v>1152</v>
      </c>
      <c r="F182" s="50" t="s">
        <v>1152</v>
      </c>
      <c r="G182" s="50" t="s">
        <v>1152</v>
      </c>
      <c r="H182" s="61">
        <v>1</v>
      </c>
      <c r="I182" s="55">
        <v>739.2</v>
      </c>
      <c r="J182" s="50" t="s">
        <v>16833</v>
      </c>
      <c r="K182" s="50" t="s">
        <v>16834</v>
      </c>
      <c r="L182" s="50" t="s">
        <v>389</v>
      </c>
      <c r="M182" s="50" t="s">
        <v>1887</v>
      </c>
    </row>
    <row r="183" spans="1:13" x14ac:dyDescent="0.25">
      <c r="A183" s="50" t="s">
        <v>22604</v>
      </c>
      <c r="B183" s="50" t="s">
        <v>3467</v>
      </c>
      <c r="C183" s="50" t="s">
        <v>3528</v>
      </c>
      <c r="D183" s="50" t="s">
        <v>3535</v>
      </c>
      <c r="E183" s="50" t="s">
        <v>3536</v>
      </c>
      <c r="F183" s="50" t="s">
        <v>3537</v>
      </c>
      <c r="G183" s="50" t="s">
        <v>1152</v>
      </c>
      <c r="H183" s="61">
        <v>1</v>
      </c>
      <c r="I183" s="55">
        <v>225.57</v>
      </c>
      <c r="J183" s="50" t="s">
        <v>16851</v>
      </c>
      <c r="K183" s="50" t="s">
        <v>16876</v>
      </c>
      <c r="L183" s="50" t="s">
        <v>1708</v>
      </c>
      <c r="M183" s="50" t="s">
        <v>1887</v>
      </c>
    </row>
    <row r="184" spans="1:13" x14ac:dyDescent="0.25">
      <c r="A184" s="50" t="s">
        <v>22605</v>
      </c>
      <c r="B184" s="50" t="s">
        <v>3467</v>
      </c>
      <c r="C184" s="50" t="s">
        <v>3528</v>
      </c>
      <c r="D184" s="50" t="s">
        <v>3535</v>
      </c>
      <c r="E184" s="50" t="s">
        <v>3525</v>
      </c>
      <c r="F184" s="50" t="s">
        <v>1152</v>
      </c>
      <c r="G184" s="50" t="s">
        <v>1152</v>
      </c>
      <c r="H184" s="61">
        <v>1</v>
      </c>
      <c r="I184" s="55">
        <v>225.57</v>
      </c>
      <c r="J184" s="50" t="s">
        <v>16851</v>
      </c>
      <c r="K184" s="50" t="s">
        <v>16876</v>
      </c>
      <c r="L184" s="50" t="s">
        <v>1708</v>
      </c>
      <c r="M184" s="50" t="s">
        <v>1887</v>
      </c>
    </row>
    <row r="185" spans="1:13" x14ac:dyDescent="0.25">
      <c r="A185" s="50" t="s">
        <v>22606</v>
      </c>
      <c r="B185" s="50" t="s">
        <v>3467</v>
      </c>
      <c r="C185" s="50" t="s">
        <v>3528</v>
      </c>
      <c r="D185" s="50" t="s">
        <v>3535</v>
      </c>
      <c r="E185" s="50" t="s">
        <v>3536</v>
      </c>
      <c r="F185" s="50" t="s">
        <v>3537</v>
      </c>
      <c r="G185" s="50" t="s">
        <v>1152</v>
      </c>
      <c r="H185" s="61">
        <v>1</v>
      </c>
      <c r="I185" s="55">
        <v>225.57</v>
      </c>
      <c r="J185" s="50" t="s">
        <v>16851</v>
      </c>
      <c r="K185" s="50" t="s">
        <v>16876</v>
      </c>
      <c r="L185" s="50" t="s">
        <v>1708</v>
      </c>
      <c r="M185" s="50" t="s">
        <v>1867</v>
      </c>
    </row>
    <row r="186" spans="1:13" x14ac:dyDescent="0.25">
      <c r="A186" s="50" t="s">
        <v>22607</v>
      </c>
      <c r="B186" s="50" t="s">
        <v>3467</v>
      </c>
      <c r="C186" s="50" t="s">
        <v>3528</v>
      </c>
      <c r="D186" s="50" t="s">
        <v>3535</v>
      </c>
      <c r="E186" s="50" t="s">
        <v>3536</v>
      </c>
      <c r="F186" s="50" t="s">
        <v>1863</v>
      </c>
      <c r="G186" s="50" t="s">
        <v>1152</v>
      </c>
      <c r="H186" s="61">
        <v>1</v>
      </c>
      <c r="I186" s="55">
        <v>111.39</v>
      </c>
      <c r="J186" s="50" t="s">
        <v>16851</v>
      </c>
      <c r="K186" s="50" t="s">
        <v>16876</v>
      </c>
      <c r="L186" s="50" t="s">
        <v>1708</v>
      </c>
      <c r="M186" s="50" t="s">
        <v>1887</v>
      </c>
    </row>
    <row r="187" spans="1:13" x14ac:dyDescent="0.25">
      <c r="A187" s="50" t="s">
        <v>22608</v>
      </c>
      <c r="B187" s="50" t="s">
        <v>3467</v>
      </c>
      <c r="C187" s="50" t="s">
        <v>3528</v>
      </c>
      <c r="D187" s="50" t="s">
        <v>3535</v>
      </c>
      <c r="E187" s="50" t="s">
        <v>3536</v>
      </c>
      <c r="F187" s="50" t="s">
        <v>3537</v>
      </c>
      <c r="G187" s="50" t="s">
        <v>1152</v>
      </c>
      <c r="H187" s="61">
        <v>1</v>
      </c>
      <c r="I187" s="55">
        <v>225.57</v>
      </c>
      <c r="J187" s="50" t="s">
        <v>16833</v>
      </c>
      <c r="K187" s="50" t="s">
        <v>16906</v>
      </c>
      <c r="L187" s="50" t="s">
        <v>1915</v>
      </c>
      <c r="M187" s="50" t="s">
        <v>1887</v>
      </c>
    </row>
    <row r="188" spans="1:13" x14ac:dyDescent="0.25">
      <c r="A188" s="50" t="s">
        <v>22609</v>
      </c>
      <c r="B188" s="50" t="s">
        <v>3467</v>
      </c>
      <c r="C188" s="50" t="s">
        <v>3528</v>
      </c>
      <c r="D188" s="50" t="s">
        <v>3547</v>
      </c>
      <c r="E188" s="50" t="s">
        <v>3525</v>
      </c>
      <c r="F188" s="50" t="s">
        <v>1152</v>
      </c>
      <c r="G188" s="50" t="s">
        <v>1152</v>
      </c>
      <c r="H188" s="61">
        <v>1</v>
      </c>
      <c r="I188" s="55">
        <v>75.7</v>
      </c>
      <c r="J188" s="50" t="s">
        <v>16910</v>
      </c>
      <c r="K188" s="50" t="s">
        <v>16911</v>
      </c>
      <c r="L188" s="50" t="s">
        <v>1666</v>
      </c>
      <c r="M188" s="50" t="s">
        <v>1875</v>
      </c>
    </row>
    <row r="189" spans="1:13" x14ac:dyDescent="0.25">
      <c r="A189" s="50" t="s">
        <v>22610</v>
      </c>
      <c r="B189" s="50" t="s">
        <v>3467</v>
      </c>
      <c r="C189" s="50" t="s">
        <v>3528</v>
      </c>
      <c r="D189" s="50" t="s">
        <v>3547</v>
      </c>
      <c r="E189" s="50" t="s">
        <v>3525</v>
      </c>
      <c r="F189" s="50" t="s">
        <v>1152</v>
      </c>
      <c r="G189" s="50" t="s">
        <v>1152</v>
      </c>
      <c r="H189" s="61">
        <v>1</v>
      </c>
      <c r="I189" s="55">
        <v>254.13</v>
      </c>
      <c r="J189" s="50" t="s">
        <v>16910</v>
      </c>
      <c r="K189" s="50" t="s">
        <v>16911</v>
      </c>
      <c r="L189" s="50" t="s">
        <v>1666</v>
      </c>
      <c r="M189" s="50" t="s">
        <v>1875</v>
      </c>
    </row>
    <row r="190" spans="1:13" x14ac:dyDescent="0.25">
      <c r="A190" s="50" t="s">
        <v>22611</v>
      </c>
      <c r="B190" s="50" t="s">
        <v>3467</v>
      </c>
      <c r="C190" s="50" t="s">
        <v>3528</v>
      </c>
      <c r="D190" s="50" t="s">
        <v>3547</v>
      </c>
      <c r="E190" s="50" t="s">
        <v>3525</v>
      </c>
      <c r="F190" s="50" t="s">
        <v>3548</v>
      </c>
      <c r="G190" s="50" t="s">
        <v>1152</v>
      </c>
      <c r="H190" s="61">
        <v>1</v>
      </c>
      <c r="I190" s="55">
        <v>101.47</v>
      </c>
      <c r="J190" s="50" t="s">
        <v>16910</v>
      </c>
      <c r="K190" s="50" t="s">
        <v>16930</v>
      </c>
      <c r="L190" s="50" t="s">
        <v>1809</v>
      </c>
      <c r="M190" s="50" t="s">
        <v>1875</v>
      </c>
    </row>
    <row r="191" spans="1:13" x14ac:dyDescent="0.25">
      <c r="A191" s="50" t="s">
        <v>22612</v>
      </c>
      <c r="B191" s="50" t="s">
        <v>3467</v>
      </c>
      <c r="C191" s="50" t="s">
        <v>3538</v>
      </c>
      <c r="D191" s="50" t="s">
        <v>3547</v>
      </c>
      <c r="E191" s="50" t="s">
        <v>1152</v>
      </c>
      <c r="F191" s="50" t="s">
        <v>1152</v>
      </c>
      <c r="G191" s="50" t="s">
        <v>1152</v>
      </c>
      <c r="H191" s="61">
        <v>1</v>
      </c>
      <c r="I191" s="55">
        <v>74.34</v>
      </c>
      <c r="J191" s="50" t="s">
        <v>16833</v>
      </c>
      <c r="K191" s="50" t="s">
        <v>16863</v>
      </c>
      <c r="L191" s="50" t="s">
        <v>1685</v>
      </c>
      <c r="M191" s="50" t="s">
        <v>1887</v>
      </c>
    </row>
    <row r="192" spans="1:13" x14ac:dyDescent="0.25">
      <c r="A192" s="50" t="s">
        <v>22613</v>
      </c>
      <c r="B192" s="50" t="s">
        <v>3467</v>
      </c>
      <c r="C192" s="50" t="s">
        <v>3528</v>
      </c>
      <c r="D192" s="50" t="s">
        <v>3547</v>
      </c>
      <c r="E192" s="50" t="s">
        <v>3525</v>
      </c>
      <c r="F192" s="50" t="s">
        <v>1152</v>
      </c>
      <c r="G192" s="50" t="s">
        <v>1152</v>
      </c>
      <c r="H192" s="61">
        <v>1</v>
      </c>
      <c r="I192" s="55">
        <v>288.44</v>
      </c>
      <c r="J192" s="50" t="s">
        <v>16833</v>
      </c>
      <c r="K192" s="50" t="s">
        <v>16869</v>
      </c>
      <c r="L192" s="50" t="s">
        <v>1675</v>
      </c>
      <c r="M192" s="50" t="s">
        <v>1867</v>
      </c>
    </row>
    <row r="193" spans="1:13" x14ac:dyDescent="0.25">
      <c r="A193" s="50" t="s">
        <v>22614</v>
      </c>
      <c r="B193" s="50" t="s">
        <v>3467</v>
      </c>
      <c r="C193" s="50" t="s">
        <v>3528</v>
      </c>
      <c r="D193" s="50" t="s">
        <v>3547</v>
      </c>
      <c r="E193" s="50" t="s">
        <v>1152</v>
      </c>
      <c r="F193" s="50" t="s">
        <v>1152</v>
      </c>
      <c r="G193" s="50" t="s">
        <v>1152</v>
      </c>
      <c r="H193" s="61">
        <v>1</v>
      </c>
      <c r="I193" s="55">
        <v>74.34</v>
      </c>
      <c r="J193" s="50" t="s">
        <v>16833</v>
      </c>
      <c r="K193" s="50" t="s">
        <v>16834</v>
      </c>
      <c r="L193" s="50" t="s">
        <v>389</v>
      </c>
      <c r="M193" s="50" t="s">
        <v>1887</v>
      </c>
    </row>
    <row r="194" spans="1:13" x14ac:dyDescent="0.25">
      <c r="A194" s="50" t="s">
        <v>22615</v>
      </c>
      <c r="B194" s="50" t="s">
        <v>3467</v>
      </c>
      <c r="C194" s="50" t="s">
        <v>3528</v>
      </c>
      <c r="D194" s="50" t="s">
        <v>3547</v>
      </c>
      <c r="E194" s="50" t="s">
        <v>3525</v>
      </c>
      <c r="F194" s="50" t="s">
        <v>1152</v>
      </c>
      <c r="G194" s="50" t="s">
        <v>1152</v>
      </c>
      <c r="H194" s="61">
        <v>1</v>
      </c>
      <c r="I194" s="55">
        <v>249.15</v>
      </c>
      <c r="J194" s="50" t="s">
        <v>16833</v>
      </c>
      <c r="K194" s="50" t="s">
        <v>16834</v>
      </c>
      <c r="L194" s="50" t="s">
        <v>389</v>
      </c>
      <c r="M194" s="50" t="s">
        <v>1887</v>
      </c>
    </row>
    <row r="195" spans="1:13" x14ac:dyDescent="0.25">
      <c r="A195" s="50" t="s">
        <v>22616</v>
      </c>
      <c r="B195" s="50" t="s">
        <v>3467</v>
      </c>
      <c r="C195" s="50" t="s">
        <v>3528</v>
      </c>
      <c r="D195" s="50" t="s">
        <v>3547</v>
      </c>
      <c r="E195" s="50" t="s">
        <v>1152</v>
      </c>
      <c r="F195" s="50" t="s">
        <v>1152</v>
      </c>
      <c r="G195" s="50" t="s">
        <v>1152</v>
      </c>
      <c r="H195" s="61">
        <v>1</v>
      </c>
      <c r="I195" s="55">
        <v>89.03</v>
      </c>
      <c r="J195" s="50" t="s">
        <v>16833</v>
      </c>
      <c r="K195" s="50" t="s">
        <v>16834</v>
      </c>
      <c r="L195" s="50" t="s">
        <v>389</v>
      </c>
      <c r="M195" s="50" t="s">
        <v>1875</v>
      </c>
    </row>
    <row r="196" spans="1:13" x14ac:dyDescent="0.25">
      <c r="A196" s="50" t="s">
        <v>22617</v>
      </c>
      <c r="B196" s="50" t="s">
        <v>3467</v>
      </c>
      <c r="C196" s="50" t="s">
        <v>3528</v>
      </c>
      <c r="D196" s="50" t="s">
        <v>3547</v>
      </c>
      <c r="E196" s="50" t="s">
        <v>1152</v>
      </c>
      <c r="F196" s="50" t="s">
        <v>1152</v>
      </c>
      <c r="G196" s="50" t="s">
        <v>1152</v>
      </c>
      <c r="H196" s="61">
        <v>1</v>
      </c>
      <c r="I196" s="55">
        <v>210.81</v>
      </c>
      <c r="J196" s="50" t="s">
        <v>16833</v>
      </c>
      <c r="K196" s="50" t="s">
        <v>16834</v>
      </c>
      <c r="L196" s="50" t="s">
        <v>391</v>
      </c>
      <c r="M196" s="50" t="s">
        <v>1867</v>
      </c>
    </row>
    <row r="197" spans="1:13" x14ac:dyDescent="0.25">
      <c r="A197" s="50" t="s">
        <v>22618</v>
      </c>
      <c r="B197" s="50" t="s">
        <v>3467</v>
      </c>
      <c r="C197" s="50" t="s">
        <v>3528</v>
      </c>
      <c r="D197" s="50" t="s">
        <v>3547</v>
      </c>
      <c r="E197" s="50" t="s">
        <v>1152</v>
      </c>
      <c r="F197" s="50" t="s">
        <v>4955</v>
      </c>
      <c r="G197" s="50" t="s">
        <v>4955</v>
      </c>
      <c r="H197" s="61">
        <v>1</v>
      </c>
      <c r="I197" s="55">
        <v>63.81</v>
      </c>
      <c r="J197" s="50" t="s">
        <v>16833</v>
      </c>
      <c r="K197" s="50" t="s">
        <v>16834</v>
      </c>
      <c r="L197" s="50" t="s">
        <v>389</v>
      </c>
      <c r="M197" s="50" t="s">
        <v>1887</v>
      </c>
    </row>
    <row r="198" spans="1:13" x14ac:dyDescent="0.25">
      <c r="A198" s="50" t="s">
        <v>22619</v>
      </c>
      <c r="B198" s="50" t="s">
        <v>3467</v>
      </c>
      <c r="C198" s="50" t="s">
        <v>3528</v>
      </c>
      <c r="D198" s="50" t="s">
        <v>3547</v>
      </c>
      <c r="E198" s="50" t="s">
        <v>3525</v>
      </c>
      <c r="F198" s="50" t="s">
        <v>1152</v>
      </c>
      <c r="G198" s="50" t="s">
        <v>1152</v>
      </c>
      <c r="H198" s="61">
        <v>1</v>
      </c>
      <c r="I198" s="55">
        <v>249.15</v>
      </c>
      <c r="J198" s="50" t="s">
        <v>16851</v>
      </c>
      <c r="K198" s="50" t="s">
        <v>16854</v>
      </c>
      <c r="L198" s="50" t="s">
        <v>1748</v>
      </c>
      <c r="M198" s="50" t="s">
        <v>1887</v>
      </c>
    </row>
    <row r="199" spans="1:13" x14ac:dyDescent="0.25">
      <c r="A199" s="50" t="s">
        <v>22620</v>
      </c>
      <c r="B199" s="50" t="s">
        <v>3467</v>
      </c>
      <c r="C199" s="50" t="s">
        <v>3528</v>
      </c>
      <c r="D199" s="50" t="s">
        <v>3547</v>
      </c>
      <c r="E199" s="50" t="s">
        <v>3525</v>
      </c>
      <c r="F199" s="50" t="s">
        <v>1152</v>
      </c>
      <c r="G199" s="50" t="s">
        <v>1152</v>
      </c>
      <c r="H199" s="61">
        <v>1</v>
      </c>
      <c r="I199" s="55">
        <v>288.44</v>
      </c>
      <c r="J199" s="50" t="s">
        <v>16851</v>
      </c>
      <c r="K199" s="50" t="s">
        <v>16854</v>
      </c>
      <c r="L199" s="50" t="s">
        <v>1748</v>
      </c>
      <c r="M199" s="50" t="s">
        <v>1887</v>
      </c>
    </row>
    <row r="200" spans="1:13" x14ac:dyDescent="0.25">
      <c r="A200" s="50" t="s">
        <v>22621</v>
      </c>
      <c r="B200" s="50" t="s">
        <v>3467</v>
      </c>
      <c r="C200" s="50" t="s">
        <v>3528</v>
      </c>
      <c r="D200" s="50" t="s">
        <v>3547</v>
      </c>
      <c r="E200" s="50" t="s">
        <v>3525</v>
      </c>
      <c r="F200" s="50" t="s">
        <v>3548</v>
      </c>
      <c r="G200" s="50" t="s">
        <v>1152</v>
      </c>
      <c r="H200" s="61">
        <v>1</v>
      </c>
      <c r="I200" s="55">
        <v>288.44</v>
      </c>
      <c r="J200" s="50" t="s">
        <v>16833</v>
      </c>
      <c r="K200" s="50" t="s">
        <v>16834</v>
      </c>
      <c r="L200" s="50" t="s">
        <v>389</v>
      </c>
      <c r="M200" s="50" t="s">
        <v>1887</v>
      </c>
    </row>
    <row r="201" spans="1:13" x14ac:dyDescent="0.25">
      <c r="A201" s="50" t="s">
        <v>22622</v>
      </c>
      <c r="B201" s="50" t="s">
        <v>3467</v>
      </c>
      <c r="C201" s="50" t="s">
        <v>3528</v>
      </c>
      <c r="D201" s="50" t="s">
        <v>3547</v>
      </c>
      <c r="E201" s="50" t="s">
        <v>3525</v>
      </c>
      <c r="F201" s="50" t="s">
        <v>3548</v>
      </c>
      <c r="G201" s="50" t="s">
        <v>1152</v>
      </c>
      <c r="H201" s="61">
        <v>1</v>
      </c>
      <c r="I201" s="55">
        <v>63.81</v>
      </c>
      <c r="J201" s="50" t="s">
        <v>16833</v>
      </c>
      <c r="K201" s="50" t="s">
        <v>16834</v>
      </c>
      <c r="L201" s="50" t="s">
        <v>389</v>
      </c>
      <c r="M201" s="50" t="s">
        <v>1887</v>
      </c>
    </row>
    <row r="202" spans="1:13" x14ac:dyDescent="0.25">
      <c r="A202" s="50" t="s">
        <v>22623</v>
      </c>
      <c r="B202" s="50" t="s">
        <v>3467</v>
      </c>
      <c r="C202" s="50" t="s">
        <v>3528</v>
      </c>
      <c r="D202" s="50" t="s">
        <v>3547</v>
      </c>
      <c r="E202" s="50" t="s">
        <v>3525</v>
      </c>
      <c r="F202" s="50" t="s">
        <v>3549</v>
      </c>
      <c r="G202" s="50" t="s">
        <v>1152</v>
      </c>
      <c r="H202" s="61">
        <v>1</v>
      </c>
      <c r="I202" s="55">
        <v>292.42</v>
      </c>
      <c r="J202" s="50" t="s">
        <v>16833</v>
      </c>
      <c r="K202" s="50" t="s">
        <v>16834</v>
      </c>
      <c r="L202" s="50" t="s">
        <v>389</v>
      </c>
      <c r="M202" s="50" t="s">
        <v>1875</v>
      </c>
    </row>
    <row r="203" spans="1:13" x14ac:dyDescent="0.25">
      <c r="A203" s="50" t="s">
        <v>22624</v>
      </c>
      <c r="B203" s="50" t="s">
        <v>3467</v>
      </c>
      <c r="C203" s="50" t="s">
        <v>3539</v>
      </c>
      <c r="D203" s="50" t="s">
        <v>3547</v>
      </c>
      <c r="E203" s="50" t="s">
        <v>3525</v>
      </c>
      <c r="F203" s="50" t="s">
        <v>1152</v>
      </c>
      <c r="G203" s="50" t="s">
        <v>1152</v>
      </c>
      <c r="H203" s="61">
        <v>1</v>
      </c>
      <c r="I203" s="55">
        <v>225.57</v>
      </c>
      <c r="J203" s="50" t="s">
        <v>16833</v>
      </c>
      <c r="K203" s="50" t="s">
        <v>16834</v>
      </c>
      <c r="L203" s="50" t="s">
        <v>389</v>
      </c>
      <c r="M203" s="50" t="s">
        <v>1887</v>
      </c>
    </row>
    <row r="204" spans="1:13" x14ac:dyDescent="0.25">
      <c r="A204" s="50" t="s">
        <v>22625</v>
      </c>
      <c r="B204" s="50" t="s">
        <v>3467</v>
      </c>
      <c r="C204" s="50" t="s">
        <v>3528</v>
      </c>
      <c r="D204" s="50" t="s">
        <v>3547</v>
      </c>
      <c r="E204" s="50" t="s">
        <v>1152</v>
      </c>
      <c r="F204" s="50" t="s">
        <v>1152</v>
      </c>
      <c r="G204" s="50" t="s">
        <v>1152</v>
      </c>
      <c r="H204" s="61">
        <v>1</v>
      </c>
      <c r="I204" s="55">
        <v>292.42</v>
      </c>
      <c r="J204" s="50" t="s">
        <v>16833</v>
      </c>
      <c r="K204" s="50" t="s">
        <v>16834</v>
      </c>
      <c r="L204" s="50" t="s">
        <v>389</v>
      </c>
      <c r="M204" s="50" t="s">
        <v>1887</v>
      </c>
    </row>
    <row r="205" spans="1:13" x14ac:dyDescent="0.25">
      <c r="A205" s="50" t="s">
        <v>22626</v>
      </c>
      <c r="B205" s="50" t="s">
        <v>3467</v>
      </c>
      <c r="C205" s="50" t="s">
        <v>3532</v>
      </c>
      <c r="D205" s="50" t="s">
        <v>3544</v>
      </c>
      <c r="E205" s="50" t="s">
        <v>3498</v>
      </c>
      <c r="F205" s="50" t="s">
        <v>1152</v>
      </c>
      <c r="G205" s="50" t="s">
        <v>1152</v>
      </c>
      <c r="H205" s="61">
        <v>1</v>
      </c>
      <c r="I205" s="55">
        <v>176.74</v>
      </c>
      <c r="J205" s="50" t="s">
        <v>16833</v>
      </c>
      <c r="K205" s="50" t="s">
        <v>16834</v>
      </c>
      <c r="L205" s="50" t="s">
        <v>389</v>
      </c>
      <c r="M205" s="50" t="s">
        <v>323</v>
      </c>
    </row>
    <row r="206" spans="1:13" x14ac:dyDescent="0.25">
      <c r="A206" s="50" t="s">
        <v>22627</v>
      </c>
      <c r="B206" s="50" t="s">
        <v>3467</v>
      </c>
      <c r="C206" s="50" t="s">
        <v>3532</v>
      </c>
      <c r="D206" s="50" t="s">
        <v>3544</v>
      </c>
      <c r="E206" s="50" t="s">
        <v>1152</v>
      </c>
      <c r="F206" s="50" t="s">
        <v>1152</v>
      </c>
      <c r="G206" s="50" t="s">
        <v>1152</v>
      </c>
      <c r="H206" s="61">
        <v>1</v>
      </c>
      <c r="I206" s="55">
        <v>130.34</v>
      </c>
      <c r="J206" s="50" t="s">
        <v>16833</v>
      </c>
      <c r="K206" s="50" t="s">
        <v>16834</v>
      </c>
      <c r="L206" s="50" t="s">
        <v>389</v>
      </c>
      <c r="M206" s="50" t="s">
        <v>376</v>
      </c>
    </row>
    <row r="207" spans="1:13" x14ac:dyDescent="0.25">
      <c r="A207" s="50" t="s">
        <v>22628</v>
      </c>
      <c r="B207" s="50" t="s">
        <v>3467</v>
      </c>
      <c r="C207" s="50" t="s">
        <v>3532</v>
      </c>
      <c r="D207" s="50" t="s">
        <v>3544</v>
      </c>
      <c r="E207" s="50" t="s">
        <v>1152</v>
      </c>
      <c r="F207" s="50" t="s">
        <v>1152</v>
      </c>
      <c r="G207" s="50" t="s">
        <v>1152</v>
      </c>
      <c r="H207" s="61">
        <v>1</v>
      </c>
      <c r="I207" s="55">
        <v>130.28</v>
      </c>
      <c r="J207" s="50" t="s">
        <v>16833</v>
      </c>
      <c r="K207" s="50" t="s">
        <v>16834</v>
      </c>
      <c r="L207" s="50" t="s">
        <v>389</v>
      </c>
      <c r="M207" s="50" t="s">
        <v>323</v>
      </c>
    </row>
    <row r="208" spans="1:13" x14ac:dyDescent="0.25">
      <c r="A208" s="50" t="s">
        <v>22629</v>
      </c>
      <c r="B208" s="50" t="s">
        <v>3467</v>
      </c>
      <c r="C208" s="50" t="s">
        <v>3532</v>
      </c>
      <c r="D208" s="50" t="s">
        <v>3544</v>
      </c>
      <c r="E208" s="50" t="s">
        <v>3493</v>
      </c>
      <c r="F208" s="50" t="s">
        <v>1152</v>
      </c>
      <c r="G208" s="50" t="s">
        <v>1152</v>
      </c>
      <c r="H208" s="61">
        <v>1</v>
      </c>
      <c r="I208" s="55">
        <v>130.34</v>
      </c>
      <c r="J208" s="50" t="s">
        <v>16851</v>
      </c>
      <c r="K208" s="50" t="s">
        <v>16876</v>
      </c>
      <c r="L208" s="50" t="s">
        <v>1991</v>
      </c>
      <c r="M208" s="50" t="s">
        <v>1867</v>
      </c>
    </row>
    <row r="209" spans="1:13" x14ac:dyDescent="0.25">
      <c r="A209" s="50" t="s">
        <v>22630</v>
      </c>
      <c r="B209" s="50" t="s">
        <v>3467</v>
      </c>
      <c r="C209" s="50" t="s">
        <v>3532</v>
      </c>
      <c r="D209" s="50" t="s">
        <v>3544</v>
      </c>
      <c r="E209" s="50" t="s">
        <v>1152</v>
      </c>
      <c r="F209" s="50" t="s">
        <v>1152</v>
      </c>
      <c r="G209" s="50" t="s">
        <v>1152</v>
      </c>
      <c r="H209" s="61">
        <v>1</v>
      </c>
      <c r="I209" s="55">
        <v>130.28</v>
      </c>
      <c r="J209" s="50" t="s">
        <v>16833</v>
      </c>
      <c r="K209" s="50" t="s">
        <v>16906</v>
      </c>
      <c r="L209" s="50" t="s">
        <v>1915</v>
      </c>
      <c r="M209" s="50" t="s">
        <v>1867</v>
      </c>
    </row>
    <row r="210" spans="1:13" x14ac:dyDescent="0.25">
      <c r="A210" s="50" t="s">
        <v>22631</v>
      </c>
      <c r="B210" s="50" t="s">
        <v>3467</v>
      </c>
      <c r="C210" s="50" t="s">
        <v>3532</v>
      </c>
      <c r="D210" s="50" t="s">
        <v>3544</v>
      </c>
      <c r="E210" s="50" t="s">
        <v>3498</v>
      </c>
      <c r="F210" s="50" t="s">
        <v>1152</v>
      </c>
      <c r="G210" s="50" t="s">
        <v>1152</v>
      </c>
      <c r="H210" s="61">
        <v>1</v>
      </c>
      <c r="I210" s="55">
        <v>130.34</v>
      </c>
      <c r="J210" s="50" t="s">
        <v>16833</v>
      </c>
      <c r="K210" s="50" t="s">
        <v>16834</v>
      </c>
      <c r="L210" s="50" t="s">
        <v>1820</v>
      </c>
      <c r="M210" s="50" t="s">
        <v>1867</v>
      </c>
    </row>
    <row r="211" spans="1:13" x14ac:dyDescent="0.25">
      <c r="A211" s="50" t="s">
        <v>22632</v>
      </c>
      <c r="B211" s="50" t="s">
        <v>3467</v>
      </c>
      <c r="C211" s="50" t="s">
        <v>3532</v>
      </c>
      <c r="D211" s="50" t="s">
        <v>3550</v>
      </c>
      <c r="E211" s="50" t="s">
        <v>3493</v>
      </c>
      <c r="F211" s="50" t="s">
        <v>1152</v>
      </c>
      <c r="G211" s="50" t="s">
        <v>1152</v>
      </c>
      <c r="H211" s="61">
        <v>1</v>
      </c>
      <c r="I211" s="55">
        <v>184.4</v>
      </c>
      <c r="J211" s="50" t="s">
        <v>16851</v>
      </c>
      <c r="K211" s="50" t="s">
        <v>16876</v>
      </c>
      <c r="L211" s="50" t="s">
        <v>102</v>
      </c>
      <c r="M211" s="50" t="s">
        <v>376</v>
      </c>
    </row>
    <row r="212" spans="1:13" x14ac:dyDescent="0.25">
      <c r="A212" s="50" t="s">
        <v>22633</v>
      </c>
      <c r="B212" s="50" t="s">
        <v>3467</v>
      </c>
      <c r="C212" s="50" t="s">
        <v>3532</v>
      </c>
      <c r="D212" s="50" t="s">
        <v>3550</v>
      </c>
      <c r="E212" s="50" t="s">
        <v>3497</v>
      </c>
      <c r="F212" s="50" t="s">
        <v>1863</v>
      </c>
      <c r="G212" s="50" t="s">
        <v>1152</v>
      </c>
      <c r="H212" s="61">
        <v>1</v>
      </c>
      <c r="I212" s="55">
        <v>176.73</v>
      </c>
      <c r="J212" s="50" t="s">
        <v>16910</v>
      </c>
      <c r="K212" s="50" t="s">
        <v>16911</v>
      </c>
      <c r="L212" s="50" t="s">
        <v>1666</v>
      </c>
      <c r="M212" s="50" t="s">
        <v>1867</v>
      </c>
    </row>
    <row r="213" spans="1:13" x14ac:dyDescent="0.25">
      <c r="A213" s="50" t="s">
        <v>22634</v>
      </c>
      <c r="B213" s="50" t="s">
        <v>3467</v>
      </c>
      <c r="C213" s="50" t="s">
        <v>3532</v>
      </c>
      <c r="D213" s="50" t="s">
        <v>3550</v>
      </c>
      <c r="E213" s="50" t="s">
        <v>3543</v>
      </c>
      <c r="F213" s="50" t="s">
        <v>3551</v>
      </c>
      <c r="G213" s="50" t="s">
        <v>3552</v>
      </c>
      <c r="H213" s="61">
        <v>1</v>
      </c>
      <c r="I213" s="55">
        <v>120</v>
      </c>
      <c r="J213" s="50" t="s">
        <v>16910</v>
      </c>
      <c r="K213" s="50" t="s">
        <v>16911</v>
      </c>
      <c r="L213" s="50" t="s">
        <v>1666</v>
      </c>
      <c r="M213" s="50" t="s">
        <v>1867</v>
      </c>
    </row>
    <row r="214" spans="1:13" x14ac:dyDescent="0.25">
      <c r="A214" s="50" t="s">
        <v>22635</v>
      </c>
      <c r="B214" s="50" t="s">
        <v>3467</v>
      </c>
      <c r="C214" s="50" t="s">
        <v>3532</v>
      </c>
      <c r="D214" s="50" t="s">
        <v>3550</v>
      </c>
      <c r="E214" s="50" t="s">
        <v>3497</v>
      </c>
      <c r="F214" s="50" t="s">
        <v>1152</v>
      </c>
      <c r="G214" s="50" t="s">
        <v>1152</v>
      </c>
      <c r="H214" s="61">
        <v>1</v>
      </c>
      <c r="I214" s="55">
        <v>176.74</v>
      </c>
      <c r="J214" s="50" t="s">
        <v>16910</v>
      </c>
      <c r="K214" s="50" t="s">
        <v>16911</v>
      </c>
      <c r="L214" s="50" t="s">
        <v>1666</v>
      </c>
      <c r="M214" s="50" t="s">
        <v>1867</v>
      </c>
    </row>
    <row r="215" spans="1:13" x14ac:dyDescent="0.25">
      <c r="A215" s="50" t="s">
        <v>22636</v>
      </c>
      <c r="B215" s="50" t="s">
        <v>3467</v>
      </c>
      <c r="C215" s="50" t="s">
        <v>3532</v>
      </c>
      <c r="D215" s="50" t="s">
        <v>3550</v>
      </c>
      <c r="E215" s="50" t="s">
        <v>3543</v>
      </c>
      <c r="F215" s="50" t="s">
        <v>1152</v>
      </c>
      <c r="G215" s="50" t="s">
        <v>1152</v>
      </c>
      <c r="H215" s="61">
        <v>1</v>
      </c>
      <c r="I215" s="55">
        <v>120</v>
      </c>
      <c r="J215" s="50" t="s">
        <v>16910</v>
      </c>
      <c r="K215" s="50" t="s">
        <v>16930</v>
      </c>
      <c r="L215" s="50" t="s">
        <v>1809</v>
      </c>
      <c r="M215" s="50" t="s">
        <v>1867</v>
      </c>
    </row>
    <row r="216" spans="1:13" x14ac:dyDescent="0.25">
      <c r="A216" s="50" t="s">
        <v>22637</v>
      </c>
      <c r="B216" s="50" t="s">
        <v>3467</v>
      </c>
      <c r="C216" s="50" t="s">
        <v>3532</v>
      </c>
      <c r="D216" s="50" t="s">
        <v>3550</v>
      </c>
      <c r="E216" s="50" t="s">
        <v>3497</v>
      </c>
      <c r="F216" s="50" t="s">
        <v>1152</v>
      </c>
      <c r="G216" s="50" t="s">
        <v>1152</v>
      </c>
      <c r="H216" s="61">
        <v>1</v>
      </c>
      <c r="I216" s="55">
        <v>120</v>
      </c>
      <c r="J216" s="50" t="s">
        <v>16833</v>
      </c>
      <c r="K216" s="50" t="s">
        <v>16834</v>
      </c>
      <c r="L216" s="50" t="s">
        <v>389</v>
      </c>
      <c r="M216" s="50" t="s">
        <v>1867</v>
      </c>
    </row>
    <row r="217" spans="1:13" x14ac:dyDescent="0.25">
      <c r="A217" s="50" t="s">
        <v>22638</v>
      </c>
      <c r="B217" s="50" t="s">
        <v>3467</v>
      </c>
      <c r="C217" s="50" t="s">
        <v>3532</v>
      </c>
      <c r="D217" s="50" t="s">
        <v>3550</v>
      </c>
      <c r="E217" s="50" t="s">
        <v>3497</v>
      </c>
      <c r="F217" s="50" t="s">
        <v>1152</v>
      </c>
      <c r="G217" s="50" t="s">
        <v>1152</v>
      </c>
      <c r="H217" s="61">
        <v>1</v>
      </c>
      <c r="I217" s="55">
        <v>176.74</v>
      </c>
      <c r="J217" s="50" t="s">
        <v>16833</v>
      </c>
      <c r="K217" s="50" t="s">
        <v>16834</v>
      </c>
      <c r="L217" s="50" t="s">
        <v>391</v>
      </c>
      <c r="M217" s="50" t="s">
        <v>1867</v>
      </c>
    </row>
    <row r="218" spans="1:13" x14ac:dyDescent="0.25">
      <c r="A218" s="50" t="s">
        <v>22639</v>
      </c>
      <c r="B218" s="50" t="s">
        <v>3467</v>
      </c>
      <c r="C218" s="50" t="s">
        <v>3491</v>
      </c>
      <c r="D218" s="50" t="s">
        <v>3550</v>
      </c>
      <c r="E218" s="50" t="s">
        <v>1152</v>
      </c>
      <c r="F218" s="50" t="s">
        <v>1152</v>
      </c>
      <c r="G218" s="50" t="s">
        <v>1152</v>
      </c>
      <c r="H218" s="61">
        <v>1</v>
      </c>
      <c r="I218" s="55">
        <v>176.73</v>
      </c>
      <c r="J218" s="50" t="s">
        <v>16833</v>
      </c>
      <c r="K218" s="50" t="s">
        <v>16834</v>
      </c>
      <c r="L218" s="50" t="s">
        <v>391</v>
      </c>
      <c r="M218" s="50" t="s">
        <v>1867</v>
      </c>
    </row>
    <row r="219" spans="1:13" x14ac:dyDescent="0.25">
      <c r="A219" s="50" t="s">
        <v>22640</v>
      </c>
      <c r="B219" s="50" t="s">
        <v>3467</v>
      </c>
      <c r="C219" s="50" t="s">
        <v>3532</v>
      </c>
      <c r="D219" s="50" t="s">
        <v>3550</v>
      </c>
      <c r="E219" s="50" t="s">
        <v>3493</v>
      </c>
      <c r="F219" s="50" t="s">
        <v>1152</v>
      </c>
      <c r="G219" s="50" t="s">
        <v>1152</v>
      </c>
      <c r="H219" s="61">
        <v>1</v>
      </c>
      <c r="I219" s="55">
        <v>176.74</v>
      </c>
      <c r="J219" s="50" t="s">
        <v>16833</v>
      </c>
      <c r="K219" s="50" t="s">
        <v>16834</v>
      </c>
      <c r="L219" s="50" t="s">
        <v>391</v>
      </c>
      <c r="M219" s="50" t="s">
        <v>1891</v>
      </c>
    </row>
    <row r="220" spans="1:13" x14ac:dyDescent="0.25">
      <c r="A220" s="50" t="s">
        <v>22641</v>
      </c>
      <c r="B220" s="50" t="s">
        <v>3467</v>
      </c>
      <c r="C220" s="50" t="s">
        <v>3491</v>
      </c>
      <c r="D220" s="50" t="s">
        <v>3550</v>
      </c>
      <c r="E220" s="50" t="s">
        <v>3493</v>
      </c>
      <c r="F220" s="50" t="s">
        <v>1152</v>
      </c>
      <c r="G220" s="50" t="s">
        <v>1152</v>
      </c>
      <c r="H220" s="61">
        <v>1</v>
      </c>
      <c r="I220" s="55">
        <v>176.73</v>
      </c>
      <c r="J220" s="50" t="s">
        <v>16833</v>
      </c>
      <c r="K220" s="50" t="s">
        <v>16834</v>
      </c>
      <c r="L220" s="50" t="s">
        <v>391</v>
      </c>
      <c r="M220" s="50" t="s">
        <v>1867</v>
      </c>
    </row>
    <row r="221" spans="1:13" x14ac:dyDescent="0.25">
      <c r="A221" s="50" t="s">
        <v>22642</v>
      </c>
      <c r="B221" s="50" t="s">
        <v>3467</v>
      </c>
      <c r="C221" s="50" t="s">
        <v>3532</v>
      </c>
      <c r="D221" s="50" t="s">
        <v>3550</v>
      </c>
      <c r="E221" s="50" t="s">
        <v>3543</v>
      </c>
      <c r="F221" s="50" t="s">
        <v>1152</v>
      </c>
      <c r="G221" s="50" t="s">
        <v>1152</v>
      </c>
      <c r="H221" s="61">
        <v>1</v>
      </c>
      <c r="I221" s="55">
        <v>120</v>
      </c>
      <c r="J221" s="50" t="s">
        <v>16833</v>
      </c>
      <c r="K221" s="50" t="s">
        <v>16834</v>
      </c>
      <c r="L221" s="50" t="s">
        <v>391</v>
      </c>
      <c r="M221" s="50" t="s">
        <v>1867</v>
      </c>
    </row>
    <row r="222" spans="1:13" x14ac:dyDescent="0.25">
      <c r="A222" s="50" t="s">
        <v>22643</v>
      </c>
      <c r="B222" s="50" t="s">
        <v>3467</v>
      </c>
      <c r="C222" s="50" t="s">
        <v>3532</v>
      </c>
      <c r="D222" s="50" t="s">
        <v>3550</v>
      </c>
      <c r="E222" s="50" t="s">
        <v>1152</v>
      </c>
      <c r="F222" s="50" t="s">
        <v>1152</v>
      </c>
      <c r="G222" s="50" t="s">
        <v>1152</v>
      </c>
      <c r="H222" s="61">
        <v>1</v>
      </c>
      <c r="I222" s="55">
        <v>176.73</v>
      </c>
      <c r="J222" s="50" t="s">
        <v>16833</v>
      </c>
      <c r="K222" s="50" t="s">
        <v>16834</v>
      </c>
      <c r="L222" s="50" t="s">
        <v>391</v>
      </c>
      <c r="M222" s="50" t="s">
        <v>1867</v>
      </c>
    </row>
    <row r="223" spans="1:13" x14ac:dyDescent="0.25">
      <c r="A223" s="50" t="s">
        <v>22644</v>
      </c>
      <c r="B223" s="50" t="s">
        <v>3467</v>
      </c>
      <c r="C223" s="50" t="s">
        <v>3532</v>
      </c>
      <c r="D223" s="50" t="s">
        <v>3550</v>
      </c>
      <c r="E223" s="50" t="s">
        <v>1152</v>
      </c>
      <c r="F223" s="50" t="s">
        <v>1152</v>
      </c>
      <c r="G223" s="50" t="s">
        <v>1152</v>
      </c>
      <c r="H223" s="61">
        <v>1</v>
      </c>
      <c r="I223" s="55">
        <v>176.74</v>
      </c>
      <c r="J223" s="50" t="s">
        <v>16833</v>
      </c>
      <c r="K223" s="50" t="s">
        <v>16834</v>
      </c>
      <c r="L223" s="50" t="s">
        <v>389</v>
      </c>
      <c r="M223" s="50" t="s">
        <v>1887</v>
      </c>
    </row>
    <row r="224" spans="1:13" x14ac:dyDescent="0.25">
      <c r="A224" s="50" t="s">
        <v>22645</v>
      </c>
      <c r="B224" s="50" t="s">
        <v>3467</v>
      </c>
      <c r="C224" s="50" t="s">
        <v>3532</v>
      </c>
      <c r="D224" s="50" t="s">
        <v>3550</v>
      </c>
      <c r="E224" s="50" t="s">
        <v>3543</v>
      </c>
      <c r="F224" s="50" t="s">
        <v>1152</v>
      </c>
      <c r="G224" s="50" t="s">
        <v>1152</v>
      </c>
      <c r="H224" s="61">
        <v>1</v>
      </c>
      <c r="I224" s="55">
        <v>120</v>
      </c>
      <c r="J224" s="50" t="s">
        <v>16833</v>
      </c>
      <c r="K224" s="50" t="s">
        <v>16834</v>
      </c>
      <c r="L224" s="50" t="s">
        <v>391</v>
      </c>
      <c r="M224" s="50" t="s">
        <v>390</v>
      </c>
    </row>
    <row r="225" spans="1:13" x14ac:dyDescent="0.25">
      <c r="A225" s="50" t="s">
        <v>22646</v>
      </c>
      <c r="B225" s="50" t="s">
        <v>3467</v>
      </c>
      <c r="C225" s="50" t="s">
        <v>3502</v>
      </c>
      <c r="D225" s="50" t="s">
        <v>3534</v>
      </c>
      <c r="E225" s="50" t="s">
        <v>1152</v>
      </c>
      <c r="F225" s="50" t="s">
        <v>1152</v>
      </c>
      <c r="G225" s="50" t="s">
        <v>1152</v>
      </c>
      <c r="H225" s="61">
        <v>1</v>
      </c>
      <c r="I225" s="55">
        <v>798.94</v>
      </c>
      <c r="J225" s="50" t="s">
        <v>16833</v>
      </c>
      <c r="K225" s="50" t="s">
        <v>16933</v>
      </c>
      <c r="L225" s="50" t="s">
        <v>1740</v>
      </c>
      <c r="M225" s="50" t="s">
        <v>1887</v>
      </c>
    </row>
    <row r="226" spans="1:13" x14ac:dyDescent="0.25">
      <c r="A226" s="50" t="s">
        <v>22647</v>
      </c>
      <c r="B226" s="50" t="s">
        <v>3467</v>
      </c>
      <c r="C226" s="50" t="s">
        <v>3502</v>
      </c>
      <c r="D226" s="50" t="s">
        <v>3534</v>
      </c>
      <c r="E226" s="50" t="s">
        <v>1152</v>
      </c>
      <c r="F226" s="50" t="s">
        <v>1152</v>
      </c>
      <c r="G226" s="50" t="s">
        <v>1152</v>
      </c>
      <c r="H226" s="61">
        <v>1</v>
      </c>
      <c r="I226" s="55">
        <v>788.08</v>
      </c>
      <c r="J226" s="50" t="s">
        <v>16833</v>
      </c>
      <c r="K226" s="50" t="s">
        <v>16933</v>
      </c>
      <c r="L226" s="50" t="s">
        <v>1740</v>
      </c>
      <c r="M226" s="50" t="s">
        <v>1887</v>
      </c>
    </row>
    <row r="227" spans="1:13" x14ac:dyDescent="0.25">
      <c r="A227" s="50" t="s">
        <v>22648</v>
      </c>
      <c r="B227" s="50" t="s">
        <v>3467</v>
      </c>
      <c r="C227" s="50" t="s">
        <v>3502</v>
      </c>
      <c r="D227" s="50" t="s">
        <v>3534</v>
      </c>
      <c r="E227" s="50" t="s">
        <v>1152</v>
      </c>
      <c r="F227" s="50" t="s">
        <v>1152</v>
      </c>
      <c r="G227" s="50" t="s">
        <v>1152</v>
      </c>
      <c r="H227" s="61">
        <v>1</v>
      </c>
      <c r="I227" s="55">
        <v>790.33</v>
      </c>
      <c r="J227" s="50" t="s">
        <v>16851</v>
      </c>
      <c r="K227" s="50" t="s">
        <v>16854</v>
      </c>
      <c r="L227" s="50" t="s">
        <v>1748</v>
      </c>
      <c r="M227" s="50" t="s">
        <v>1875</v>
      </c>
    </row>
    <row r="228" spans="1:13" x14ac:dyDescent="0.25">
      <c r="A228" s="50" t="s">
        <v>22649</v>
      </c>
      <c r="B228" s="50" t="s">
        <v>3467</v>
      </c>
      <c r="C228" s="50" t="s">
        <v>3502</v>
      </c>
      <c r="D228" s="50" t="s">
        <v>3534</v>
      </c>
      <c r="E228" s="50" t="s">
        <v>1152</v>
      </c>
      <c r="F228" s="50" t="s">
        <v>1152</v>
      </c>
      <c r="G228" s="50" t="s">
        <v>1152</v>
      </c>
      <c r="H228" s="61">
        <v>1</v>
      </c>
      <c r="I228" s="55">
        <v>722.66</v>
      </c>
      <c r="J228" s="50" t="s">
        <v>16851</v>
      </c>
      <c r="K228" s="50" t="s">
        <v>16852</v>
      </c>
      <c r="L228" s="50" t="s">
        <v>1756</v>
      </c>
      <c r="M228" s="50" t="s">
        <v>1867</v>
      </c>
    </row>
    <row r="229" spans="1:13" x14ac:dyDescent="0.25">
      <c r="A229" s="50" t="s">
        <v>22650</v>
      </c>
      <c r="B229" s="50" t="s">
        <v>3467</v>
      </c>
      <c r="C229" s="50" t="s">
        <v>3502</v>
      </c>
      <c r="D229" s="50" t="s">
        <v>3534</v>
      </c>
      <c r="E229" s="50" t="s">
        <v>1152</v>
      </c>
      <c r="F229" s="50" t="s">
        <v>1152</v>
      </c>
      <c r="G229" s="50" t="s">
        <v>1152</v>
      </c>
      <c r="H229" s="61">
        <v>1</v>
      </c>
      <c r="I229" s="55">
        <v>798.94</v>
      </c>
      <c r="J229" s="50" t="s">
        <v>16851</v>
      </c>
      <c r="K229" s="50" t="s">
        <v>16876</v>
      </c>
      <c r="L229" s="50" t="s">
        <v>1708</v>
      </c>
      <c r="M229" s="50" t="s">
        <v>1875</v>
      </c>
    </row>
    <row r="230" spans="1:13" x14ac:dyDescent="0.25">
      <c r="A230" s="50" t="s">
        <v>22651</v>
      </c>
      <c r="B230" s="50" t="s">
        <v>3467</v>
      </c>
      <c r="C230" s="50" t="s">
        <v>3502</v>
      </c>
      <c r="D230" s="50" t="s">
        <v>3534</v>
      </c>
      <c r="E230" s="50" t="s">
        <v>1152</v>
      </c>
      <c r="F230" s="50" t="s">
        <v>1863</v>
      </c>
      <c r="G230" s="50" t="s">
        <v>1152</v>
      </c>
      <c r="H230" s="61">
        <v>1</v>
      </c>
      <c r="I230" s="55">
        <v>722.66</v>
      </c>
      <c r="J230" s="50" t="s">
        <v>16851</v>
      </c>
      <c r="K230" s="50" t="s">
        <v>16876</v>
      </c>
      <c r="L230" s="50" t="s">
        <v>1708</v>
      </c>
      <c r="M230" s="50" t="s">
        <v>1887</v>
      </c>
    </row>
    <row r="231" spans="1:13" x14ac:dyDescent="0.25">
      <c r="A231" s="50" t="s">
        <v>22652</v>
      </c>
      <c r="B231" s="50" t="s">
        <v>3467</v>
      </c>
      <c r="C231" s="50" t="s">
        <v>3502</v>
      </c>
      <c r="D231" s="50" t="s">
        <v>3534</v>
      </c>
      <c r="E231" s="50" t="s">
        <v>1152</v>
      </c>
      <c r="F231" s="50" t="s">
        <v>1152</v>
      </c>
      <c r="G231" s="50" t="s">
        <v>1152</v>
      </c>
      <c r="H231" s="61">
        <v>1</v>
      </c>
      <c r="I231" s="55">
        <v>788.09</v>
      </c>
      <c r="J231" s="50" t="s">
        <v>16851</v>
      </c>
      <c r="K231" s="50" t="s">
        <v>16899</v>
      </c>
      <c r="L231" s="50" t="s">
        <v>1799</v>
      </c>
      <c r="M231" s="50" t="s">
        <v>1887</v>
      </c>
    </row>
    <row r="232" spans="1:13" x14ac:dyDescent="0.25">
      <c r="A232" s="50" t="s">
        <v>22653</v>
      </c>
      <c r="B232" s="50" t="s">
        <v>3467</v>
      </c>
      <c r="C232" s="50" t="s">
        <v>3504</v>
      </c>
      <c r="D232" s="50" t="s">
        <v>3553</v>
      </c>
      <c r="E232" s="50" t="s">
        <v>3506</v>
      </c>
      <c r="F232" s="50" t="s">
        <v>4955</v>
      </c>
      <c r="G232" s="50" t="s">
        <v>1152</v>
      </c>
      <c r="H232" s="61">
        <v>1</v>
      </c>
      <c r="I232" s="55">
        <v>283.77</v>
      </c>
      <c r="J232" s="50" t="s">
        <v>16833</v>
      </c>
      <c r="K232" s="50" t="s">
        <v>16834</v>
      </c>
      <c r="L232" s="50" t="s">
        <v>389</v>
      </c>
      <c r="M232" s="50" t="s">
        <v>1887</v>
      </c>
    </row>
    <row r="233" spans="1:13" x14ac:dyDescent="0.25">
      <c r="A233" s="50" t="s">
        <v>22654</v>
      </c>
      <c r="B233" s="50" t="s">
        <v>3467</v>
      </c>
      <c r="C233" s="50" t="s">
        <v>3504</v>
      </c>
      <c r="D233" s="50" t="s">
        <v>3553</v>
      </c>
      <c r="E233" s="50" t="s">
        <v>1152</v>
      </c>
      <c r="F233" s="50" t="s">
        <v>1152</v>
      </c>
      <c r="G233" s="50" t="s">
        <v>1152</v>
      </c>
      <c r="H233" s="61">
        <v>1</v>
      </c>
      <c r="I233" s="55">
        <v>255.4</v>
      </c>
      <c r="J233" s="50" t="s">
        <v>16833</v>
      </c>
      <c r="K233" s="50" t="s">
        <v>16834</v>
      </c>
      <c r="L233" s="50" t="s">
        <v>389</v>
      </c>
      <c r="M233" s="50" t="s">
        <v>1907</v>
      </c>
    </row>
    <row r="234" spans="1:13" x14ac:dyDescent="0.25">
      <c r="A234" s="50" t="s">
        <v>22655</v>
      </c>
      <c r="B234" s="50" t="s">
        <v>3467</v>
      </c>
      <c r="C234" s="50" t="s">
        <v>3533</v>
      </c>
      <c r="D234" s="50" t="s">
        <v>3554</v>
      </c>
      <c r="E234" s="50" t="s">
        <v>1152</v>
      </c>
      <c r="F234" s="50" t="s">
        <v>1152</v>
      </c>
      <c r="G234" s="50" t="s">
        <v>1152</v>
      </c>
      <c r="H234" s="61">
        <v>1</v>
      </c>
      <c r="I234" s="55">
        <v>222.6</v>
      </c>
      <c r="J234" s="50" t="s">
        <v>16833</v>
      </c>
      <c r="K234" s="50" t="s">
        <v>16834</v>
      </c>
      <c r="L234" s="50" t="s">
        <v>389</v>
      </c>
      <c r="M234" s="50" t="s">
        <v>1887</v>
      </c>
    </row>
    <row r="235" spans="1:13" x14ac:dyDescent="0.25">
      <c r="A235" s="50" t="s">
        <v>22656</v>
      </c>
      <c r="B235" s="50" t="s">
        <v>3467</v>
      </c>
      <c r="C235" s="50" t="s">
        <v>3533</v>
      </c>
      <c r="D235" s="50" t="s">
        <v>3555</v>
      </c>
      <c r="E235" s="50" t="s">
        <v>1152</v>
      </c>
      <c r="F235" s="50" t="s">
        <v>3556</v>
      </c>
      <c r="G235" s="50" t="s">
        <v>1152</v>
      </c>
      <c r="H235" s="61">
        <v>1</v>
      </c>
      <c r="I235" s="55">
        <v>221.85</v>
      </c>
      <c r="J235" s="50" t="s">
        <v>16833</v>
      </c>
      <c r="K235" s="50" t="s">
        <v>16834</v>
      </c>
      <c r="L235" s="50" t="s">
        <v>389</v>
      </c>
      <c r="M235" s="50" t="s">
        <v>1887</v>
      </c>
    </row>
    <row r="236" spans="1:13" x14ac:dyDescent="0.25">
      <c r="A236" s="50" t="s">
        <v>22657</v>
      </c>
      <c r="B236" s="50" t="s">
        <v>3467</v>
      </c>
      <c r="C236" s="50" t="s">
        <v>3533</v>
      </c>
      <c r="D236" s="50" t="s">
        <v>3555</v>
      </c>
      <c r="E236" s="50" t="s">
        <v>1152</v>
      </c>
      <c r="F236" s="50" t="s">
        <v>1152</v>
      </c>
      <c r="G236" s="50" t="s">
        <v>1152</v>
      </c>
      <c r="H236" s="61">
        <v>1</v>
      </c>
      <c r="I236" s="55">
        <v>221.85</v>
      </c>
      <c r="J236" s="50" t="s">
        <v>16833</v>
      </c>
      <c r="K236" s="50" t="s">
        <v>16834</v>
      </c>
      <c r="L236" s="50" t="s">
        <v>389</v>
      </c>
      <c r="M236" s="50" t="s">
        <v>1887</v>
      </c>
    </row>
    <row r="237" spans="1:13" x14ac:dyDescent="0.25">
      <c r="A237" s="50" t="s">
        <v>22658</v>
      </c>
      <c r="B237" s="50" t="s">
        <v>3467</v>
      </c>
      <c r="C237" s="50" t="s">
        <v>3533</v>
      </c>
      <c r="D237" s="50" t="s">
        <v>3555</v>
      </c>
      <c r="E237" s="50" t="s">
        <v>1152</v>
      </c>
      <c r="F237" s="50" t="s">
        <v>1152</v>
      </c>
      <c r="G237" s="50" t="s">
        <v>1152</v>
      </c>
      <c r="H237" s="61">
        <v>1</v>
      </c>
      <c r="I237" s="55">
        <v>182.54</v>
      </c>
      <c r="J237" s="50" t="s">
        <v>16833</v>
      </c>
      <c r="K237" s="50" t="s">
        <v>16834</v>
      </c>
      <c r="L237" s="50" t="s">
        <v>389</v>
      </c>
      <c r="M237" s="50" t="s">
        <v>1887</v>
      </c>
    </row>
    <row r="238" spans="1:13" x14ac:dyDescent="0.25">
      <c r="A238" s="50" t="s">
        <v>22659</v>
      </c>
      <c r="B238" s="50" t="s">
        <v>3467</v>
      </c>
      <c r="C238" s="50" t="s">
        <v>3533</v>
      </c>
      <c r="D238" s="50" t="s">
        <v>3555</v>
      </c>
      <c r="E238" s="50" t="s">
        <v>1152</v>
      </c>
      <c r="F238" s="50" t="s">
        <v>1152</v>
      </c>
      <c r="G238" s="50" t="s">
        <v>1152</v>
      </c>
      <c r="H238" s="61">
        <v>1</v>
      </c>
      <c r="I238" s="55">
        <v>182.3</v>
      </c>
      <c r="J238" s="50" t="s">
        <v>16833</v>
      </c>
      <c r="K238" s="50" t="s">
        <v>16834</v>
      </c>
      <c r="L238" s="50" t="s">
        <v>389</v>
      </c>
      <c r="M238" s="50" t="s">
        <v>1887</v>
      </c>
    </row>
    <row r="239" spans="1:13" x14ac:dyDescent="0.25">
      <c r="A239" s="50" t="s">
        <v>22660</v>
      </c>
      <c r="B239" s="50" t="s">
        <v>3467</v>
      </c>
      <c r="C239" s="50" t="s">
        <v>3557</v>
      </c>
      <c r="D239" s="50" t="s">
        <v>3558</v>
      </c>
      <c r="E239" s="50" t="s">
        <v>1152</v>
      </c>
      <c r="F239" s="50" t="s">
        <v>1152</v>
      </c>
      <c r="G239" s="50" t="s">
        <v>1152</v>
      </c>
      <c r="H239" s="61">
        <v>1</v>
      </c>
      <c r="I239" s="55">
        <v>199.62</v>
      </c>
      <c r="J239" s="50" t="s">
        <v>16833</v>
      </c>
      <c r="K239" s="50" t="s">
        <v>16834</v>
      </c>
      <c r="L239" s="50" t="s">
        <v>389</v>
      </c>
      <c r="M239" s="50" t="s">
        <v>1887</v>
      </c>
    </row>
    <row r="240" spans="1:13" x14ac:dyDescent="0.25">
      <c r="A240" s="50" t="s">
        <v>22661</v>
      </c>
      <c r="B240" s="50" t="s">
        <v>3467</v>
      </c>
      <c r="C240" s="50" t="s">
        <v>3557</v>
      </c>
      <c r="D240" s="50" t="s">
        <v>3558</v>
      </c>
      <c r="E240" s="50" t="s">
        <v>1152</v>
      </c>
      <c r="F240" s="50" t="s">
        <v>1152</v>
      </c>
      <c r="G240" s="50" t="s">
        <v>1152</v>
      </c>
      <c r="H240" s="61">
        <v>1</v>
      </c>
      <c r="I240" s="55">
        <v>2289.75</v>
      </c>
      <c r="J240" s="50" t="s">
        <v>16833</v>
      </c>
      <c r="K240" s="50" t="s">
        <v>16834</v>
      </c>
      <c r="L240" s="50" t="s">
        <v>389</v>
      </c>
      <c r="M240" s="50" t="s">
        <v>1887</v>
      </c>
    </row>
    <row r="241" spans="1:13" x14ac:dyDescent="0.25">
      <c r="A241" s="50" t="s">
        <v>22662</v>
      </c>
      <c r="B241" s="50" t="s">
        <v>3467</v>
      </c>
      <c r="C241" s="50" t="s">
        <v>3557</v>
      </c>
      <c r="D241" s="50" t="s">
        <v>3559</v>
      </c>
      <c r="E241" s="50" t="s">
        <v>1152</v>
      </c>
      <c r="F241" s="50" t="s">
        <v>1152</v>
      </c>
      <c r="G241" s="50" t="s">
        <v>1152</v>
      </c>
      <c r="H241" s="61">
        <v>1</v>
      </c>
      <c r="I241" s="55">
        <v>1087.46</v>
      </c>
      <c r="J241" s="50" t="s">
        <v>16833</v>
      </c>
      <c r="K241" s="50" t="s">
        <v>16863</v>
      </c>
      <c r="L241" s="50" t="s">
        <v>1685</v>
      </c>
      <c r="M241" s="50" t="s">
        <v>1887</v>
      </c>
    </row>
    <row r="242" spans="1:13" x14ac:dyDescent="0.25">
      <c r="A242" s="50" t="s">
        <v>22663</v>
      </c>
      <c r="B242" s="50" t="s">
        <v>3467</v>
      </c>
      <c r="C242" s="50" t="s">
        <v>3557</v>
      </c>
      <c r="D242" s="50" t="s">
        <v>3560</v>
      </c>
      <c r="E242" s="50" t="s">
        <v>1152</v>
      </c>
      <c r="F242" s="50" t="s">
        <v>1152</v>
      </c>
      <c r="G242" s="50" t="s">
        <v>1152</v>
      </c>
      <c r="H242" s="61">
        <v>1</v>
      </c>
      <c r="I242" s="55">
        <v>105.56</v>
      </c>
      <c r="J242" s="50" t="s">
        <v>16833</v>
      </c>
      <c r="K242" s="50" t="s">
        <v>16834</v>
      </c>
      <c r="L242" s="50" t="s">
        <v>389</v>
      </c>
      <c r="M242" s="50" t="s">
        <v>1887</v>
      </c>
    </row>
    <row r="243" spans="1:13" x14ac:dyDescent="0.25">
      <c r="A243" s="50" t="s">
        <v>22664</v>
      </c>
      <c r="B243" s="50" t="s">
        <v>3467</v>
      </c>
      <c r="C243" s="50" t="s">
        <v>3557</v>
      </c>
      <c r="D243" s="50" t="s">
        <v>3560</v>
      </c>
      <c r="E243" s="50" t="s">
        <v>1152</v>
      </c>
      <c r="F243" s="50" t="s">
        <v>1152</v>
      </c>
      <c r="G243" s="50" t="s">
        <v>1152</v>
      </c>
      <c r="H243" s="61">
        <v>1</v>
      </c>
      <c r="I243" s="55">
        <v>105.53</v>
      </c>
      <c r="J243" s="50" t="s">
        <v>16833</v>
      </c>
      <c r="K243" s="50" t="s">
        <v>16834</v>
      </c>
      <c r="L243" s="50" t="s">
        <v>389</v>
      </c>
      <c r="M243" s="50" t="s">
        <v>1887</v>
      </c>
    </row>
    <row r="244" spans="1:13" x14ac:dyDescent="0.25">
      <c r="A244" s="50" t="s">
        <v>22665</v>
      </c>
      <c r="B244" s="50" t="s">
        <v>3467</v>
      </c>
      <c r="C244" s="50" t="s">
        <v>3501</v>
      </c>
      <c r="D244" s="50" t="s">
        <v>3561</v>
      </c>
      <c r="E244" s="50" t="s">
        <v>3562</v>
      </c>
      <c r="F244" s="50" t="s">
        <v>1152</v>
      </c>
      <c r="G244" s="50" t="s">
        <v>1152</v>
      </c>
      <c r="H244" s="61">
        <v>1</v>
      </c>
      <c r="I244" s="55">
        <v>262.8</v>
      </c>
      <c r="J244" s="50" t="s">
        <v>16833</v>
      </c>
      <c r="K244" s="50" t="s">
        <v>16834</v>
      </c>
      <c r="L244" s="50" t="s">
        <v>389</v>
      </c>
      <c r="M244" s="50" t="s">
        <v>1887</v>
      </c>
    </row>
    <row r="245" spans="1:13" x14ac:dyDescent="0.25">
      <c r="A245" s="50" t="s">
        <v>22666</v>
      </c>
      <c r="B245" s="50" t="s">
        <v>3467</v>
      </c>
      <c r="C245" s="50" t="s">
        <v>3528</v>
      </c>
      <c r="D245" s="50" t="s">
        <v>3547</v>
      </c>
      <c r="E245" s="50" t="s">
        <v>1152</v>
      </c>
      <c r="F245" s="50" t="s">
        <v>1152</v>
      </c>
      <c r="G245" s="50" t="s">
        <v>1152</v>
      </c>
      <c r="H245" s="61">
        <v>1</v>
      </c>
      <c r="I245" s="55">
        <v>254.13</v>
      </c>
      <c r="J245" s="50" t="s">
        <v>16833</v>
      </c>
      <c r="K245" s="50" t="s">
        <v>16834</v>
      </c>
      <c r="L245" s="50" t="s">
        <v>389</v>
      </c>
      <c r="M245" s="50" t="s">
        <v>1887</v>
      </c>
    </row>
    <row r="246" spans="1:13" x14ac:dyDescent="0.25">
      <c r="A246" s="50" t="s">
        <v>22667</v>
      </c>
      <c r="B246" s="50" t="s">
        <v>3467</v>
      </c>
      <c r="C246" s="50" t="s">
        <v>3528</v>
      </c>
      <c r="D246" s="50" t="s">
        <v>3547</v>
      </c>
      <c r="E246" s="50" t="s">
        <v>1152</v>
      </c>
      <c r="F246" s="50" t="s">
        <v>1152</v>
      </c>
      <c r="G246" s="50" t="s">
        <v>1152</v>
      </c>
      <c r="H246" s="61">
        <v>1</v>
      </c>
      <c r="I246" s="55">
        <v>288.44</v>
      </c>
      <c r="J246" s="50" t="s">
        <v>16833</v>
      </c>
      <c r="K246" s="50" t="s">
        <v>16834</v>
      </c>
      <c r="L246" s="50" t="s">
        <v>389</v>
      </c>
      <c r="M246" s="50" t="s">
        <v>1887</v>
      </c>
    </row>
    <row r="247" spans="1:13" x14ac:dyDescent="0.25">
      <c r="A247" s="50" t="s">
        <v>22668</v>
      </c>
      <c r="B247" s="50" t="s">
        <v>3467</v>
      </c>
      <c r="C247" s="50" t="s">
        <v>3528</v>
      </c>
      <c r="D247" s="50" t="s">
        <v>3547</v>
      </c>
      <c r="E247" s="50" t="s">
        <v>3525</v>
      </c>
      <c r="F247" s="50" t="s">
        <v>1152</v>
      </c>
      <c r="G247" s="50" t="s">
        <v>1152</v>
      </c>
      <c r="H247" s="61">
        <v>1</v>
      </c>
      <c r="I247" s="55">
        <v>225.57</v>
      </c>
      <c r="J247" s="50" t="s">
        <v>16833</v>
      </c>
      <c r="K247" s="50" t="s">
        <v>16834</v>
      </c>
      <c r="L247" s="50" t="s">
        <v>389</v>
      </c>
      <c r="M247" s="50" t="s">
        <v>1887</v>
      </c>
    </row>
    <row r="248" spans="1:13" x14ac:dyDescent="0.25">
      <c r="A248" s="50" t="s">
        <v>22669</v>
      </c>
      <c r="B248" s="50" t="s">
        <v>3467</v>
      </c>
      <c r="C248" s="50" t="s">
        <v>3528</v>
      </c>
      <c r="D248" s="50" t="s">
        <v>3547</v>
      </c>
      <c r="E248" s="50" t="s">
        <v>1152</v>
      </c>
      <c r="F248" s="50" t="s">
        <v>1152</v>
      </c>
      <c r="G248" s="50" t="s">
        <v>1152</v>
      </c>
      <c r="H248" s="61">
        <v>1</v>
      </c>
      <c r="I248" s="55">
        <v>254.13</v>
      </c>
      <c r="J248" s="50" t="s">
        <v>16833</v>
      </c>
      <c r="K248" s="50" t="s">
        <v>16933</v>
      </c>
      <c r="L248" s="50" t="s">
        <v>1740</v>
      </c>
      <c r="M248" s="50" t="s">
        <v>1887</v>
      </c>
    </row>
    <row r="249" spans="1:13" x14ac:dyDescent="0.25">
      <c r="A249" s="50" t="s">
        <v>22670</v>
      </c>
      <c r="B249" s="50" t="s">
        <v>3467</v>
      </c>
      <c r="C249" s="50" t="s">
        <v>3528</v>
      </c>
      <c r="D249" s="50" t="s">
        <v>3547</v>
      </c>
      <c r="E249" s="50" t="s">
        <v>3525</v>
      </c>
      <c r="F249" s="50" t="s">
        <v>1152</v>
      </c>
      <c r="G249" s="50" t="s">
        <v>1152</v>
      </c>
      <c r="H249" s="61">
        <v>1</v>
      </c>
      <c r="I249" s="55">
        <v>80.14</v>
      </c>
      <c r="J249" s="50" t="s">
        <v>16851</v>
      </c>
      <c r="K249" s="50" t="s">
        <v>16852</v>
      </c>
      <c r="L249" s="50" t="s">
        <v>1756</v>
      </c>
      <c r="M249" s="50" t="s">
        <v>1887</v>
      </c>
    </row>
    <row r="250" spans="1:13" x14ac:dyDescent="0.25">
      <c r="A250" s="50" t="s">
        <v>22671</v>
      </c>
      <c r="B250" s="50" t="s">
        <v>3467</v>
      </c>
      <c r="C250" s="50" t="s">
        <v>3528</v>
      </c>
      <c r="D250" s="50" t="s">
        <v>3547</v>
      </c>
      <c r="E250" s="50" t="s">
        <v>1152</v>
      </c>
      <c r="F250" s="50" t="s">
        <v>1152</v>
      </c>
      <c r="G250" s="50" t="s">
        <v>1152</v>
      </c>
      <c r="H250" s="61">
        <v>1</v>
      </c>
      <c r="I250" s="55">
        <v>46.68</v>
      </c>
      <c r="J250" s="50" t="s">
        <v>16851</v>
      </c>
      <c r="K250" s="50" t="s">
        <v>16876</v>
      </c>
      <c r="L250" s="50" t="s">
        <v>1708</v>
      </c>
      <c r="M250" s="50" t="s">
        <v>1875</v>
      </c>
    </row>
    <row r="251" spans="1:13" x14ac:dyDescent="0.25">
      <c r="A251" s="50" t="s">
        <v>22672</v>
      </c>
      <c r="B251" s="50" t="s">
        <v>3467</v>
      </c>
      <c r="C251" s="50" t="s">
        <v>3528</v>
      </c>
      <c r="D251" s="50" t="s">
        <v>3547</v>
      </c>
      <c r="E251" s="50" t="s">
        <v>3525</v>
      </c>
      <c r="F251" s="50" t="s">
        <v>3563</v>
      </c>
      <c r="G251" s="50" t="s">
        <v>1152</v>
      </c>
      <c r="H251" s="61">
        <v>1</v>
      </c>
      <c r="I251" s="55">
        <v>213.72</v>
      </c>
      <c r="J251" s="50" t="s">
        <v>16851</v>
      </c>
      <c r="K251" s="50" t="s">
        <v>16876</v>
      </c>
      <c r="L251" s="50" t="s">
        <v>1708</v>
      </c>
      <c r="M251" s="50" t="s">
        <v>1887</v>
      </c>
    </row>
    <row r="252" spans="1:13" x14ac:dyDescent="0.25">
      <c r="A252" s="50" t="s">
        <v>22673</v>
      </c>
      <c r="B252" s="50" t="s">
        <v>3467</v>
      </c>
      <c r="C252" s="50" t="s">
        <v>3528</v>
      </c>
      <c r="D252" s="50" t="s">
        <v>3547</v>
      </c>
      <c r="E252" s="50" t="s">
        <v>1152</v>
      </c>
      <c r="F252" s="50" t="s">
        <v>1152</v>
      </c>
      <c r="G252" s="50" t="s">
        <v>1152</v>
      </c>
      <c r="H252" s="61">
        <v>1</v>
      </c>
      <c r="I252" s="55">
        <v>200.37</v>
      </c>
      <c r="J252" s="50" t="s">
        <v>16851</v>
      </c>
      <c r="K252" s="50" t="s">
        <v>16876</v>
      </c>
      <c r="L252" s="50" t="s">
        <v>1708</v>
      </c>
      <c r="M252" s="50" t="s">
        <v>1887</v>
      </c>
    </row>
    <row r="253" spans="1:13" x14ac:dyDescent="0.25">
      <c r="A253" s="50" t="s">
        <v>22674</v>
      </c>
      <c r="B253" s="50" t="s">
        <v>3467</v>
      </c>
      <c r="C253" s="50" t="s">
        <v>3528</v>
      </c>
      <c r="D253" s="50" t="s">
        <v>3547</v>
      </c>
      <c r="E253" s="50" t="s">
        <v>3525</v>
      </c>
      <c r="F253" s="50" t="s">
        <v>3548</v>
      </c>
      <c r="G253" s="50" t="s">
        <v>1152</v>
      </c>
      <c r="H253" s="61">
        <v>1</v>
      </c>
      <c r="I253" s="55">
        <v>288.44</v>
      </c>
      <c r="J253" s="50" t="s">
        <v>16851</v>
      </c>
      <c r="K253" s="50" t="s">
        <v>16876</v>
      </c>
      <c r="L253" s="50" t="s">
        <v>1708</v>
      </c>
      <c r="M253" s="50" t="s">
        <v>1867</v>
      </c>
    </row>
    <row r="254" spans="1:13" x14ac:dyDescent="0.25">
      <c r="A254" s="50" t="s">
        <v>22675</v>
      </c>
      <c r="B254" s="50" t="s">
        <v>3467</v>
      </c>
      <c r="C254" s="50" t="s">
        <v>3528</v>
      </c>
      <c r="D254" s="50" t="s">
        <v>3547</v>
      </c>
      <c r="E254" s="50" t="s">
        <v>3525</v>
      </c>
      <c r="F254" s="50" t="s">
        <v>1152</v>
      </c>
      <c r="G254" s="50" t="s">
        <v>1152</v>
      </c>
      <c r="H254" s="61">
        <v>1</v>
      </c>
      <c r="I254" s="55">
        <v>93.01</v>
      </c>
      <c r="J254" s="50" t="s">
        <v>16851</v>
      </c>
      <c r="K254" s="50" t="s">
        <v>16876</v>
      </c>
      <c r="L254" s="50" t="s">
        <v>1708</v>
      </c>
      <c r="M254" s="50" t="s">
        <v>1887</v>
      </c>
    </row>
    <row r="255" spans="1:13" x14ac:dyDescent="0.25">
      <c r="A255" s="50" t="s">
        <v>22676</v>
      </c>
      <c r="B255" s="50" t="s">
        <v>3467</v>
      </c>
      <c r="C255" s="50" t="s">
        <v>3528</v>
      </c>
      <c r="D255" s="50" t="s">
        <v>3547</v>
      </c>
      <c r="E255" s="50" t="s">
        <v>1152</v>
      </c>
      <c r="F255" s="50" t="s">
        <v>1152</v>
      </c>
      <c r="G255" s="50" t="s">
        <v>3548</v>
      </c>
      <c r="H255" s="61">
        <v>1</v>
      </c>
      <c r="I255" s="55">
        <v>254.13</v>
      </c>
      <c r="J255" s="50" t="s">
        <v>16851</v>
      </c>
      <c r="K255" s="50" t="s">
        <v>16899</v>
      </c>
      <c r="L255" s="50" t="s">
        <v>1799</v>
      </c>
      <c r="M255" s="50" t="s">
        <v>1887</v>
      </c>
    </row>
    <row r="256" spans="1:13" x14ac:dyDescent="0.25">
      <c r="A256" s="50" t="s">
        <v>22677</v>
      </c>
      <c r="B256" s="50" t="s">
        <v>3467</v>
      </c>
      <c r="C256" s="50" t="s">
        <v>3528</v>
      </c>
      <c r="D256" s="50" t="s">
        <v>3547</v>
      </c>
      <c r="E256" s="50" t="s">
        <v>1152</v>
      </c>
      <c r="F256" s="50" t="s">
        <v>1152</v>
      </c>
      <c r="G256" s="50" t="s">
        <v>1152</v>
      </c>
      <c r="H256" s="61">
        <v>1</v>
      </c>
      <c r="I256" s="55">
        <v>89.03</v>
      </c>
      <c r="J256" s="50" t="s">
        <v>16851</v>
      </c>
      <c r="K256" s="50" t="s">
        <v>16899</v>
      </c>
      <c r="L256" s="50" t="s">
        <v>1799</v>
      </c>
      <c r="M256" s="50" t="s">
        <v>1887</v>
      </c>
    </row>
    <row r="257" spans="1:13" x14ac:dyDescent="0.25">
      <c r="A257" s="50" t="s">
        <v>22678</v>
      </c>
      <c r="B257" s="50" t="s">
        <v>3467</v>
      </c>
      <c r="C257" s="50" t="s">
        <v>3528</v>
      </c>
      <c r="D257" s="50" t="s">
        <v>3547</v>
      </c>
      <c r="E257" s="50" t="s">
        <v>1152</v>
      </c>
      <c r="F257" s="50" t="s">
        <v>1152</v>
      </c>
      <c r="G257" s="50" t="s">
        <v>1152</v>
      </c>
      <c r="H257" s="61">
        <v>1</v>
      </c>
      <c r="I257" s="55">
        <v>292.42</v>
      </c>
      <c r="J257" s="50" t="s">
        <v>16851</v>
      </c>
      <c r="K257" s="50" t="s">
        <v>16899</v>
      </c>
      <c r="L257" s="50" t="s">
        <v>1799</v>
      </c>
      <c r="M257" s="50" t="s">
        <v>1887</v>
      </c>
    </row>
    <row r="258" spans="1:13" x14ac:dyDescent="0.25">
      <c r="A258" s="50" t="s">
        <v>22679</v>
      </c>
      <c r="B258" s="50" t="s">
        <v>3467</v>
      </c>
      <c r="C258" s="50" t="s">
        <v>3528</v>
      </c>
      <c r="D258" s="50" t="s">
        <v>3547</v>
      </c>
      <c r="E258" s="50" t="s">
        <v>1152</v>
      </c>
      <c r="F258" s="50" t="s">
        <v>1152</v>
      </c>
      <c r="G258" s="50" t="s">
        <v>1152</v>
      </c>
      <c r="H258" s="61">
        <v>1</v>
      </c>
      <c r="I258" s="55">
        <v>249.15</v>
      </c>
      <c r="J258" s="50" t="s">
        <v>16851</v>
      </c>
      <c r="K258" s="50" t="s">
        <v>16899</v>
      </c>
      <c r="L258" s="50" t="s">
        <v>1799</v>
      </c>
      <c r="M258" s="50" t="s">
        <v>1887</v>
      </c>
    </row>
    <row r="259" spans="1:13" x14ac:dyDescent="0.25">
      <c r="A259" s="50" t="s">
        <v>22680</v>
      </c>
      <c r="B259" s="50" t="s">
        <v>3467</v>
      </c>
      <c r="C259" s="50" t="s">
        <v>3528</v>
      </c>
      <c r="D259" s="50" t="s">
        <v>3564</v>
      </c>
      <c r="E259" s="50" t="s">
        <v>1152</v>
      </c>
      <c r="F259" s="50" t="s">
        <v>1152</v>
      </c>
      <c r="G259" s="50" t="s">
        <v>1152</v>
      </c>
      <c r="H259" s="61">
        <v>1</v>
      </c>
      <c r="I259" s="55">
        <v>288.44</v>
      </c>
      <c r="J259" s="50" t="s">
        <v>16833</v>
      </c>
      <c r="K259" s="50" t="s">
        <v>16834</v>
      </c>
      <c r="L259" s="50" t="s">
        <v>391</v>
      </c>
      <c r="M259" s="50" t="s">
        <v>387</v>
      </c>
    </row>
    <row r="260" spans="1:13" x14ac:dyDescent="0.25">
      <c r="A260" s="50" t="s">
        <v>22681</v>
      </c>
      <c r="B260" s="50" t="s">
        <v>3467</v>
      </c>
      <c r="C260" s="50" t="s">
        <v>3528</v>
      </c>
      <c r="D260" s="50" t="s">
        <v>3564</v>
      </c>
      <c r="E260" s="50" t="s">
        <v>1152</v>
      </c>
      <c r="F260" s="50" t="s">
        <v>1152</v>
      </c>
      <c r="G260" s="50" t="s">
        <v>1152</v>
      </c>
      <c r="H260" s="61">
        <v>1</v>
      </c>
      <c r="I260" s="55">
        <v>288.44</v>
      </c>
      <c r="J260" s="50" t="s">
        <v>16833</v>
      </c>
      <c r="K260" s="50" t="s">
        <v>16834</v>
      </c>
      <c r="L260" s="50" t="s">
        <v>391</v>
      </c>
      <c r="M260" s="50" t="s">
        <v>387</v>
      </c>
    </row>
    <row r="261" spans="1:13" x14ac:dyDescent="0.25">
      <c r="A261" s="50" t="s">
        <v>22682</v>
      </c>
      <c r="B261" s="50" t="s">
        <v>3467</v>
      </c>
      <c r="C261" s="50" t="s">
        <v>3528</v>
      </c>
      <c r="D261" s="50" t="s">
        <v>3564</v>
      </c>
      <c r="E261" s="50" t="s">
        <v>1152</v>
      </c>
      <c r="F261" s="50" t="s">
        <v>1152</v>
      </c>
      <c r="G261" s="50" t="s">
        <v>1152</v>
      </c>
      <c r="H261" s="61">
        <v>1</v>
      </c>
      <c r="I261" s="55">
        <v>228.42</v>
      </c>
      <c r="J261" s="50" t="s">
        <v>16833</v>
      </c>
      <c r="K261" s="50" t="s">
        <v>16834</v>
      </c>
      <c r="L261" s="50" t="s">
        <v>389</v>
      </c>
      <c r="M261" s="50" t="s">
        <v>1887</v>
      </c>
    </row>
    <row r="262" spans="1:13" x14ac:dyDescent="0.25">
      <c r="A262" s="50" t="s">
        <v>22683</v>
      </c>
      <c r="B262" s="50" t="s">
        <v>3467</v>
      </c>
      <c r="C262" s="50" t="s">
        <v>3528</v>
      </c>
      <c r="D262" s="50" t="s">
        <v>3565</v>
      </c>
      <c r="E262" s="50" t="s">
        <v>1152</v>
      </c>
      <c r="F262" s="50" t="s">
        <v>1152</v>
      </c>
      <c r="G262" s="50" t="s">
        <v>1152</v>
      </c>
      <c r="H262" s="61">
        <v>1</v>
      </c>
      <c r="I262" s="55">
        <v>288.44</v>
      </c>
      <c r="J262" s="50" t="s">
        <v>16851</v>
      </c>
      <c r="K262" s="50" t="s">
        <v>16876</v>
      </c>
      <c r="L262" s="50" t="s">
        <v>1708</v>
      </c>
      <c r="M262" s="50" t="s">
        <v>1875</v>
      </c>
    </row>
    <row r="263" spans="1:13" x14ac:dyDescent="0.25">
      <c r="A263" s="50" t="s">
        <v>22684</v>
      </c>
      <c r="B263" s="50" t="s">
        <v>3467</v>
      </c>
      <c r="C263" s="50" t="s">
        <v>3566</v>
      </c>
      <c r="D263" s="50" t="s">
        <v>3567</v>
      </c>
      <c r="E263" s="50" t="s">
        <v>3568</v>
      </c>
      <c r="F263" s="50" t="s">
        <v>1152</v>
      </c>
      <c r="G263" s="50" t="s">
        <v>1152</v>
      </c>
      <c r="H263" s="61">
        <v>1</v>
      </c>
      <c r="I263" s="55">
        <v>109.2</v>
      </c>
      <c r="J263" s="50" t="s">
        <v>16833</v>
      </c>
      <c r="K263" s="50" t="s">
        <v>16834</v>
      </c>
      <c r="L263" s="50" t="s">
        <v>1820</v>
      </c>
      <c r="M263" s="50" t="s">
        <v>1869</v>
      </c>
    </row>
    <row r="264" spans="1:13" x14ac:dyDescent="0.25">
      <c r="A264" s="50" t="s">
        <v>22685</v>
      </c>
      <c r="B264" s="50" t="s">
        <v>3467</v>
      </c>
      <c r="C264" s="50" t="s">
        <v>3566</v>
      </c>
      <c r="D264" s="50" t="s">
        <v>3567</v>
      </c>
      <c r="E264" s="50" t="s">
        <v>3569</v>
      </c>
      <c r="F264" s="50" t="s">
        <v>3570</v>
      </c>
      <c r="G264" s="50" t="s">
        <v>1152</v>
      </c>
      <c r="H264" s="61">
        <v>1</v>
      </c>
      <c r="I264" s="55">
        <v>121.35</v>
      </c>
      <c r="J264" s="50" t="s">
        <v>16833</v>
      </c>
      <c r="K264" s="50" t="s">
        <v>16834</v>
      </c>
      <c r="L264" s="50" t="s">
        <v>1820</v>
      </c>
      <c r="M264" s="50" t="s">
        <v>1869</v>
      </c>
    </row>
    <row r="265" spans="1:13" x14ac:dyDescent="0.25">
      <c r="A265" s="50" t="s">
        <v>22686</v>
      </c>
      <c r="B265" s="50" t="s">
        <v>3467</v>
      </c>
      <c r="C265" s="50" t="s">
        <v>3571</v>
      </c>
      <c r="D265" s="50" t="s">
        <v>3572</v>
      </c>
      <c r="E265" s="50" t="s">
        <v>3525</v>
      </c>
      <c r="F265" s="50" t="s">
        <v>1152</v>
      </c>
      <c r="G265" s="50" t="s">
        <v>1152</v>
      </c>
      <c r="H265" s="61">
        <v>1</v>
      </c>
      <c r="I265" s="55">
        <v>274.7</v>
      </c>
      <c r="J265" s="50" t="s">
        <v>16910</v>
      </c>
      <c r="K265" s="50" t="s">
        <v>16911</v>
      </c>
      <c r="L265" s="50" t="s">
        <v>1666</v>
      </c>
      <c r="M265" s="50" t="s">
        <v>1875</v>
      </c>
    </row>
    <row r="266" spans="1:13" x14ac:dyDescent="0.25">
      <c r="A266" s="50" t="s">
        <v>22687</v>
      </c>
      <c r="B266" s="50" t="s">
        <v>3467</v>
      </c>
      <c r="C266" s="50" t="s">
        <v>3571</v>
      </c>
      <c r="D266" s="50" t="s">
        <v>3572</v>
      </c>
      <c r="E266" s="50" t="s">
        <v>1152</v>
      </c>
      <c r="F266" s="50" t="s">
        <v>1152</v>
      </c>
      <c r="G266" s="50" t="s">
        <v>1152</v>
      </c>
      <c r="H266" s="61">
        <v>1</v>
      </c>
      <c r="I266" s="55">
        <v>274.7</v>
      </c>
      <c r="J266" s="50" t="s">
        <v>16910</v>
      </c>
      <c r="K266" s="50" t="s">
        <v>16930</v>
      </c>
      <c r="L266" s="50" t="s">
        <v>1809</v>
      </c>
      <c r="M266" s="50" t="s">
        <v>1887</v>
      </c>
    </row>
    <row r="267" spans="1:13" x14ac:dyDescent="0.25">
      <c r="A267" s="50" t="s">
        <v>22688</v>
      </c>
      <c r="B267" s="50" t="s">
        <v>3467</v>
      </c>
      <c r="C267" s="50" t="s">
        <v>3532</v>
      </c>
      <c r="D267" s="50" t="s">
        <v>3550</v>
      </c>
      <c r="E267" s="50" t="s">
        <v>3493</v>
      </c>
      <c r="F267" s="50" t="s">
        <v>1863</v>
      </c>
      <c r="G267" s="50" t="s">
        <v>1152</v>
      </c>
      <c r="H267" s="61">
        <v>1</v>
      </c>
      <c r="I267" s="55">
        <v>176.74</v>
      </c>
      <c r="J267" s="50" t="s">
        <v>16833</v>
      </c>
      <c r="K267" s="50" t="s">
        <v>16834</v>
      </c>
      <c r="L267" s="50" t="s">
        <v>391</v>
      </c>
      <c r="M267" s="50" t="s">
        <v>1867</v>
      </c>
    </row>
    <row r="268" spans="1:13" x14ac:dyDescent="0.25">
      <c r="A268" s="50" t="s">
        <v>22689</v>
      </c>
      <c r="B268" s="50" t="s">
        <v>3467</v>
      </c>
      <c r="C268" s="50" t="s">
        <v>3532</v>
      </c>
      <c r="D268" s="50" t="s">
        <v>3550</v>
      </c>
      <c r="E268" s="50" t="s">
        <v>3493</v>
      </c>
      <c r="F268" s="50" t="s">
        <v>1863</v>
      </c>
      <c r="G268" s="50" t="s">
        <v>1152</v>
      </c>
      <c r="H268" s="61">
        <v>1</v>
      </c>
      <c r="I268" s="55">
        <v>176.74</v>
      </c>
      <c r="J268" s="50" t="s">
        <v>16851</v>
      </c>
      <c r="K268" s="50" t="s">
        <v>16865</v>
      </c>
      <c r="L268" s="50" t="s">
        <v>1802</v>
      </c>
      <c r="M268" s="50" t="s">
        <v>1867</v>
      </c>
    </row>
    <row r="269" spans="1:13" x14ac:dyDescent="0.25">
      <c r="A269" s="50" t="s">
        <v>22690</v>
      </c>
      <c r="B269" s="50" t="s">
        <v>3467</v>
      </c>
      <c r="C269" s="50" t="s">
        <v>3532</v>
      </c>
      <c r="D269" s="50" t="s">
        <v>3550</v>
      </c>
      <c r="E269" s="50" t="s">
        <v>1152</v>
      </c>
      <c r="F269" s="50" t="s">
        <v>1152</v>
      </c>
      <c r="G269" s="50" t="s">
        <v>1152</v>
      </c>
      <c r="H269" s="61">
        <v>1</v>
      </c>
      <c r="I269" s="55">
        <v>176.74</v>
      </c>
      <c r="J269" s="50" t="s">
        <v>16851</v>
      </c>
      <c r="K269" s="50" t="s">
        <v>16854</v>
      </c>
      <c r="L269" s="50" t="s">
        <v>1748</v>
      </c>
      <c r="M269" s="50" t="s">
        <v>1867</v>
      </c>
    </row>
    <row r="270" spans="1:13" x14ac:dyDescent="0.25">
      <c r="A270" s="50" t="s">
        <v>22691</v>
      </c>
      <c r="B270" s="50" t="s">
        <v>3467</v>
      </c>
      <c r="C270" s="50" t="s">
        <v>3532</v>
      </c>
      <c r="D270" s="50" t="s">
        <v>3550</v>
      </c>
      <c r="E270" s="50" t="s">
        <v>3497</v>
      </c>
      <c r="F270" s="50" t="s">
        <v>1152</v>
      </c>
      <c r="G270" s="50" t="s">
        <v>1152</v>
      </c>
      <c r="H270" s="61">
        <v>1</v>
      </c>
      <c r="I270" s="55">
        <v>176.74</v>
      </c>
      <c r="J270" s="50" t="s">
        <v>16851</v>
      </c>
      <c r="K270" s="50" t="s">
        <v>16854</v>
      </c>
      <c r="L270" s="50" t="s">
        <v>1748</v>
      </c>
      <c r="M270" s="50" t="s">
        <v>1867</v>
      </c>
    </row>
    <row r="271" spans="1:13" x14ac:dyDescent="0.25">
      <c r="A271" s="50" t="s">
        <v>22692</v>
      </c>
      <c r="B271" s="50" t="s">
        <v>3467</v>
      </c>
      <c r="C271" s="50" t="s">
        <v>3532</v>
      </c>
      <c r="D271" s="50" t="s">
        <v>3550</v>
      </c>
      <c r="E271" s="50" t="s">
        <v>3497</v>
      </c>
      <c r="F271" s="50" t="s">
        <v>1152</v>
      </c>
      <c r="G271" s="50" t="s">
        <v>1152</v>
      </c>
      <c r="H271" s="61">
        <v>1</v>
      </c>
      <c r="I271" s="55">
        <v>120</v>
      </c>
      <c r="J271" s="50" t="s">
        <v>16851</v>
      </c>
      <c r="K271" s="50" t="s">
        <v>16852</v>
      </c>
      <c r="L271" s="50" t="s">
        <v>1756</v>
      </c>
      <c r="M271" s="50" t="s">
        <v>1867</v>
      </c>
    </row>
    <row r="272" spans="1:13" x14ac:dyDescent="0.25">
      <c r="A272" s="50" t="s">
        <v>15118</v>
      </c>
      <c r="B272" s="50" t="s">
        <v>3467</v>
      </c>
      <c r="C272" s="50" t="s">
        <v>3532</v>
      </c>
      <c r="D272" s="50" t="s">
        <v>3550</v>
      </c>
      <c r="E272" s="50" t="s">
        <v>3497</v>
      </c>
      <c r="F272" s="50" t="s">
        <v>1152</v>
      </c>
      <c r="G272" s="50" t="s">
        <v>1152</v>
      </c>
      <c r="H272" s="61">
        <v>1</v>
      </c>
      <c r="I272" s="55">
        <v>184.82</v>
      </c>
      <c r="J272" s="50" t="s">
        <v>16851</v>
      </c>
      <c r="K272" s="50" t="s">
        <v>16876</v>
      </c>
      <c r="L272" s="50" t="s">
        <v>1991</v>
      </c>
      <c r="M272" s="50" t="s">
        <v>1867</v>
      </c>
    </row>
    <row r="273" spans="1:13" x14ac:dyDescent="0.25">
      <c r="A273" s="50" t="s">
        <v>22693</v>
      </c>
      <c r="B273" s="50" t="s">
        <v>3467</v>
      </c>
      <c r="C273" s="50" t="s">
        <v>3532</v>
      </c>
      <c r="D273" s="50" t="s">
        <v>3550</v>
      </c>
      <c r="E273" s="50" t="s">
        <v>1152</v>
      </c>
      <c r="F273" s="50" t="s">
        <v>1152</v>
      </c>
      <c r="G273" s="50" t="s">
        <v>1152</v>
      </c>
      <c r="H273" s="61">
        <v>1</v>
      </c>
      <c r="I273" s="55">
        <v>176.73</v>
      </c>
      <c r="J273" s="50" t="s">
        <v>16851</v>
      </c>
      <c r="K273" s="50" t="s">
        <v>16876</v>
      </c>
      <c r="L273" s="50" t="s">
        <v>1708</v>
      </c>
      <c r="M273" s="50" t="s">
        <v>1867</v>
      </c>
    </row>
    <row r="274" spans="1:13" x14ac:dyDescent="0.25">
      <c r="A274" s="50" t="s">
        <v>22694</v>
      </c>
      <c r="B274" s="50" t="s">
        <v>3467</v>
      </c>
      <c r="C274" s="50" t="s">
        <v>3532</v>
      </c>
      <c r="D274" s="50" t="s">
        <v>3550</v>
      </c>
      <c r="E274" s="50" t="s">
        <v>3497</v>
      </c>
      <c r="F274" s="50" t="s">
        <v>1152</v>
      </c>
      <c r="G274" s="50" t="s">
        <v>1152</v>
      </c>
      <c r="H274" s="61">
        <v>1</v>
      </c>
      <c r="I274" s="55">
        <v>176.73</v>
      </c>
      <c r="J274" s="50" t="s">
        <v>16851</v>
      </c>
      <c r="K274" s="50" t="s">
        <v>16899</v>
      </c>
      <c r="L274" s="50" t="s">
        <v>1799</v>
      </c>
      <c r="M274" s="50" t="s">
        <v>1887</v>
      </c>
    </row>
    <row r="275" spans="1:13" x14ac:dyDescent="0.25">
      <c r="A275" s="50" t="s">
        <v>22695</v>
      </c>
      <c r="B275" s="50" t="s">
        <v>3467</v>
      </c>
      <c r="C275" s="50" t="s">
        <v>3532</v>
      </c>
      <c r="D275" s="50" t="s">
        <v>3550</v>
      </c>
      <c r="E275" s="50" t="s">
        <v>3497</v>
      </c>
      <c r="F275" s="50" t="s">
        <v>1152</v>
      </c>
      <c r="G275" s="50" t="s">
        <v>1152</v>
      </c>
      <c r="H275" s="61">
        <v>1</v>
      </c>
      <c r="I275" s="55">
        <v>176.74</v>
      </c>
      <c r="J275" s="50" t="s">
        <v>16851</v>
      </c>
      <c r="K275" s="50" t="s">
        <v>16899</v>
      </c>
      <c r="L275" s="50" t="s">
        <v>1799</v>
      </c>
      <c r="M275" s="50" t="s">
        <v>1867</v>
      </c>
    </row>
    <row r="276" spans="1:13" x14ac:dyDescent="0.25">
      <c r="A276" s="50" t="s">
        <v>22696</v>
      </c>
      <c r="B276" s="50" t="s">
        <v>3467</v>
      </c>
      <c r="C276" s="50" t="s">
        <v>3532</v>
      </c>
      <c r="D276" s="50" t="s">
        <v>3550</v>
      </c>
      <c r="E276" s="50" t="s">
        <v>3493</v>
      </c>
      <c r="F276" s="50" t="s">
        <v>1152</v>
      </c>
      <c r="G276" s="50" t="s">
        <v>1152</v>
      </c>
      <c r="H276" s="61">
        <v>1</v>
      </c>
      <c r="I276" s="55">
        <v>176.73</v>
      </c>
      <c r="J276" s="50" t="s">
        <v>16833</v>
      </c>
      <c r="K276" s="50" t="s">
        <v>16834</v>
      </c>
      <c r="L276" s="50" t="s">
        <v>1820</v>
      </c>
      <c r="M276" s="50" t="s">
        <v>1869</v>
      </c>
    </row>
    <row r="277" spans="1:13" x14ac:dyDescent="0.25">
      <c r="A277" s="50" t="s">
        <v>22697</v>
      </c>
      <c r="B277" s="50" t="s">
        <v>3467</v>
      </c>
      <c r="C277" s="50" t="s">
        <v>3532</v>
      </c>
      <c r="D277" s="50" t="s">
        <v>3573</v>
      </c>
      <c r="E277" s="50" t="s">
        <v>1152</v>
      </c>
      <c r="F277" s="50" t="s">
        <v>1152</v>
      </c>
      <c r="G277" s="50" t="s">
        <v>1152</v>
      </c>
      <c r="H277" s="61">
        <v>1</v>
      </c>
      <c r="I277" s="55">
        <v>173.15</v>
      </c>
      <c r="J277" s="50" t="s">
        <v>16833</v>
      </c>
      <c r="K277" s="50" t="s">
        <v>16834</v>
      </c>
      <c r="L277" s="50" t="s">
        <v>391</v>
      </c>
      <c r="M277" s="50" t="s">
        <v>387</v>
      </c>
    </row>
    <row r="278" spans="1:13" x14ac:dyDescent="0.25">
      <c r="A278" s="50" t="s">
        <v>22698</v>
      </c>
      <c r="B278" s="50" t="s">
        <v>3467</v>
      </c>
      <c r="C278" s="50" t="s">
        <v>3574</v>
      </c>
      <c r="D278" s="50" t="s">
        <v>3575</v>
      </c>
      <c r="E278" s="50" t="s">
        <v>1152</v>
      </c>
      <c r="F278" s="50" t="s">
        <v>1152</v>
      </c>
      <c r="G278" s="50" t="s">
        <v>1152</v>
      </c>
      <c r="H278" s="61">
        <v>1</v>
      </c>
      <c r="I278" s="55">
        <v>160.24</v>
      </c>
      <c r="J278" s="50" t="s">
        <v>16833</v>
      </c>
      <c r="K278" s="50" t="s">
        <v>16834</v>
      </c>
      <c r="L278" s="50" t="s">
        <v>389</v>
      </c>
      <c r="M278" s="50" t="s">
        <v>1907</v>
      </c>
    </row>
    <row r="279" spans="1:13" x14ac:dyDescent="0.25">
      <c r="A279" s="50" t="s">
        <v>22699</v>
      </c>
      <c r="B279" s="50" t="s">
        <v>3467</v>
      </c>
      <c r="C279" s="50" t="s">
        <v>3576</v>
      </c>
      <c r="D279" s="50" t="s">
        <v>3577</v>
      </c>
      <c r="E279" s="50" t="s">
        <v>3578</v>
      </c>
      <c r="F279" s="50" t="s">
        <v>1152</v>
      </c>
      <c r="G279" s="50" t="s">
        <v>1152</v>
      </c>
      <c r="H279" s="61">
        <v>1</v>
      </c>
      <c r="I279" s="55">
        <v>344.56</v>
      </c>
      <c r="J279" s="50" t="s">
        <v>16833</v>
      </c>
      <c r="K279" s="50" t="s">
        <v>16869</v>
      </c>
      <c r="L279" s="50" t="s">
        <v>1675</v>
      </c>
      <c r="M279" s="50" t="s">
        <v>1887</v>
      </c>
    </row>
    <row r="280" spans="1:13" x14ac:dyDescent="0.25">
      <c r="A280" s="50" t="s">
        <v>22700</v>
      </c>
      <c r="B280" s="50" t="s">
        <v>3467</v>
      </c>
      <c r="C280" s="50" t="s">
        <v>3576</v>
      </c>
      <c r="D280" s="50" t="s">
        <v>3579</v>
      </c>
      <c r="E280" s="50" t="s">
        <v>1152</v>
      </c>
      <c r="F280" s="50" t="s">
        <v>1152</v>
      </c>
      <c r="G280" s="50" t="s">
        <v>1152</v>
      </c>
      <c r="H280" s="61">
        <v>1</v>
      </c>
      <c r="I280" s="55">
        <v>591.88</v>
      </c>
      <c r="J280" s="50" t="s">
        <v>16833</v>
      </c>
      <c r="K280" s="50" t="s">
        <v>16906</v>
      </c>
      <c r="L280" s="50" t="s">
        <v>18</v>
      </c>
      <c r="M280" s="50" t="s">
        <v>376</v>
      </c>
    </row>
    <row r="281" spans="1:13" x14ac:dyDescent="0.25">
      <c r="A281" s="50" t="s">
        <v>22701</v>
      </c>
      <c r="B281" s="50" t="s">
        <v>3467</v>
      </c>
      <c r="C281" s="50" t="s">
        <v>3576</v>
      </c>
      <c r="D281" s="50" t="s">
        <v>3580</v>
      </c>
      <c r="E281" s="50" t="s">
        <v>1152</v>
      </c>
      <c r="F281" s="50" t="s">
        <v>3581</v>
      </c>
      <c r="G281" s="50" t="s">
        <v>1152</v>
      </c>
      <c r="H281" s="61">
        <v>1</v>
      </c>
      <c r="I281" s="55">
        <v>212.75</v>
      </c>
      <c r="J281" s="50" t="s">
        <v>16833</v>
      </c>
      <c r="K281" s="50" t="s">
        <v>16834</v>
      </c>
      <c r="L281" s="50" t="s">
        <v>389</v>
      </c>
      <c r="M281" s="50" t="s">
        <v>376</v>
      </c>
    </row>
    <row r="282" spans="1:13" x14ac:dyDescent="0.25">
      <c r="A282" s="50" t="s">
        <v>22702</v>
      </c>
      <c r="B282" s="50" t="s">
        <v>3467</v>
      </c>
      <c r="C282" s="50" t="s">
        <v>3582</v>
      </c>
      <c r="D282" s="50" t="s">
        <v>3583</v>
      </c>
      <c r="E282" s="50" t="s">
        <v>3584</v>
      </c>
      <c r="F282" s="50" t="s">
        <v>1152</v>
      </c>
      <c r="G282" s="50" t="s">
        <v>3585</v>
      </c>
      <c r="H282" s="61">
        <v>1</v>
      </c>
      <c r="I282" s="55">
        <v>407.95</v>
      </c>
      <c r="J282" s="50" t="s">
        <v>16833</v>
      </c>
      <c r="K282" s="50" t="s">
        <v>16834</v>
      </c>
      <c r="L282" s="50" t="s">
        <v>1820</v>
      </c>
      <c r="M282" s="50" t="s">
        <v>1942</v>
      </c>
    </row>
    <row r="283" spans="1:13" x14ac:dyDescent="0.25">
      <c r="A283" s="50" t="s">
        <v>22703</v>
      </c>
      <c r="B283" s="50" t="s">
        <v>3467</v>
      </c>
      <c r="C283" s="50" t="s">
        <v>3586</v>
      </c>
      <c r="D283" s="50" t="s">
        <v>3587</v>
      </c>
      <c r="E283" s="50" t="s">
        <v>3588</v>
      </c>
      <c r="F283" s="50" t="s">
        <v>3589</v>
      </c>
      <c r="G283" s="50" t="s">
        <v>1152</v>
      </c>
      <c r="H283" s="61">
        <v>1</v>
      </c>
      <c r="I283" s="55">
        <v>362.3</v>
      </c>
      <c r="J283" s="50" t="s">
        <v>16833</v>
      </c>
      <c r="K283" s="50" t="s">
        <v>16834</v>
      </c>
      <c r="L283" s="50" t="s">
        <v>389</v>
      </c>
      <c r="M283" s="50" t="s">
        <v>323</v>
      </c>
    </row>
    <row r="284" spans="1:13" x14ac:dyDescent="0.25">
      <c r="A284" s="50" t="s">
        <v>22704</v>
      </c>
      <c r="B284" s="50" t="s">
        <v>3467</v>
      </c>
      <c r="C284" s="50" t="s">
        <v>3508</v>
      </c>
      <c r="D284" s="50" t="s">
        <v>3590</v>
      </c>
      <c r="E284" s="50" t="s">
        <v>3591</v>
      </c>
      <c r="F284" s="50" t="s">
        <v>1152</v>
      </c>
      <c r="G284" s="50" t="s">
        <v>3592</v>
      </c>
      <c r="H284" s="61">
        <v>1</v>
      </c>
      <c r="I284" s="55">
        <v>731.49</v>
      </c>
      <c r="J284" s="50" t="s">
        <v>16833</v>
      </c>
      <c r="K284" s="50" t="s">
        <v>16834</v>
      </c>
      <c r="L284" s="50" t="s">
        <v>391</v>
      </c>
      <c r="M284" s="50" t="s">
        <v>1906</v>
      </c>
    </row>
    <row r="285" spans="1:13" x14ac:dyDescent="0.25">
      <c r="A285" s="50" t="s">
        <v>22705</v>
      </c>
      <c r="B285" s="50" t="s">
        <v>3467</v>
      </c>
      <c r="C285" s="50" t="s">
        <v>3508</v>
      </c>
      <c r="D285" s="50" t="s">
        <v>3593</v>
      </c>
      <c r="E285" s="50" t="s">
        <v>3594</v>
      </c>
      <c r="F285" s="50" t="s">
        <v>3595</v>
      </c>
      <c r="G285" s="50" t="s">
        <v>3596</v>
      </c>
      <c r="H285" s="61">
        <v>1</v>
      </c>
      <c r="I285" s="55">
        <v>675.81</v>
      </c>
      <c r="J285" s="50" t="s">
        <v>16833</v>
      </c>
      <c r="K285" s="50" t="s">
        <v>16834</v>
      </c>
      <c r="L285" s="50" t="s">
        <v>1820</v>
      </c>
      <c r="M285" s="50" t="s">
        <v>1906</v>
      </c>
    </row>
    <row r="286" spans="1:13" x14ac:dyDescent="0.25">
      <c r="A286" s="50" t="s">
        <v>22706</v>
      </c>
      <c r="B286" s="50" t="s">
        <v>3467</v>
      </c>
      <c r="C286" s="50" t="s">
        <v>3501</v>
      </c>
      <c r="D286" s="50" t="s">
        <v>3561</v>
      </c>
      <c r="E286" s="50" t="s">
        <v>1152</v>
      </c>
      <c r="F286" s="50" t="s">
        <v>4955</v>
      </c>
      <c r="G286" s="50" t="s">
        <v>1152</v>
      </c>
      <c r="H286" s="61">
        <v>1</v>
      </c>
      <c r="I286" s="55">
        <v>262.8</v>
      </c>
      <c r="J286" s="50" t="s">
        <v>16833</v>
      </c>
      <c r="K286" s="50" t="s">
        <v>16834</v>
      </c>
      <c r="L286" s="50" t="s">
        <v>389</v>
      </c>
      <c r="M286" s="50" t="s">
        <v>1875</v>
      </c>
    </row>
    <row r="287" spans="1:13" x14ac:dyDescent="0.25">
      <c r="A287" s="50" t="s">
        <v>22707</v>
      </c>
      <c r="B287" s="50" t="s">
        <v>3467</v>
      </c>
      <c r="C287" s="50" t="s">
        <v>3501</v>
      </c>
      <c r="D287" s="50" t="s">
        <v>3561</v>
      </c>
      <c r="E287" s="50" t="s">
        <v>1152</v>
      </c>
      <c r="F287" s="50" t="s">
        <v>1152</v>
      </c>
      <c r="G287" s="50" t="s">
        <v>1152</v>
      </c>
      <c r="H287" s="61">
        <v>1</v>
      </c>
      <c r="I287" s="55">
        <v>262.8</v>
      </c>
      <c r="J287" s="50" t="s">
        <v>16833</v>
      </c>
      <c r="K287" s="50" t="s">
        <v>16834</v>
      </c>
      <c r="L287" s="50" t="s">
        <v>389</v>
      </c>
      <c r="M287" s="50" t="s">
        <v>1887</v>
      </c>
    </row>
    <row r="288" spans="1:13" x14ac:dyDescent="0.25">
      <c r="A288" s="50" t="s">
        <v>22708</v>
      </c>
      <c r="B288" s="50" t="s">
        <v>3467</v>
      </c>
      <c r="C288" s="50" t="s">
        <v>3501</v>
      </c>
      <c r="D288" s="50" t="s">
        <v>3561</v>
      </c>
      <c r="E288" s="50" t="s">
        <v>1152</v>
      </c>
      <c r="F288" s="50" t="s">
        <v>1152</v>
      </c>
      <c r="G288" s="50" t="s">
        <v>1152</v>
      </c>
      <c r="H288" s="61">
        <v>1</v>
      </c>
      <c r="I288" s="55">
        <v>262.8</v>
      </c>
      <c r="J288" s="50" t="s">
        <v>16833</v>
      </c>
      <c r="K288" s="50" t="s">
        <v>16834</v>
      </c>
      <c r="L288" s="50" t="s">
        <v>389</v>
      </c>
      <c r="M288" s="50" t="s">
        <v>1887</v>
      </c>
    </row>
    <row r="289" spans="1:13" x14ac:dyDescent="0.25">
      <c r="A289" s="50" t="s">
        <v>22709</v>
      </c>
      <c r="B289" s="50" t="s">
        <v>3467</v>
      </c>
      <c r="C289" s="50" t="s">
        <v>3597</v>
      </c>
      <c r="D289" s="50" t="s">
        <v>3598</v>
      </c>
      <c r="E289" s="50" t="s">
        <v>1152</v>
      </c>
      <c r="F289" s="50" t="s">
        <v>1152</v>
      </c>
      <c r="G289" s="50" t="s">
        <v>1152</v>
      </c>
      <c r="H289" s="61">
        <v>1</v>
      </c>
      <c r="I289" s="55">
        <v>96.254999999999995</v>
      </c>
      <c r="J289" s="50" t="s">
        <v>16833</v>
      </c>
      <c r="K289" s="50" t="s">
        <v>16834</v>
      </c>
      <c r="L289" s="50" t="s">
        <v>1820</v>
      </c>
      <c r="M289" s="50" t="s">
        <v>1867</v>
      </c>
    </row>
    <row r="290" spans="1:13" x14ac:dyDescent="0.25">
      <c r="A290" s="50" t="s">
        <v>22710</v>
      </c>
      <c r="B290" s="50" t="s">
        <v>3467</v>
      </c>
      <c r="C290" s="50" t="s">
        <v>3597</v>
      </c>
      <c r="D290" s="50" t="s">
        <v>3598</v>
      </c>
      <c r="E290" s="50" t="s">
        <v>1152</v>
      </c>
      <c r="F290" s="50" t="s">
        <v>1152</v>
      </c>
      <c r="G290" s="50" t="s">
        <v>1152</v>
      </c>
      <c r="H290" s="61">
        <v>1</v>
      </c>
      <c r="I290" s="55">
        <v>96.254999999999995</v>
      </c>
      <c r="J290" s="50" t="s">
        <v>16833</v>
      </c>
      <c r="K290" s="50" t="s">
        <v>16834</v>
      </c>
      <c r="L290" s="50" t="s">
        <v>1820</v>
      </c>
      <c r="M290" s="50" t="s">
        <v>1867</v>
      </c>
    </row>
    <row r="291" spans="1:13" x14ac:dyDescent="0.25">
      <c r="A291" s="50" t="s">
        <v>22711</v>
      </c>
      <c r="B291" s="50" t="s">
        <v>3467</v>
      </c>
      <c r="C291" s="50" t="s">
        <v>3599</v>
      </c>
      <c r="D291" s="50" t="s">
        <v>3600</v>
      </c>
      <c r="E291" s="50" t="s">
        <v>3525</v>
      </c>
      <c r="F291" s="50" t="s">
        <v>1152</v>
      </c>
      <c r="G291" s="50" t="s">
        <v>1152</v>
      </c>
      <c r="H291" s="61">
        <v>1</v>
      </c>
      <c r="I291" s="55">
        <v>152.49</v>
      </c>
      <c r="J291" s="50" t="s">
        <v>16833</v>
      </c>
      <c r="K291" s="50" t="s">
        <v>16863</v>
      </c>
      <c r="L291" s="50" t="s">
        <v>1685</v>
      </c>
      <c r="M291" s="50" t="s">
        <v>1887</v>
      </c>
    </row>
    <row r="292" spans="1:13" x14ac:dyDescent="0.25">
      <c r="A292" s="50" t="s">
        <v>22712</v>
      </c>
      <c r="B292" s="50" t="s">
        <v>3467</v>
      </c>
      <c r="C292" s="50" t="s">
        <v>3599</v>
      </c>
      <c r="D292" s="50" t="s">
        <v>3600</v>
      </c>
      <c r="E292" s="50" t="s">
        <v>3525</v>
      </c>
      <c r="F292" s="50" t="s">
        <v>3601</v>
      </c>
      <c r="G292" s="50" t="s">
        <v>1152</v>
      </c>
      <c r="H292" s="61">
        <v>1</v>
      </c>
      <c r="I292" s="55">
        <v>152.49</v>
      </c>
      <c r="J292" s="50" t="s">
        <v>16833</v>
      </c>
      <c r="K292" s="50" t="s">
        <v>16834</v>
      </c>
      <c r="L292" s="50" t="s">
        <v>391</v>
      </c>
      <c r="M292" s="50" t="s">
        <v>387</v>
      </c>
    </row>
    <row r="293" spans="1:13" x14ac:dyDescent="0.25">
      <c r="A293" s="50" t="s">
        <v>22713</v>
      </c>
      <c r="B293" s="50" t="s">
        <v>3467</v>
      </c>
      <c r="C293" s="50" t="s">
        <v>3599</v>
      </c>
      <c r="D293" s="50" t="s">
        <v>3600</v>
      </c>
      <c r="E293" s="50" t="s">
        <v>3525</v>
      </c>
      <c r="F293" s="50" t="s">
        <v>1152</v>
      </c>
      <c r="G293" s="50" t="s">
        <v>1152</v>
      </c>
      <c r="H293" s="61">
        <v>1</v>
      </c>
      <c r="I293" s="55">
        <v>112.27</v>
      </c>
      <c r="J293" s="50" t="s">
        <v>16833</v>
      </c>
      <c r="K293" s="50" t="s">
        <v>16834</v>
      </c>
      <c r="L293" s="50" t="s">
        <v>389</v>
      </c>
      <c r="M293" s="50" t="s">
        <v>1887</v>
      </c>
    </row>
    <row r="294" spans="1:13" x14ac:dyDescent="0.25">
      <c r="A294" s="50" t="s">
        <v>22714</v>
      </c>
      <c r="B294" s="50" t="s">
        <v>3467</v>
      </c>
      <c r="C294" s="50" t="s">
        <v>3599</v>
      </c>
      <c r="D294" s="50" t="s">
        <v>3600</v>
      </c>
      <c r="E294" s="50" t="s">
        <v>3525</v>
      </c>
      <c r="F294" s="50" t="s">
        <v>1152</v>
      </c>
      <c r="G294" s="50" t="s">
        <v>1152</v>
      </c>
      <c r="H294" s="61">
        <v>1</v>
      </c>
      <c r="I294" s="55">
        <v>124.76</v>
      </c>
      <c r="J294" s="50" t="s">
        <v>16833</v>
      </c>
      <c r="K294" s="50" t="s">
        <v>16834</v>
      </c>
      <c r="L294" s="50" t="s">
        <v>389</v>
      </c>
      <c r="M294" s="50" t="s">
        <v>1887</v>
      </c>
    </row>
    <row r="295" spans="1:13" x14ac:dyDescent="0.25">
      <c r="A295" s="50" t="s">
        <v>22715</v>
      </c>
      <c r="B295" s="50" t="s">
        <v>3467</v>
      </c>
      <c r="C295" s="50" t="s">
        <v>3599</v>
      </c>
      <c r="D295" s="50" t="s">
        <v>3600</v>
      </c>
      <c r="E295" s="50" t="s">
        <v>3525</v>
      </c>
      <c r="F295" s="50" t="s">
        <v>3601</v>
      </c>
      <c r="G295" s="50" t="s">
        <v>1152</v>
      </c>
      <c r="H295" s="61">
        <v>1</v>
      </c>
      <c r="I295" s="55">
        <v>163.31</v>
      </c>
      <c r="J295" s="50" t="s">
        <v>16833</v>
      </c>
      <c r="K295" s="50" t="s">
        <v>16834</v>
      </c>
      <c r="L295" s="50" t="s">
        <v>389</v>
      </c>
      <c r="M295" s="50" t="s">
        <v>1887</v>
      </c>
    </row>
    <row r="296" spans="1:13" x14ac:dyDescent="0.25">
      <c r="A296" s="50" t="s">
        <v>22716</v>
      </c>
      <c r="B296" s="50" t="s">
        <v>3467</v>
      </c>
      <c r="C296" s="50" t="s">
        <v>3599</v>
      </c>
      <c r="D296" s="50" t="s">
        <v>3600</v>
      </c>
      <c r="E296" s="50" t="s">
        <v>3525</v>
      </c>
      <c r="F296" s="50" t="s">
        <v>1152</v>
      </c>
      <c r="G296" s="50" t="s">
        <v>1152</v>
      </c>
      <c r="H296" s="61">
        <v>1</v>
      </c>
      <c r="I296" s="55">
        <v>134.11000000000001</v>
      </c>
      <c r="J296" s="50" t="s">
        <v>16833</v>
      </c>
      <c r="K296" s="50" t="s">
        <v>16834</v>
      </c>
      <c r="L296" s="50" t="s">
        <v>389</v>
      </c>
      <c r="M296" s="50" t="s">
        <v>1887</v>
      </c>
    </row>
    <row r="297" spans="1:13" x14ac:dyDescent="0.25">
      <c r="A297" s="50" t="s">
        <v>22717</v>
      </c>
      <c r="B297" s="50" t="s">
        <v>3467</v>
      </c>
      <c r="C297" s="50" t="s">
        <v>3599</v>
      </c>
      <c r="D297" s="50" t="s">
        <v>3600</v>
      </c>
      <c r="E297" s="50" t="s">
        <v>3525</v>
      </c>
      <c r="F297" s="50" t="s">
        <v>1152</v>
      </c>
      <c r="G297" s="50" t="s">
        <v>1152</v>
      </c>
      <c r="H297" s="61">
        <v>1</v>
      </c>
      <c r="I297" s="55">
        <v>163.31</v>
      </c>
      <c r="J297" s="50" t="s">
        <v>16851</v>
      </c>
      <c r="K297" s="50" t="s">
        <v>16899</v>
      </c>
      <c r="L297" s="50" t="s">
        <v>1799</v>
      </c>
      <c r="M297" s="50" t="s">
        <v>1887</v>
      </c>
    </row>
    <row r="298" spans="1:13" x14ac:dyDescent="0.25">
      <c r="A298" s="50" t="s">
        <v>22718</v>
      </c>
      <c r="B298" s="50" t="s">
        <v>3467</v>
      </c>
      <c r="C298" s="50" t="s">
        <v>3602</v>
      </c>
      <c r="D298" s="50" t="s">
        <v>3603</v>
      </c>
      <c r="E298" s="50" t="s">
        <v>1152</v>
      </c>
      <c r="F298" s="50" t="s">
        <v>1152</v>
      </c>
      <c r="G298" s="50" t="s">
        <v>1152</v>
      </c>
      <c r="H298" s="61">
        <v>1</v>
      </c>
      <c r="I298" s="55">
        <v>85.13</v>
      </c>
      <c r="J298" s="50" t="s">
        <v>16910</v>
      </c>
      <c r="K298" s="50" t="s">
        <v>16911</v>
      </c>
      <c r="L298" s="50" t="s">
        <v>1666</v>
      </c>
      <c r="M298" s="50" t="s">
        <v>1867</v>
      </c>
    </row>
    <row r="299" spans="1:13" x14ac:dyDescent="0.25">
      <c r="A299" s="50" t="s">
        <v>22719</v>
      </c>
      <c r="B299" s="50" t="s">
        <v>3467</v>
      </c>
      <c r="C299" s="50" t="s">
        <v>3602</v>
      </c>
      <c r="D299" s="50" t="s">
        <v>3603</v>
      </c>
      <c r="E299" s="50" t="s">
        <v>1152</v>
      </c>
      <c r="F299" s="50" t="s">
        <v>1152</v>
      </c>
      <c r="G299" s="50" t="s">
        <v>1152</v>
      </c>
      <c r="H299" s="61">
        <v>1</v>
      </c>
      <c r="I299" s="55">
        <v>91.27</v>
      </c>
      <c r="J299" s="50" t="s">
        <v>16833</v>
      </c>
      <c r="K299" s="50" t="s">
        <v>16834</v>
      </c>
      <c r="L299" s="50" t="s">
        <v>391</v>
      </c>
      <c r="M299" s="50" t="s">
        <v>1867</v>
      </c>
    </row>
    <row r="300" spans="1:13" x14ac:dyDescent="0.25">
      <c r="A300" s="50" t="s">
        <v>22720</v>
      </c>
      <c r="B300" s="50" t="s">
        <v>3467</v>
      </c>
      <c r="C300" s="50" t="s">
        <v>3602</v>
      </c>
      <c r="D300" s="50" t="s">
        <v>3603</v>
      </c>
      <c r="E300" s="50" t="s">
        <v>1152</v>
      </c>
      <c r="F300" s="50" t="s">
        <v>1152</v>
      </c>
      <c r="G300" s="50" t="s">
        <v>1152</v>
      </c>
      <c r="H300" s="61">
        <v>1</v>
      </c>
      <c r="I300" s="55">
        <v>88</v>
      </c>
      <c r="J300" s="50" t="s">
        <v>16833</v>
      </c>
      <c r="K300" s="50" t="s">
        <v>16834</v>
      </c>
      <c r="L300" s="50" t="s">
        <v>389</v>
      </c>
      <c r="M300" s="50" t="s">
        <v>1887</v>
      </c>
    </row>
    <row r="301" spans="1:13" x14ac:dyDescent="0.25">
      <c r="A301" s="50" t="s">
        <v>22721</v>
      </c>
      <c r="B301" s="50" t="s">
        <v>3467</v>
      </c>
      <c r="C301" s="50" t="s">
        <v>3602</v>
      </c>
      <c r="D301" s="50" t="s">
        <v>3603</v>
      </c>
      <c r="E301" s="50" t="s">
        <v>1152</v>
      </c>
      <c r="F301" s="50" t="s">
        <v>1152</v>
      </c>
      <c r="G301" s="50" t="s">
        <v>1152</v>
      </c>
      <c r="H301" s="61">
        <v>1</v>
      </c>
      <c r="I301" s="55">
        <v>91.27</v>
      </c>
      <c r="J301" s="50" t="s">
        <v>16833</v>
      </c>
      <c r="K301" s="50" t="s">
        <v>16834</v>
      </c>
      <c r="L301" s="50" t="s">
        <v>391</v>
      </c>
      <c r="M301" s="50" t="s">
        <v>1867</v>
      </c>
    </row>
    <row r="302" spans="1:13" x14ac:dyDescent="0.25">
      <c r="A302" s="50" t="s">
        <v>22722</v>
      </c>
      <c r="B302" s="50" t="s">
        <v>3467</v>
      </c>
      <c r="C302" s="50" t="s">
        <v>3602</v>
      </c>
      <c r="D302" s="50" t="s">
        <v>3603</v>
      </c>
      <c r="E302" s="50" t="s">
        <v>1152</v>
      </c>
      <c r="F302" s="50" t="s">
        <v>1152</v>
      </c>
      <c r="G302" s="50" t="s">
        <v>1152</v>
      </c>
      <c r="H302" s="61">
        <v>1</v>
      </c>
      <c r="I302" s="55">
        <v>93.39</v>
      </c>
      <c r="J302" s="50" t="s">
        <v>16833</v>
      </c>
      <c r="K302" s="50" t="s">
        <v>16834</v>
      </c>
      <c r="L302" s="50" t="s">
        <v>389</v>
      </c>
      <c r="M302" s="50" t="s">
        <v>1887</v>
      </c>
    </row>
    <row r="303" spans="1:13" x14ac:dyDescent="0.25">
      <c r="A303" s="50" t="s">
        <v>22723</v>
      </c>
      <c r="B303" s="50" t="s">
        <v>3467</v>
      </c>
      <c r="C303" s="50" t="s">
        <v>3602</v>
      </c>
      <c r="D303" s="50" t="s">
        <v>3603</v>
      </c>
      <c r="E303" s="50" t="s">
        <v>1152</v>
      </c>
      <c r="F303" s="50" t="s">
        <v>1152</v>
      </c>
      <c r="G303" s="50" t="s">
        <v>1152</v>
      </c>
      <c r="H303" s="61">
        <v>1</v>
      </c>
      <c r="I303" s="55">
        <v>88.29</v>
      </c>
      <c r="J303" s="50" t="s">
        <v>16851</v>
      </c>
      <c r="K303" s="50" t="s">
        <v>16854</v>
      </c>
      <c r="L303" s="50" t="s">
        <v>1748</v>
      </c>
      <c r="M303" s="50" t="s">
        <v>1875</v>
      </c>
    </row>
    <row r="304" spans="1:13" x14ac:dyDescent="0.25">
      <c r="A304" s="50" t="s">
        <v>22724</v>
      </c>
      <c r="B304" s="50" t="s">
        <v>3467</v>
      </c>
      <c r="C304" s="50" t="s">
        <v>3602</v>
      </c>
      <c r="D304" s="50" t="s">
        <v>3604</v>
      </c>
      <c r="E304" s="50" t="s">
        <v>1152</v>
      </c>
      <c r="F304" s="50" t="s">
        <v>1863</v>
      </c>
      <c r="G304" s="50" t="s">
        <v>1152</v>
      </c>
      <c r="H304" s="61">
        <v>1</v>
      </c>
      <c r="I304" s="55">
        <v>123.4</v>
      </c>
      <c r="J304" s="50" t="s">
        <v>16910</v>
      </c>
      <c r="K304" s="50" t="s">
        <v>16911</v>
      </c>
      <c r="L304" s="50" t="s">
        <v>1666</v>
      </c>
      <c r="M304" s="50" t="s">
        <v>16882</v>
      </c>
    </row>
    <row r="305" spans="1:13" x14ac:dyDescent="0.25">
      <c r="A305" s="50" t="s">
        <v>22725</v>
      </c>
      <c r="B305" s="50" t="s">
        <v>3467</v>
      </c>
      <c r="C305" s="50" t="s">
        <v>3571</v>
      </c>
      <c r="D305" s="50" t="s">
        <v>3572</v>
      </c>
      <c r="E305" s="50" t="s">
        <v>1152</v>
      </c>
      <c r="F305" s="50" t="s">
        <v>1152</v>
      </c>
      <c r="G305" s="50" t="s">
        <v>1152</v>
      </c>
      <c r="H305" s="61">
        <v>1</v>
      </c>
      <c r="I305" s="55">
        <v>274.7</v>
      </c>
      <c r="J305" s="50" t="s">
        <v>16833</v>
      </c>
      <c r="K305" s="50" t="s">
        <v>16834</v>
      </c>
      <c r="L305" s="50" t="s">
        <v>391</v>
      </c>
      <c r="M305" s="50" t="s">
        <v>1875</v>
      </c>
    </row>
    <row r="306" spans="1:13" x14ac:dyDescent="0.25">
      <c r="A306" s="50" t="s">
        <v>22726</v>
      </c>
      <c r="B306" s="50" t="s">
        <v>3467</v>
      </c>
      <c r="C306" s="50" t="s">
        <v>3571</v>
      </c>
      <c r="D306" s="50" t="s">
        <v>3572</v>
      </c>
      <c r="E306" s="50" t="s">
        <v>1152</v>
      </c>
      <c r="F306" s="50" t="s">
        <v>1152</v>
      </c>
      <c r="G306" s="50" t="s">
        <v>1152</v>
      </c>
      <c r="H306" s="61">
        <v>1</v>
      </c>
      <c r="I306" s="55">
        <v>274.7</v>
      </c>
      <c r="J306" s="50" t="s">
        <v>16833</v>
      </c>
      <c r="K306" s="50" t="s">
        <v>16834</v>
      </c>
      <c r="L306" s="50" t="s">
        <v>389</v>
      </c>
      <c r="M306" s="50" t="s">
        <v>1887</v>
      </c>
    </row>
    <row r="307" spans="1:13" x14ac:dyDescent="0.25">
      <c r="A307" s="50" t="s">
        <v>22727</v>
      </c>
      <c r="B307" s="50" t="s">
        <v>3467</v>
      </c>
      <c r="C307" s="50" t="s">
        <v>3571</v>
      </c>
      <c r="D307" s="50" t="s">
        <v>3572</v>
      </c>
      <c r="E307" s="50" t="s">
        <v>1152</v>
      </c>
      <c r="F307" s="50" t="s">
        <v>1152</v>
      </c>
      <c r="G307" s="50" t="s">
        <v>1152</v>
      </c>
      <c r="H307" s="61">
        <v>1</v>
      </c>
      <c r="I307" s="55">
        <v>274.7</v>
      </c>
      <c r="J307" s="50" t="s">
        <v>16833</v>
      </c>
      <c r="K307" s="50" t="s">
        <v>16834</v>
      </c>
      <c r="L307" s="50" t="s">
        <v>391</v>
      </c>
      <c r="M307" s="50" t="s">
        <v>1887</v>
      </c>
    </row>
    <row r="308" spans="1:13" x14ac:dyDescent="0.25">
      <c r="A308" s="50" t="s">
        <v>22728</v>
      </c>
      <c r="B308" s="50" t="s">
        <v>3467</v>
      </c>
      <c r="C308" s="50" t="s">
        <v>3571</v>
      </c>
      <c r="D308" s="50" t="s">
        <v>3572</v>
      </c>
      <c r="E308" s="50" t="s">
        <v>1152</v>
      </c>
      <c r="F308" s="50" t="s">
        <v>1152</v>
      </c>
      <c r="G308" s="50" t="s">
        <v>3605</v>
      </c>
      <c r="H308" s="61">
        <v>1</v>
      </c>
      <c r="I308" s="55">
        <v>274.7</v>
      </c>
      <c r="J308" s="50" t="s">
        <v>16833</v>
      </c>
      <c r="K308" s="50" t="s">
        <v>16834</v>
      </c>
      <c r="L308" s="50" t="s">
        <v>389</v>
      </c>
      <c r="M308" s="50" t="s">
        <v>1875</v>
      </c>
    </row>
    <row r="309" spans="1:13" x14ac:dyDescent="0.25">
      <c r="A309" s="50" t="s">
        <v>22729</v>
      </c>
      <c r="B309" s="50" t="s">
        <v>3467</v>
      </c>
      <c r="C309" s="50" t="s">
        <v>3571</v>
      </c>
      <c r="D309" s="50" t="s">
        <v>3572</v>
      </c>
      <c r="E309" s="50" t="s">
        <v>1152</v>
      </c>
      <c r="F309" s="50" t="s">
        <v>1152</v>
      </c>
      <c r="G309" s="50" t="s">
        <v>1152</v>
      </c>
      <c r="H309" s="61">
        <v>1</v>
      </c>
      <c r="I309" s="55">
        <v>274.7</v>
      </c>
      <c r="J309" s="50" t="s">
        <v>16833</v>
      </c>
      <c r="K309" s="50" t="s">
        <v>16933</v>
      </c>
      <c r="L309" s="50" t="s">
        <v>1740</v>
      </c>
      <c r="M309" s="50" t="s">
        <v>1887</v>
      </c>
    </row>
    <row r="310" spans="1:13" x14ac:dyDescent="0.25">
      <c r="A310" s="50" t="s">
        <v>22730</v>
      </c>
      <c r="B310" s="50" t="s">
        <v>3467</v>
      </c>
      <c r="C310" s="50" t="s">
        <v>3571</v>
      </c>
      <c r="D310" s="50" t="s">
        <v>3572</v>
      </c>
      <c r="E310" s="50" t="s">
        <v>1152</v>
      </c>
      <c r="F310" s="50" t="s">
        <v>1152</v>
      </c>
      <c r="G310" s="50" t="s">
        <v>1152</v>
      </c>
      <c r="H310" s="61">
        <v>1</v>
      </c>
      <c r="I310" s="55">
        <v>274.7</v>
      </c>
      <c r="J310" s="50" t="s">
        <v>16851</v>
      </c>
      <c r="K310" s="50" t="s">
        <v>16865</v>
      </c>
      <c r="L310" s="50" t="s">
        <v>1802</v>
      </c>
      <c r="M310" s="50" t="s">
        <v>1887</v>
      </c>
    </row>
    <row r="311" spans="1:13" x14ac:dyDescent="0.25">
      <c r="A311" s="50" t="s">
        <v>22731</v>
      </c>
      <c r="B311" s="50" t="s">
        <v>3467</v>
      </c>
      <c r="C311" s="50" t="s">
        <v>3571</v>
      </c>
      <c r="D311" s="50" t="s">
        <v>3572</v>
      </c>
      <c r="E311" s="50" t="s">
        <v>3525</v>
      </c>
      <c r="F311" s="50" t="s">
        <v>1152</v>
      </c>
      <c r="G311" s="50" t="s">
        <v>1152</v>
      </c>
      <c r="H311" s="61">
        <v>1</v>
      </c>
      <c r="I311" s="55">
        <v>274.7</v>
      </c>
      <c r="J311" s="50" t="s">
        <v>16851</v>
      </c>
      <c r="K311" s="50" t="s">
        <v>16852</v>
      </c>
      <c r="L311" s="50" t="s">
        <v>1756</v>
      </c>
      <c r="M311" s="50" t="s">
        <v>1875</v>
      </c>
    </row>
    <row r="312" spans="1:13" x14ac:dyDescent="0.25">
      <c r="A312" s="50" t="s">
        <v>22732</v>
      </c>
      <c r="B312" s="50" t="s">
        <v>3467</v>
      </c>
      <c r="C312" s="50" t="s">
        <v>3571</v>
      </c>
      <c r="D312" s="50" t="s">
        <v>3572</v>
      </c>
      <c r="E312" s="50" t="s">
        <v>1152</v>
      </c>
      <c r="F312" s="50" t="s">
        <v>1152</v>
      </c>
      <c r="G312" s="50" t="s">
        <v>1152</v>
      </c>
      <c r="H312" s="61">
        <v>1</v>
      </c>
      <c r="I312" s="55">
        <v>274.7</v>
      </c>
      <c r="J312" s="50" t="s">
        <v>16851</v>
      </c>
      <c r="K312" s="50" t="s">
        <v>16852</v>
      </c>
      <c r="L312" s="50" t="s">
        <v>1756</v>
      </c>
      <c r="M312" s="50" t="s">
        <v>1875</v>
      </c>
    </row>
    <row r="313" spans="1:13" x14ac:dyDescent="0.25">
      <c r="A313" s="50" t="s">
        <v>22733</v>
      </c>
      <c r="B313" s="50" t="s">
        <v>3467</v>
      </c>
      <c r="C313" s="50" t="s">
        <v>3571</v>
      </c>
      <c r="D313" s="50" t="s">
        <v>3572</v>
      </c>
      <c r="E313" s="50" t="s">
        <v>1152</v>
      </c>
      <c r="F313" s="50" t="s">
        <v>1152</v>
      </c>
      <c r="G313" s="50" t="s">
        <v>1152</v>
      </c>
      <c r="H313" s="61">
        <v>1</v>
      </c>
      <c r="I313" s="55">
        <v>274.7</v>
      </c>
      <c r="J313" s="50" t="s">
        <v>16851</v>
      </c>
      <c r="K313" s="50" t="s">
        <v>16876</v>
      </c>
      <c r="L313" s="50" t="s">
        <v>1708</v>
      </c>
      <c r="M313" s="50" t="s">
        <v>1887</v>
      </c>
    </row>
    <row r="314" spans="1:13" x14ac:dyDescent="0.25">
      <c r="A314" s="50" t="s">
        <v>22734</v>
      </c>
      <c r="B314" s="50" t="s">
        <v>3467</v>
      </c>
      <c r="C314" s="50" t="s">
        <v>3571</v>
      </c>
      <c r="D314" s="50" t="s">
        <v>3606</v>
      </c>
      <c r="E314" s="50" t="s">
        <v>3525</v>
      </c>
      <c r="F314" s="50" t="s">
        <v>3601</v>
      </c>
      <c r="G314" s="50" t="s">
        <v>1152</v>
      </c>
      <c r="H314" s="61">
        <v>1</v>
      </c>
      <c r="I314" s="55">
        <v>250.91</v>
      </c>
      <c r="J314" s="50" t="s">
        <v>16833</v>
      </c>
      <c r="K314" s="50" t="s">
        <v>16834</v>
      </c>
      <c r="L314" s="50" t="s">
        <v>391</v>
      </c>
      <c r="M314" s="50" t="s">
        <v>1900</v>
      </c>
    </row>
    <row r="315" spans="1:13" x14ac:dyDescent="0.25">
      <c r="A315" s="50" t="s">
        <v>22735</v>
      </c>
      <c r="B315" s="50" t="s">
        <v>3467</v>
      </c>
      <c r="C315" s="50" t="s">
        <v>3571</v>
      </c>
      <c r="D315" s="50" t="s">
        <v>3606</v>
      </c>
      <c r="E315" s="50" t="s">
        <v>3525</v>
      </c>
      <c r="F315" s="50" t="s">
        <v>1152</v>
      </c>
      <c r="G315" s="50" t="s">
        <v>1152</v>
      </c>
      <c r="H315" s="61">
        <v>1</v>
      </c>
      <c r="I315" s="55">
        <v>250.91</v>
      </c>
      <c r="J315" s="50" t="s">
        <v>16833</v>
      </c>
      <c r="K315" s="50" t="s">
        <v>16834</v>
      </c>
      <c r="L315" s="50" t="s">
        <v>389</v>
      </c>
      <c r="M315" s="50" t="s">
        <v>1875</v>
      </c>
    </row>
    <row r="316" spans="1:13" x14ac:dyDescent="0.25">
      <c r="A316" s="50" t="s">
        <v>22736</v>
      </c>
      <c r="B316" s="50" t="s">
        <v>3467</v>
      </c>
      <c r="C316" s="50" t="s">
        <v>3599</v>
      </c>
      <c r="D316" s="50" t="s">
        <v>3607</v>
      </c>
      <c r="E316" s="50" t="s">
        <v>3525</v>
      </c>
      <c r="F316" s="50" t="s">
        <v>1152</v>
      </c>
      <c r="G316" s="50" t="s">
        <v>1152</v>
      </c>
      <c r="H316" s="61">
        <v>1</v>
      </c>
      <c r="I316" s="55">
        <v>758.28</v>
      </c>
      <c r="J316" s="50" t="s">
        <v>16910</v>
      </c>
      <c r="K316" s="50" t="s">
        <v>16911</v>
      </c>
      <c r="L316" s="50" t="s">
        <v>1666</v>
      </c>
      <c r="M316" s="50" t="s">
        <v>1887</v>
      </c>
    </row>
    <row r="317" spans="1:13" x14ac:dyDescent="0.25">
      <c r="A317" s="50" t="s">
        <v>22737</v>
      </c>
      <c r="B317" s="50" t="s">
        <v>3467</v>
      </c>
      <c r="C317" s="50" t="s">
        <v>3599</v>
      </c>
      <c r="D317" s="50" t="s">
        <v>3607</v>
      </c>
      <c r="E317" s="50" t="s">
        <v>3525</v>
      </c>
      <c r="F317" s="50" t="s">
        <v>1152</v>
      </c>
      <c r="G317" s="50" t="s">
        <v>1152</v>
      </c>
      <c r="H317" s="61">
        <v>1</v>
      </c>
      <c r="I317" s="55">
        <v>724.12</v>
      </c>
      <c r="J317" s="50" t="s">
        <v>16910</v>
      </c>
      <c r="K317" s="50" t="s">
        <v>16911</v>
      </c>
      <c r="L317" s="50" t="s">
        <v>1666</v>
      </c>
      <c r="M317" s="50" t="s">
        <v>1875</v>
      </c>
    </row>
    <row r="318" spans="1:13" x14ac:dyDescent="0.25">
      <c r="A318" s="50" t="s">
        <v>22738</v>
      </c>
      <c r="B318" s="50" t="s">
        <v>3467</v>
      </c>
      <c r="C318" s="50" t="s">
        <v>3599</v>
      </c>
      <c r="D318" s="50" t="s">
        <v>3607</v>
      </c>
      <c r="E318" s="50" t="s">
        <v>3525</v>
      </c>
      <c r="F318" s="50" t="s">
        <v>3608</v>
      </c>
      <c r="G318" s="50" t="s">
        <v>1152</v>
      </c>
      <c r="H318" s="61">
        <v>1</v>
      </c>
      <c r="I318" s="55">
        <v>724.11</v>
      </c>
      <c r="J318" s="50" t="s">
        <v>16910</v>
      </c>
      <c r="K318" s="50" t="s">
        <v>16911</v>
      </c>
      <c r="L318" s="50" t="s">
        <v>1666</v>
      </c>
      <c r="M318" s="50" t="s">
        <v>1867</v>
      </c>
    </row>
    <row r="319" spans="1:13" x14ac:dyDescent="0.25">
      <c r="A319" s="50" t="s">
        <v>22739</v>
      </c>
      <c r="B319" s="50" t="s">
        <v>3467</v>
      </c>
      <c r="C319" s="50" t="s">
        <v>3599</v>
      </c>
      <c r="D319" s="50" t="s">
        <v>3607</v>
      </c>
      <c r="E319" s="50" t="s">
        <v>3525</v>
      </c>
      <c r="F319" s="50" t="s">
        <v>1152</v>
      </c>
      <c r="G319" s="50" t="s">
        <v>1152</v>
      </c>
      <c r="H319" s="61">
        <v>1</v>
      </c>
      <c r="I319" s="55">
        <v>724.11</v>
      </c>
      <c r="J319" s="50" t="s">
        <v>16910</v>
      </c>
      <c r="K319" s="50" t="s">
        <v>16911</v>
      </c>
      <c r="L319" s="50" t="s">
        <v>1666</v>
      </c>
      <c r="M319" s="50" t="s">
        <v>1867</v>
      </c>
    </row>
    <row r="320" spans="1:13" x14ac:dyDescent="0.25">
      <c r="A320" s="50" t="s">
        <v>22740</v>
      </c>
      <c r="B320" s="50" t="s">
        <v>3467</v>
      </c>
      <c r="C320" s="50" t="s">
        <v>3599</v>
      </c>
      <c r="D320" s="50" t="s">
        <v>3607</v>
      </c>
      <c r="E320" s="50" t="s">
        <v>3525</v>
      </c>
      <c r="F320" s="50" t="s">
        <v>1152</v>
      </c>
      <c r="G320" s="50" t="s">
        <v>1152</v>
      </c>
      <c r="H320" s="61">
        <v>1</v>
      </c>
      <c r="I320" s="55">
        <v>724.11</v>
      </c>
      <c r="J320" s="50" t="s">
        <v>16910</v>
      </c>
      <c r="K320" s="50" t="s">
        <v>16911</v>
      </c>
      <c r="L320" s="50" t="s">
        <v>1666</v>
      </c>
      <c r="M320" s="50" t="s">
        <v>1887</v>
      </c>
    </row>
    <row r="321" spans="1:13" x14ac:dyDescent="0.25">
      <c r="A321" s="50" t="s">
        <v>22741</v>
      </c>
      <c r="B321" s="50" t="s">
        <v>3467</v>
      </c>
      <c r="C321" s="50" t="s">
        <v>3599</v>
      </c>
      <c r="D321" s="50" t="s">
        <v>3607</v>
      </c>
      <c r="E321" s="50" t="s">
        <v>3525</v>
      </c>
      <c r="F321" s="50" t="s">
        <v>1152</v>
      </c>
      <c r="G321" s="50" t="s">
        <v>1152</v>
      </c>
      <c r="H321" s="61">
        <v>1</v>
      </c>
      <c r="I321" s="55">
        <v>724.11</v>
      </c>
      <c r="J321" s="50" t="s">
        <v>16910</v>
      </c>
      <c r="K321" s="50" t="s">
        <v>16930</v>
      </c>
      <c r="L321" s="50" t="s">
        <v>1809</v>
      </c>
      <c r="M321" s="50" t="s">
        <v>1867</v>
      </c>
    </row>
    <row r="322" spans="1:13" x14ac:dyDescent="0.25">
      <c r="A322" s="50" t="s">
        <v>22742</v>
      </c>
      <c r="B322" s="50" t="s">
        <v>3467</v>
      </c>
      <c r="C322" s="50" t="s">
        <v>3599</v>
      </c>
      <c r="D322" s="50" t="s">
        <v>3607</v>
      </c>
      <c r="E322" s="50" t="s">
        <v>3525</v>
      </c>
      <c r="F322" s="50" t="s">
        <v>3608</v>
      </c>
      <c r="G322" s="50" t="s">
        <v>1152</v>
      </c>
      <c r="H322" s="61">
        <v>1</v>
      </c>
      <c r="I322" s="55">
        <v>724.11</v>
      </c>
      <c r="J322" s="50" t="s">
        <v>16910</v>
      </c>
      <c r="K322" s="50" t="s">
        <v>16930</v>
      </c>
      <c r="L322" s="50" t="s">
        <v>1809</v>
      </c>
      <c r="M322" s="50" t="s">
        <v>1875</v>
      </c>
    </row>
    <row r="323" spans="1:13" x14ac:dyDescent="0.25">
      <c r="A323" s="50" t="s">
        <v>22743</v>
      </c>
      <c r="B323" s="50" t="s">
        <v>3467</v>
      </c>
      <c r="C323" s="50" t="s">
        <v>3508</v>
      </c>
      <c r="D323" s="50" t="s">
        <v>3609</v>
      </c>
      <c r="E323" s="50" t="s">
        <v>3594</v>
      </c>
      <c r="F323" s="50" t="s">
        <v>1152</v>
      </c>
      <c r="G323" s="50" t="s">
        <v>3610</v>
      </c>
      <c r="H323" s="61">
        <v>1</v>
      </c>
      <c r="I323" s="55">
        <v>590.85</v>
      </c>
      <c r="J323" s="50" t="s">
        <v>16833</v>
      </c>
      <c r="K323" s="50" t="s">
        <v>16834</v>
      </c>
      <c r="L323" s="50" t="s">
        <v>1820</v>
      </c>
      <c r="M323" s="50" t="s">
        <v>1906</v>
      </c>
    </row>
    <row r="324" spans="1:13" x14ac:dyDescent="0.25">
      <c r="A324" s="50" t="s">
        <v>22744</v>
      </c>
      <c r="B324" s="50" t="s">
        <v>3467</v>
      </c>
      <c r="C324" s="50" t="s">
        <v>3508</v>
      </c>
      <c r="D324" s="50" t="s">
        <v>3611</v>
      </c>
      <c r="E324" s="50" t="s">
        <v>2259</v>
      </c>
      <c r="F324" s="50" t="s">
        <v>3510</v>
      </c>
      <c r="G324" s="50" t="s">
        <v>3612</v>
      </c>
      <c r="H324" s="61">
        <v>1</v>
      </c>
      <c r="I324" s="55">
        <v>1990.48</v>
      </c>
      <c r="J324" s="50" t="s">
        <v>16833</v>
      </c>
      <c r="K324" s="50" t="s">
        <v>16834</v>
      </c>
      <c r="L324" s="50" t="s">
        <v>1820</v>
      </c>
      <c r="M324" s="50" t="s">
        <v>1864</v>
      </c>
    </row>
    <row r="325" spans="1:13" x14ac:dyDescent="0.25">
      <c r="A325" s="50" t="s">
        <v>22745</v>
      </c>
      <c r="B325" s="50" t="s">
        <v>3467</v>
      </c>
      <c r="C325" s="50" t="s">
        <v>3508</v>
      </c>
      <c r="D325" s="50" t="s">
        <v>3613</v>
      </c>
      <c r="E325" s="50" t="s">
        <v>2259</v>
      </c>
      <c r="F325" s="50" t="s">
        <v>3614</v>
      </c>
      <c r="G325" s="50" t="s">
        <v>3615</v>
      </c>
      <c r="H325" s="61">
        <v>1</v>
      </c>
      <c r="I325" s="55">
        <v>1990.48</v>
      </c>
      <c r="J325" s="50" t="s">
        <v>16833</v>
      </c>
      <c r="K325" s="50" t="s">
        <v>16834</v>
      </c>
      <c r="L325" s="50" t="s">
        <v>1820</v>
      </c>
      <c r="M325" s="50" t="s">
        <v>1867</v>
      </c>
    </row>
    <row r="326" spans="1:13" x14ac:dyDescent="0.25">
      <c r="A326" s="50" t="s">
        <v>22746</v>
      </c>
      <c r="B326" s="50" t="s">
        <v>3467</v>
      </c>
      <c r="C326" s="50" t="s">
        <v>3508</v>
      </c>
      <c r="D326" s="50" t="s">
        <v>3616</v>
      </c>
      <c r="E326" s="50" t="s">
        <v>3594</v>
      </c>
      <c r="F326" s="50" t="s">
        <v>3617</v>
      </c>
      <c r="G326" s="50" t="s">
        <v>3618</v>
      </c>
      <c r="H326" s="61">
        <v>1</v>
      </c>
      <c r="I326" s="55">
        <v>863.09</v>
      </c>
      <c r="J326" s="50" t="s">
        <v>16833</v>
      </c>
      <c r="K326" s="50" t="s">
        <v>16834</v>
      </c>
      <c r="L326" s="50" t="s">
        <v>389</v>
      </c>
      <c r="M326" s="50" t="s">
        <v>1842</v>
      </c>
    </row>
    <row r="327" spans="1:13" x14ac:dyDescent="0.25">
      <c r="A327" s="50" t="s">
        <v>22747</v>
      </c>
      <c r="B327" s="50" t="s">
        <v>3467</v>
      </c>
      <c r="C327" s="50" t="s">
        <v>3619</v>
      </c>
      <c r="D327" s="50" t="s">
        <v>3620</v>
      </c>
      <c r="E327" s="50" t="s">
        <v>3621</v>
      </c>
      <c r="F327" s="50" t="s">
        <v>3622</v>
      </c>
      <c r="G327" s="50" t="s">
        <v>1152</v>
      </c>
      <c r="H327" s="61">
        <v>1</v>
      </c>
      <c r="I327" s="55">
        <v>1399.44</v>
      </c>
      <c r="J327" s="50" t="s">
        <v>16833</v>
      </c>
      <c r="K327" s="50" t="s">
        <v>16834</v>
      </c>
      <c r="L327" s="50" t="s">
        <v>391</v>
      </c>
      <c r="M327" s="50" t="s">
        <v>1891</v>
      </c>
    </row>
    <row r="328" spans="1:13" x14ac:dyDescent="0.25">
      <c r="A328" s="50" t="s">
        <v>22748</v>
      </c>
      <c r="B328" s="50" t="s">
        <v>3467</v>
      </c>
      <c r="C328" s="50" t="s">
        <v>3623</v>
      </c>
      <c r="D328" s="50" t="s">
        <v>3624</v>
      </c>
      <c r="E328" s="50" t="s">
        <v>3625</v>
      </c>
      <c r="F328" s="50" t="s">
        <v>3626</v>
      </c>
      <c r="G328" s="50" t="s">
        <v>1152</v>
      </c>
      <c r="H328" s="61">
        <v>1</v>
      </c>
      <c r="I328" s="55">
        <v>2945.22</v>
      </c>
      <c r="J328" s="50" t="s">
        <v>16833</v>
      </c>
      <c r="K328" s="50" t="s">
        <v>16834</v>
      </c>
      <c r="L328" s="50" t="s">
        <v>389</v>
      </c>
      <c r="M328" s="50" t="s">
        <v>1887</v>
      </c>
    </row>
    <row r="329" spans="1:13" x14ac:dyDescent="0.25">
      <c r="A329" s="50" t="s">
        <v>22749</v>
      </c>
      <c r="B329" s="50" t="s">
        <v>3467</v>
      </c>
      <c r="C329" s="50" t="s">
        <v>3627</v>
      </c>
      <c r="D329" s="50" t="s">
        <v>3628</v>
      </c>
      <c r="E329" s="50" t="s">
        <v>3629</v>
      </c>
      <c r="F329" s="50" t="s">
        <v>1152</v>
      </c>
      <c r="G329" s="50" t="s">
        <v>1152</v>
      </c>
      <c r="H329" s="61">
        <v>1</v>
      </c>
      <c r="I329" s="55">
        <v>546.29</v>
      </c>
      <c r="J329" s="50" t="s">
        <v>16833</v>
      </c>
      <c r="K329" s="50" t="s">
        <v>16869</v>
      </c>
      <c r="L329" s="50" t="s">
        <v>1675</v>
      </c>
      <c r="M329" s="50" t="s">
        <v>1887</v>
      </c>
    </row>
    <row r="330" spans="1:13" x14ac:dyDescent="0.25">
      <c r="A330" s="50" t="s">
        <v>22750</v>
      </c>
      <c r="B330" s="50" t="s">
        <v>3467</v>
      </c>
      <c r="C330" s="50" t="s">
        <v>3627</v>
      </c>
      <c r="D330" s="50" t="s">
        <v>3628</v>
      </c>
      <c r="E330" s="50" t="s">
        <v>3629</v>
      </c>
      <c r="F330" s="50" t="s">
        <v>3630</v>
      </c>
      <c r="G330" s="50" t="s">
        <v>1152</v>
      </c>
      <c r="H330" s="61">
        <v>1</v>
      </c>
      <c r="I330" s="55">
        <v>546.29</v>
      </c>
      <c r="J330" s="50" t="s">
        <v>16833</v>
      </c>
      <c r="K330" s="50" t="s">
        <v>16834</v>
      </c>
      <c r="L330" s="50" t="s">
        <v>389</v>
      </c>
      <c r="M330" s="50" t="s">
        <v>1887</v>
      </c>
    </row>
    <row r="331" spans="1:13" x14ac:dyDescent="0.25">
      <c r="A331" s="50" t="s">
        <v>22751</v>
      </c>
      <c r="B331" s="50" t="s">
        <v>3467</v>
      </c>
      <c r="C331" s="50" t="s">
        <v>3627</v>
      </c>
      <c r="D331" s="50" t="s">
        <v>3628</v>
      </c>
      <c r="E331" s="50" t="s">
        <v>1152</v>
      </c>
      <c r="F331" s="50" t="s">
        <v>4955</v>
      </c>
      <c r="G331" s="50" t="s">
        <v>1152</v>
      </c>
      <c r="H331" s="61">
        <v>1</v>
      </c>
      <c r="I331" s="55">
        <v>546.28</v>
      </c>
      <c r="J331" s="50" t="s">
        <v>16833</v>
      </c>
      <c r="K331" s="50" t="s">
        <v>16834</v>
      </c>
      <c r="L331" s="50" t="s">
        <v>389</v>
      </c>
      <c r="M331" s="50" t="s">
        <v>1875</v>
      </c>
    </row>
    <row r="332" spans="1:13" x14ac:dyDescent="0.25">
      <c r="A332" s="50" t="s">
        <v>22752</v>
      </c>
      <c r="B332" s="50" t="s">
        <v>3467</v>
      </c>
      <c r="C332" s="50" t="s">
        <v>3627</v>
      </c>
      <c r="D332" s="50" t="s">
        <v>3628</v>
      </c>
      <c r="E332" s="50" t="s">
        <v>3631</v>
      </c>
      <c r="F332" s="50" t="s">
        <v>1152</v>
      </c>
      <c r="G332" s="50" t="s">
        <v>1152</v>
      </c>
      <c r="H332" s="61">
        <v>1</v>
      </c>
      <c r="I332" s="55">
        <v>566.69000000000005</v>
      </c>
      <c r="J332" s="50" t="s">
        <v>16833</v>
      </c>
      <c r="K332" s="50" t="s">
        <v>16834</v>
      </c>
      <c r="L332" s="50" t="s">
        <v>389</v>
      </c>
      <c r="M332" s="50" t="s">
        <v>1875</v>
      </c>
    </row>
    <row r="333" spans="1:13" x14ac:dyDescent="0.25">
      <c r="A333" s="50" t="s">
        <v>22753</v>
      </c>
      <c r="B333" s="50" t="s">
        <v>3467</v>
      </c>
      <c r="C333" s="50" t="s">
        <v>3627</v>
      </c>
      <c r="D333" s="50" t="s">
        <v>3628</v>
      </c>
      <c r="E333" s="50" t="s">
        <v>3629</v>
      </c>
      <c r="F333" s="50" t="s">
        <v>1152</v>
      </c>
      <c r="G333" s="50" t="s">
        <v>1152</v>
      </c>
      <c r="H333" s="61">
        <v>1</v>
      </c>
      <c r="I333" s="55">
        <v>546.29</v>
      </c>
      <c r="J333" s="50" t="s">
        <v>16833</v>
      </c>
      <c r="K333" s="50" t="s">
        <v>16834</v>
      </c>
      <c r="L333" s="50" t="s">
        <v>389</v>
      </c>
      <c r="M333" s="50" t="s">
        <v>1887</v>
      </c>
    </row>
    <row r="334" spans="1:13" x14ac:dyDescent="0.25">
      <c r="A334" s="50" t="s">
        <v>22754</v>
      </c>
      <c r="B334" s="50" t="s">
        <v>3467</v>
      </c>
      <c r="C334" s="50" t="s">
        <v>3627</v>
      </c>
      <c r="D334" s="50" t="s">
        <v>3628</v>
      </c>
      <c r="E334" s="50" t="s">
        <v>1152</v>
      </c>
      <c r="F334" s="50" t="s">
        <v>1152</v>
      </c>
      <c r="G334" s="50" t="s">
        <v>1152</v>
      </c>
      <c r="H334" s="61">
        <v>1</v>
      </c>
      <c r="I334" s="55">
        <v>546.29</v>
      </c>
      <c r="J334" s="50" t="s">
        <v>16833</v>
      </c>
      <c r="K334" s="50" t="s">
        <v>16834</v>
      </c>
      <c r="L334" s="50" t="s">
        <v>389</v>
      </c>
      <c r="M334" s="50" t="s">
        <v>1887</v>
      </c>
    </row>
    <row r="335" spans="1:13" x14ac:dyDescent="0.25">
      <c r="A335" s="50" t="s">
        <v>22755</v>
      </c>
      <c r="B335" s="50" t="s">
        <v>3467</v>
      </c>
      <c r="C335" s="50" t="s">
        <v>3627</v>
      </c>
      <c r="D335" s="50" t="s">
        <v>3628</v>
      </c>
      <c r="E335" s="50" t="s">
        <v>1152</v>
      </c>
      <c r="F335" s="50" t="s">
        <v>1152</v>
      </c>
      <c r="G335" s="50" t="s">
        <v>1152</v>
      </c>
      <c r="H335" s="61">
        <v>1</v>
      </c>
      <c r="I335" s="55">
        <v>546.29</v>
      </c>
      <c r="J335" s="50" t="s">
        <v>16833</v>
      </c>
      <c r="K335" s="50" t="s">
        <v>16834</v>
      </c>
      <c r="L335" s="50" t="s">
        <v>389</v>
      </c>
      <c r="M335" s="50" t="s">
        <v>1887</v>
      </c>
    </row>
    <row r="336" spans="1:13" x14ac:dyDescent="0.25">
      <c r="A336" s="50" t="s">
        <v>22756</v>
      </c>
      <c r="B336" s="50" t="s">
        <v>3467</v>
      </c>
      <c r="C336" s="50" t="s">
        <v>3627</v>
      </c>
      <c r="D336" s="50" t="s">
        <v>3628</v>
      </c>
      <c r="E336" s="50" t="s">
        <v>3629</v>
      </c>
      <c r="F336" s="50" t="s">
        <v>1152</v>
      </c>
      <c r="G336" s="50" t="s">
        <v>1152</v>
      </c>
      <c r="H336" s="61">
        <v>1</v>
      </c>
      <c r="I336" s="55">
        <v>546.29</v>
      </c>
      <c r="J336" s="50" t="s">
        <v>16851</v>
      </c>
      <c r="K336" s="50" t="s">
        <v>16854</v>
      </c>
      <c r="L336" s="50" t="s">
        <v>1748</v>
      </c>
      <c r="M336" s="50" t="s">
        <v>1875</v>
      </c>
    </row>
    <row r="337" spans="1:13" x14ac:dyDescent="0.25">
      <c r="A337" s="50" t="s">
        <v>22757</v>
      </c>
      <c r="B337" s="50" t="s">
        <v>3467</v>
      </c>
      <c r="C337" s="50" t="s">
        <v>3627</v>
      </c>
      <c r="D337" s="50" t="s">
        <v>3628</v>
      </c>
      <c r="E337" s="50" t="s">
        <v>3562</v>
      </c>
      <c r="F337" s="50" t="s">
        <v>3632</v>
      </c>
      <c r="G337" s="50" t="s">
        <v>1152</v>
      </c>
      <c r="H337" s="61">
        <v>1</v>
      </c>
      <c r="I337" s="55">
        <v>546.29</v>
      </c>
      <c r="J337" s="50" t="s">
        <v>16851</v>
      </c>
      <c r="K337" s="50" t="s">
        <v>16852</v>
      </c>
      <c r="L337" s="50" t="s">
        <v>1756</v>
      </c>
      <c r="M337" s="50" t="s">
        <v>1875</v>
      </c>
    </row>
    <row r="338" spans="1:13" x14ac:dyDescent="0.25">
      <c r="A338" s="50" t="s">
        <v>22758</v>
      </c>
      <c r="B338" s="50" t="s">
        <v>3467</v>
      </c>
      <c r="C338" s="50" t="s">
        <v>3627</v>
      </c>
      <c r="D338" s="50" t="s">
        <v>3628</v>
      </c>
      <c r="E338" s="50" t="s">
        <v>3562</v>
      </c>
      <c r="F338" s="50" t="s">
        <v>1152</v>
      </c>
      <c r="G338" s="50" t="s">
        <v>1152</v>
      </c>
      <c r="H338" s="61">
        <v>1</v>
      </c>
      <c r="I338" s="55">
        <v>546.29</v>
      </c>
      <c r="J338" s="50" t="s">
        <v>16833</v>
      </c>
      <c r="K338" s="50" t="s">
        <v>16906</v>
      </c>
      <c r="L338" s="50" t="s">
        <v>1915</v>
      </c>
      <c r="M338" s="50" t="s">
        <v>1887</v>
      </c>
    </row>
    <row r="339" spans="1:13" x14ac:dyDescent="0.25">
      <c r="A339" s="50" t="s">
        <v>22759</v>
      </c>
      <c r="B339" s="50" t="s">
        <v>3467</v>
      </c>
      <c r="C339" s="50" t="s">
        <v>3633</v>
      </c>
      <c r="D339" s="50" t="s">
        <v>3634</v>
      </c>
      <c r="E339" s="50" t="s">
        <v>3635</v>
      </c>
      <c r="F339" s="50" t="s">
        <v>1152</v>
      </c>
      <c r="G339" s="50" t="s">
        <v>1152</v>
      </c>
      <c r="H339" s="61">
        <v>1</v>
      </c>
      <c r="I339" s="55">
        <v>279.89</v>
      </c>
      <c r="J339" s="50" t="s">
        <v>16833</v>
      </c>
      <c r="K339" s="50" t="s">
        <v>16834</v>
      </c>
      <c r="L339" s="50" t="s">
        <v>389</v>
      </c>
      <c r="M339" s="50" t="s">
        <v>1887</v>
      </c>
    </row>
    <row r="340" spans="1:13" x14ac:dyDescent="0.25">
      <c r="A340" s="50" t="s">
        <v>22760</v>
      </c>
      <c r="B340" s="50" t="s">
        <v>3467</v>
      </c>
      <c r="C340" s="50" t="s">
        <v>3633</v>
      </c>
      <c r="D340" s="50" t="s">
        <v>3634</v>
      </c>
      <c r="E340" s="50" t="s">
        <v>3635</v>
      </c>
      <c r="F340" s="50" t="s">
        <v>1863</v>
      </c>
      <c r="G340" s="50" t="s">
        <v>1152</v>
      </c>
      <c r="H340" s="61">
        <v>1</v>
      </c>
      <c r="I340" s="55">
        <v>279.89</v>
      </c>
      <c r="J340" s="50" t="s">
        <v>16833</v>
      </c>
      <c r="K340" s="50" t="s">
        <v>16834</v>
      </c>
      <c r="L340" s="50" t="s">
        <v>1820</v>
      </c>
      <c r="M340" s="50" t="s">
        <v>1887</v>
      </c>
    </row>
    <row r="341" spans="1:13" x14ac:dyDescent="0.25">
      <c r="A341" s="50" t="s">
        <v>22761</v>
      </c>
      <c r="B341" s="50" t="s">
        <v>3467</v>
      </c>
      <c r="C341" s="50" t="s">
        <v>3636</v>
      </c>
      <c r="D341" s="50" t="s">
        <v>3637</v>
      </c>
      <c r="E341" s="50" t="s">
        <v>1152</v>
      </c>
      <c r="F341" s="50" t="s">
        <v>1152</v>
      </c>
      <c r="G341" s="50" t="s">
        <v>1152</v>
      </c>
      <c r="H341" s="61">
        <v>1</v>
      </c>
      <c r="I341" s="55">
        <v>379.58</v>
      </c>
      <c r="J341" s="50" t="s">
        <v>16851</v>
      </c>
      <c r="K341" s="50" t="s">
        <v>16899</v>
      </c>
      <c r="L341" s="50" t="s">
        <v>1799</v>
      </c>
      <c r="M341" s="50" t="s">
        <v>1887</v>
      </c>
    </row>
    <row r="342" spans="1:13" x14ac:dyDescent="0.25">
      <c r="A342" s="50" t="s">
        <v>22762</v>
      </c>
      <c r="B342" s="50" t="s">
        <v>3467</v>
      </c>
      <c r="C342" s="50" t="s">
        <v>3638</v>
      </c>
      <c r="D342" s="50" t="s">
        <v>3639</v>
      </c>
      <c r="E342" s="50" t="s">
        <v>3640</v>
      </c>
      <c r="F342" s="50" t="s">
        <v>3641</v>
      </c>
      <c r="G342" s="50" t="s">
        <v>3642</v>
      </c>
      <c r="H342" s="61">
        <v>1</v>
      </c>
      <c r="I342" s="55">
        <v>1999.2</v>
      </c>
      <c r="J342" s="50" t="s">
        <v>16833</v>
      </c>
      <c r="K342" s="50" t="s">
        <v>16834</v>
      </c>
      <c r="L342" s="50" t="s">
        <v>391</v>
      </c>
      <c r="M342" s="50" t="s">
        <v>1867</v>
      </c>
    </row>
    <row r="343" spans="1:13" x14ac:dyDescent="0.25">
      <c r="A343" s="50" t="s">
        <v>22763</v>
      </c>
      <c r="B343" s="50" t="s">
        <v>3467</v>
      </c>
      <c r="C343" s="50" t="s">
        <v>3638</v>
      </c>
      <c r="D343" s="50" t="s">
        <v>3643</v>
      </c>
      <c r="E343" s="50" t="s">
        <v>3640</v>
      </c>
      <c r="F343" s="50" t="s">
        <v>3644</v>
      </c>
      <c r="G343" s="50" t="s">
        <v>3645</v>
      </c>
      <c r="H343" s="61">
        <v>1</v>
      </c>
      <c r="I343" s="55">
        <v>1999.2</v>
      </c>
      <c r="J343" s="50" t="s">
        <v>16833</v>
      </c>
      <c r="K343" s="50" t="s">
        <v>16869</v>
      </c>
      <c r="L343" s="50" t="s">
        <v>1675</v>
      </c>
      <c r="M343" s="50" t="s">
        <v>1867</v>
      </c>
    </row>
    <row r="344" spans="1:13" x14ac:dyDescent="0.25">
      <c r="A344" s="50" t="s">
        <v>22764</v>
      </c>
      <c r="B344" s="50" t="s">
        <v>3467</v>
      </c>
      <c r="C344" s="50" t="s">
        <v>3638</v>
      </c>
      <c r="D344" s="50" t="s">
        <v>3646</v>
      </c>
      <c r="E344" s="50" t="s">
        <v>3640</v>
      </c>
      <c r="F344" s="50" t="s">
        <v>3644</v>
      </c>
      <c r="G344" s="50" t="s">
        <v>3647</v>
      </c>
      <c r="H344" s="61">
        <v>1</v>
      </c>
      <c r="I344" s="55">
        <v>2201.44</v>
      </c>
      <c r="J344" s="50" t="s">
        <v>16851</v>
      </c>
      <c r="K344" s="50" t="s">
        <v>16876</v>
      </c>
      <c r="L344" s="50" t="s">
        <v>1708</v>
      </c>
      <c r="M344" s="50" t="s">
        <v>1867</v>
      </c>
    </row>
    <row r="345" spans="1:13" x14ac:dyDescent="0.25">
      <c r="A345" s="50" t="s">
        <v>22765</v>
      </c>
      <c r="B345" s="50" t="s">
        <v>3467</v>
      </c>
      <c r="C345" s="50" t="s">
        <v>3638</v>
      </c>
      <c r="D345" s="50" t="s">
        <v>3648</v>
      </c>
      <c r="E345" s="50" t="s">
        <v>3640</v>
      </c>
      <c r="F345" s="50" t="s">
        <v>3641</v>
      </c>
      <c r="G345" s="50" t="s">
        <v>3649</v>
      </c>
      <c r="H345" s="61">
        <v>1</v>
      </c>
      <c r="I345" s="55">
        <v>1967.84</v>
      </c>
      <c r="J345" s="50" t="s">
        <v>16851</v>
      </c>
      <c r="K345" s="50" t="s">
        <v>16865</v>
      </c>
      <c r="L345" s="50" t="s">
        <v>1802</v>
      </c>
      <c r="M345" s="50" t="s">
        <v>1867</v>
      </c>
    </row>
    <row r="346" spans="1:13" x14ac:dyDescent="0.25">
      <c r="A346" s="50" t="s">
        <v>22766</v>
      </c>
      <c r="B346" s="50" t="s">
        <v>3467</v>
      </c>
      <c r="C346" s="50" t="s">
        <v>3638</v>
      </c>
      <c r="D346" s="50" t="s">
        <v>3650</v>
      </c>
      <c r="E346" s="50" t="s">
        <v>3640</v>
      </c>
      <c r="F346" s="50" t="s">
        <v>3651</v>
      </c>
      <c r="G346" s="50" t="s">
        <v>3652</v>
      </c>
      <c r="H346" s="61">
        <v>1</v>
      </c>
      <c r="I346" s="55">
        <v>1999.2</v>
      </c>
      <c r="J346" s="50" t="s">
        <v>16833</v>
      </c>
      <c r="K346" s="50" t="s">
        <v>16834</v>
      </c>
      <c r="L346" s="50" t="s">
        <v>391</v>
      </c>
      <c r="M346" s="50" t="s">
        <v>1867</v>
      </c>
    </row>
    <row r="347" spans="1:13" x14ac:dyDescent="0.25">
      <c r="A347" s="50" t="s">
        <v>22767</v>
      </c>
      <c r="B347" s="50" t="s">
        <v>3467</v>
      </c>
      <c r="C347" s="50" t="s">
        <v>3638</v>
      </c>
      <c r="D347" s="50" t="s">
        <v>3653</v>
      </c>
      <c r="E347" s="50" t="s">
        <v>3640</v>
      </c>
      <c r="F347" s="50" t="s">
        <v>3644</v>
      </c>
      <c r="G347" s="50" t="s">
        <v>3654</v>
      </c>
      <c r="H347" s="61">
        <v>1</v>
      </c>
      <c r="I347" s="55">
        <v>1999.2</v>
      </c>
      <c r="J347" s="50" t="s">
        <v>16910</v>
      </c>
      <c r="K347" s="50" t="s">
        <v>16930</v>
      </c>
      <c r="L347" s="50" t="s">
        <v>1809</v>
      </c>
      <c r="M347" s="50" t="s">
        <v>1867</v>
      </c>
    </row>
    <row r="348" spans="1:13" x14ac:dyDescent="0.25">
      <c r="A348" s="50" t="s">
        <v>22768</v>
      </c>
      <c r="B348" s="50" t="s">
        <v>3467</v>
      </c>
      <c r="C348" s="50" t="s">
        <v>3638</v>
      </c>
      <c r="D348" s="50" t="s">
        <v>3655</v>
      </c>
      <c r="E348" s="50" t="s">
        <v>3640</v>
      </c>
      <c r="F348" s="50" t="s">
        <v>3656</v>
      </c>
      <c r="G348" s="50" t="s">
        <v>3657</v>
      </c>
      <c r="H348" s="61">
        <v>1</v>
      </c>
      <c r="I348" s="55">
        <v>1999.2</v>
      </c>
      <c r="J348" s="50" t="s">
        <v>16833</v>
      </c>
      <c r="K348" s="50" t="s">
        <v>16834</v>
      </c>
      <c r="L348" s="50" t="s">
        <v>391</v>
      </c>
      <c r="M348" s="50" t="s">
        <v>1867</v>
      </c>
    </row>
    <row r="349" spans="1:13" x14ac:dyDescent="0.25">
      <c r="A349" s="50" t="s">
        <v>22769</v>
      </c>
      <c r="B349" s="50" t="s">
        <v>3467</v>
      </c>
      <c r="C349" s="50" t="s">
        <v>3638</v>
      </c>
      <c r="D349" s="50" t="s">
        <v>3658</v>
      </c>
      <c r="E349" s="50" t="s">
        <v>3640</v>
      </c>
      <c r="F349" s="50" t="s">
        <v>3641</v>
      </c>
      <c r="G349" s="50" t="s">
        <v>3659</v>
      </c>
      <c r="H349" s="61">
        <v>1</v>
      </c>
      <c r="I349" s="55">
        <v>1897.28</v>
      </c>
      <c r="J349" s="50" t="s">
        <v>16833</v>
      </c>
      <c r="K349" s="50" t="s">
        <v>16906</v>
      </c>
      <c r="L349" s="50" t="s">
        <v>1915</v>
      </c>
      <c r="M349" s="50" t="s">
        <v>1867</v>
      </c>
    </row>
    <row r="350" spans="1:13" x14ac:dyDescent="0.25">
      <c r="A350" s="50" t="s">
        <v>22770</v>
      </c>
      <c r="B350" s="50" t="s">
        <v>3467</v>
      </c>
      <c r="C350" s="50" t="s">
        <v>3638</v>
      </c>
      <c r="D350" s="50" t="s">
        <v>3660</v>
      </c>
      <c r="E350" s="50" t="s">
        <v>3640</v>
      </c>
      <c r="F350" s="50" t="s">
        <v>3661</v>
      </c>
      <c r="G350" s="50" t="s">
        <v>3662</v>
      </c>
      <c r="H350" s="61">
        <v>1</v>
      </c>
      <c r="I350" s="55">
        <v>2376.65</v>
      </c>
      <c r="J350" s="50" t="s">
        <v>16851</v>
      </c>
      <c r="K350" s="50" t="s">
        <v>16852</v>
      </c>
      <c r="L350" s="50" t="s">
        <v>1756</v>
      </c>
      <c r="M350" s="50" t="s">
        <v>1867</v>
      </c>
    </row>
    <row r="351" spans="1:13" x14ac:dyDescent="0.25">
      <c r="A351" s="50" t="s">
        <v>22771</v>
      </c>
      <c r="B351" s="50" t="s">
        <v>3467</v>
      </c>
      <c r="C351" s="50" t="s">
        <v>3638</v>
      </c>
      <c r="D351" s="50" t="s">
        <v>3663</v>
      </c>
      <c r="E351" s="50" t="s">
        <v>3640</v>
      </c>
      <c r="F351" s="50" t="s">
        <v>3644</v>
      </c>
      <c r="G351" s="50" t="s">
        <v>3664</v>
      </c>
      <c r="H351" s="61">
        <v>1</v>
      </c>
      <c r="I351" s="55">
        <v>1960</v>
      </c>
      <c r="J351" s="50" t="s">
        <v>16833</v>
      </c>
      <c r="K351" s="50" t="s">
        <v>16933</v>
      </c>
      <c r="L351" s="50" t="s">
        <v>1740</v>
      </c>
      <c r="M351" s="50" t="s">
        <v>1867</v>
      </c>
    </row>
    <row r="352" spans="1:13" x14ac:dyDescent="0.25">
      <c r="A352" s="50" t="s">
        <v>22772</v>
      </c>
      <c r="B352" s="50" t="s">
        <v>3467</v>
      </c>
      <c r="C352" s="50" t="s">
        <v>3638</v>
      </c>
      <c r="D352" s="50" t="s">
        <v>3665</v>
      </c>
      <c r="E352" s="50" t="s">
        <v>3640</v>
      </c>
      <c r="F352" s="50" t="s">
        <v>3651</v>
      </c>
      <c r="G352" s="50" t="s">
        <v>3666</v>
      </c>
      <c r="H352" s="61">
        <v>1</v>
      </c>
      <c r="I352" s="55">
        <v>1897.28</v>
      </c>
      <c r="J352" s="50" t="s">
        <v>16851</v>
      </c>
      <c r="K352" s="50" t="s">
        <v>16854</v>
      </c>
      <c r="L352" s="50" t="s">
        <v>1748</v>
      </c>
      <c r="M352" s="50" t="s">
        <v>1867</v>
      </c>
    </row>
    <row r="353" spans="1:13" x14ac:dyDescent="0.25">
      <c r="A353" s="50" t="s">
        <v>22773</v>
      </c>
      <c r="B353" s="50" t="s">
        <v>3467</v>
      </c>
      <c r="C353" s="50" t="s">
        <v>3638</v>
      </c>
      <c r="D353" s="50" t="s">
        <v>3667</v>
      </c>
      <c r="E353" s="50" t="s">
        <v>3640</v>
      </c>
      <c r="F353" s="50" t="s">
        <v>3644</v>
      </c>
      <c r="G353" s="50" t="s">
        <v>3668</v>
      </c>
      <c r="H353" s="61">
        <v>1</v>
      </c>
      <c r="I353" s="55">
        <v>1999.2</v>
      </c>
      <c r="J353" s="50" t="s">
        <v>16833</v>
      </c>
      <c r="K353" s="50" t="s">
        <v>16859</v>
      </c>
      <c r="L353" s="50" t="s">
        <v>1656</v>
      </c>
      <c r="M353" s="50" t="s">
        <v>1867</v>
      </c>
    </row>
    <row r="354" spans="1:13" x14ac:dyDescent="0.25">
      <c r="A354" s="50" t="s">
        <v>22774</v>
      </c>
      <c r="B354" s="50" t="s">
        <v>3467</v>
      </c>
      <c r="C354" s="50" t="s">
        <v>3638</v>
      </c>
      <c r="D354" s="50" t="s">
        <v>3669</v>
      </c>
      <c r="E354" s="50" t="s">
        <v>3640</v>
      </c>
      <c r="F354" s="50" t="s">
        <v>3656</v>
      </c>
      <c r="G354" s="50" t="s">
        <v>3670</v>
      </c>
      <c r="H354" s="61">
        <v>1</v>
      </c>
      <c r="I354" s="55">
        <v>1960</v>
      </c>
      <c r="J354" s="50" t="s">
        <v>16851</v>
      </c>
      <c r="K354" s="50" t="s">
        <v>16899</v>
      </c>
      <c r="L354" s="50" t="s">
        <v>1799</v>
      </c>
      <c r="M354" s="50" t="s">
        <v>1867</v>
      </c>
    </row>
    <row r="355" spans="1:13" x14ac:dyDescent="0.25">
      <c r="A355" s="50" t="s">
        <v>22775</v>
      </c>
      <c r="B355" s="50" t="s">
        <v>3467</v>
      </c>
      <c r="C355" s="50" t="s">
        <v>3638</v>
      </c>
      <c r="D355" s="50" t="s">
        <v>3671</v>
      </c>
      <c r="E355" s="50" t="s">
        <v>3640</v>
      </c>
      <c r="F355" s="50" t="s">
        <v>1152</v>
      </c>
      <c r="G355" s="50" t="s">
        <v>1152</v>
      </c>
      <c r="H355" s="61">
        <v>1</v>
      </c>
      <c r="I355" s="55">
        <v>1999.2</v>
      </c>
      <c r="J355" s="50" t="s">
        <v>16833</v>
      </c>
      <c r="K355" s="50" t="s">
        <v>16863</v>
      </c>
      <c r="L355" s="50" t="s">
        <v>1685</v>
      </c>
      <c r="M355" s="50" t="s">
        <v>1867</v>
      </c>
    </row>
    <row r="356" spans="1:13" x14ac:dyDescent="0.25">
      <c r="A356" s="50" t="s">
        <v>3818</v>
      </c>
      <c r="B356" s="50" t="s">
        <v>3467</v>
      </c>
      <c r="C356" s="50" t="s">
        <v>3638</v>
      </c>
      <c r="D356" s="50" t="s">
        <v>3672</v>
      </c>
      <c r="E356" s="50" t="s">
        <v>3673</v>
      </c>
      <c r="F356" s="50" t="s">
        <v>3674</v>
      </c>
      <c r="G356" s="50" t="s">
        <v>3675</v>
      </c>
      <c r="H356" s="61">
        <v>1</v>
      </c>
      <c r="I356" s="55">
        <v>1297.8599999999999</v>
      </c>
      <c r="J356" s="50" t="s">
        <v>16833</v>
      </c>
      <c r="K356" s="50" t="s">
        <v>16834</v>
      </c>
      <c r="L356" s="50" t="s">
        <v>391</v>
      </c>
      <c r="M356" s="50" t="s">
        <v>1867</v>
      </c>
    </row>
    <row r="357" spans="1:13" x14ac:dyDescent="0.25">
      <c r="A357" s="50" t="s">
        <v>22776</v>
      </c>
      <c r="B357" s="50" t="s">
        <v>3467</v>
      </c>
      <c r="C357" s="50" t="s">
        <v>3599</v>
      </c>
      <c r="D357" s="50" t="s">
        <v>3607</v>
      </c>
      <c r="E357" s="50" t="s">
        <v>3525</v>
      </c>
      <c r="F357" s="50" t="s">
        <v>1152</v>
      </c>
      <c r="G357" s="50" t="s">
        <v>1152</v>
      </c>
      <c r="H357" s="61">
        <v>1</v>
      </c>
      <c r="I357" s="55">
        <v>732.72</v>
      </c>
      <c r="J357" s="50" t="s">
        <v>16910</v>
      </c>
      <c r="K357" s="50" t="s">
        <v>16930</v>
      </c>
      <c r="L357" s="50" t="s">
        <v>1809</v>
      </c>
      <c r="M357" s="50" t="s">
        <v>1867</v>
      </c>
    </row>
    <row r="358" spans="1:13" x14ac:dyDescent="0.25">
      <c r="A358" s="50" t="s">
        <v>22777</v>
      </c>
      <c r="B358" s="50" t="s">
        <v>3467</v>
      </c>
      <c r="C358" s="50" t="s">
        <v>3599</v>
      </c>
      <c r="D358" s="50" t="s">
        <v>3607</v>
      </c>
      <c r="E358" s="50" t="s">
        <v>3525</v>
      </c>
      <c r="F358" s="50" t="s">
        <v>1152</v>
      </c>
      <c r="G358" s="50" t="s">
        <v>1152</v>
      </c>
      <c r="H358" s="61">
        <v>1</v>
      </c>
      <c r="I358" s="55">
        <v>724.11</v>
      </c>
      <c r="J358" s="50" t="s">
        <v>16910</v>
      </c>
      <c r="K358" s="50" t="s">
        <v>16930</v>
      </c>
      <c r="L358" s="50" t="s">
        <v>1809</v>
      </c>
      <c r="M358" s="50" t="s">
        <v>1875</v>
      </c>
    </row>
    <row r="359" spans="1:13" x14ac:dyDescent="0.25">
      <c r="A359" s="50" t="s">
        <v>22778</v>
      </c>
      <c r="B359" s="50" t="s">
        <v>3467</v>
      </c>
      <c r="C359" s="50" t="s">
        <v>3599</v>
      </c>
      <c r="D359" s="50" t="s">
        <v>3607</v>
      </c>
      <c r="E359" s="50" t="s">
        <v>3525</v>
      </c>
      <c r="F359" s="50" t="s">
        <v>1152</v>
      </c>
      <c r="G359" s="50" t="s">
        <v>1152</v>
      </c>
      <c r="H359" s="61">
        <v>1</v>
      </c>
      <c r="I359" s="55">
        <v>724.11</v>
      </c>
      <c r="J359" s="50" t="s">
        <v>16833</v>
      </c>
      <c r="K359" s="50" t="s">
        <v>16863</v>
      </c>
      <c r="L359" s="50" t="s">
        <v>1685</v>
      </c>
      <c r="M359" s="50" t="s">
        <v>1887</v>
      </c>
    </row>
    <row r="360" spans="1:13" x14ac:dyDescent="0.25">
      <c r="A360" s="50" t="s">
        <v>22779</v>
      </c>
      <c r="B360" s="50" t="s">
        <v>3467</v>
      </c>
      <c r="C360" s="50" t="s">
        <v>3599</v>
      </c>
      <c r="D360" s="50" t="s">
        <v>3607</v>
      </c>
      <c r="E360" s="50" t="s">
        <v>3525</v>
      </c>
      <c r="F360" s="50" t="s">
        <v>1152</v>
      </c>
      <c r="G360" s="50" t="s">
        <v>1152</v>
      </c>
      <c r="H360" s="61">
        <v>1</v>
      </c>
      <c r="I360" s="55">
        <v>724.11</v>
      </c>
      <c r="J360" s="50" t="s">
        <v>16833</v>
      </c>
      <c r="K360" s="50" t="s">
        <v>16863</v>
      </c>
      <c r="L360" s="50" t="s">
        <v>1685</v>
      </c>
      <c r="M360" s="50" t="s">
        <v>1887</v>
      </c>
    </row>
    <row r="361" spans="1:13" x14ac:dyDescent="0.25">
      <c r="A361" s="50" t="s">
        <v>22780</v>
      </c>
      <c r="B361" s="50" t="s">
        <v>3467</v>
      </c>
      <c r="C361" s="50" t="s">
        <v>3599</v>
      </c>
      <c r="D361" s="50" t="s">
        <v>3607</v>
      </c>
      <c r="E361" s="50" t="s">
        <v>1152</v>
      </c>
      <c r="F361" s="50" t="s">
        <v>1152</v>
      </c>
      <c r="G361" s="50" t="s">
        <v>1152</v>
      </c>
      <c r="H361" s="61">
        <v>1</v>
      </c>
      <c r="I361" s="55">
        <v>724.11</v>
      </c>
      <c r="J361" s="50" t="s">
        <v>16833</v>
      </c>
      <c r="K361" s="50" t="s">
        <v>16859</v>
      </c>
      <c r="L361" s="50" t="s">
        <v>1656</v>
      </c>
      <c r="M361" s="50" t="s">
        <v>1875</v>
      </c>
    </row>
    <row r="362" spans="1:13" x14ac:dyDescent="0.25">
      <c r="A362" s="50" t="s">
        <v>22781</v>
      </c>
      <c r="B362" s="50" t="s">
        <v>3467</v>
      </c>
      <c r="C362" s="50" t="s">
        <v>3599</v>
      </c>
      <c r="D362" s="50" t="s">
        <v>3607</v>
      </c>
      <c r="E362" s="50" t="s">
        <v>3525</v>
      </c>
      <c r="F362" s="50" t="s">
        <v>1152</v>
      </c>
      <c r="G362" s="50" t="s">
        <v>1152</v>
      </c>
      <c r="H362" s="61">
        <v>1</v>
      </c>
      <c r="I362" s="55">
        <v>724.11</v>
      </c>
      <c r="J362" s="50" t="s">
        <v>16833</v>
      </c>
      <c r="K362" s="50" t="s">
        <v>16869</v>
      </c>
      <c r="L362" s="50" t="s">
        <v>1675</v>
      </c>
      <c r="M362" s="50" t="s">
        <v>1887</v>
      </c>
    </row>
    <row r="363" spans="1:13" x14ac:dyDescent="0.25">
      <c r="A363" s="50" t="s">
        <v>22782</v>
      </c>
      <c r="B363" s="50" t="s">
        <v>3467</v>
      </c>
      <c r="C363" s="50" t="s">
        <v>3599</v>
      </c>
      <c r="D363" s="50" t="s">
        <v>3607</v>
      </c>
      <c r="E363" s="50" t="s">
        <v>1152</v>
      </c>
      <c r="F363" s="50" t="s">
        <v>1863</v>
      </c>
      <c r="G363" s="50" t="s">
        <v>1152</v>
      </c>
      <c r="H363" s="61">
        <v>1</v>
      </c>
      <c r="I363" s="55">
        <v>724.11</v>
      </c>
      <c r="J363" s="50" t="s">
        <v>16833</v>
      </c>
      <c r="K363" s="50" t="s">
        <v>16834</v>
      </c>
      <c r="L363" s="50" t="s">
        <v>389</v>
      </c>
      <c r="M363" s="50" t="s">
        <v>1887</v>
      </c>
    </row>
    <row r="364" spans="1:13" x14ac:dyDescent="0.25">
      <c r="A364" s="50" t="s">
        <v>22783</v>
      </c>
      <c r="B364" s="50" t="s">
        <v>3467</v>
      </c>
      <c r="C364" s="50" t="s">
        <v>3599</v>
      </c>
      <c r="D364" s="50" t="s">
        <v>3607</v>
      </c>
      <c r="E364" s="50" t="s">
        <v>3525</v>
      </c>
      <c r="F364" s="50" t="s">
        <v>1152</v>
      </c>
      <c r="G364" s="50" t="s">
        <v>1152</v>
      </c>
      <c r="H364" s="61">
        <v>1</v>
      </c>
      <c r="I364" s="55">
        <v>762.95</v>
      </c>
      <c r="J364" s="50" t="s">
        <v>16833</v>
      </c>
      <c r="K364" s="50" t="s">
        <v>16834</v>
      </c>
      <c r="L364" s="50" t="s">
        <v>389</v>
      </c>
      <c r="M364" s="50" t="s">
        <v>1887</v>
      </c>
    </row>
    <row r="365" spans="1:13" x14ac:dyDescent="0.25">
      <c r="A365" s="50" t="s">
        <v>22784</v>
      </c>
      <c r="B365" s="50" t="s">
        <v>3467</v>
      </c>
      <c r="C365" s="50" t="s">
        <v>3599</v>
      </c>
      <c r="D365" s="50" t="s">
        <v>3607</v>
      </c>
      <c r="E365" s="50" t="s">
        <v>1152</v>
      </c>
      <c r="F365" s="50" t="s">
        <v>1152</v>
      </c>
      <c r="G365" s="50" t="s">
        <v>1152</v>
      </c>
      <c r="H365" s="61">
        <v>1</v>
      </c>
      <c r="I365" s="55">
        <v>724.11</v>
      </c>
      <c r="J365" s="50" t="s">
        <v>16833</v>
      </c>
      <c r="K365" s="50" t="s">
        <v>16834</v>
      </c>
      <c r="L365" s="50" t="s">
        <v>389</v>
      </c>
      <c r="M365" s="50" t="s">
        <v>1887</v>
      </c>
    </row>
    <row r="366" spans="1:13" x14ac:dyDescent="0.25">
      <c r="A366" s="50" t="s">
        <v>22785</v>
      </c>
      <c r="B366" s="50" t="s">
        <v>3467</v>
      </c>
      <c r="C366" s="50" t="s">
        <v>3599</v>
      </c>
      <c r="D366" s="50" t="s">
        <v>3607</v>
      </c>
      <c r="E366" s="50" t="s">
        <v>3525</v>
      </c>
      <c r="F366" s="50" t="s">
        <v>1152</v>
      </c>
      <c r="G366" s="50" t="s">
        <v>1152</v>
      </c>
      <c r="H366" s="61">
        <v>1</v>
      </c>
      <c r="I366" s="55">
        <v>724.12</v>
      </c>
      <c r="J366" s="50" t="s">
        <v>16833</v>
      </c>
      <c r="K366" s="50" t="s">
        <v>16834</v>
      </c>
      <c r="L366" s="50" t="s">
        <v>389</v>
      </c>
      <c r="M366" s="50" t="s">
        <v>1887</v>
      </c>
    </row>
    <row r="367" spans="1:13" x14ac:dyDescent="0.25">
      <c r="A367" s="50" t="s">
        <v>22786</v>
      </c>
      <c r="B367" s="50" t="s">
        <v>3467</v>
      </c>
      <c r="C367" s="50" t="s">
        <v>3599</v>
      </c>
      <c r="D367" s="50" t="s">
        <v>3607</v>
      </c>
      <c r="E367" s="50" t="s">
        <v>3525</v>
      </c>
      <c r="F367" s="50" t="s">
        <v>1152</v>
      </c>
      <c r="G367" s="50" t="s">
        <v>1152</v>
      </c>
      <c r="H367" s="61">
        <v>1</v>
      </c>
      <c r="I367" s="55">
        <v>732.73</v>
      </c>
      <c r="J367" s="50" t="s">
        <v>16833</v>
      </c>
      <c r="K367" s="50" t="s">
        <v>16834</v>
      </c>
      <c r="L367" s="50" t="s">
        <v>389</v>
      </c>
      <c r="M367" s="50" t="s">
        <v>1887</v>
      </c>
    </row>
    <row r="368" spans="1:13" x14ac:dyDescent="0.25">
      <c r="A368" s="50" t="s">
        <v>22787</v>
      </c>
      <c r="B368" s="50" t="s">
        <v>3467</v>
      </c>
      <c r="C368" s="50" t="s">
        <v>3599</v>
      </c>
      <c r="D368" s="50" t="s">
        <v>3607</v>
      </c>
      <c r="E368" s="50" t="s">
        <v>1152</v>
      </c>
      <c r="F368" s="50" t="s">
        <v>1152</v>
      </c>
      <c r="G368" s="50" t="s">
        <v>1152</v>
      </c>
      <c r="H368" s="61">
        <v>1</v>
      </c>
      <c r="I368" s="55">
        <v>724.11</v>
      </c>
      <c r="J368" s="50" t="s">
        <v>16833</v>
      </c>
      <c r="K368" s="50" t="s">
        <v>16834</v>
      </c>
      <c r="L368" s="50" t="s">
        <v>389</v>
      </c>
      <c r="M368" s="50" t="s">
        <v>1887</v>
      </c>
    </row>
    <row r="369" spans="1:13" x14ac:dyDescent="0.25">
      <c r="A369" s="50" t="s">
        <v>22788</v>
      </c>
      <c r="B369" s="50" t="s">
        <v>3467</v>
      </c>
      <c r="C369" s="50" t="s">
        <v>3599</v>
      </c>
      <c r="D369" s="50" t="s">
        <v>3607</v>
      </c>
      <c r="E369" s="50" t="s">
        <v>1152</v>
      </c>
      <c r="F369" s="50" t="s">
        <v>1152</v>
      </c>
      <c r="G369" s="50" t="s">
        <v>1152</v>
      </c>
      <c r="H369" s="61">
        <v>1</v>
      </c>
      <c r="I369" s="55">
        <v>724.12</v>
      </c>
      <c r="J369" s="50" t="s">
        <v>16833</v>
      </c>
      <c r="K369" s="50" t="s">
        <v>16834</v>
      </c>
      <c r="L369" s="50" t="s">
        <v>389</v>
      </c>
      <c r="M369" s="50" t="s">
        <v>1887</v>
      </c>
    </row>
    <row r="370" spans="1:13" x14ac:dyDescent="0.25">
      <c r="A370" s="50" t="s">
        <v>22789</v>
      </c>
      <c r="B370" s="50" t="s">
        <v>3467</v>
      </c>
      <c r="C370" s="50" t="s">
        <v>3599</v>
      </c>
      <c r="D370" s="50" t="s">
        <v>3607</v>
      </c>
      <c r="E370" s="50" t="s">
        <v>3525</v>
      </c>
      <c r="F370" s="50" t="s">
        <v>1152</v>
      </c>
      <c r="G370" s="50" t="s">
        <v>1152</v>
      </c>
      <c r="H370" s="61">
        <v>1</v>
      </c>
      <c r="I370" s="55">
        <v>724.12</v>
      </c>
      <c r="J370" s="50" t="s">
        <v>16833</v>
      </c>
      <c r="K370" s="50" t="s">
        <v>16834</v>
      </c>
      <c r="L370" s="50" t="s">
        <v>389</v>
      </c>
      <c r="M370" s="50" t="s">
        <v>1887</v>
      </c>
    </row>
    <row r="371" spans="1:13" x14ac:dyDescent="0.25">
      <c r="A371" s="50" t="s">
        <v>22790</v>
      </c>
      <c r="B371" s="50" t="s">
        <v>3467</v>
      </c>
      <c r="C371" s="50" t="s">
        <v>3599</v>
      </c>
      <c r="D371" s="50" t="s">
        <v>3607</v>
      </c>
      <c r="E371" s="50" t="s">
        <v>3525</v>
      </c>
      <c r="F371" s="50" t="s">
        <v>1152</v>
      </c>
      <c r="G371" s="50" t="s">
        <v>1152</v>
      </c>
      <c r="H371" s="61">
        <v>1</v>
      </c>
      <c r="I371" s="55">
        <v>732.72</v>
      </c>
      <c r="J371" s="50" t="s">
        <v>16833</v>
      </c>
      <c r="K371" s="50" t="s">
        <v>16834</v>
      </c>
      <c r="L371" s="50" t="s">
        <v>389</v>
      </c>
      <c r="M371" s="50" t="s">
        <v>1887</v>
      </c>
    </row>
    <row r="372" spans="1:13" x14ac:dyDescent="0.25">
      <c r="A372" s="50" t="s">
        <v>22791</v>
      </c>
      <c r="B372" s="50" t="s">
        <v>3467</v>
      </c>
      <c r="C372" s="50" t="s">
        <v>3599</v>
      </c>
      <c r="D372" s="50" t="s">
        <v>3607</v>
      </c>
      <c r="E372" s="50" t="s">
        <v>3676</v>
      </c>
      <c r="F372" s="50" t="s">
        <v>1152</v>
      </c>
      <c r="G372" s="50" t="s">
        <v>1152</v>
      </c>
      <c r="H372" s="61">
        <v>1</v>
      </c>
      <c r="I372" s="55">
        <v>724.11</v>
      </c>
      <c r="J372" s="50" t="s">
        <v>16833</v>
      </c>
      <c r="K372" s="50" t="s">
        <v>16834</v>
      </c>
      <c r="L372" s="50" t="s">
        <v>389</v>
      </c>
      <c r="M372" s="50" t="s">
        <v>1887</v>
      </c>
    </row>
    <row r="373" spans="1:13" x14ac:dyDescent="0.25">
      <c r="A373" s="50" t="s">
        <v>22792</v>
      </c>
      <c r="B373" s="50" t="s">
        <v>3467</v>
      </c>
      <c r="C373" s="50" t="s">
        <v>3599</v>
      </c>
      <c r="D373" s="50" t="s">
        <v>3607</v>
      </c>
      <c r="E373" s="50" t="s">
        <v>1152</v>
      </c>
      <c r="F373" s="50" t="s">
        <v>4955</v>
      </c>
      <c r="G373" s="50" t="s">
        <v>4955</v>
      </c>
      <c r="H373" s="61">
        <v>1</v>
      </c>
      <c r="I373" s="55">
        <v>724.12</v>
      </c>
      <c r="J373" s="50" t="s">
        <v>16833</v>
      </c>
      <c r="K373" s="50" t="s">
        <v>16834</v>
      </c>
      <c r="L373" s="50" t="s">
        <v>1820</v>
      </c>
      <c r="M373" s="50" t="s">
        <v>1887</v>
      </c>
    </row>
    <row r="374" spans="1:13" x14ac:dyDescent="0.25">
      <c r="A374" s="50" t="s">
        <v>22793</v>
      </c>
      <c r="B374" s="50" t="s">
        <v>3467</v>
      </c>
      <c r="C374" s="50" t="s">
        <v>3599</v>
      </c>
      <c r="D374" s="50" t="s">
        <v>3607</v>
      </c>
      <c r="E374" s="50" t="s">
        <v>3525</v>
      </c>
      <c r="F374" s="50" t="s">
        <v>1152</v>
      </c>
      <c r="G374" s="50" t="s">
        <v>1152</v>
      </c>
      <c r="H374" s="61">
        <v>1</v>
      </c>
      <c r="I374" s="55">
        <v>326.97000000000003</v>
      </c>
      <c r="J374" s="50" t="s">
        <v>16833</v>
      </c>
      <c r="K374" s="50" t="s">
        <v>16834</v>
      </c>
      <c r="L374" s="50" t="s">
        <v>389</v>
      </c>
      <c r="M374" s="50" t="s">
        <v>387</v>
      </c>
    </row>
    <row r="375" spans="1:13" x14ac:dyDescent="0.25">
      <c r="A375" s="50" t="s">
        <v>22794</v>
      </c>
      <c r="B375" s="50" t="s">
        <v>3467</v>
      </c>
      <c r="C375" s="50" t="s">
        <v>3633</v>
      </c>
      <c r="D375" s="50" t="s">
        <v>3634</v>
      </c>
      <c r="E375" s="50" t="s">
        <v>3635</v>
      </c>
      <c r="F375" s="50" t="s">
        <v>1152</v>
      </c>
      <c r="G375" s="50" t="s">
        <v>1152</v>
      </c>
      <c r="H375" s="61">
        <v>1</v>
      </c>
      <c r="I375" s="55">
        <v>279.89</v>
      </c>
      <c r="J375" s="50" t="s">
        <v>16833</v>
      </c>
      <c r="K375" s="50" t="s">
        <v>16834</v>
      </c>
      <c r="L375" s="50" t="s">
        <v>389</v>
      </c>
      <c r="M375" s="50" t="s">
        <v>1887</v>
      </c>
    </row>
    <row r="376" spans="1:13" x14ac:dyDescent="0.25">
      <c r="A376" s="50" t="s">
        <v>22795</v>
      </c>
      <c r="B376" s="50" t="s">
        <v>3467</v>
      </c>
      <c r="C376" s="50" t="s">
        <v>3677</v>
      </c>
      <c r="D376" s="50" t="s">
        <v>3634</v>
      </c>
      <c r="E376" s="50" t="s">
        <v>3635</v>
      </c>
      <c r="F376" s="50" t="s">
        <v>1152</v>
      </c>
      <c r="G376" s="50" t="s">
        <v>1152</v>
      </c>
      <c r="H376" s="61">
        <v>1</v>
      </c>
      <c r="I376" s="55">
        <v>279.89</v>
      </c>
      <c r="J376" s="50" t="s">
        <v>16833</v>
      </c>
      <c r="K376" s="50" t="s">
        <v>16834</v>
      </c>
      <c r="L376" s="50" t="s">
        <v>389</v>
      </c>
      <c r="M376" s="50" t="s">
        <v>1887</v>
      </c>
    </row>
    <row r="377" spans="1:13" x14ac:dyDescent="0.25">
      <c r="A377" s="50" t="s">
        <v>22796</v>
      </c>
      <c r="B377" s="50" t="s">
        <v>3467</v>
      </c>
      <c r="C377" s="50" t="s">
        <v>3678</v>
      </c>
      <c r="D377" s="50" t="s">
        <v>3679</v>
      </c>
      <c r="E377" s="50" t="s">
        <v>3680</v>
      </c>
      <c r="F377" s="50" t="s">
        <v>1152</v>
      </c>
      <c r="G377" s="50" t="s">
        <v>1152</v>
      </c>
      <c r="H377" s="61">
        <v>1</v>
      </c>
      <c r="I377" s="55">
        <v>4064.51</v>
      </c>
      <c r="J377" s="50" t="s">
        <v>16833</v>
      </c>
      <c r="K377" s="50" t="s">
        <v>16834</v>
      </c>
      <c r="L377" s="50" t="s">
        <v>389</v>
      </c>
      <c r="M377" s="50" t="s">
        <v>323</v>
      </c>
    </row>
    <row r="378" spans="1:13" x14ac:dyDescent="0.25">
      <c r="A378" s="50" t="s">
        <v>22797</v>
      </c>
      <c r="B378" s="50" t="s">
        <v>3467</v>
      </c>
      <c r="C378" s="50" t="s">
        <v>3681</v>
      </c>
      <c r="D378" s="50" t="s">
        <v>3682</v>
      </c>
      <c r="E378" s="50" t="s">
        <v>1152</v>
      </c>
      <c r="F378" s="50" t="s">
        <v>1152</v>
      </c>
      <c r="G378" s="50" t="s">
        <v>1152</v>
      </c>
      <c r="H378" s="61">
        <v>1</v>
      </c>
      <c r="I378" s="55">
        <v>532</v>
      </c>
      <c r="J378" s="50" t="s">
        <v>16833</v>
      </c>
      <c r="K378" s="50" t="s">
        <v>16834</v>
      </c>
      <c r="L378" s="50" t="s">
        <v>389</v>
      </c>
      <c r="M378" s="50" t="s">
        <v>323</v>
      </c>
    </row>
    <row r="379" spans="1:13" x14ac:dyDescent="0.25">
      <c r="A379" s="50" t="s">
        <v>22798</v>
      </c>
      <c r="B379" s="50" t="s">
        <v>3467</v>
      </c>
      <c r="C379" s="50" t="s">
        <v>3681</v>
      </c>
      <c r="D379" s="50" t="s">
        <v>3682</v>
      </c>
      <c r="E379" s="50" t="s">
        <v>3684</v>
      </c>
      <c r="F379" s="50" t="s">
        <v>3683</v>
      </c>
      <c r="G379" s="50" t="s">
        <v>1152</v>
      </c>
      <c r="H379" s="61">
        <v>1</v>
      </c>
      <c r="I379" s="55">
        <v>391.5</v>
      </c>
      <c r="J379" s="50" t="s">
        <v>16833</v>
      </c>
      <c r="K379" s="50" t="s">
        <v>16834</v>
      </c>
      <c r="L379" s="50" t="s">
        <v>389</v>
      </c>
      <c r="M379" s="50" t="s">
        <v>323</v>
      </c>
    </row>
    <row r="380" spans="1:13" x14ac:dyDescent="0.25">
      <c r="A380" s="50" t="s">
        <v>22799</v>
      </c>
      <c r="B380" s="50" t="s">
        <v>3467</v>
      </c>
      <c r="C380" s="50" t="s">
        <v>3681</v>
      </c>
      <c r="D380" s="50" t="s">
        <v>3682</v>
      </c>
      <c r="E380" s="50" t="s">
        <v>3684</v>
      </c>
      <c r="F380" s="50" t="s">
        <v>3683</v>
      </c>
      <c r="G380" s="50" t="s">
        <v>1152</v>
      </c>
      <c r="H380" s="61">
        <v>1</v>
      </c>
      <c r="I380" s="55">
        <v>163.31</v>
      </c>
      <c r="J380" s="50" t="s">
        <v>16833</v>
      </c>
      <c r="K380" s="50" t="s">
        <v>16834</v>
      </c>
      <c r="L380" s="50" t="s">
        <v>389</v>
      </c>
      <c r="M380" s="50" t="s">
        <v>323</v>
      </c>
    </row>
    <row r="381" spans="1:13" x14ac:dyDescent="0.25">
      <c r="A381" s="50" t="s">
        <v>22800</v>
      </c>
      <c r="B381" s="50" t="s">
        <v>3467</v>
      </c>
      <c r="C381" s="50" t="s">
        <v>3685</v>
      </c>
      <c r="D381" s="50" t="s">
        <v>3686</v>
      </c>
      <c r="E381" s="50" t="s">
        <v>3687</v>
      </c>
      <c r="F381" s="50" t="s">
        <v>3688</v>
      </c>
      <c r="G381" s="50" t="s">
        <v>1152</v>
      </c>
      <c r="H381" s="61">
        <v>1</v>
      </c>
      <c r="I381" s="55">
        <v>532</v>
      </c>
      <c r="J381" s="50" t="s">
        <v>16833</v>
      </c>
      <c r="K381" s="50" t="s">
        <v>16834</v>
      </c>
      <c r="L381" s="50" t="s">
        <v>389</v>
      </c>
      <c r="M381" s="50" t="s">
        <v>1875</v>
      </c>
    </row>
    <row r="382" spans="1:13" x14ac:dyDescent="0.25">
      <c r="A382" s="50" t="s">
        <v>22801</v>
      </c>
      <c r="B382" s="50" t="s">
        <v>3467</v>
      </c>
      <c r="C382" s="50" t="s">
        <v>3685</v>
      </c>
      <c r="D382" s="50" t="s">
        <v>3686</v>
      </c>
      <c r="E382" s="50" t="s">
        <v>3687</v>
      </c>
      <c r="F382" s="50" t="s">
        <v>1152</v>
      </c>
      <c r="G382" s="50" t="s">
        <v>1152</v>
      </c>
      <c r="H382" s="61">
        <v>1</v>
      </c>
      <c r="I382" s="55">
        <v>532</v>
      </c>
      <c r="J382" s="50" t="s">
        <v>16851</v>
      </c>
      <c r="K382" s="50" t="s">
        <v>16854</v>
      </c>
      <c r="L382" s="50" t="s">
        <v>1748</v>
      </c>
      <c r="M382" s="50" t="s">
        <v>1875</v>
      </c>
    </row>
    <row r="383" spans="1:13" x14ac:dyDescent="0.25">
      <c r="A383" s="50" t="s">
        <v>22802</v>
      </c>
      <c r="B383" s="50" t="s">
        <v>3467</v>
      </c>
      <c r="C383" s="50" t="s">
        <v>3685</v>
      </c>
      <c r="D383" s="50" t="s">
        <v>3689</v>
      </c>
      <c r="E383" s="50" t="s">
        <v>3687</v>
      </c>
      <c r="F383" s="50" t="s">
        <v>1863</v>
      </c>
      <c r="G383" s="50" t="s">
        <v>1152</v>
      </c>
      <c r="H383" s="61">
        <v>1</v>
      </c>
      <c r="I383" s="55">
        <v>322.58999999999997</v>
      </c>
      <c r="J383" s="50" t="s">
        <v>16833</v>
      </c>
      <c r="K383" s="50" t="s">
        <v>16869</v>
      </c>
      <c r="L383" s="50" t="s">
        <v>1675</v>
      </c>
      <c r="M383" s="50" t="s">
        <v>1887</v>
      </c>
    </row>
    <row r="384" spans="1:13" x14ac:dyDescent="0.25">
      <c r="A384" s="50" t="s">
        <v>22803</v>
      </c>
      <c r="B384" s="50" t="s">
        <v>3467</v>
      </c>
      <c r="C384" s="50" t="s">
        <v>3685</v>
      </c>
      <c r="D384" s="50" t="s">
        <v>3689</v>
      </c>
      <c r="E384" s="50" t="s">
        <v>3687</v>
      </c>
      <c r="F384" s="50" t="s">
        <v>1152</v>
      </c>
      <c r="G384" s="50" t="s">
        <v>1152</v>
      </c>
      <c r="H384" s="61">
        <v>1</v>
      </c>
      <c r="I384" s="55">
        <v>316</v>
      </c>
      <c r="J384" s="50" t="s">
        <v>16833</v>
      </c>
      <c r="K384" s="50" t="s">
        <v>16834</v>
      </c>
      <c r="L384" s="50" t="s">
        <v>389</v>
      </c>
      <c r="M384" s="50" t="s">
        <v>1887</v>
      </c>
    </row>
    <row r="385" spans="1:13" x14ac:dyDescent="0.25">
      <c r="A385" s="50" t="s">
        <v>22804</v>
      </c>
      <c r="B385" s="50" t="s">
        <v>3467</v>
      </c>
      <c r="C385" s="50" t="s">
        <v>3685</v>
      </c>
      <c r="D385" s="50" t="s">
        <v>3689</v>
      </c>
      <c r="E385" s="50" t="s">
        <v>1152</v>
      </c>
      <c r="F385" s="50" t="s">
        <v>4955</v>
      </c>
      <c r="G385" s="50" t="s">
        <v>4955</v>
      </c>
      <c r="H385" s="61">
        <v>1</v>
      </c>
      <c r="I385" s="55">
        <v>316</v>
      </c>
      <c r="J385" s="50" t="s">
        <v>16833</v>
      </c>
      <c r="K385" s="50" t="s">
        <v>16834</v>
      </c>
      <c r="L385" s="50" t="s">
        <v>1820</v>
      </c>
      <c r="M385" s="50" t="s">
        <v>1887</v>
      </c>
    </row>
    <row r="386" spans="1:13" x14ac:dyDescent="0.25">
      <c r="A386" s="50" t="s">
        <v>22805</v>
      </c>
      <c r="B386" s="50" t="s">
        <v>3467</v>
      </c>
      <c r="C386" s="50" t="s">
        <v>3685</v>
      </c>
      <c r="D386" s="50" t="s">
        <v>3690</v>
      </c>
      <c r="E386" s="50" t="s">
        <v>3687</v>
      </c>
      <c r="F386" s="50" t="s">
        <v>1152</v>
      </c>
      <c r="G386" s="50" t="s">
        <v>1152</v>
      </c>
      <c r="H386" s="61">
        <v>1</v>
      </c>
      <c r="I386" s="55">
        <v>316</v>
      </c>
      <c r="J386" s="50" t="s">
        <v>16833</v>
      </c>
      <c r="K386" s="50" t="s">
        <v>16834</v>
      </c>
      <c r="L386" s="50" t="s">
        <v>391</v>
      </c>
      <c r="M386" s="50" t="s">
        <v>1887</v>
      </c>
    </row>
    <row r="387" spans="1:13" x14ac:dyDescent="0.25">
      <c r="A387" s="50" t="s">
        <v>22806</v>
      </c>
      <c r="B387" s="50" t="s">
        <v>3467</v>
      </c>
      <c r="C387" s="50" t="s">
        <v>3685</v>
      </c>
      <c r="D387" s="50" t="s">
        <v>3689</v>
      </c>
      <c r="E387" s="50" t="s">
        <v>3687</v>
      </c>
      <c r="F387" s="50" t="s">
        <v>1152</v>
      </c>
      <c r="G387" s="50" t="s">
        <v>1152</v>
      </c>
      <c r="H387" s="61">
        <v>1</v>
      </c>
      <c r="I387" s="55">
        <v>332.62</v>
      </c>
      <c r="J387" s="50" t="s">
        <v>16833</v>
      </c>
      <c r="K387" s="50" t="s">
        <v>16834</v>
      </c>
      <c r="L387" s="50" t="s">
        <v>389</v>
      </c>
      <c r="M387" s="50" t="s">
        <v>1875</v>
      </c>
    </row>
    <row r="388" spans="1:13" x14ac:dyDescent="0.25">
      <c r="A388" s="50" t="s">
        <v>22807</v>
      </c>
      <c r="B388" s="50" t="s">
        <v>3467</v>
      </c>
      <c r="C388" s="50" t="s">
        <v>3685</v>
      </c>
      <c r="D388" s="50" t="s">
        <v>3689</v>
      </c>
      <c r="E388" s="50" t="s">
        <v>3687</v>
      </c>
      <c r="F388" s="50" t="s">
        <v>1152</v>
      </c>
      <c r="G388" s="50" t="s">
        <v>1152</v>
      </c>
      <c r="H388" s="61">
        <v>1</v>
      </c>
      <c r="I388" s="55">
        <v>316</v>
      </c>
      <c r="J388" s="50" t="s">
        <v>16851</v>
      </c>
      <c r="K388" s="50" t="s">
        <v>16854</v>
      </c>
      <c r="L388" s="50" t="s">
        <v>1748</v>
      </c>
      <c r="M388" s="50" t="s">
        <v>1875</v>
      </c>
    </row>
    <row r="389" spans="1:13" x14ac:dyDescent="0.25">
      <c r="A389" s="50" t="s">
        <v>22808</v>
      </c>
      <c r="B389" s="50" t="s">
        <v>3467</v>
      </c>
      <c r="C389" s="50" t="s">
        <v>3677</v>
      </c>
      <c r="D389" s="50" t="s">
        <v>3691</v>
      </c>
      <c r="E389" s="50" t="s">
        <v>3687</v>
      </c>
      <c r="F389" s="50" t="s">
        <v>1152</v>
      </c>
      <c r="G389" s="50" t="s">
        <v>1152</v>
      </c>
      <c r="H389" s="61">
        <v>1</v>
      </c>
      <c r="I389" s="55">
        <v>350.4</v>
      </c>
      <c r="J389" s="50" t="s">
        <v>16910</v>
      </c>
      <c r="K389" s="50" t="s">
        <v>16911</v>
      </c>
      <c r="L389" s="50" t="s">
        <v>1666</v>
      </c>
      <c r="M389" s="50" t="s">
        <v>1887</v>
      </c>
    </row>
    <row r="390" spans="1:13" x14ac:dyDescent="0.25">
      <c r="A390" s="50" t="s">
        <v>22809</v>
      </c>
      <c r="B390" s="50" t="s">
        <v>3467</v>
      </c>
      <c r="C390" s="50" t="s">
        <v>3677</v>
      </c>
      <c r="D390" s="50" t="s">
        <v>3691</v>
      </c>
      <c r="E390" s="50" t="s">
        <v>3687</v>
      </c>
      <c r="F390" s="50" t="s">
        <v>1152</v>
      </c>
      <c r="G390" s="50" t="s">
        <v>1152</v>
      </c>
      <c r="H390" s="61">
        <v>1</v>
      </c>
      <c r="I390" s="55">
        <v>163.31</v>
      </c>
      <c r="J390" s="50" t="s">
        <v>16910</v>
      </c>
      <c r="K390" s="50" t="s">
        <v>16930</v>
      </c>
      <c r="L390" s="50" t="s">
        <v>1809</v>
      </c>
      <c r="M390" s="50" t="s">
        <v>1875</v>
      </c>
    </row>
    <row r="391" spans="1:13" x14ac:dyDescent="0.25">
      <c r="A391" s="50" t="s">
        <v>22810</v>
      </c>
      <c r="B391" s="50" t="s">
        <v>3467</v>
      </c>
      <c r="C391" s="50" t="s">
        <v>3685</v>
      </c>
      <c r="D391" s="50" t="s">
        <v>3692</v>
      </c>
      <c r="E391" s="50" t="s">
        <v>3687</v>
      </c>
      <c r="F391" s="50" t="s">
        <v>1152</v>
      </c>
      <c r="G391" s="50" t="s">
        <v>1152</v>
      </c>
      <c r="H391" s="61">
        <v>1</v>
      </c>
      <c r="I391" s="55">
        <v>233.6</v>
      </c>
      <c r="J391" s="50" t="s">
        <v>16910</v>
      </c>
      <c r="K391" s="50" t="s">
        <v>16911</v>
      </c>
      <c r="L391" s="50" t="s">
        <v>1666</v>
      </c>
      <c r="M391" s="50" t="s">
        <v>1887</v>
      </c>
    </row>
    <row r="392" spans="1:13" x14ac:dyDescent="0.25">
      <c r="A392" s="50" t="s">
        <v>22811</v>
      </c>
      <c r="B392" s="50" t="s">
        <v>3467</v>
      </c>
      <c r="C392" s="50" t="s">
        <v>3602</v>
      </c>
      <c r="D392" s="50" t="s">
        <v>3604</v>
      </c>
      <c r="E392" s="50" t="s">
        <v>1152</v>
      </c>
      <c r="F392" s="50" t="s">
        <v>1863</v>
      </c>
      <c r="G392" s="50" t="s">
        <v>1152</v>
      </c>
      <c r="H392" s="61">
        <v>1</v>
      </c>
      <c r="I392" s="55">
        <v>123.41</v>
      </c>
      <c r="J392" s="50" t="s">
        <v>16910</v>
      </c>
      <c r="K392" s="50" t="s">
        <v>16911</v>
      </c>
      <c r="L392" s="50" t="s">
        <v>1666</v>
      </c>
      <c r="M392" s="50" t="s">
        <v>16882</v>
      </c>
    </row>
    <row r="393" spans="1:13" x14ac:dyDescent="0.25">
      <c r="A393" s="50" t="s">
        <v>22812</v>
      </c>
      <c r="B393" s="50" t="s">
        <v>3467</v>
      </c>
      <c r="C393" s="50" t="s">
        <v>3602</v>
      </c>
      <c r="D393" s="50" t="s">
        <v>3604</v>
      </c>
      <c r="E393" s="50" t="s">
        <v>1152</v>
      </c>
      <c r="F393" s="50" t="s">
        <v>1863</v>
      </c>
      <c r="G393" s="50" t="s">
        <v>1152</v>
      </c>
      <c r="H393" s="61">
        <v>1</v>
      </c>
      <c r="I393" s="55">
        <v>118.27</v>
      </c>
      <c r="J393" s="50" t="s">
        <v>16833</v>
      </c>
      <c r="K393" s="50" t="s">
        <v>16869</v>
      </c>
      <c r="L393" s="50" t="s">
        <v>1675</v>
      </c>
      <c r="M393" s="50" t="s">
        <v>1867</v>
      </c>
    </row>
    <row r="394" spans="1:13" x14ac:dyDescent="0.25">
      <c r="A394" s="50" t="s">
        <v>22813</v>
      </c>
      <c r="B394" s="50" t="s">
        <v>3467</v>
      </c>
      <c r="C394" s="50" t="s">
        <v>3602</v>
      </c>
      <c r="D394" s="50" t="s">
        <v>3604</v>
      </c>
      <c r="E394" s="50" t="s">
        <v>1152</v>
      </c>
      <c r="F394" s="50" t="s">
        <v>1152</v>
      </c>
      <c r="G394" s="50" t="s">
        <v>1152</v>
      </c>
      <c r="H394" s="61">
        <v>1</v>
      </c>
      <c r="I394" s="55">
        <v>123.41</v>
      </c>
      <c r="J394" s="50" t="s">
        <v>16833</v>
      </c>
      <c r="K394" s="50" t="s">
        <v>16869</v>
      </c>
      <c r="L394" s="50" t="s">
        <v>1675</v>
      </c>
      <c r="M394" s="50" t="s">
        <v>1867</v>
      </c>
    </row>
    <row r="395" spans="1:13" x14ac:dyDescent="0.25">
      <c r="A395" s="50" t="s">
        <v>22814</v>
      </c>
      <c r="B395" s="50" t="s">
        <v>3467</v>
      </c>
      <c r="C395" s="50" t="s">
        <v>3602</v>
      </c>
      <c r="D395" s="50" t="s">
        <v>3604</v>
      </c>
      <c r="E395" s="50" t="s">
        <v>1152</v>
      </c>
      <c r="F395" s="50" t="s">
        <v>1152</v>
      </c>
      <c r="G395" s="50" t="s">
        <v>1152</v>
      </c>
      <c r="H395" s="61">
        <v>1</v>
      </c>
      <c r="I395" s="55">
        <v>118.27</v>
      </c>
      <c r="J395" s="50" t="s">
        <v>16833</v>
      </c>
      <c r="K395" s="50" t="s">
        <v>16869</v>
      </c>
      <c r="L395" s="50" t="s">
        <v>1675</v>
      </c>
      <c r="M395" s="50" t="s">
        <v>1867</v>
      </c>
    </row>
    <row r="396" spans="1:13" x14ac:dyDescent="0.25">
      <c r="A396" s="50" t="s">
        <v>22815</v>
      </c>
      <c r="B396" s="50" t="s">
        <v>3467</v>
      </c>
      <c r="C396" s="50" t="s">
        <v>3602</v>
      </c>
      <c r="D396" s="50" t="s">
        <v>3604</v>
      </c>
      <c r="E396" s="50" t="s">
        <v>3693</v>
      </c>
      <c r="F396" s="50" t="s">
        <v>1152</v>
      </c>
      <c r="G396" s="50" t="s">
        <v>1152</v>
      </c>
      <c r="H396" s="61">
        <v>1</v>
      </c>
      <c r="I396" s="55">
        <v>125.09</v>
      </c>
      <c r="J396" s="50" t="s">
        <v>16833</v>
      </c>
      <c r="K396" s="50" t="s">
        <v>16834</v>
      </c>
      <c r="L396" s="50" t="s">
        <v>391</v>
      </c>
      <c r="M396" s="50" t="s">
        <v>1867</v>
      </c>
    </row>
    <row r="397" spans="1:13" x14ac:dyDescent="0.25">
      <c r="A397" s="50" t="s">
        <v>22816</v>
      </c>
      <c r="B397" s="50" t="s">
        <v>3467</v>
      </c>
      <c r="C397" s="50" t="s">
        <v>3602</v>
      </c>
      <c r="D397" s="50" t="s">
        <v>3604</v>
      </c>
      <c r="E397" s="50" t="s">
        <v>1152</v>
      </c>
      <c r="F397" s="50" t="s">
        <v>1152</v>
      </c>
      <c r="G397" s="50" t="s">
        <v>1152</v>
      </c>
      <c r="H397" s="61">
        <v>1</v>
      </c>
      <c r="I397" s="55">
        <v>122.65</v>
      </c>
      <c r="J397" s="50" t="s">
        <v>16833</v>
      </c>
      <c r="K397" s="50" t="s">
        <v>16834</v>
      </c>
      <c r="L397" s="50" t="s">
        <v>391</v>
      </c>
      <c r="M397" s="50" t="s">
        <v>1867</v>
      </c>
    </row>
    <row r="398" spans="1:13" x14ac:dyDescent="0.25">
      <c r="A398" s="50" t="s">
        <v>22817</v>
      </c>
      <c r="B398" s="50" t="s">
        <v>3467</v>
      </c>
      <c r="C398" s="50" t="s">
        <v>3602</v>
      </c>
      <c r="D398" s="50" t="s">
        <v>3604</v>
      </c>
      <c r="E398" s="50" t="s">
        <v>1152</v>
      </c>
      <c r="F398" s="50" t="s">
        <v>1152</v>
      </c>
      <c r="G398" s="50" t="s">
        <v>1152</v>
      </c>
      <c r="H398" s="61">
        <v>1</v>
      </c>
      <c r="I398" s="55">
        <v>122.58</v>
      </c>
      <c r="J398" s="50" t="s">
        <v>16833</v>
      </c>
      <c r="K398" s="50" t="s">
        <v>16933</v>
      </c>
      <c r="L398" s="50" t="s">
        <v>1740</v>
      </c>
      <c r="M398" s="50" t="s">
        <v>1867</v>
      </c>
    </row>
    <row r="399" spans="1:13" x14ac:dyDescent="0.25">
      <c r="A399" s="50" t="s">
        <v>22818</v>
      </c>
      <c r="B399" s="50" t="s">
        <v>3467</v>
      </c>
      <c r="C399" s="50" t="s">
        <v>3602</v>
      </c>
      <c r="D399" s="50" t="s">
        <v>3604</v>
      </c>
      <c r="E399" s="50" t="s">
        <v>1152</v>
      </c>
      <c r="F399" s="50" t="s">
        <v>1152</v>
      </c>
      <c r="G399" s="50" t="s">
        <v>1152</v>
      </c>
      <c r="H399" s="61">
        <v>1</v>
      </c>
      <c r="I399" s="55">
        <v>122.58</v>
      </c>
      <c r="J399" s="50" t="s">
        <v>16833</v>
      </c>
      <c r="K399" s="50" t="s">
        <v>16933</v>
      </c>
      <c r="L399" s="50" t="s">
        <v>1740</v>
      </c>
      <c r="M399" s="50" t="s">
        <v>1867</v>
      </c>
    </row>
    <row r="400" spans="1:13" x14ac:dyDescent="0.25">
      <c r="A400" s="50" t="s">
        <v>22819</v>
      </c>
      <c r="B400" s="50" t="s">
        <v>3467</v>
      </c>
      <c r="C400" s="50" t="s">
        <v>3602</v>
      </c>
      <c r="D400" s="50" t="s">
        <v>3604</v>
      </c>
      <c r="E400" s="50" t="s">
        <v>1152</v>
      </c>
      <c r="F400" s="50" t="s">
        <v>1152</v>
      </c>
      <c r="G400" s="50" t="s">
        <v>1152</v>
      </c>
      <c r="H400" s="61">
        <v>1</v>
      </c>
      <c r="I400" s="55">
        <v>126.11</v>
      </c>
      <c r="J400" s="50" t="s">
        <v>16851</v>
      </c>
      <c r="K400" s="50" t="s">
        <v>16852</v>
      </c>
      <c r="L400" s="50" t="s">
        <v>1756</v>
      </c>
      <c r="M400" s="50" t="s">
        <v>1867</v>
      </c>
    </row>
    <row r="401" spans="1:13" x14ac:dyDescent="0.25">
      <c r="A401" s="50" t="s">
        <v>22820</v>
      </c>
      <c r="B401" s="50" t="s">
        <v>3467</v>
      </c>
      <c r="C401" s="50" t="s">
        <v>3602</v>
      </c>
      <c r="D401" s="50" t="s">
        <v>3604</v>
      </c>
      <c r="E401" s="50" t="s">
        <v>1152</v>
      </c>
      <c r="F401" s="50" t="s">
        <v>1863</v>
      </c>
      <c r="G401" s="50" t="s">
        <v>1152</v>
      </c>
      <c r="H401" s="61">
        <v>1</v>
      </c>
      <c r="I401" s="55">
        <v>126.09</v>
      </c>
      <c r="J401" s="50" t="s">
        <v>16851</v>
      </c>
      <c r="K401" s="50" t="s">
        <v>16852</v>
      </c>
      <c r="L401" s="50" t="s">
        <v>1756</v>
      </c>
      <c r="M401" s="50" t="s">
        <v>1867</v>
      </c>
    </row>
    <row r="402" spans="1:13" x14ac:dyDescent="0.25">
      <c r="A402" s="50" t="s">
        <v>22821</v>
      </c>
      <c r="B402" s="50" t="s">
        <v>3467</v>
      </c>
      <c r="C402" s="50" t="s">
        <v>3602</v>
      </c>
      <c r="D402" s="50" t="s">
        <v>3604</v>
      </c>
      <c r="E402" s="50" t="s">
        <v>1152</v>
      </c>
      <c r="F402" s="50" t="s">
        <v>1152</v>
      </c>
      <c r="G402" s="50" t="s">
        <v>1152</v>
      </c>
      <c r="H402" s="61">
        <v>1</v>
      </c>
      <c r="I402" s="55">
        <v>123.4</v>
      </c>
      <c r="J402" s="50" t="s">
        <v>16833</v>
      </c>
      <c r="K402" s="50" t="s">
        <v>16834</v>
      </c>
      <c r="L402" s="50" t="s">
        <v>1820</v>
      </c>
      <c r="M402" s="50" t="s">
        <v>1867</v>
      </c>
    </row>
    <row r="403" spans="1:13" x14ac:dyDescent="0.25">
      <c r="A403" s="50" t="s">
        <v>22822</v>
      </c>
      <c r="B403" s="50" t="s">
        <v>3467</v>
      </c>
      <c r="C403" s="50" t="s">
        <v>3694</v>
      </c>
      <c r="D403" s="50" t="s">
        <v>3695</v>
      </c>
      <c r="E403" s="50" t="s">
        <v>3696</v>
      </c>
      <c r="F403" s="50" t="s">
        <v>3697</v>
      </c>
      <c r="G403" s="50" t="s">
        <v>1152</v>
      </c>
      <c r="H403" s="61">
        <v>1</v>
      </c>
      <c r="I403" s="55">
        <v>175.57</v>
      </c>
      <c r="J403" s="50" t="s">
        <v>16833</v>
      </c>
      <c r="K403" s="50" t="s">
        <v>16834</v>
      </c>
      <c r="L403" s="50" t="s">
        <v>391</v>
      </c>
      <c r="M403" s="50" t="s">
        <v>1867</v>
      </c>
    </row>
    <row r="404" spans="1:13" x14ac:dyDescent="0.25">
      <c r="A404" s="50" t="s">
        <v>22823</v>
      </c>
      <c r="B404" s="50" t="s">
        <v>3467</v>
      </c>
      <c r="C404" s="50" t="s">
        <v>3694</v>
      </c>
      <c r="D404" s="50" t="s">
        <v>3695</v>
      </c>
      <c r="E404" s="50" t="s">
        <v>3696</v>
      </c>
      <c r="F404" s="50" t="s">
        <v>1863</v>
      </c>
      <c r="G404" s="50" t="s">
        <v>1152</v>
      </c>
      <c r="H404" s="61">
        <v>1</v>
      </c>
      <c r="I404" s="55">
        <v>175.57</v>
      </c>
      <c r="J404" s="50" t="s">
        <v>16833</v>
      </c>
      <c r="K404" s="50" t="s">
        <v>16859</v>
      </c>
      <c r="L404" s="50" t="s">
        <v>1656</v>
      </c>
      <c r="M404" s="50" t="s">
        <v>1887</v>
      </c>
    </row>
    <row r="405" spans="1:13" x14ac:dyDescent="0.25">
      <c r="A405" s="50" t="s">
        <v>22824</v>
      </c>
      <c r="B405" s="50" t="s">
        <v>3467</v>
      </c>
      <c r="C405" s="50" t="s">
        <v>3694</v>
      </c>
      <c r="D405" s="50" t="s">
        <v>3695</v>
      </c>
      <c r="E405" s="50" t="s">
        <v>3696</v>
      </c>
      <c r="F405" s="50" t="s">
        <v>3698</v>
      </c>
      <c r="G405" s="50" t="s">
        <v>1152</v>
      </c>
      <c r="H405" s="61">
        <v>1</v>
      </c>
      <c r="I405" s="55">
        <v>175.57</v>
      </c>
      <c r="J405" s="50" t="s">
        <v>16851</v>
      </c>
      <c r="K405" s="50" t="s">
        <v>16876</v>
      </c>
      <c r="L405" s="50" t="s">
        <v>1708</v>
      </c>
      <c r="M405" s="50" t="s">
        <v>1875</v>
      </c>
    </row>
    <row r="406" spans="1:13" x14ac:dyDescent="0.25">
      <c r="A406" s="50" t="s">
        <v>22825</v>
      </c>
      <c r="B406" s="50" t="s">
        <v>3467</v>
      </c>
      <c r="C406" s="50" t="s">
        <v>3694</v>
      </c>
      <c r="D406" s="50" t="s">
        <v>3695</v>
      </c>
      <c r="E406" s="50" t="s">
        <v>3696</v>
      </c>
      <c r="F406" s="50" t="s">
        <v>3697</v>
      </c>
      <c r="G406" s="50" t="s">
        <v>1152</v>
      </c>
      <c r="H406" s="61">
        <v>1</v>
      </c>
      <c r="I406" s="55">
        <v>187.25</v>
      </c>
      <c r="J406" s="50" t="s">
        <v>16833</v>
      </c>
      <c r="K406" s="50" t="s">
        <v>16834</v>
      </c>
      <c r="L406" s="50" t="s">
        <v>389</v>
      </c>
      <c r="M406" s="50" t="s">
        <v>1887</v>
      </c>
    </row>
    <row r="407" spans="1:13" x14ac:dyDescent="0.25">
      <c r="A407" s="50" t="s">
        <v>22826</v>
      </c>
      <c r="B407" s="50" t="s">
        <v>3467</v>
      </c>
      <c r="C407" s="50" t="s">
        <v>3694</v>
      </c>
      <c r="D407" s="50" t="s">
        <v>3695</v>
      </c>
      <c r="E407" s="50" t="s">
        <v>3696</v>
      </c>
      <c r="F407" s="50" t="s">
        <v>1152</v>
      </c>
      <c r="G407" s="50" t="s">
        <v>1152</v>
      </c>
      <c r="H407" s="61">
        <v>1</v>
      </c>
      <c r="I407" s="55">
        <v>175.57</v>
      </c>
      <c r="J407" s="50" t="s">
        <v>16833</v>
      </c>
      <c r="K407" s="50" t="s">
        <v>16834</v>
      </c>
      <c r="L407" s="50" t="s">
        <v>391</v>
      </c>
      <c r="M407" s="50" t="s">
        <v>1907</v>
      </c>
    </row>
    <row r="408" spans="1:13" x14ac:dyDescent="0.25">
      <c r="A408" s="50" t="s">
        <v>22827</v>
      </c>
      <c r="B408" s="50" t="s">
        <v>3467</v>
      </c>
      <c r="C408" s="50" t="s">
        <v>3694</v>
      </c>
      <c r="D408" s="50" t="s">
        <v>3695</v>
      </c>
      <c r="E408" s="50" t="s">
        <v>3699</v>
      </c>
      <c r="F408" s="50" t="s">
        <v>1152</v>
      </c>
      <c r="G408" s="50" t="s">
        <v>1152</v>
      </c>
      <c r="H408" s="61">
        <v>1</v>
      </c>
      <c r="I408" s="55">
        <v>175.57</v>
      </c>
      <c r="J408" s="50" t="s">
        <v>16833</v>
      </c>
      <c r="K408" s="50" t="s">
        <v>16834</v>
      </c>
      <c r="L408" s="50" t="s">
        <v>389</v>
      </c>
      <c r="M408" s="50" t="s">
        <v>376</v>
      </c>
    </row>
    <row r="409" spans="1:13" x14ac:dyDescent="0.25">
      <c r="A409" s="50" t="s">
        <v>22828</v>
      </c>
      <c r="B409" s="50" t="s">
        <v>3467</v>
      </c>
      <c r="C409" s="50" t="s">
        <v>3694</v>
      </c>
      <c r="D409" s="50" t="s">
        <v>3695</v>
      </c>
      <c r="E409" s="50" t="s">
        <v>3696</v>
      </c>
      <c r="F409" s="50" t="s">
        <v>3697</v>
      </c>
      <c r="G409" s="50" t="s">
        <v>1152</v>
      </c>
      <c r="H409" s="61">
        <v>1</v>
      </c>
      <c r="I409" s="55">
        <v>175.57</v>
      </c>
      <c r="J409" s="50" t="s">
        <v>16851</v>
      </c>
      <c r="K409" s="50" t="s">
        <v>16865</v>
      </c>
      <c r="L409" s="50" t="s">
        <v>1802</v>
      </c>
      <c r="M409" s="50" t="s">
        <v>1887</v>
      </c>
    </row>
    <row r="410" spans="1:13" x14ac:dyDescent="0.25">
      <c r="A410" s="50" t="s">
        <v>22829</v>
      </c>
      <c r="B410" s="50" t="s">
        <v>3467</v>
      </c>
      <c r="C410" s="50" t="s">
        <v>3694</v>
      </c>
      <c r="D410" s="50" t="s">
        <v>3695</v>
      </c>
      <c r="E410" s="50" t="s">
        <v>3696</v>
      </c>
      <c r="F410" s="50" t="s">
        <v>1152</v>
      </c>
      <c r="G410" s="50" t="s">
        <v>1152</v>
      </c>
      <c r="H410" s="61">
        <v>1</v>
      </c>
      <c r="I410" s="55">
        <v>175.57</v>
      </c>
      <c r="J410" s="50" t="s">
        <v>16851</v>
      </c>
      <c r="K410" s="50" t="s">
        <v>16854</v>
      </c>
      <c r="L410" s="50" t="s">
        <v>1748</v>
      </c>
      <c r="M410" s="50" t="s">
        <v>1887</v>
      </c>
    </row>
    <row r="411" spans="1:13" x14ac:dyDescent="0.25">
      <c r="A411" s="50" t="s">
        <v>22830</v>
      </c>
      <c r="B411" s="50" t="s">
        <v>3467</v>
      </c>
      <c r="C411" s="50" t="s">
        <v>3694</v>
      </c>
      <c r="D411" s="50" t="s">
        <v>3695</v>
      </c>
      <c r="E411" s="50" t="s">
        <v>3696</v>
      </c>
      <c r="F411" s="50" t="s">
        <v>3700</v>
      </c>
      <c r="G411" s="50" t="s">
        <v>1152</v>
      </c>
      <c r="H411" s="61">
        <v>1</v>
      </c>
      <c r="I411" s="55">
        <v>187.25</v>
      </c>
      <c r="J411" s="50" t="s">
        <v>16833</v>
      </c>
      <c r="K411" s="50" t="s">
        <v>16906</v>
      </c>
      <c r="L411" s="50" t="s">
        <v>1915</v>
      </c>
      <c r="M411" s="50" t="s">
        <v>1887</v>
      </c>
    </row>
    <row r="412" spans="1:13" x14ac:dyDescent="0.25">
      <c r="A412" s="50" t="s">
        <v>22831</v>
      </c>
      <c r="B412" s="50" t="s">
        <v>3467</v>
      </c>
      <c r="C412" s="50" t="s">
        <v>3694</v>
      </c>
      <c r="D412" s="50" t="s">
        <v>3701</v>
      </c>
      <c r="E412" s="50" t="s">
        <v>3696</v>
      </c>
      <c r="F412" s="50" t="s">
        <v>1152</v>
      </c>
      <c r="G412" s="50" t="s">
        <v>1152</v>
      </c>
      <c r="H412" s="61">
        <v>1</v>
      </c>
      <c r="I412" s="55">
        <v>236.71</v>
      </c>
      <c r="J412" s="50" t="s">
        <v>16833</v>
      </c>
      <c r="K412" s="50" t="s">
        <v>16834</v>
      </c>
      <c r="L412" s="50" t="s">
        <v>389</v>
      </c>
      <c r="M412" s="50" t="s">
        <v>1887</v>
      </c>
    </row>
    <row r="413" spans="1:13" x14ac:dyDescent="0.25">
      <c r="A413" s="50" t="s">
        <v>22832</v>
      </c>
      <c r="B413" s="50" t="s">
        <v>3467</v>
      </c>
      <c r="C413" s="50" t="s">
        <v>3599</v>
      </c>
      <c r="D413" s="50" t="s">
        <v>3607</v>
      </c>
      <c r="E413" s="50" t="s">
        <v>3525</v>
      </c>
      <c r="F413" s="50" t="s">
        <v>1152</v>
      </c>
      <c r="G413" s="50" t="s">
        <v>1152</v>
      </c>
      <c r="H413" s="61">
        <v>1</v>
      </c>
      <c r="I413" s="55">
        <v>724.12</v>
      </c>
      <c r="J413" s="50" t="s">
        <v>16833</v>
      </c>
      <c r="K413" s="50" t="s">
        <v>16834</v>
      </c>
      <c r="L413" s="50" t="s">
        <v>391</v>
      </c>
      <c r="M413" s="50" t="s">
        <v>1867</v>
      </c>
    </row>
    <row r="414" spans="1:13" x14ac:dyDescent="0.25">
      <c r="A414" s="50" t="s">
        <v>22833</v>
      </c>
      <c r="B414" s="50" t="s">
        <v>3467</v>
      </c>
      <c r="C414" s="50" t="s">
        <v>3599</v>
      </c>
      <c r="D414" s="50" t="s">
        <v>3607</v>
      </c>
      <c r="E414" s="50" t="s">
        <v>3525</v>
      </c>
      <c r="F414" s="50" t="s">
        <v>3608</v>
      </c>
      <c r="G414" s="50" t="s">
        <v>1152</v>
      </c>
      <c r="H414" s="61">
        <v>1</v>
      </c>
      <c r="I414" s="55">
        <v>724.11</v>
      </c>
      <c r="J414" s="50" t="s">
        <v>16833</v>
      </c>
      <c r="K414" s="50" t="s">
        <v>16834</v>
      </c>
      <c r="L414" s="50" t="s">
        <v>391</v>
      </c>
      <c r="M414" s="50" t="s">
        <v>1867</v>
      </c>
    </row>
    <row r="415" spans="1:13" x14ac:dyDescent="0.25">
      <c r="A415" s="50" t="s">
        <v>22834</v>
      </c>
      <c r="B415" s="50" t="s">
        <v>3467</v>
      </c>
      <c r="C415" s="50" t="s">
        <v>3599</v>
      </c>
      <c r="D415" s="50" t="s">
        <v>3607</v>
      </c>
      <c r="E415" s="50" t="s">
        <v>3525</v>
      </c>
      <c r="F415" s="50" t="s">
        <v>1152</v>
      </c>
      <c r="G415" s="50" t="s">
        <v>1152</v>
      </c>
      <c r="H415" s="61">
        <v>1</v>
      </c>
      <c r="I415" s="55">
        <v>724.11</v>
      </c>
      <c r="J415" s="50" t="s">
        <v>16833</v>
      </c>
      <c r="K415" s="50" t="s">
        <v>16834</v>
      </c>
      <c r="L415" s="50" t="s">
        <v>391</v>
      </c>
      <c r="M415" s="50" t="s">
        <v>1867</v>
      </c>
    </row>
    <row r="416" spans="1:13" x14ac:dyDescent="0.25">
      <c r="A416" s="50" t="s">
        <v>22835</v>
      </c>
      <c r="B416" s="50" t="s">
        <v>3467</v>
      </c>
      <c r="C416" s="50" t="s">
        <v>3599</v>
      </c>
      <c r="D416" s="50" t="s">
        <v>3607</v>
      </c>
      <c r="E416" s="50" t="s">
        <v>1152</v>
      </c>
      <c r="F416" s="50" t="s">
        <v>1152</v>
      </c>
      <c r="G416" s="50" t="s">
        <v>1152</v>
      </c>
      <c r="H416" s="61">
        <v>1</v>
      </c>
      <c r="I416" s="55">
        <v>724.11</v>
      </c>
      <c r="J416" s="50" t="s">
        <v>16833</v>
      </c>
      <c r="K416" s="50" t="s">
        <v>16834</v>
      </c>
      <c r="L416" s="50" t="s">
        <v>389</v>
      </c>
      <c r="M416" s="50" t="s">
        <v>1887</v>
      </c>
    </row>
    <row r="417" spans="1:13" x14ac:dyDescent="0.25">
      <c r="A417" s="50" t="s">
        <v>22836</v>
      </c>
      <c r="B417" s="50" t="s">
        <v>3467</v>
      </c>
      <c r="C417" s="50" t="s">
        <v>3599</v>
      </c>
      <c r="D417" s="50" t="s">
        <v>3607</v>
      </c>
      <c r="E417" s="50" t="s">
        <v>1152</v>
      </c>
      <c r="F417" s="50" t="s">
        <v>1152</v>
      </c>
      <c r="G417" s="50" t="s">
        <v>1152</v>
      </c>
      <c r="H417" s="61">
        <v>1</v>
      </c>
      <c r="I417" s="55">
        <v>724.12</v>
      </c>
      <c r="J417" s="50" t="s">
        <v>16833</v>
      </c>
      <c r="K417" s="50" t="s">
        <v>16834</v>
      </c>
      <c r="L417" s="50" t="s">
        <v>391</v>
      </c>
      <c r="M417" s="50" t="s">
        <v>1867</v>
      </c>
    </row>
    <row r="418" spans="1:13" x14ac:dyDescent="0.25">
      <c r="A418" s="50" t="s">
        <v>22837</v>
      </c>
      <c r="B418" s="50" t="s">
        <v>3467</v>
      </c>
      <c r="C418" s="50" t="s">
        <v>3599</v>
      </c>
      <c r="D418" s="50" t="s">
        <v>3607</v>
      </c>
      <c r="E418" s="50" t="s">
        <v>3525</v>
      </c>
      <c r="F418" s="50" t="s">
        <v>3702</v>
      </c>
      <c r="G418" s="50" t="s">
        <v>3608</v>
      </c>
      <c r="H418" s="61">
        <v>1</v>
      </c>
      <c r="I418" s="55">
        <v>732.49</v>
      </c>
      <c r="J418" s="50" t="s">
        <v>16833</v>
      </c>
      <c r="K418" s="50" t="s">
        <v>16834</v>
      </c>
      <c r="L418" s="50" t="s">
        <v>391</v>
      </c>
      <c r="M418" s="50" t="s">
        <v>1867</v>
      </c>
    </row>
    <row r="419" spans="1:13" x14ac:dyDescent="0.25">
      <c r="A419" s="50" t="s">
        <v>22838</v>
      </c>
      <c r="B419" s="50" t="s">
        <v>3467</v>
      </c>
      <c r="C419" s="50" t="s">
        <v>3599</v>
      </c>
      <c r="D419" s="50" t="s">
        <v>3607</v>
      </c>
      <c r="E419" s="50" t="s">
        <v>1152</v>
      </c>
      <c r="F419" s="50" t="s">
        <v>1152</v>
      </c>
      <c r="G419" s="50" t="s">
        <v>1152</v>
      </c>
      <c r="H419" s="61">
        <v>1</v>
      </c>
      <c r="I419" s="55">
        <v>724.12</v>
      </c>
      <c r="J419" s="50" t="s">
        <v>16833</v>
      </c>
      <c r="K419" s="50" t="s">
        <v>16834</v>
      </c>
      <c r="L419" s="50" t="s">
        <v>391</v>
      </c>
      <c r="M419" s="50" t="s">
        <v>387</v>
      </c>
    </row>
    <row r="420" spans="1:13" x14ac:dyDescent="0.25">
      <c r="A420" s="50" t="s">
        <v>22839</v>
      </c>
      <c r="B420" s="50" t="s">
        <v>3467</v>
      </c>
      <c r="C420" s="50" t="s">
        <v>3599</v>
      </c>
      <c r="D420" s="50" t="s">
        <v>3607</v>
      </c>
      <c r="E420" s="50" t="s">
        <v>3525</v>
      </c>
      <c r="F420" s="50" t="s">
        <v>3703</v>
      </c>
      <c r="G420" s="50" t="s">
        <v>3704</v>
      </c>
      <c r="H420" s="61">
        <v>1</v>
      </c>
      <c r="I420" s="55">
        <v>724.11</v>
      </c>
      <c r="J420" s="50" t="s">
        <v>16833</v>
      </c>
      <c r="K420" s="50" t="s">
        <v>16834</v>
      </c>
      <c r="L420" s="50" t="s">
        <v>391</v>
      </c>
      <c r="M420" s="50" t="s">
        <v>1887</v>
      </c>
    </row>
    <row r="421" spans="1:13" x14ac:dyDescent="0.25">
      <c r="A421" s="50" t="s">
        <v>22840</v>
      </c>
      <c r="B421" s="50" t="s">
        <v>3467</v>
      </c>
      <c r="C421" s="50" t="s">
        <v>3599</v>
      </c>
      <c r="D421" s="50" t="s">
        <v>3607</v>
      </c>
      <c r="E421" s="50" t="s">
        <v>1152</v>
      </c>
      <c r="F421" s="50" t="s">
        <v>1152</v>
      </c>
      <c r="G421" s="50" t="s">
        <v>1152</v>
      </c>
      <c r="H421" s="61">
        <v>1</v>
      </c>
      <c r="I421" s="55">
        <v>739.2</v>
      </c>
      <c r="J421" s="50" t="s">
        <v>16833</v>
      </c>
      <c r="K421" s="50" t="s">
        <v>16834</v>
      </c>
      <c r="L421" s="50" t="s">
        <v>389</v>
      </c>
      <c r="M421" s="50" t="s">
        <v>1887</v>
      </c>
    </row>
    <row r="422" spans="1:13" x14ac:dyDescent="0.25">
      <c r="A422" s="50" t="s">
        <v>22841</v>
      </c>
      <c r="B422" s="50" t="s">
        <v>3467</v>
      </c>
      <c r="C422" s="50" t="s">
        <v>3599</v>
      </c>
      <c r="D422" s="50" t="s">
        <v>3607</v>
      </c>
      <c r="E422" s="50" t="s">
        <v>3525</v>
      </c>
      <c r="F422" s="50" t="s">
        <v>1152</v>
      </c>
      <c r="G422" s="50" t="s">
        <v>1152</v>
      </c>
      <c r="H422" s="61">
        <v>1</v>
      </c>
      <c r="I422" s="55">
        <v>724.12</v>
      </c>
      <c r="J422" s="50" t="s">
        <v>16833</v>
      </c>
      <c r="K422" s="50" t="s">
        <v>16834</v>
      </c>
      <c r="L422" s="50" t="s">
        <v>391</v>
      </c>
      <c r="M422" s="50" t="s">
        <v>1867</v>
      </c>
    </row>
    <row r="423" spans="1:13" x14ac:dyDescent="0.25">
      <c r="A423" s="50" t="s">
        <v>22842</v>
      </c>
      <c r="B423" s="50" t="s">
        <v>3467</v>
      </c>
      <c r="C423" s="50" t="s">
        <v>3599</v>
      </c>
      <c r="D423" s="50" t="s">
        <v>3607</v>
      </c>
      <c r="E423" s="50" t="s">
        <v>1152</v>
      </c>
      <c r="F423" s="50" t="s">
        <v>1152</v>
      </c>
      <c r="G423" s="50" t="s">
        <v>1152</v>
      </c>
      <c r="H423" s="61">
        <v>1</v>
      </c>
      <c r="I423" s="55">
        <v>724.12</v>
      </c>
      <c r="J423" s="50" t="s">
        <v>16833</v>
      </c>
      <c r="K423" s="50" t="s">
        <v>16834</v>
      </c>
      <c r="L423" s="50" t="s">
        <v>389</v>
      </c>
      <c r="M423" s="50" t="s">
        <v>1887</v>
      </c>
    </row>
    <row r="424" spans="1:13" x14ac:dyDescent="0.25">
      <c r="A424" s="50" t="s">
        <v>22843</v>
      </c>
      <c r="B424" s="50" t="s">
        <v>3467</v>
      </c>
      <c r="C424" s="50" t="s">
        <v>3599</v>
      </c>
      <c r="D424" s="50" t="s">
        <v>3607</v>
      </c>
      <c r="E424" s="50" t="s">
        <v>3525</v>
      </c>
      <c r="F424" s="50" t="s">
        <v>1152</v>
      </c>
      <c r="G424" s="50" t="s">
        <v>1152</v>
      </c>
      <c r="H424" s="61">
        <v>1</v>
      </c>
      <c r="I424" s="55">
        <v>724.11</v>
      </c>
      <c r="J424" s="50" t="s">
        <v>16833</v>
      </c>
      <c r="K424" s="50" t="s">
        <v>16834</v>
      </c>
      <c r="L424" s="50" t="s">
        <v>389</v>
      </c>
      <c r="M424" s="50" t="s">
        <v>1887</v>
      </c>
    </row>
    <row r="425" spans="1:13" x14ac:dyDescent="0.25">
      <c r="A425" s="50" t="s">
        <v>22844</v>
      </c>
      <c r="B425" s="50" t="s">
        <v>3467</v>
      </c>
      <c r="C425" s="50" t="s">
        <v>3599</v>
      </c>
      <c r="D425" s="50" t="s">
        <v>3607</v>
      </c>
      <c r="E425" s="50" t="s">
        <v>1152</v>
      </c>
      <c r="F425" s="50" t="s">
        <v>1152</v>
      </c>
      <c r="G425" s="50" t="s">
        <v>1152</v>
      </c>
      <c r="H425" s="61">
        <v>1</v>
      </c>
      <c r="I425" s="55">
        <v>724.12</v>
      </c>
      <c r="J425" s="50" t="s">
        <v>16833</v>
      </c>
      <c r="K425" s="50" t="s">
        <v>16834</v>
      </c>
      <c r="L425" s="50" t="s">
        <v>389</v>
      </c>
      <c r="M425" s="50" t="s">
        <v>1887</v>
      </c>
    </row>
    <row r="426" spans="1:13" x14ac:dyDescent="0.25">
      <c r="A426" s="50" t="s">
        <v>22845</v>
      </c>
      <c r="B426" s="50" t="s">
        <v>3467</v>
      </c>
      <c r="C426" s="50" t="s">
        <v>3599</v>
      </c>
      <c r="D426" s="50" t="s">
        <v>3607</v>
      </c>
      <c r="E426" s="50" t="s">
        <v>1152</v>
      </c>
      <c r="F426" s="50" t="s">
        <v>1152</v>
      </c>
      <c r="G426" s="50" t="s">
        <v>1152</v>
      </c>
      <c r="H426" s="61">
        <v>1</v>
      </c>
      <c r="I426" s="55">
        <v>732.5</v>
      </c>
      <c r="J426" s="50" t="s">
        <v>16833</v>
      </c>
      <c r="K426" s="50" t="s">
        <v>16834</v>
      </c>
      <c r="L426" s="50" t="s">
        <v>389</v>
      </c>
      <c r="M426" s="50" t="s">
        <v>1887</v>
      </c>
    </row>
    <row r="427" spans="1:13" x14ac:dyDescent="0.25">
      <c r="A427" s="50" t="s">
        <v>22846</v>
      </c>
      <c r="B427" s="50" t="s">
        <v>3467</v>
      </c>
      <c r="C427" s="50" t="s">
        <v>3599</v>
      </c>
      <c r="D427" s="50" t="s">
        <v>3607</v>
      </c>
      <c r="E427" s="50" t="s">
        <v>3525</v>
      </c>
      <c r="F427" s="50" t="s">
        <v>3608</v>
      </c>
      <c r="G427" s="50" t="s">
        <v>1152</v>
      </c>
      <c r="H427" s="61">
        <v>1</v>
      </c>
      <c r="I427" s="55">
        <v>724.12</v>
      </c>
      <c r="J427" s="50" t="s">
        <v>16833</v>
      </c>
      <c r="K427" s="50" t="s">
        <v>16834</v>
      </c>
      <c r="L427" s="50" t="s">
        <v>389</v>
      </c>
      <c r="M427" s="50" t="s">
        <v>1875</v>
      </c>
    </row>
    <row r="428" spans="1:13" x14ac:dyDescent="0.25">
      <c r="A428" s="50" t="s">
        <v>22847</v>
      </c>
      <c r="B428" s="50" t="s">
        <v>3467</v>
      </c>
      <c r="C428" s="50" t="s">
        <v>3599</v>
      </c>
      <c r="D428" s="50" t="s">
        <v>3607</v>
      </c>
      <c r="E428" s="50" t="s">
        <v>3525</v>
      </c>
      <c r="F428" s="50" t="s">
        <v>1152</v>
      </c>
      <c r="G428" s="50" t="s">
        <v>1152</v>
      </c>
      <c r="H428" s="61">
        <v>1</v>
      </c>
      <c r="I428" s="55">
        <v>724.11</v>
      </c>
      <c r="J428" s="50" t="s">
        <v>16833</v>
      </c>
      <c r="K428" s="50" t="s">
        <v>16834</v>
      </c>
      <c r="L428" s="50" t="s">
        <v>389</v>
      </c>
      <c r="M428" s="50" t="s">
        <v>1887</v>
      </c>
    </row>
    <row r="429" spans="1:13" x14ac:dyDescent="0.25">
      <c r="A429" s="50" t="s">
        <v>22848</v>
      </c>
      <c r="B429" s="50" t="s">
        <v>3467</v>
      </c>
      <c r="C429" s="50" t="s">
        <v>3599</v>
      </c>
      <c r="D429" s="50" t="s">
        <v>3607</v>
      </c>
      <c r="E429" s="50" t="s">
        <v>3525</v>
      </c>
      <c r="F429" s="50" t="s">
        <v>1152</v>
      </c>
      <c r="G429" s="50" t="s">
        <v>1152</v>
      </c>
      <c r="H429" s="61">
        <v>1</v>
      </c>
      <c r="I429" s="55">
        <v>724.11</v>
      </c>
      <c r="J429" s="50" t="s">
        <v>16833</v>
      </c>
      <c r="K429" s="50" t="s">
        <v>16834</v>
      </c>
      <c r="L429" s="50" t="s">
        <v>389</v>
      </c>
      <c r="M429" s="50" t="s">
        <v>387</v>
      </c>
    </row>
    <row r="430" spans="1:13" x14ac:dyDescent="0.25">
      <c r="A430" s="50" t="s">
        <v>22849</v>
      </c>
      <c r="B430" s="50" t="s">
        <v>3467</v>
      </c>
      <c r="C430" s="50" t="s">
        <v>3599</v>
      </c>
      <c r="D430" s="50" t="s">
        <v>3607</v>
      </c>
      <c r="E430" s="50" t="s">
        <v>3525</v>
      </c>
      <c r="F430" s="50" t="s">
        <v>3705</v>
      </c>
      <c r="G430" s="50" t="s">
        <v>1152</v>
      </c>
      <c r="H430" s="61">
        <v>1</v>
      </c>
      <c r="I430" s="55">
        <v>724.12</v>
      </c>
      <c r="J430" s="50" t="s">
        <v>16833</v>
      </c>
      <c r="K430" s="50" t="s">
        <v>16834</v>
      </c>
      <c r="L430" s="50" t="s">
        <v>389</v>
      </c>
      <c r="M430" s="50" t="s">
        <v>387</v>
      </c>
    </row>
    <row r="431" spans="1:13" x14ac:dyDescent="0.25">
      <c r="A431" s="50" t="s">
        <v>22850</v>
      </c>
      <c r="B431" s="50" t="s">
        <v>3467</v>
      </c>
      <c r="C431" s="50" t="s">
        <v>3685</v>
      </c>
      <c r="D431" s="50" t="s">
        <v>3692</v>
      </c>
      <c r="E431" s="50" t="s">
        <v>3687</v>
      </c>
      <c r="F431" s="50" t="s">
        <v>1152</v>
      </c>
      <c r="G431" s="50" t="s">
        <v>1152</v>
      </c>
      <c r="H431" s="61">
        <v>1</v>
      </c>
      <c r="I431" s="55">
        <v>175.2</v>
      </c>
      <c r="J431" s="50" t="s">
        <v>16910</v>
      </c>
      <c r="K431" s="50" t="s">
        <v>16930</v>
      </c>
      <c r="L431" s="50" t="s">
        <v>1809</v>
      </c>
      <c r="M431" s="50" t="s">
        <v>1875</v>
      </c>
    </row>
    <row r="432" spans="1:13" x14ac:dyDescent="0.25">
      <c r="A432" s="50" t="s">
        <v>22851</v>
      </c>
      <c r="B432" s="50" t="s">
        <v>3467</v>
      </c>
      <c r="C432" s="50" t="s">
        <v>3685</v>
      </c>
      <c r="D432" s="50" t="s">
        <v>3692</v>
      </c>
      <c r="E432" s="50" t="s">
        <v>3687</v>
      </c>
      <c r="F432" s="50" t="s">
        <v>1152</v>
      </c>
      <c r="G432" s="50" t="s">
        <v>1152</v>
      </c>
      <c r="H432" s="61">
        <v>1</v>
      </c>
      <c r="I432" s="55">
        <v>391.5</v>
      </c>
      <c r="J432" s="50" t="s">
        <v>16833</v>
      </c>
      <c r="K432" s="50" t="s">
        <v>16834</v>
      </c>
      <c r="L432" s="50" t="s">
        <v>389</v>
      </c>
      <c r="M432" s="50" t="s">
        <v>1887</v>
      </c>
    </row>
    <row r="433" spans="1:13" x14ac:dyDescent="0.25">
      <c r="A433" s="50" t="s">
        <v>22852</v>
      </c>
      <c r="B433" s="50" t="s">
        <v>3467</v>
      </c>
      <c r="C433" s="50" t="s">
        <v>3706</v>
      </c>
      <c r="D433" s="50" t="s">
        <v>3707</v>
      </c>
      <c r="E433" s="50" t="s">
        <v>3708</v>
      </c>
      <c r="F433" s="50" t="s">
        <v>1152</v>
      </c>
      <c r="G433" s="50" t="s">
        <v>1152</v>
      </c>
      <c r="H433" s="61">
        <v>1</v>
      </c>
      <c r="I433" s="55">
        <v>655.37</v>
      </c>
      <c r="J433" s="50" t="s">
        <v>16833</v>
      </c>
      <c r="K433" s="50" t="s">
        <v>16834</v>
      </c>
      <c r="L433" s="50" t="s">
        <v>389</v>
      </c>
      <c r="M433" s="50" t="s">
        <v>323</v>
      </c>
    </row>
    <row r="434" spans="1:13" x14ac:dyDescent="0.25">
      <c r="A434" s="50" t="s">
        <v>22853</v>
      </c>
      <c r="B434" s="50" t="s">
        <v>3467</v>
      </c>
      <c r="C434" s="50" t="s">
        <v>3706</v>
      </c>
      <c r="D434" s="50" t="s">
        <v>3709</v>
      </c>
      <c r="E434" s="50" t="s">
        <v>1152</v>
      </c>
      <c r="F434" s="50" t="s">
        <v>1152</v>
      </c>
      <c r="G434" s="50" t="s">
        <v>1152</v>
      </c>
      <c r="H434" s="61">
        <v>1</v>
      </c>
      <c r="I434" s="55">
        <v>501.51</v>
      </c>
      <c r="J434" s="50" t="s">
        <v>16833</v>
      </c>
      <c r="K434" s="50" t="s">
        <v>16834</v>
      </c>
      <c r="L434" s="50" t="s">
        <v>389</v>
      </c>
      <c r="M434" s="50" t="s">
        <v>387</v>
      </c>
    </row>
    <row r="435" spans="1:13" x14ac:dyDescent="0.25">
      <c r="A435" s="50" t="s">
        <v>22854</v>
      </c>
      <c r="B435" s="50" t="s">
        <v>3467</v>
      </c>
      <c r="C435" s="50" t="s">
        <v>3710</v>
      </c>
      <c r="D435" s="50" t="s">
        <v>3711</v>
      </c>
      <c r="E435" s="50" t="s">
        <v>1152</v>
      </c>
      <c r="F435" s="50" t="s">
        <v>1152</v>
      </c>
      <c r="G435" s="50" t="s">
        <v>1152</v>
      </c>
      <c r="H435" s="61">
        <v>1</v>
      </c>
      <c r="I435" s="55">
        <v>1311</v>
      </c>
      <c r="J435" s="50" t="s">
        <v>16833</v>
      </c>
      <c r="K435" s="50" t="s">
        <v>16834</v>
      </c>
      <c r="L435" s="50" t="s">
        <v>389</v>
      </c>
      <c r="M435" s="50" t="s">
        <v>1887</v>
      </c>
    </row>
    <row r="436" spans="1:13" x14ac:dyDescent="0.25">
      <c r="A436" s="50" t="s">
        <v>22855</v>
      </c>
      <c r="B436" s="50" t="s">
        <v>3467</v>
      </c>
      <c r="C436" s="50" t="s">
        <v>3710</v>
      </c>
      <c r="D436" s="50" t="s">
        <v>3711</v>
      </c>
      <c r="E436" s="50" t="s">
        <v>3562</v>
      </c>
      <c r="F436" s="50" t="s">
        <v>3712</v>
      </c>
      <c r="G436" s="50" t="s">
        <v>1152</v>
      </c>
      <c r="H436" s="61">
        <v>1</v>
      </c>
      <c r="I436" s="55">
        <v>1311</v>
      </c>
      <c r="J436" s="50" t="s">
        <v>16833</v>
      </c>
      <c r="K436" s="50" t="s">
        <v>16834</v>
      </c>
      <c r="L436" s="50" t="s">
        <v>389</v>
      </c>
      <c r="M436" s="50" t="s">
        <v>1887</v>
      </c>
    </row>
    <row r="437" spans="1:13" x14ac:dyDescent="0.25">
      <c r="A437" s="50" t="s">
        <v>22856</v>
      </c>
      <c r="B437" s="50" t="s">
        <v>3467</v>
      </c>
      <c r="C437" s="50" t="s">
        <v>3713</v>
      </c>
      <c r="D437" s="50" t="s">
        <v>3714</v>
      </c>
      <c r="E437" s="50" t="s">
        <v>1152</v>
      </c>
      <c r="F437" s="50" t="s">
        <v>1152</v>
      </c>
      <c r="G437" s="50" t="s">
        <v>1152</v>
      </c>
      <c r="H437" s="61">
        <v>1</v>
      </c>
      <c r="I437" s="55">
        <v>215.03</v>
      </c>
      <c r="J437" s="50" t="s">
        <v>16833</v>
      </c>
      <c r="K437" s="50" t="s">
        <v>16834</v>
      </c>
      <c r="L437" s="50" t="s">
        <v>389</v>
      </c>
      <c r="M437" s="50" t="s">
        <v>376</v>
      </c>
    </row>
    <row r="438" spans="1:13" x14ac:dyDescent="0.25">
      <c r="A438" s="50" t="s">
        <v>22857</v>
      </c>
      <c r="B438" s="50" t="s">
        <v>3467</v>
      </c>
      <c r="C438" s="50" t="s">
        <v>3512</v>
      </c>
      <c r="D438" s="50" t="s">
        <v>3715</v>
      </c>
      <c r="E438" s="50" t="s">
        <v>1152</v>
      </c>
      <c r="F438" s="50" t="s">
        <v>4955</v>
      </c>
      <c r="G438" s="50" t="s">
        <v>4955</v>
      </c>
      <c r="H438" s="61">
        <v>1</v>
      </c>
      <c r="I438" s="55">
        <v>465.18</v>
      </c>
      <c r="J438" s="50" t="s">
        <v>16833</v>
      </c>
      <c r="K438" s="50" t="s">
        <v>16834</v>
      </c>
      <c r="L438" s="50" t="s">
        <v>1820</v>
      </c>
      <c r="M438" s="50" t="s">
        <v>1867</v>
      </c>
    </row>
    <row r="439" spans="1:13" x14ac:dyDescent="0.25">
      <c r="A439" s="50" t="s">
        <v>22858</v>
      </c>
      <c r="B439" s="50" t="s">
        <v>3467</v>
      </c>
      <c r="C439" s="50" t="s">
        <v>3512</v>
      </c>
      <c r="D439" s="50" t="s">
        <v>3716</v>
      </c>
      <c r="E439" s="50" t="s">
        <v>3717</v>
      </c>
      <c r="F439" s="50" t="s">
        <v>4955</v>
      </c>
      <c r="G439" s="50" t="s">
        <v>4955</v>
      </c>
      <c r="H439" s="61">
        <v>1</v>
      </c>
      <c r="I439" s="55">
        <v>1477.11</v>
      </c>
      <c r="J439" s="50" t="s">
        <v>16833</v>
      </c>
      <c r="K439" s="50" t="s">
        <v>16834</v>
      </c>
      <c r="L439" s="50" t="s">
        <v>1820</v>
      </c>
      <c r="M439" s="50" t="s">
        <v>1867</v>
      </c>
    </row>
    <row r="440" spans="1:13" x14ac:dyDescent="0.25">
      <c r="A440" s="50" t="s">
        <v>22859</v>
      </c>
      <c r="B440" s="50" t="s">
        <v>3467</v>
      </c>
      <c r="C440" s="50" t="s">
        <v>3512</v>
      </c>
      <c r="D440" s="50" t="s">
        <v>3718</v>
      </c>
      <c r="E440" s="50" t="s">
        <v>1152</v>
      </c>
      <c r="F440" s="50" t="s">
        <v>4955</v>
      </c>
      <c r="G440" s="50" t="s">
        <v>4955</v>
      </c>
      <c r="H440" s="61">
        <v>1</v>
      </c>
      <c r="I440" s="55">
        <v>476</v>
      </c>
      <c r="J440" s="50" t="s">
        <v>16833</v>
      </c>
      <c r="K440" s="50" t="s">
        <v>16834</v>
      </c>
      <c r="L440" s="50" t="s">
        <v>1820</v>
      </c>
      <c r="M440" s="50" t="s">
        <v>1867</v>
      </c>
    </row>
    <row r="441" spans="1:13" x14ac:dyDescent="0.25">
      <c r="A441" s="50" t="s">
        <v>22860</v>
      </c>
      <c r="B441" s="50" t="s">
        <v>3467</v>
      </c>
      <c r="C441" s="50" t="s">
        <v>3512</v>
      </c>
      <c r="D441" s="50" t="s">
        <v>3719</v>
      </c>
      <c r="E441" s="50" t="s">
        <v>1152</v>
      </c>
      <c r="F441" s="50" t="s">
        <v>4955</v>
      </c>
      <c r="G441" s="50" t="s">
        <v>4955</v>
      </c>
      <c r="H441" s="61">
        <v>1</v>
      </c>
      <c r="I441" s="55">
        <v>476</v>
      </c>
      <c r="J441" s="50" t="s">
        <v>16833</v>
      </c>
      <c r="K441" s="50" t="s">
        <v>16834</v>
      </c>
      <c r="L441" s="50" t="s">
        <v>1820</v>
      </c>
      <c r="M441" s="50" t="s">
        <v>1867</v>
      </c>
    </row>
    <row r="442" spans="1:13" x14ac:dyDescent="0.25">
      <c r="A442" s="50" t="s">
        <v>22861</v>
      </c>
      <c r="B442" s="50" t="s">
        <v>3467</v>
      </c>
      <c r="C442" s="50" t="s">
        <v>3512</v>
      </c>
      <c r="D442" s="50" t="s">
        <v>3720</v>
      </c>
      <c r="E442" s="50" t="s">
        <v>3717</v>
      </c>
      <c r="F442" s="50" t="s">
        <v>3721</v>
      </c>
      <c r="G442" s="50" t="s">
        <v>3722</v>
      </c>
      <c r="H442" s="61">
        <v>1</v>
      </c>
      <c r="I442" s="55">
        <v>5979.29</v>
      </c>
      <c r="J442" s="50" t="s">
        <v>16833</v>
      </c>
      <c r="K442" s="50" t="s">
        <v>16834</v>
      </c>
      <c r="L442" s="50" t="s">
        <v>391</v>
      </c>
      <c r="M442" s="50" t="s">
        <v>1867</v>
      </c>
    </row>
    <row r="443" spans="1:13" x14ac:dyDescent="0.25">
      <c r="A443" s="50" t="s">
        <v>22862</v>
      </c>
      <c r="B443" s="50" t="s">
        <v>3467</v>
      </c>
      <c r="C443" s="50" t="s">
        <v>3723</v>
      </c>
      <c r="D443" s="50" t="s">
        <v>3724</v>
      </c>
      <c r="E443" s="50" t="s">
        <v>3725</v>
      </c>
      <c r="F443" s="50" t="s">
        <v>3726</v>
      </c>
      <c r="G443" s="50" t="s">
        <v>3727</v>
      </c>
      <c r="H443" s="61">
        <v>1</v>
      </c>
      <c r="I443" s="55">
        <v>5155.2299999999996</v>
      </c>
      <c r="J443" s="50" t="s">
        <v>16833</v>
      </c>
      <c r="K443" s="50" t="s">
        <v>16834</v>
      </c>
      <c r="L443" s="50" t="s">
        <v>391</v>
      </c>
      <c r="M443" s="50" t="s">
        <v>1907</v>
      </c>
    </row>
    <row r="444" spans="1:13" x14ac:dyDescent="0.25">
      <c r="A444" s="50" t="s">
        <v>22863</v>
      </c>
      <c r="B444" s="50" t="s">
        <v>3467</v>
      </c>
      <c r="C444" s="50" t="s">
        <v>3728</v>
      </c>
      <c r="D444" s="50" t="s">
        <v>3729</v>
      </c>
      <c r="E444" s="50" t="s">
        <v>3725</v>
      </c>
      <c r="F444" s="50" t="s">
        <v>1152</v>
      </c>
      <c r="G444" s="50" t="s">
        <v>3730</v>
      </c>
      <c r="H444" s="61">
        <v>1</v>
      </c>
      <c r="I444" s="55">
        <v>5155.2299999999996</v>
      </c>
      <c r="J444" s="50" t="s">
        <v>16833</v>
      </c>
      <c r="K444" s="50" t="s">
        <v>16834</v>
      </c>
      <c r="L444" s="50" t="s">
        <v>391</v>
      </c>
      <c r="M444" s="50" t="s">
        <v>1907</v>
      </c>
    </row>
    <row r="445" spans="1:13" x14ac:dyDescent="0.25">
      <c r="A445" s="50" t="s">
        <v>22864</v>
      </c>
      <c r="B445" s="50" t="s">
        <v>3467</v>
      </c>
      <c r="C445" s="50" t="s">
        <v>3731</v>
      </c>
      <c r="D445" s="50" t="s">
        <v>3732</v>
      </c>
      <c r="E445" s="50" t="s">
        <v>3733</v>
      </c>
      <c r="F445" s="50" t="s">
        <v>1152</v>
      </c>
      <c r="G445" s="50" t="s">
        <v>1152</v>
      </c>
      <c r="H445" s="61">
        <v>1</v>
      </c>
      <c r="I445" s="55">
        <v>243.41</v>
      </c>
      <c r="J445" s="50" t="s">
        <v>16851</v>
      </c>
      <c r="K445" s="50" t="s">
        <v>16852</v>
      </c>
      <c r="L445" s="50" t="s">
        <v>1756</v>
      </c>
      <c r="M445" s="50" t="s">
        <v>1867</v>
      </c>
    </row>
    <row r="446" spans="1:13" x14ac:dyDescent="0.25">
      <c r="A446" s="50" t="s">
        <v>22865</v>
      </c>
      <c r="B446" s="50" t="s">
        <v>3467</v>
      </c>
      <c r="C446" s="50" t="s">
        <v>3731</v>
      </c>
      <c r="D446" s="50" t="s">
        <v>3732</v>
      </c>
      <c r="E446" s="50" t="s">
        <v>1152</v>
      </c>
      <c r="F446" s="50" t="s">
        <v>1152</v>
      </c>
      <c r="G446" s="50" t="s">
        <v>3734</v>
      </c>
      <c r="H446" s="61">
        <v>1</v>
      </c>
      <c r="I446" s="55">
        <v>243.41</v>
      </c>
      <c r="J446" s="50" t="s">
        <v>16833</v>
      </c>
      <c r="K446" s="50" t="s">
        <v>16834</v>
      </c>
      <c r="L446" s="50" t="s">
        <v>389</v>
      </c>
      <c r="M446" s="50" t="s">
        <v>1887</v>
      </c>
    </row>
    <row r="447" spans="1:13" x14ac:dyDescent="0.25">
      <c r="A447" s="50" t="s">
        <v>22866</v>
      </c>
      <c r="B447" s="50" t="s">
        <v>3467</v>
      </c>
      <c r="C447" s="50" t="s">
        <v>3735</v>
      </c>
      <c r="D447" s="50" t="s">
        <v>3736</v>
      </c>
      <c r="E447" s="50" t="s">
        <v>3733</v>
      </c>
      <c r="F447" s="50" t="s">
        <v>1152</v>
      </c>
      <c r="G447" s="50" t="s">
        <v>1152</v>
      </c>
      <c r="H447" s="61">
        <v>1</v>
      </c>
      <c r="I447" s="55">
        <v>203.07</v>
      </c>
      <c r="J447" s="50" t="s">
        <v>16910</v>
      </c>
      <c r="K447" s="50" t="s">
        <v>16911</v>
      </c>
      <c r="L447" s="50" t="s">
        <v>1666</v>
      </c>
      <c r="M447" s="50" t="s">
        <v>1867</v>
      </c>
    </row>
    <row r="448" spans="1:13" x14ac:dyDescent="0.25">
      <c r="A448" s="50" t="s">
        <v>22867</v>
      </c>
      <c r="B448" s="50" t="s">
        <v>3467</v>
      </c>
      <c r="C448" s="50" t="s">
        <v>3735</v>
      </c>
      <c r="D448" s="50" t="s">
        <v>3736</v>
      </c>
      <c r="E448" s="50" t="s">
        <v>3733</v>
      </c>
      <c r="F448" s="50" t="s">
        <v>1152</v>
      </c>
      <c r="G448" s="50" t="s">
        <v>1152</v>
      </c>
      <c r="H448" s="61">
        <v>1</v>
      </c>
      <c r="I448" s="55">
        <v>203.07</v>
      </c>
      <c r="J448" s="50" t="s">
        <v>16910</v>
      </c>
      <c r="K448" s="50" t="s">
        <v>16911</v>
      </c>
      <c r="L448" s="50" t="s">
        <v>1666</v>
      </c>
      <c r="M448" s="50" t="s">
        <v>1887</v>
      </c>
    </row>
    <row r="449" spans="1:13" x14ac:dyDescent="0.25">
      <c r="A449" s="50" t="s">
        <v>22868</v>
      </c>
      <c r="B449" s="50" t="s">
        <v>3467</v>
      </c>
      <c r="C449" s="50" t="s">
        <v>3735</v>
      </c>
      <c r="D449" s="50" t="s">
        <v>3736</v>
      </c>
      <c r="E449" s="50" t="s">
        <v>3733</v>
      </c>
      <c r="F449" s="50" t="s">
        <v>3737</v>
      </c>
      <c r="G449" s="50" t="s">
        <v>1152</v>
      </c>
      <c r="H449" s="61">
        <v>1</v>
      </c>
      <c r="I449" s="55">
        <v>203.07</v>
      </c>
      <c r="J449" s="50" t="s">
        <v>16833</v>
      </c>
      <c r="K449" s="50" t="s">
        <v>16863</v>
      </c>
      <c r="L449" s="50" t="s">
        <v>1685</v>
      </c>
      <c r="M449" s="50" t="s">
        <v>1867</v>
      </c>
    </row>
    <row r="450" spans="1:13" x14ac:dyDescent="0.25">
      <c r="A450" s="50" t="s">
        <v>22869</v>
      </c>
      <c r="B450" s="50" t="s">
        <v>3467</v>
      </c>
      <c r="C450" s="50" t="s">
        <v>3735</v>
      </c>
      <c r="D450" s="50" t="s">
        <v>3736</v>
      </c>
      <c r="E450" s="50" t="s">
        <v>3738</v>
      </c>
      <c r="F450" s="50" t="s">
        <v>1152</v>
      </c>
      <c r="G450" s="50" t="s">
        <v>1152</v>
      </c>
      <c r="H450" s="61">
        <v>1</v>
      </c>
      <c r="I450" s="55">
        <v>203.07</v>
      </c>
      <c r="J450" s="50" t="s">
        <v>16833</v>
      </c>
      <c r="K450" s="50" t="s">
        <v>16869</v>
      </c>
      <c r="L450" s="50" t="s">
        <v>1675</v>
      </c>
      <c r="M450" s="50" t="s">
        <v>1867</v>
      </c>
    </row>
    <row r="451" spans="1:13" x14ac:dyDescent="0.25">
      <c r="A451" s="50" t="s">
        <v>22870</v>
      </c>
      <c r="B451" s="50" t="s">
        <v>3467</v>
      </c>
      <c r="C451" s="50" t="s">
        <v>3602</v>
      </c>
      <c r="D451" s="50" t="s">
        <v>3604</v>
      </c>
      <c r="E451" s="50" t="s">
        <v>1152</v>
      </c>
      <c r="F451" s="50" t="s">
        <v>1863</v>
      </c>
      <c r="G451" s="50" t="s">
        <v>1152</v>
      </c>
      <c r="H451" s="61">
        <v>1</v>
      </c>
      <c r="I451" s="55">
        <v>123.41</v>
      </c>
      <c r="J451" s="50" t="s">
        <v>16910</v>
      </c>
      <c r="K451" s="50" t="s">
        <v>16911</v>
      </c>
      <c r="L451" s="50" t="s">
        <v>1666</v>
      </c>
      <c r="M451" s="50" t="s">
        <v>16882</v>
      </c>
    </row>
    <row r="452" spans="1:13" x14ac:dyDescent="0.25">
      <c r="A452" s="50" t="s">
        <v>22871</v>
      </c>
      <c r="B452" s="50" t="s">
        <v>3467</v>
      </c>
      <c r="C452" s="50" t="s">
        <v>3739</v>
      </c>
      <c r="D452" s="50" t="s">
        <v>3740</v>
      </c>
      <c r="E452" s="50" t="s">
        <v>1152</v>
      </c>
      <c r="F452" s="50" t="s">
        <v>1152</v>
      </c>
      <c r="G452" s="50" t="s">
        <v>1152</v>
      </c>
      <c r="H452" s="61">
        <v>1</v>
      </c>
      <c r="I452" s="55">
        <v>273.90499999999997</v>
      </c>
      <c r="J452" s="50" t="s">
        <v>16833</v>
      </c>
      <c r="K452" s="50" t="s">
        <v>16869</v>
      </c>
      <c r="L452" s="50" t="s">
        <v>1675</v>
      </c>
      <c r="M452" s="50" t="s">
        <v>1887</v>
      </c>
    </row>
    <row r="453" spans="1:13" x14ac:dyDescent="0.25">
      <c r="A453" s="50" t="s">
        <v>22872</v>
      </c>
      <c r="B453" s="50" t="s">
        <v>3467</v>
      </c>
      <c r="C453" s="50" t="s">
        <v>3739</v>
      </c>
      <c r="D453" s="50" t="s">
        <v>3740</v>
      </c>
      <c r="E453" s="50" t="s">
        <v>1152</v>
      </c>
      <c r="F453" s="50" t="s">
        <v>1152</v>
      </c>
      <c r="G453" s="50" t="s">
        <v>1152</v>
      </c>
      <c r="H453" s="61">
        <v>1</v>
      </c>
      <c r="I453" s="55">
        <v>293.36</v>
      </c>
      <c r="J453" s="50" t="s">
        <v>16833</v>
      </c>
      <c r="K453" s="50" t="s">
        <v>16834</v>
      </c>
      <c r="L453" s="50" t="s">
        <v>389</v>
      </c>
      <c r="M453" s="50" t="s">
        <v>323</v>
      </c>
    </row>
    <row r="454" spans="1:13" x14ac:dyDescent="0.25">
      <c r="A454" s="50" t="s">
        <v>22873</v>
      </c>
      <c r="B454" s="50" t="s">
        <v>3467</v>
      </c>
      <c r="C454" s="50" t="s">
        <v>3739</v>
      </c>
      <c r="D454" s="50" t="s">
        <v>3740</v>
      </c>
      <c r="E454" s="50" t="s">
        <v>1152</v>
      </c>
      <c r="F454" s="50" t="s">
        <v>1152</v>
      </c>
      <c r="G454" s="50" t="s">
        <v>1152</v>
      </c>
      <c r="H454" s="61">
        <v>1</v>
      </c>
      <c r="I454" s="55">
        <v>289.7</v>
      </c>
      <c r="J454" s="50" t="s">
        <v>16833</v>
      </c>
      <c r="K454" s="50" t="s">
        <v>16834</v>
      </c>
      <c r="L454" s="50" t="s">
        <v>389</v>
      </c>
      <c r="M454" s="50" t="s">
        <v>1887</v>
      </c>
    </row>
    <row r="455" spans="1:13" x14ac:dyDescent="0.25">
      <c r="A455" s="50" t="s">
        <v>22874</v>
      </c>
      <c r="B455" s="50" t="s">
        <v>3467</v>
      </c>
      <c r="C455" s="50" t="s">
        <v>3739</v>
      </c>
      <c r="D455" s="50" t="s">
        <v>3740</v>
      </c>
      <c r="E455" s="50" t="s">
        <v>1152</v>
      </c>
      <c r="F455" s="50" t="s">
        <v>1152</v>
      </c>
      <c r="G455" s="50" t="s">
        <v>1152</v>
      </c>
      <c r="H455" s="61">
        <v>1</v>
      </c>
      <c r="I455" s="55">
        <v>289.68</v>
      </c>
      <c r="J455" s="50" t="s">
        <v>16833</v>
      </c>
      <c r="K455" s="50" t="s">
        <v>16834</v>
      </c>
      <c r="L455" s="50" t="s">
        <v>389</v>
      </c>
      <c r="M455" s="50" t="s">
        <v>1887</v>
      </c>
    </row>
    <row r="456" spans="1:13" x14ac:dyDescent="0.25">
      <c r="A456" s="50" t="s">
        <v>22875</v>
      </c>
      <c r="B456" s="50" t="s">
        <v>3467</v>
      </c>
      <c r="C456" s="50" t="s">
        <v>3739</v>
      </c>
      <c r="D456" s="50" t="s">
        <v>3740</v>
      </c>
      <c r="E456" s="50" t="s">
        <v>1152</v>
      </c>
      <c r="F456" s="50" t="s">
        <v>1152</v>
      </c>
      <c r="G456" s="50" t="s">
        <v>1152</v>
      </c>
      <c r="H456" s="61">
        <v>1</v>
      </c>
      <c r="I456" s="55">
        <v>273.90499999999997</v>
      </c>
      <c r="J456" s="50" t="s">
        <v>16851</v>
      </c>
      <c r="K456" s="50" t="s">
        <v>16854</v>
      </c>
      <c r="L456" s="50" t="s">
        <v>1748</v>
      </c>
      <c r="M456" s="50" t="s">
        <v>1875</v>
      </c>
    </row>
    <row r="457" spans="1:13" x14ac:dyDescent="0.25">
      <c r="A457" s="50" t="s">
        <v>22876</v>
      </c>
      <c r="B457" s="50" t="s">
        <v>3467</v>
      </c>
      <c r="C457" s="50" t="s">
        <v>3739</v>
      </c>
      <c r="D457" s="50" t="s">
        <v>3740</v>
      </c>
      <c r="E457" s="50" t="s">
        <v>3741</v>
      </c>
      <c r="F457" s="50" t="s">
        <v>1152</v>
      </c>
      <c r="G457" s="50" t="s">
        <v>1152</v>
      </c>
      <c r="H457" s="61">
        <v>1</v>
      </c>
      <c r="I457" s="55">
        <v>291.32</v>
      </c>
      <c r="J457" s="50" t="s">
        <v>16910</v>
      </c>
      <c r="K457" s="50" t="s">
        <v>16930</v>
      </c>
      <c r="L457" s="50" t="s">
        <v>1809</v>
      </c>
      <c r="M457" s="50" t="s">
        <v>1875</v>
      </c>
    </row>
    <row r="458" spans="1:13" x14ac:dyDescent="0.25">
      <c r="A458" s="50" t="s">
        <v>22877</v>
      </c>
      <c r="B458" s="50" t="s">
        <v>3467</v>
      </c>
      <c r="C458" s="50" t="s">
        <v>3739</v>
      </c>
      <c r="D458" s="50" t="s">
        <v>3740</v>
      </c>
      <c r="E458" s="50" t="s">
        <v>3741</v>
      </c>
      <c r="F458" s="50" t="s">
        <v>1152</v>
      </c>
      <c r="G458" s="50" t="s">
        <v>1152</v>
      </c>
      <c r="H458" s="61">
        <v>1</v>
      </c>
      <c r="I458" s="55">
        <v>291.32</v>
      </c>
      <c r="J458" s="50" t="s">
        <v>16910</v>
      </c>
      <c r="K458" s="50" t="s">
        <v>16930</v>
      </c>
      <c r="L458" s="50" t="s">
        <v>1809</v>
      </c>
      <c r="M458" s="50" t="s">
        <v>1875</v>
      </c>
    </row>
    <row r="459" spans="1:13" x14ac:dyDescent="0.25">
      <c r="A459" s="50" t="s">
        <v>22878</v>
      </c>
      <c r="B459" s="50" t="s">
        <v>3467</v>
      </c>
      <c r="C459" s="50" t="s">
        <v>3742</v>
      </c>
      <c r="D459" s="50" t="s">
        <v>3743</v>
      </c>
      <c r="E459" s="50" t="s">
        <v>1152</v>
      </c>
      <c r="F459" s="50" t="s">
        <v>1863</v>
      </c>
      <c r="G459" s="50" t="s">
        <v>1152</v>
      </c>
      <c r="H459" s="61">
        <v>1</v>
      </c>
      <c r="I459" s="55">
        <v>52.99</v>
      </c>
      <c r="J459" s="50" t="s">
        <v>16851</v>
      </c>
      <c r="K459" s="50" t="s">
        <v>16876</v>
      </c>
      <c r="L459" s="50" t="s">
        <v>1708</v>
      </c>
      <c r="M459" s="50" t="s">
        <v>1887</v>
      </c>
    </row>
    <row r="460" spans="1:13" x14ac:dyDescent="0.25">
      <c r="A460" s="50" t="s">
        <v>22879</v>
      </c>
      <c r="B460" s="50" t="s">
        <v>3467</v>
      </c>
      <c r="C460" s="50" t="s">
        <v>3742</v>
      </c>
      <c r="D460" s="50" t="s">
        <v>3744</v>
      </c>
      <c r="E460" s="50" t="s">
        <v>3745</v>
      </c>
      <c r="F460" s="50" t="s">
        <v>1152</v>
      </c>
      <c r="G460" s="50" t="s">
        <v>1152</v>
      </c>
      <c r="H460" s="61">
        <v>1</v>
      </c>
      <c r="I460" s="55">
        <v>63.81</v>
      </c>
      <c r="J460" s="50" t="s">
        <v>16833</v>
      </c>
      <c r="K460" s="50" t="s">
        <v>16906</v>
      </c>
      <c r="L460" s="50" t="s">
        <v>18</v>
      </c>
      <c r="M460" s="50" t="s">
        <v>376</v>
      </c>
    </row>
    <row r="461" spans="1:13" x14ac:dyDescent="0.25">
      <c r="A461" s="50" t="s">
        <v>22880</v>
      </c>
      <c r="B461" s="50" t="s">
        <v>3467</v>
      </c>
      <c r="C461" s="50" t="s">
        <v>3742</v>
      </c>
      <c r="D461" s="50" t="s">
        <v>3744</v>
      </c>
      <c r="E461" s="50" t="s">
        <v>3746</v>
      </c>
      <c r="F461" s="50" t="s">
        <v>1152</v>
      </c>
      <c r="G461" s="50" t="s">
        <v>1152</v>
      </c>
      <c r="H461" s="61">
        <v>1</v>
      </c>
      <c r="I461" s="55">
        <v>394.66</v>
      </c>
      <c r="J461" s="50" t="s">
        <v>16910</v>
      </c>
      <c r="K461" s="50" t="s">
        <v>16911</v>
      </c>
      <c r="L461" s="50" t="s">
        <v>1666</v>
      </c>
      <c r="M461" s="50" t="s">
        <v>1887</v>
      </c>
    </row>
    <row r="462" spans="1:13" x14ac:dyDescent="0.25">
      <c r="A462" s="50" t="s">
        <v>22881</v>
      </c>
      <c r="B462" s="50" t="s">
        <v>3467</v>
      </c>
      <c r="C462" s="50" t="s">
        <v>3742</v>
      </c>
      <c r="D462" s="50" t="s">
        <v>3744</v>
      </c>
      <c r="E462" s="50" t="s">
        <v>1152</v>
      </c>
      <c r="F462" s="50" t="s">
        <v>1152</v>
      </c>
      <c r="G462" s="50" t="s">
        <v>1152</v>
      </c>
      <c r="H462" s="61">
        <v>1</v>
      </c>
      <c r="I462" s="55">
        <v>63.81</v>
      </c>
      <c r="J462" s="50" t="s">
        <v>16910</v>
      </c>
      <c r="K462" s="50" t="s">
        <v>16911</v>
      </c>
      <c r="L462" s="50" t="s">
        <v>1666</v>
      </c>
      <c r="M462" s="50" t="s">
        <v>1887</v>
      </c>
    </row>
    <row r="463" spans="1:13" x14ac:dyDescent="0.25">
      <c r="A463" s="50" t="s">
        <v>22882</v>
      </c>
      <c r="B463" s="50" t="s">
        <v>3467</v>
      </c>
      <c r="C463" s="50" t="s">
        <v>3742</v>
      </c>
      <c r="D463" s="50" t="s">
        <v>3744</v>
      </c>
      <c r="E463" s="50" t="s">
        <v>3746</v>
      </c>
      <c r="F463" s="50" t="s">
        <v>1152</v>
      </c>
      <c r="G463" s="50" t="s">
        <v>1152</v>
      </c>
      <c r="H463" s="61">
        <v>1</v>
      </c>
      <c r="I463" s="55">
        <v>63.81</v>
      </c>
      <c r="J463" s="50" t="s">
        <v>16833</v>
      </c>
      <c r="K463" s="50" t="s">
        <v>16869</v>
      </c>
      <c r="L463" s="50" t="s">
        <v>1675</v>
      </c>
      <c r="M463" s="50" t="s">
        <v>1887</v>
      </c>
    </row>
    <row r="464" spans="1:13" x14ac:dyDescent="0.25">
      <c r="A464" s="50" t="s">
        <v>22883</v>
      </c>
      <c r="B464" s="50" t="s">
        <v>3467</v>
      </c>
      <c r="C464" s="50" t="s">
        <v>3742</v>
      </c>
      <c r="D464" s="50" t="s">
        <v>3744</v>
      </c>
      <c r="E464" s="50" t="s">
        <v>3746</v>
      </c>
      <c r="F464" s="50" t="s">
        <v>1152</v>
      </c>
      <c r="G464" s="50" t="s">
        <v>1152</v>
      </c>
      <c r="H464" s="61">
        <v>1</v>
      </c>
      <c r="I464" s="55">
        <v>63.81</v>
      </c>
      <c r="J464" s="50" t="s">
        <v>16833</v>
      </c>
      <c r="K464" s="50" t="s">
        <v>16863</v>
      </c>
      <c r="L464" s="50" t="s">
        <v>1685</v>
      </c>
      <c r="M464" s="50" t="s">
        <v>1887</v>
      </c>
    </row>
    <row r="465" spans="1:13" x14ac:dyDescent="0.25">
      <c r="A465" s="50" t="s">
        <v>22884</v>
      </c>
      <c r="B465" s="50" t="s">
        <v>3467</v>
      </c>
      <c r="C465" s="50" t="s">
        <v>3742</v>
      </c>
      <c r="D465" s="50" t="s">
        <v>3744</v>
      </c>
      <c r="E465" s="50" t="s">
        <v>3746</v>
      </c>
      <c r="F465" s="50" t="s">
        <v>1152</v>
      </c>
      <c r="G465" s="50" t="s">
        <v>1152</v>
      </c>
      <c r="H465" s="61">
        <v>1</v>
      </c>
      <c r="I465" s="55">
        <v>63.81</v>
      </c>
      <c r="J465" s="50" t="s">
        <v>16833</v>
      </c>
      <c r="K465" s="50" t="s">
        <v>16859</v>
      </c>
      <c r="L465" s="50" t="s">
        <v>1656</v>
      </c>
      <c r="M465" s="50" t="s">
        <v>1875</v>
      </c>
    </row>
    <row r="466" spans="1:13" x14ac:dyDescent="0.25">
      <c r="A466" s="50" t="s">
        <v>22885</v>
      </c>
      <c r="B466" s="50" t="s">
        <v>3467</v>
      </c>
      <c r="C466" s="50" t="s">
        <v>3742</v>
      </c>
      <c r="D466" s="50" t="s">
        <v>3744</v>
      </c>
      <c r="E466" s="50" t="s">
        <v>1152</v>
      </c>
      <c r="F466" s="50" t="s">
        <v>1152</v>
      </c>
      <c r="G466" s="50" t="s">
        <v>1152</v>
      </c>
      <c r="H466" s="61">
        <v>1</v>
      </c>
      <c r="I466" s="55">
        <v>70.3</v>
      </c>
      <c r="J466" s="50" t="s">
        <v>16833</v>
      </c>
      <c r="K466" s="50" t="s">
        <v>16933</v>
      </c>
      <c r="L466" s="50" t="s">
        <v>1740</v>
      </c>
      <c r="M466" s="50" t="s">
        <v>1887</v>
      </c>
    </row>
    <row r="467" spans="1:13" x14ac:dyDescent="0.25">
      <c r="A467" s="50" t="s">
        <v>22886</v>
      </c>
      <c r="B467" s="50" t="s">
        <v>3467</v>
      </c>
      <c r="C467" s="50" t="s">
        <v>3742</v>
      </c>
      <c r="D467" s="50" t="s">
        <v>3744</v>
      </c>
      <c r="E467" s="50" t="s">
        <v>1152</v>
      </c>
      <c r="F467" s="50" t="s">
        <v>1152</v>
      </c>
      <c r="G467" s="50" t="s">
        <v>1152</v>
      </c>
      <c r="H467" s="61">
        <v>1</v>
      </c>
      <c r="I467" s="55">
        <v>63.81</v>
      </c>
      <c r="J467" s="50" t="s">
        <v>16851</v>
      </c>
      <c r="K467" s="50" t="s">
        <v>16854</v>
      </c>
      <c r="L467" s="50" t="s">
        <v>1748</v>
      </c>
      <c r="M467" s="50" t="s">
        <v>1887</v>
      </c>
    </row>
    <row r="468" spans="1:13" x14ac:dyDescent="0.25">
      <c r="A468" s="50" t="s">
        <v>22887</v>
      </c>
      <c r="B468" s="50" t="s">
        <v>3467</v>
      </c>
      <c r="C468" s="50" t="s">
        <v>3742</v>
      </c>
      <c r="D468" s="50" t="s">
        <v>3744</v>
      </c>
      <c r="E468" s="50" t="s">
        <v>1152</v>
      </c>
      <c r="F468" s="50" t="s">
        <v>1152</v>
      </c>
      <c r="G468" s="50" t="s">
        <v>1152</v>
      </c>
      <c r="H468" s="61">
        <v>1</v>
      </c>
      <c r="I468" s="55">
        <v>70.3</v>
      </c>
      <c r="J468" s="50" t="s">
        <v>16851</v>
      </c>
      <c r="K468" s="50" t="s">
        <v>16876</v>
      </c>
      <c r="L468" s="50" t="s">
        <v>1708</v>
      </c>
      <c r="M468" s="50" t="s">
        <v>1867</v>
      </c>
    </row>
    <row r="469" spans="1:13" x14ac:dyDescent="0.25">
      <c r="A469" s="50" t="s">
        <v>22888</v>
      </c>
      <c r="B469" s="50" t="s">
        <v>3467</v>
      </c>
      <c r="C469" s="50" t="s">
        <v>3742</v>
      </c>
      <c r="D469" s="50" t="s">
        <v>3744</v>
      </c>
      <c r="E469" s="50" t="s">
        <v>1152</v>
      </c>
      <c r="F469" s="50" t="s">
        <v>1863</v>
      </c>
      <c r="G469" s="50" t="s">
        <v>1152</v>
      </c>
      <c r="H469" s="61">
        <v>1</v>
      </c>
      <c r="I469" s="55">
        <v>70.3</v>
      </c>
      <c r="J469" s="50" t="s">
        <v>16851</v>
      </c>
      <c r="K469" s="50" t="s">
        <v>16899</v>
      </c>
      <c r="L469" s="50" t="s">
        <v>1799</v>
      </c>
      <c r="M469" s="50" t="s">
        <v>1887</v>
      </c>
    </row>
    <row r="470" spans="1:13" x14ac:dyDescent="0.25">
      <c r="A470" s="50" t="s">
        <v>22889</v>
      </c>
      <c r="B470" s="50" t="s">
        <v>3467</v>
      </c>
      <c r="C470" s="50" t="s">
        <v>3747</v>
      </c>
      <c r="D470" s="50" t="s">
        <v>3748</v>
      </c>
      <c r="E470" s="50" t="s">
        <v>1152</v>
      </c>
      <c r="F470" s="50" t="s">
        <v>1152</v>
      </c>
      <c r="G470" s="50" t="s">
        <v>1152</v>
      </c>
      <c r="H470" s="61">
        <v>1</v>
      </c>
      <c r="I470" s="55">
        <v>969</v>
      </c>
      <c r="J470" s="50" t="s">
        <v>16833</v>
      </c>
      <c r="K470" s="50" t="s">
        <v>16834</v>
      </c>
      <c r="L470" s="50" t="s">
        <v>389</v>
      </c>
      <c r="M470" s="50" t="s">
        <v>1887</v>
      </c>
    </row>
    <row r="471" spans="1:13" x14ac:dyDescent="0.25">
      <c r="A471" s="50" t="s">
        <v>22890</v>
      </c>
      <c r="B471" s="50" t="s">
        <v>3467</v>
      </c>
      <c r="C471" s="50" t="s">
        <v>3747</v>
      </c>
      <c r="D471" s="50" t="s">
        <v>3748</v>
      </c>
      <c r="E471" s="50" t="s">
        <v>1152</v>
      </c>
      <c r="F471" s="50" t="s">
        <v>1152</v>
      </c>
      <c r="G471" s="50" t="s">
        <v>1152</v>
      </c>
      <c r="H471" s="61">
        <v>1</v>
      </c>
      <c r="I471" s="55">
        <v>969</v>
      </c>
      <c r="J471" s="50" t="s">
        <v>16833</v>
      </c>
      <c r="K471" s="50" t="s">
        <v>16834</v>
      </c>
      <c r="L471" s="50" t="s">
        <v>389</v>
      </c>
      <c r="M471" s="50" t="s">
        <v>1887</v>
      </c>
    </row>
    <row r="472" spans="1:13" x14ac:dyDescent="0.25">
      <c r="A472" s="50" t="s">
        <v>22891</v>
      </c>
      <c r="B472" s="50" t="s">
        <v>3467</v>
      </c>
      <c r="C472" s="50" t="s">
        <v>3747</v>
      </c>
      <c r="D472" s="50" t="s">
        <v>3748</v>
      </c>
      <c r="E472" s="50" t="s">
        <v>1152</v>
      </c>
      <c r="F472" s="50" t="s">
        <v>1152</v>
      </c>
      <c r="G472" s="50" t="s">
        <v>1152</v>
      </c>
      <c r="H472" s="61">
        <v>1</v>
      </c>
      <c r="I472" s="55">
        <v>969</v>
      </c>
      <c r="J472" s="50" t="s">
        <v>16833</v>
      </c>
      <c r="K472" s="50" t="s">
        <v>16834</v>
      </c>
      <c r="L472" s="50" t="s">
        <v>389</v>
      </c>
      <c r="M472" s="50" t="s">
        <v>1887</v>
      </c>
    </row>
    <row r="473" spans="1:13" x14ac:dyDescent="0.25">
      <c r="A473" s="50" t="s">
        <v>22892</v>
      </c>
      <c r="B473" s="50" t="s">
        <v>3467</v>
      </c>
      <c r="C473" s="50" t="s">
        <v>3599</v>
      </c>
      <c r="D473" s="50" t="s">
        <v>3607</v>
      </c>
      <c r="E473" s="50" t="s">
        <v>3525</v>
      </c>
      <c r="F473" s="50" t="s">
        <v>1152</v>
      </c>
      <c r="G473" s="50" t="s">
        <v>1152</v>
      </c>
      <c r="H473" s="61">
        <v>1</v>
      </c>
      <c r="I473" s="55">
        <v>724.11</v>
      </c>
      <c r="J473" s="50" t="s">
        <v>16833</v>
      </c>
      <c r="K473" s="50" t="s">
        <v>16933</v>
      </c>
      <c r="L473" s="50" t="s">
        <v>1740</v>
      </c>
      <c r="M473" s="50" t="s">
        <v>1867</v>
      </c>
    </row>
    <row r="474" spans="1:13" x14ac:dyDescent="0.25">
      <c r="A474" s="50" t="s">
        <v>22893</v>
      </c>
      <c r="B474" s="50" t="s">
        <v>3467</v>
      </c>
      <c r="C474" s="50" t="s">
        <v>3599</v>
      </c>
      <c r="D474" s="50" t="s">
        <v>3607</v>
      </c>
      <c r="E474" s="50" t="s">
        <v>1152</v>
      </c>
      <c r="F474" s="50" t="s">
        <v>1152</v>
      </c>
      <c r="G474" s="50" t="s">
        <v>1152</v>
      </c>
      <c r="H474" s="61">
        <v>1</v>
      </c>
      <c r="I474" s="55">
        <v>724.11</v>
      </c>
      <c r="J474" s="50" t="s">
        <v>16833</v>
      </c>
      <c r="K474" s="50" t="s">
        <v>16933</v>
      </c>
      <c r="L474" s="50" t="s">
        <v>1740</v>
      </c>
      <c r="M474" s="50" t="s">
        <v>1887</v>
      </c>
    </row>
    <row r="475" spans="1:13" x14ac:dyDescent="0.25">
      <c r="A475" s="50" t="s">
        <v>22894</v>
      </c>
      <c r="B475" s="50" t="s">
        <v>3467</v>
      </c>
      <c r="C475" s="50" t="s">
        <v>3599</v>
      </c>
      <c r="D475" s="50" t="s">
        <v>3607</v>
      </c>
      <c r="E475" s="50" t="s">
        <v>1152</v>
      </c>
      <c r="F475" s="50" t="s">
        <v>1152</v>
      </c>
      <c r="G475" s="50" t="s">
        <v>1152</v>
      </c>
      <c r="H475" s="61">
        <v>1</v>
      </c>
      <c r="I475" s="55">
        <v>725.33</v>
      </c>
      <c r="J475" s="50" t="s">
        <v>16833</v>
      </c>
      <c r="K475" s="50" t="s">
        <v>16933</v>
      </c>
      <c r="L475" s="50" t="s">
        <v>1740</v>
      </c>
      <c r="M475" s="50" t="s">
        <v>1887</v>
      </c>
    </row>
    <row r="476" spans="1:13" x14ac:dyDescent="0.25">
      <c r="A476" s="50" t="s">
        <v>22895</v>
      </c>
      <c r="B476" s="50" t="s">
        <v>3467</v>
      </c>
      <c r="C476" s="50" t="s">
        <v>3599</v>
      </c>
      <c r="D476" s="50" t="s">
        <v>3607</v>
      </c>
      <c r="E476" s="50" t="s">
        <v>3525</v>
      </c>
      <c r="F476" s="50" t="s">
        <v>1152</v>
      </c>
      <c r="G476" s="50" t="s">
        <v>1152</v>
      </c>
      <c r="H476" s="61">
        <v>1</v>
      </c>
      <c r="I476" s="55">
        <v>732.72</v>
      </c>
      <c r="J476" s="50" t="s">
        <v>16851</v>
      </c>
      <c r="K476" s="50" t="s">
        <v>16865</v>
      </c>
      <c r="L476" s="50" t="s">
        <v>1802</v>
      </c>
      <c r="M476" s="50" t="s">
        <v>1867</v>
      </c>
    </row>
    <row r="477" spans="1:13" x14ac:dyDescent="0.25">
      <c r="A477" s="50" t="s">
        <v>22896</v>
      </c>
      <c r="B477" s="50" t="s">
        <v>3467</v>
      </c>
      <c r="C477" s="50" t="s">
        <v>3599</v>
      </c>
      <c r="D477" s="50" t="s">
        <v>3607</v>
      </c>
      <c r="E477" s="50" t="s">
        <v>3525</v>
      </c>
      <c r="F477" s="50" t="s">
        <v>1152</v>
      </c>
      <c r="G477" s="50" t="s">
        <v>1152</v>
      </c>
      <c r="H477" s="61">
        <v>1</v>
      </c>
      <c r="I477" s="55">
        <v>724.11</v>
      </c>
      <c r="J477" s="50" t="s">
        <v>16851</v>
      </c>
      <c r="K477" s="50" t="s">
        <v>16854</v>
      </c>
      <c r="L477" s="50" t="s">
        <v>1748</v>
      </c>
      <c r="M477" s="50" t="s">
        <v>1875</v>
      </c>
    </row>
    <row r="478" spans="1:13" x14ac:dyDescent="0.25">
      <c r="A478" s="50" t="s">
        <v>22897</v>
      </c>
      <c r="B478" s="50" t="s">
        <v>3467</v>
      </c>
      <c r="C478" s="50" t="s">
        <v>3599</v>
      </c>
      <c r="D478" s="50" t="s">
        <v>3607</v>
      </c>
      <c r="E478" s="50" t="s">
        <v>3525</v>
      </c>
      <c r="F478" s="50" t="s">
        <v>1152</v>
      </c>
      <c r="G478" s="50" t="s">
        <v>1152</v>
      </c>
      <c r="H478" s="61">
        <v>1</v>
      </c>
      <c r="I478" s="55">
        <v>724.11</v>
      </c>
      <c r="J478" s="50" t="s">
        <v>16851</v>
      </c>
      <c r="K478" s="50" t="s">
        <v>16852</v>
      </c>
      <c r="L478" s="50" t="s">
        <v>1756</v>
      </c>
      <c r="M478" s="50" t="s">
        <v>1867</v>
      </c>
    </row>
    <row r="479" spans="1:13" x14ac:dyDescent="0.25">
      <c r="A479" s="50" t="s">
        <v>22898</v>
      </c>
      <c r="B479" s="50" t="s">
        <v>3467</v>
      </c>
      <c r="C479" s="50" t="s">
        <v>3599</v>
      </c>
      <c r="D479" s="50" t="s">
        <v>3607</v>
      </c>
      <c r="E479" s="50" t="s">
        <v>3525</v>
      </c>
      <c r="F479" s="50" t="s">
        <v>1152</v>
      </c>
      <c r="G479" s="50" t="s">
        <v>1152</v>
      </c>
      <c r="H479" s="61">
        <v>1</v>
      </c>
      <c r="I479" s="55">
        <v>724.11</v>
      </c>
      <c r="J479" s="50" t="s">
        <v>16851</v>
      </c>
      <c r="K479" s="50" t="s">
        <v>16852</v>
      </c>
      <c r="L479" s="50" t="s">
        <v>1756</v>
      </c>
      <c r="M479" s="50" t="s">
        <v>1875</v>
      </c>
    </row>
    <row r="480" spans="1:13" x14ac:dyDescent="0.25">
      <c r="A480" s="50" t="s">
        <v>22899</v>
      </c>
      <c r="B480" s="50" t="s">
        <v>3467</v>
      </c>
      <c r="C480" s="50" t="s">
        <v>3599</v>
      </c>
      <c r="D480" s="50" t="s">
        <v>3607</v>
      </c>
      <c r="E480" s="50" t="s">
        <v>3525</v>
      </c>
      <c r="F480" s="50" t="s">
        <v>1152</v>
      </c>
      <c r="G480" s="50" t="s">
        <v>1152</v>
      </c>
      <c r="H480" s="61">
        <v>1</v>
      </c>
      <c r="I480" s="55">
        <v>724.11</v>
      </c>
      <c r="J480" s="50" t="s">
        <v>16851</v>
      </c>
      <c r="K480" s="50" t="s">
        <v>16876</v>
      </c>
      <c r="L480" s="50" t="s">
        <v>1708</v>
      </c>
      <c r="M480" s="50" t="s">
        <v>1887</v>
      </c>
    </row>
    <row r="481" spans="1:13" x14ac:dyDescent="0.25">
      <c r="A481" s="50" t="s">
        <v>22900</v>
      </c>
      <c r="B481" s="50" t="s">
        <v>3467</v>
      </c>
      <c r="C481" s="50" t="s">
        <v>3599</v>
      </c>
      <c r="D481" s="50" t="s">
        <v>3607</v>
      </c>
      <c r="E481" s="50" t="s">
        <v>3525</v>
      </c>
      <c r="F481" s="50" t="s">
        <v>1152</v>
      </c>
      <c r="G481" s="50" t="s">
        <v>1152</v>
      </c>
      <c r="H481" s="61">
        <v>1</v>
      </c>
      <c r="I481" s="55">
        <v>724.11</v>
      </c>
      <c r="J481" s="50" t="s">
        <v>16851</v>
      </c>
      <c r="K481" s="50" t="s">
        <v>16899</v>
      </c>
      <c r="L481" s="50" t="s">
        <v>1799</v>
      </c>
      <c r="M481" s="50" t="s">
        <v>1916</v>
      </c>
    </row>
    <row r="482" spans="1:13" x14ac:dyDescent="0.25">
      <c r="A482" s="50" t="s">
        <v>22901</v>
      </c>
      <c r="B482" s="50" t="s">
        <v>3467</v>
      </c>
      <c r="C482" s="50" t="s">
        <v>3599</v>
      </c>
      <c r="D482" s="50" t="s">
        <v>3607</v>
      </c>
      <c r="E482" s="50" t="s">
        <v>3525</v>
      </c>
      <c r="F482" s="50" t="s">
        <v>1863</v>
      </c>
      <c r="G482" s="50" t="s">
        <v>1152</v>
      </c>
      <c r="H482" s="61">
        <v>1</v>
      </c>
      <c r="I482" s="55">
        <v>732.72</v>
      </c>
      <c r="J482" s="50" t="s">
        <v>16851</v>
      </c>
      <c r="K482" s="50" t="s">
        <v>16899</v>
      </c>
      <c r="L482" s="50" t="s">
        <v>1799</v>
      </c>
      <c r="M482" s="50" t="s">
        <v>1867</v>
      </c>
    </row>
    <row r="483" spans="1:13" x14ac:dyDescent="0.25">
      <c r="A483" s="50" t="s">
        <v>22902</v>
      </c>
      <c r="B483" s="50" t="s">
        <v>3467</v>
      </c>
      <c r="C483" s="50" t="s">
        <v>3599</v>
      </c>
      <c r="D483" s="50" t="s">
        <v>3607</v>
      </c>
      <c r="E483" s="50" t="s">
        <v>3525</v>
      </c>
      <c r="F483" s="50" t="s">
        <v>1152</v>
      </c>
      <c r="G483" s="50" t="s">
        <v>1152</v>
      </c>
      <c r="H483" s="61">
        <v>1</v>
      </c>
      <c r="I483" s="55">
        <v>724.12</v>
      </c>
      <c r="J483" s="50" t="s">
        <v>16833</v>
      </c>
      <c r="K483" s="50" t="s">
        <v>16906</v>
      </c>
      <c r="L483" s="50" t="s">
        <v>1915</v>
      </c>
      <c r="M483" s="50" t="s">
        <v>1867</v>
      </c>
    </row>
    <row r="484" spans="1:13" x14ac:dyDescent="0.25">
      <c r="A484" s="50" t="s">
        <v>22903</v>
      </c>
      <c r="B484" s="50" t="s">
        <v>3467</v>
      </c>
      <c r="C484" s="50" t="s">
        <v>3599</v>
      </c>
      <c r="D484" s="50" t="s">
        <v>3607</v>
      </c>
      <c r="E484" s="50" t="s">
        <v>3525</v>
      </c>
      <c r="F484" s="50" t="s">
        <v>1152</v>
      </c>
      <c r="G484" s="50" t="s">
        <v>1152</v>
      </c>
      <c r="H484" s="61">
        <v>1</v>
      </c>
      <c r="I484" s="55">
        <v>732.73</v>
      </c>
      <c r="J484" s="50" t="s">
        <v>16833</v>
      </c>
      <c r="K484" s="50" t="s">
        <v>16834</v>
      </c>
      <c r="L484" s="50" t="s">
        <v>1820</v>
      </c>
      <c r="M484" s="50" t="s">
        <v>1867</v>
      </c>
    </row>
    <row r="485" spans="1:13" x14ac:dyDescent="0.25">
      <c r="A485" s="50" t="s">
        <v>22904</v>
      </c>
      <c r="B485" s="50" t="s">
        <v>3467</v>
      </c>
      <c r="C485" s="50" t="s">
        <v>3599</v>
      </c>
      <c r="D485" s="50" t="s">
        <v>3749</v>
      </c>
      <c r="E485" s="50" t="s">
        <v>1152</v>
      </c>
      <c r="F485" s="50" t="s">
        <v>1152</v>
      </c>
      <c r="G485" s="50" t="s">
        <v>1152</v>
      </c>
      <c r="H485" s="61">
        <v>1</v>
      </c>
      <c r="I485" s="55">
        <v>376.13</v>
      </c>
      <c r="J485" s="50" t="s">
        <v>16833</v>
      </c>
      <c r="K485" s="50" t="s">
        <v>16834</v>
      </c>
      <c r="L485" s="50" t="s">
        <v>391</v>
      </c>
      <c r="M485" s="50" t="s">
        <v>387</v>
      </c>
    </row>
    <row r="486" spans="1:13" x14ac:dyDescent="0.25">
      <c r="A486" s="50" t="s">
        <v>22905</v>
      </c>
      <c r="B486" s="50" t="s">
        <v>3467</v>
      </c>
      <c r="C486" s="50" t="s">
        <v>3599</v>
      </c>
      <c r="D486" s="50" t="s">
        <v>3750</v>
      </c>
      <c r="E486" s="50" t="s">
        <v>3751</v>
      </c>
      <c r="F486" s="50" t="s">
        <v>4955</v>
      </c>
      <c r="G486" s="50" t="s">
        <v>1152</v>
      </c>
      <c r="H486" s="61">
        <v>1</v>
      </c>
      <c r="I486" s="55">
        <v>1174.5</v>
      </c>
      <c r="J486" s="50" t="s">
        <v>16833</v>
      </c>
      <c r="K486" s="50" t="s">
        <v>16834</v>
      </c>
      <c r="L486" s="50" t="s">
        <v>389</v>
      </c>
      <c r="M486" s="50" t="s">
        <v>1887</v>
      </c>
    </row>
    <row r="487" spans="1:13" x14ac:dyDescent="0.25">
      <c r="A487" s="50" t="s">
        <v>22906</v>
      </c>
      <c r="B487" s="50" t="s">
        <v>3467</v>
      </c>
      <c r="C487" s="50" t="s">
        <v>3571</v>
      </c>
      <c r="D487" s="50" t="s">
        <v>3752</v>
      </c>
      <c r="E487" s="50" t="s">
        <v>3525</v>
      </c>
      <c r="F487" s="50" t="s">
        <v>1152</v>
      </c>
      <c r="G487" s="50" t="s">
        <v>1152</v>
      </c>
      <c r="H487" s="61">
        <v>1</v>
      </c>
      <c r="I487" s="55">
        <v>216.3</v>
      </c>
      <c r="J487" s="50" t="s">
        <v>16833</v>
      </c>
      <c r="K487" s="50" t="s">
        <v>16834</v>
      </c>
      <c r="L487" s="50" t="s">
        <v>389</v>
      </c>
      <c r="M487" s="50" t="s">
        <v>1887</v>
      </c>
    </row>
    <row r="488" spans="1:13" x14ac:dyDescent="0.25">
      <c r="A488" s="50" t="s">
        <v>22907</v>
      </c>
      <c r="B488" s="50" t="s">
        <v>3467</v>
      </c>
      <c r="C488" s="50" t="s">
        <v>3599</v>
      </c>
      <c r="D488" s="50" t="s">
        <v>3752</v>
      </c>
      <c r="E488" s="50" t="s">
        <v>3753</v>
      </c>
      <c r="F488" s="50" t="s">
        <v>1152</v>
      </c>
      <c r="G488" s="50" t="s">
        <v>1152</v>
      </c>
      <c r="H488" s="61">
        <v>1</v>
      </c>
      <c r="I488" s="55">
        <v>367.71</v>
      </c>
      <c r="J488" s="50" t="s">
        <v>16833</v>
      </c>
      <c r="K488" s="50" t="s">
        <v>16834</v>
      </c>
      <c r="L488" s="50" t="s">
        <v>389</v>
      </c>
      <c r="M488" s="50" t="s">
        <v>1887</v>
      </c>
    </row>
    <row r="489" spans="1:13" x14ac:dyDescent="0.25">
      <c r="A489" s="50" t="s">
        <v>22908</v>
      </c>
      <c r="B489" s="50" t="s">
        <v>3467</v>
      </c>
      <c r="C489" s="50" t="s">
        <v>3599</v>
      </c>
      <c r="D489" s="50" t="s">
        <v>3752</v>
      </c>
      <c r="E489" s="50" t="s">
        <v>3525</v>
      </c>
      <c r="F489" s="50" t="s">
        <v>1152</v>
      </c>
      <c r="G489" s="50" t="s">
        <v>1152</v>
      </c>
      <c r="H489" s="61">
        <v>1</v>
      </c>
      <c r="I489" s="55">
        <v>216.3</v>
      </c>
      <c r="J489" s="50" t="s">
        <v>16833</v>
      </c>
      <c r="K489" s="50" t="s">
        <v>16834</v>
      </c>
      <c r="L489" s="50" t="s">
        <v>391</v>
      </c>
      <c r="M489" s="50" t="s">
        <v>1907</v>
      </c>
    </row>
    <row r="490" spans="1:13" x14ac:dyDescent="0.25">
      <c r="A490" s="50" t="s">
        <v>22909</v>
      </c>
      <c r="B490" s="50" t="s">
        <v>3467</v>
      </c>
      <c r="C490" s="50" t="s">
        <v>3571</v>
      </c>
      <c r="D490" s="50" t="s">
        <v>3752</v>
      </c>
      <c r="E490" s="50" t="s">
        <v>1152</v>
      </c>
      <c r="F490" s="50" t="s">
        <v>1152</v>
      </c>
      <c r="G490" s="50" t="s">
        <v>1152</v>
      </c>
      <c r="H490" s="61">
        <v>1</v>
      </c>
      <c r="I490" s="55">
        <v>216.3</v>
      </c>
      <c r="J490" s="50" t="s">
        <v>16833</v>
      </c>
      <c r="K490" s="50" t="s">
        <v>16834</v>
      </c>
      <c r="L490" s="50" t="s">
        <v>389</v>
      </c>
      <c r="M490" s="50" t="s">
        <v>1907</v>
      </c>
    </row>
    <row r="491" spans="1:13" x14ac:dyDescent="0.25">
      <c r="A491" s="50" t="s">
        <v>22910</v>
      </c>
      <c r="B491" s="50" t="s">
        <v>3467</v>
      </c>
      <c r="C491" s="50" t="s">
        <v>3735</v>
      </c>
      <c r="D491" s="50" t="s">
        <v>3736</v>
      </c>
      <c r="E491" s="50" t="s">
        <v>3733</v>
      </c>
      <c r="F491" s="50" t="s">
        <v>1152</v>
      </c>
      <c r="G491" s="50" t="s">
        <v>1152</v>
      </c>
      <c r="H491" s="61">
        <v>1</v>
      </c>
      <c r="I491" s="55">
        <v>203.07</v>
      </c>
      <c r="J491" s="50" t="s">
        <v>16833</v>
      </c>
      <c r="K491" s="50" t="s">
        <v>16834</v>
      </c>
      <c r="L491" s="50" t="s">
        <v>389</v>
      </c>
      <c r="M491" s="50" t="s">
        <v>1875</v>
      </c>
    </row>
    <row r="492" spans="1:13" x14ac:dyDescent="0.25">
      <c r="A492" s="50" t="s">
        <v>22911</v>
      </c>
      <c r="B492" s="50" t="s">
        <v>3467</v>
      </c>
      <c r="C492" s="50" t="s">
        <v>3735</v>
      </c>
      <c r="D492" s="50" t="s">
        <v>3736</v>
      </c>
      <c r="E492" s="50" t="s">
        <v>1152</v>
      </c>
      <c r="F492" s="50" t="s">
        <v>1152</v>
      </c>
      <c r="G492" s="50" t="s">
        <v>1152</v>
      </c>
      <c r="H492" s="61">
        <v>1</v>
      </c>
      <c r="I492" s="55">
        <v>203.07</v>
      </c>
      <c r="J492" s="50" t="s">
        <v>16833</v>
      </c>
      <c r="K492" s="50" t="s">
        <v>16834</v>
      </c>
      <c r="L492" s="50" t="s">
        <v>389</v>
      </c>
      <c r="M492" s="50" t="s">
        <v>1887</v>
      </c>
    </row>
    <row r="493" spans="1:13" x14ac:dyDescent="0.25">
      <c r="A493" s="50" t="s">
        <v>22912</v>
      </c>
      <c r="B493" s="50" t="s">
        <v>3467</v>
      </c>
      <c r="C493" s="50" t="s">
        <v>3735</v>
      </c>
      <c r="D493" s="50" t="s">
        <v>3736</v>
      </c>
      <c r="E493" s="50" t="s">
        <v>3733</v>
      </c>
      <c r="F493" s="50" t="s">
        <v>1152</v>
      </c>
      <c r="G493" s="50" t="s">
        <v>1152</v>
      </c>
      <c r="H493" s="61">
        <v>1</v>
      </c>
      <c r="I493" s="55">
        <v>203.07</v>
      </c>
      <c r="J493" s="50" t="s">
        <v>16833</v>
      </c>
      <c r="K493" s="50" t="s">
        <v>16834</v>
      </c>
      <c r="L493" s="50" t="s">
        <v>391</v>
      </c>
      <c r="M493" s="50" t="s">
        <v>1907</v>
      </c>
    </row>
    <row r="494" spans="1:13" x14ac:dyDescent="0.25">
      <c r="A494" s="50" t="s">
        <v>22913</v>
      </c>
      <c r="B494" s="50" t="s">
        <v>3467</v>
      </c>
      <c r="C494" s="50" t="s">
        <v>3735</v>
      </c>
      <c r="D494" s="50" t="s">
        <v>3736</v>
      </c>
      <c r="E494" s="50" t="s">
        <v>3733</v>
      </c>
      <c r="F494" s="50" t="s">
        <v>1152</v>
      </c>
      <c r="G494" s="50" t="s">
        <v>1152</v>
      </c>
      <c r="H494" s="61">
        <v>1</v>
      </c>
      <c r="I494" s="55">
        <v>203.07</v>
      </c>
      <c r="J494" s="50" t="s">
        <v>16851</v>
      </c>
      <c r="K494" s="50" t="s">
        <v>16854</v>
      </c>
      <c r="L494" s="50" t="s">
        <v>1748</v>
      </c>
      <c r="M494" s="50" t="s">
        <v>1875</v>
      </c>
    </row>
    <row r="495" spans="1:13" x14ac:dyDescent="0.25">
      <c r="A495" s="50" t="s">
        <v>22914</v>
      </c>
      <c r="B495" s="50" t="s">
        <v>3467</v>
      </c>
      <c r="C495" s="50" t="s">
        <v>3735</v>
      </c>
      <c r="D495" s="50" t="s">
        <v>3736</v>
      </c>
      <c r="E495" s="50" t="s">
        <v>3733</v>
      </c>
      <c r="F495" s="50" t="s">
        <v>1152</v>
      </c>
      <c r="G495" s="50" t="s">
        <v>1152</v>
      </c>
      <c r="H495" s="61">
        <v>1</v>
      </c>
      <c r="I495" s="55">
        <v>203.07</v>
      </c>
      <c r="J495" s="50" t="s">
        <v>16910</v>
      </c>
      <c r="K495" s="50" t="s">
        <v>16930</v>
      </c>
      <c r="L495" s="50" t="s">
        <v>1809</v>
      </c>
      <c r="M495" s="50" t="s">
        <v>1887</v>
      </c>
    </row>
    <row r="496" spans="1:13" x14ac:dyDescent="0.25">
      <c r="A496" s="50" t="s">
        <v>22915</v>
      </c>
      <c r="B496" s="50" t="s">
        <v>3467</v>
      </c>
      <c r="C496" s="50" t="s">
        <v>3754</v>
      </c>
      <c r="D496" s="50" t="s">
        <v>3755</v>
      </c>
      <c r="E496" s="50" t="s">
        <v>3687</v>
      </c>
      <c r="F496" s="50" t="s">
        <v>3756</v>
      </c>
      <c r="G496" s="50" t="s">
        <v>1152</v>
      </c>
      <c r="H496" s="61">
        <v>1</v>
      </c>
      <c r="I496" s="55">
        <v>1243.8800000000001</v>
      </c>
      <c r="J496" s="50" t="s">
        <v>16910</v>
      </c>
      <c r="K496" s="50" t="s">
        <v>16930</v>
      </c>
      <c r="L496" s="50" t="s">
        <v>1809</v>
      </c>
      <c r="M496" s="50" t="s">
        <v>1875</v>
      </c>
    </row>
    <row r="497" spans="1:13" x14ac:dyDescent="0.25">
      <c r="A497" s="50" t="s">
        <v>22916</v>
      </c>
      <c r="B497" s="50" t="s">
        <v>3467</v>
      </c>
      <c r="C497" s="50" t="s">
        <v>3754</v>
      </c>
      <c r="D497" s="50" t="s">
        <v>3755</v>
      </c>
      <c r="E497" s="50" t="s">
        <v>3687</v>
      </c>
      <c r="F497" s="50" t="s">
        <v>3756</v>
      </c>
      <c r="G497" s="50" t="s">
        <v>1152</v>
      </c>
      <c r="H497" s="61">
        <v>1</v>
      </c>
      <c r="I497" s="55">
        <v>1243.8800000000001</v>
      </c>
      <c r="J497" s="50" t="s">
        <v>16833</v>
      </c>
      <c r="K497" s="50" t="s">
        <v>16863</v>
      </c>
      <c r="L497" s="50" t="s">
        <v>1685</v>
      </c>
      <c r="M497" s="50" t="s">
        <v>1887</v>
      </c>
    </row>
    <row r="498" spans="1:13" x14ac:dyDescent="0.25">
      <c r="A498" s="50" t="s">
        <v>22917</v>
      </c>
      <c r="B498" s="50" t="s">
        <v>3467</v>
      </c>
      <c r="C498" s="50" t="s">
        <v>3754</v>
      </c>
      <c r="D498" s="50" t="s">
        <v>3755</v>
      </c>
      <c r="E498" s="50" t="s">
        <v>3687</v>
      </c>
      <c r="F498" s="50" t="s">
        <v>1152</v>
      </c>
      <c r="G498" s="50" t="s">
        <v>1152</v>
      </c>
      <c r="H498" s="61">
        <v>1</v>
      </c>
      <c r="I498" s="55">
        <v>1243.8800000000001</v>
      </c>
      <c r="J498" s="50" t="s">
        <v>16833</v>
      </c>
      <c r="K498" s="50" t="s">
        <v>16863</v>
      </c>
      <c r="L498" s="50" t="s">
        <v>1685</v>
      </c>
      <c r="M498" s="50" t="s">
        <v>1887</v>
      </c>
    </row>
    <row r="499" spans="1:13" x14ac:dyDescent="0.25">
      <c r="A499" s="50" t="s">
        <v>22918</v>
      </c>
      <c r="B499" s="50" t="s">
        <v>3467</v>
      </c>
      <c r="C499" s="50" t="s">
        <v>3754</v>
      </c>
      <c r="D499" s="50" t="s">
        <v>3755</v>
      </c>
      <c r="E499" s="50" t="s">
        <v>1152</v>
      </c>
      <c r="F499" s="50" t="s">
        <v>1152</v>
      </c>
      <c r="G499" s="50" t="s">
        <v>1152</v>
      </c>
      <c r="H499" s="61">
        <v>1</v>
      </c>
      <c r="I499" s="55">
        <v>1119.45</v>
      </c>
      <c r="J499" s="50" t="s">
        <v>16833</v>
      </c>
      <c r="K499" s="50" t="s">
        <v>16859</v>
      </c>
      <c r="L499" s="50" t="s">
        <v>1656</v>
      </c>
      <c r="M499" s="50" t="s">
        <v>387</v>
      </c>
    </row>
    <row r="500" spans="1:13" x14ac:dyDescent="0.25">
      <c r="A500" s="50" t="s">
        <v>22919</v>
      </c>
      <c r="B500" s="50" t="s">
        <v>3467</v>
      </c>
      <c r="C500" s="50" t="s">
        <v>3754</v>
      </c>
      <c r="D500" s="50" t="s">
        <v>3755</v>
      </c>
      <c r="E500" s="50" t="s">
        <v>1152</v>
      </c>
      <c r="F500" s="50" t="s">
        <v>1152</v>
      </c>
      <c r="G500" s="50" t="s">
        <v>1152</v>
      </c>
      <c r="H500" s="61">
        <v>1</v>
      </c>
      <c r="I500" s="55">
        <v>1243.8800000000001</v>
      </c>
      <c r="J500" s="50" t="s">
        <v>16851</v>
      </c>
      <c r="K500" s="50" t="s">
        <v>16854</v>
      </c>
      <c r="L500" s="50" t="s">
        <v>1748</v>
      </c>
      <c r="M500" s="50" t="s">
        <v>1887</v>
      </c>
    </row>
    <row r="501" spans="1:13" x14ac:dyDescent="0.25">
      <c r="A501" s="50" t="s">
        <v>22920</v>
      </c>
      <c r="B501" s="50" t="s">
        <v>3467</v>
      </c>
      <c r="C501" s="50" t="s">
        <v>3757</v>
      </c>
      <c r="D501" s="50" t="s">
        <v>3755</v>
      </c>
      <c r="E501" s="50" t="s">
        <v>3687</v>
      </c>
      <c r="F501" s="50" t="s">
        <v>1152</v>
      </c>
      <c r="G501" s="50" t="s">
        <v>1152</v>
      </c>
      <c r="H501" s="61">
        <v>1</v>
      </c>
      <c r="I501" s="55">
        <v>1119.45</v>
      </c>
      <c r="J501" s="50" t="s">
        <v>16833</v>
      </c>
      <c r="K501" s="50" t="s">
        <v>16834</v>
      </c>
      <c r="L501" s="50" t="s">
        <v>389</v>
      </c>
      <c r="M501" s="50" t="s">
        <v>1887</v>
      </c>
    </row>
    <row r="502" spans="1:13" x14ac:dyDescent="0.25">
      <c r="A502" s="50" t="s">
        <v>22921</v>
      </c>
      <c r="B502" s="50" t="s">
        <v>3467</v>
      </c>
      <c r="C502" s="50" t="s">
        <v>3754</v>
      </c>
      <c r="D502" s="50" t="s">
        <v>3755</v>
      </c>
      <c r="E502" s="50" t="s">
        <v>3687</v>
      </c>
      <c r="F502" s="50" t="s">
        <v>1152</v>
      </c>
      <c r="G502" s="50" t="s">
        <v>1152</v>
      </c>
      <c r="H502" s="61">
        <v>1</v>
      </c>
      <c r="I502" s="55">
        <v>1243.8800000000001</v>
      </c>
      <c r="J502" s="50" t="s">
        <v>16833</v>
      </c>
      <c r="K502" s="50" t="s">
        <v>16834</v>
      </c>
      <c r="L502" s="50" t="s">
        <v>389</v>
      </c>
      <c r="M502" s="50" t="s">
        <v>1875</v>
      </c>
    </row>
    <row r="503" spans="1:13" x14ac:dyDescent="0.25">
      <c r="A503" s="50" t="s">
        <v>22922</v>
      </c>
      <c r="B503" s="50" t="s">
        <v>3467</v>
      </c>
      <c r="C503" s="50" t="s">
        <v>3754</v>
      </c>
      <c r="D503" s="50" t="s">
        <v>3755</v>
      </c>
      <c r="E503" s="50" t="s">
        <v>1152</v>
      </c>
      <c r="F503" s="50" t="s">
        <v>1152</v>
      </c>
      <c r="G503" s="50" t="s">
        <v>1152</v>
      </c>
      <c r="H503" s="61">
        <v>1</v>
      </c>
      <c r="I503" s="55">
        <v>1243.8800000000001</v>
      </c>
      <c r="J503" s="50" t="s">
        <v>16833</v>
      </c>
      <c r="K503" s="50" t="s">
        <v>16834</v>
      </c>
      <c r="L503" s="50" t="s">
        <v>389</v>
      </c>
      <c r="M503" s="50" t="s">
        <v>1887</v>
      </c>
    </row>
    <row r="504" spans="1:13" x14ac:dyDescent="0.25">
      <c r="A504" s="50" t="s">
        <v>22923</v>
      </c>
      <c r="B504" s="50" t="s">
        <v>3467</v>
      </c>
      <c r="C504" s="50" t="s">
        <v>3754</v>
      </c>
      <c r="D504" s="50" t="s">
        <v>3755</v>
      </c>
      <c r="E504" s="50" t="s">
        <v>3687</v>
      </c>
      <c r="F504" s="50" t="s">
        <v>1152</v>
      </c>
      <c r="G504" s="50" t="s">
        <v>1152</v>
      </c>
      <c r="H504" s="61">
        <v>1</v>
      </c>
      <c r="I504" s="55">
        <v>1243.8800000000001</v>
      </c>
      <c r="J504" s="50" t="s">
        <v>16851</v>
      </c>
      <c r="K504" s="50" t="s">
        <v>16899</v>
      </c>
      <c r="L504" s="50" t="s">
        <v>1799</v>
      </c>
      <c r="M504" s="50" t="s">
        <v>1916</v>
      </c>
    </row>
    <row r="505" spans="1:13" x14ac:dyDescent="0.25">
      <c r="A505" s="50" t="s">
        <v>22924</v>
      </c>
      <c r="B505" s="50" t="s">
        <v>3467</v>
      </c>
      <c r="C505" s="50" t="s">
        <v>3758</v>
      </c>
      <c r="D505" s="50" t="s">
        <v>3759</v>
      </c>
      <c r="E505" s="50" t="s">
        <v>3687</v>
      </c>
      <c r="F505" s="50" t="s">
        <v>1152</v>
      </c>
      <c r="G505" s="50" t="s">
        <v>1152</v>
      </c>
      <c r="H505" s="61">
        <v>1</v>
      </c>
      <c r="I505" s="55">
        <v>303.89999999999998</v>
      </c>
      <c r="J505" s="50" t="s">
        <v>16910</v>
      </c>
      <c r="K505" s="50" t="s">
        <v>16911</v>
      </c>
      <c r="L505" s="50" t="s">
        <v>1666</v>
      </c>
      <c r="M505" s="50" t="s">
        <v>1887</v>
      </c>
    </row>
    <row r="506" spans="1:13" x14ac:dyDescent="0.25">
      <c r="A506" s="50" t="s">
        <v>22925</v>
      </c>
      <c r="B506" s="50" t="s">
        <v>3467</v>
      </c>
      <c r="C506" s="50" t="s">
        <v>3758</v>
      </c>
      <c r="D506" s="50" t="s">
        <v>3759</v>
      </c>
      <c r="E506" s="50" t="s">
        <v>3687</v>
      </c>
      <c r="F506" s="50" t="s">
        <v>1152</v>
      </c>
      <c r="G506" s="50" t="s">
        <v>1152</v>
      </c>
      <c r="H506" s="61">
        <v>1</v>
      </c>
      <c r="I506" s="55">
        <v>333.1</v>
      </c>
      <c r="J506" s="50" t="s">
        <v>16910</v>
      </c>
      <c r="K506" s="50" t="s">
        <v>16930</v>
      </c>
      <c r="L506" s="50" t="s">
        <v>1809</v>
      </c>
      <c r="M506" s="50" t="s">
        <v>1875</v>
      </c>
    </row>
    <row r="507" spans="1:13" x14ac:dyDescent="0.25">
      <c r="A507" s="50" t="s">
        <v>22926</v>
      </c>
      <c r="B507" s="50" t="s">
        <v>3467</v>
      </c>
      <c r="C507" s="50" t="s">
        <v>3758</v>
      </c>
      <c r="D507" s="50" t="s">
        <v>3759</v>
      </c>
      <c r="E507" s="50" t="s">
        <v>3687</v>
      </c>
      <c r="F507" s="50" t="s">
        <v>1152</v>
      </c>
      <c r="G507" s="50" t="s">
        <v>1152</v>
      </c>
      <c r="H507" s="61">
        <v>1</v>
      </c>
      <c r="I507" s="55">
        <v>333.1</v>
      </c>
      <c r="J507" s="50" t="s">
        <v>16833</v>
      </c>
      <c r="K507" s="50" t="s">
        <v>16869</v>
      </c>
      <c r="L507" s="50" t="s">
        <v>1675</v>
      </c>
      <c r="M507" s="50" t="s">
        <v>1867</v>
      </c>
    </row>
    <row r="508" spans="1:13" x14ac:dyDescent="0.25">
      <c r="A508" s="50" t="s">
        <v>22927</v>
      </c>
      <c r="B508" s="50" t="s">
        <v>3467</v>
      </c>
      <c r="C508" s="50" t="s">
        <v>3758</v>
      </c>
      <c r="D508" s="50" t="s">
        <v>3759</v>
      </c>
      <c r="E508" s="50" t="s">
        <v>3687</v>
      </c>
      <c r="F508" s="50" t="s">
        <v>4955</v>
      </c>
      <c r="G508" s="50" t="s">
        <v>1152</v>
      </c>
      <c r="H508" s="61">
        <v>1</v>
      </c>
      <c r="I508" s="55">
        <v>333.1</v>
      </c>
      <c r="J508" s="50" t="s">
        <v>16833</v>
      </c>
      <c r="K508" s="50" t="s">
        <v>16834</v>
      </c>
      <c r="L508" s="50" t="s">
        <v>389</v>
      </c>
      <c r="M508" s="50" t="s">
        <v>1875</v>
      </c>
    </row>
    <row r="509" spans="1:13" x14ac:dyDescent="0.25">
      <c r="A509" s="50" t="s">
        <v>22928</v>
      </c>
      <c r="B509" s="50" t="s">
        <v>3467</v>
      </c>
      <c r="C509" s="50" t="s">
        <v>3758</v>
      </c>
      <c r="D509" s="50" t="s">
        <v>3759</v>
      </c>
      <c r="E509" s="50" t="s">
        <v>3687</v>
      </c>
      <c r="F509" s="50" t="s">
        <v>1152</v>
      </c>
      <c r="G509" s="50" t="s">
        <v>1152</v>
      </c>
      <c r="H509" s="61">
        <v>1</v>
      </c>
      <c r="I509" s="55">
        <v>333.1</v>
      </c>
      <c r="J509" s="50" t="s">
        <v>16833</v>
      </c>
      <c r="K509" s="50" t="s">
        <v>16834</v>
      </c>
      <c r="L509" s="50" t="s">
        <v>389</v>
      </c>
      <c r="M509" s="50" t="s">
        <v>1875</v>
      </c>
    </row>
    <row r="510" spans="1:13" x14ac:dyDescent="0.25">
      <c r="A510" s="50" t="s">
        <v>22929</v>
      </c>
      <c r="B510" s="50" t="s">
        <v>3467</v>
      </c>
      <c r="C510" s="50" t="s">
        <v>3754</v>
      </c>
      <c r="D510" s="50" t="s">
        <v>3759</v>
      </c>
      <c r="E510" s="50" t="s">
        <v>3687</v>
      </c>
      <c r="F510" s="50" t="s">
        <v>1152</v>
      </c>
      <c r="G510" s="50" t="s">
        <v>1152</v>
      </c>
      <c r="H510" s="61">
        <v>1</v>
      </c>
      <c r="I510" s="55">
        <v>333.1</v>
      </c>
      <c r="J510" s="50" t="s">
        <v>16833</v>
      </c>
      <c r="K510" s="50" t="s">
        <v>16834</v>
      </c>
      <c r="L510" s="50" t="s">
        <v>389</v>
      </c>
      <c r="M510" s="50" t="s">
        <v>1887</v>
      </c>
    </row>
    <row r="511" spans="1:13" x14ac:dyDescent="0.25">
      <c r="A511" s="50" t="s">
        <v>22930</v>
      </c>
      <c r="B511" s="50" t="s">
        <v>3467</v>
      </c>
      <c r="C511" s="50" t="s">
        <v>3638</v>
      </c>
      <c r="D511" s="50" t="s">
        <v>3760</v>
      </c>
      <c r="E511" s="50" t="s">
        <v>3761</v>
      </c>
      <c r="F511" s="50" t="s">
        <v>3762</v>
      </c>
      <c r="G511" s="50" t="s">
        <v>3763</v>
      </c>
      <c r="H511" s="61">
        <v>1</v>
      </c>
      <c r="I511" s="55">
        <v>1280.2</v>
      </c>
      <c r="J511" s="50" t="s">
        <v>16910</v>
      </c>
      <c r="K511" s="50" t="s">
        <v>16911</v>
      </c>
      <c r="L511" s="50" t="s">
        <v>1666</v>
      </c>
      <c r="M511" s="50" t="s">
        <v>1867</v>
      </c>
    </row>
    <row r="512" spans="1:13" x14ac:dyDescent="0.25">
      <c r="A512" s="50" t="s">
        <v>22931</v>
      </c>
      <c r="B512" s="50" t="s">
        <v>3467</v>
      </c>
      <c r="C512" s="50" t="s">
        <v>3638</v>
      </c>
      <c r="D512" s="50" t="s">
        <v>3764</v>
      </c>
      <c r="E512" s="50" t="s">
        <v>3761</v>
      </c>
      <c r="F512" s="50" t="s">
        <v>3762</v>
      </c>
      <c r="G512" s="50" t="s">
        <v>3765</v>
      </c>
      <c r="H512" s="61">
        <v>1</v>
      </c>
      <c r="I512" s="55">
        <v>1297.6099999999999</v>
      </c>
      <c r="J512" s="50" t="s">
        <v>16833</v>
      </c>
      <c r="K512" s="50" t="s">
        <v>16834</v>
      </c>
      <c r="L512" s="50" t="s">
        <v>391</v>
      </c>
      <c r="M512" s="50" t="s">
        <v>1867</v>
      </c>
    </row>
    <row r="513" spans="1:13" x14ac:dyDescent="0.25">
      <c r="A513" s="50" t="s">
        <v>22932</v>
      </c>
      <c r="B513" s="50" t="s">
        <v>3467</v>
      </c>
      <c r="C513" s="50" t="s">
        <v>3638</v>
      </c>
      <c r="D513" s="50" t="s">
        <v>3766</v>
      </c>
      <c r="E513" s="50" t="s">
        <v>3761</v>
      </c>
      <c r="F513" s="50" t="s">
        <v>3762</v>
      </c>
      <c r="G513" s="50" t="s">
        <v>3767</v>
      </c>
      <c r="H513" s="61">
        <v>1</v>
      </c>
      <c r="I513" s="55">
        <v>1272.3599999999999</v>
      </c>
      <c r="J513" s="50" t="s">
        <v>16910</v>
      </c>
      <c r="K513" s="50" t="s">
        <v>16930</v>
      </c>
      <c r="L513" s="50" t="s">
        <v>1809</v>
      </c>
      <c r="M513" s="50" t="s">
        <v>1874</v>
      </c>
    </row>
    <row r="514" spans="1:13" x14ac:dyDescent="0.25">
      <c r="A514" s="50" t="s">
        <v>22933</v>
      </c>
      <c r="B514" s="50" t="s">
        <v>3467</v>
      </c>
      <c r="C514" s="50" t="s">
        <v>3638</v>
      </c>
      <c r="D514" s="50" t="s">
        <v>3768</v>
      </c>
      <c r="E514" s="50" t="s">
        <v>3761</v>
      </c>
      <c r="F514" s="50" t="s">
        <v>3762</v>
      </c>
      <c r="G514" s="50" t="s">
        <v>3769</v>
      </c>
      <c r="H514" s="61">
        <v>1</v>
      </c>
      <c r="I514" s="55">
        <v>1219.45</v>
      </c>
      <c r="J514" s="50" t="s">
        <v>16833</v>
      </c>
      <c r="K514" s="50" t="s">
        <v>16859</v>
      </c>
      <c r="L514" s="50" t="s">
        <v>1656</v>
      </c>
      <c r="M514" s="50" t="s">
        <v>1867</v>
      </c>
    </row>
    <row r="515" spans="1:13" x14ac:dyDescent="0.25">
      <c r="A515" s="50" t="s">
        <v>22934</v>
      </c>
      <c r="B515" s="50" t="s">
        <v>3467</v>
      </c>
      <c r="C515" s="50" t="s">
        <v>3638</v>
      </c>
      <c r="D515" s="50" t="s">
        <v>3770</v>
      </c>
      <c r="E515" s="50" t="s">
        <v>3761</v>
      </c>
      <c r="F515" s="50" t="s">
        <v>3762</v>
      </c>
      <c r="G515" s="50" t="s">
        <v>3771</v>
      </c>
      <c r="H515" s="61">
        <v>1</v>
      </c>
      <c r="I515" s="55">
        <v>1297.8599999999999</v>
      </c>
      <c r="J515" s="50" t="s">
        <v>16833</v>
      </c>
      <c r="K515" s="50" t="s">
        <v>16834</v>
      </c>
      <c r="L515" s="50" t="s">
        <v>391</v>
      </c>
      <c r="M515" s="50" t="s">
        <v>1887</v>
      </c>
    </row>
    <row r="516" spans="1:13" x14ac:dyDescent="0.25">
      <c r="A516" s="50" t="s">
        <v>22935</v>
      </c>
      <c r="B516" s="50" t="s">
        <v>3467</v>
      </c>
      <c r="C516" s="50" t="s">
        <v>3638</v>
      </c>
      <c r="D516" s="50" t="s">
        <v>3772</v>
      </c>
      <c r="E516" s="50" t="s">
        <v>3761</v>
      </c>
      <c r="F516" s="50" t="s">
        <v>3762</v>
      </c>
      <c r="G516" s="50" t="s">
        <v>3773</v>
      </c>
      <c r="H516" s="61">
        <v>1</v>
      </c>
      <c r="I516" s="55">
        <v>1283.5899999999999</v>
      </c>
      <c r="J516" s="50" t="s">
        <v>16833</v>
      </c>
      <c r="K516" s="50" t="s">
        <v>16834</v>
      </c>
      <c r="L516" s="50" t="s">
        <v>391</v>
      </c>
      <c r="M516" s="50" t="s">
        <v>1867</v>
      </c>
    </row>
    <row r="517" spans="1:13" x14ac:dyDescent="0.25">
      <c r="A517" s="50" t="s">
        <v>22936</v>
      </c>
      <c r="B517" s="50" t="s">
        <v>3467</v>
      </c>
      <c r="C517" s="50" t="s">
        <v>3638</v>
      </c>
      <c r="D517" s="50" t="s">
        <v>3774</v>
      </c>
      <c r="E517" s="50" t="s">
        <v>3761</v>
      </c>
      <c r="F517" s="50" t="s">
        <v>3775</v>
      </c>
      <c r="G517" s="50" t="s">
        <v>3776</v>
      </c>
      <c r="H517" s="61">
        <v>1</v>
      </c>
      <c r="I517" s="55">
        <v>1280.2</v>
      </c>
      <c r="J517" s="50" t="s">
        <v>16833</v>
      </c>
      <c r="K517" s="50" t="s">
        <v>16869</v>
      </c>
      <c r="L517" s="50" t="s">
        <v>1675</v>
      </c>
      <c r="M517" s="50" t="s">
        <v>1867</v>
      </c>
    </row>
    <row r="518" spans="1:13" x14ac:dyDescent="0.25">
      <c r="A518" s="50" t="s">
        <v>22937</v>
      </c>
      <c r="B518" s="50" t="s">
        <v>3467</v>
      </c>
      <c r="C518" s="50" t="s">
        <v>3638</v>
      </c>
      <c r="D518" s="50" t="s">
        <v>3777</v>
      </c>
      <c r="E518" s="50" t="s">
        <v>3761</v>
      </c>
      <c r="F518" s="50" t="s">
        <v>3762</v>
      </c>
      <c r="G518" s="50" t="s">
        <v>3778</v>
      </c>
      <c r="H518" s="61">
        <v>1</v>
      </c>
      <c r="I518" s="55">
        <v>1303.8399999999999</v>
      </c>
      <c r="J518" s="50" t="s">
        <v>16833</v>
      </c>
      <c r="K518" s="50" t="s">
        <v>16834</v>
      </c>
      <c r="L518" s="50" t="s">
        <v>391</v>
      </c>
      <c r="M518" s="50" t="s">
        <v>1867</v>
      </c>
    </row>
    <row r="519" spans="1:13" x14ac:dyDescent="0.25">
      <c r="A519" s="50" t="s">
        <v>22938</v>
      </c>
      <c r="B519" s="50" t="s">
        <v>3467</v>
      </c>
      <c r="C519" s="50" t="s">
        <v>3638</v>
      </c>
      <c r="D519" s="50" t="s">
        <v>3779</v>
      </c>
      <c r="E519" s="50" t="s">
        <v>3761</v>
      </c>
      <c r="F519" s="50" t="s">
        <v>3762</v>
      </c>
      <c r="G519" s="50" t="s">
        <v>3780</v>
      </c>
      <c r="H519" s="61">
        <v>1</v>
      </c>
      <c r="I519" s="55">
        <v>1219.45</v>
      </c>
      <c r="J519" s="50" t="s">
        <v>16833</v>
      </c>
      <c r="K519" s="50" t="s">
        <v>16859</v>
      </c>
      <c r="L519" s="50" t="s">
        <v>1656</v>
      </c>
      <c r="M519" s="50" t="s">
        <v>1867</v>
      </c>
    </row>
    <row r="520" spans="1:13" x14ac:dyDescent="0.25">
      <c r="A520" s="50" t="s">
        <v>22939</v>
      </c>
      <c r="B520" s="50" t="s">
        <v>3467</v>
      </c>
      <c r="C520" s="50" t="s">
        <v>3638</v>
      </c>
      <c r="D520" s="50" t="s">
        <v>3781</v>
      </c>
      <c r="E520" s="50" t="s">
        <v>3761</v>
      </c>
      <c r="F520" s="50" t="s">
        <v>3762</v>
      </c>
      <c r="G520" s="50" t="s">
        <v>3782</v>
      </c>
      <c r="H520" s="61">
        <v>1</v>
      </c>
      <c r="I520" s="55">
        <v>1280.2</v>
      </c>
      <c r="J520" s="50" t="s">
        <v>16833</v>
      </c>
      <c r="K520" s="50" t="s">
        <v>16869</v>
      </c>
      <c r="L520" s="50" t="s">
        <v>1675</v>
      </c>
      <c r="M520" s="50" t="s">
        <v>1867</v>
      </c>
    </row>
    <row r="521" spans="1:13" x14ac:dyDescent="0.25">
      <c r="A521" s="50" t="s">
        <v>22940</v>
      </c>
      <c r="B521" s="50" t="s">
        <v>3467</v>
      </c>
      <c r="C521" s="50" t="s">
        <v>3638</v>
      </c>
      <c r="D521" s="50" t="s">
        <v>3783</v>
      </c>
      <c r="E521" s="50" t="s">
        <v>3761</v>
      </c>
      <c r="F521" s="50" t="s">
        <v>3762</v>
      </c>
      <c r="G521" s="50" t="s">
        <v>3784</v>
      </c>
      <c r="H521" s="61">
        <v>1</v>
      </c>
      <c r="I521" s="55">
        <v>1272.3599999999999</v>
      </c>
      <c r="J521" s="50" t="s">
        <v>16910</v>
      </c>
      <c r="K521" s="50" t="s">
        <v>16911</v>
      </c>
      <c r="L521" s="50" t="s">
        <v>1666</v>
      </c>
      <c r="M521" s="50" t="s">
        <v>16882</v>
      </c>
    </row>
    <row r="522" spans="1:13" x14ac:dyDescent="0.25">
      <c r="A522" s="50" t="s">
        <v>22941</v>
      </c>
      <c r="B522" s="50" t="s">
        <v>3467</v>
      </c>
      <c r="C522" s="50" t="s">
        <v>3638</v>
      </c>
      <c r="D522" s="50" t="s">
        <v>3785</v>
      </c>
      <c r="E522" s="50" t="s">
        <v>3761</v>
      </c>
      <c r="F522" s="50" t="s">
        <v>3762</v>
      </c>
      <c r="G522" s="50" t="s">
        <v>3786</v>
      </c>
      <c r="H522" s="61">
        <v>1</v>
      </c>
      <c r="I522" s="55">
        <v>1280.2</v>
      </c>
      <c r="J522" s="50" t="s">
        <v>16833</v>
      </c>
      <c r="K522" s="50" t="s">
        <v>16834</v>
      </c>
      <c r="L522" s="50" t="s">
        <v>391</v>
      </c>
      <c r="M522" s="50" t="s">
        <v>1864</v>
      </c>
    </row>
    <row r="523" spans="1:13" x14ac:dyDescent="0.25">
      <c r="A523" s="50" t="s">
        <v>22942</v>
      </c>
      <c r="B523" s="50" t="s">
        <v>3467</v>
      </c>
      <c r="C523" s="50" t="s">
        <v>3638</v>
      </c>
      <c r="D523" s="50" t="s">
        <v>3787</v>
      </c>
      <c r="E523" s="50" t="s">
        <v>3761</v>
      </c>
      <c r="F523" s="50" t="s">
        <v>3762</v>
      </c>
      <c r="G523" s="50" t="s">
        <v>3788</v>
      </c>
      <c r="H523" s="61">
        <v>1</v>
      </c>
      <c r="I523" s="55">
        <v>1291.07</v>
      </c>
      <c r="J523" s="50" t="s">
        <v>16833</v>
      </c>
      <c r="K523" s="50" t="s">
        <v>16834</v>
      </c>
      <c r="L523" s="50" t="s">
        <v>391</v>
      </c>
      <c r="M523" s="50" t="s">
        <v>1867</v>
      </c>
    </row>
    <row r="524" spans="1:13" x14ac:dyDescent="0.25">
      <c r="A524" s="50" t="s">
        <v>22943</v>
      </c>
      <c r="B524" s="50" t="s">
        <v>3467</v>
      </c>
      <c r="C524" s="50" t="s">
        <v>3789</v>
      </c>
      <c r="D524" s="50" t="s">
        <v>3790</v>
      </c>
      <c r="E524" s="50" t="s">
        <v>3791</v>
      </c>
      <c r="F524" s="50" t="s">
        <v>3792</v>
      </c>
      <c r="G524" s="50" t="s">
        <v>3793</v>
      </c>
      <c r="H524" s="61">
        <v>1</v>
      </c>
      <c r="I524" s="55">
        <v>187.89</v>
      </c>
      <c r="J524" s="50" t="s">
        <v>16833</v>
      </c>
      <c r="K524" s="50" t="s">
        <v>16834</v>
      </c>
      <c r="L524" s="50" t="s">
        <v>389</v>
      </c>
      <c r="M524" s="50" t="s">
        <v>376</v>
      </c>
    </row>
    <row r="525" spans="1:13" x14ac:dyDescent="0.25">
      <c r="A525" s="50" t="s">
        <v>22944</v>
      </c>
      <c r="B525" s="50" t="s">
        <v>3467</v>
      </c>
      <c r="C525" s="50" t="s">
        <v>3794</v>
      </c>
      <c r="D525" s="50" t="s">
        <v>3795</v>
      </c>
      <c r="E525" s="50" t="s">
        <v>3791</v>
      </c>
      <c r="F525" s="50" t="s">
        <v>1152</v>
      </c>
      <c r="G525" s="50" t="s">
        <v>3796</v>
      </c>
      <c r="H525" s="61">
        <v>1</v>
      </c>
      <c r="I525" s="55">
        <v>582.4</v>
      </c>
      <c r="J525" s="50" t="s">
        <v>16833</v>
      </c>
      <c r="K525" s="50" t="s">
        <v>16834</v>
      </c>
      <c r="L525" s="50" t="s">
        <v>1820</v>
      </c>
      <c r="M525" s="50" t="s">
        <v>1869</v>
      </c>
    </row>
    <row r="526" spans="1:13" x14ac:dyDescent="0.25">
      <c r="A526" s="50" t="s">
        <v>22945</v>
      </c>
      <c r="B526" s="50" t="s">
        <v>3467</v>
      </c>
      <c r="C526" s="50" t="s">
        <v>3794</v>
      </c>
      <c r="D526" s="50" t="s">
        <v>3797</v>
      </c>
      <c r="E526" s="50" t="s">
        <v>3791</v>
      </c>
      <c r="F526" s="50" t="s">
        <v>1152</v>
      </c>
      <c r="G526" s="50" t="s">
        <v>3798</v>
      </c>
      <c r="H526" s="61">
        <v>1</v>
      </c>
      <c r="I526" s="55">
        <v>236.43</v>
      </c>
      <c r="J526" s="50" t="s">
        <v>16833</v>
      </c>
      <c r="K526" s="50" t="s">
        <v>16834</v>
      </c>
      <c r="L526" s="50" t="s">
        <v>391</v>
      </c>
      <c r="M526" s="50" t="s">
        <v>390</v>
      </c>
    </row>
    <row r="527" spans="1:13" x14ac:dyDescent="0.25">
      <c r="A527" s="50" t="s">
        <v>22946</v>
      </c>
      <c r="B527" s="50" t="s">
        <v>3467</v>
      </c>
      <c r="C527" s="50" t="s">
        <v>3794</v>
      </c>
      <c r="D527" s="50" t="s">
        <v>3799</v>
      </c>
      <c r="E527" s="50" t="s">
        <v>3761</v>
      </c>
      <c r="F527" s="50" t="s">
        <v>1152</v>
      </c>
      <c r="G527" s="50" t="s">
        <v>1152</v>
      </c>
      <c r="H527" s="61">
        <v>1</v>
      </c>
      <c r="I527" s="55">
        <v>119.97</v>
      </c>
      <c r="J527" s="50" t="s">
        <v>16833</v>
      </c>
      <c r="K527" s="50" t="s">
        <v>16834</v>
      </c>
      <c r="L527" s="50" t="s">
        <v>1820</v>
      </c>
      <c r="M527" s="50" t="s">
        <v>1869</v>
      </c>
    </row>
    <row r="528" spans="1:13" x14ac:dyDescent="0.25">
      <c r="A528" s="50" t="s">
        <v>22947</v>
      </c>
      <c r="B528" s="50" t="s">
        <v>3467</v>
      </c>
      <c r="C528" s="50" t="s">
        <v>3794</v>
      </c>
      <c r="D528" s="50" t="s">
        <v>3799</v>
      </c>
      <c r="E528" s="50" t="s">
        <v>3761</v>
      </c>
      <c r="F528" s="50" t="s">
        <v>1152</v>
      </c>
      <c r="G528" s="50" t="s">
        <v>1926</v>
      </c>
      <c r="H528" s="61">
        <v>1</v>
      </c>
      <c r="I528" s="55">
        <v>119.96</v>
      </c>
      <c r="J528" s="50" t="s">
        <v>16833</v>
      </c>
      <c r="K528" s="50" t="s">
        <v>16834</v>
      </c>
      <c r="L528" s="50" t="s">
        <v>1820</v>
      </c>
      <c r="M528" s="50" t="s">
        <v>1869</v>
      </c>
    </row>
    <row r="529" spans="1:13" x14ac:dyDescent="0.25">
      <c r="A529" s="50" t="s">
        <v>22948</v>
      </c>
      <c r="B529" s="50" t="s">
        <v>3467</v>
      </c>
      <c r="C529" s="50" t="s">
        <v>3789</v>
      </c>
      <c r="D529" s="50" t="s">
        <v>3800</v>
      </c>
      <c r="E529" s="50" t="s">
        <v>3801</v>
      </c>
      <c r="F529" s="50" t="s">
        <v>3802</v>
      </c>
      <c r="G529" s="50" t="s">
        <v>1152</v>
      </c>
      <c r="H529" s="61">
        <v>1</v>
      </c>
      <c r="I529" s="55">
        <v>246.18</v>
      </c>
      <c r="J529" s="50" t="s">
        <v>16833</v>
      </c>
      <c r="K529" s="50" t="s">
        <v>16834</v>
      </c>
      <c r="L529" s="50" t="s">
        <v>389</v>
      </c>
      <c r="M529" s="50" t="s">
        <v>323</v>
      </c>
    </row>
    <row r="530" spans="1:13" x14ac:dyDescent="0.25">
      <c r="A530" s="50" t="s">
        <v>22949</v>
      </c>
      <c r="B530" s="50" t="s">
        <v>3467</v>
      </c>
      <c r="C530" s="50" t="s">
        <v>3803</v>
      </c>
      <c r="D530" s="50" t="s">
        <v>3804</v>
      </c>
      <c r="E530" s="50" t="s">
        <v>3506</v>
      </c>
      <c r="F530" s="50" t="s">
        <v>1152</v>
      </c>
      <c r="G530" s="50" t="s">
        <v>1152</v>
      </c>
      <c r="H530" s="61">
        <v>1</v>
      </c>
      <c r="I530" s="55">
        <v>715.03</v>
      </c>
      <c r="J530" s="50" t="s">
        <v>16833</v>
      </c>
      <c r="K530" s="50" t="s">
        <v>16834</v>
      </c>
      <c r="L530" s="50" t="s">
        <v>389</v>
      </c>
      <c r="M530" s="50" t="s">
        <v>1887</v>
      </c>
    </row>
    <row r="531" spans="1:13" x14ac:dyDescent="0.25">
      <c r="A531" s="50" t="s">
        <v>22950</v>
      </c>
      <c r="B531" s="50" t="s">
        <v>3467</v>
      </c>
      <c r="C531" s="50" t="s">
        <v>3805</v>
      </c>
      <c r="D531" s="50" t="s">
        <v>3806</v>
      </c>
      <c r="E531" s="50" t="s">
        <v>1152</v>
      </c>
      <c r="F531" s="50" t="s">
        <v>3807</v>
      </c>
      <c r="G531" s="50" t="s">
        <v>1152</v>
      </c>
      <c r="H531" s="61">
        <v>1</v>
      </c>
      <c r="I531" s="55">
        <v>269.29000000000002</v>
      </c>
      <c r="J531" s="50" t="s">
        <v>16910</v>
      </c>
      <c r="K531" s="50" t="s">
        <v>16911</v>
      </c>
      <c r="L531" s="50" t="s">
        <v>1666</v>
      </c>
      <c r="M531" s="50" t="s">
        <v>1887</v>
      </c>
    </row>
    <row r="532" spans="1:13" x14ac:dyDescent="0.25">
      <c r="A532" s="50" t="s">
        <v>22951</v>
      </c>
      <c r="B532" s="50" t="s">
        <v>3467</v>
      </c>
      <c r="C532" s="50" t="s">
        <v>3805</v>
      </c>
      <c r="D532" s="50" t="s">
        <v>3806</v>
      </c>
      <c r="E532" s="50" t="s">
        <v>1152</v>
      </c>
      <c r="F532" s="50" t="s">
        <v>3808</v>
      </c>
      <c r="G532" s="50" t="s">
        <v>3809</v>
      </c>
      <c r="H532" s="61">
        <v>1</v>
      </c>
      <c r="I532" s="55">
        <v>269.29000000000002</v>
      </c>
      <c r="J532" s="50" t="s">
        <v>16910</v>
      </c>
      <c r="K532" s="50" t="s">
        <v>16930</v>
      </c>
      <c r="L532" s="50" t="s">
        <v>1809</v>
      </c>
      <c r="M532" s="50" t="s">
        <v>1875</v>
      </c>
    </row>
    <row r="533" spans="1:13" x14ac:dyDescent="0.25">
      <c r="A533" s="50" t="s">
        <v>22952</v>
      </c>
      <c r="B533" s="50" t="s">
        <v>3467</v>
      </c>
      <c r="C533" s="50" t="s">
        <v>3805</v>
      </c>
      <c r="D533" s="50" t="s">
        <v>3806</v>
      </c>
      <c r="E533" s="50" t="s">
        <v>1152</v>
      </c>
      <c r="F533" s="50" t="s">
        <v>4955</v>
      </c>
      <c r="G533" s="50" t="s">
        <v>1152</v>
      </c>
      <c r="H533" s="61">
        <v>1</v>
      </c>
      <c r="I533" s="55">
        <v>257.39999999999998</v>
      </c>
      <c r="J533" s="50" t="s">
        <v>16833</v>
      </c>
      <c r="K533" s="50" t="s">
        <v>16834</v>
      </c>
      <c r="L533" s="50" t="s">
        <v>391</v>
      </c>
      <c r="M533" s="50" t="s">
        <v>1900</v>
      </c>
    </row>
    <row r="534" spans="1:13" x14ac:dyDescent="0.25">
      <c r="A534" s="50" t="s">
        <v>22953</v>
      </c>
      <c r="B534" s="50" t="s">
        <v>3467</v>
      </c>
      <c r="C534" s="50" t="s">
        <v>3805</v>
      </c>
      <c r="D534" s="50" t="s">
        <v>3806</v>
      </c>
      <c r="E534" s="50" t="s">
        <v>1152</v>
      </c>
      <c r="F534" s="50" t="s">
        <v>3807</v>
      </c>
      <c r="G534" s="50" t="s">
        <v>1152</v>
      </c>
      <c r="H534" s="61">
        <v>1</v>
      </c>
      <c r="I534" s="55">
        <v>269.29000000000002</v>
      </c>
      <c r="J534" s="50" t="s">
        <v>16833</v>
      </c>
      <c r="K534" s="50" t="s">
        <v>16834</v>
      </c>
      <c r="L534" s="50" t="s">
        <v>389</v>
      </c>
      <c r="M534" s="50" t="s">
        <v>1887</v>
      </c>
    </row>
    <row r="535" spans="1:13" x14ac:dyDescent="0.25">
      <c r="A535" s="50" t="s">
        <v>22954</v>
      </c>
      <c r="B535" s="50" t="s">
        <v>3467</v>
      </c>
      <c r="C535" s="50" t="s">
        <v>3805</v>
      </c>
      <c r="D535" s="50" t="s">
        <v>3806</v>
      </c>
      <c r="E535" s="50" t="s">
        <v>3525</v>
      </c>
      <c r="F535" s="50" t="s">
        <v>3807</v>
      </c>
      <c r="G535" s="50" t="s">
        <v>1152</v>
      </c>
      <c r="H535" s="61">
        <v>1</v>
      </c>
      <c r="I535" s="55">
        <v>351.18</v>
      </c>
      <c r="J535" s="50" t="s">
        <v>16833</v>
      </c>
      <c r="K535" s="50" t="s">
        <v>16906</v>
      </c>
      <c r="L535" s="50" t="s">
        <v>1915</v>
      </c>
      <c r="M535" s="50" t="s">
        <v>1887</v>
      </c>
    </row>
    <row r="536" spans="1:13" x14ac:dyDescent="0.25">
      <c r="A536" s="50" t="s">
        <v>22955</v>
      </c>
      <c r="B536" s="50" t="s">
        <v>3467</v>
      </c>
      <c r="C536" s="50" t="s">
        <v>3599</v>
      </c>
      <c r="D536" s="50" t="s">
        <v>3810</v>
      </c>
      <c r="E536" s="50" t="s">
        <v>1152</v>
      </c>
      <c r="F536" s="50" t="s">
        <v>1152</v>
      </c>
      <c r="G536" s="50" t="s">
        <v>1152</v>
      </c>
      <c r="H536" s="61">
        <v>1</v>
      </c>
      <c r="I536" s="55">
        <v>391.5</v>
      </c>
      <c r="J536" s="50" t="s">
        <v>16833</v>
      </c>
      <c r="K536" s="50" t="s">
        <v>16869</v>
      </c>
      <c r="L536" s="50" t="s">
        <v>1675</v>
      </c>
      <c r="M536" s="50" t="s">
        <v>1887</v>
      </c>
    </row>
    <row r="537" spans="1:13" x14ac:dyDescent="0.25">
      <c r="A537" s="50" t="s">
        <v>22956</v>
      </c>
      <c r="B537" s="50" t="s">
        <v>3467</v>
      </c>
      <c r="C537" s="50" t="s">
        <v>3599</v>
      </c>
      <c r="D537" s="50" t="s">
        <v>3810</v>
      </c>
      <c r="E537" s="50" t="s">
        <v>1152</v>
      </c>
      <c r="F537" s="50" t="s">
        <v>1152</v>
      </c>
      <c r="G537" s="50" t="s">
        <v>1152</v>
      </c>
      <c r="H537" s="61">
        <v>1</v>
      </c>
      <c r="I537" s="55">
        <v>391.5</v>
      </c>
      <c r="J537" s="50" t="s">
        <v>16833</v>
      </c>
      <c r="K537" s="50" t="s">
        <v>16869</v>
      </c>
      <c r="L537" s="50" t="s">
        <v>1675</v>
      </c>
      <c r="M537" s="50" t="s">
        <v>1887</v>
      </c>
    </row>
    <row r="538" spans="1:13" x14ac:dyDescent="0.25">
      <c r="A538" s="50" t="s">
        <v>22957</v>
      </c>
      <c r="B538" s="50" t="s">
        <v>3467</v>
      </c>
      <c r="C538" s="50" t="s">
        <v>3811</v>
      </c>
      <c r="D538" s="50" t="s">
        <v>3812</v>
      </c>
      <c r="E538" s="50" t="s">
        <v>1152</v>
      </c>
      <c r="F538" s="50" t="s">
        <v>1152</v>
      </c>
      <c r="G538" s="50" t="s">
        <v>1152</v>
      </c>
      <c r="H538" s="61">
        <v>1</v>
      </c>
      <c r="I538" s="55">
        <v>67.53</v>
      </c>
      <c r="J538" s="50" t="s">
        <v>16833</v>
      </c>
      <c r="K538" s="50" t="s">
        <v>16834</v>
      </c>
      <c r="L538" s="50" t="s">
        <v>389</v>
      </c>
      <c r="M538" s="50" t="s">
        <v>376</v>
      </c>
    </row>
    <row r="539" spans="1:13" x14ac:dyDescent="0.25">
      <c r="A539" s="50" t="s">
        <v>22958</v>
      </c>
      <c r="B539" s="50" t="s">
        <v>3467</v>
      </c>
      <c r="C539" s="50" t="s">
        <v>3805</v>
      </c>
      <c r="D539" s="50" t="s">
        <v>3805</v>
      </c>
      <c r="E539" s="50" t="s">
        <v>1152</v>
      </c>
      <c r="F539" s="50" t="s">
        <v>1152</v>
      </c>
      <c r="G539" s="50" t="s">
        <v>1152</v>
      </c>
      <c r="H539" s="61">
        <v>1</v>
      </c>
      <c r="I539" s="55">
        <v>60.76</v>
      </c>
      <c r="J539" s="50" t="s">
        <v>16833</v>
      </c>
      <c r="K539" s="50" t="s">
        <v>16863</v>
      </c>
      <c r="L539" s="50" t="s">
        <v>1685</v>
      </c>
      <c r="M539" s="50" t="s">
        <v>1887</v>
      </c>
    </row>
    <row r="540" spans="1:13" x14ac:dyDescent="0.25">
      <c r="A540" s="50" t="s">
        <v>22959</v>
      </c>
      <c r="B540" s="50" t="s">
        <v>3467</v>
      </c>
      <c r="C540" s="50" t="s">
        <v>3805</v>
      </c>
      <c r="D540" s="50" t="s">
        <v>3805</v>
      </c>
      <c r="E540" s="50" t="s">
        <v>1152</v>
      </c>
      <c r="F540" s="50" t="s">
        <v>1152</v>
      </c>
      <c r="G540" s="50" t="s">
        <v>1152</v>
      </c>
      <c r="H540" s="61">
        <v>1</v>
      </c>
      <c r="I540" s="55">
        <v>67.5</v>
      </c>
      <c r="J540" s="50" t="s">
        <v>16833</v>
      </c>
      <c r="K540" s="50" t="s">
        <v>16869</v>
      </c>
      <c r="L540" s="50" t="s">
        <v>1675</v>
      </c>
      <c r="M540" s="50" t="s">
        <v>1874</v>
      </c>
    </row>
    <row r="541" spans="1:13" x14ac:dyDescent="0.25">
      <c r="A541" s="50" t="s">
        <v>22960</v>
      </c>
      <c r="B541" s="50" t="s">
        <v>3467</v>
      </c>
      <c r="C541" s="50" t="s">
        <v>3805</v>
      </c>
      <c r="D541" s="50" t="s">
        <v>3805</v>
      </c>
      <c r="E541" s="50" t="s">
        <v>3813</v>
      </c>
      <c r="F541" s="50" t="s">
        <v>1152</v>
      </c>
      <c r="G541" s="50" t="s">
        <v>1152</v>
      </c>
      <c r="H541" s="61">
        <v>1</v>
      </c>
      <c r="I541" s="55">
        <v>67.5</v>
      </c>
      <c r="J541" s="50" t="s">
        <v>16833</v>
      </c>
      <c r="K541" s="50" t="s">
        <v>16834</v>
      </c>
      <c r="L541" s="50" t="s">
        <v>389</v>
      </c>
      <c r="M541" s="50" t="s">
        <v>1887</v>
      </c>
    </row>
    <row r="542" spans="1:13" x14ac:dyDescent="0.25">
      <c r="A542" s="50" t="s">
        <v>22961</v>
      </c>
      <c r="B542" s="50" t="s">
        <v>3467</v>
      </c>
      <c r="C542" s="50" t="s">
        <v>3805</v>
      </c>
      <c r="D542" s="50" t="s">
        <v>3805</v>
      </c>
      <c r="E542" s="50" t="s">
        <v>1152</v>
      </c>
      <c r="F542" s="50" t="s">
        <v>1152</v>
      </c>
      <c r="G542" s="50" t="s">
        <v>1152</v>
      </c>
      <c r="H542" s="61">
        <v>1</v>
      </c>
      <c r="I542" s="55">
        <v>67.5</v>
      </c>
      <c r="J542" s="50" t="s">
        <v>16851</v>
      </c>
      <c r="K542" s="50" t="s">
        <v>16854</v>
      </c>
      <c r="L542" s="50" t="s">
        <v>1748</v>
      </c>
      <c r="M542" s="50" t="s">
        <v>1887</v>
      </c>
    </row>
    <row r="543" spans="1:13" x14ac:dyDescent="0.25">
      <c r="A543" s="50" t="s">
        <v>22962</v>
      </c>
      <c r="B543" s="50" t="s">
        <v>3467</v>
      </c>
      <c r="C543" s="50" t="s">
        <v>3805</v>
      </c>
      <c r="D543" s="50" t="s">
        <v>3805</v>
      </c>
      <c r="E543" s="50" t="s">
        <v>1152</v>
      </c>
      <c r="F543" s="50" t="s">
        <v>1152</v>
      </c>
      <c r="G543" s="50" t="s">
        <v>1152</v>
      </c>
      <c r="H543" s="61">
        <v>1</v>
      </c>
      <c r="I543" s="55">
        <v>155.55000000000001</v>
      </c>
      <c r="J543" s="50" t="s">
        <v>16833</v>
      </c>
      <c r="K543" s="50" t="s">
        <v>16834</v>
      </c>
      <c r="L543" s="50" t="s">
        <v>391</v>
      </c>
      <c r="M543" s="50" t="s">
        <v>1924</v>
      </c>
    </row>
    <row r="544" spans="1:13" x14ac:dyDescent="0.25">
      <c r="A544" s="50" t="s">
        <v>22963</v>
      </c>
      <c r="B544" s="50" t="s">
        <v>3467</v>
      </c>
      <c r="C544" s="50" t="s">
        <v>3805</v>
      </c>
      <c r="D544" s="50" t="s">
        <v>3805</v>
      </c>
      <c r="E544" s="50" t="s">
        <v>1152</v>
      </c>
      <c r="F544" s="50" t="s">
        <v>3814</v>
      </c>
      <c r="G544" s="50" t="s">
        <v>1152</v>
      </c>
      <c r="H544" s="61">
        <v>1</v>
      </c>
      <c r="I544" s="55">
        <v>67.5</v>
      </c>
      <c r="J544" s="50" t="s">
        <v>16910</v>
      </c>
      <c r="K544" s="50" t="s">
        <v>16930</v>
      </c>
      <c r="L544" s="50" t="s">
        <v>1809</v>
      </c>
      <c r="M544" s="50" t="s">
        <v>1875</v>
      </c>
    </row>
    <row r="545" spans="1:13" x14ac:dyDescent="0.25">
      <c r="A545" s="50" t="s">
        <v>22964</v>
      </c>
      <c r="B545" s="50" t="s">
        <v>3467</v>
      </c>
      <c r="C545" s="50" t="s">
        <v>3815</v>
      </c>
      <c r="D545" s="50" t="s">
        <v>3816</v>
      </c>
      <c r="E545" s="50" t="s">
        <v>3817</v>
      </c>
      <c r="F545" s="50" t="s">
        <v>3818</v>
      </c>
      <c r="G545" s="50" t="s">
        <v>1152</v>
      </c>
      <c r="H545" s="61">
        <v>1</v>
      </c>
      <c r="I545" s="55">
        <v>8860.69</v>
      </c>
      <c r="J545" s="50" t="s">
        <v>16833</v>
      </c>
      <c r="K545" s="50" t="s">
        <v>16834</v>
      </c>
      <c r="L545" s="50" t="s">
        <v>389</v>
      </c>
      <c r="M545" s="50" t="s">
        <v>1887</v>
      </c>
    </row>
    <row r="546" spans="1:13" x14ac:dyDescent="0.25">
      <c r="A546" s="50" t="s">
        <v>22965</v>
      </c>
      <c r="B546" s="50" t="s">
        <v>3467</v>
      </c>
      <c r="C546" s="50" t="s">
        <v>3815</v>
      </c>
      <c r="D546" s="50" t="s">
        <v>3816</v>
      </c>
      <c r="E546" s="50" t="s">
        <v>3817</v>
      </c>
      <c r="F546" s="50" t="s">
        <v>1152</v>
      </c>
      <c r="G546" s="50" t="s">
        <v>1152</v>
      </c>
      <c r="H546" s="61">
        <v>1</v>
      </c>
      <c r="I546" s="55">
        <v>8860.69</v>
      </c>
      <c r="J546" s="50" t="s">
        <v>16833</v>
      </c>
      <c r="K546" s="50" t="s">
        <v>16834</v>
      </c>
      <c r="L546" s="50" t="s">
        <v>389</v>
      </c>
      <c r="M546" s="50" t="s">
        <v>1887</v>
      </c>
    </row>
    <row r="547" spans="1:13" x14ac:dyDescent="0.25">
      <c r="A547" s="50" t="s">
        <v>22966</v>
      </c>
      <c r="B547" s="50" t="s">
        <v>3467</v>
      </c>
      <c r="C547" s="50" t="s">
        <v>3805</v>
      </c>
      <c r="D547" s="50" t="s">
        <v>3819</v>
      </c>
      <c r="E547" s="50" t="s">
        <v>1152</v>
      </c>
      <c r="F547" s="50" t="s">
        <v>1152</v>
      </c>
      <c r="G547" s="50" t="s">
        <v>1152</v>
      </c>
      <c r="H547" s="61">
        <v>1</v>
      </c>
      <c r="I547" s="55">
        <v>163.31</v>
      </c>
      <c r="J547" s="50" t="s">
        <v>16833</v>
      </c>
      <c r="K547" s="50" t="s">
        <v>16834</v>
      </c>
      <c r="L547" s="50" t="s">
        <v>389</v>
      </c>
      <c r="M547" s="50" t="s">
        <v>1887</v>
      </c>
    </row>
    <row r="548" spans="1:13" x14ac:dyDescent="0.25">
      <c r="A548" s="50" t="s">
        <v>22967</v>
      </c>
      <c r="B548" s="50" t="s">
        <v>3467</v>
      </c>
      <c r="C548" s="50" t="s">
        <v>3820</v>
      </c>
      <c r="D548" s="50" t="s">
        <v>3821</v>
      </c>
      <c r="E548" s="50" t="s">
        <v>1152</v>
      </c>
      <c r="F548" s="50" t="s">
        <v>1152</v>
      </c>
      <c r="G548" s="50" t="s">
        <v>1152</v>
      </c>
      <c r="H548" s="61">
        <v>1</v>
      </c>
      <c r="I548" s="55">
        <v>157.9</v>
      </c>
      <c r="J548" s="50" t="s">
        <v>16910</v>
      </c>
      <c r="K548" s="50" t="s">
        <v>16911</v>
      </c>
      <c r="L548" s="50" t="s">
        <v>1666</v>
      </c>
      <c r="M548" s="50" t="s">
        <v>1887</v>
      </c>
    </row>
    <row r="549" spans="1:13" x14ac:dyDescent="0.25">
      <c r="A549" s="50" t="s">
        <v>22968</v>
      </c>
      <c r="B549" s="50" t="s">
        <v>3467</v>
      </c>
      <c r="C549" s="50" t="s">
        <v>3820</v>
      </c>
      <c r="D549" s="50" t="s">
        <v>3821</v>
      </c>
      <c r="E549" s="50" t="s">
        <v>3822</v>
      </c>
      <c r="F549" s="50" t="s">
        <v>1152</v>
      </c>
      <c r="G549" s="50" t="s">
        <v>1152</v>
      </c>
      <c r="H549" s="61">
        <v>1</v>
      </c>
      <c r="I549" s="55">
        <v>157.9</v>
      </c>
      <c r="J549" s="50" t="s">
        <v>16833</v>
      </c>
      <c r="K549" s="50" t="s">
        <v>16834</v>
      </c>
      <c r="L549" s="50" t="s">
        <v>389</v>
      </c>
      <c r="M549" s="50" t="s">
        <v>1887</v>
      </c>
    </row>
    <row r="550" spans="1:13" x14ac:dyDescent="0.25">
      <c r="A550" s="50" t="s">
        <v>22969</v>
      </c>
      <c r="B550" s="50" t="s">
        <v>3467</v>
      </c>
      <c r="C550" s="50" t="s">
        <v>3820</v>
      </c>
      <c r="D550" s="50" t="s">
        <v>3821</v>
      </c>
      <c r="E550" s="50" t="s">
        <v>1152</v>
      </c>
      <c r="F550" s="50" t="s">
        <v>1152</v>
      </c>
      <c r="G550" s="50" t="s">
        <v>1152</v>
      </c>
      <c r="H550" s="61">
        <v>1</v>
      </c>
      <c r="I550" s="55">
        <v>157.9</v>
      </c>
      <c r="J550" s="50" t="s">
        <v>16833</v>
      </c>
      <c r="K550" s="50" t="s">
        <v>16834</v>
      </c>
      <c r="L550" s="50" t="s">
        <v>389</v>
      </c>
      <c r="M550" s="50" t="s">
        <v>1887</v>
      </c>
    </row>
    <row r="551" spans="1:13" x14ac:dyDescent="0.25">
      <c r="A551" s="50" t="s">
        <v>22970</v>
      </c>
      <c r="B551" s="50" t="s">
        <v>3467</v>
      </c>
      <c r="C551" s="50" t="s">
        <v>3758</v>
      </c>
      <c r="D551" s="50" t="s">
        <v>3759</v>
      </c>
      <c r="E551" s="50" t="s">
        <v>3687</v>
      </c>
      <c r="F551" s="50" t="s">
        <v>1152</v>
      </c>
      <c r="G551" s="50" t="s">
        <v>1152</v>
      </c>
      <c r="H551" s="61">
        <v>1</v>
      </c>
      <c r="I551" s="55">
        <v>333.1</v>
      </c>
      <c r="J551" s="50" t="s">
        <v>16833</v>
      </c>
      <c r="K551" s="50" t="s">
        <v>16933</v>
      </c>
      <c r="L551" s="50" t="s">
        <v>1740</v>
      </c>
      <c r="M551" s="50" t="s">
        <v>1887</v>
      </c>
    </row>
    <row r="552" spans="1:13" x14ac:dyDescent="0.25">
      <c r="A552" s="50" t="s">
        <v>22971</v>
      </c>
      <c r="B552" s="50" t="s">
        <v>3467</v>
      </c>
      <c r="C552" s="50" t="s">
        <v>3758</v>
      </c>
      <c r="D552" s="50" t="s">
        <v>3759</v>
      </c>
      <c r="E552" s="50" t="s">
        <v>3687</v>
      </c>
      <c r="F552" s="50" t="s">
        <v>1152</v>
      </c>
      <c r="G552" s="50" t="s">
        <v>1152</v>
      </c>
      <c r="H552" s="61">
        <v>1</v>
      </c>
      <c r="I552" s="55">
        <v>303.89999999999998</v>
      </c>
      <c r="J552" s="50" t="s">
        <v>16851</v>
      </c>
      <c r="K552" s="50" t="s">
        <v>16852</v>
      </c>
      <c r="L552" s="50" t="s">
        <v>1756</v>
      </c>
      <c r="M552" s="50" t="s">
        <v>1875</v>
      </c>
    </row>
    <row r="553" spans="1:13" x14ac:dyDescent="0.25">
      <c r="A553" s="50" t="s">
        <v>22972</v>
      </c>
      <c r="B553" s="50" t="s">
        <v>3467</v>
      </c>
      <c r="C553" s="50" t="s">
        <v>3758</v>
      </c>
      <c r="D553" s="50" t="s">
        <v>3823</v>
      </c>
      <c r="E553" s="50" t="s">
        <v>1152</v>
      </c>
      <c r="F553" s="50" t="s">
        <v>1152</v>
      </c>
      <c r="G553" s="50" t="s">
        <v>1152</v>
      </c>
      <c r="H553" s="61">
        <v>1</v>
      </c>
      <c r="I553" s="55">
        <v>873.66</v>
      </c>
      <c r="J553" s="50" t="s">
        <v>16833</v>
      </c>
      <c r="K553" s="50" t="s">
        <v>16834</v>
      </c>
      <c r="L553" s="50" t="s">
        <v>391</v>
      </c>
      <c r="M553" s="50" t="s">
        <v>1867</v>
      </c>
    </row>
    <row r="554" spans="1:13" x14ac:dyDescent="0.25">
      <c r="A554" s="50" t="s">
        <v>22973</v>
      </c>
      <c r="B554" s="50" t="s">
        <v>3467</v>
      </c>
      <c r="C554" s="50" t="s">
        <v>3824</v>
      </c>
      <c r="D554" s="50" t="s">
        <v>3824</v>
      </c>
      <c r="E554" s="50" t="s">
        <v>1152</v>
      </c>
      <c r="F554" s="50" t="s">
        <v>1152</v>
      </c>
      <c r="G554" s="50" t="s">
        <v>1152</v>
      </c>
      <c r="H554" s="61">
        <v>1</v>
      </c>
      <c r="I554" s="55">
        <v>821.28</v>
      </c>
      <c r="J554" s="50" t="s">
        <v>16833</v>
      </c>
      <c r="K554" s="50" t="s">
        <v>16834</v>
      </c>
      <c r="L554" s="50" t="s">
        <v>389</v>
      </c>
      <c r="M554" s="50" t="s">
        <v>376</v>
      </c>
    </row>
    <row r="555" spans="1:13" x14ac:dyDescent="0.25">
      <c r="A555" s="50" t="s">
        <v>22974</v>
      </c>
      <c r="B555" s="50" t="s">
        <v>3467</v>
      </c>
      <c r="C555" s="50" t="s">
        <v>3757</v>
      </c>
      <c r="D555" s="50" t="s">
        <v>3757</v>
      </c>
      <c r="E555" s="50" t="s">
        <v>1152</v>
      </c>
      <c r="F555" s="50" t="s">
        <v>1152</v>
      </c>
      <c r="G555" s="50" t="s">
        <v>1152</v>
      </c>
      <c r="H555" s="61">
        <v>1</v>
      </c>
      <c r="I555" s="55">
        <v>2029.12</v>
      </c>
      <c r="J555" s="50" t="s">
        <v>16910</v>
      </c>
      <c r="K555" s="50" t="s">
        <v>16911</v>
      </c>
      <c r="L555" s="50" t="s">
        <v>1666</v>
      </c>
      <c r="M555" s="50" t="s">
        <v>1887</v>
      </c>
    </row>
    <row r="556" spans="1:13" x14ac:dyDescent="0.25">
      <c r="A556" s="50" t="s">
        <v>22975</v>
      </c>
      <c r="B556" s="50" t="s">
        <v>3467</v>
      </c>
      <c r="C556" s="50" t="s">
        <v>3757</v>
      </c>
      <c r="D556" s="50" t="s">
        <v>3757</v>
      </c>
      <c r="E556" s="50" t="s">
        <v>3825</v>
      </c>
      <c r="F556" s="50" t="s">
        <v>1152</v>
      </c>
      <c r="G556" s="50" t="s">
        <v>1152</v>
      </c>
      <c r="H556" s="61">
        <v>1</v>
      </c>
      <c r="I556" s="55">
        <v>2005.9</v>
      </c>
      <c r="J556" s="50" t="s">
        <v>16910</v>
      </c>
      <c r="K556" s="50" t="s">
        <v>16930</v>
      </c>
      <c r="L556" s="50" t="s">
        <v>1809</v>
      </c>
      <c r="M556" s="50" t="s">
        <v>1875</v>
      </c>
    </row>
    <row r="557" spans="1:13" x14ac:dyDescent="0.25">
      <c r="A557" s="50" t="s">
        <v>22976</v>
      </c>
      <c r="B557" s="50" t="s">
        <v>3467</v>
      </c>
      <c r="C557" s="50" t="s">
        <v>3757</v>
      </c>
      <c r="D557" s="50" t="s">
        <v>3757</v>
      </c>
      <c r="E557" s="50" t="s">
        <v>3825</v>
      </c>
      <c r="F557" s="50" t="s">
        <v>1152</v>
      </c>
      <c r="G557" s="50" t="s">
        <v>1152</v>
      </c>
      <c r="H557" s="61">
        <v>1</v>
      </c>
      <c r="I557" s="55">
        <v>1985.49</v>
      </c>
      <c r="J557" s="50" t="s">
        <v>16833</v>
      </c>
      <c r="K557" s="50" t="s">
        <v>16869</v>
      </c>
      <c r="L557" s="50" t="s">
        <v>1675</v>
      </c>
      <c r="M557" s="50" t="s">
        <v>1887</v>
      </c>
    </row>
    <row r="558" spans="1:13" x14ac:dyDescent="0.25">
      <c r="A558" s="50" t="s">
        <v>22977</v>
      </c>
      <c r="B558" s="50" t="s">
        <v>3467</v>
      </c>
      <c r="C558" s="50" t="s">
        <v>3757</v>
      </c>
      <c r="D558" s="50" t="s">
        <v>3757</v>
      </c>
      <c r="E558" s="50" t="s">
        <v>3825</v>
      </c>
      <c r="F558" s="50" t="s">
        <v>1152</v>
      </c>
      <c r="G558" s="50" t="s">
        <v>1152</v>
      </c>
      <c r="H558" s="61">
        <v>1</v>
      </c>
      <c r="I558" s="55">
        <v>2047.75</v>
      </c>
      <c r="J558" s="50" t="s">
        <v>16833</v>
      </c>
      <c r="K558" s="50" t="s">
        <v>16863</v>
      </c>
      <c r="L558" s="50" t="s">
        <v>1685</v>
      </c>
      <c r="M558" s="50" t="s">
        <v>1887</v>
      </c>
    </row>
    <row r="559" spans="1:13" x14ac:dyDescent="0.25">
      <c r="A559" s="50" t="s">
        <v>22978</v>
      </c>
      <c r="B559" s="50" t="s">
        <v>3467</v>
      </c>
      <c r="C559" s="50" t="s">
        <v>3757</v>
      </c>
      <c r="D559" s="50" t="s">
        <v>3757</v>
      </c>
      <c r="E559" s="50" t="s">
        <v>3825</v>
      </c>
      <c r="F559" s="50" t="s">
        <v>1863</v>
      </c>
      <c r="G559" s="50" t="s">
        <v>1152</v>
      </c>
      <c r="H559" s="61">
        <v>1</v>
      </c>
      <c r="I559" s="55">
        <v>2047.75</v>
      </c>
      <c r="J559" s="50" t="s">
        <v>16833</v>
      </c>
      <c r="K559" s="50" t="s">
        <v>16869</v>
      </c>
      <c r="L559" s="50" t="s">
        <v>1675</v>
      </c>
      <c r="M559" s="50" t="s">
        <v>1887</v>
      </c>
    </row>
    <row r="560" spans="1:13" x14ac:dyDescent="0.25">
      <c r="A560" s="50" t="s">
        <v>22979</v>
      </c>
      <c r="B560" s="50" t="s">
        <v>3467</v>
      </c>
      <c r="C560" s="50" t="s">
        <v>3757</v>
      </c>
      <c r="D560" s="50" t="s">
        <v>3757</v>
      </c>
      <c r="E560" s="50" t="s">
        <v>3825</v>
      </c>
      <c r="F560" s="50" t="s">
        <v>1863</v>
      </c>
      <c r="G560" s="50" t="s">
        <v>3826</v>
      </c>
      <c r="H560" s="61">
        <v>1</v>
      </c>
      <c r="I560" s="55">
        <v>1985.49</v>
      </c>
      <c r="J560" s="50" t="s">
        <v>16833</v>
      </c>
      <c r="K560" s="50" t="s">
        <v>16859</v>
      </c>
      <c r="L560" s="50" t="s">
        <v>1656</v>
      </c>
      <c r="M560" s="50" t="s">
        <v>1887</v>
      </c>
    </row>
    <row r="561" spans="1:13" x14ac:dyDescent="0.25">
      <c r="A561" s="50" t="s">
        <v>22980</v>
      </c>
      <c r="B561" s="50" t="s">
        <v>3467</v>
      </c>
      <c r="C561" s="50" t="s">
        <v>3757</v>
      </c>
      <c r="D561" s="50" t="s">
        <v>3757</v>
      </c>
      <c r="E561" s="50" t="s">
        <v>3825</v>
      </c>
      <c r="F561" s="50" t="s">
        <v>3827</v>
      </c>
      <c r="G561" s="50" t="s">
        <v>1152</v>
      </c>
      <c r="H561" s="61">
        <v>1</v>
      </c>
      <c r="I561" s="55">
        <v>1985.49</v>
      </c>
      <c r="J561" s="50" t="s">
        <v>16833</v>
      </c>
      <c r="K561" s="50" t="s">
        <v>16834</v>
      </c>
      <c r="L561" s="50" t="s">
        <v>391</v>
      </c>
      <c r="M561" s="50" t="s">
        <v>1887</v>
      </c>
    </row>
    <row r="562" spans="1:13" x14ac:dyDescent="0.25">
      <c r="A562" s="50" t="s">
        <v>22981</v>
      </c>
      <c r="B562" s="50" t="s">
        <v>3467</v>
      </c>
      <c r="C562" s="50" t="s">
        <v>3757</v>
      </c>
      <c r="D562" s="50" t="s">
        <v>3757</v>
      </c>
      <c r="E562" s="50" t="s">
        <v>3825</v>
      </c>
      <c r="F562" s="50" t="s">
        <v>4955</v>
      </c>
      <c r="G562" s="50" t="s">
        <v>1152</v>
      </c>
      <c r="H562" s="61">
        <v>1</v>
      </c>
      <c r="I562" s="55">
        <v>1344.3</v>
      </c>
      <c r="J562" s="50" t="s">
        <v>16833</v>
      </c>
      <c r="K562" s="50" t="s">
        <v>16834</v>
      </c>
      <c r="L562" s="50" t="s">
        <v>391</v>
      </c>
      <c r="M562" s="50" t="s">
        <v>1900</v>
      </c>
    </row>
    <row r="563" spans="1:13" x14ac:dyDescent="0.25">
      <c r="A563" s="50" t="s">
        <v>22982</v>
      </c>
      <c r="B563" s="50" t="s">
        <v>3467</v>
      </c>
      <c r="C563" s="50" t="s">
        <v>3757</v>
      </c>
      <c r="D563" s="50" t="s">
        <v>3757</v>
      </c>
      <c r="E563" s="50" t="s">
        <v>1152</v>
      </c>
      <c r="F563" s="50" t="s">
        <v>1152</v>
      </c>
      <c r="G563" s="50" t="s">
        <v>1152</v>
      </c>
      <c r="H563" s="61">
        <v>1</v>
      </c>
      <c r="I563" s="55">
        <v>1985.49</v>
      </c>
      <c r="J563" s="50" t="s">
        <v>16833</v>
      </c>
      <c r="K563" s="50" t="s">
        <v>16834</v>
      </c>
      <c r="L563" s="50" t="s">
        <v>389</v>
      </c>
      <c r="M563" s="50" t="s">
        <v>1887</v>
      </c>
    </row>
    <row r="564" spans="1:13" x14ac:dyDescent="0.25">
      <c r="A564" s="50" t="s">
        <v>22983</v>
      </c>
      <c r="B564" s="50" t="s">
        <v>3467</v>
      </c>
      <c r="C564" s="50" t="s">
        <v>3757</v>
      </c>
      <c r="D564" s="50" t="s">
        <v>3757</v>
      </c>
      <c r="E564" s="50" t="s">
        <v>1152</v>
      </c>
      <c r="F564" s="50" t="s">
        <v>1152</v>
      </c>
      <c r="G564" s="50" t="s">
        <v>1152</v>
      </c>
      <c r="H564" s="61">
        <v>1</v>
      </c>
      <c r="I564" s="55">
        <v>1397.29</v>
      </c>
      <c r="J564" s="50" t="s">
        <v>16833</v>
      </c>
      <c r="K564" s="50" t="s">
        <v>16834</v>
      </c>
      <c r="L564" s="50" t="s">
        <v>389</v>
      </c>
      <c r="M564" s="50" t="s">
        <v>1887</v>
      </c>
    </row>
    <row r="565" spans="1:13" x14ac:dyDescent="0.25">
      <c r="A565" s="50" t="s">
        <v>22984</v>
      </c>
      <c r="B565" s="50" t="s">
        <v>3467</v>
      </c>
      <c r="C565" s="50" t="s">
        <v>3757</v>
      </c>
      <c r="D565" s="50" t="s">
        <v>3757</v>
      </c>
      <c r="E565" s="50" t="s">
        <v>1152</v>
      </c>
      <c r="F565" s="50" t="s">
        <v>1152</v>
      </c>
      <c r="G565" s="50" t="s">
        <v>1152</v>
      </c>
      <c r="H565" s="61">
        <v>1</v>
      </c>
      <c r="I565" s="55">
        <v>2005.9</v>
      </c>
      <c r="J565" s="50" t="s">
        <v>16833</v>
      </c>
      <c r="K565" s="50" t="s">
        <v>16834</v>
      </c>
      <c r="L565" s="50" t="s">
        <v>389</v>
      </c>
      <c r="M565" s="50" t="s">
        <v>1887</v>
      </c>
    </row>
    <row r="566" spans="1:13" x14ac:dyDescent="0.25">
      <c r="A566" s="50" t="s">
        <v>22985</v>
      </c>
      <c r="B566" s="50" t="s">
        <v>3467</v>
      </c>
      <c r="C566" s="50" t="s">
        <v>3757</v>
      </c>
      <c r="D566" s="50" t="s">
        <v>3757</v>
      </c>
      <c r="E566" s="50" t="s">
        <v>3825</v>
      </c>
      <c r="F566" s="50" t="s">
        <v>1152</v>
      </c>
      <c r="G566" s="50" t="s">
        <v>1152</v>
      </c>
      <c r="H566" s="61">
        <v>1</v>
      </c>
      <c r="I566" s="55">
        <v>2113.5</v>
      </c>
      <c r="J566" s="50" t="s">
        <v>16833</v>
      </c>
      <c r="K566" s="50" t="s">
        <v>16834</v>
      </c>
      <c r="L566" s="50" t="s">
        <v>389</v>
      </c>
      <c r="M566" s="50" t="s">
        <v>1887</v>
      </c>
    </row>
    <row r="567" spans="1:13" x14ac:dyDescent="0.25">
      <c r="A567" s="50" t="s">
        <v>22986</v>
      </c>
      <c r="B567" s="50" t="s">
        <v>3467</v>
      </c>
      <c r="C567" s="50" t="s">
        <v>3757</v>
      </c>
      <c r="D567" s="50" t="s">
        <v>3757</v>
      </c>
      <c r="E567" s="50" t="s">
        <v>1152</v>
      </c>
      <c r="F567" s="50" t="s">
        <v>1152</v>
      </c>
      <c r="G567" s="50" t="s">
        <v>1152</v>
      </c>
      <c r="H567" s="61">
        <v>1</v>
      </c>
      <c r="I567" s="55">
        <v>2100.52</v>
      </c>
      <c r="J567" s="50" t="s">
        <v>16833</v>
      </c>
      <c r="K567" s="50" t="s">
        <v>16834</v>
      </c>
      <c r="L567" s="50" t="s">
        <v>389</v>
      </c>
      <c r="M567" s="50" t="s">
        <v>1887</v>
      </c>
    </row>
    <row r="568" spans="1:13" x14ac:dyDescent="0.25">
      <c r="A568" s="50" t="s">
        <v>22987</v>
      </c>
      <c r="B568" s="50" t="s">
        <v>3467</v>
      </c>
      <c r="C568" s="50" t="s">
        <v>3757</v>
      </c>
      <c r="D568" s="50" t="s">
        <v>3757</v>
      </c>
      <c r="E568" s="50" t="s">
        <v>1152</v>
      </c>
      <c r="F568" s="50" t="s">
        <v>1152</v>
      </c>
      <c r="G568" s="50" t="s">
        <v>1152</v>
      </c>
      <c r="H568" s="61">
        <v>1</v>
      </c>
      <c r="I568" s="55">
        <v>1397.29</v>
      </c>
      <c r="J568" s="50" t="s">
        <v>16833</v>
      </c>
      <c r="K568" s="50" t="s">
        <v>16834</v>
      </c>
      <c r="L568" s="50" t="s">
        <v>389</v>
      </c>
      <c r="M568" s="50" t="s">
        <v>1887</v>
      </c>
    </row>
    <row r="569" spans="1:13" x14ac:dyDescent="0.25">
      <c r="A569" s="50" t="s">
        <v>22988</v>
      </c>
      <c r="B569" s="50" t="s">
        <v>3467</v>
      </c>
      <c r="C569" s="50" t="s">
        <v>3757</v>
      </c>
      <c r="D569" s="50" t="s">
        <v>3757</v>
      </c>
      <c r="E569" s="50" t="s">
        <v>3825</v>
      </c>
      <c r="F569" s="50" t="s">
        <v>3828</v>
      </c>
      <c r="G569" s="50" t="s">
        <v>3829</v>
      </c>
      <c r="H569" s="61">
        <v>1</v>
      </c>
      <c r="I569" s="55">
        <v>1985.49</v>
      </c>
      <c r="J569" s="50" t="s">
        <v>16833</v>
      </c>
      <c r="K569" s="50" t="s">
        <v>16834</v>
      </c>
      <c r="L569" s="50" t="s">
        <v>389</v>
      </c>
      <c r="M569" s="50" t="s">
        <v>1875</v>
      </c>
    </row>
    <row r="570" spans="1:13" x14ac:dyDescent="0.25">
      <c r="A570" s="50" t="s">
        <v>22989</v>
      </c>
      <c r="B570" s="50" t="s">
        <v>3467</v>
      </c>
      <c r="C570" s="50" t="s">
        <v>3757</v>
      </c>
      <c r="D570" s="50" t="s">
        <v>3757</v>
      </c>
      <c r="E570" s="50" t="s">
        <v>1152</v>
      </c>
      <c r="F570" s="50" t="s">
        <v>1152</v>
      </c>
      <c r="G570" s="50" t="s">
        <v>1152</v>
      </c>
      <c r="H570" s="61">
        <v>1</v>
      </c>
      <c r="I570" s="55">
        <v>1985.49</v>
      </c>
      <c r="J570" s="50" t="s">
        <v>16833</v>
      </c>
      <c r="K570" s="50" t="s">
        <v>16834</v>
      </c>
      <c r="L570" s="50" t="s">
        <v>389</v>
      </c>
      <c r="M570" s="50" t="s">
        <v>1875</v>
      </c>
    </row>
    <row r="571" spans="1:13" x14ac:dyDescent="0.25">
      <c r="A571" s="50" t="s">
        <v>22990</v>
      </c>
      <c r="B571" s="50" t="s">
        <v>3467</v>
      </c>
      <c r="C571" s="50" t="s">
        <v>3757</v>
      </c>
      <c r="D571" s="50" t="s">
        <v>3757</v>
      </c>
      <c r="E571" s="50" t="s">
        <v>1152</v>
      </c>
      <c r="F571" s="50" t="s">
        <v>1152</v>
      </c>
      <c r="G571" s="50" t="s">
        <v>1152</v>
      </c>
      <c r="H571" s="61">
        <v>1</v>
      </c>
      <c r="I571" s="55">
        <v>1467.59</v>
      </c>
      <c r="J571" s="50" t="s">
        <v>16833</v>
      </c>
      <c r="K571" s="50" t="s">
        <v>16834</v>
      </c>
      <c r="L571" s="50" t="s">
        <v>389</v>
      </c>
      <c r="M571" s="50" t="s">
        <v>1887</v>
      </c>
    </row>
    <row r="572" spans="1:13" x14ac:dyDescent="0.25">
      <c r="A572" s="50" t="s">
        <v>22991</v>
      </c>
      <c r="B572" s="50" t="s">
        <v>3467</v>
      </c>
      <c r="C572" s="50" t="s">
        <v>3694</v>
      </c>
      <c r="D572" s="50" t="s">
        <v>3694</v>
      </c>
      <c r="E572" s="50" t="s">
        <v>1152</v>
      </c>
      <c r="F572" s="50" t="s">
        <v>1863</v>
      </c>
      <c r="G572" s="50" t="s">
        <v>1152</v>
      </c>
      <c r="H572" s="61">
        <v>1</v>
      </c>
      <c r="I572" s="55">
        <v>529.07000000000005</v>
      </c>
      <c r="J572" s="50" t="s">
        <v>16833</v>
      </c>
      <c r="K572" s="50" t="s">
        <v>16859</v>
      </c>
      <c r="L572" s="50" t="s">
        <v>1656</v>
      </c>
      <c r="M572" s="50" t="s">
        <v>1887</v>
      </c>
    </row>
    <row r="573" spans="1:13" x14ac:dyDescent="0.25">
      <c r="A573" s="50" t="s">
        <v>22992</v>
      </c>
      <c r="B573" s="50" t="s">
        <v>3467</v>
      </c>
      <c r="C573" s="50" t="s">
        <v>3694</v>
      </c>
      <c r="D573" s="50" t="s">
        <v>3694</v>
      </c>
      <c r="E573" s="50" t="s">
        <v>3696</v>
      </c>
      <c r="F573" s="50" t="s">
        <v>1152</v>
      </c>
      <c r="G573" s="50" t="s">
        <v>1152</v>
      </c>
      <c r="H573" s="61">
        <v>1</v>
      </c>
      <c r="I573" s="55">
        <v>61.69</v>
      </c>
      <c r="J573" s="50" t="s">
        <v>16910</v>
      </c>
      <c r="K573" s="50" t="s">
        <v>16911</v>
      </c>
      <c r="L573" s="50" t="s">
        <v>1666</v>
      </c>
      <c r="M573" s="50" t="s">
        <v>1887</v>
      </c>
    </row>
    <row r="574" spans="1:13" x14ac:dyDescent="0.25">
      <c r="A574" s="50" t="s">
        <v>22993</v>
      </c>
      <c r="B574" s="50" t="s">
        <v>3467</v>
      </c>
      <c r="C574" s="50" t="s">
        <v>3830</v>
      </c>
      <c r="D574" s="50" t="s">
        <v>3831</v>
      </c>
      <c r="E574" s="50" t="s">
        <v>3832</v>
      </c>
      <c r="F574" s="50" t="s">
        <v>1152</v>
      </c>
      <c r="G574" s="50" t="s">
        <v>3833</v>
      </c>
      <c r="H574" s="61">
        <v>1</v>
      </c>
      <c r="I574" s="55">
        <v>627.02</v>
      </c>
      <c r="J574" s="50" t="s">
        <v>16833</v>
      </c>
      <c r="K574" s="50" t="s">
        <v>16834</v>
      </c>
      <c r="L574" s="50" t="s">
        <v>391</v>
      </c>
      <c r="M574" s="50" t="s">
        <v>1867</v>
      </c>
    </row>
    <row r="575" spans="1:13" x14ac:dyDescent="0.25">
      <c r="A575" s="50" t="s">
        <v>22994</v>
      </c>
      <c r="B575" s="50" t="s">
        <v>3467</v>
      </c>
      <c r="C575" s="50" t="s">
        <v>3830</v>
      </c>
      <c r="D575" s="50" t="s">
        <v>3834</v>
      </c>
      <c r="E575" s="50" t="s">
        <v>3832</v>
      </c>
      <c r="F575" s="50" t="s">
        <v>3835</v>
      </c>
      <c r="G575" s="50" t="s">
        <v>3836</v>
      </c>
      <c r="H575" s="61">
        <v>1</v>
      </c>
      <c r="I575" s="55">
        <v>627.02</v>
      </c>
      <c r="J575" s="50" t="s">
        <v>16833</v>
      </c>
      <c r="K575" s="50" t="s">
        <v>16834</v>
      </c>
      <c r="L575" s="50" t="s">
        <v>391</v>
      </c>
      <c r="M575" s="50" t="s">
        <v>1867</v>
      </c>
    </row>
    <row r="576" spans="1:13" x14ac:dyDescent="0.25">
      <c r="A576" s="50" t="s">
        <v>22995</v>
      </c>
      <c r="B576" s="50" t="s">
        <v>3467</v>
      </c>
      <c r="C576" s="50" t="s">
        <v>3830</v>
      </c>
      <c r="D576" s="50" t="s">
        <v>3837</v>
      </c>
      <c r="E576" s="50" t="s">
        <v>3832</v>
      </c>
      <c r="F576" s="50" t="s">
        <v>1152</v>
      </c>
      <c r="G576" s="50" t="s">
        <v>3838</v>
      </c>
      <c r="H576" s="61">
        <v>1</v>
      </c>
      <c r="I576" s="55">
        <v>627.02</v>
      </c>
      <c r="J576" s="50" t="s">
        <v>16833</v>
      </c>
      <c r="K576" s="50" t="s">
        <v>16834</v>
      </c>
      <c r="L576" s="50" t="s">
        <v>391</v>
      </c>
      <c r="M576" s="50" t="s">
        <v>1867</v>
      </c>
    </row>
    <row r="577" spans="1:13" x14ac:dyDescent="0.25">
      <c r="A577" s="50" t="s">
        <v>22996</v>
      </c>
      <c r="B577" s="50" t="s">
        <v>3467</v>
      </c>
      <c r="C577" s="50" t="s">
        <v>3830</v>
      </c>
      <c r="D577" s="50" t="s">
        <v>3839</v>
      </c>
      <c r="E577" s="50" t="s">
        <v>3832</v>
      </c>
      <c r="F577" s="50" t="s">
        <v>1152</v>
      </c>
      <c r="G577" s="50" t="s">
        <v>3840</v>
      </c>
      <c r="H577" s="61">
        <v>1</v>
      </c>
      <c r="I577" s="55">
        <v>627.02</v>
      </c>
      <c r="J577" s="50" t="s">
        <v>16833</v>
      </c>
      <c r="K577" s="50" t="s">
        <v>16834</v>
      </c>
      <c r="L577" s="50" t="s">
        <v>391</v>
      </c>
      <c r="M577" s="50" t="s">
        <v>1867</v>
      </c>
    </row>
    <row r="578" spans="1:13" x14ac:dyDescent="0.25">
      <c r="A578" s="50" t="s">
        <v>22997</v>
      </c>
      <c r="B578" s="50" t="s">
        <v>3467</v>
      </c>
      <c r="C578" s="50" t="s">
        <v>3830</v>
      </c>
      <c r="D578" s="50" t="s">
        <v>3841</v>
      </c>
      <c r="E578" s="50" t="s">
        <v>3832</v>
      </c>
      <c r="F578" s="50" t="s">
        <v>3835</v>
      </c>
      <c r="G578" s="50" t="s">
        <v>3842</v>
      </c>
      <c r="H578" s="61">
        <v>1</v>
      </c>
      <c r="I578" s="55">
        <v>627.02</v>
      </c>
      <c r="J578" s="50" t="s">
        <v>16833</v>
      </c>
      <c r="K578" s="50" t="s">
        <v>16834</v>
      </c>
      <c r="L578" s="50" t="s">
        <v>389</v>
      </c>
      <c r="M578" s="50" t="s">
        <v>1867</v>
      </c>
    </row>
    <row r="579" spans="1:13" x14ac:dyDescent="0.25">
      <c r="A579" s="50" t="s">
        <v>22998</v>
      </c>
      <c r="B579" s="50" t="s">
        <v>3467</v>
      </c>
      <c r="C579" s="50" t="s">
        <v>3739</v>
      </c>
      <c r="D579" s="50" t="s">
        <v>3844</v>
      </c>
      <c r="E579" s="50" t="s">
        <v>1152</v>
      </c>
      <c r="F579" s="50" t="s">
        <v>1152</v>
      </c>
      <c r="G579" s="50" t="s">
        <v>1152</v>
      </c>
      <c r="H579" s="61">
        <v>1</v>
      </c>
      <c r="I579" s="55">
        <v>313.47500000000002</v>
      </c>
      <c r="J579" s="50" t="s">
        <v>16910</v>
      </c>
      <c r="K579" s="50" t="s">
        <v>16911</v>
      </c>
      <c r="L579" s="50" t="s">
        <v>1666</v>
      </c>
      <c r="M579" s="50" t="s">
        <v>1887</v>
      </c>
    </row>
    <row r="580" spans="1:13" x14ac:dyDescent="0.25">
      <c r="A580" s="50" t="s">
        <v>22999</v>
      </c>
      <c r="B580" s="50" t="s">
        <v>3467</v>
      </c>
      <c r="C580" s="50" t="s">
        <v>3739</v>
      </c>
      <c r="D580" s="50" t="s">
        <v>3844</v>
      </c>
      <c r="E580" s="50" t="s">
        <v>1152</v>
      </c>
      <c r="F580" s="50" t="s">
        <v>1152</v>
      </c>
      <c r="G580" s="50" t="s">
        <v>1152</v>
      </c>
      <c r="H580" s="61">
        <v>1</v>
      </c>
      <c r="I580" s="55">
        <v>313.47500000000002</v>
      </c>
      <c r="J580" s="50" t="s">
        <v>16910</v>
      </c>
      <c r="K580" s="50" t="s">
        <v>16911</v>
      </c>
      <c r="L580" s="50" t="s">
        <v>1666</v>
      </c>
      <c r="M580" s="50" t="s">
        <v>1887</v>
      </c>
    </row>
    <row r="581" spans="1:13" x14ac:dyDescent="0.25">
      <c r="A581" s="50" t="s">
        <v>23000</v>
      </c>
      <c r="B581" s="50" t="s">
        <v>3467</v>
      </c>
      <c r="C581" s="50" t="s">
        <v>3739</v>
      </c>
      <c r="D581" s="50" t="s">
        <v>3844</v>
      </c>
      <c r="E581" s="50" t="s">
        <v>1152</v>
      </c>
      <c r="F581" s="50" t="s">
        <v>1152</v>
      </c>
      <c r="G581" s="50" t="s">
        <v>1152</v>
      </c>
      <c r="H581" s="61">
        <v>1</v>
      </c>
      <c r="I581" s="55">
        <v>335.74</v>
      </c>
      <c r="J581" s="50" t="s">
        <v>16833</v>
      </c>
      <c r="K581" s="50" t="s">
        <v>16834</v>
      </c>
      <c r="L581" s="50" t="s">
        <v>389</v>
      </c>
      <c r="M581" s="50" t="s">
        <v>323</v>
      </c>
    </row>
    <row r="582" spans="1:13" x14ac:dyDescent="0.25">
      <c r="A582" s="50" t="s">
        <v>23001</v>
      </c>
      <c r="B582" s="50" t="s">
        <v>3467</v>
      </c>
      <c r="C582" s="50" t="s">
        <v>3739</v>
      </c>
      <c r="D582" s="50" t="s">
        <v>3845</v>
      </c>
      <c r="E582" s="50" t="s">
        <v>1152</v>
      </c>
      <c r="F582" s="50" t="s">
        <v>1152</v>
      </c>
      <c r="G582" s="50" t="s">
        <v>1152</v>
      </c>
      <c r="H582" s="61">
        <v>1</v>
      </c>
      <c r="I582" s="55">
        <v>274.75</v>
      </c>
      <c r="J582" s="50" t="s">
        <v>16833</v>
      </c>
      <c r="K582" s="50" t="s">
        <v>16859</v>
      </c>
      <c r="L582" s="50" t="s">
        <v>1656</v>
      </c>
      <c r="M582" s="50" t="s">
        <v>1887</v>
      </c>
    </row>
    <row r="583" spans="1:13" x14ac:dyDescent="0.25">
      <c r="A583" s="50" t="s">
        <v>23002</v>
      </c>
      <c r="B583" s="50" t="s">
        <v>3467</v>
      </c>
      <c r="C583" s="50" t="s">
        <v>3739</v>
      </c>
      <c r="D583" s="50" t="s">
        <v>3845</v>
      </c>
      <c r="E583" s="50" t="s">
        <v>1152</v>
      </c>
      <c r="F583" s="50" t="s">
        <v>1152</v>
      </c>
      <c r="G583" s="50" t="s">
        <v>1152</v>
      </c>
      <c r="H583" s="61">
        <v>1</v>
      </c>
      <c r="I583" s="55">
        <v>549.5</v>
      </c>
      <c r="J583" s="50" t="s">
        <v>16833</v>
      </c>
      <c r="K583" s="50" t="s">
        <v>16859</v>
      </c>
      <c r="L583" s="50" t="s">
        <v>1656</v>
      </c>
      <c r="M583" s="50" t="s">
        <v>1887</v>
      </c>
    </row>
    <row r="584" spans="1:13" x14ac:dyDescent="0.25">
      <c r="A584" s="50" t="s">
        <v>23003</v>
      </c>
      <c r="B584" s="50" t="s">
        <v>3467</v>
      </c>
      <c r="C584" s="50" t="s">
        <v>3739</v>
      </c>
      <c r="D584" s="50" t="s">
        <v>3845</v>
      </c>
      <c r="E584" s="50" t="s">
        <v>3846</v>
      </c>
      <c r="F584" s="50" t="s">
        <v>1152</v>
      </c>
      <c r="G584" s="50" t="s">
        <v>1152</v>
      </c>
      <c r="H584" s="61">
        <v>1</v>
      </c>
      <c r="I584" s="55">
        <v>274.75</v>
      </c>
      <c r="J584" s="50" t="s">
        <v>16833</v>
      </c>
      <c r="K584" s="50" t="s">
        <v>16863</v>
      </c>
      <c r="L584" s="50" t="s">
        <v>1685</v>
      </c>
      <c r="M584" s="50" t="s">
        <v>1887</v>
      </c>
    </row>
    <row r="585" spans="1:13" x14ac:dyDescent="0.25">
      <c r="A585" s="50" t="s">
        <v>23004</v>
      </c>
      <c r="B585" s="50" t="s">
        <v>3467</v>
      </c>
      <c r="C585" s="50" t="s">
        <v>3739</v>
      </c>
      <c r="D585" s="50" t="s">
        <v>3845</v>
      </c>
      <c r="E585" s="50" t="s">
        <v>3846</v>
      </c>
      <c r="F585" s="50" t="s">
        <v>1152</v>
      </c>
      <c r="G585" s="50" t="s">
        <v>1152</v>
      </c>
      <c r="H585" s="61">
        <v>1</v>
      </c>
      <c r="I585" s="55">
        <v>274.75</v>
      </c>
      <c r="J585" s="50" t="s">
        <v>16833</v>
      </c>
      <c r="K585" s="50" t="s">
        <v>16863</v>
      </c>
      <c r="L585" s="50" t="s">
        <v>1685</v>
      </c>
      <c r="M585" s="50" t="s">
        <v>1887</v>
      </c>
    </row>
    <row r="586" spans="1:13" x14ac:dyDescent="0.25">
      <c r="A586" s="50" t="s">
        <v>23005</v>
      </c>
      <c r="B586" s="50" t="s">
        <v>3467</v>
      </c>
      <c r="C586" s="50" t="s">
        <v>3739</v>
      </c>
      <c r="D586" s="50" t="s">
        <v>3845</v>
      </c>
      <c r="E586" s="50" t="s">
        <v>1152</v>
      </c>
      <c r="F586" s="50" t="s">
        <v>1152</v>
      </c>
      <c r="G586" s="50" t="s">
        <v>1152</v>
      </c>
      <c r="H586" s="61">
        <v>1</v>
      </c>
      <c r="I586" s="55">
        <v>274.75</v>
      </c>
      <c r="J586" s="50" t="s">
        <v>16851</v>
      </c>
      <c r="K586" s="50" t="s">
        <v>16899</v>
      </c>
      <c r="L586" s="50" t="s">
        <v>1799</v>
      </c>
      <c r="M586" s="50" t="s">
        <v>1887</v>
      </c>
    </row>
    <row r="587" spans="1:13" x14ac:dyDescent="0.25">
      <c r="A587" s="50" t="s">
        <v>23006</v>
      </c>
      <c r="B587" s="50" t="s">
        <v>3467</v>
      </c>
      <c r="C587" s="50" t="s">
        <v>3739</v>
      </c>
      <c r="D587" s="50" t="s">
        <v>3845</v>
      </c>
      <c r="E587" s="50" t="s">
        <v>3847</v>
      </c>
      <c r="F587" s="50" t="s">
        <v>1152</v>
      </c>
      <c r="G587" s="50" t="s">
        <v>1152</v>
      </c>
      <c r="H587" s="61">
        <v>1</v>
      </c>
      <c r="I587" s="55">
        <v>274.75</v>
      </c>
      <c r="J587" s="50" t="s">
        <v>16851</v>
      </c>
      <c r="K587" s="50" t="s">
        <v>16852</v>
      </c>
      <c r="L587" s="50" t="s">
        <v>1756</v>
      </c>
      <c r="M587" s="50" t="s">
        <v>1875</v>
      </c>
    </row>
    <row r="588" spans="1:13" x14ac:dyDescent="0.25">
      <c r="A588" s="50" t="s">
        <v>23007</v>
      </c>
      <c r="B588" s="50" t="s">
        <v>3467</v>
      </c>
      <c r="C588" s="50" t="s">
        <v>3739</v>
      </c>
      <c r="D588" s="50" t="s">
        <v>3845</v>
      </c>
      <c r="E588" s="50" t="s">
        <v>1152</v>
      </c>
      <c r="F588" s="50" t="s">
        <v>1152</v>
      </c>
      <c r="G588" s="50" t="s">
        <v>1152</v>
      </c>
      <c r="H588" s="61">
        <v>1</v>
      </c>
      <c r="I588" s="55">
        <v>274.75</v>
      </c>
      <c r="J588" s="50" t="s">
        <v>16833</v>
      </c>
      <c r="K588" s="50" t="s">
        <v>16834</v>
      </c>
      <c r="L588" s="50" t="s">
        <v>389</v>
      </c>
      <c r="M588" s="50" t="s">
        <v>1887</v>
      </c>
    </row>
    <row r="589" spans="1:13" x14ac:dyDescent="0.25">
      <c r="A589" s="50" t="s">
        <v>23008</v>
      </c>
      <c r="B589" s="50" t="s">
        <v>3467</v>
      </c>
      <c r="C589" s="50" t="s">
        <v>3739</v>
      </c>
      <c r="D589" s="50" t="s">
        <v>3845</v>
      </c>
      <c r="E589" s="50" t="s">
        <v>1152</v>
      </c>
      <c r="F589" s="50" t="s">
        <v>1152</v>
      </c>
      <c r="G589" s="50" t="s">
        <v>1152</v>
      </c>
      <c r="H589" s="61">
        <v>1</v>
      </c>
      <c r="I589" s="55">
        <v>274.75</v>
      </c>
      <c r="J589" s="50" t="s">
        <v>16833</v>
      </c>
      <c r="K589" s="50" t="s">
        <v>16834</v>
      </c>
      <c r="L589" s="50" t="s">
        <v>389</v>
      </c>
      <c r="M589" s="50" t="s">
        <v>1887</v>
      </c>
    </row>
    <row r="590" spans="1:13" x14ac:dyDescent="0.25">
      <c r="A590" s="50" t="s">
        <v>23009</v>
      </c>
      <c r="B590" s="50" t="s">
        <v>3467</v>
      </c>
      <c r="C590" s="50" t="s">
        <v>3739</v>
      </c>
      <c r="D590" s="50" t="s">
        <v>3845</v>
      </c>
      <c r="E590" s="50" t="s">
        <v>1152</v>
      </c>
      <c r="F590" s="50" t="s">
        <v>1152</v>
      </c>
      <c r="G590" s="50" t="s">
        <v>1152</v>
      </c>
      <c r="H590" s="61">
        <v>1</v>
      </c>
      <c r="I590" s="55">
        <v>274.75</v>
      </c>
      <c r="J590" s="50" t="s">
        <v>16833</v>
      </c>
      <c r="K590" s="50" t="s">
        <v>16834</v>
      </c>
      <c r="L590" s="50" t="s">
        <v>389</v>
      </c>
      <c r="M590" s="50" t="s">
        <v>1887</v>
      </c>
    </row>
    <row r="591" spans="1:13" x14ac:dyDescent="0.25">
      <c r="A591" s="50" t="s">
        <v>23010</v>
      </c>
      <c r="B591" s="50" t="s">
        <v>3467</v>
      </c>
      <c r="C591" s="50" t="s">
        <v>3739</v>
      </c>
      <c r="D591" s="50" t="s">
        <v>3845</v>
      </c>
      <c r="E591" s="50" t="s">
        <v>1152</v>
      </c>
      <c r="F591" s="50" t="s">
        <v>4955</v>
      </c>
      <c r="G591" s="50" t="s">
        <v>4955</v>
      </c>
      <c r="H591" s="61">
        <v>1</v>
      </c>
      <c r="I591" s="55">
        <v>274.75</v>
      </c>
      <c r="J591" s="50" t="s">
        <v>16833</v>
      </c>
      <c r="K591" s="50" t="s">
        <v>16834</v>
      </c>
      <c r="L591" s="50" t="s">
        <v>1820</v>
      </c>
      <c r="M591" s="50" t="s">
        <v>1887</v>
      </c>
    </row>
    <row r="592" spans="1:13" x14ac:dyDescent="0.25">
      <c r="A592" s="50" t="s">
        <v>23011</v>
      </c>
      <c r="B592" s="50" t="s">
        <v>3467</v>
      </c>
      <c r="C592" s="50" t="s">
        <v>3848</v>
      </c>
      <c r="D592" s="50" t="s">
        <v>3849</v>
      </c>
      <c r="E592" s="50" t="s">
        <v>3850</v>
      </c>
      <c r="F592" s="50" t="s">
        <v>3851</v>
      </c>
      <c r="G592" s="50" t="s">
        <v>3852</v>
      </c>
      <c r="H592" s="61">
        <v>1</v>
      </c>
      <c r="I592" s="55">
        <v>2351.0500000000002</v>
      </c>
      <c r="J592" s="50" t="s">
        <v>16833</v>
      </c>
      <c r="K592" s="50" t="s">
        <v>16834</v>
      </c>
      <c r="L592" s="50" t="s">
        <v>391</v>
      </c>
      <c r="M592" s="50" t="s">
        <v>1891</v>
      </c>
    </row>
    <row r="593" spans="1:13" x14ac:dyDescent="0.25">
      <c r="A593" s="50" t="s">
        <v>23012</v>
      </c>
      <c r="B593" s="50" t="s">
        <v>3467</v>
      </c>
      <c r="C593" s="50" t="s">
        <v>3848</v>
      </c>
      <c r="D593" s="50" t="s">
        <v>3853</v>
      </c>
      <c r="E593" s="50" t="s">
        <v>3854</v>
      </c>
      <c r="F593" s="50" t="s">
        <v>3855</v>
      </c>
      <c r="G593" s="50" t="s">
        <v>3856</v>
      </c>
      <c r="H593" s="61">
        <v>1</v>
      </c>
      <c r="I593" s="55">
        <v>1208.1300000000001</v>
      </c>
      <c r="J593" s="50" t="s">
        <v>16833</v>
      </c>
      <c r="K593" s="50" t="s">
        <v>16834</v>
      </c>
      <c r="L593" s="50" t="s">
        <v>391</v>
      </c>
      <c r="M593" s="50" t="s">
        <v>1891</v>
      </c>
    </row>
    <row r="594" spans="1:13" x14ac:dyDescent="0.25">
      <c r="A594" s="50" t="s">
        <v>23013</v>
      </c>
      <c r="B594" s="50" t="s">
        <v>3467</v>
      </c>
      <c r="C594" s="50" t="s">
        <v>3848</v>
      </c>
      <c r="D594" s="50" t="s">
        <v>3857</v>
      </c>
      <c r="E594" s="50" t="s">
        <v>3858</v>
      </c>
      <c r="F594" s="50" t="s">
        <v>3859</v>
      </c>
      <c r="G594" s="50" t="s">
        <v>3860</v>
      </c>
      <c r="H594" s="61">
        <v>1</v>
      </c>
      <c r="I594" s="55">
        <v>2139.61</v>
      </c>
      <c r="J594" s="50" t="s">
        <v>16833</v>
      </c>
      <c r="K594" s="50" t="s">
        <v>16859</v>
      </c>
      <c r="L594" s="50" t="s">
        <v>1656</v>
      </c>
      <c r="M594" s="50" t="s">
        <v>1874</v>
      </c>
    </row>
    <row r="595" spans="1:13" x14ac:dyDescent="0.25">
      <c r="A595" s="50" t="s">
        <v>23014</v>
      </c>
      <c r="B595" s="50" t="s">
        <v>3467</v>
      </c>
      <c r="C595" s="50" t="s">
        <v>3848</v>
      </c>
      <c r="D595" s="50" t="s">
        <v>3861</v>
      </c>
      <c r="E595" s="50" t="s">
        <v>3858</v>
      </c>
      <c r="F595" s="50" t="s">
        <v>3862</v>
      </c>
      <c r="G595" s="50" t="s">
        <v>3863</v>
      </c>
      <c r="H595" s="61">
        <v>1</v>
      </c>
      <c r="I595" s="55">
        <v>2511.92</v>
      </c>
      <c r="J595" s="50" t="s">
        <v>16851</v>
      </c>
      <c r="K595" s="50" t="s">
        <v>16876</v>
      </c>
      <c r="L595" s="50" t="s">
        <v>1708</v>
      </c>
      <c r="M595" s="50" t="s">
        <v>1889</v>
      </c>
    </row>
    <row r="596" spans="1:13" x14ac:dyDescent="0.25">
      <c r="A596" s="50" t="s">
        <v>23015</v>
      </c>
      <c r="B596" s="50" t="s">
        <v>3467</v>
      </c>
      <c r="C596" s="50" t="s">
        <v>3848</v>
      </c>
      <c r="D596" s="50" t="s">
        <v>3864</v>
      </c>
      <c r="E596" s="50" t="s">
        <v>3858</v>
      </c>
      <c r="F596" s="50" t="s">
        <v>3859</v>
      </c>
      <c r="G596" s="50" t="s">
        <v>3865</v>
      </c>
      <c r="H596" s="61">
        <v>1</v>
      </c>
      <c r="I596" s="55">
        <v>2139.61</v>
      </c>
      <c r="J596" s="50" t="s">
        <v>16833</v>
      </c>
      <c r="K596" s="50" t="s">
        <v>16869</v>
      </c>
      <c r="L596" s="50" t="s">
        <v>1675</v>
      </c>
      <c r="M596" s="50" t="s">
        <v>1874</v>
      </c>
    </row>
    <row r="597" spans="1:13" x14ac:dyDescent="0.25">
      <c r="A597" s="50" t="s">
        <v>23016</v>
      </c>
      <c r="B597" s="50" t="s">
        <v>3467</v>
      </c>
      <c r="C597" s="50" t="s">
        <v>3848</v>
      </c>
      <c r="D597" s="50" t="s">
        <v>3866</v>
      </c>
      <c r="E597" s="50" t="s">
        <v>3858</v>
      </c>
      <c r="F597" s="50" t="s">
        <v>3862</v>
      </c>
      <c r="G597" s="50" t="s">
        <v>3867</v>
      </c>
      <c r="H597" s="61">
        <v>1</v>
      </c>
      <c r="I597" s="55">
        <v>2139.61</v>
      </c>
      <c r="J597" s="50" t="s">
        <v>16833</v>
      </c>
      <c r="K597" s="50" t="s">
        <v>16834</v>
      </c>
      <c r="L597" s="50" t="s">
        <v>1820</v>
      </c>
      <c r="M597" s="50" t="s">
        <v>1867</v>
      </c>
    </row>
    <row r="598" spans="1:13" x14ac:dyDescent="0.25">
      <c r="A598" s="50" t="s">
        <v>23017</v>
      </c>
      <c r="B598" s="50" t="s">
        <v>3467</v>
      </c>
      <c r="C598" s="50" t="s">
        <v>3848</v>
      </c>
      <c r="D598" s="50" t="s">
        <v>3868</v>
      </c>
      <c r="E598" s="50" t="s">
        <v>3854</v>
      </c>
      <c r="F598" s="50" t="s">
        <v>3869</v>
      </c>
      <c r="G598" s="50" t="s">
        <v>3870</v>
      </c>
      <c r="H598" s="61">
        <v>1</v>
      </c>
      <c r="I598" s="55">
        <v>2142.12</v>
      </c>
      <c r="J598" s="50" t="s">
        <v>16833</v>
      </c>
      <c r="K598" s="50" t="s">
        <v>16834</v>
      </c>
      <c r="L598" s="50" t="s">
        <v>391</v>
      </c>
      <c r="M598" s="50" t="s">
        <v>1867</v>
      </c>
    </row>
    <row r="599" spans="1:13" x14ac:dyDescent="0.25">
      <c r="A599" s="50" t="s">
        <v>23018</v>
      </c>
      <c r="B599" s="50" t="s">
        <v>3467</v>
      </c>
      <c r="C599" s="50" t="s">
        <v>3871</v>
      </c>
      <c r="D599" s="50" t="s">
        <v>3872</v>
      </c>
      <c r="E599" s="50" t="s">
        <v>3791</v>
      </c>
      <c r="F599" s="50" t="s">
        <v>3873</v>
      </c>
      <c r="G599" s="50" t="s">
        <v>3874</v>
      </c>
      <c r="H599" s="61">
        <v>1</v>
      </c>
      <c r="I599" s="55">
        <v>66.739999999999995</v>
      </c>
      <c r="J599" s="50" t="s">
        <v>16833</v>
      </c>
      <c r="K599" s="50" t="s">
        <v>16834</v>
      </c>
      <c r="L599" s="50" t="s">
        <v>389</v>
      </c>
      <c r="M599" s="50" t="s">
        <v>323</v>
      </c>
    </row>
    <row r="600" spans="1:13" x14ac:dyDescent="0.25">
      <c r="A600" s="50" t="s">
        <v>23019</v>
      </c>
      <c r="B600" s="50" t="s">
        <v>3467</v>
      </c>
      <c r="C600" s="50" t="s">
        <v>3871</v>
      </c>
      <c r="D600" s="50" t="s">
        <v>3875</v>
      </c>
      <c r="E600" s="50" t="s">
        <v>3673</v>
      </c>
      <c r="F600" s="50" t="s">
        <v>3876</v>
      </c>
      <c r="G600" s="50" t="s">
        <v>3877</v>
      </c>
      <c r="H600" s="61">
        <v>1</v>
      </c>
      <c r="I600" s="55">
        <v>143.94999999999999</v>
      </c>
      <c r="J600" s="50" t="s">
        <v>16833</v>
      </c>
      <c r="K600" s="50" t="s">
        <v>16834</v>
      </c>
      <c r="L600" s="50" t="s">
        <v>389</v>
      </c>
      <c r="M600" s="50" t="s">
        <v>323</v>
      </c>
    </row>
    <row r="601" spans="1:13" x14ac:dyDescent="0.25">
      <c r="A601" s="50" t="s">
        <v>23020</v>
      </c>
      <c r="B601" s="50" t="s">
        <v>3467</v>
      </c>
      <c r="C601" s="50" t="s">
        <v>3871</v>
      </c>
      <c r="D601" s="50" t="s">
        <v>3878</v>
      </c>
      <c r="E601" s="50" t="s">
        <v>3791</v>
      </c>
      <c r="F601" s="50" t="s">
        <v>3879</v>
      </c>
      <c r="G601" s="50" t="s">
        <v>3880</v>
      </c>
      <c r="H601" s="61">
        <v>1</v>
      </c>
      <c r="I601" s="55">
        <v>442.3</v>
      </c>
      <c r="J601" s="50" t="s">
        <v>16833</v>
      </c>
      <c r="K601" s="50" t="s">
        <v>16834</v>
      </c>
      <c r="L601" s="50" t="s">
        <v>389</v>
      </c>
      <c r="M601" s="50" t="s">
        <v>1887</v>
      </c>
    </row>
    <row r="602" spans="1:13" x14ac:dyDescent="0.25">
      <c r="A602" s="50" t="s">
        <v>23021</v>
      </c>
      <c r="B602" s="50" t="s">
        <v>3467</v>
      </c>
      <c r="C602" s="50" t="s">
        <v>3871</v>
      </c>
      <c r="D602" s="50" t="s">
        <v>3881</v>
      </c>
      <c r="E602" s="50" t="s">
        <v>3791</v>
      </c>
      <c r="F602" s="50" t="s">
        <v>3882</v>
      </c>
      <c r="G602" s="50" t="s">
        <v>3883</v>
      </c>
      <c r="H602" s="61">
        <v>1</v>
      </c>
      <c r="I602" s="55">
        <v>442.3</v>
      </c>
      <c r="J602" s="50" t="s">
        <v>16833</v>
      </c>
      <c r="K602" s="50" t="s">
        <v>16834</v>
      </c>
      <c r="L602" s="50" t="s">
        <v>389</v>
      </c>
      <c r="M602" s="50" t="s">
        <v>1887</v>
      </c>
    </row>
    <row r="603" spans="1:13" x14ac:dyDescent="0.25">
      <c r="A603" s="50" t="s">
        <v>23022</v>
      </c>
      <c r="B603" s="50" t="s">
        <v>3467</v>
      </c>
      <c r="C603" s="50" t="s">
        <v>3871</v>
      </c>
      <c r="D603" s="50" t="s">
        <v>3884</v>
      </c>
      <c r="E603" s="50" t="s">
        <v>3885</v>
      </c>
      <c r="F603" s="50" t="s">
        <v>1152</v>
      </c>
      <c r="G603" s="50" t="s">
        <v>1152</v>
      </c>
      <c r="H603" s="61">
        <v>1</v>
      </c>
      <c r="I603" s="55">
        <v>116.8</v>
      </c>
      <c r="J603" s="50" t="s">
        <v>16851</v>
      </c>
      <c r="K603" s="50" t="s">
        <v>16876</v>
      </c>
      <c r="L603" s="50" t="s">
        <v>1708</v>
      </c>
      <c r="M603" s="50" t="s">
        <v>1887</v>
      </c>
    </row>
    <row r="604" spans="1:13" x14ac:dyDescent="0.25">
      <c r="A604" s="50" t="s">
        <v>23023</v>
      </c>
      <c r="B604" s="50" t="s">
        <v>3467</v>
      </c>
      <c r="C604" s="50" t="s">
        <v>3886</v>
      </c>
      <c r="D604" s="50" t="s">
        <v>3887</v>
      </c>
      <c r="E604" s="50" t="s">
        <v>3888</v>
      </c>
      <c r="F604" s="50" t="s">
        <v>3889</v>
      </c>
      <c r="G604" s="50" t="s">
        <v>3890</v>
      </c>
      <c r="H604" s="61">
        <v>1</v>
      </c>
      <c r="I604" s="55">
        <v>44.88</v>
      </c>
      <c r="J604" s="50" t="s">
        <v>16851</v>
      </c>
      <c r="K604" s="50" t="s">
        <v>16876</v>
      </c>
      <c r="L604" s="50" t="s">
        <v>102</v>
      </c>
      <c r="M604" s="50" t="s">
        <v>323</v>
      </c>
    </row>
    <row r="605" spans="1:13" x14ac:dyDescent="0.25">
      <c r="A605" s="50" t="s">
        <v>23024</v>
      </c>
      <c r="B605" s="50" t="s">
        <v>3467</v>
      </c>
      <c r="C605" s="50" t="s">
        <v>3886</v>
      </c>
      <c r="D605" s="50" t="s">
        <v>3891</v>
      </c>
      <c r="E605" s="50" t="s">
        <v>3791</v>
      </c>
      <c r="F605" s="50" t="s">
        <v>3892</v>
      </c>
      <c r="G605" s="50" t="s">
        <v>3893</v>
      </c>
      <c r="H605" s="61">
        <v>1</v>
      </c>
      <c r="I605" s="55">
        <v>182.94</v>
      </c>
      <c r="J605" s="50" t="s">
        <v>16833</v>
      </c>
      <c r="K605" s="50" t="s">
        <v>16834</v>
      </c>
      <c r="L605" s="50" t="s">
        <v>389</v>
      </c>
      <c r="M605" s="50" t="s">
        <v>323</v>
      </c>
    </row>
    <row r="606" spans="1:13" x14ac:dyDescent="0.25">
      <c r="A606" s="50" t="s">
        <v>23025</v>
      </c>
      <c r="B606" s="50" t="s">
        <v>3467</v>
      </c>
      <c r="C606" s="50" t="s">
        <v>3871</v>
      </c>
      <c r="D606" s="50" t="s">
        <v>3894</v>
      </c>
      <c r="E606" s="50" t="s">
        <v>3791</v>
      </c>
      <c r="F606" s="50" t="s">
        <v>1152</v>
      </c>
      <c r="G606" s="50" t="s">
        <v>3895</v>
      </c>
      <c r="H606" s="61">
        <v>1</v>
      </c>
      <c r="I606" s="55">
        <v>163.38</v>
      </c>
      <c r="J606" s="50" t="s">
        <v>16833</v>
      </c>
      <c r="K606" s="50" t="s">
        <v>16834</v>
      </c>
      <c r="L606" s="50" t="s">
        <v>389</v>
      </c>
      <c r="M606" s="50" t="s">
        <v>387</v>
      </c>
    </row>
    <row r="607" spans="1:13" x14ac:dyDescent="0.25">
      <c r="A607" s="50" t="s">
        <v>23026</v>
      </c>
      <c r="B607" s="50" t="s">
        <v>3467</v>
      </c>
      <c r="C607" s="50" t="s">
        <v>3896</v>
      </c>
      <c r="D607" s="50" t="s">
        <v>3897</v>
      </c>
      <c r="E607" s="50" t="s">
        <v>3898</v>
      </c>
      <c r="F607" s="50" t="s">
        <v>1152</v>
      </c>
      <c r="G607" s="50" t="s">
        <v>3899</v>
      </c>
      <c r="H607" s="61">
        <v>1</v>
      </c>
      <c r="I607" s="55">
        <v>653.67999999999995</v>
      </c>
      <c r="J607" s="50" t="s">
        <v>16851</v>
      </c>
      <c r="K607" s="50" t="s">
        <v>16852</v>
      </c>
      <c r="L607" s="50" t="s">
        <v>1756</v>
      </c>
      <c r="M607" s="50" t="s">
        <v>1887</v>
      </c>
    </row>
    <row r="608" spans="1:13" x14ac:dyDescent="0.25">
      <c r="A608" s="50" t="s">
        <v>23027</v>
      </c>
      <c r="B608" s="50" t="s">
        <v>3467</v>
      </c>
      <c r="C608" s="50" t="s">
        <v>3896</v>
      </c>
      <c r="D608" s="50" t="s">
        <v>3900</v>
      </c>
      <c r="E608" s="50" t="s">
        <v>3901</v>
      </c>
      <c r="F608" s="50" t="s">
        <v>3902</v>
      </c>
      <c r="G608" s="50" t="s">
        <v>3903</v>
      </c>
      <c r="H608" s="61">
        <v>1</v>
      </c>
      <c r="I608" s="55">
        <v>705.41</v>
      </c>
      <c r="J608" s="50" t="s">
        <v>16833</v>
      </c>
      <c r="K608" s="50" t="s">
        <v>16834</v>
      </c>
      <c r="L608" s="50" t="s">
        <v>391</v>
      </c>
      <c r="M608" s="50" t="s">
        <v>1887</v>
      </c>
    </row>
    <row r="609" spans="1:13" x14ac:dyDescent="0.25">
      <c r="A609" s="50" t="s">
        <v>23028</v>
      </c>
      <c r="B609" s="50" t="s">
        <v>3467</v>
      </c>
      <c r="C609" s="50" t="s">
        <v>3820</v>
      </c>
      <c r="D609" s="50" t="s">
        <v>3821</v>
      </c>
      <c r="E609" s="50" t="s">
        <v>1152</v>
      </c>
      <c r="F609" s="50" t="s">
        <v>1152</v>
      </c>
      <c r="G609" s="50" t="s">
        <v>1152</v>
      </c>
      <c r="H609" s="61">
        <v>1</v>
      </c>
      <c r="I609" s="55">
        <v>157.9</v>
      </c>
      <c r="J609" s="50" t="s">
        <v>16851</v>
      </c>
      <c r="K609" s="50" t="s">
        <v>16876</v>
      </c>
      <c r="L609" s="50" t="s">
        <v>1708</v>
      </c>
      <c r="M609" s="50" t="s">
        <v>1887</v>
      </c>
    </row>
    <row r="610" spans="1:13" x14ac:dyDescent="0.25">
      <c r="A610" s="50" t="s">
        <v>23029</v>
      </c>
      <c r="B610" s="50" t="s">
        <v>3467</v>
      </c>
      <c r="C610" s="50" t="s">
        <v>3820</v>
      </c>
      <c r="D610" s="50" t="s">
        <v>3904</v>
      </c>
      <c r="E610" s="50" t="s">
        <v>3525</v>
      </c>
      <c r="F610" s="50" t="s">
        <v>1152</v>
      </c>
      <c r="G610" s="50" t="s">
        <v>1152</v>
      </c>
      <c r="H610" s="61">
        <v>1</v>
      </c>
      <c r="I610" s="55">
        <v>122.21</v>
      </c>
      <c r="J610" s="50" t="s">
        <v>16910</v>
      </c>
      <c r="K610" s="50" t="s">
        <v>16930</v>
      </c>
      <c r="L610" s="50" t="s">
        <v>1809</v>
      </c>
      <c r="M610" s="50" t="s">
        <v>1867</v>
      </c>
    </row>
    <row r="611" spans="1:13" x14ac:dyDescent="0.25">
      <c r="A611" s="50" t="s">
        <v>23030</v>
      </c>
      <c r="B611" s="50" t="s">
        <v>3467</v>
      </c>
      <c r="C611" s="50" t="s">
        <v>3820</v>
      </c>
      <c r="D611" s="50" t="s">
        <v>3904</v>
      </c>
      <c r="E611" s="50" t="s">
        <v>3525</v>
      </c>
      <c r="F611" s="50" t="s">
        <v>1152</v>
      </c>
      <c r="G611" s="50" t="s">
        <v>1152</v>
      </c>
      <c r="H611" s="61">
        <v>1</v>
      </c>
      <c r="I611" s="55">
        <v>343.55</v>
      </c>
      <c r="J611" s="50" t="s">
        <v>16833</v>
      </c>
      <c r="K611" s="50" t="s">
        <v>16869</v>
      </c>
      <c r="L611" s="50" t="s">
        <v>1675</v>
      </c>
      <c r="M611" s="50" t="s">
        <v>1887</v>
      </c>
    </row>
    <row r="612" spans="1:13" x14ac:dyDescent="0.25">
      <c r="A612" s="50" t="s">
        <v>23031</v>
      </c>
      <c r="B612" s="50" t="s">
        <v>3467</v>
      </c>
      <c r="C612" s="50" t="s">
        <v>3820</v>
      </c>
      <c r="D612" s="50" t="s">
        <v>3904</v>
      </c>
      <c r="E612" s="50" t="s">
        <v>1152</v>
      </c>
      <c r="F612" s="50" t="s">
        <v>1152</v>
      </c>
      <c r="G612" s="50" t="s">
        <v>1152</v>
      </c>
      <c r="H612" s="61">
        <v>1</v>
      </c>
      <c r="I612" s="55">
        <v>473.37</v>
      </c>
      <c r="J612" s="50" t="s">
        <v>16833</v>
      </c>
      <c r="K612" s="50" t="s">
        <v>16869</v>
      </c>
      <c r="L612" s="50" t="s">
        <v>1675</v>
      </c>
      <c r="M612" s="50" t="s">
        <v>1867</v>
      </c>
    </row>
    <row r="613" spans="1:13" x14ac:dyDescent="0.25">
      <c r="A613" s="50" t="s">
        <v>23032</v>
      </c>
      <c r="B613" s="50" t="s">
        <v>3467</v>
      </c>
      <c r="C613" s="50" t="s">
        <v>3820</v>
      </c>
      <c r="D613" s="50" t="s">
        <v>3904</v>
      </c>
      <c r="E613" s="50" t="s">
        <v>3525</v>
      </c>
      <c r="F613" s="50" t="s">
        <v>1152</v>
      </c>
      <c r="G613" s="50" t="s">
        <v>1152</v>
      </c>
      <c r="H613" s="61">
        <v>1</v>
      </c>
      <c r="I613" s="55">
        <v>110</v>
      </c>
      <c r="J613" s="50" t="s">
        <v>16833</v>
      </c>
      <c r="K613" s="50" t="s">
        <v>16834</v>
      </c>
      <c r="L613" s="50" t="s">
        <v>391</v>
      </c>
      <c r="M613" s="50" t="s">
        <v>387</v>
      </c>
    </row>
    <row r="614" spans="1:13" x14ac:dyDescent="0.25">
      <c r="A614" s="50" t="s">
        <v>23033</v>
      </c>
      <c r="B614" s="50" t="s">
        <v>3467</v>
      </c>
      <c r="C614" s="50" t="s">
        <v>3820</v>
      </c>
      <c r="D614" s="50" t="s">
        <v>3904</v>
      </c>
      <c r="E614" s="50" t="s">
        <v>3525</v>
      </c>
      <c r="F614" s="50" t="s">
        <v>1152</v>
      </c>
      <c r="G614" s="50" t="s">
        <v>1152</v>
      </c>
      <c r="H614" s="61">
        <v>1</v>
      </c>
      <c r="I614" s="55">
        <v>473.37</v>
      </c>
      <c r="J614" s="50" t="s">
        <v>16833</v>
      </c>
      <c r="K614" s="50" t="s">
        <v>16834</v>
      </c>
      <c r="L614" s="50" t="s">
        <v>389</v>
      </c>
      <c r="M614" s="50" t="s">
        <v>1875</v>
      </c>
    </row>
    <row r="615" spans="1:13" x14ac:dyDescent="0.25">
      <c r="A615" s="50" t="s">
        <v>23034</v>
      </c>
      <c r="B615" s="50" t="s">
        <v>3467</v>
      </c>
      <c r="C615" s="50" t="s">
        <v>3820</v>
      </c>
      <c r="D615" s="50" t="s">
        <v>3904</v>
      </c>
      <c r="E615" s="50" t="s">
        <v>1152</v>
      </c>
      <c r="F615" s="50" t="s">
        <v>4955</v>
      </c>
      <c r="G615" s="50" t="s">
        <v>4955</v>
      </c>
      <c r="H615" s="61">
        <v>1</v>
      </c>
      <c r="I615" s="55">
        <v>82.19</v>
      </c>
      <c r="J615" s="50" t="s">
        <v>16833</v>
      </c>
      <c r="K615" s="50" t="s">
        <v>16834</v>
      </c>
      <c r="L615" s="50" t="s">
        <v>391</v>
      </c>
      <c r="M615" s="50" t="s">
        <v>1887</v>
      </c>
    </row>
    <row r="616" spans="1:13" x14ac:dyDescent="0.25">
      <c r="A616" s="50" t="s">
        <v>23035</v>
      </c>
      <c r="B616" s="50" t="s">
        <v>3467</v>
      </c>
      <c r="C616" s="50" t="s">
        <v>3820</v>
      </c>
      <c r="D616" s="50" t="s">
        <v>3904</v>
      </c>
      <c r="E616" s="50" t="s">
        <v>1152</v>
      </c>
      <c r="F616" s="50" t="s">
        <v>1152</v>
      </c>
      <c r="G616" s="50" t="s">
        <v>1152</v>
      </c>
      <c r="H616" s="61">
        <v>1</v>
      </c>
      <c r="I616" s="55">
        <v>473.47</v>
      </c>
      <c r="J616" s="50" t="s">
        <v>16833</v>
      </c>
      <c r="K616" s="50" t="s">
        <v>16834</v>
      </c>
      <c r="L616" s="50" t="s">
        <v>389</v>
      </c>
      <c r="M616" s="50" t="s">
        <v>1875</v>
      </c>
    </row>
    <row r="617" spans="1:13" x14ac:dyDescent="0.25">
      <c r="A617" s="50" t="s">
        <v>23036</v>
      </c>
      <c r="B617" s="50" t="s">
        <v>3467</v>
      </c>
      <c r="C617" s="50" t="s">
        <v>3820</v>
      </c>
      <c r="D617" s="50" t="s">
        <v>3904</v>
      </c>
      <c r="E617" s="50" t="s">
        <v>3525</v>
      </c>
      <c r="F617" s="50" t="s">
        <v>1152</v>
      </c>
      <c r="G617" s="50" t="s">
        <v>1152</v>
      </c>
      <c r="H617" s="61">
        <v>1</v>
      </c>
      <c r="I617" s="55">
        <v>115.66</v>
      </c>
      <c r="J617" s="50" t="s">
        <v>16833</v>
      </c>
      <c r="K617" s="50" t="s">
        <v>16834</v>
      </c>
      <c r="L617" s="50" t="s">
        <v>389</v>
      </c>
      <c r="M617" s="50" t="s">
        <v>376</v>
      </c>
    </row>
    <row r="618" spans="1:13" x14ac:dyDescent="0.25">
      <c r="A618" s="50" t="s">
        <v>23037</v>
      </c>
      <c r="B618" s="50" t="s">
        <v>3467</v>
      </c>
      <c r="C618" s="50" t="s">
        <v>3820</v>
      </c>
      <c r="D618" s="50" t="s">
        <v>3904</v>
      </c>
      <c r="E618" s="50" t="s">
        <v>1152</v>
      </c>
      <c r="F618" s="50" t="s">
        <v>1152</v>
      </c>
      <c r="G618" s="50" t="s">
        <v>1152</v>
      </c>
      <c r="H618" s="61">
        <v>1</v>
      </c>
      <c r="I618" s="55">
        <v>115.64</v>
      </c>
      <c r="J618" s="50" t="s">
        <v>16833</v>
      </c>
      <c r="K618" s="50" t="s">
        <v>16834</v>
      </c>
      <c r="L618" s="50" t="s">
        <v>389</v>
      </c>
      <c r="M618" s="50" t="s">
        <v>1887</v>
      </c>
    </row>
    <row r="619" spans="1:13" x14ac:dyDescent="0.25">
      <c r="A619" s="50" t="s">
        <v>23038</v>
      </c>
      <c r="B619" s="50" t="s">
        <v>3467</v>
      </c>
      <c r="C619" s="50" t="s">
        <v>3820</v>
      </c>
      <c r="D619" s="50" t="s">
        <v>3904</v>
      </c>
      <c r="E619" s="50" t="s">
        <v>1152</v>
      </c>
      <c r="F619" s="50" t="s">
        <v>1152</v>
      </c>
      <c r="G619" s="50" t="s">
        <v>1152</v>
      </c>
      <c r="H619" s="61">
        <v>1</v>
      </c>
      <c r="I619" s="55">
        <v>115.64</v>
      </c>
      <c r="J619" s="50" t="s">
        <v>16833</v>
      </c>
      <c r="K619" s="50" t="s">
        <v>16834</v>
      </c>
      <c r="L619" s="50" t="s">
        <v>389</v>
      </c>
      <c r="M619" s="50" t="s">
        <v>1887</v>
      </c>
    </row>
    <row r="620" spans="1:13" x14ac:dyDescent="0.25">
      <c r="A620" s="50" t="s">
        <v>23039</v>
      </c>
      <c r="B620" s="50" t="s">
        <v>3467</v>
      </c>
      <c r="C620" s="50" t="s">
        <v>3820</v>
      </c>
      <c r="D620" s="50" t="s">
        <v>3904</v>
      </c>
      <c r="E620" s="50" t="s">
        <v>1152</v>
      </c>
      <c r="F620" s="50" t="s">
        <v>1152</v>
      </c>
      <c r="G620" s="50" t="s">
        <v>1152</v>
      </c>
      <c r="H620" s="61">
        <v>1</v>
      </c>
      <c r="I620" s="55">
        <v>381.75</v>
      </c>
      <c r="J620" s="50" t="s">
        <v>16833</v>
      </c>
      <c r="K620" s="50" t="s">
        <v>16834</v>
      </c>
      <c r="L620" s="50" t="s">
        <v>389</v>
      </c>
      <c r="M620" s="50" t="s">
        <v>1887</v>
      </c>
    </row>
    <row r="621" spans="1:13" x14ac:dyDescent="0.25">
      <c r="A621" s="50" t="s">
        <v>23040</v>
      </c>
      <c r="B621" s="50" t="s">
        <v>3467</v>
      </c>
      <c r="C621" s="50" t="s">
        <v>3820</v>
      </c>
      <c r="D621" s="50" t="s">
        <v>3904</v>
      </c>
      <c r="E621" s="50" t="s">
        <v>3525</v>
      </c>
      <c r="F621" s="50" t="s">
        <v>1152</v>
      </c>
      <c r="G621" s="50" t="s">
        <v>1152</v>
      </c>
      <c r="H621" s="61">
        <v>1</v>
      </c>
      <c r="I621" s="55">
        <v>137.28</v>
      </c>
      <c r="J621" s="50" t="s">
        <v>16833</v>
      </c>
      <c r="K621" s="50" t="s">
        <v>16834</v>
      </c>
      <c r="L621" s="50" t="s">
        <v>389</v>
      </c>
      <c r="M621" s="50" t="s">
        <v>1887</v>
      </c>
    </row>
    <row r="622" spans="1:13" x14ac:dyDescent="0.25">
      <c r="A622" s="50" t="s">
        <v>23041</v>
      </c>
      <c r="B622" s="50" t="s">
        <v>3467</v>
      </c>
      <c r="C622" s="50" t="s">
        <v>3820</v>
      </c>
      <c r="D622" s="50" t="s">
        <v>3904</v>
      </c>
      <c r="E622" s="50" t="s">
        <v>1152</v>
      </c>
      <c r="F622" s="50" t="s">
        <v>1152</v>
      </c>
      <c r="G622" s="50" t="s">
        <v>1152</v>
      </c>
      <c r="H622" s="61">
        <v>1</v>
      </c>
      <c r="I622" s="55">
        <v>201</v>
      </c>
      <c r="J622" s="50" t="s">
        <v>16851</v>
      </c>
      <c r="K622" s="50" t="s">
        <v>16865</v>
      </c>
      <c r="L622" s="50" t="s">
        <v>1802</v>
      </c>
      <c r="M622" s="50" t="s">
        <v>1887</v>
      </c>
    </row>
    <row r="623" spans="1:13" x14ac:dyDescent="0.25">
      <c r="A623" s="50" t="s">
        <v>23042</v>
      </c>
      <c r="B623" s="50" t="s">
        <v>3467</v>
      </c>
      <c r="C623" s="50" t="s">
        <v>3820</v>
      </c>
      <c r="D623" s="50" t="s">
        <v>3904</v>
      </c>
      <c r="E623" s="50" t="s">
        <v>3525</v>
      </c>
      <c r="F623" s="50" t="s">
        <v>1152</v>
      </c>
      <c r="G623" s="50" t="s">
        <v>1152</v>
      </c>
      <c r="H623" s="61">
        <v>1</v>
      </c>
      <c r="I623" s="55">
        <v>381.75</v>
      </c>
      <c r="J623" s="50" t="s">
        <v>16851</v>
      </c>
      <c r="K623" s="50" t="s">
        <v>16852</v>
      </c>
      <c r="L623" s="50" t="s">
        <v>1756</v>
      </c>
      <c r="M623" s="50" t="s">
        <v>1875</v>
      </c>
    </row>
    <row r="624" spans="1:13" x14ac:dyDescent="0.25">
      <c r="A624" s="50" t="s">
        <v>23043</v>
      </c>
      <c r="B624" s="50" t="s">
        <v>3467</v>
      </c>
      <c r="C624" s="50" t="s">
        <v>3820</v>
      </c>
      <c r="D624" s="50" t="s">
        <v>3904</v>
      </c>
      <c r="E624" s="50" t="s">
        <v>1152</v>
      </c>
      <c r="F624" s="50" t="s">
        <v>1152</v>
      </c>
      <c r="G624" s="50" t="s">
        <v>1152</v>
      </c>
      <c r="H624" s="61">
        <v>1</v>
      </c>
      <c r="I624" s="55">
        <v>473.37</v>
      </c>
      <c r="J624" s="50" t="s">
        <v>16851</v>
      </c>
      <c r="K624" s="50" t="s">
        <v>16876</v>
      </c>
      <c r="L624" s="50" t="s">
        <v>1708</v>
      </c>
      <c r="M624" s="50" t="s">
        <v>1875</v>
      </c>
    </row>
    <row r="625" spans="1:13" x14ac:dyDescent="0.25">
      <c r="A625" s="50" t="s">
        <v>23044</v>
      </c>
      <c r="B625" s="50" t="s">
        <v>3467</v>
      </c>
      <c r="C625" s="50" t="s">
        <v>3820</v>
      </c>
      <c r="D625" s="50" t="s">
        <v>3904</v>
      </c>
      <c r="E625" s="50" t="s">
        <v>3525</v>
      </c>
      <c r="F625" s="50" t="s">
        <v>1152</v>
      </c>
      <c r="G625" s="50" t="s">
        <v>1152</v>
      </c>
      <c r="H625" s="61">
        <v>1</v>
      </c>
      <c r="I625" s="55">
        <v>122.21</v>
      </c>
      <c r="J625" s="50" t="s">
        <v>16851</v>
      </c>
      <c r="K625" s="50" t="s">
        <v>16876</v>
      </c>
      <c r="L625" s="50" t="s">
        <v>1708</v>
      </c>
      <c r="M625" s="50" t="s">
        <v>1887</v>
      </c>
    </row>
    <row r="626" spans="1:13" x14ac:dyDescent="0.25">
      <c r="A626" s="50" t="s">
        <v>23045</v>
      </c>
      <c r="B626" s="50" t="s">
        <v>3467</v>
      </c>
      <c r="C626" s="50" t="s">
        <v>3820</v>
      </c>
      <c r="D626" s="50" t="s">
        <v>3904</v>
      </c>
      <c r="E626" s="50" t="s">
        <v>3525</v>
      </c>
      <c r="F626" s="50" t="s">
        <v>1152</v>
      </c>
      <c r="G626" s="50" t="s">
        <v>1152</v>
      </c>
      <c r="H626" s="61">
        <v>1</v>
      </c>
      <c r="I626" s="55">
        <v>381.75</v>
      </c>
      <c r="J626" s="50" t="s">
        <v>16851</v>
      </c>
      <c r="K626" s="50" t="s">
        <v>16876</v>
      </c>
      <c r="L626" s="50" t="s">
        <v>1708</v>
      </c>
      <c r="M626" s="50" t="s">
        <v>1887</v>
      </c>
    </row>
    <row r="627" spans="1:13" x14ac:dyDescent="0.25">
      <c r="A627" s="50" t="s">
        <v>23046</v>
      </c>
      <c r="B627" s="50" t="s">
        <v>3467</v>
      </c>
      <c r="C627" s="50" t="s">
        <v>3820</v>
      </c>
      <c r="D627" s="50" t="s">
        <v>3904</v>
      </c>
      <c r="E627" s="50" t="s">
        <v>3525</v>
      </c>
      <c r="F627" s="50" t="s">
        <v>1152</v>
      </c>
      <c r="G627" s="50" t="s">
        <v>1152</v>
      </c>
      <c r="H627" s="61">
        <v>1</v>
      </c>
      <c r="I627" s="55">
        <v>137.28</v>
      </c>
      <c r="J627" s="50" t="s">
        <v>16833</v>
      </c>
      <c r="K627" s="50" t="s">
        <v>16906</v>
      </c>
      <c r="L627" s="50" t="s">
        <v>1915</v>
      </c>
      <c r="M627" s="50" t="s">
        <v>1887</v>
      </c>
    </row>
    <row r="628" spans="1:13" x14ac:dyDescent="0.25">
      <c r="A628" s="50" t="s">
        <v>23047</v>
      </c>
      <c r="B628" s="50" t="s">
        <v>3467</v>
      </c>
      <c r="C628" s="50" t="s">
        <v>3820</v>
      </c>
      <c r="D628" s="50" t="s">
        <v>3904</v>
      </c>
      <c r="E628" s="50" t="s">
        <v>3525</v>
      </c>
      <c r="F628" s="50" t="s">
        <v>1152</v>
      </c>
      <c r="G628" s="50" t="s">
        <v>1152</v>
      </c>
      <c r="H628" s="61">
        <v>1</v>
      </c>
      <c r="I628" s="55">
        <v>137.28</v>
      </c>
      <c r="J628" s="50" t="s">
        <v>16833</v>
      </c>
      <c r="K628" s="50" t="s">
        <v>16834</v>
      </c>
      <c r="L628" s="50" t="s">
        <v>389</v>
      </c>
      <c r="M628" s="50" t="s">
        <v>1907</v>
      </c>
    </row>
    <row r="629" spans="1:13" x14ac:dyDescent="0.25">
      <c r="A629" s="50" t="s">
        <v>23048</v>
      </c>
      <c r="B629" s="50" t="s">
        <v>3467</v>
      </c>
      <c r="C629" s="50" t="s">
        <v>3820</v>
      </c>
      <c r="D629" s="50" t="s">
        <v>3905</v>
      </c>
      <c r="E629" s="50" t="s">
        <v>3525</v>
      </c>
      <c r="F629" s="50" t="s">
        <v>1152</v>
      </c>
      <c r="G629" s="50" t="s">
        <v>1152</v>
      </c>
      <c r="H629" s="61">
        <v>1</v>
      </c>
      <c r="I629" s="55">
        <v>157.9</v>
      </c>
      <c r="J629" s="50" t="s">
        <v>16851</v>
      </c>
      <c r="K629" s="50" t="s">
        <v>16854</v>
      </c>
      <c r="L629" s="50" t="s">
        <v>1748</v>
      </c>
      <c r="M629" s="50" t="s">
        <v>1887</v>
      </c>
    </row>
    <row r="630" spans="1:13" x14ac:dyDescent="0.25">
      <c r="A630" s="50" t="s">
        <v>23049</v>
      </c>
      <c r="B630" s="50" t="s">
        <v>3467</v>
      </c>
      <c r="C630" s="50" t="s">
        <v>3757</v>
      </c>
      <c r="D630" s="50" t="s">
        <v>3757</v>
      </c>
      <c r="E630" s="50" t="s">
        <v>3825</v>
      </c>
      <c r="F630" s="50" t="s">
        <v>1152</v>
      </c>
      <c r="G630" s="50" t="s">
        <v>1152</v>
      </c>
      <c r="H630" s="61">
        <v>1</v>
      </c>
      <c r="I630" s="55">
        <v>1467.59</v>
      </c>
      <c r="J630" s="50" t="s">
        <v>16833</v>
      </c>
      <c r="K630" s="50" t="s">
        <v>16834</v>
      </c>
      <c r="L630" s="50" t="s">
        <v>389</v>
      </c>
      <c r="M630" s="50" t="s">
        <v>1887</v>
      </c>
    </row>
    <row r="631" spans="1:13" x14ac:dyDescent="0.25">
      <c r="A631" s="50" t="s">
        <v>23050</v>
      </c>
      <c r="B631" s="50" t="s">
        <v>3467</v>
      </c>
      <c r="C631" s="50" t="s">
        <v>3757</v>
      </c>
      <c r="D631" s="50" t="s">
        <v>3757</v>
      </c>
      <c r="E631" s="50" t="s">
        <v>1152</v>
      </c>
      <c r="F631" s="50" t="s">
        <v>4955</v>
      </c>
      <c r="G631" s="50" t="s">
        <v>1152</v>
      </c>
      <c r="H631" s="61">
        <v>1</v>
      </c>
      <c r="I631" s="55">
        <v>1985.49</v>
      </c>
      <c r="J631" s="50" t="s">
        <v>16833</v>
      </c>
      <c r="K631" s="50" t="s">
        <v>16834</v>
      </c>
      <c r="L631" s="50" t="s">
        <v>389</v>
      </c>
      <c r="M631" s="50" t="s">
        <v>1875</v>
      </c>
    </row>
    <row r="632" spans="1:13" x14ac:dyDescent="0.25">
      <c r="A632" s="50" t="s">
        <v>23051</v>
      </c>
      <c r="B632" s="50" t="s">
        <v>3467</v>
      </c>
      <c r="C632" s="50" t="s">
        <v>3757</v>
      </c>
      <c r="D632" s="50" t="s">
        <v>3757</v>
      </c>
      <c r="E632" s="50" t="s">
        <v>1152</v>
      </c>
      <c r="F632" s="50" t="s">
        <v>1152</v>
      </c>
      <c r="G632" s="50" t="s">
        <v>1152</v>
      </c>
      <c r="H632" s="61">
        <v>1</v>
      </c>
      <c r="I632" s="55">
        <v>1985.49</v>
      </c>
      <c r="J632" s="50" t="s">
        <v>16833</v>
      </c>
      <c r="K632" s="50" t="s">
        <v>16834</v>
      </c>
      <c r="L632" s="50" t="s">
        <v>389</v>
      </c>
      <c r="M632" s="50" t="s">
        <v>1887</v>
      </c>
    </row>
    <row r="633" spans="1:13" x14ac:dyDescent="0.25">
      <c r="A633" s="50" t="s">
        <v>23052</v>
      </c>
      <c r="B633" s="50" t="s">
        <v>3467</v>
      </c>
      <c r="C633" s="50" t="s">
        <v>3757</v>
      </c>
      <c r="D633" s="50" t="s">
        <v>3757</v>
      </c>
      <c r="E633" s="50" t="s">
        <v>1152</v>
      </c>
      <c r="F633" s="50" t="s">
        <v>1152</v>
      </c>
      <c r="G633" s="50" t="s">
        <v>1152</v>
      </c>
      <c r="H633" s="61">
        <v>1</v>
      </c>
      <c r="I633" s="55">
        <v>1985.49</v>
      </c>
      <c r="J633" s="50" t="s">
        <v>16833</v>
      </c>
      <c r="K633" s="50" t="s">
        <v>16834</v>
      </c>
      <c r="L633" s="50" t="s">
        <v>389</v>
      </c>
      <c r="M633" s="50" t="s">
        <v>1887</v>
      </c>
    </row>
    <row r="634" spans="1:13" x14ac:dyDescent="0.25">
      <c r="A634" s="50" t="s">
        <v>23053</v>
      </c>
      <c r="B634" s="50" t="s">
        <v>3467</v>
      </c>
      <c r="C634" s="50" t="s">
        <v>3757</v>
      </c>
      <c r="D634" s="50" t="s">
        <v>3757</v>
      </c>
      <c r="E634" s="50" t="s">
        <v>3825</v>
      </c>
      <c r="F634" s="50" t="s">
        <v>1152</v>
      </c>
      <c r="G634" s="50" t="s">
        <v>1152</v>
      </c>
      <c r="H634" s="61">
        <v>1</v>
      </c>
      <c r="I634" s="55">
        <v>1852.6</v>
      </c>
      <c r="J634" s="50" t="s">
        <v>16833</v>
      </c>
      <c r="K634" s="50" t="s">
        <v>16933</v>
      </c>
      <c r="L634" s="50" t="s">
        <v>1740</v>
      </c>
      <c r="M634" s="50" t="s">
        <v>1867</v>
      </c>
    </row>
    <row r="635" spans="1:13" x14ac:dyDescent="0.25">
      <c r="A635" s="50" t="s">
        <v>23054</v>
      </c>
      <c r="B635" s="50" t="s">
        <v>3467</v>
      </c>
      <c r="C635" s="50" t="s">
        <v>3757</v>
      </c>
      <c r="D635" s="50" t="s">
        <v>3757</v>
      </c>
      <c r="E635" s="50" t="s">
        <v>3825</v>
      </c>
      <c r="F635" s="50" t="s">
        <v>1152</v>
      </c>
      <c r="G635" s="50" t="s">
        <v>1152</v>
      </c>
      <c r="H635" s="61">
        <v>1</v>
      </c>
      <c r="I635" s="55">
        <v>1985.49</v>
      </c>
      <c r="J635" s="50" t="s">
        <v>16851</v>
      </c>
      <c r="K635" s="50" t="s">
        <v>16865</v>
      </c>
      <c r="L635" s="50" t="s">
        <v>1802</v>
      </c>
      <c r="M635" s="50" t="s">
        <v>1887</v>
      </c>
    </row>
    <row r="636" spans="1:13" x14ac:dyDescent="0.25">
      <c r="A636" s="50" t="s">
        <v>23055</v>
      </c>
      <c r="B636" s="50" t="s">
        <v>3467</v>
      </c>
      <c r="C636" s="50" t="s">
        <v>3757</v>
      </c>
      <c r="D636" s="50" t="s">
        <v>3757</v>
      </c>
      <c r="E636" s="50" t="s">
        <v>3825</v>
      </c>
      <c r="F636" s="50" t="s">
        <v>1152</v>
      </c>
      <c r="G636" s="50" t="s">
        <v>1152</v>
      </c>
      <c r="H636" s="61">
        <v>1</v>
      </c>
      <c r="I636" s="55">
        <v>1985.49</v>
      </c>
      <c r="J636" s="50" t="s">
        <v>16851</v>
      </c>
      <c r="K636" s="50" t="s">
        <v>16854</v>
      </c>
      <c r="L636" s="50" t="s">
        <v>1748</v>
      </c>
      <c r="M636" s="50" t="s">
        <v>1875</v>
      </c>
    </row>
    <row r="637" spans="1:13" x14ac:dyDescent="0.25">
      <c r="A637" s="50" t="s">
        <v>23056</v>
      </c>
      <c r="B637" s="50" t="s">
        <v>3467</v>
      </c>
      <c r="C637" s="50" t="s">
        <v>3757</v>
      </c>
      <c r="D637" s="50" t="s">
        <v>3757</v>
      </c>
      <c r="E637" s="50" t="s">
        <v>3825</v>
      </c>
      <c r="F637" s="50" t="s">
        <v>1152</v>
      </c>
      <c r="G637" s="50" t="s">
        <v>1152</v>
      </c>
      <c r="H637" s="61">
        <v>1</v>
      </c>
      <c r="I637" s="55">
        <v>1985.49</v>
      </c>
      <c r="J637" s="50" t="s">
        <v>16851</v>
      </c>
      <c r="K637" s="50" t="s">
        <v>16852</v>
      </c>
      <c r="L637" s="50" t="s">
        <v>1756</v>
      </c>
      <c r="M637" s="50" t="s">
        <v>1887</v>
      </c>
    </row>
    <row r="638" spans="1:13" x14ac:dyDescent="0.25">
      <c r="A638" s="50" t="s">
        <v>23057</v>
      </c>
      <c r="B638" s="50" t="s">
        <v>3467</v>
      </c>
      <c r="C638" s="50" t="s">
        <v>3757</v>
      </c>
      <c r="D638" s="50" t="s">
        <v>3757</v>
      </c>
      <c r="E638" s="50" t="s">
        <v>3825</v>
      </c>
      <c r="F638" s="50" t="s">
        <v>1152</v>
      </c>
      <c r="G638" s="50" t="s">
        <v>1152</v>
      </c>
      <c r="H638" s="61">
        <v>1</v>
      </c>
      <c r="I638" s="55">
        <v>1985.49</v>
      </c>
      <c r="J638" s="50" t="s">
        <v>16851</v>
      </c>
      <c r="K638" s="50" t="s">
        <v>16876</v>
      </c>
      <c r="L638" s="50" t="s">
        <v>1708</v>
      </c>
      <c r="M638" s="50" t="s">
        <v>1887</v>
      </c>
    </row>
    <row r="639" spans="1:13" x14ac:dyDescent="0.25">
      <c r="A639" s="50" t="s">
        <v>23058</v>
      </c>
      <c r="B639" s="50" t="s">
        <v>3467</v>
      </c>
      <c r="C639" s="50" t="s">
        <v>3757</v>
      </c>
      <c r="D639" s="50" t="s">
        <v>3757</v>
      </c>
      <c r="E639" s="50" t="s">
        <v>3825</v>
      </c>
      <c r="F639" s="50" t="s">
        <v>1863</v>
      </c>
      <c r="G639" s="50" t="s">
        <v>1152</v>
      </c>
      <c r="H639" s="61">
        <v>1</v>
      </c>
      <c r="I639" s="55">
        <v>1985.49</v>
      </c>
      <c r="J639" s="50" t="s">
        <v>16851</v>
      </c>
      <c r="K639" s="50" t="s">
        <v>16899</v>
      </c>
      <c r="L639" s="50" t="s">
        <v>1799</v>
      </c>
      <c r="M639" s="50" t="s">
        <v>1887</v>
      </c>
    </row>
    <row r="640" spans="1:13" x14ac:dyDescent="0.25">
      <c r="A640" s="50" t="s">
        <v>23059</v>
      </c>
      <c r="B640" s="50" t="s">
        <v>3467</v>
      </c>
      <c r="C640" s="50" t="s">
        <v>3757</v>
      </c>
      <c r="D640" s="50" t="s">
        <v>3757</v>
      </c>
      <c r="E640" s="50" t="s">
        <v>3825</v>
      </c>
      <c r="F640" s="50" t="s">
        <v>1152</v>
      </c>
      <c r="G640" s="50" t="s">
        <v>1152</v>
      </c>
      <c r="H640" s="61">
        <v>1</v>
      </c>
      <c r="I640" s="55">
        <v>2047.75</v>
      </c>
      <c r="J640" s="50" t="s">
        <v>16833</v>
      </c>
      <c r="K640" s="50" t="s">
        <v>16906</v>
      </c>
      <c r="L640" s="50" t="s">
        <v>1915</v>
      </c>
      <c r="M640" s="50" t="s">
        <v>1887</v>
      </c>
    </row>
    <row r="641" spans="1:13" x14ac:dyDescent="0.25">
      <c r="A641" s="50" t="s">
        <v>23060</v>
      </c>
      <c r="B641" s="50" t="s">
        <v>3467</v>
      </c>
      <c r="C641" s="50" t="s">
        <v>3758</v>
      </c>
      <c r="D641" s="50" t="s">
        <v>3906</v>
      </c>
      <c r="E641" s="50" t="s">
        <v>3687</v>
      </c>
      <c r="F641" s="50" t="s">
        <v>1152</v>
      </c>
      <c r="G641" s="50" t="s">
        <v>1152</v>
      </c>
      <c r="H641" s="61">
        <v>1</v>
      </c>
      <c r="I641" s="55">
        <v>2295.3000000000002</v>
      </c>
      <c r="J641" s="50" t="s">
        <v>16910</v>
      </c>
      <c r="K641" s="50" t="s">
        <v>16911</v>
      </c>
      <c r="L641" s="50" t="s">
        <v>1666</v>
      </c>
      <c r="M641" s="50" t="s">
        <v>1887</v>
      </c>
    </row>
    <row r="642" spans="1:13" x14ac:dyDescent="0.25">
      <c r="A642" s="50" t="s">
        <v>23061</v>
      </c>
      <c r="B642" s="50" t="s">
        <v>3467</v>
      </c>
      <c r="C642" s="50" t="s">
        <v>3758</v>
      </c>
      <c r="D642" s="50" t="s">
        <v>3906</v>
      </c>
      <c r="E642" s="50" t="s">
        <v>3687</v>
      </c>
      <c r="F642" s="50" t="s">
        <v>3907</v>
      </c>
      <c r="G642" s="50" t="s">
        <v>1152</v>
      </c>
      <c r="H642" s="61">
        <v>1</v>
      </c>
      <c r="I642" s="55">
        <v>1514.96</v>
      </c>
      <c r="J642" s="50" t="s">
        <v>16910</v>
      </c>
      <c r="K642" s="50" t="s">
        <v>16930</v>
      </c>
      <c r="L642" s="50" t="s">
        <v>1809</v>
      </c>
      <c r="M642" s="50" t="s">
        <v>1875</v>
      </c>
    </row>
    <row r="643" spans="1:13" x14ac:dyDescent="0.25">
      <c r="A643" s="50" t="s">
        <v>23062</v>
      </c>
      <c r="B643" s="50" t="s">
        <v>3467</v>
      </c>
      <c r="C643" s="50" t="s">
        <v>3758</v>
      </c>
      <c r="D643" s="50" t="s">
        <v>3906</v>
      </c>
      <c r="E643" s="50" t="s">
        <v>3687</v>
      </c>
      <c r="F643" s="50" t="s">
        <v>1152</v>
      </c>
      <c r="G643" s="50" t="s">
        <v>1152</v>
      </c>
      <c r="H643" s="61">
        <v>1</v>
      </c>
      <c r="I643" s="55">
        <v>2470.5</v>
      </c>
      <c r="J643" s="50" t="s">
        <v>16833</v>
      </c>
      <c r="K643" s="50" t="s">
        <v>16834</v>
      </c>
      <c r="L643" s="50" t="s">
        <v>389</v>
      </c>
      <c r="M643" s="50" t="s">
        <v>1887</v>
      </c>
    </row>
    <row r="644" spans="1:13" x14ac:dyDescent="0.25">
      <c r="A644" s="50" t="s">
        <v>23063</v>
      </c>
      <c r="B644" s="50" t="s">
        <v>3467</v>
      </c>
      <c r="C644" s="50" t="s">
        <v>3758</v>
      </c>
      <c r="D644" s="50" t="s">
        <v>3906</v>
      </c>
      <c r="E644" s="50" t="s">
        <v>3687</v>
      </c>
      <c r="F644" s="50" t="s">
        <v>3907</v>
      </c>
      <c r="G644" s="50" t="s">
        <v>1152</v>
      </c>
      <c r="H644" s="61">
        <v>1</v>
      </c>
      <c r="I644" s="55">
        <v>2033.94</v>
      </c>
      <c r="J644" s="50" t="s">
        <v>16833</v>
      </c>
      <c r="K644" s="50" t="s">
        <v>16933</v>
      </c>
      <c r="L644" s="50" t="s">
        <v>1740</v>
      </c>
      <c r="M644" s="50" t="s">
        <v>1867</v>
      </c>
    </row>
    <row r="645" spans="1:13" x14ac:dyDescent="0.25">
      <c r="A645" s="50" t="s">
        <v>23064</v>
      </c>
      <c r="B645" s="50" t="s">
        <v>3467</v>
      </c>
      <c r="C645" s="50" t="s">
        <v>3758</v>
      </c>
      <c r="D645" s="50" t="s">
        <v>3908</v>
      </c>
      <c r="E645" s="50" t="s">
        <v>3687</v>
      </c>
      <c r="F645" s="50" t="s">
        <v>1863</v>
      </c>
      <c r="G645" s="50" t="s">
        <v>3909</v>
      </c>
      <c r="H645" s="61">
        <v>1</v>
      </c>
      <c r="I645" s="55">
        <v>3332.4</v>
      </c>
      <c r="J645" s="50" t="s">
        <v>16833</v>
      </c>
      <c r="K645" s="50" t="s">
        <v>16834</v>
      </c>
      <c r="L645" s="50" t="s">
        <v>391</v>
      </c>
      <c r="M645" s="50" t="s">
        <v>1867</v>
      </c>
    </row>
    <row r="646" spans="1:13" x14ac:dyDescent="0.25">
      <c r="A646" s="50" t="s">
        <v>23065</v>
      </c>
      <c r="B646" s="50" t="s">
        <v>3467</v>
      </c>
      <c r="C646" s="50" t="s">
        <v>3758</v>
      </c>
      <c r="D646" s="50" t="s">
        <v>3910</v>
      </c>
      <c r="E646" s="50" t="s">
        <v>3687</v>
      </c>
      <c r="F646" s="50" t="s">
        <v>3907</v>
      </c>
      <c r="G646" s="50" t="s">
        <v>3911</v>
      </c>
      <c r="H646" s="61">
        <v>1</v>
      </c>
      <c r="I646" s="55">
        <v>3080.4</v>
      </c>
      <c r="J646" s="50" t="s">
        <v>16833</v>
      </c>
      <c r="K646" s="50" t="s">
        <v>16834</v>
      </c>
      <c r="L646" s="50" t="s">
        <v>391</v>
      </c>
      <c r="M646" s="50" t="s">
        <v>1887</v>
      </c>
    </row>
    <row r="647" spans="1:13" x14ac:dyDescent="0.25">
      <c r="A647" s="50" t="s">
        <v>23066</v>
      </c>
      <c r="B647" s="50" t="s">
        <v>3467</v>
      </c>
      <c r="C647" s="50" t="s">
        <v>3912</v>
      </c>
      <c r="D647" s="50" t="s">
        <v>3913</v>
      </c>
      <c r="E647" s="50" t="s">
        <v>1152</v>
      </c>
      <c r="F647" s="50" t="s">
        <v>1152</v>
      </c>
      <c r="G647" s="50" t="s">
        <v>1152</v>
      </c>
      <c r="H647" s="61">
        <v>1</v>
      </c>
      <c r="I647" s="55">
        <v>1145.3599999999999</v>
      </c>
      <c r="J647" s="50" t="s">
        <v>16833</v>
      </c>
      <c r="K647" s="50" t="s">
        <v>16834</v>
      </c>
      <c r="L647" s="50" t="s">
        <v>389</v>
      </c>
      <c r="M647" s="50" t="s">
        <v>1887</v>
      </c>
    </row>
    <row r="648" spans="1:13" x14ac:dyDescent="0.25">
      <c r="A648" s="50" t="s">
        <v>23067</v>
      </c>
      <c r="B648" s="50" t="s">
        <v>3467</v>
      </c>
      <c r="C648" s="50" t="s">
        <v>3886</v>
      </c>
      <c r="D648" s="50" t="s">
        <v>3914</v>
      </c>
      <c r="E648" s="50" t="s">
        <v>3885</v>
      </c>
      <c r="F648" s="50" t="s">
        <v>1152</v>
      </c>
      <c r="G648" s="50" t="s">
        <v>1152</v>
      </c>
      <c r="H648" s="61">
        <v>1</v>
      </c>
      <c r="I648" s="55">
        <v>58.4</v>
      </c>
      <c r="J648" s="50" t="s">
        <v>16833</v>
      </c>
      <c r="K648" s="50" t="s">
        <v>16834</v>
      </c>
      <c r="L648" s="50" t="s">
        <v>389</v>
      </c>
      <c r="M648" s="50" t="s">
        <v>323</v>
      </c>
    </row>
    <row r="649" spans="1:13" x14ac:dyDescent="0.25">
      <c r="A649" s="50" t="s">
        <v>23068</v>
      </c>
      <c r="B649" s="50" t="s">
        <v>3467</v>
      </c>
      <c r="C649" s="50" t="s">
        <v>3636</v>
      </c>
      <c r="D649" s="50" t="s">
        <v>3916</v>
      </c>
      <c r="E649" s="50" t="s">
        <v>3917</v>
      </c>
      <c r="F649" s="50" t="s">
        <v>3918</v>
      </c>
      <c r="G649" s="50" t="s">
        <v>1152</v>
      </c>
      <c r="H649" s="61">
        <v>1</v>
      </c>
      <c r="I649" s="55">
        <v>1530.91</v>
      </c>
      <c r="J649" s="50" t="s">
        <v>16910</v>
      </c>
      <c r="K649" s="50" t="s">
        <v>16930</v>
      </c>
      <c r="L649" s="50" t="s">
        <v>1809</v>
      </c>
      <c r="M649" s="50" t="s">
        <v>1875</v>
      </c>
    </row>
    <row r="650" spans="1:13" x14ac:dyDescent="0.25">
      <c r="A650" s="50" t="s">
        <v>23069</v>
      </c>
      <c r="B650" s="50" t="s">
        <v>3467</v>
      </c>
      <c r="C650" s="50" t="s">
        <v>3636</v>
      </c>
      <c r="D650" s="50" t="s">
        <v>3916</v>
      </c>
      <c r="E650" s="50" t="s">
        <v>3917</v>
      </c>
      <c r="F650" s="50" t="s">
        <v>1152</v>
      </c>
      <c r="G650" s="50" t="s">
        <v>3918</v>
      </c>
      <c r="H650" s="61">
        <v>1</v>
      </c>
      <c r="I650" s="55">
        <v>1562.83</v>
      </c>
      <c r="J650" s="50" t="s">
        <v>16833</v>
      </c>
      <c r="K650" s="50" t="s">
        <v>16869</v>
      </c>
      <c r="L650" s="50" t="s">
        <v>1675</v>
      </c>
      <c r="M650" s="50" t="s">
        <v>1887</v>
      </c>
    </row>
    <row r="651" spans="1:13" x14ac:dyDescent="0.25">
      <c r="A651" s="50" t="s">
        <v>23070</v>
      </c>
      <c r="B651" s="50" t="s">
        <v>3467</v>
      </c>
      <c r="C651" s="50" t="s">
        <v>3636</v>
      </c>
      <c r="D651" s="50" t="s">
        <v>3916</v>
      </c>
      <c r="E651" s="50" t="s">
        <v>3917</v>
      </c>
      <c r="F651" s="50" t="s">
        <v>1152</v>
      </c>
      <c r="G651" s="50" t="s">
        <v>1152</v>
      </c>
      <c r="H651" s="61">
        <v>1</v>
      </c>
      <c r="I651" s="55">
        <v>379.58</v>
      </c>
      <c r="J651" s="50" t="s">
        <v>16833</v>
      </c>
      <c r="K651" s="50" t="s">
        <v>16863</v>
      </c>
      <c r="L651" s="50" t="s">
        <v>1685</v>
      </c>
      <c r="M651" s="50" t="s">
        <v>1887</v>
      </c>
    </row>
    <row r="652" spans="1:13" x14ac:dyDescent="0.25">
      <c r="A652" s="50" t="s">
        <v>23071</v>
      </c>
      <c r="B652" s="50" t="s">
        <v>3467</v>
      </c>
      <c r="C652" s="50" t="s">
        <v>3636</v>
      </c>
      <c r="D652" s="50" t="s">
        <v>3916</v>
      </c>
      <c r="E652" s="50" t="s">
        <v>1152</v>
      </c>
      <c r="F652" s="50" t="s">
        <v>4955</v>
      </c>
      <c r="G652" s="50" t="s">
        <v>4955</v>
      </c>
      <c r="H652" s="61">
        <v>1</v>
      </c>
      <c r="I652" s="55">
        <v>525.61</v>
      </c>
      <c r="J652" s="50" t="s">
        <v>16833</v>
      </c>
      <c r="K652" s="50" t="s">
        <v>16834</v>
      </c>
      <c r="L652" s="50" t="s">
        <v>389</v>
      </c>
      <c r="M652" s="50" t="s">
        <v>1875</v>
      </c>
    </row>
    <row r="653" spans="1:13" x14ac:dyDescent="0.25">
      <c r="A653" s="50" t="s">
        <v>23072</v>
      </c>
      <c r="B653" s="50" t="s">
        <v>3467</v>
      </c>
      <c r="C653" s="50" t="s">
        <v>3636</v>
      </c>
      <c r="D653" s="50" t="s">
        <v>3916</v>
      </c>
      <c r="E653" s="50" t="s">
        <v>1152</v>
      </c>
      <c r="F653" s="50" t="s">
        <v>1152</v>
      </c>
      <c r="G653" s="50" t="s">
        <v>1152</v>
      </c>
      <c r="H653" s="61">
        <v>1</v>
      </c>
      <c r="I653" s="55">
        <v>508.32</v>
      </c>
      <c r="J653" s="50" t="s">
        <v>16833</v>
      </c>
      <c r="K653" s="50" t="s">
        <v>16834</v>
      </c>
      <c r="L653" s="50" t="s">
        <v>389</v>
      </c>
      <c r="M653" s="50" t="s">
        <v>1887</v>
      </c>
    </row>
    <row r="654" spans="1:13" x14ac:dyDescent="0.25">
      <c r="A654" s="50" t="s">
        <v>23073</v>
      </c>
      <c r="B654" s="50" t="s">
        <v>3467</v>
      </c>
      <c r="C654" s="50" t="s">
        <v>3636</v>
      </c>
      <c r="D654" s="50" t="s">
        <v>3919</v>
      </c>
      <c r="E654" s="50" t="s">
        <v>3917</v>
      </c>
      <c r="F654" s="50" t="s">
        <v>1152</v>
      </c>
      <c r="G654" s="50" t="s">
        <v>3920</v>
      </c>
      <c r="H654" s="61">
        <v>1</v>
      </c>
      <c r="I654" s="55">
        <v>438.72</v>
      </c>
      <c r="J654" s="50" t="s">
        <v>16833</v>
      </c>
      <c r="K654" s="50" t="s">
        <v>16933</v>
      </c>
      <c r="L654" s="50" t="s">
        <v>1740</v>
      </c>
      <c r="M654" s="50" t="s">
        <v>1887</v>
      </c>
    </row>
    <row r="655" spans="1:13" x14ac:dyDescent="0.25">
      <c r="A655" s="50" t="s">
        <v>23074</v>
      </c>
      <c r="B655" s="50" t="s">
        <v>3467</v>
      </c>
      <c r="C655" s="50" t="s">
        <v>3636</v>
      </c>
      <c r="D655" s="50" t="s">
        <v>3921</v>
      </c>
      <c r="E655" s="50" t="s">
        <v>3917</v>
      </c>
      <c r="F655" s="50" t="s">
        <v>3922</v>
      </c>
      <c r="G655" s="50" t="s">
        <v>3923</v>
      </c>
      <c r="H655" s="61">
        <v>1</v>
      </c>
      <c r="I655" s="55">
        <v>438.72</v>
      </c>
      <c r="J655" s="50" t="s">
        <v>16833</v>
      </c>
      <c r="K655" s="50" t="s">
        <v>16834</v>
      </c>
      <c r="L655" s="50" t="s">
        <v>391</v>
      </c>
      <c r="M655" s="50" t="s">
        <v>1887</v>
      </c>
    </row>
    <row r="656" spans="1:13" x14ac:dyDescent="0.25">
      <c r="A656" s="50" t="s">
        <v>23075</v>
      </c>
      <c r="B656" s="50" t="s">
        <v>3467</v>
      </c>
      <c r="C656" s="50" t="s">
        <v>3636</v>
      </c>
      <c r="D656" s="50" t="s">
        <v>3924</v>
      </c>
      <c r="E656" s="50" t="s">
        <v>3917</v>
      </c>
      <c r="F656" s="50" t="s">
        <v>1152</v>
      </c>
      <c r="G656" s="50" t="s">
        <v>3925</v>
      </c>
      <c r="H656" s="61">
        <v>1</v>
      </c>
      <c r="I656" s="55">
        <v>467.97</v>
      </c>
      <c r="J656" s="50" t="s">
        <v>16833</v>
      </c>
      <c r="K656" s="50" t="s">
        <v>16834</v>
      </c>
      <c r="L656" s="50" t="s">
        <v>389</v>
      </c>
      <c r="M656" s="50" t="s">
        <v>1887</v>
      </c>
    </row>
    <row r="657" spans="1:13" x14ac:dyDescent="0.25">
      <c r="A657" s="50" t="s">
        <v>23076</v>
      </c>
      <c r="B657" s="50" t="s">
        <v>3467</v>
      </c>
      <c r="C657" s="50" t="s">
        <v>3636</v>
      </c>
      <c r="D657" s="50" t="s">
        <v>3926</v>
      </c>
      <c r="E657" s="50" t="s">
        <v>3917</v>
      </c>
      <c r="F657" s="50" t="s">
        <v>3918</v>
      </c>
      <c r="G657" s="50" t="s">
        <v>3927</v>
      </c>
      <c r="H657" s="61">
        <v>1</v>
      </c>
      <c r="I657" s="55">
        <v>467.97</v>
      </c>
      <c r="J657" s="50" t="s">
        <v>16833</v>
      </c>
      <c r="K657" s="50" t="s">
        <v>16834</v>
      </c>
      <c r="L657" s="50" t="s">
        <v>389</v>
      </c>
      <c r="M657" s="50" t="s">
        <v>1875</v>
      </c>
    </row>
    <row r="658" spans="1:13" x14ac:dyDescent="0.25">
      <c r="A658" s="50" t="s">
        <v>23077</v>
      </c>
      <c r="B658" s="50" t="s">
        <v>3467</v>
      </c>
      <c r="C658" s="50" t="s">
        <v>3636</v>
      </c>
      <c r="D658" s="50" t="s">
        <v>3637</v>
      </c>
      <c r="E658" s="50" t="s">
        <v>1152</v>
      </c>
      <c r="F658" s="50" t="s">
        <v>3917</v>
      </c>
      <c r="G658" s="50" t="s">
        <v>1152</v>
      </c>
      <c r="H658" s="61">
        <v>1</v>
      </c>
      <c r="I658" s="55">
        <v>368.33</v>
      </c>
      <c r="J658" s="50" t="s">
        <v>16910</v>
      </c>
      <c r="K658" s="50" t="s">
        <v>16911</v>
      </c>
      <c r="L658" s="50" t="s">
        <v>1666</v>
      </c>
      <c r="M658" s="50" t="s">
        <v>1887</v>
      </c>
    </row>
    <row r="659" spans="1:13" x14ac:dyDescent="0.25">
      <c r="A659" s="50" t="s">
        <v>23078</v>
      </c>
      <c r="B659" s="50" t="s">
        <v>3467</v>
      </c>
      <c r="C659" s="50" t="s">
        <v>3636</v>
      </c>
      <c r="D659" s="50" t="s">
        <v>3637</v>
      </c>
      <c r="E659" s="50" t="s">
        <v>3917</v>
      </c>
      <c r="F659" s="50" t="s">
        <v>1152</v>
      </c>
      <c r="G659" s="50" t="s">
        <v>1152</v>
      </c>
      <c r="H659" s="61">
        <v>1</v>
      </c>
      <c r="I659" s="55">
        <v>341.62</v>
      </c>
      <c r="J659" s="50" t="s">
        <v>16833</v>
      </c>
      <c r="K659" s="50" t="s">
        <v>16863</v>
      </c>
      <c r="L659" s="50" t="s">
        <v>1685</v>
      </c>
      <c r="M659" s="50" t="s">
        <v>1887</v>
      </c>
    </row>
    <row r="660" spans="1:13" x14ac:dyDescent="0.25">
      <c r="A660" s="50" t="s">
        <v>23079</v>
      </c>
      <c r="B660" s="50" t="s">
        <v>3467</v>
      </c>
      <c r="C660" s="50" t="s">
        <v>3636</v>
      </c>
      <c r="D660" s="50" t="s">
        <v>3637</v>
      </c>
      <c r="E660" s="50" t="s">
        <v>3917</v>
      </c>
      <c r="F660" s="50" t="s">
        <v>1152</v>
      </c>
      <c r="G660" s="50" t="s">
        <v>1152</v>
      </c>
      <c r="H660" s="61">
        <v>1</v>
      </c>
      <c r="I660" s="55">
        <v>7559.73</v>
      </c>
      <c r="J660" s="50" t="s">
        <v>16833</v>
      </c>
      <c r="K660" s="50" t="s">
        <v>16869</v>
      </c>
      <c r="L660" s="50" t="s">
        <v>1675</v>
      </c>
      <c r="M660" s="50" t="s">
        <v>1867</v>
      </c>
    </row>
    <row r="661" spans="1:13" x14ac:dyDescent="0.25">
      <c r="A661" s="50" t="s">
        <v>23080</v>
      </c>
      <c r="B661" s="50" t="s">
        <v>3467</v>
      </c>
      <c r="C661" s="50" t="s">
        <v>3636</v>
      </c>
      <c r="D661" s="50" t="s">
        <v>3637</v>
      </c>
      <c r="E661" s="50" t="s">
        <v>3917</v>
      </c>
      <c r="F661" s="50" t="s">
        <v>1152</v>
      </c>
      <c r="G661" s="50" t="s">
        <v>1152</v>
      </c>
      <c r="H661" s="61">
        <v>1</v>
      </c>
      <c r="I661" s="55">
        <v>341.62</v>
      </c>
      <c r="J661" s="50" t="s">
        <v>16833</v>
      </c>
      <c r="K661" s="50" t="s">
        <v>16859</v>
      </c>
      <c r="L661" s="50" t="s">
        <v>1656</v>
      </c>
      <c r="M661" s="50" t="s">
        <v>1875</v>
      </c>
    </row>
    <row r="662" spans="1:13" x14ac:dyDescent="0.25">
      <c r="A662" s="50" t="s">
        <v>23081</v>
      </c>
      <c r="B662" s="50" t="s">
        <v>3467</v>
      </c>
      <c r="C662" s="50" t="s">
        <v>3636</v>
      </c>
      <c r="D662" s="50" t="s">
        <v>3637</v>
      </c>
      <c r="E662" s="50" t="s">
        <v>3917</v>
      </c>
      <c r="F662" s="50" t="s">
        <v>1152</v>
      </c>
      <c r="G662" s="50" t="s">
        <v>1152</v>
      </c>
      <c r="H662" s="61">
        <v>1</v>
      </c>
      <c r="I662" s="55">
        <v>379.58</v>
      </c>
      <c r="J662" s="50" t="s">
        <v>16833</v>
      </c>
      <c r="K662" s="50" t="s">
        <v>16834</v>
      </c>
      <c r="L662" s="50" t="s">
        <v>389</v>
      </c>
      <c r="M662" s="50" t="s">
        <v>1887</v>
      </c>
    </row>
    <row r="663" spans="1:13" x14ac:dyDescent="0.25">
      <c r="A663" s="50" t="s">
        <v>23082</v>
      </c>
      <c r="B663" s="50" t="s">
        <v>3467</v>
      </c>
      <c r="C663" s="50" t="s">
        <v>3636</v>
      </c>
      <c r="D663" s="50" t="s">
        <v>3637</v>
      </c>
      <c r="E663" s="50" t="s">
        <v>3917</v>
      </c>
      <c r="F663" s="50" t="s">
        <v>1152</v>
      </c>
      <c r="G663" s="50" t="s">
        <v>1152</v>
      </c>
      <c r="H663" s="61">
        <v>1</v>
      </c>
      <c r="I663" s="55">
        <v>409.23</v>
      </c>
      <c r="J663" s="50" t="s">
        <v>16833</v>
      </c>
      <c r="K663" s="50" t="s">
        <v>16834</v>
      </c>
      <c r="L663" s="50" t="s">
        <v>389</v>
      </c>
      <c r="M663" s="50" t="s">
        <v>1887</v>
      </c>
    </row>
    <row r="664" spans="1:13" x14ac:dyDescent="0.25">
      <c r="A664" s="50" t="s">
        <v>23083</v>
      </c>
      <c r="B664" s="50" t="s">
        <v>3467</v>
      </c>
      <c r="C664" s="50" t="s">
        <v>3636</v>
      </c>
      <c r="D664" s="50" t="s">
        <v>3637</v>
      </c>
      <c r="E664" s="50" t="s">
        <v>1152</v>
      </c>
      <c r="F664" s="50" t="s">
        <v>1152</v>
      </c>
      <c r="G664" s="50" t="s">
        <v>1152</v>
      </c>
      <c r="H664" s="61">
        <v>1</v>
      </c>
      <c r="I664" s="55">
        <v>341.62</v>
      </c>
      <c r="J664" s="50" t="s">
        <v>16833</v>
      </c>
      <c r="K664" s="50" t="s">
        <v>16834</v>
      </c>
      <c r="L664" s="50" t="s">
        <v>389</v>
      </c>
      <c r="M664" s="50" t="s">
        <v>1887</v>
      </c>
    </row>
    <row r="665" spans="1:13" x14ac:dyDescent="0.25">
      <c r="A665" s="50" t="s">
        <v>23084</v>
      </c>
      <c r="B665" s="50" t="s">
        <v>3467</v>
      </c>
      <c r="C665" s="50" t="s">
        <v>3636</v>
      </c>
      <c r="D665" s="50" t="s">
        <v>3637</v>
      </c>
      <c r="E665" s="50" t="s">
        <v>3917</v>
      </c>
      <c r="F665" s="50" t="s">
        <v>1152</v>
      </c>
      <c r="G665" s="50" t="s">
        <v>1152</v>
      </c>
      <c r="H665" s="61">
        <v>1</v>
      </c>
      <c r="I665" s="55">
        <v>2957.89</v>
      </c>
      <c r="J665" s="50" t="s">
        <v>16851</v>
      </c>
      <c r="K665" s="50" t="s">
        <v>16854</v>
      </c>
      <c r="L665" s="50" t="s">
        <v>1748</v>
      </c>
      <c r="M665" s="50" t="s">
        <v>1887</v>
      </c>
    </row>
    <row r="666" spans="1:13" x14ac:dyDescent="0.25">
      <c r="A666" s="50" t="s">
        <v>23085</v>
      </c>
      <c r="B666" s="50" t="s">
        <v>3467</v>
      </c>
      <c r="C666" s="50" t="s">
        <v>3636</v>
      </c>
      <c r="D666" s="50" t="s">
        <v>3637</v>
      </c>
      <c r="E666" s="50" t="s">
        <v>3917</v>
      </c>
      <c r="F666" s="50" t="s">
        <v>1152</v>
      </c>
      <c r="G666" s="50" t="s">
        <v>1152</v>
      </c>
      <c r="H666" s="61">
        <v>1</v>
      </c>
      <c r="I666" s="55">
        <v>379.58</v>
      </c>
      <c r="J666" s="50" t="s">
        <v>16851</v>
      </c>
      <c r="K666" s="50" t="s">
        <v>16852</v>
      </c>
      <c r="L666" s="50" t="s">
        <v>1756</v>
      </c>
      <c r="M666" s="50" t="s">
        <v>1887</v>
      </c>
    </row>
    <row r="667" spans="1:13" x14ac:dyDescent="0.25">
      <c r="A667" s="50" t="s">
        <v>23086</v>
      </c>
      <c r="B667" s="50" t="s">
        <v>3467</v>
      </c>
      <c r="C667" s="50" t="s">
        <v>3896</v>
      </c>
      <c r="D667" s="50" t="s">
        <v>3928</v>
      </c>
      <c r="E667" s="50" t="s">
        <v>3898</v>
      </c>
      <c r="F667" s="50" t="s">
        <v>3929</v>
      </c>
      <c r="G667" s="50" t="s">
        <v>3930</v>
      </c>
      <c r="H667" s="61">
        <v>1</v>
      </c>
      <c r="I667" s="55">
        <v>709.56</v>
      </c>
      <c r="J667" s="50" t="s">
        <v>16851</v>
      </c>
      <c r="K667" s="50" t="s">
        <v>16876</v>
      </c>
      <c r="L667" s="50" t="s">
        <v>1708</v>
      </c>
      <c r="M667" s="50" t="s">
        <v>1900</v>
      </c>
    </row>
    <row r="668" spans="1:13" x14ac:dyDescent="0.25">
      <c r="A668" s="50" t="s">
        <v>23087</v>
      </c>
      <c r="B668" s="50" t="s">
        <v>3467</v>
      </c>
      <c r="C668" s="50" t="s">
        <v>3896</v>
      </c>
      <c r="D668" s="50" t="s">
        <v>3931</v>
      </c>
      <c r="E668" s="50" t="s">
        <v>1152</v>
      </c>
      <c r="F668" s="50" t="s">
        <v>1152</v>
      </c>
      <c r="G668" s="50" t="s">
        <v>3932</v>
      </c>
      <c r="H668" s="61">
        <v>1</v>
      </c>
      <c r="I668" s="55">
        <v>874.81</v>
      </c>
      <c r="J668" s="50" t="s">
        <v>16833</v>
      </c>
      <c r="K668" s="50" t="s">
        <v>16834</v>
      </c>
      <c r="L668" s="50" t="s">
        <v>389</v>
      </c>
      <c r="M668" s="50" t="s">
        <v>1887</v>
      </c>
    </row>
    <row r="669" spans="1:13" x14ac:dyDescent="0.25">
      <c r="A669" s="50" t="s">
        <v>23088</v>
      </c>
      <c r="B669" s="50" t="s">
        <v>3467</v>
      </c>
      <c r="C669" s="50" t="s">
        <v>3896</v>
      </c>
      <c r="D669" s="50" t="s">
        <v>3933</v>
      </c>
      <c r="E669" s="50" t="s">
        <v>1152</v>
      </c>
      <c r="F669" s="50" t="s">
        <v>3929</v>
      </c>
      <c r="G669" s="50" t="s">
        <v>3934</v>
      </c>
      <c r="H669" s="61">
        <v>1</v>
      </c>
      <c r="I669" s="55">
        <v>653.67999999999995</v>
      </c>
      <c r="J669" s="50" t="s">
        <v>16833</v>
      </c>
      <c r="K669" s="50" t="s">
        <v>16863</v>
      </c>
      <c r="L669" s="50" t="s">
        <v>1685</v>
      </c>
      <c r="M669" s="50" t="s">
        <v>1887</v>
      </c>
    </row>
    <row r="670" spans="1:13" x14ac:dyDescent="0.25">
      <c r="A670" s="50" t="s">
        <v>23089</v>
      </c>
      <c r="B670" s="50" t="s">
        <v>3467</v>
      </c>
      <c r="C670" s="50" t="s">
        <v>3896</v>
      </c>
      <c r="D670" s="50" t="s">
        <v>3935</v>
      </c>
      <c r="E670" s="50" t="s">
        <v>3901</v>
      </c>
      <c r="F670" s="50" t="s">
        <v>3929</v>
      </c>
      <c r="G670" s="50" t="s">
        <v>3936</v>
      </c>
      <c r="H670" s="61">
        <v>1</v>
      </c>
      <c r="I670" s="55">
        <v>709.56</v>
      </c>
      <c r="J670" s="50" t="s">
        <v>16833</v>
      </c>
      <c r="K670" s="50" t="s">
        <v>16869</v>
      </c>
      <c r="L670" s="50" t="s">
        <v>1675</v>
      </c>
      <c r="M670" s="50" t="s">
        <v>1887</v>
      </c>
    </row>
    <row r="671" spans="1:13" x14ac:dyDescent="0.25">
      <c r="A671" s="50" t="s">
        <v>23090</v>
      </c>
      <c r="B671" s="50" t="s">
        <v>3467</v>
      </c>
      <c r="C671" s="50" t="s">
        <v>3896</v>
      </c>
      <c r="D671" s="50" t="s">
        <v>3937</v>
      </c>
      <c r="E671" s="50" t="s">
        <v>3901</v>
      </c>
      <c r="F671" s="50" t="s">
        <v>3938</v>
      </c>
      <c r="G671" s="50" t="s">
        <v>3939</v>
      </c>
      <c r="H671" s="61">
        <v>1</v>
      </c>
      <c r="I671" s="55">
        <v>764.91</v>
      </c>
      <c r="J671" s="50" t="s">
        <v>16833</v>
      </c>
      <c r="K671" s="50" t="s">
        <v>16859</v>
      </c>
      <c r="L671" s="50" t="s">
        <v>1656</v>
      </c>
      <c r="M671" s="50" t="s">
        <v>1887</v>
      </c>
    </row>
    <row r="672" spans="1:13" x14ac:dyDescent="0.25">
      <c r="A672" s="50" t="s">
        <v>23091</v>
      </c>
      <c r="B672" s="50" t="s">
        <v>3467</v>
      </c>
      <c r="C672" s="50" t="s">
        <v>3896</v>
      </c>
      <c r="D672" s="50" t="s">
        <v>3940</v>
      </c>
      <c r="E672" s="50" t="s">
        <v>3901</v>
      </c>
      <c r="F672" s="50" t="s">
        <v>1152</v>
      </c>
      <c r="G672" s="50" t="s">
        <v>3941</v>
      </c>
      <c r="H672" s="61">
        <v>1</v>
      </c>
      <c r="I672" s="55">
        <v>709.56</v>
      </c>
      <c r="J672" s="50" t="s">
        <v>16910</v>
      </c>
      <c r="K672" s="50" t="s">
        <v>16911</v>
      </c>
      <c r="L672" s="50" t="s">
        <v>1666</v>
      </c>
      <c r="M672" s="50" t="s">
        <v>1887</v>
      </c>
    </row>
    <row r="673" spans="1:13" x14ac:dyDescent="0.25">
      <c r="A673" s="50" t="s">
        <v>23092</v>
      </c>
      <c r="B673" s="50" t="s">
        <v>3467</v>
      </c>
      <c r="C673" s="50" t="s">
        <v>3896</v>
      </c>
      <c r="D673" s="50" t="s">
        <v>3942</v>
      </c>
      <c r="E673" s="50" t="s">
        <v>3898</v>
      </c>
      <c r="F673" s="50" t="s">
        <v>1152</v>
      </c>
      <c r="G673" s="50" t="s">
        <v>3943</v>
      </c>
      <c r="H673" s="61">
        <v>1</v>
      </c>
      <c r="I673" s="55">
        <v>348.55</v>
      </c>
      <c r="J673" s="50" t="s">
        <v>16910</v>
      </c>
      <c r="K673" s="50" t="s">
        <v>16930</v>
      </c>
      <c r="L673" s="50" t="s">
        <v>1809</v>
      </c>
      <c r="M673" s="50" t="s">
        <v>1875</v>
      </c>
    </row>
    <row r="674" spans="1:13" x14ac:dyDescent="0.25">
      <c r="A674" s="50" t="s">
        <v>23093</v>
      </c>
      <c r="B674" s="50" t="s">
        <v>3467</v>
      </c>
      <c r="C674" s="50" t="s">
        <v>3944</v>
      </c>
      <c r="D674" s="50" t="s">
        <v>3945</v>
      </c>
      <c r="E674" s="50" t="s">
        <v>3946</v>
      </c>
      <c r="F674" s="50" t="s">
        <v>3947</v>
      </c>
      <c r="G674" s="50" t="s">
        <v>3948</v>
      </c>
      <c r="H674" s="61">
        <v>1</v>
      </c>
      <c r="I674" s="55">
        <v>4029.17</v>
      </c>
      <c r="J674" s="50" t="s">
        <v>16833</v>
      </c>
      <c r="K674" s="50" t="s">
        <v>16834</v>
      </c>
      <c r="L674" s="50" t="s">
        <v>391</v>
      </c>
      <c r="M674" s="50" t="s">
        <v>1907</v>
      </c>
    </row>
    <row r="675" spans="1:13" x14ac:dyDescent="0.25">
      <c r="A675" s="50" t="s">
        <v>23094</v>
      </c>
      <c r="B675" s="50" t="s">
        <v>3467</v>
      </c>
      <c r="C675" s="50" t="s">
        <v>3944</v>
      </c>
      <c r="D675" s="50" t="s">
        <v>3949</v>
      </c>
      <c r="E675" s="50" t="s">
        <v>3946</v>
      </c>
      <c r="F675" s="50" t="s">
        <v>3950</v>
      </c>
      <c r="G675" s="50" t="s">
        <v>3951</v>
      </c>
      <c r="H675" s="61">
        <v>1</v>
      </c>
      <c r="I675" s="55">
        <v>7911.74</v>
      </c>
      <c r="J675" s="50" t="s">
        <v>16833</v>
      </c>
      <c r="K675" s="50" t="s">
        <v>16834</v>
      </c>
      <c r="L675" s="50" t="s">
        <v>391</v>
      </c>
      <c r="M675" s="50" t="s">
        <v>1907</v>
      </c>
    </row>
    <row r="676" spans="1:13" x14ac:dyDescent="0.25">
      <c r="A676" s="50" t="s">
        <v>23095</v>
      </c>
      <c r="B676" s="50" t="s">
        <v>3467</v>
      </c>
      <c r="C676" s="50" t="s">
        <v>3944</v>
      </c>
      <c r="D676" s="50" t="s">
        <v>3952</v>
      </c>
      <c r="E676" s="50" t="s">
        <v>3946</v>
      </c>
      <c r="F676" s="50" t="s">
        <v>3950</v>
      </c>
      <c r="G676" s="50" t="s">
        <v>3953</v>
      </c>
      <c r="H676" s="61">
        <v>1</v>
      </c>
      <c r="I676" s="55">
        <v>7911.74</v>
      </c>
      <c r="J676" s="50" t="s">
        <v>16833</v>
      </c>
      <c r="K676" s="50" t="s">
        <v>16834</v>
      </c>
      <c r="L676" s="50" t="s">
        <v>391</v>
      </c>
      <c r="M676" s="50" t="s">
        <v>1907</v>
      </c>
    </row>
    <row r="677" spans="1:13" x14ac:dyDescent="0.25">
      <c r="A677" s="50" t="s">
        <v>23096</v>
      </c>
      <c r="B677" s="50" t="s">
        <v>3467</v>
      </c>
      <c r="C677" s="50" t="s">
        <v>3944</v>
      </c>
      <c r="D677" s="50" t="s">
        <v>3954</v>
      </c>
      <c r="E677" s="50" t="s">
        <v>3946</v>
      </c>
      <c r="F677" s="50" t="s">
        <v>3950</v>
      </c>
      <c r="G677" s="50" t="s">
        <v>3955</v>
      </c>
      <c r="H677" s="61">
        <v>1</v>
      </c>
      <c r="I677" s="55">
        <v>7911.74</v>
      </c>
      <c r="J677" s="50" t="s">
        <v>16833</v>
      </c>
      <c r="K677" s="50" t="s">
        <v>16834</v>
      </c>
      <c r="L677" s="50" t="s">
        <v>391</v>
      </c>
      <c r="M677" s="50" t="s">
        <v>1907</v>
      </c>
    </row>
    <row r="678" spans="1:13" x14ac:dyDescent="0.25">
      <c r="A678" s="50" t="s">
        <v>23097</v>
      </c>
      <c r="B678" s="50" t="s">
        <v>3467</v>
      </c>
      <c r="C678" s="50" t="s">
        <v>3956</v>
      </c>
      <c r="D678" s="50" t="s">
        <v>3957</v>
      </c>
      <c r="E678" s="50" t="s">
        <v>1152</v>
      </c>
      <c r="F678" s="50" t="s">
        <v>1152</v>
      </c>
      <c r="G678" s="50" t="s">
        <v>1152</v>
      </c>
      <c r="H678" s="61">
        <v>1</v>
      </c>
      <c r="I678" s="55">
        <v>123.2</v>
      </c>
      <c r="J678" s="50" t="s">
        <v>16833</v>
      </c>
      <c r="K678" s="50" t="s">
        <v>16834</v>
      </c>
      <c r="L678" s="50" t="s">
        <v>389</v>
      </c>
      <c r="M678" s="50" t="s">
        <v>1887</v>
      </c>
    </row>
    <row r="679" spans="1:13" x14ac:dyDescent="0.25">
      <c r="A679" s="50" t="s">
        <v>23098</v>
      </c>
      <c r="B679" s="50" t="s">
        <v>3467</v>
      </c>
      <c r="C679" s="50" t="s">
        <v>3958</v>
      </c>
      <c r="D679" s="50" t="s">
        <v>3959</v>
      </c>
      <c r="E679" s="50" t="s">
        <v>1152</v>
      </c>
      <c r="F679" s="50" t="s">
        <v>1152</v>
      </c>
      <c r="G679" s="50" t="s">
        <v>1152</v>
      </c>
      <c r="H679" s="61">
        <v>1</v>
      </c>
      <c r="I679" s="55">
        <v>219.49</v>
      </c>
      <c r="J679" s="50" t="s">
        <v>16833</v>
      </c>
      <c r="K679" s="50" t="s">
        <v>16834</v>
      </c>
      <c r="L679" s="50" t="s">
        <v>389</v>
      </c>
      <c r="M679" s="50" t="s">
        <v>1887</v>
      </c>
    </row>
    <row r="680" spans="1:13" x14ac:dyDescent="0.25">
      <c r="A680" s="50" t="s">
        <v>23099</v>
      </c>
      <c r="B680" s="50" t="s">
        <v>3467</v>
      </c>
      <c r="C680" s="50" t="s">
        <v>3958</v>
      </c>
      <c r="D680" s="50" t="s">
        <v>3960</v>
      </c>
      <c r="E680" s="50" t="s">
        <v>3961</v>
      </c>
      <c r="F680" s="50" t="s">
        <v>1152</v>
      </c>
      <c r="G680" s="50" t="s">
        <v>1152</v>
      </c>
      <c r="H680" s="61">
        <v>1</v>
      </c>
      <c r="I680" s="55">
        <v>283.23</v>
      </c>
      <c r="J680" s="50" t="s">
        <v>16833</v>
      </c>
      <c r="K680" s="50" t="s">
        <v>16906</v>
      </c>
      <c r="L680" s="50" t="s">
        <v>18</v>
      </c>
      <c r="M680" s="50" t="s">
        <v>323</v>
      </c>
    </row>
    <row r="681" spans="1:13" x14ac:dyDescent="0.25">
      <c r="A681" s="50" t="s">
        <v>23100</v>
      </c>
      <c r="B681" s="50" t="s">
        <v>3467</v>
      </c>
      <c r="C681" s="50" t="s">
        <v>3958</v>
      </c>
      <c r="D681" s="50" t="s">
        <v>3960</v>
      </c>
      <c r="E681" s="50" t="s">
        <v>3962</v>
      </c>
      <c r="F681" s="50" t="s">
        <v>1152</v>
      </c>
      <c r="G681" s="50" t="s">
        <v>1152</v>
      </c>
      <c r="H681" s="61">
        <v>1</v>
      </c>
      <c r="I681" s="55">
        <v>656.79</v>
      </c>
      <c r="J681" s="50" t="s">
        <v>16833</v>
      </c>
      <c r="K681" s="50" t="s">
        <v>16906</v>
      </c>
      <c r="L681" s="50" t="s">
        <v>109</v>
      </c>
      <c r="M681" s="50" t="s">
        <v>376</v>
      </c>
    </row>
    <row r="682" spans="1:13" x14ac:dyDescent="0.25">
      <c r="A682" s="50" t="s">
        <v>23101</v>
      </c>
      <c r="B682" s="50" t="s">
        <v>3467</v>
      </c>
      <c r="C682" s="50" t="s">
        <v>3958</v>
      </c>
      <c r="D682" s="50" t="s">
        <v>3960</v>
      </c>
      <c r="E682" s="50" t="s">
        <v>3961</v>
      </c>
      <c r="F682" s="50" t="s">
        <v>1152</v>
      </c>
      <c r="G682" s="50" t="s">
        <v>1152</v>
      </c>
      <c r="H682" s="61">
        <v>1</v>
      </c>
      <c r="I682" s="55">
        <v>293.2</v>
      </c>
      <c r="J682" s="50" t="s">
        <v>16833</v>
      </c>
      <c r="K682" s="50" t="s">
        <v>16863</v>
      </c>
      <c r="L682" s="50" t="s">
        <v>1685</v>
      </c>
      <c r="M682" s="50" t="s">
        <v>1887</v>
      </c>
    </row>
    <row r="683" spans="1:13" x14ac:dyDescent="0.25">
      <c r="A683" s="50" t="s">
        <v>23102</v>
      </c>
      <c r="B683" s="50" t="s">
        <v>3467</v>
      </c>
      <c r="C683" s="50" t="s">
        <v>3958</v>
      </c>
      <c r="D683" s="50" t="s">
        <v>3960</v>
      </c>
      <c r="E683" s="50" t="s">
        <v>1152</v>
      </c>
      <c r="F683" s="50" t="s">
        <v>1152</v>
      </c>
      <c r="G683" s="50" t="s">
        <v>1152</v>
      </c>
      <c r="H683" s="61">
        <v>1</v>
      </c>
      <c r="I683" s="55">
        <v>293.2</v>
      </c>
      <c r="J683" s="50" t="s">
        <v>16833</v>
      </c>
      <c r="K683" s="50" t="s">
        <v>16863</v>
      </c>
      <c r="L683" s="50" t="s">
        <v>1685</v>
      </c>
      <c r="M683" s="50" t="s">
        <v>1887</v>
      </c>
    </row>
    <row r="684" spans="1:13" x14ac:dyDescent="0.25">
      <c r="A684" s="50" t="s">
        <v>23103</v>
      </c>
      <c r="B684" s="50" t="s">
        <v>3467</v>
      </c>
      <c r="C684" s="50" t="s">
        <v>3958</v>
      </c>
      <c r="D684" s="50" t="s">
        <v>3960</v>
      </c>
      <c r="E684" s="50" t="s">
        <v>3961</v>
      </c>
      <c r="F684" s="50" t="s">
        <v>1152</v>
      </c>
      <c r="G684" s="50" t="s">
        <v>1152</v>
      </c>
      <c r="H684" s="61">
        <v>1</v>
      </c>
      <c r="I684" s="55">
        <v>283.33</v>
      </c>
      <c r="J684" s="50" t="s">
        <v>16833</v>
      </c>
      <c r="K684" s="50" t="s">
        <v>16834</v>
      </c>
      <c r="L684" s="50" t="s">
        <v>389</v>
      </c>
      <c r="M684" s="50" t="s">
        <v>1887</v>
      </c>
    </row>
    <row r="685" spans="1:13" x14ac:dyDescent="0.25">
      <c r="A685" s="50" t="s">
        <v>23104</v>
      </c>
      <c r="B685" s="50" t="s">
        <v>3467</v>
      </c>
      <c r="C685" s="50" t="s">
        <v>3958</v>
      </c>
      <c r="D685" s="50" t="s">
        <v>3960</v>
      </c>
      <c r="E685" s="50" t="s">
        <v>1152</v>
      </c>
      <c r="F685" s="50" t="s">
        <v>1152</v>
      </c>
      <c r="G685" s="50" t="s">
        <v>1152</v>
      </c>
      <c r="H685" s="61">
        <v>1</v>
      </c>
      <c r="I685" s="55">
        <v>283.23</v>
      </c>
      <c r="J685" s="50" t="s">
        <v>16833</v>
      </c>
      <c r="K685" s="50" t="s">
        <v>16834</v>
      </c>
      <c r="L685" s="50" t="s">
        <v>389</v>
      </c>
      <c r="M685" s="50" t="s">
        <v>1887</v>
      </c>
    </row>
    <row r="686" spans="1:13" x14ac:dyDescent="0.25">
      <c r="A686" s="50" t="s">
        <v>23105</v>
      </c>
      <c r="B686" s="50" t="s">
        <v>3467</v>
      </c>
      <c r="C686" s="50" t="s">
        <v>3958</v>
      </c>
      <c r="D686" s="50" t="s">
        <v>3960</v>
      </c>
      <c r="E686" s="50" t="s">
        <v>1152</v>
      </c>
      <c r="F686" s="50" t="s">
        <v>4955</v>
      </c>
      <c r="G686" s="50" t="s">
        <v>4955</v>
      </c>
      <c r="H686" s="61">
        <v>1</v>
      </c>
      <c r="I686" s="55">
        <v>280</v>
      </c>
      <c r="J686" s="50" t="s">
        <v>16833</v>
      </c>
      <c r="K686" s="50" t="s">
        <v>16834</v>
      </c>
      <c r="L686" s="50" t="s">
        <v>1820</v>
      </c>
      <c r="M686" s="50" t="s">
        <v>1887</v>
      </c>
    </row>
    <row r="687" spans="1:13" x14ac:dyDescent="0.25">
      <c r="A687" s="50" t="s">
        <v>23106</v>
      </c>
      <c r="B687" s="50" t="s">
        <v>3467</v>
      </c>
      <c r="C687" s="50" t="s">
        <v>3958</v>
      </c>
      <c r="D687" s="50" t="s">
        <v>3960</v>
      </c>
      <c r="E687" s="50" t="s">
        <v>1152</v>
      </c>
      <c r="F687" s="50" t="s">
        <v>1152</v>
      </c>
      <c r="G687" s="50" t="s">
        <v>1152</v>
      </c>
      <c r="H687" s="61">
        <v>1</v>
      </c>
      <c r="I687" s="55">
        <v>296.76</v>
      </c>
      <c r="J687" s="50" t="s">
        <v>16833</v>
      </c>
      <c r="K687" s="50" t="s">
        <v>16834</v>
      </c>
      <c r="L687" s="50" t="s">
        <v>391</v>
      </c>
      <c r="M687" s="50" t="s">
        <v>387</v>
      </c>
    </row>
    <row r="688" spans="1:13" x14ac:dyDescent="0.25">
      <c r="A688" s="50" t="s">
        <v>23107</v>
      </c>
      <c r="B688" s="50" t="s">
        <v>3467</v>
      </c>
      <c r="C688" s="50" t="s">
        <v>3820</v>
      </c>
      <c r="D688" s="50" t="s">
        <v>3905</v>
      </c>
      <c r="E688" s="50" t="s">
        <v>3525</v>
      </c>
      <c r="F688" s="50" t="s">
        <v>1152</v>
      </c>
      <c r="G688" s="50" t="s">
        <v>1152</v>
      </c>
      <c r="H688" s="61">
        <v>1</v>
      </c>
      <c r="I688" s="55">
        <v>639.04</v>
      </c>
      <c r="J688" s="50" t="s">
        <v>16833</v>
      </c>
      <c r="K688" s="50" t="s">
        <v>16834</v>
      </c>
      <c r="L688" s="50" t="s">
        <v>391</v>
      </c>
      <c r="M688" s="50" t="s">
        <v>1887</v>
      </c>
    </row>
    <row r="689" spans="1:13" x14ac:dyDescent="0.25">
      <c r="A689" s="50" t="s">
        <v>23108</v>
      </c>
      <c r="B689" s="50" t="s">
        <v>3467</v>
      </c>
      <c r="C689" s="50" t="s">
        <v>3963</v>
      </c>
      <c r="D689" s="50" t="s">
        <v>3964</v>
      </c>
      <c r="E689" s="50" t="s">
        <v>1152</v>
      </c>
      <c r="F689" s="50" t="s">
        <v>1152</v>
      </c>
      <c r="G689" s="50" t="s">
        <v>1152</v>
      </c>
      <c r="H689" s="61">
        <v>1</v>
      </c>
      <c r="I689" s="55">
        <v>473.1</v>
      </c>
      <c r="J689" s="50" t="s">
        <v>16833</v>
      </c>
      <c r="K689" s="50" t="s">
        <v>16834</v>
      </c>
      <c r="L689" s="50" t="s">
        <v>389</v>
      </c>
      <c r="M689" s="50" t="s">
        <v>1887</v>
      </c>
    </row>
    <row r="690" spans="1:13" x14ac:dyDescent="0.25">
      <c r="A690" s="50" t="s">
        <v>23109</v>
      </c>
      <c r="B690" s="50" t="s">
        <v>3467</v>
      </c>
      <c r="C690" s="50" t="s">
        <v>3963</v>
      </c>
      <c r="D690" s="50" t="s">
        <v>3964</v>
      </c>
      <c r="E690" s="50" t="s">
        <v>3562</v>
      </c>
      <c r="F690" s="50" t="s">
        <v>3965</v>
      </c>
      <c r="G690" s="50" t="s">
        <v>1152</v>
      </c>
      <c r="H690" s="61">
        <v>1</v>
      </c>
      <c r="I690" s="55">
        <v>473.1</v>
      </c>
      <c r="J690" s="50" t="s">
        <v>16833</v>
      </c>
      <c r="K690" s="50" t="s">
        <v>16834</v>
      </c>
      <c r="L690" s="50" t="s">
        <v>1820</v>
      </c>
      <c r="M690" s="50" t="s">
        <v>1887</v>
      </c>
    </row>
    <row r="691" spans="1:13" x14ac:dyDescent="0.25">
      <c r="A691" s="50" t="s">
        <v>23110</v>
      </c>
      <c r="B691" s="50" t="s">
        <v>3467</v>
      </c>
      <c r="C691" s="50" t="s">
        <v>3963</v>
      </c>
      <c r="D691" s="50" t="s">
        <v>3964</v>
      </c>
      <c r="E691" s="50" t="s">
        <v>3562</v>
      </c>
      <c r="F691" s="50" t="s">
        <v>3965</v>
      </c>
      <c r="G691" s="50" t="s">
        <v>1152</v>
      </c>
      <c r="H691" s="61">
        <v>1</v>
      </c>
      <c r="I691" s="55">
        <v>473.1</v>
      </c>
      <c r="J691" s="50" t="s">
        <v>16833</v>
      </c>
      <c r="K691" s="50" t="s">
        <v>16834</v>
      </c>
      <c r="L691" s="50" t="s">
        <v>1820</v>
      </c>
      <c r="M691" s="50" t="s">
        <v>1887</v>
      </c>
    </row>
    <row r="692" spans="1:13" x14ac:dyDescent="0.25">
      <c r="A692" s="50" t="s">
        <v>23111</v>
      </c>
      <c r="B692" s="50" t="s">
        <v>3467</v>
      </c>
      <c r="C692" s="50" t="s">
        <v>3963</v>
      </c>
      <c r="D692" s="50" t="s">
        <v>3964</v>
      </c>
      <c r="E692" s="50" t="s">
        <v>1152</v>
      </c>
      <c r="F692" s="50" t="s">
        <v>1152</v>
      </c>
      <c r="G692" s="50" t="s">
        <v>1152</v>
      </c>
      <c r="H692" s="61">
        <v>1</v>
      </c>
      <c r="I692" s="55">
        <v>421.8</v>
      </c>
      <c r="J692" s="50" t="s">
        <v>16833</v>
      </c>
      <c r="K692" s="50" t="s">
        <v>16834</v>
      </c>
      <c r="L692" s="50" t="s">
        <v>389</v>
      </c>
      <c r="M692" s="50" t="s">
        <v>1887</v>
      </c>
    </row>
    <row r="693" spans="1:13" x14ac:dyDescent="0.25">
      <c r="A693" s="50" t="s">
        <v>23112</v>
      </c>
      <c r="B693" s="50" t="s">
        <v>3467</v>
      </c>
      <c r="C693" s="50" t="s">
        <v>3963</v>
      </c>
      <c r="D693" s="50" t="s">
        <v>3964</v>
      </c>
      <c r="E693" s="50" t="s">
        <v>1152</v>
      </c>
      <c r="F693" s="50" t="s">
        <v>1152</v>
      </c>
      <c r="G693" s="50" t="s">
        <v>1152</v>
      </c>
      <c r="H693" s="61">
        <v>1</v>
      </c>
      <c r="I693" s="55">
        <v>421.8</v>
      </c>
      <c r="J693" s="50" t="s">
        <v>16833</v>
      </c>
      <c r="K693" s="50" t="s">
        <v>16834</v>
      </c>
      <c r="L693" s="50" t="s">
        <v>389</v>
      </c>
      <c r="M693" s="50" t="s">
        <v>1887</v>
      </c>
    </row>
    <row r="694" spans="1:13" x14ac:dyDescent="0.25">
      <c r="A694" s="50" t="s">
        <v>23113</v>
      </c>
      <c r="B694" s="50" t="s">
        <v>3467</v>
      </c>
      <c r="C694" s="50" t="s">
        <v>3963</v>
      </c>
      <c r="D694" s="50" t="s">
        <v>3966</v>
      </c>
      <c r="E694" s="50" t="s">
        <v>1152</v>
      </c>
      <c r="F694" s="50" t="s">
        <v>1152</v>
      </c>
      <c r="G694" s="50" t="s">
        <v>1152</v>
      </c>
      <c r="H694" s="61">
        <v>1</v>
      </c>
      <c r="I694" s="55">
        <v>421.8</v>
      </c>
      <c r="J694" s="50" t="s">
        <v>16833</v>
      </c>
      <c r="K694" s="50" t="s">
        <v>16834</v>
      </c>
      <c r="L694" s="50" t="s">
        <v>389</v>
      </c>
      <c r="M694" s="50" t="s">
        <v>1887</v>
      </c>
    </row>
    <row r="695" spans="1:13" x14ac:dyDescent="0.25">
      <c r="A695" s="50" t="s">
        <v>23114</v>
      </c>
      <c r="B695" s="50" t="s">
        <v>3467</v>
      </c>
      <c r="C695" s="50" t="s">
        <v>3967</v>
      </c>
      <c r="D695" s="50" t="s">
        <v>3968</v>
      </c>
      <c r="E695" s="50" t="s">
        <v>1152</v>
      </c>
      <c r="F695" s="50" t="s">
        <v>1152</v>
      </c>
      <c r="G695" s="50" t="s">
        <v>1152</v>
      </c>
      <c r="H695" s="61">
        <v>1</v>
      </c>
      <c r="I695" s="55">
        <v>116.85</v>
      </c>
      <c r="J695" s="50" t="s">
        <v>16833</v>
      </c>
      <c r="K695" s="50" t="s">
        <v>16834</v>
      </c>
      <c r="L695" s="50" t="s">
        <v>391</v>
      </c>
      <c r="M695" s="50" t="s">
        <v>387</v>
      </c>
    </row>
    <row r="696" spans="1:13" x14ac:dyDescent="0.25">
      <c r="A696" s="50" t="s">
        <v>23115</v>
      </c>
      <c r="B696" s="50" t="s">
        <v>3467</v>
      </c>
      <c r="C696" s="50" t="s">
        <v>3967</v>
      </c>
      <c r="D696" s="50" t="s">
        <v>3969</v>
      </c>
      <c r="E696" s="50" t="s">
        <v>1152</v>
      </c>
      <c r="F696" s="50" t="s">
        <v>1152</v>
      </c>
      <c r="G696" s="50" t="s">
        <v>1152</v>
      </c>
      <c r="H696" s="61">
        <v>1</v>
      </c>
      <c r="I696" s="55">
        <v>116.85</v>
      </c>
      <c r="J696" s="50" t="s">
        <v>16833</v>
      </c>
      <c r="K696" s="50" t="s">
        <v>16834</v>
      </c>
      <c r="L696" s="50" t="s">
        <v>389</v>
      </c>
      <c r="M696" s="50" t="s">
        <v>387</v>
      </c>
    </row>
    <row r="697" spans="1:13" x14ac:dyDescent="0.25">
      <c r="A697" s="50" t="s">
        <v>23116</v>
      </c>
      <c r="B697" s="50" t="s">
        <v>3467</v>
      </c>
      <c r="C697" s="50" t="s">
        <v>3967</v>
      </c>
      <c r="D697" s="50" t="s">
        <v>3970</v>
      </c>
      <c r="E697" s="50" t="s">
        <v>1152</v>
      </c>
      <c r="F697" s="50" t="s">
        <v>1152</v>
      </c>
      <c r="G697" s="50" t="s">
        <v>1152</v>
      </c>
      <c r="H697" s="61">
        <v>1</v>
      </c>
      <c r="I697" s="55">
        <v>116.85</v>
      </c>
      <c r="J697" s="50" t="s">
        <v>16833</v>
      </c>
      <c r="K697" s="50" t="s">
        <v>16834</v>
      </c>
      <c r="L697" s="50" t="s">
        <v>391</v>
      </c>
      <c r="M697" s="50" t="s">
        <v>387</v>
      </c>
    </row>
    <row r="698" spans="1:13" x14ac:dyDescent="0.25">
      <c r="A698" s="50" t="s">
        <v>23117</v>
      </c>
      <c r="B698" s="50" t="s">
        <v>3467</v>
      </c>
      <c r="C698" s="50" t="s">
        <v>3967</v>
      </c>
      <c r="D698" s="50" t="s">
        <v>3971</v>
      </c>
      <c r="E698" s="50" t="s">
        <v>1152</v>
      </c>
      <c r="F698" s="50" t="s">
        <v>1152</v>
      </c>
      <c r="G698" s="50" t="s">
        <v>1152</v>
      </c>
      <c r="H698" s="61">
        <v>1</v>
      </c>
      <c r="I698" s="55">
        <v>116.85</v>
      </c>
      <c r="J698" s="50" t="s">
        <v>16833</v>
      </c>
      <c r="K698" s="50" t="s">
        <v>16834</v>
      </c>
      <c r="L698" s="50" t="s">
        <v>391</v>
      </c>
      <c r="M698" s="50" t="s">
        <v>387</v>
      </c>
    </row>
    <row r="699" spans="1:13" x14ac:dyDescent="0.25">
      <c r="A699" s="50" t="s">
        <v>23118</v>
      </c>
      <c r="B699" s="50" t="s">
        <v>3467</v>
      </c>
      <c r="C699" s="50" t="s">
        <v>3967</v>
      </c>
      <c r="D699" s="50" t="s">
        <v>3972</v>
      </c>
      <c r="E699" s="50" t="s">
        <v>1152</v>
      </c>
      <c r="F699" s="50" t="s">
        <v>1152</v>
      </c>
      <c r="G699" s="50" t="s">
        <v>1152</v>
      </c>
      <c r="H699" s="61">
        <v>1</v>
      </c>
      <c r="I699" s="55">
        <v>116.85</v>
      </c>
      <c r="J699" s="50" t="s">
        <v>16833</v>
      </c>
      <c r="K699" s="50" t="s">
        <v>16834</v>
      </c>
      <c r="L699" s="50" t="s">
        <v>391</v>
      </c>
      <c r="M699" s="50" t="s">
        <v>387</v>
      </c>
    </row>
    <row r="700" spans="1:13" x14ac:dyDescent="0.25">
      <c r="A700" s="50" t="s">
        <v>23119</v>
      </c>
      <c r="B700" s="50" t="s">
        <v>3467</v>
      </c>
      <c r="C700" s="50" t="s">
        <v>3967</v>
      </c>
      <c r="D700" s="50" t="s">
        <v>3973</v>
      </c>
      <c r="E700" s="50" t="s">
        <v>1152</v>
      </c>
      <c r="F700" s="50" t="s">
        <v>1152</v>
      </c>
      <c r="G700" s="50" t="s">
        <v>1152</v>
      </c>
      <c r="H700" s="61">
        <v>1</v>
      </c>
      <c r="I700" s="55">
        <v>116.85</v>
      </c>
      <c r="J700" s="50" t="s">
        <v>16833</v>
      </c>
      <c r="K700" s="50" t="s">
        <v>16834</v>
      </c>
      <c r="L700" s="50" t="s">
        <v>391</v>
      </c>
      <c r="M700" s="50" t="s">
        <v>387</v>
      </c>
    </row>
    <row r="701" spans="1:13" x14ac:dyDescent="0.25">
      <c r="A701" s="50" t="s">
        <v>23120</v>
      </c>
      <c r="B701" s="50" t="s">
        <v>3467</v>
      </c>
      <c r="C701" s="50" t="s">
        <v>3967</v>
      </c>
      <c r="D701" s="50" t="s">
        <v>3974</v>
      </c>
      <c r="E701" s="50" t="s">
        <v>1152</v>
      </c>
      <c r="F701" s="50" t="s">
        <v>1152</v>
      </c>
      <c r="G701" s="50" t="s">
        <v>1152</v>
      </c>
      <c r="H701" s="61">
        <v>1</v>
      </c>
      <c r="I701" s="55">
        <v>116.85</v>
      </c>
      <c r="J701" s="50" t="s">
        <v>16833</v>
      </c>
      <c r="K701" s="50" t="s">
        <v>16834</v>
      </c>
      <c r="L701" s="50" t="s">
        <v>391</v>
      </c>
      <c r="M701" s="50" t="s">
        <v>387</v>
      </c>
    </row>
    <row r="702" spans="1:13" x14ac:dyDescent="0.25">
      <c r="A702" s="50" t="s">
        <v>23121</v>
      </c>
      <c r="B702" s="50" t="s">
        <v>3467</v>
      </c>
      <c r="C702" s="50" t="s">
        <v>3975</v>
      </c>
      <c r="D702" s="50" t="s">
        <v>3976</v>
      </c>
      <c r="E702" s="50" t="s">
        <v>3588</v>
      </c>
      <c r="F702" s="50" t="s">
        <v>3977</v>
      </c>
      <c r="G702" s="50" t="s">
        <v>1152</v>
      </c>
      <c r="H702" s="61">
        <v>1</v>
      </c>
      <c r="I702" s="55">
        <v>590.5</v>
      </c>
      <c r="J702" s="50" t="s">
        <v>16833</v>
      </c>
      <c r="K702" s="50" t="s">
        <v>16834</v>
      </c>
      <c r="L702" s="50" t="s">
        <v>389</v>
      </c>
      <c r="M702" s="50" t="s">
        <v>323</v>
      </c>
    </row>
    <row r="703" spans="1:13" x14ac:dyDescent="0.25">
      <c r="A703" s="50" t="s">
        <v>23122</v>
      </c>
      <c r="B703" s="50" t="s">
        <v>3467</v>
      </c>
      <c r="C703" s="50" t="s">
        <v>3978</v>
      </c>
      <c r="D703" s="50" t="s">
        <v>3979</v>
      </c>
      <c r="E703" s="50" t="s">
        <v>3980</v>
      </c>
      <c r="F703" s="50" t="s">
        <v>1863</v>
      </c>
      <c r="G703" s="50" t="s">
        <v>1152</v>
      </c>
      <c r="H703" s="61">
        <v>1</v>
      </c>
      <c r="I703" s="55">
        <v>1256.02</v>
      </c>
      <c r="J703" s="50" t="s">
        <v>16833</v>
      </c>
      <c r="K703" s="50" t="s">
        <v>16859</v>
      </c>
      <c r="L703" s="50" t="s">
        <v>1656</v>
      </c>
      <c r="M703" s="50" t="s">
        <v>1887</v>
      </c>
    </row>
    <row r="704" spans="1:13" x14ac:dyDescent="0.25">
      <c r="A704" s="50" t="s">
        <v>23123</v>
      </c>
      <c r="B704" s="50" t="s">
        <v>3467</v>
      </c>
      <c r="C704" s="50" t="s">
        <v>3978</v>
      </c>
      <c r="D704" s="50" t="s">
        <v>3979</v>
      </c>
      <c r="E704" s="50" t="s">
        <v>3981</v>
      </c>
      <c r="F704" s="50" t="s">
        <v>3982</v>
      </c>
      <c r="G704" s="50" t="s">
        <v>1152</v>
      </c>
      <c r="H704" s="61">
        <v>1</v>
      </c>
      <c r="I704" s="55">
        <v>693.71</v>
      </c>
      <c r="J704" s="50" t="s">
        <v>16833</v>
      </c>
      <c r="K704" s="50" t="s">
        <v>16834</v>
      </c>
      <c r="L704" s="50" t="s">
        <v>389</v>
      </c>
      <c r="M704" s="50" t="s">
        <v>1875</v>
      </c>
    </row>
    <row r="705" spans="1:13" x14ac:dyDescent="0.25">
      <c r="A705" s="50" t="s">
        <v>23124</v>
      </c>
      <c r="B705" s="50" t="s">
        <v>3467</v>
      </c>
      <c r="C705" s="50" t="s">
        <v>3978</v>
      </c>
      <c r="D705" s="50" t="s">
        <v>3979</v>
      </c>
      <c r="E705" s="50" t="s">
        <v>3983</v>
      </c>
      <c r="F705" s="50" t="s">
        <v>4955</v>
      </c>
      <c r="G705" s="50" t="s">
        <v>1152</v>
      </c>
      <c r="H705" s="61">
        <v>1</v>
      </c>
      <c r="I705" s="55">
        <v>269.64</v>
      </c>
      <c r="J705" s="50" t="s">
        <v>16833</v>
      </c>
      <c r="K705" s="50" t="s">
        <v>16834</v>
      </c>
      <c r="L705" s="50" t="s">
        <v>389</v>
      </c>
      <c r="M705" s="50" t="s">
        <v>1875</v>
      </c>
    </row>
    <row r="706" spans="1:13" x14ac:dyDescent="0.25">
      <c r="A706" s="50" t="s">
        <v>23125</v>
      </c>
      <c r="B706" s="50" t="s">
        <v>3467</v>
      </c>
      <c r="C706" s="50" t="s">
        <v>3984</v>
      </c>
      <c r="D706" s="50" t="s">
        <v>3985</v>
      </c>
      <c r="E706" s="50" t="s">
        <v>3986</v>
      </c>
      <c r="F706" s="50" t="s">
        <v>3987</v>
      </c>
      <c r="G706" s="50" t="s">
        <v>3988</v>
      </c>
      <c r="H706" s="61">
        <v>1</v>
      </c>
      <c r="I706" s="55">
        <v>617.87</v>
      </c>
      <c r="J706" s="50" t="s">
        <v>16851</v>
      </c>
      <c r="K706" s="50" t="s">
        <v>16865</v>
      </c>
      <c r="L706" s="50" t="s">
        <v>1802</v>
      </c>
      <c r="M706" s="50" t="s">
        <v>1887</v>
      </c>
    </row>
    <row r="707" spans="1:13" x14ac:dyDescent="0.25">
      <c r="A707" s="50" t="s">
        <v>23126</v>
      </c>
      <c r="B707" s="50" t="s">
        <v>3467</v>
      </c>
      <c r="C707" s="50" t="s">
        <v>3984</v>
      </c>
      <c r="D707" s="50" t="s">
        <v>3989</v>
      </c>
      <c r="E707" s="50" t="s">
        <v>3986</v>
      </c>
      <c r="F707" s="50" t="s">
        <v>3990</v>
      </c>
      <c r="G707" s="50" t="s">
        <v>3991</v>
      </c>
      <c r="H707" s="61">
        <v>1</v>
      </c>
      <c r="I707" s="55">
        <v>1256.02</v>
      </c>
      <c r="J707" s="50" t="s">
        <v>16833</v>
      </c>
      <c r="K707" s="50" t="s">
        <v>16834</v>
      </c>
      <c r="L707" s="50" t="s">
        <v>391</v>
      </c>
      <c r="M707" s="50" t="s">
        <v>1867</v>
      </c>
    </row>
    <row r="708" spans="1:13" x14ac:dyDescent="0.25">
      <c r="A708" s="50" t="s">
        <v>23127</v>
      </c>
      <c r="B708" s="50" t="s">
        <v>3467</v>
      </c>
      <c r="C708" s="50" t="s">
        <v>3758</v>
      </c>
      <c r="D708" s="50" t="s">
        <v>3992</v>
      </c>
      <c r="E708" s="50" t="s">
        <v>3687</v>
      </c>
      <c r="F708" s="50" t="s">
        <v>1152</v>
      </c>
      <c r="G708" s="50" t="s">
        <v>3993</v>
      </c>
      <c r="H708" s="61">
        <v>1</v>
      </c>
      <c r="I708" s="55">
        <v>3416.4</v>
      </c>
      <c r="J708" s="50" t="s">
        <v>16833</v>
      </c>
      <c r="K708" s="50" t="s">
        <v>16834</v>
      </c>
      <c r="L708" s="50" t="s">
        <v>389</v>
      </c>
      <c r="M708" s="50" t="s">
        <v>1875</v>
      </c>
    </row>
    <row r="709" spans="1:13" x14ac:dyDescent="0.25">
      <c r="A709" s="50" t="s">
        <v>23128</v>
      </c>
      <c r="B709" s="50" t="s">
        <v>3467</v>
      </c>
      <c r="C709" s="50" t="s">
        <v>3758</v>
      </c>
      <c r="D709" s="50" t="s">
        <v>3994</v>
      </c>
      <c r="E709" s="50" t="s">
        <v>3687</v>
      </c>
      <c r="F709" s="50" t="s">
        <v>3995</v>
      </c>
      <c r="G709" s="50" t="s">
        <v>3996</v>
      </c>
      <c r="H709" s="61">
        <v>1</v>
      </c>
      <c r="I709" s="55">
        <v>3080.4</v>
      </c>
      <c r="J709" s="50" t="s">
        <v>16851</v>
      </c>
      <c r="K709" s="50" t="s">
        <v>16854</v>
      </c>
      <c r="L709" s="50" t="s">
        <v>1748</v>
      </c>
      <c r="M709" s="50" t="s">
        <v>1875</v>
      </c>
    </row>
    <row r="710" spans="1:13" x14ac:dyDescent="0.25">
      <c r="A710" s="50" t="s">
        <v>23129</v>
      </c>
      <c r="B710" s="50" t="s">
        <v>3467</v>
      </c>
      <c r="C710" s="50" t="s">
        <v>3997</v>
      </c>
      <c r="D710" s="50" t="s">
        <v>3998</v>
      </c>
      <c r="E710" s="50" t="s">
        <v>3525</v>
      </c>
      <c r="F710" s="50" t="s">
        <v>1152</v>
      </c>
      <c r="G710" s="50" t="s">
        <v>1152</v>
      </c>
      <c r="H710" s="61">
        <v>1</v>
      </c>
      <c r="I710" s="55">
        <v>333.73</v>
      </c>
      <c r="J710" s="50" t="s">
        <v>16851</v>
      </c>
      <c r="K710" s="50" t="s">
        <v>16876</v>
      </c>
      <c r="L710" s="50" t="s">
        <v>1708</v>
      </c>
      <c r="M710" s="50" t="s">
        <v>1867</v>
      </c>
    </row>
    <row r="711" spans="1:13" x14ac:dyDescent="0.25">
      <c r="A711" s="50" t="s">
        <v>23130</v>
      </c>
      <c r="B711" s="50" t="s">
        <v>3467</v>
      </c>
      <c r="C711" s="50" t="s">
        <v>3999</v>
      </c>
      <c r="D711" s="50" t="s">
        <v>4000</v>
      </c>
      <c r="E711" s="50" t="s">
        <v>3725</v>
      </c>
      <c r="F711" s="50" t="s">
        <v>4001</v>
      </c>
      <c r="G711" s="50" t="s">
        <v>4002</v>
      </c>
      <c r="H711" s="61">
        <v>1</v>
      </c>
      <c r="I711" s="55">
        <v>2623.24</v>
      </c>
      <c r="J711" s="50" t="s">
        <v>16833</v>
      </c>
      <c r="K711" s="50" t="s">
        <v>16834</v>
      </c>
      <c r="L711" s="50" t="s">
        <v>391</v>
      </c>
      <c r="M711" s="50" t="s">
        <v>1906</v>
      </c>
    </row>
    <row r="712" spans="1:13" x14ac:dyDescent="0.25">
      <c r="A712" s="50" t="s">
        <v>23131</v>
      </c>
      <c r="B712" s="50" t="s">
        <v>3467</v>
      </c>
      <c r="C712" s="50" t="s">
        <v>4003</v>
      </c>
      <c r="D712" s="50" t="s">
        <v>4004</v>
      </c>
      <c r="E712" s="50" t="s">
        <v>1152</v>
      </c>
      <c r="F712" s="50" t="s">
        <v>4005</v>
      </c>
      <c r="G712" s="50" t="s">
        <v>1152</v>
      </c>
      <c r="H712" s="61">
        <v>1</v>
      </c>
      <c r="I712" s="55">
        <v>221.76</v>
      </c>
      <c r="J712" s="50" t="s">
        <v>16910</v>
      </c>
      <c r="K712" s="50" t="s">
        <v>16911</v>
      </c>
      <c r="L712" s="50" t="s">
        <v>1666</v>
      </c>
      <c r="M712" s="50" t="s">
        <v>16882</v>
      </c>
    </row>
    <row r="713" spans="1:13" x14ac:dyDescent="0.25">
      <c r="A713" s="50" t="s">
        <v>23132</v>
      </c>
      <c r="B713" s="50" t="s">
        <v>3467</v>
      </c>
      <c r="C713" s="50" t="s">
        <v>4003</v>
      </c>
      <c r="D713" s="50" t="s">
        <v>4004</v>
      </c>
      <c r="E713" s="50" t="s">
        <v>1152</v>
      </c>
      <c r="F713" s="50" t="s">
        <v>4005</v>
      </c>
      <c r="G713" s="50" t="s">
        <v>1152</v>
      </c>
      <c r="H713" s="61">
        <v>1</v>
      </c>
      <c r="I713" s="55">
        <v>221.76</v>
      </c>
      <c r="J713" s="50" t="s">
        <v>16910</v>
      </c>
      <c r="K713" s="50" t="s">
        <v>16911</v>
      </c>
      <c r="L713" s="50" t="s">
        <v>1666</v>
      </c>
      <c r="M713" s="50" t="s">
        <v>16882</v>
      </c>
    </row>
    <row r="714" spans="1:13" x14ac:dyDescent="0.25">
      <c r="A714" s="50" t="s">
        <v>23133</v>
      </c>
      <c r="B714" s="50" t="s">
        <v>3467</v>
      </c>
      <c r="C714" s="50" t="s">
        <v>4003</v>
      </c>
      <c r="D714" s="50" t="s">
        <v>4004</v>
      </c>
      <c r="E714" s="50" t="s">
        <v>1152</v>
      </c>
      <c r="F714" s="50" t="s">
        <v>4005</v>
      </c>
      <c r="G714" s="50" t="s">
        <v>1152</v>
      </c>
      <c r="H714" s="61">
        <v>1</v>
      </c>
      <c r="I714" s="55">
        <v>221.76</v>
      </c>
      <c r="J714" s="50" t="s">
        <v>16910</v>
      </c>
      <c r="K714" s="50" t="s">
        <v>16911</v>
      </c>
      <c r="L714" s="50" t="s">
        <v>1666</v>
      </c>
      <c r="M714" s="50" t="s">
        <v>16882</v>
      </c>
    </row>
    <row r="715" spans="1:13" x14ac:dyDescent="0.25">
      <c r="A715" s="50" t="s">
        <v>23134</v>
      </c>
      <c r="B715" s="50" t="s">
        <v>3467</v>
      </c>
      <c r="C715" s="50" t="s">
        <v>4003</v>
      </c>
      <c r="D715" s="50" t="s">
        <v>4004</v>
      </c>
      <c r="E715" s="50" t="s">
        <v>4006</v>
      </c>
      <c r="F715" s="50" t="s">
        <v>1152</v>
      </c>
      <c r="G715" s="50" t="s">
        <v>1152</v>
      </c>
      <c r="H715" s="61">
        <v>1</v>
      </c>
      <c r="I715" s="55">
        <v>221.76</v>
      </c>
      <c r="J715" s="50" t="s">
        <v>16910</v>
      </c>
      <c r="K715" s="50" t="s">
        <v>16930</v>
      </c>
      <c r="L715" s="50" t="s">
        <v>1809</v>
      </c>
      <c r="M715" s="50" t="s">
        <v>1875</v>
      </c>
    </row>
    <row r="716" spans="1:13" x14ac:dyDescent="0.25">
      <c r="A716" s="50" t="s">
        <v>23135</v>
      </c>
      <c r="B716" s="50" t="s">
        <v>3467</v>
      </c>
      <c r="C716" s="50" t="s">
        <v>4003</v>
      </c>
      <c r="D716" s="50" t="s">
        <v>4004</v>
      </c>
      <c r="E716" s="50" t="s">
        <v>1152</v>
      </c>
      <c r="F716" s="50" t="s">
        <v>4005</v>
      </c>
      <c r="G716" s="50" t="s">
        <v>1152</v>
      </c>
      <c r="H716" s="61">
        <v>1</v>
      </c>
      <c r="I716" s="55">
        <v>231.38</v>
      </c>
      <c r="J716" s="50" t="s">
        <v>16833</v>
      </c>
      <c r="K716" s="50" t="s">
        <v>16869</v>
      </c>
      <c r="L716" s="50" t="s">
        <v>1675</v>
      </c>
      <c r="M716" s="50" t="s">
        <v>1867</v>
      </c>
    </row>
    <row r="717" spans="1:13" x14ac:dyDescent="0.25">
      <c r="A717" s="50" t="s">
        <v>23136</v>
      </c>
      <c r="B717" s="50" t="s">
        <v>3467</v>
      </c>
      <c r="C717" s="50" t="s">
        <v>4003</v>
      </c>
      <c r="D717" s="50" t="s">
        <v>4004</v>
      </c>
      <c r="E717" s="50" t="s">
        <v>1152</v>
      </c>
      <c r="F717" s="50" t="s">
        <v>4005</v>
      </c>
      <c r="G717" s="50" t="s">
        <v>1152</v>
      </c>
      <c r="H717" s="61">
        <v>1</v>
      </c>
      <c r="I717" s="55">
        <v>221.76</v>
      </c>
      <c r="J717" s="50" t="s">
        <v>16833</v>
      </c>
      <c r="K717" s="50" t="s">
        <v>16869</v>
      </c>
      <c r="L717" s="50" t="s">
        <v>1675</v>
      </c>
      <c r="M717" s="50" t="s">
        <v>1867</v>
      </c>
    </row>
    <row r="718" spans="1:13" x14ac:dyDescent="0.25">
      <c r="A718" s="50" t="s">
        <v>23137</v>
      </c>
      <c r="B718" s="50" t="s">
        <v>3467</v>
      </c>
      <c r="C718" s="50" t="s">
        <v>4003</v>
      </c>
      <c r="D718" s="50" t="s">
        <v>4004</v>
      </c>
      <c r="E718" s="50" t="s">
        <v>1152</v>
      </c>
      <c r="F718" s="50" t="s">
        <v>1152</v>
      </c>
      <c r="G718" s="50" t="s">
        <v>1152</v>
      </c>
      <c r="H718" s="61">
        <v>1</v>
      </c>
      <c r="I718" s="55">
        <v>221.76</v>
      </c>
      <c r="J718" s="50" t="s">
        <v>16833</v>
      </c>
      <c r="K718" s="50" t="s">
        <v>16869</v>
      </c>
      <c r="L718" s="50" t="s">
        <v>1675</v>
      </c>
      <c r="M718" s="50" t="s">
        <v>1867</v>
      </c>
    </row>
    <row r="719" spans="1:13" x14ac:dyDescent="0.25">
      <c r="A719" s="50" t="s">
        <v>23138</v>
      </c>
      <c r="B719" s="50" t="s">
        <v>3467</v>
      </c>
      <c r="C719" s="50" t="s">
        <v>4003</v>
      </c>
      <c r="D719" s="50" t="s">
        <v>4004</v>
      </c>
      <c r="E719" s="50" t="s">
        <v>1152</v>
      </c>
      <c r="F719" s="50" t="s">
        <v>1152</v>
      </c>
      <c r="G719" s="50" t="s">
        <v>1152</v>
      </c>
      <c r="H719" s="61">
        <v>1</v>
      </c>
      <c r="I719" s="55">
        <v>229.99</v>
      </c>
      <c r="J719" s="50" t="s">
        <v>16833</v>
      </c>
      <c r="K719" s="50" t="s">
        <v>16834</v>
      </c>
      <c r="L719" s="50" t="s">
        <v>391</v>
      </c>
      <c r="M719" s="50" t="s">
        <v>1867</v>
      </c>
    </row>
    <row r="720" spans="1:13" x14ac:dyDescent="0.25">
      <c r="A720" s="50" t="s">
        <v>23139</v>
      </c>
      <c r="B720" s="50" t="s">
        <v>3467</v>
      </c>
      <c r="C720" s="50" t="s">
        <v>4003</v>
      </c>
      <c r="D720" s="50" t="s">
        <v>4004</v>
      </c>
      <c r="E720" s="50" t="s">
        <v>1152</v>
      </c>
      <c r="F720" s="50" t="s">
        <v>1152</v>
      </c>
      <c r="G720" s="50" t="s">
        <v>1152</v>
      </c>
      <c r="H720" s="61">
        <v>1</v>
      </c>
      <c r="I720" s="55">
        <v>229.83</v>
      </c>
      <c r="J720" s="50" t="s">
        <v>16833</v>
      </c>
      <c r="K720" s="50" t="s">
        <v>16933</v>
      </c>
      <c r="L720" s="50" t="s">
        <v>1740</v>
      </c>
      <c r="M720" s="50" t="s">
        <v>1867</v>
      </c>
    </row>
    <row r="721" spans="1:13" x14ac:dyDescent="0.25">
      <c r="A721" s="50" t="s">
        <v>23140</v>
      </c>
      <c r="B721" s="50" t="s">
        <v>3467</v>
      </c>
      <c r="C721" s="50" t="s">
        <v>4003</v>
      </c>
      <c r="D721" s="50" t="s">
        <v>4004</v>
      </c>
      <c r="E721" s="50" t="s">
        <v>1152</v>
      </c>
      <c r="F721" s="50" t="s">
        <v>1152</v>
      </c>
      <c r="G721" s="50" t="s">
        <v>1152</v>
      </c>
      <c r="H721" s="61">
        <v>1</v>
      </c>
      <c r="I721" s="55">
        <v>221.76</v>
      </c>
      <c r="J721" s="50" t="s">
        <v>16833</v>
      </c>
      <c r="K721" s="50" t="s">
        <v>16933</v>
      </c>
      <c r="L721" s="50" t="s">
        <v>1740</v>
      </c>
      <c r="M721" s="50" t="s">
        <v>1867</v>
      </c>
    </row>
    <row r="722" spans="1:13" x14ac:dyDescent="0.25">
      <c r="A722" s="50" t="s">
        <v>23141</v>
      </c>
      <c r="B722" s="50" t="s">
        <v>3467</v>
      </c>
      <c r="C722" s="50" t="s">
        <v>4003</v>
      </c>
      <c r="D722" s="50" t="s">
        <v>4004</v>
      </c>
      <c r="E722" s="50" t="s">
        <v>1152</v>
      </c>
      <c r="F722" s="50" t="s">
        <v>1152</v>
      </c>
      <c r="G722" s="50" t="s">
        <v>1152</v>
      </c>
      <c r="H722" s="61">
        <v>1</v>
      </c>
      <c r="I722" s="55">
        <v>236.43</v>
      </c>
      <c r="J722" s="50" t="s">
        <v>16851</v>
      </c>
      <c r="K722" s="50" t="s">
        <v>16852</v>
      </c>
      <c r="L722" s="50" t="s">
        <v>1756</v>
      </c>
      <c r="M722" s="50" t="s">
        <v>1867</v>
      </c>
    </row>
    <row r="723" spans="1:13" x14ac:dyDescent="0.25">
      <c r="A723" s="50" t="s">
        <v>23142</v>
      </c>
      <c r="B723" s="50" t="s">
        <v>3467</v>
      </c>
      <c r="C723" s="50" t="s">
        <v>4003</v>
      </c>
      <c r="D723" s="50" t="s">
        <v>4004</v>
      </c>
      <c r="E723" s="50" t="s">
        <v>4007</v>
      </c>
      <c r="F723" s="50" t="s">
        <v>1152</v>
      </c>
      <c r="G723" s="50" t="s">
        <v>1152</v>
      </c>
      <c r="H723" s="61">
        <v>1</v>
      </c>
      <c r="I723" s="55">
        <v>221.76</v>
      </c>
      <c r="J723" s="50" t="s">
        <v>16851</v>
      </c>
      <c r="K723" s="50" t="s">
        <v>16852</v>
      </c>
      <c r="L723" s="50" t="s">
        <v>1756</v>
      </c>
      <c r="M723" s="50" t="s">
        <v>1867</v>
      </c>
    </row>
    <row r="724" spans="1:13" x14ac:dyDescent="0.25">
      <c r="A724" s="50" t="s">
        <v>23143</v>
      </c>
      <c r="B724" s="50" t="s">
        <v>3467</v>
      </c>
      <c r="C724" s="50" t="s">
        <v>4003</v>
      </c>
      <c r="D724" s="50" t="s">
        <v>4004</v>
      </c>
      <c r="E724" s="50" t="s">
        <v>1152</v>
      </c>
      <c r="F724" s="50" t="s">
        <v>1152</v>
      </c>
      <c r="G724" s="50" t="s">
        <v>1152</v>
      </c>
      <c r="H724" s="61">
        <v>1</v>
      </c>
      <c r="I724" s="55">
        <v>232.22</v>
      </c>
      <c r="J724" s="50" t="s">
        <v>16851</v>
      </c>
      <c r="K724" s="50" t="s">
        <v>16876</v>
      </c>
      <c r="L724" s="50" t="s">
        <v>1708</v>
      </c>
      <c r="M724" s="50" t="s">
        <v>1867</v>
      </c>
    </row>
    <row r="725" spans="1:13" x14ac:dyDescent="0.25">
      <c r="A725" s="50" t="s">
        <v>23144</v>
      </c>
      <c r="B725" s="50" t="s">
        <v>3467</v>
      </c>
      <c r="C725" s="50" t="s">
        <v>4003</v>
      </c>
      <c r="D725" s="50" t="s">
        <v>4004</v>
      </c>
      <c r="E725" s="50" t="s">
        <v>1152</v>
      </c>
      <c r="F725" s="50" t="s">
        <v>1152</v>
      </c>
      <c r="G725" s="50" t="s">
        <v>1152</v>
      </c>
      <c r="H725" s="61">
        <v>1</v>
      </c>
      <c r="I725" s="55">
        <v>237.09</v>
      </c>
      <c r="J725" s="50" t="s">
        <v>16851</v>
      </c>
      <c r="K725" s="50" t="s">
        <v>16876</v>
      </c>
      <c r="L725" s="50" t="s">
        <v>1708</v>
      </c>
      <c r="M725" s="50" t="s">
        <v>1867</v>
      </c>
    </row>
    <row r="726" spans="1:13" x14ac:dyDescent="0.25">
      <c r="A726" s="50" t="s">
        <v>23145</v>
      </c>
      <c r="B726" s="50" t="s">
        <v>3467</v>
      </c>
      <c r="C726" s="50" t="s">
        <v>3528</v>
      </c>
      <c r="D726" s="50" t="s">
        <v>4008</v>
      </c>
      <c r="E726" s="50" t="s">
        <v>1152</v>
      </c>
      <c r="F726" s="50" t="s">
        <v>1152</v>
      </c>
      <c r="G726" s="50" t="s">
        <v>1152</v>
      </c>
      <c r="H726" s="61">
        <v>1</v>
      </c>
      <c r="I726" s="55">
        <v>212.81</v>
      </c>
      <c r="J726" s="50" t="s">
        <v>16851</v>
      </c>
      <c r="K726" s="50" t="s">
        <v>16852</v>
      </c>
      <c r="L726" s="50" t="s">
        <v>1756</v>
      </c>
      <c r="M726" s="50" t="s">
        <v>1867</v>
      </c>
    </row>
    <row r="727" spans="1:13" x14ac:dyDescent="0.25">
      <c r="A727" s="50" t="s">
        <v>23146</v>
      </c>
      <c r="B727" s="50" t="s">
        <v>3467</v>
      </c>
      <c r="C727" s="50" t="s">
        <v>4009</v>
      </c>
      <c r="D727" s="50" t="s">
        <v>4010</v>
      </c>
      <c r="E727" s="50" t="s">
        <v>4011</v>
      </c>
      <c r="F727" s="50" t="s">
        <v>4012</v>
      </c>
      <c r="G727" s="50" t="s">
        <v>4013</v>
      </c>
      <c r="H727" s="61">
        <v>1</v>
      </c>
      <c r="I727" s="55">
        <v>2697.39</v>
      </c>
      <c r="J727" s="50" t="s">
        <v>16833</v>
      </c>
      <c r="K727" s="50" t="s">
        <v>16834</v>
      </c>
      <c r="L727" s="50" t="s">
        <v>391</v>
      </c>
      <c r="M727" s="50" t="s">
        <v>390</v>
      </c>
    </row>
    <row r="728" spans="1:13" x14ac:dyDescent="0.25">
      <c r="A728" s="50" t="s">
        <v>23147</v>
      </c>
      <c r="B728" s="50" t="s">
        <v>3467</v>
      </c>
      <c r="C728" s="50" t="s">
        <v>4009</v>
      </c>
      <c r="D728" s="50" t="s">
        <v>4014</v>
      </c>
      <c r="E728" s="50" t="s">
        <v>4015</v>
      </c>
      <c r="F728" s="50" t="s">
        <v>4016</v>
      </c>
      <c r="G728" s="50" t="s">
        <v>1152</v>
      </c>
      <c r="H728" s="61">
        <v>1</v>
      </c>
      <c r="I728" s="55">
        <v>525.61</v>
      </c>
      <c r="J728" s="50" t="s">
        <v>16833</v>
      </c>
      <c r="K728" s="50" t="s">
        <v>16834</v>
      </c>
      <c r="L728" s="50" t="s">
        <v>389</v>
      </c>
      <c r="M728" s="50" t="s">
        <v>323</v>
      </c>
    </row>
    <row r="729" spans="1:13" x14ac:dyDescent="0.25">
      <c r="A729" s="50" t="s">
        <v>23148</v>
      </c>
      <c r="B729" s="50" t="s">
        <v>3467</v>
      </c>
      <c r="C729" s="50" t="s">
        <v>3958</v>
      </c>
      <c r="D729" s="50" t="s">
        <v>3960</v>
      </c>
      <c r="E729" s="50" t="s">
        <v>3961</v>
      </c>
      <c r="F729" s="50" t="s">
        <v>1152</v>
      </c>
      <c r="G729" s="50" t="s">
        <v>1152</v>
      </c>
      <c r="H729" s="61">
        <v>1</v>
      </c>
      <c r="I729" s="55">
        <v>280</v>
      </c>
      <c r="J729" s="50" t="s">
        <v>16833</v>
      </c>
      <c r="K729" s="50" t="s">
        <v>16834</v>
      </c>
      <c r="L729" s="50" t="s">
        <v>389</v>
      </c>
      <c r="M729" s="50" t="s">
        <v>1875</v>
      </c>
    </row>
    <row r="730" spans="1:13" x14ac:dyDescent="0.25">
      <c r="A730" s="50" t="s">
        <v>23149</v>
      </c>
      <c r="B730" s="50" t="s">
        <v>3467</v>
      </c>
      <c r="C730" s="50" t="s">
        <v>3958</v>
      </c>
      <c r="D730" s="50" t="s">
        <v>3960</v>
      </c>
      <c r="E730" s="50" t="s">
        <v>3962</v>
      </c>
      <c r="F730" s="50" t="s">
        <v>1152</v>
      </c>
      <c r="G730" s="50" t="s">
        <v>1152</v>
      </c>
      <c r="H730" s="61">
        <v>1</v>
      </c>
      <c r="I730" s="55">
        <v>280</v>
      </c>
      <c r="J730" s="50" t="s">
        <v>16833</v>
      </c>
      <c r="K730" s="50" t="s">
        <v>16834</v>
      </c>
      <c r="L730" s="50" t="s">
        <v>389</v>
      </c>
      <c r="M730" s="50" t="s">
        <v>323</v>
      </c>
    </row>
    <row r="731" spans="1:13" x14ac:dyDescent="0.25">
      <c r="A731" s="50" t="s">
        <v>23150</v>
      </c>
      <c r="B731" s="50" t="s">
        <v>3467</v>
      </c>
      <c r="C731" s="50" t="s">
        <v>3958</v>
      </c>
      <c r="D731" s="50" t="s">
        <v>3960</v>
      </c>
      <c r="E731" s="50" t="s">
        <v>1152</v>
      </c>
      <c r="F731" s="50" t="s">
        <v>1152</v>
      </c>
      <c r="G731" s="50" t="s">
        <v>1152</v>
      </c>
      <c r="H731" s="61">
        <v>1</v>
      </c>
      <c r="I731" s="55">
        <v>657.63</v>
      </c>
      <c r="J731" s="50" t="s">
        <v>16833</v>
      </c>
      <c r="K731" s="50" t="s">
        <v>16834</v>
      </c>
      <c r="L731" s="50" t="s">
        <v>389</v>
      </c>
      <c r="M731" s="50" t="s">
        <v>1875</v>
      </c>
    </row>
    <row r="732" spans="1:13" x14ac:dyDescent="0.25">
      <c r="A732" s="50" t="s">
        <v>23151</v>
      </c>
      <c r="B732" s="50" t="s">
        <v>3467</v>
      </c>
      <c r="C732" s="50" t="s">
        <v>3958</v>
      </c>
      <c r="D732" s="50" t="s">
        <v>3960</v>
      </c>
      <c r="E732" s="50" t="s">
        <v>1152</v>
      </c>
      <c r="F732" s="50" t="s">
        <v>4955</v>
      </c>
      <c r="G732" s="50" t="s">
        <v>1152</v>
      </c>
      <c r="H732" s="61">
        <v>1</v>
      </c>
      <c r="I732" s="55">
        <v>280</v>
      </c>
      <c r="J732" s="50" t="s">
        <v>16833</v>
      </c>
      <c r="K732" s="50" t="s">
        <v>16834</v>
      </c>
      <c r="L732" s="50" t="s">
        <v>389</v>
      </c>
      <c r="M732" s="50" t="s">
        <v>1875</v>
      </c>
    </row>
    <row r="733" spans="1:13" x14ac:dyDescent="0.25">
      <c r="A733" s="50" t="s">
        <v>23152</v>
      </c>
      <c r="B733" s="50" t="s">
        <v>3467</v>
      </c>
      <c r="C733" s="50" t="s">
        <v>3958</v>
      </c>
      <c r="D733" s="50" t="s">
        <v>3960</v>
      </c>
      <c r="E733" s="50" t="s">
        <v>1152</v>
      </c>
      <c r="F733" s="50" t="s">
        <v>1152</v>
      </c>
      <c r="G733" s="50" t="s">
        <v>1152</v>
      </c>
      <c r="H733" s="61">
        <v>1</v>
      </c>
      <c r="I733" s="55">
        <v>299.38</v>
      </c>
      <c r="J733" s="50" t="s">
        <v>16833</v>
      </c>
      <c r="K733" s="50" t="s">
        <v>16834</v>
      </c>
      <c r="L733" s="50" t="s">
        <v>389</v>
      </c>
      <c r="M733" s="50" t="s">
        <v>1887</v>
      </c>
    </row>
    <row r="734" spans="1:13" x14ac:dyDescent="0.25">
      <c r="A734" s="50" t="s">
        <v>23153</v>
      </c>
      <c r="B734" s="50" t="s">
        <v>3467</v>
      </c>
      <c r="C734" s="50" t="s">
        <v>3958</v>
      </c>
      <c r="D734" s="50" t="s">
        <v>3960</v>
      </c>
      <c r="E734" s="50" t="s">
        <v>3962</v>
      </c>
      <c r="F734" s="50" t="s">
        <v>1152</v>
      </c>
      <c r="G734" s="50" t="s">
        <v>1152</v>
      </c>
      <c r="H734" s="61">
        <v>1</v>
      </c>
      <c r="I734" s="55">
        <v>293.58</v>
      </c>
      <c r="J734" s="50" t="s">
        <v>16833</v>
      </c>
      <c r="K734" s="50" t="s">
        <v>16933</v>
      </c>
      <c r="L734" s="50" t="s">
        <v>1740</v>
      </c>
      <c r="M734" s="50" t="s">
        <v>1887</v>
      </c>
    </row>
    <row r="735" spans="1:13" x14ac:dyDescent="0.25">
      <c r="A735" s="50" t="s">
        <v>23154</v>
      </c>
      <c r="B735" s="50" t="s">
        <v>3467</v>
      </c>
      <c r="C735" s="50" t="s">
        <v>3958</v>
      </c>
      <c r="D735" s="50" t="s">
        <v>3960</v>
      </c>
      <c r="E735" s="50" t="s">
        <v>3962</v>
      </c>
      <c r="F735" s="50" t="s">
        <v>1152</v>
      </c>
      <c r="G735" s="50" t="s">
        <v>1152</v>
      </c>
      <c r="H735" s="61">
        <v>1</v>
      </c>
      <c r="I735" s="55">
        <v>293.58999999999997</v>
      </c>
      <c r="J735" s="50" t="s">
        <v>16851</v>
      </c>
      <c r="K735" s="50" t="s">
        <v>16865</v>
      </c>
      <c r="L735" s="50" t="s">
        <v>1802</v>
      </c>
      <c r="M735" s="50" t="s">
        <v>1867</v>
      </c>
    </row>
    <row r="736" spans="1:13" x14ac:dyDescent="0.25">
      <c r="A736" s="50" t="s">
        <v>23155</v>
      </c>
      <c r="B736" s="50" t="s">
        <v>3467</v>
      </c>
      <c r="C736" s="50" t="s">
        <v>3958</v>
      </c>
      <c r="D736" s="50" t="s">
        <v>3960</v>
      </c>
      <c r="E736" s="50" t="s">
        <v>4017</v>
      </c>
      <c r="F736" s="50" t="s">
        <v>1152</v>
      </c>
      <c r="G736" s="50" t="s">
        <v>1152</v>
      </c>
      <c r="H736" s="61">
        <v>1</v>
      </c>
      <c r="I736" s="55">
        <v>280</v>
      </c>
      <c r="J736" s="50" t="s">
        <v>16851</v>
      </c>
      <c r="K736" s="50" t="s">
        <v>16852</v>
      </c>
      <c r="L736" s="50" t="s">
        <v>1756</v>
      </c>
      <c r="M736" s="50" t="s">
        <v>1875</v>
      </c>
    </row>
    <row r="737" spans="1:13" x14ac:dyDescent="0.25">
      <c r="A737" s="50" t="s">
        <v>23156</v>
      </c>
      <c r="B737" s="50" t="s">
        <v>3467</v>
      </c>
      <c r="C737" s="50" t="s">
        <v>3958</v>
      </c>
      <c r="D737" s="50" t="s">
        <v>3960</v>
      </c>
      <c r="E737" s="50" t="s">
        <v>3962</v>
      </c>
      <c r="F737" s="50" t="s">
        <v>1152</v>
      </c>
      <c r="G737" s="50" t="s">
        <v>1152</v>
      </c>
      <c r="H737" s="61">
        <v>1</v>
      </c>
      <c r="I737" s="55">
        <v>294.73</v>
      </c>
      <c r="J737" s="50" t="s">
        <v>16851</v>
      </c>
      <c r="K737" s="50" t="s">
        <v>16852</v>
      </c>
      <c r="L737" s="50" t="s">
        <v>1756</v>
      </c>
      <c r="M737" s="50" t="s">
        <v>1867</v>
      </c>
    </row>
    <row r="738" spans="1:13" x14ac:dyDescent="0.25">
      <c r="A738" s="50" t="s">
        <v>23157</v>
      </c>
      <c r="B738" s="50" t="s">
        <v>3467</v>
      </c>
      <c r="C738" s="50" t="s">
        <v>3958</v>
      </c>
      <c r="D738" s="50" t="s">
        <v>4018</v>
      </c>
      <c r="E738" s="50" t="s">
        <v>3525</v>
      </c>
      <c r="F738" s="50" t="s">
        <v>1152</v>
      </c>
      <c r="G738" s="50" t="s">
        <v>1152</v>
      </c>
      <c r="H738" s="61">
        <v>1</v>
      </c>
      <c r="I738" s="55">
        <v>627.20000000000005</v>
      </c>
      <c r="J738" s="50" t="s">
        <v>16910</v>
      </c>
      <c r="K738" s="50" t="s">
        <v>16911</v>
      </c>
      <c r="L738" s="50" t="s">
        <v>1666</v>
      </c>
      <c r="M738" s="50" t="s">
        <v>1867</v>
      </c>
    </row>
    <row r="739" spans="1:13" x14ac:dyDescent="0.25">
      <c r="A739" s="50" t="s">
        <v>23158</v>
      </c>
      <c r="B739" s="50" t="s">
        <v>3467</v>
      </c>
      <c r="C739" s="50" t="s">
        <v>3958</v>
      </c>
      <c r="D739" s="50" t="s">
        <v>4018</v>
      </c>
      <c r="E739" s="50" t="s">
        <v>1152</v>
      </c>
      <c r="F739" s="50" t="s">
        <v>1152</v>
      </c>
      <c r="G739" s="50" t="s">
        <v>1152</v>
      </c>
      <c r="H739" s="61">
        <v>1</v>
      </c>
      <c r="I739" s="55">
        <v>1485.76</v>
      </c>
      <c r="J739" s="50" t="s">
        <v>16833</v>
      </c>
      <c r="K739" s="50" t="s">
        <v>16834</v>
      </c>
      <c r="L739" s="50" t="s">
        <v>389</v>
      </c>
      <c r="M739" s="50" t="s">
        <v>1867</v>
      </c>
    </row>
    <row r="740" spans="1:13" x14ac:dyDescent="0.25">
      <c r="A740" s="50" t="s">
        <v>23159</v>
      </c>
      <c r="B740" s="50" t="s">
        <v>3467</v>
      </c>
      <c r="C740" s="50" t="s">
        <v>3958</v>
      </c>
      <c r="D740" s="50" t="s">
        <v>4018</v>
      </c>
      <c r="E740" s="50" t="s">
        <v>3525</v>
      </c>
      <c r="F740" s="50" t="s">
        <v>1152</v>
      </c>
      <c r="G740" s="50" t="s">
        <v>1152</v>
      </c>
      <c r="H740" s="61">
        <v>1</v>
      </c>
      <c r="I740" s="55">
        <v>627.20000000000005</v>
      </c>
      <c r="J740" s="50" t="s">
        <v>16833</v>
      </c>
      <c r="K740" s="50" t="s">
        <v>16834</v>
      </c>
      <c r="L740" s="50" t="s">
        <v>389</v>
      </c>
      <c r="M740" s="50" t="s">
        <v>1887</v>
      </c>
    </row>
    <row r="741" spans="1:13" x14ac:dyDescent="0.25">
      <c r="A741" s="50" t="s">
        <v>23160</v>
      </c>
      <c r="B741" s="50" t="s">
        <v>3467</v>
      </c>
      <c r="C741" s="50" t="s">
        <v>3958</v>
      </c>
      <c r="D741" s="50" t="s">
        <v>4018</v>
      </c>
      <c r="E741" s="50" t="s">
        <v>1152</v>
      </c>
      <c r="F741" s="50" t="s">
        <v>1152</v>
      </c>
      <c r="G741" s="50" t="s">
        <v>1152</v>
      </c>
      <c r="H741" s="61">
        <v>1</v>
      </c>
      <c r="I741" s="55">
        <v>1455.4</v>
      </c>
      <c r="J741" s="50" t="s">
        <v>16833</v>
      </c>
      <c r="K741" s="50" t="s">
        <v>16834</v>
      </c>
      <c r="L741" s="50" t="s">
        <v>391</v>
      </c>
      <c r="M741" s="50" t="s">
        <v>1907</v>
      </c>
    </row>
    <row r="742" spans="1:13" x14ac:dyDescent="0.25">
      <c r="A742" s="50" t="s">
        <v>23161</v>
      </c>
      <c r="B742" s="50" t="s">
        <v>3467</v>
      </c>
      <c r="C742" s="50" t="s">
        <v>3958</v>
      </c>
      <c r="D742" s="50" t="s">
        <v>4018</v>
      </c>
      <c r="E742" s="50" t="s">
        <v>3525</v>
      </c>
      <c r="F742" s="50" t="s">
        <v>1152</v>
      </c>
      <c r="G742" s="50" t="s">
        <v>1152</v>
      </c>
      <c r="H742" s="61">
        <v>1</v>
      </c>
      <c r="I742" s="55">
        <v>1455.41</v>
      </c>
      <c r="J742" s="50" t="s">
        <v>16833</v>
      </c>
      <c r="K742" s="50" t="s">
        <v>16834</v>
      </c>
      <c r="L742" s="50" t="s">
        <v>389</v>
      </c>
      <c r="M742" s="50" t="s">
        <v>1875</v>
      </c>
    </row>
    <row r="743" spans="1:13" x14ac:dyDescent="0.25">
      <c r="A743" s="50" t="s">
        <v>23162</v>
      </c>
      <c r="B743" s="50" t="s">
        <v>3467</v>
      </c>
      <c r="C743" s="50" t="s">
        <v>3958</v>
      </c>
      <c r="D743" s="50" t="s">
        <v>4018</v>
      </c>
      <c r="E743" s="50" t="s">
        <v>3525</v>
      </c>
      <c r="F743" s="50" t="s">
        <v>1152</v>
      </c>
      <c r="G743" s="50" t="s">
        <v>1152</v>
      </c>
      <c r="H743" s="61">
        <v>1</v>
      </c>
      <c r="I743" s="55">
        <v>1455.41</v>
      </c>
      <c r="J743" s="50" t="s">
        <v>16851</v>
      </c>
      <c r="K743" s="50" t="s">
        <v>16865</v>
      </c>
      <c r="L743" s="50" t="s">
        <v>1802</v>
      </c>
      <c r="M743" s="50" t="s">
        <v>1887</v>
      </c>
    </row>
    <row r="744" spans="1:13" x14ac:dyDescent="0.25">
      <c r="A744" s="50" t="s">
        <v>23163</v>
      </c>
      <c r="B744" s="50" t="s">
        <v>3467</v>
      </c>
      <c r="C744" s="50" t="s">
        <v>3958</v>
      </c>
      <c r="D744" s="50" t="s">
        <v>4018</v>
      </c>
      <c r="E744" s="50" t="s">
        <v>1152</v>
      </c>
      <c r="F744" s="50" t="s">
        <v>1152</v>
      </c>
      <c r="G744" s="50" t="s">
        <v>1152</v>
      </c>
      <c r="H744" s="61">
        <v>1</v>
      </c>
      <c r="I744" s="55">
        <v>627.20000000000005</v>
      </c>
      <c r="J744" s="50" t="s">
        <v>16851</v>
      </c>
      <c r="K744" s="50" t="s">
        <v>16865</v>
      </c>
      <c r="L744" s="50" t="s">
        <v>1802</v>
      </c>
      <c r="M744" s="50" t="s">
        <v>1867</v>
      </c>
    </row>
    <row r="745" spans="1:13" x14ac:dyDescent="0.25">
      <c r="A745" s="50" t="s">
        <v>23164</v>
      </c>
      <c r="B745" s="50" t="s">
        <v>3467</v>
      </c>
      <c r="C745" s="50" t="s">
        <v>3958</v>
      </c>
      <c r="D745" s="50" t="s">
        <v>4018</v>
      </c>
      <c r="E745" s="50" t="s">
        <v>3525</v>
      </c>
      <c r="F745" s="50" t="s">
        <v>1152</v>
      </c>
      <c r="G745" s="50" t="s">
        <v>1152</v>
      </c>
      <c r="H745" s="61">
        <v>1</v>
      </c>
      <c r="I745" s="55">
        <v>1455.4</v>
      </c>
      <c r="J745" s="50" t="s">
        <v>16851</v>
      </c>
      <c r="K745" s="50" t="s">
        <v>16899</v>
      </c>
      <c r="L745" s="50" t="s">
        <v>1799</v>
      </c>
      <c r="M745" s="50" t="s">
        <v>1887</v>
      </c>
    </row>
    <row r="746" spans="1:13" x14ac:dyDescent="0.25">
      <c r="A746" s="50" t="s">
        <v>23165</v>
      </c>
      <c r="B746" s="50" t="s">
        <v>3467</v>
      </c>
      <c r="C746" s="50" t="s">
        <v>3958</v>
      </c>
      <c r="D746" s="50" t="s">
        <v>4019</v>
      </c>
      <c r="E746" s="50" t="s">
        <v>1152</v>
      </c>
      <c r="F746" s="50" t="s">
        <v>1152</v>
      </c>
      <c r="G746" s="50" t="s">
        <v>1152</v>
      </c>
      <c r="H746" s="61">
        <v>1</v>
      </c>
      <c r="I746" s="55">
        <v>645.54999999999995</v>
      </c>
      <c r="J746" s="50" t="s">
        <v>16833</v>
      </c>
      <c r="K746" s="50" t="s">
        <v>16906</v>
      </c>
      <c r="L746" s="50" t="s">
        <v>109</v>
      </c>
      <c r="M746" s="50" t="s">
        <v>376</v>
      </c>
    </row>
    <row r="747" spans="1:13" x14ac:dyDescent="0.25">
      <c r="A747" s="50" t="s">
        <v>23166</v>
      </c>
      <c r="B747" s="50" t="s">
        <v>3467</v>
      </c>
      <c r="C747" s="50" t="s">
        <v>3958</v>
      </c>
      <c r="D747" s="50" t="s">
        <v>4019</v>
      </c>
      <c r="E747" s="50" t="s">
        <v>1152</v>
      </c>
      <c r="F747" s="50" t="s">
        <v>1152</v>
      </c>
      <c r="G747" s="50" t="s">
        <v>1152</v>
      </c>
      <c r="H747" s="61">
        <v>1</v>
      </c>
      <c r="I747" s="55">
        <v>627.20000000000005</v>
      </c>
      <c r="J747" s="50" t="s">
        <v>16851</v>
      </c>
      <c r="K747" s="50" t="s">
        <v>16876</v>
      </c>
      <c r="L747" s="50" t="s">
        <v>102</v>
      </c>
      <c r="M747" s="50" t="s">
        <v>376</v>
      </c>
    </row>
    <row r="748" spans="1:13" x14ac:dyDescent="0.25">
      <c r="A748" s="50" t="s">
        <v>23167</v>
      </c>
      <c r="B748" s="50" t="s">
        <v>3467</v>
      </c>
      <c r="C748" s="50" t="s">
        <v>3958</v>
      </c>
      <c r="D748" s="50" t="s">
        <v>4019</v>
      </c>
      <c r="E748" s="50" t="s">
        <v>4017</v>
      </c>
      <c r="F748" s="50" t="s">
        <v>1152</v>
      </c>
      <c r="G748" s="50" t="s">
        <v>1152</v>
      </c>
      <c r="H748" s="61">
        <v>1</v>
      </c>
      <c r="I748" s="55">
        <v>657.63</v>
      </c>
      <c r="J748" s="50" t="s">
        <v>16910</v>
      </c>
      <c r="K748" s="50" t="s">
        <v>16911</v>
      </c>
      <c r="L748" s="50" t="s">
        <v>1666</v>
      </c>
      <c r="M748" s="50" t="s">
        <v>1887</v>
      </c>
    </row>
    <row r="749" spans="1:13" x14ac:dyDescent="0.25">
      <c r="A749" s="50" t="s">
        <v>23168</v>
      </c>
      <c r="B749" s="50" t="s">
        <v>3467</v>
      </c>
      <c r="C749" s="50" t="s">
        <v>3958</v>
      </c>
      <c r="D749" s="50" t="s">
        <v>4019</v>
      </c>
      <c r="E749" s="50" t="s">
        <v>4017</v>
      </c>
      <c r="F749" s="50" t="s">
        <v>1152</v>
      </c>
      <c r="G749" s="50" t="s">
        <v>1152</v>
      </c>
      <c r="H749" s="61">
        <v>1</v>
      </c>
      <c r="I749" s="55">
        <v>656.79</v>
      </c>
      <c r="J749" s="50" t="s">
        <v>16910</v>
      </c>
      <c r="K749" s="50" t="s">
        <v>16930</v>
      </c>
      <c r="L749" s="50" t="s">
        <v>1809</v>
      </c>
      <c r="M749" s="50" t="s">
        <v>1875</v>
      </c>
    </row>
    <row r="750" spans="1:13" x14ac:dyDescent="0.25">
      <c r="A750" s="50" t="s">
        <v>23169</v>
      </c>
      <c r="B750" s="50" t="s">
        <v>3467</v>
      </c>
      <c r="C750" s="50" t="s">
        <v>3984</v>
      </c>
      <c r="D750" s="50" t="s">
        <v>4020</v>
      </c>
      <c r="E750" s="50" t="s">
        <v>3986</v>
      </c>
      <c r="F750" s="50" t="s">
        <v>4021</v>
      </c>
      <c r="G750" s="50" t="s">
        <v>4022</v>
      </c>
      <c r="H750" s="61">
        <v>1</v>
      </c>
      <c r="I750" s="55">
        <v>1256.02</v>
      </c>
      <c r="J750" s="50" t="s">
        <v>16833</v>
      </c>
      <c r="K750" s="50" t="s">
        <v>16863</v>
      </c>
      <c r="L750" s="50" t="s">
        <v>1685</v>
      </c>
      <c r="M750" s="50" t="s">
        <v>1887</v>
      </c>
    </row>
    <row r="751" spans="1:13" x14ac:dyDescent="0.25">
      <c r="A751" s="50" t="s">
        <v>23170</v>
      </c>
      <c r="B751" s="50" t="s">
        <v>3467</v>
      </c>
      <c r="C751" s="50" t="s">
        <v>3984</v>
      </c>
      <c r="D751" s="50" t="s">
        <v>4023</v>
      </c>
      <c r="E751" s="50" t="s">
        <v>3986</v>
      </c>
      <c r="F751" s="50" t="s">
        <v>3990</v>
      </c>
      <c r="G751" s="50" t="s">
        <v>4024</v>
      </c>
      <c r="H751" s="61">
        <v>1</v>
      </c>
      <c r="I751" s="55">
        <v>551.15</v>
      </c>
      <c r="J751" s="50" t="s">
        <v>16833</v>
      </c>
      <c r="K751" s="50" t="s">
        <v>16906</v>
      </c>
      <c r="L751" s="50" t="s">
        <v>1915</v>
      </c>
      <c r="M751" s="50" t="s">
        <v>1887</v>
      </c>
    </row>
    <row r="752" spans="1:13" x14ac:dyDescent="0.25">
      <c r="A752" s="50" t="s">
        <v>23171</v>
      </c>
      <c r="B752" s="50" t="s">
        <v>3467</v>
      </c>
      <c r="C752" s="50" t="s">
        <v>3984</v>
      </c>
      <c r="D752" s="50" t="s">
        <v>4025</v>
      </c>
      <c r="E752" s="50" t="s">
        <v>3986</v>
      </c>
      <c r="F752" s="50" t="s">
        <v>3990</v>
      </c>
      <c r="G752" s="50" t="s">
        <v>4026</v>
      </c>
      <c r="H752" s="61">
        <v>1</v>
      </c>
      <c r="I752" s="55">
        <v>579.24</v>
      </c>
      <c r="J752" s="50" t="s">
        <v>16833</v>
      </c>
      <c r="K752" s="50" t="s">
        <v>16834</v>
      </c>
      <c r="L752" s="50" t="s">
        <v>389</v>
      </c>
      <c r="M752" s="50" t="s">
        <v>1887</v>
      </c>
    </row>
    <row r="753" spans="1:13" x14ac:dyDescent="0.25">
      <c r="A753" s="50" t="s">
        <v>23172</v>
      </c>
      <c r="B753" s="50" t="s">
        <v>3467</v>
      </c>
      <c r="C753" s="50" t="s">
        <v>4027</v>
      </c>
      <c r="D753" s="50" t="s">
        <v>4028</v>
      </c>
      <c r="E753" s="50" t="s">
        <v>4029</v>
      </c>
      <c r="F753" s="50" t="s">
        <v>1152</v>
      </c>
      <c r="G753" s="50" t="s">
        <v>4030</v>
      </c>
      <c r="H753" s="61">
        <v>1</v>
      </c>
      <c r="I753" s="55">
        <v>362.11</v>
      </c>
      <c r="J753" s="50" t="s">
        <v>16833</v>
      </c>
      <c r="K753" s="50" t="s">
        <v>16834</v>
      </c>
      <c r="L753" s="50" t="s">
        <v>391</v>
      </c>
      <c r="M753" s="50" t="s">
        <v>1887</v>
      </c>
    </row>
    <row r="754" spans="1:13" x14ac:dyDescent="0.25">
      <c r="A754" s="50" t="s">
        <v>23173</v>
      </c>
      <c r="B754" s="50" t="s">
        <v>3467</v>
      </c>
      <c r="C754" s="50" t="s">
        <v>4027</v>
      </c>
      <c r="D754" s="50" t="s">
        <v>4031</v>
      </c>
      <c r="E754" s="50" t="s">
        <v>1063</v>
      </c>
      <c r="F754" s="50" t="s">
        <v>4032</v>
      </c>
      <c r="G754" s="50" t="s">
        <v>4033</v>
      </c>
      <c r="H754" s="61">
        <v>1</v>
      </c>
      <c r="I754" s="55">
        <v>402.39</v>
      </c>
      <c r="J754" s="50" t="s">
        <v>16851</v>
      </c>
      <c r="K754" s="50" t="s">
        <v>16876</v>
      </c>
      <c r="L754" s="50" t="s">
        <v>1708</v>
      </c>
      <c r="M754" s="50" t="s">
        <v>1875</v>
      </c>
    </row>
    <row r="755" spans="1:13" x14ac:dyDescent="0.25">
      <c r="A755" s="50" t="s">
        <v>23174</v>
      </c>
      <c r="B755" s="50" t="s">
        <v>3467</v>
      </c>
      <c r="C755" s="50" t="s">
        <v>3978</v>
      </c>
      <c r="D755" s="50" t="s">
        <v>4034</v>
      </c>
      <c r="E755" s="50" t="s">
        <v>3983</v>
      </c>
      <c r="F755" s="50" t="s">
        <v>1152</v>
      </c>
      <c r="G755" s="50" t="s">
        <v>4035</v>
      </c>
      <c r="H755" s="61">
        <v>1</v>
      </c>
      <c r="I755" s="55">
        <v>517.41999999999996</v>
      </c>
      <c r="J755" s="50" t="s">
        <v>16851</v>
      </c>
      <c r="K755" s="50" t="s">
        <v>16876</v>
      </c>
      <c r="L755" s="50" t="s">
        <v>1708</v>
      </c>
      <c r="M755" s="50" t="s">
        <v>1887</v>
      </c>
    </row>
    <row r="756" spans="1:13" x14ac:dyDescent="0.25">
      <c r="A756" s="50" t="s">
        <v>23175</v>
      </c>
      <c r="B756" s="50" t="s">
        <v>3467</v>
      </c>
      <c r="C756" s="50" t="s">
        <v>3978</v>
      </c>
      <c r="D756" s="50" t="s">
        <v>4036</v>
      </c>
      <c r="E756" s="50" t="s">
        <v>4037</v>
      </c>
      <c r="F756" s="50" t="s">
        <v>1152</v>
      </c>
      <c r="G756" s="50" t="s">
        <v>4038</v>
      </c>
      <c r="H756" s="61">
        <v>1</v>
      </c>
      <c r="I756" s="55">
        <v>738.11</v>
      </c>
      <c r="J756" s="50" t="s">
        <v>16833</v>
      </c>
      <c r="K756" s="50" t="s">
        <v>16834</v>
      </c>
      <c r="L756" s="50" t="s">
        <v>389</v>
      </c>
      <c r="M756" s="50" t="s">
        <v>1887</v>
      </c>
    </row>
    <row r="757" spans="1:13" x14ac:dyDescent="0.25">
      <c r="A757" s="50" t="s">
        <v>23176</v>
      </c>
      <c r="B757" s="50" t="s">
        <v>3467</v>
      </c>
      <c r="C757" s="50" t="s">
        <v>3978</v>
      </c>
      <c r="D757" s="50" t="s">
        <v>4039</v>
      </c>
      <c r="E757" s="50" t="s">
        <v>4037</v>
      </c>
      <c r="F757" s="50" t="s">
        <v>1152</v>
      </c>
      <c r="G757" s="50" t="s">
        <v>4040</v>
      </c>
      <c r="H757" s="61">
        <v>1</v>
      </c>
      <c r="I757" s="55">
        <v>664.26</v>
      </c>
      <c r="J757" s="50" t="s">
        <v>16910</v>
      </c>
      <c r="K757" s="50" t="s">
        <v>16911</v>
      </c>
      <c r="L757" s="50" t="s">
        <v>1666</v>
      </c>
      <c r="M757" s="50" t="s">
        <v>1887</v>
      </c>
    </row>
    <row r="758" spans="1:13" x14ac:dyDescent="0.25">
      <c r="A758" s="50" t="s">
        <v>23177</v>
      </c>
      <c r="B758" s="50" t="s">
        <v>3467</v>
      </c>
      <c r="C758" s="50" t="s">
        <v>3984</v>
      </c>
      <c r="D758" s="50" t="s">
        <v>4041</v>
      </c>
      <c r="E758" s="50" t="s">
        <v>3986</v>
      </c>
      <c r="F758" s="50" t="s">
        <v>3990</v>
      </c>
      <c r="G758" s="50" t="s">
        <v>4042</v>
      </c>
      <c r="H758" s="61">
        <v>1</v>
      </c>
      <c r="I758" s="55">
        <v>501.16</v>
      </c>
      <c r="J758" s="50" t="s">
        <v>16851</v>
      </c>
      <c r="K758" s="50" t="s">
        <v>16899</v>
      </c>
      <c r="L758" s="50" t="s">
        <v>1799</v>
      </c>
      <c r="M758" s="50" t="s">
        <v>1887</v>
      </c>
    </row>
    <row r="759" spans="1:13" x14ac:dyDescent="0.25">
      <c r="A759" s="50" t="s">
        <v>23178</v>
      </c>
      <c r="B759" s="50" t="s">
        <v>3467</v>
      </c>
      <c r="C759" s="50" t="s">
        <v>4027</v>
      </c>
      <c r="D759" s="50" t="s">
        <v>4043</v>
      </c>
      <c r="E759" s="50" t="s">
        <v>3980</v>
      </c>
      <c r="F759" s="50" t="s">
        <v>1152</v>
      </c>
      <c r="G759" s="50" t="s">
        <v>1152</v>
      </c>
      <c r="H759" s="61">
        <v>1</v>
      </c>
      <c r="I759" s="55">
        <v>920.1</v>
      </c>
      <c r="J759" s="50" t="s">
        <v>16833</v>
      </c>
      <c r="K759" s="50" t="s">
        <v>16869</v>
      </c>
      <c r="L759" s="50" t="s">
        <v>1675</v>
      </c>
      <c r="M759" s="50" t="s">
        <v>1867</v>
      </c>
    </row>
    <row r="760" spans="1:13" x14ac:dyDescent="0.25">
      <c r="A760" s="50" t="s">
        <v>23179</v>
      </c>
      <c r="B760" s="50" t="s">
        <v>3467</v>
      </c>
      <c r="C760" s="50" t="s">
        <v>4027</v>
      </c>
      <c r="D760" s="50" t="s">
        <v>4043</v>
      </c>
      <c r="E760" s="50" t="s">
        <v>3980</v>
      </c>
      <c r="F760" s="50" t="s">
        <v>1152</v>
      </c>
      <c r="G760" s="50" t="s">
        <v>1152</v>
      </c>
      <c r="H760" s="61">
        <v>1</v>
      </c>
      <c r="I760" s="55">
        <v>899.21</v>
      </c>
      <c r="J760" s="50" t="s">
        <v>16833</v>
      </c>
      <c r="K760" s="50" t="s">
        <v>16834</v>
      </c>
      <c r="L760" s="50" t="s">
        <v>389</v>
      </c>
      <c r="M760" s="50" t="s">
        <v>1875</v>
      </c>
    </row>
    <row r="761" spans="1:13" x14ac:dyDescent="0.25">
      <c r="A761" s="50" t="s">
        <v>23180</v>
      </c>
      <c r="B761" s="50" t="s">
        <v>3467</v>
      </c>
      <c r="C761" s="50" t="s">
        <v>3984</v>
      </c>
      <c r="D761" s="50" t="s">
        <v>4044</v>
      </c>
      <c r="E761" s="50" t="s">
        <v>3980</v>
      </c>
      <c r="F761" s="50" t="s">
        <v>4045</v>
      </c>
      <c r="G761" s="50" t="s">
        <v>1152</v>
      </c>
      <c r="H761" s="61">
        <v>1</v>
      </c>
      <c r="I761" s="55">
        <v>877.17</v>
      </c>
      <c r="J761" s="50" t="s">
        <v>16910</v>
      </c>
      <c r="K761" s="50" t="s">
        <v>16930</v>
      </c>
      <c r="L761" s="50" t="s">
        <v>1809</v>
      </c>
      <c r="M761" s="50" t="s">
        <v>1875</v>
      </c>
    </row>
    <row r="762" spans="1:13" x14ac:dyDescent="0.25">
      <c r="A762" s="50" t="s">
        <v>23181</v>
      </c>
      <c r="B762" s="50" t="s">
        <v>3467</v>
      </c>
      <c r="C762" s="50" t="s">
        <v>3984</v>
      </c>
      <c r="D762" s="50" t="s">
        <v>4044</v>
      </c>
      <c r="E762" s="50" t="s">
        <v>3980</v>
      </c>
      <c r="F762" s="50" t="s">
        <v>4045</v>
      </c>
      <c r="G762" s="50" t="s">
        <v>1152</v>
      </c>
      <c r="H762" s="61">
        <v>1</v>
      </c>
      <c r="I762" s="55">
        <v>781.96</v>
      </c>
      <c r="J762" s="50" t="s">
        <v>16833</v>
      </c>
      <c r="K762" s="50" t="s">
        <v>16869</v>
      </c>
      <c r="L762" s="50" t="s">
        <v>1675</v>
      </c>
      <c r="M762" s="50" t="s">
        <v>1887</v>
      </c>
    </row>
    <row r="763" spans="1:13" x14ac:dyDescent="0.25">
      <c r="A763" s="50" t="s">
        <v>23182</v>
      </c>
      <c r="B763" s="50" t="s">
        <v>3467</v>
      </c>
      <c r="C763" s="50" t="s">
        <v>3984</v>
      </c>
      <c r="D763" s="50" t="s">
        <v>4044</v>
      </c>
      <c r="E763" s="50" t="s">
        <v>3980</v>
      </c>
      <c r="F763" s="50" t="s">
        <v>4045</v>
      </c>
      <c r="G763" s="50" t="s">
        <v>1152</v>
      </c>
      <c r="H763" s="61">
        <v>1</v>
      </c>
      <c r="I763" s="55">
        <v>1567.36</v>
      </c>
      <c r="J763" s="50" t="s">
        <v>16833</v>
      </c>
      <c r="K763" s="50" t="s">
        <v>16863</v>
      </c>
      <c r="L763" s="50" t="s">
        <v>1685</v>
      </c>
      <c r="M763" s="50" t="s">
        <v>1887</v>
      </c>
    </row>
    <row r="764" spans="1:13" x14ac:dyDescent="0.25">
      <c r="A764" s="50" t="s">
        <v>23183</v>
      </c>
      <c r="B764" s="50" t="s">
        <v>3467</v>
      </c>
      <c r="C764" s="50" t="s">
        <v>3984</v>
      </c>
      <c r="D764" s="50" t="s">
        <v>4044</v>
      </c>
      <c r="E764" s="50" t="s">
        <v>3980</v>
      </c>
      <c r="F764" s="50" t="s">
        <v>4046</v>
      </c>
      <c r="G764" s="50" t="s">
        <v>4047</v>
      </c>
      <c r="H764" s="61">
        <v>1</v>
      </c>
      <c r="I764" s="55">
        <v>920.1</v>
      </c>
      <c r="J764" s="50" t="s">
        <v>16833</v>
      </c>
      <c r="K764" s="50" t="s">
        <v>16834</v>
      </c>
      <c r="L764" s="50" t="s">
        <v>391</v>
      </c>
      <c r="M764" s="50" t="s">
        <v>1891</v>
      </c>
    </row>
    <row r="765" spans="1:13" x14ac:dyDescent="0.25">
      <c r="A765" s="50" t="s">
        <v>23184</v>
      </c>
      <c r="B765" s="50" t="s">
        <v>3467</v>
      </c>
      <c r="C765" s="50" t="s">
        <v>3984</v>
      </c>
      <c r="D765" s="50" t="s">
        <v>4044</v>
      </c>
      <c r="E765" s="50" t="s">
        <v>3980</v>
      </c>
      <c r="F765" s="50" t="s">
        <v>4045</v>
      </c>
      <c r="G765" s="50" t="s">
        <v>1152</v>
      </c>
      <c r="H765" s="61">
        <v>1</v>
      </c>
      <c r="I765" s="55">
        <v>781.96</v>
      </c>
      <c r="J765" s="50" t="s">
        <v>16833</v>
      </c>
      <c r="K765" s="50" t="s">
        <v>16834</v>
      </c>
      <c r="L765" s="50" t="s">
        <v>391</v>
      </c>
      <c r="M765" s="50" t="s">
        <v>1887</v>
      </c>
    </row>
    <row r="766" spans="1:13" x14ac:dyDescent="0.25">
      <c r="A766" s="50" t="s">
        <v>23185</v>
      </c>
      <c r="B766" s="50" t="s">
        <v>3467</v>
      </c>
      <c r="C766" s="50" t="s">
        <v>3984</v>
      </c>
      <c r="D766" s="50" t="s">
        <v>4044</v>
      </c>
      <c r="E766" s="50" t="s">
        <v>3980</v>
      </c>
      <c r="F766" s="50" t="s">
        <v>1863</v>
      </c>
      <c r="G766" s="50" t="s">
        <v>1152</v>
      </c>
      <c r="H766" s="61">
        <v>1</v>
      </c>
      <c r="I766" s="55">
        <v>920.12</v>
      </c>
      <c r="J766" s="50" t="s">
        <v>16833</v>
      </c>
      <c r="K766" s="50" t="s">
        <v>16834</v>
      </c>
      <c r="L766" s="50" t="s">
        <v>389</v>
      </c>
      <c r="M766" s="50" t="s">
        <v>1887</v>
      </c>
    </row>
    <row r="767" spans="1:13" x14ac:dyDescent="0.25">
      <c r="A767" s="50" t="s">
        <v>23186</v>
      </c>
      <c r="B767" s="50" t="s">
        <v>3467</v>
      </c>
      <c r="C767" s="50" t="s">
        <v>3984</v>
      </c>
      <c r="D767" s="50" t="s">
        <v>4044</v>
      </c>
      <c r="E767" s="50" t="s">
        <v>1152</v>
      </c>
      <c r="F767" s="50" t="s">
        <v>1152</v>
      </c>
      <c r="G767" s="50" t="s">
        <v>1152</v>
      </c>
      <c r="H767" s="61">
        <v>1</v>
      </c>
      <c r="I767" s="55">
        <v>1567.36</v>
      </c>
      <c r="J767" s="50" t="s">
        <v>16833</v>
      </c>
      <c r="K767" s="50" t="s">
        <v>16834</v>
      </c>
      <c r="L767" s="50" t="s">
        <v>389</v>
      </c>
      <c r="M767" s="50" t="s">
        <v>1887</v>
      </c>
    </row>
    <row r="768" spans="1:13" x14ac:dyDescent="0.25">
      <c r="A768" s="50" t="s">
        <v>15161</v>
      </c>
      <c r="B768" s="50" t="s">
        <v>3467</v>
      </c>
      <c r="C768" s="50" t="s">
        <v>3984</v>
      </c>
      <c r="D768" s="50" t="s">
        <v>4044</v>
      </c>
      <c r="E768" s="50" t="s">
        <v>3980</v>
      </c>
      <c r="F768" s="50" t="s">
        <v>4045</v>
      </c>
      <c r="G768" s="50" t="s">
        <v>1152</v>
      </c>
      <c r="H768" s="61">
        <v>1</v>
      </c>
      <c r="I768" s="55">
        <v>920.1</v>
      </c>
      <c r="J768" s="50" t="s">
        <v>16833</v>
      </c>
      <c r="K768" s="50" t="s">
        <v>16834</v>
      </c>
      <c r="L768" s="50" t="s">
        <v>389</v>
      </c>
      <c r="M768" s="50" t="s">
        <v>1887</v>
      </c>
    </row>
    <row r="769" spans="1:13" x14ac:dyDescent="0.25">
      <c r="A769" s="50" t="s">
        <v>23187</v>
      </c>
      <c r="B769" s="50" t="s">
        <v>3467</v>
      </c>
      <c r="C769" s="50" t="s">
        <v>3984</v>
      </c>
      <c r="D769" s="50" t="s">
        <v>4044</v>
      </c>
      <c r="E769" s="50" t="s">
        <v>3980</v>
      </c>
      <c r="F769" s="50" t="s">
        <v>4045</v>
      </c>
      <c r="G769" s="50" t="s">
        <v>1152</v>
      </c>
      <c r="H769" s="61">
        <v>1</v>
      </c>
      <c r="I769" s="55">
        <v>920.1</v>
      </c>
      <c r="J769" s="50" t="s">
        <v>16833</v>
      </c>
      <c r="K769" s="50" t="s">
        <v>16933</v>
      </c>
      <c r="L769" s="50" t="s">
        <v>1740</v>
      </c>
      <c r="M769" s="50" t="s">
        <v>1887</v>
      </c>
    </row>
    <row r="770" spans="1:13" x14ac:dyDescent="0.25">
      <c r="A770" s="50" t="s">
        <v>23188</v>
      </c>
      <c r="B770" s="50" t="s">
        <v>3467</v>
      </c>
      <c r="C770" s="50" t="s">
        <v>3984</v>
      </c>
      <c r="D770" s="50" t="s">
        <v>4044</v>
      </c>
      <c r="E770" s="50" t="s">
        <v>1152</v>
      </c>
      <c r="F770" s="50" t="s">
        <v>4955</v>
      </c>
      <c r="G770" s="50" t="s">
        <v>4955</v>
      </c>
      <c r="H770" s="61">
        <v>1</v>
      </c>
      <c r="I770" s="55">
        <v>467.21</v>
      </c>
      <c r="J770" s="50" t="s">
        <v>16851</v>
      </c>
      <c r="K770" s="50" t="s">
        <v>16852</v>
      </c>
      <c r="L770" s="50" t="s">
        <v>1756</v>
      </c>
      <c r="M770" s="50" t="s">
        <v>1887</v>
      </c>
    </row>
    <row r="771" spans="1:13" x14ac:dyDescent="0.25">
      <c r="A771" s="50" t="s">
        <v>23189</v>
      </c>
      <c r="B771" s="50" t="s">
        <v>3467</v>
      </c>
      <c r="C771" s="50" t="s">
        <v>3528</v>
      </c>
      <c r="D771" s="50" t="s">
        <v>4048</v>
      </c>
      <c r="E771" s="50" t="s">
        <v>3525</v>
      </c>
      <c r="F771" s="50" t="s">
        <v>1152</v>
      </c>
      <c r="G771" s="50" t="s">
        <v>1152</v>
      </c>
      <c r="H771" s="61">
        <v>1</v>
      </c>
      <c r="I771" s="55">
        <v>204.33</v>
      </c>
      <c r="J771" s="50" t="s">
        <v>16833</v>
      </c>
      <c r="K771" s="50" t="s">
        <v>16869</v>
      </c>
      <c r="L771" s="50" t="s">
        <v>1675</v>
      </c>
      <c r="M771" s="50" t="s">
        <v>1887</v>
      </c>
    </row>
    <row r="772" spans="1:13" x14ac:dyDescent="0.25">
      <c r="A772" s="50" t="s">
        <v>23190</v>
      </c>
      <c r="B772" s="50" t="s">
        <v>3467</v>
      </c>
      <c r="C772" s="50" t="s">
        <v>3528</v>
      </c>
      <c r="D772" s="50" t="s">
        <v>4048</v>
      </c>
      <c r="E772" s="50" t="s">
        <v>3525</v>
      </c>
      <c r="F772" s="50" t="s">
        <v>1152</v>
      </c>
      <c r="G772" s="50" t="s">
        <v>1152</v>
      </c>
      <c r="H772" s="61">
        <v>1</v>
      </c>
      <c r="I772" s="55">
        <v>204.32</v>
      </c>
      <c r="J772" s="50" t="s">
        <v>16833</v>
      </c>
      <c r="K772" s="50" t="s">
        <v>16863</v>
      </c>
      <c r="L772" s="50" t="s">
        <v>1685</v>
      </c>
      <c r="M772" s="50" t="s">
        <v>1887</v>
      </c>
    </row>
    <row r="773" spans="1:13" x14ac:dyDescent="0.25">
      <c r="A773" s="50" t="s">
        <v>23191</v>
      </c>
      <c r="B773" s="50" t="s">
        <v>3467</v>
      </c>
      <c r="C773" s="50" t="s">
        <v>3528</v>
      </c>
      <c r="D773" s="50" t="s">
        <v>4048</v>
      </c>
      <c r="E773" s="50" t="s">
        <v>3525</v>
      </c>
      <c r="F773" s="50" t="s">
        <v>1152</v>
      </c>
      <c r="G773" s="50" t="s">
        <v>1152</v>
      </c>
      <c r="H773" s="61">
        <v>1</v>
      </c>
      <c r="I773" s="55">
        <v>204.33</v>
      </c>
      <c r="J773" s="50" t="s">
        <v>16833</v>
      </c>
      <c r="K773" s="50" t="s">
        <v>16863</v>
      </c>
      <c r="L773" s="50" t="s">
        <v>1685</v>
      </c>
      <c r="M773" s="50" t="s">
        <v>1887</v>
      </c>
    </row>
    <row r="774" spans="1:13" x14ac:dyDescent="0.25">
      <c r="A774" s="50" t="s">
        <v>23192</v>
      </c>
      <c r="B774" s="50" t="s">
        <v>3467</v>
      </c>
      <c r="C774" s="50" t="s">
        <v>3528</v>
      </c>
      <c r="D774" s="50" t="s">
        <v>4048</v>
      </c>
      <c r="E774" s="50" t="s">
        <v>3525</v>
      </c>
      <c r="F774" s="50" t="s">
        <v>1152</v>
      </c>
      <c r="G774" s="50" t="s">
        <v>1152</v>
      </c>
      <c r="H774" s="61">
        <v>1</v>
      </c>
      <c r="I774" s="55">
        <v>204.33</v>
      </c>
      <c r="J774" s="50" t="s">
        <v>16833</v>
      </c>
      <c r="K774" s="50" t="s">
        <v>16834</v>
      </c>
      <c r="L774" s="50" t="s">
        <v>389</v>
      </c>
      <c r="M774" s="50" t="s">
        <v>1887</v>
      </c>
    </row>
    <row r="775" spans="1:13" x14ac:dyDescent="0.25">
      <c r="A775" s="50" t="s">
        <v>23193</v>
      </c>
      <c r="B775" s="50" t="s">
        <v>3467</v>
      </c>
      <c r="C775" s="50" t="s">
        <v>3528</v>
      </c>
      <c r="D775" s="50" t="s">
        <v>4048</v>
      </c>
      <c r="E775" s="50" t="s">
        <v>3525</v>
      </c>
      <c r="F775" s="50" t="s">
        <v>1152</v>
      </c>
      <c r="G775" s="50" t="s">
        <v>1152</v>
      </c>
      <c r="H775" s="61">
        <v>1</v>
      </c>
      <c r="I775" s="55">
        <v>206.7</v>
      </c>
      <c r="J775" s="50" t="s">
        <v>16851</v>
      </c>
      <c r="K775" s="50" t="s">
        <v>16854</v>
      </c>
      <c r="L775" s="50" t="s">
        <v>1748</v>
      </c>
      <c r="M775" s="50" t="s">
        <v>1887</v>
      </c>
    </row>
    <row r="776" spans="1:13" x14ac:dyDescent="0.25">
      <c r="A776" s="50" t="s">
        <v>23194</v>
      </c>
      <c r="B776" s="50" t="s">
        <v>3467</v>
      </c>
      <c r="C776" s="50" t="s">
        <v>3528</v>
      </c>
      <c r="D776" s="50" t="s">
        <v>4048</v>
      </c>
      <c r="E776" s="50" t="s">
        <v>3525</v>
      </c>
      <c r="F776" s="50" t="s">
        <v>1152</v>
      </c>
      <c r="G776" s="50" t="s">
        <v>1152</v>
      </c>
      <c r="H776" s="61">
        <v>1</v>
      </c>
      <c r="I776" s="55">
        <v>329.22</v>
      </c>
      <c r="J776" s="50" t="s">
        <v>16851</v>
      </c>
      <c r="K776" s="50" t="s">
        <v>16854</v>
      </c>
      <c r="L776" s="50" t="s">
        <v>1748</v>
      </c>
      <c r="M776" s="50" t="s">
        <v>1887</v>
      </c>
    </row>
    <row r="777" spans="1:13" x14ac:dyDescent="0.25">
      <c r="A777" s="50" t="s">
        <v>23195</v>
      </c>
      <c r="B777" s="50" t="s">
        <v>3467</v>
      </c>
      <c r="C777" s="50" t="s">
        <v>3538</v>
      </c>
      <c r="D777" s="50" t="s">
        <v>4048</v>
      </c>
      <c r="E777" s="50" t="s">
        <v>3525</v>
      </c>
      <c r="F777" s="50" t="s">
        <v>1152</v>
      </c>
      <c r="G777" s="50" t="s">
        <v>1152</v>
      </c>
      <c r="H777" s="61">
        <v>1</v>
      </c>
      <c r="I777" s="55">
        <v>204.33</v>
      </c>
      <c r="J777" s="50" t="s">
        <v>16833</v>
      </c>
      <c r="K777" s="50" t="s">
        <v>16834</v>
      </c>
      <c r="L777" s="50" t="s">
        <v>389</v>
      </c>
      <c r="M777" s="50" t="s">
        <v>1887</v>
      </c>
    </row>
    <row r="778" spans="1:13" x14ac:dyDescent="0.25">
      <c r="A778" s="50" t="s">
        <v>23196</v>
      </c>
      <c r="B778" s="50" t="s">
        <v>3467</v>
      </c>
      <c r="C778" s="50" t="s">
        <v>3538</v>
      </c>
      <c r="D778" s="50" t="s">
        <v>4048</v>
      </c>
      <c r="E778" s="50" t="s">
        <v>3525</v>
      </c>
      <c r="F778" s="50" t="s">
        <v>3537</v>
      </c>
      <c r="G778" s="50" t="s">
        <v>1152</v>
      </c>
      <c r="H778" s="61">
        <v>1</v>
      </c>
      <c r="I778" s="55">
        <v>204.32</v>
      </c>
      <c r="J778" s="50" t="s">
        <v>16833</v>
      </c>
      <c r="K778" s="50" t="s">
        <v>16834</v>
      </c>
      <c r="L778" s="50" t="s">
        <v>389</v>
      </c>
      <c r="M778" s="50" t="s">
        <v>1875</v>
      </c>
    </row>
    <row r="779" spans="1:13" x14ac:dyDescent="0.25">
      <c r="A779" s="50" t="s">
        <v>23197</v>
      </c>
      <c r="B779" s="50" t="s">
        <v>3467</v>
      </c>
      <c r="C779" s="50" t="s">
        <v>4049</v>
      </c>
      <c r="D779" s="50" t="s">
        <v>4048</v>
      </c>
      <c r="E779" s="50" t="s">
        <v>1152</v>
      </c>
      <c r="F779" s="50" t="s">
        <v>1152</v>
      </c>
      <c r="G779" s="50" t="s">
        <v>1152</v>
      </c>
      <c r="H779" s="61">
        <v>1</v>
      </c>
      <c r="I779" s="55">
        <v>204.33</v>
      </c>
      <c r="J779" s="50" t="s">
        <v>16833</v>
      </c>
      <c r="K779" s="50" t="s">
        <v>16834</v>
      </c>
      <c r="L779" s="50" t="s">
        <v>389</v>
      </c>
      <c r="M779" s="50" t="s">
        <v>1887</v>
      </c>
    </row>
    <row r="780" spans="1:13" x14ac:dyDescent="0.25">
      <c r="A780" s="50" t="s">
        <v>23198</v>
      </c>
      <c r="B780" s="50" t="s">
        <v>3467</v>
      </c>
      <c r="C780" s="50" t="s">
        <v>3528</v>
      </c>
      <c r="D780" s="50" t="s">
        <v>4048</v>
      </c>
      <c r="E780" s="50" t="s">
        <v>1152</v>
      </c>
      <c r="F780" s="50" t="s">
        <v>1152</v>
      </c>
      <c r="G780" s="50" t="s">
        <v>1152</v>
      </c>
      <c r="H780" s="61">
        <v>1</v>
      </c>
      <c r="I780" s="55">
        <v>204.33</v>
      </c>
      <c r="J780" s="50" t="s">
        <v>16833</v>
      </c>
      <c r="K780" s="50" t="s">
        <v>16834</v>
      </c>
      <c r="L780" s="50" t="s">
        <v>389</v>
      </c>
      <c r="M780" s="50" t="s">
        <v>1887</v>
      </c>
    </row>
    <row r="781" spans="1:13" x14ac:dyDescent="0.25">
      <c r="A781" s="50" t="s">
        <v>23199</v>
      </c>
      <c r="B781" s="50" t="s">
        <v>3467</v>
      </c>
      <c r="C781" s="50" t="s">
        <v>3528</v>
      </c>
      <c r="D781" s="50" t="s">
        <v>4048</v>
      </c>
      <c r="E781" s="50" t="s">
        <v>1152</v>
      </c>
      <c r="F781" s="50" t="s">
        <v>1152</v>
      </c>
      <c r="G781" s="50" t="s">
        <v>1152</v>
      </c>
      <c r="H781" s="61">
        <v>1</v>
      </c>
      <c r="I781" s="55">
        <v>206.69</v>
      </c>
      <c r="J781" s="50" t="s">
        <v>16833</v>
      </c>
      <c r="K781" s="50" t="s">
        <v>16834</v>
      </c>
      <c r="L781" s="50" t="s">
        <v>389</v>
      </c>
      <c r="M781" s="50" t="s">
        <v>1887</v>
      </c>
    </row>
    <row r="782" spans="1:13" x14ac:dyDescent="0.25">
      <c r="A782" s="50" t="s">
        <v>23200</v>
      </c>
      <c r="B782" s="50" t="s">
        <v>3467</v>
      </c>
      <c r="C782" s="50" t="s">
        <v>3538</v>
      </c>
      <c r="D782" s="50" t="s">
        <v>4048</v>
      </c>
      <c r="E782" s="50" t="s">
        <v>1152</v>
      </c>
      <c r="F782" s="50" t="s">
        <v>1152</v>
      </c>
      <c r="G782" s="50" t="s">
        <v>1152</v>
      </c>
      <c r="H782" s="61">
        <v>1</v>
      </c>
      <c r="I782" s="55">
        <v>204.33</v>
      </c>
      <c r="J782" s="50" t="s">
        <v>16833</v>
      </c>
      <c r="K782" s="50" t="s">
        <v>16834</v>
      </c>
      <c r="L782" s="50" t="s">
        <v>389</v>
      </c>
      <c r="M782" s="50" t="s">
        <v>1875</v>
      </c>
    </row>
    <row r="783" spans="1:13" x14ac:dyDescent="0.25">
      <c r="A783" s="50" t="s">
        <v>23201</v>
      </c>
      <c r="B783" s="50" t="s">
        <v>3467</v>
      </c>
      <c r="C783" s="50" t="s">
        <v>3528</v>
      </c>
      <c r="D783" s="50" t="s">
        <v>4048</v>
      </c>
      <c r="E783" s="50" t="s">
        <v>3525</v>
      </c>
      <c r="F783" s="50" t="s">
        <v>1152</v>
      </c>
      <c r="G783" s="50" t="s">
        <v>1152</v>
      </c>
      <c r="H783" s="61">
        <v>1</v>
      </c>
      <c r="I783" s="55">
        <v>204.32</v>
      </c>
      <c r="J783" s="50" t="s">
        <v>16833</v>
      </c>
      <c r="K783" s="50" t="s">
        <v>16834</v>
      </c>
      <c r="L783" s="50" t="s">
        <v>389</v>
      </c>
      <c r="M783" s="50" t="s">
        <v>1887</v>
      </c>
    </row>
    <row r="784" spans="1:13" x14ac:dyDescent="0.25">
      <c r="A784" s="50" t="s">
        <v>23202</v>
      </c>
      <c r="B784" s="50" t="s">
        <v>3467</v>
      </c>
      <c r="C784" s="50" t="s">
        <v>3528</v>
      </c>
      <c r="D784" s="50" t="s">
        <v>4048</v>
      </c>
      <c r="E784" s="50" t="s">
        <v>1152</v>
      </c>
      <c r="F784" s="50" t="s">
        <v>1152</v>
      </c>
      <c r="G784" s="50" t="s">
        <v>1152</v>
      </c>
      <c r="H784" s="61">
        <v>1</v>
      </c>
      <c r="I784" s="55">
        <v>204.33</v>
      </c>
      <c r="J784" s="50" t="s">
        <v>16851</v>
      </c>
      <c r="K784" s="50" t="s">
        <v>16854</v>
      </c>
      <c r="L784" s="50" t="s">
        <v>1748</v>
      </c>
      <c r="M784" s="50" t="s">
        <v>1875</v>
      </c>
    </row>
    <row r="785" spans="1:13" x14ac:dyDescent="0.25">
      <c r="A785" s="50" t="s">
        <v>23203</v>
      </c>
      <c r="B785" s="50" t="s">
        <v>3467</v>
      </c>
      <c r="C785" s="50" t="s">
        <v>3528</v>
      </c>
      <c r="D785" s="50" t="s">
        <v>4048</v>
      </c>
      <c r="E785" s="50" t="s">
        <v>3525</v>
      </c>
      <c r="F785" s="50" t="s">
        <v>1152</v>
      </c>
      <c r="G785" s="50" t="s">
        <v>1152</v>
      </c>
      <c r="H785" s="61">
        <v>1</v>
      </c>
      <c r="I785" s="55">
        <v>206.69</v>
      </c>
      <c r="J785" s="50" t="s">
        <v>16851</v>
      </c>
      <c r="K785" s="50" t="s">
        <v>16852</v>
      </c>
      <c r="L785" s="50" t="s">
        <v>1756</v>
      </c>
      <c r="M785" s="50" t="s">
        <v>1867</v>
      </c>
    </row>
    <row r="786" spans="1:13" x14ac:dyDescent="0.25">
      <c r="A786" s="50" t="s">
        <v>23204</v>
      </c>
      <c r="B786" s="50" t="s">
        <v>3467</v>
      </c>
      <c r="C786" s="50" t="s">
        <v>3528</v>
      </c>
      <c r="D786" s="50" t="s">
        <v>4050</v>
      </c>
      <c r="E786" s="50" t="s">
        <v>1152</v>
      </c>
      <c r="F786" s="50" t="s">
        <v>1152</v>
      </c>
      <c r="G786" s="50" t="s">
        <v>1152</v>
      </c>
      <c r="H786" s="61">
        <v>1</v>
      </c>
      <c r="I786" s="55">
        <v>228.42</v>
      </c>
      <c r="J786" s="50" t="s">
        <v>16910</v>
      </c>
      <c r="K786" s="50" t="s">
        <v>16911</v>
      </c>
      <c r="L786" s="50" t="s">
        <v>1666</v>
      </c>
      <c r="M786" s="50" t="s">
        <v>1887</v>
      </c>
    </row>
    <row r="787" spans="1:13" x14ac:dyDescent="0.25">
      <c r="A787" s="50" t="s">
        <v>23205</v>
      </c>
      <c r="B787" s="50" t="s">
        <v>3467</v>
      </c>
      <c r="C787" s="50" t="s">
        <v>4051</v>
      </c>
      <c r="D787" s="50" t="s">
        <v>4052</v>
      </c>
      <c r="E787" s="50" t="s">
        <v>1152</v>
      </c>
      <c r="F787" s="50" t="s">
        <v>1152</v>
      </c>
      <c r="G787" s="50" t="s">
        <v>1152</v>
      </c>
      <c r="H787" s="61">
        <v>1</v>
      </c>
      <c r="I787" s="55">
        <v>2676.8</v>
      </c>
      <c r="J787" s="50" t="s">
        <v>16851</v>
      </c>
      <c r="K787" s="50" t="s">
        <v>16876</v>
      </c>
      <c r="L787" s="50" t="s">
        <v>102</v>
      </c>
      <c r="M787" s="50" t="s">
        <v>376</v>
      </c>
    </row>
    <row r="788" spans="1:13" x14ac:dyDescent="0.25">
      <c r="A788" s="50" t="s">
        <v>23206</v>
      </c>
      <c r="B788" s="50" t="s">
        <v>3467</v>
      </c>
      <c r="C788" s="50" t="s">
        <v>4053</v>
      </c>
      <c r="D788" s="50" t="s">
        <v>4054</v>
      </c>
      <c r="E788" s="50" t="s">
        <v>1152</v>
      </c>
      <c r="F788" s="50" t="s">
        <v>1152</v>
      </c>
      <c r="G788" s="50" t="s">
        <v>1152</v>
      </c>
      <c r="H788" s="61">
        <v>1</v>
      </c>
      <c r="I788" s="55">
        <v>16330.57</v>
      </c>
      <c r="J788" s="50" t="s">
        <v>16910</v>
      </c>
      <c r="K788" s="50" t="s">
        <v>16911</v>
      </c>
      <c r="L788" s="50" t="s">
        <v>1666</v>
      </c>
      <c r="M788" s="50" t="s">
        <v>1887</v>
      </c>
    </row>
    <row r="789" spans="1:13" x14ac:dyDescent="0.25">
      <c r="A789" s="50" t="s">
        <v>23207</v>
      </c>
      <c r="B789" s="50" t="s">
        <v>3467</v>
      </c>
      <c r="C789" s="50" t="s">
        <v>4055</v>
      </c>
      <c r="D789" s="50" t="s">
        <v>4056</v>
      </c>
      <c r="E789" s="50" t="s">
        <v>1152</v>
      </c>
      <c r="F789" s="50" t="s">
        <v>1152</v>
      </c>
      <c r="G789" s="50" t="s">
        <v>1152</v>
      </c>
      <c r="H789" s="61">
        <v>1</v>
      </c>
      <c r="I789" s="55">
        <v>466.58</v>
      </c>
      <c r="J789" s="50" t="s">
        <v>16833</v>
      </c>
      <c r="K789" s="50" t="s">
        <v>16834</v>
      </c>
      <c r="L789" s="50" t="s">
        <v>554</v>
      </c>
      <c r="M789" s="50" t="s">
        <v>1907</v>
      </c>
    </row>
    <row r="790" spans="1:13" x14ac:dyDescent="0.25">
      <c r="A790" s="50" t="s">
        <v>23208</v>
      </c>
      <c r="B790" s="50" t="s">
        <v>3467</v>
      </c>
      <c r="C790" s="50" t="s">
        <v>3958</v>
      </c>
      <c r="D790" s="50" t="s">
        <v>4019</v>
      </c>
      <c r="E790" s="50" t="s">
        <v>4017</v>
      </c>
      <c r="F790" s="50" t="s">
        <v>1152</v>
      </c>
      <c r="G790" s="50" t="s">
        <v>1152</v>
      </c>
      <c r="H790" s="61">
        <v>1</v>
      </c>
      <c r="I790" s="55">
        <v>627.20000000000005</v>
      </c>
      <c r="J790" s="50" t="s">
        <v>16910</v>
      </c>
      <c r="K790" s="50" t="s">
        <v>16930</v>
      </c>
      <c r="L790" s="50" t="s">
        <v>1809</v>
      </c>
      <c r="M790" s="50" t="s">
        <v>1867</v>
      </c>
    </row>
    <row r="791" spans="1:13" x14ac:dyDescent="0.25">
      <c r="A791" s="50" t="s">
        <v>23209</v>
      </c>
      <c r="B791" s="50" t="s">
        <v>3467</v>
      </c>
      <c r="C791" s="50" t="s">
        <v>3958</v>
      </c>
      <c r="D791" s="50" t="s">
        <v>4019</v>
      </c>
      <c r="E791" s="50" t="s">
        <v>1152</v>
      </c>
      <c r="F791" s="50" t="s">
        <v>1152</v>
      </c>
      <c r="G791" s="50" t="s">
        <v>1152</v>
      </c>
      <c r="H791" s="61">
        <v>1</v>
      </c>
      <c r="I791" s="55">
        <v>627.20000000000005</v>
      </c>
      <c r="J791" s="50" t="s">
        <v>16833</v>
      </c>
      <c r="K791" s="50" t="s">
        <v>16869</v>
      </c>
      <c r="L791" s="50" t="s">
        <v>1675</v>
      </c>
      <c r="M791" s="50" t="s">
        <v>1887</v>
      </c>
    </row>
    <row r="792" spans="1:13" x14ac:dyDescent="0.25">
      <c r="A792" s="50" t="s">
        <v>23210</v>
      </c>
      <c r="B792" s="50" t="s">
        <v>3467</v>
      </c>
      <c r="C792" s="50" t="s">
        <v>3958</v>
      </c>
      <c r="D792" s="50" t="s">
        <v>4019</v>
      </c>
      <c r="E792" s="50" t="s">
        <v>3525</v>
      </c>
      <c r="F792" s="50" t="s">
        <v>1152</v>
      </c>
      <c r="G792" s="50" t="s">
        <v>1152</v>
      </c>
      <c r="H792" s="61">
        <v>1</v>
      </c>
      <c r="I792" s="55">
        <v>627.20000000000005</v>
      </c>
      <c r="J792" s="50" t="s">
        <v>16833</v>
      </c>
      <c r="K792" s="50" t="s">
        <v>16869</v>
      </c>
      <c r="L792" s="50" t="s">
        <v>1675</v>
      </c>
      <c r="M792" s="50" t="s">
        <v>1867</v>
      </c>
    </row>
    <row r="793" spans="1:13" x14ac:dyDescent="0.25">
      <c r="A793" s="50" t="s">
        <v>23211</v>
      </c>
      <c r="B793" s="50" t="s">
        <v>3467</v>
      </c>
      <c r="C793" s="50" t="s">
        <v>3958</v>
      </c>
      <c r="D793" s="50" t="s">
        <v>4019</v>
      </c>
      <c r="E793" s="50" t="s">
        <v>1152</v>
      </c>
      <c r="F793" s="50" t="s">
        <v>1152</v>
      </c>
      <c r="G793" s="50" t="s">
        <v>1152</v>
      </c>
      <c r="H793" s="61">
        <v>1</v>
      </c>
      <c r="I793" s="55">
        <v>627.20000000000005</v>
      </c>
      <c r="J793" s="50" t="s">
        <v>16833</v>
      </c>
      <c r="K793" s="50" t="s">
        <v>16863</v>
      </c>
      <c r="L793" s="50" t="s">
        <v>1685</v>
      </c>
      <c r="M793" s="50" t="s">
        <v>1887</v>
      </c>
    </row>
    <row r="794" spans="1:13" x14ac:dyDescent="0.25">
      <c r="A794" s="50" t="s">
        <v>23212</v>
      </c>
      <c r="B794" s="50" t="s">
        <v>3467</v>
      </c>
      <c r="C794" s="50" t="s">
        <v>3958</v>
      </c>
      <c r="D794" s="50" t="s">
        <v>4019</v>
      </c>
      <c r="E794" s="50" t="s">
        <v>1152</v>
      </c>
      <c r="F794" s="50" t="s">
        <v>1863</v>
      </c>
      <c r="G794" s="50" t="s">
        <v>1152</v>
      </c>
      <c r="H794" s="61">
        <v>1</v>
      </c>
      <c r="I794" s="55">
        <v>634.65</v>
      </c>
      <c r="J794" s="50" t="s">
        <v>16833</v>
      </c>
      <c r="K794" s="50" t="s">
        <v>16859</v>
      </c>
      <c r="L794" s="50" t="s">
        <v>1656</v>
      </c>
      <c r="M794" s="50" t="s">
        <v>1887</v>
      </c>
    </row>
    <row r="795" spans="1:13" x14ac:dyDescent="0.25">
      <c r="A795" s="50" t="s">
        <v>23213</v>
      </c>
      <c r="B795" s="50" t="s">
        <v>3467</v>
      </c>
      <c r="C795" s="50" t="s">
        <v>3958</v>
      </c>
      <c r="D795" s="50" t="s">
        <v>4019</v>
      </c>
      <c r="E795" s="50" t="s">
        <v>4017</v>
      </c>
      <c r="F795" s="50" t="s">
        <v>1152</v>
      </c>
      <c r="G795" s="50" t="s">
        <v>1152</v>
      </c>
      <c r="H795" s="61">
        <v>1</v>
      </c>
      <c r="I795" s="55">
        <v>627.20000000000005</v>
      </c>
      <c r="J795" s="50" t="s">
        <v>16833</v>
      </c>
      <c r="K795" s="50" t="s">
        <v>16869</v>
      </c>
      <c r="L795" s="50" t="s">
        <v>1675</v>
      </c>
      <c r="M795" s="50" t="s">
        <v>1867</v>
      </c>
    </row>
    <row r="796" spans="1:13" x14ac:dyDescent="0.25">
      <c r="A796" s="50" t="s">
        <v>23214</v>
      </c>
      <c r="B796" s="50" t="s">
        <v>3467</v>
      </c>
      <c r="C796" s="50" t="s">
        <v>3958</v>
      </c>
      <c r="D796" s="50" t="s">
        <v>4019</v>
      </c>
      <c r="E796" s="50" t="s">
        <v>1152</v>
      </c>
      <c r="F796" s="50" t="s">
        <v>1152</v>
      </c>
      <c r="G796" s="50" t="s">
        <v>1152</v>
      </c>
      <c r="H796" s="61">
        <v>1</v>
      </c>
      <c r="I796" s="55">
        <v>640.29</v>
      </c>
      <c r="J796" s="50" t="s">
        <v>16833</v>
      </c>
      <c r="K796" s="50" t="s">
        <v>16834</v>
      </c>
      <c r="L796" s="50" t="s">
        <v>389</v>
      </c>
      <c r="M796" s="50" t="s">
        <v>1887</v>
      </c>
    </row>
    <row r="797" spans="1:13" x14ac:dyDescent="0.25">
      <c r="A797" s="50" t="s">
        <v>23215</v>
      </c>
      <c r="B797" s="50" t="s">
        <v>3467</v>
      </c>
      <c r="C797" s="50" t="s">
        <v>3958</v>
      </c>
      <c r="D797" s="50" t="s">
        <v>4019</v>
      </c>
      <c r="E797" s="50" t="s">
        <v>1152</v>
      </c>
      <c r="F797" s="50" t="s">
        <v>1152</v>
      </c>
      <c r="G797" s="50" t="s">
        <v>1152</v>
      </c>
      <c r="H797" s="61">
        <v>1</v>
      </c>
      <c r="I797" s="55">
        <v>657.63</v>
      </c>
      <c r="J797" s="50" t="s">
        <v>16833</v>
      </c>
      <c r="K797" s="50" t="s">
        <v>16834</v>
      </c>
      <c r="L797" s="50" t="s">
        <v>389</v>
      </c>
      <c r="M797" s="50" t="s">
        <v>1867</v>
      </c>
    </row>
    <row r="798" spans="1:13" x14ac:dyDescent="0.25">
      <c r="A798" s="50" t="s">
        <v>23216</v>
      </c>
      <c r="B798" s="50" t="s">
        <v>3467</v>
      </c>
      <c r="C798" s="50" t="s">
        <v>3958</v>
      </c>
      <c r="D798" s="50" t="s">
        <v>4019</v>
      </c>
      <c r="E798" s="50" t="s">
        <v>4017</v>
      </c>
      <c r="F798" s="50" t="s">
        <v>1863</v>
      </c>
      <c r="G798" s="50" t="s">
        <v>1152</v>
      </c>
      <c r="H798" s="61">
        <v>1</v>
      </c>
      <c r="I798" s="55">
        <v>657.64</v>
      </c>
      <c r="J798" s="50" t="s">
        <v>16833</v>
      </c>
      <c r="K798" s="50" t="s">
        <v>16834</v>
      </c>
      <c r="L798" s="50" t="s">
        <v>389</v>
      </c>
      <c r="M798" s="50" t="s">
        <v>1887</v>
      </c>
    </row>
    <row r="799" spans="1:13" x14ac:dyDescent="0.25">
      <c r="A799" s="50" t="s">
        <v>23217</v>
      </c>
      <c r="B799" s="50" t="s">
        <v>3467</v>
      </c>
      <c r="C799" s="50" t="s">
        <v>3958</v>
      </c>
      <c r="D799" s="50" t="s">
        <v>4019</v>
      </c>
      <c r="E799" s="50" t="s">
        <v>4017</v>
      </c>
      <c r="F799" s="50" t="s">
        <v>1152</v>
      </c>
      <c r="G799" s="50" t="s">
        <v>1152</v>
      </c>
      <c r="H799" s="61">
        <v>1</v>
      </c>
      <c r="I799" s="55">
        <v>657.64</v>
      </c>
      <c r="J799" s="50" t="s">
        <v>16833</v>
      </c>
      <c r="K799" s="50" t="s">
        <v>16834</v>
      </c>
      <c r="L799" s="50" t="s">
        <v>389</v>
      </c>
      <c r="M799" s="50" t="s">
        <v>1887</v>
      </c>
    </row>
    <row r="800" spans="1:13" x14ac:dyDescent="0.25">
      <c r="A800" s="50" t="s">
        <v>23218</v>
      </c>
      <c r="B800" s="50" t="s">
        <v>3467</v>
      </c>
      <c r="C800" s="50" t="s">
        <v>3958</v>
      </c>
      <c r="D800" s="50" t="s">
        <v>4019</v>
      </c>
      <c r="E800" s="50" t="s">
        <v>4017</v>
      </c>
      <c r="F800" s="50" t="s">
        <v>1152</v>
      </c>
      <c r="G800" s="50" t="s">
        <v>1152</v>
      </c>
      <c r="H800" s="61">
        <v>1</v>
      </c>
      <c r="I800" s="55">
        <v>670.59</v>
      </c>
      <c r="J800" s="50" t="s">
        <v>16833</v>
      </c>
      <c r="K800" s="50" t="s">
        <v>16834</v>
      </c>
      <c r="L800" s="50" t="s">
        <v>389</v>
      </c>
      <c r="M800" s="50" t="s">
        <v>1887</v>
      </c>
    </row>
    <row r="801" spans="1:13" x14ac:dyDescent="0.25">
      <c r="A801" s="50" t="s">
        <v>23219</v>
      </c>
      <c r="B801" s="50" t="s">
        <v>3467</v>
      </c>
      <c r="C801" s="50" t="s">
        <v>3958</v>
      </c>
      <c r="D801" s="50" t="s">
        <v>4019</v>
      </c>
      <c r="E801" s="50" t="s">
        <v>1152</v>
      </c>
      <c r="F801" s="50" t="s">
        <v>4955</v>
      </c>
      <c r="G801" s="50" t="s">
        <v>4955</v>
      </c>
      <c r="H801" s="61">
        <v>1</v>
      </c>
      <c r="I801" s="55">
        <v>627.20000000000005</v>
      </c>
      <c r="J801" s="50" t="s">
        <v>16833</v>
      </c>
      <c r="K801" s="50" t="s">
        <v>16834</v>
      </c>
      <c r="L801" s="50" t="s">
        <v>1820</v>
      </c>
      <c r="M801" s="50" t="s">
        <v>1887</v>
      </c>
    </row>
    <row r="802" spans="1:13" x14ac:dyDescent="0.25">
      <c r="A802" s="50" t="s">
        <v>23220</v>
      </c>
      <c r="B802" s="50" t="s">
        <v>3467</v>
      </c>
      <c r="C802" s="50" t="s">
        <v>3958</v>
      </c>
      <c r="D802" s="50" t="s">
        <v>4019</v>
      </c>
      <c r="E802" s="50" t="s">
        <v>3525</v>
      </c>
      <c r="F802" s="50" t="s">
        <v>1152</v>
      </c>
      <c r="G802" s="50" t="s">
        <v>1152</v>
      </c>
      <c r="H802" s="61">
        <v>1</v>
      </c>
      <c r="I802" s="55">
        <v>654.4</v>
      </c>
      <c r="J802" s="50" t="s">
        <v>16833</v>
      </c>
      <c r="K802" s="50" t="s">
        <v>16834</v>
      </c>
      <c r="L802" s="50" t="s">
        <v>391</v>
      </c>
      <c r="M802" s="50" t="s">
        <v>1875</v>
      </c>
    </row>
    <row r="803" spans="1:13" x14ac:dyDescent="0.25">
      <c r="A803" s="50" t="s">
        <v>23221</v>
      </c>
      <c r="B803" s="50" t="s">
        <v>3467</v>
      </c>
      <c r="C803" s="50" t="s">
        <v>3958</v>
      </c>
      <c r="D803" s="50" t="s">
        <v>4019</v>
      </c>
      <c r="E803" s="50" t="s">
        <v>1152</v>
      </c>
      <c r="F803" s="50" t="s">
        <v>1152</v>
      </c>
      <c r="G803" s="50" t="s">
        <v>1152</v>
      </c>
      <c r="H803" s="61">
        <v>1</v>
      </c>
      <c r="I803" s="55">
        <v>640.29999999999995</v>
      </c>
      <c r="J803" s="50" t="s">
        <v>16833</v>
      </c>
      <c r="K803" s="50" t="s">
        <v>16834</v>
      </c>
      <c r="L803" s="50" t="s">
        <v>389</v>
      </c>
      <c r="M803" s="50" t="s">
        <v>1887</v>
      </c>
    </row>
    <row r="804" spans="1:13" x14ac:dyDescent="0.25">
      <c r="A804" s="50" t="s">
        <v>23222</v>
      </c>
      <c r="B804" s="50" t="s">
        <v>3467</v>
      </c>
      <c r="C804" s="50" t="s">
        <v>3958</v>
      </c>
      <c r="D804" s="50" t="s">
        <v>4019</v>
      </c>
      <c r="E804" s="50" t="s">
        <v>4017</v>
      </c>
      <c r="F804" s="50" t="s">
        <v>4058</v>
      </c>
      <c r="G804" s="50" t="s">
        <v>1152</v>
      </c>
      <c r="H804" s="61">
        <v>1</v>
      </c>
      <c r="I804" s="55">
        <v>665.59</v>
      </c>
      <c r="J804" s="50" t="s">
        <v>16833</v>
      </c>
      <c r="K804" s="50" t="s">
        <v>16834</v>
      </c>
      <c r="L804" s="50" t="s">
        <v>391</v>
      </c>
      <c r="M804" s="50" t="s">
        <v>1887</v>
      </c>
    </row>
    <row r="805" spans="1:13" x14ac:dyDescent="0.25">
      <c r="A805" s="50" t="s">
        <v>23223</v>
      </c>
      <c r="B805" s="50" t="s">
        <v>3467</v>
      </c>
      <c r="C805" s="50" t="s">
        <v>3958</v>
      </c>
      <c r="D805" s="50" t="s">
        <v>4019</v>
      </c>
      <c r="E805" s="50" t="s">
        <v>1152</v>
      </c>
      <c r="F805" s="50" t="s">
        <v>1152</v>
      </c>
      <c r="G805" s="50" t="s">
        <v>1152</v>
      </c>
      <c r="H805" s="61">
        <v>1</v>
      </c>
      <c r="I805" s="55">
        <v>634.47</v>
      </c>
      <c r="J805" s="50" t="s">
        <v>16833</v>
      </c>
      <c r="K805" s="50" t="s">
        <v>16834</v>
      </c>
      <c r="L805" s="50" t="s">
        <v>391</v>
      </c>
      <c r="M805" s="50" t="s">
        <v>1867</v>
      </c>
    </row>
    <row r="806" spans="1:13" x14ac:dyDescent="0.25">
      <c r="A806" s="50" t="s">
        <v>23224</v>
      </c>
      <c r="B806" s="50" t="s">
        <v>3467</v>
      </c>
      <c r="C806" s="50" t="s">
        <v>3958</v>
      </c>
      <c r="D806" s="50" t="s">
        <v>4019</v>
      </c>
      <c r="E806" s="50" t="s">
        <v>1152</v>
      </c>
      <c r="F806" s="50" t="s">
        <v>1152</v>
      </c>
      <c r="G806" s="50" t="s">
        <v>1152</v>
      </c>
      <c r="H806" s="61">
        <v>1</v>
      </c>
      <c r="I806" s="55">
        <v>627.20000000000005</v>
      </c>
      <c r="J806" s="50" t="s">
        <v>16833</v>
      </c>
      <c r="K806" s="50" t="s">
        <v>16834</v>
      </c>
      <c r="L806" s="50" t="s">
        <v>389</v>
      </c>
      <c r="M806" s="50" t="s">
        <v>1887</v>
      </c>
    </row>
    <row r="807" spans="1:13" x14ac:dyDescent="0.25">
      <c r="A807" s="50" t="s">
        <v>23225</v>
      </c>
      <c r="B807" s="50" t="s">
        <v>3467</v>
      </c>
      <c r="C807" s="50" t="s">
        <v>3958</v>
      </c>
      <c r="D807" s="50" t="s">
        <v>4019</v>
      </c>
      <c r="E807" s="50" t="s">
        <v>1152</v>
      </c>
      <c r="F807" s="50" t="s">
        <v>1152</v>
      </c>
      <c r="G807" s="50" t="s">
        <v>1152</v>
      </c>
      <c r="H807" s="61">
        <v>1</v>
      </c>
      <c r="I807" s="55">
        <v>657.63</v>
      </c>
      <c r="J807" s="50" t="s">
        <v>16833</v>
      </c>
      <c r="K807" s="50" t="s">
        <v>16834</v>
      </c>
      <c r="L807" s="50" t="s">
        <v>389</v>
      </c>
      <c r="M807" s="50" t="s">
        <v>1875</v>
      </c>
    </row>
    <row r="808" spans="1:13" x14ac:dyDescent="0.25">
      <c r="A808" s="50" t="s">
        <v>23226</v>
      </c>
      <c r="B808" s="50" t="s">
        <v>3467</v>
      </c>
      <c r="C808" s="50" t="s">
        <v>3958</v>
      </c>
      <c r="D808" s="50" t="s">
        <v>4019</v>
      </c>
      <c r="E808" s="50" t="s">
        <v>4017</v>
      </c>
      <c r="F808" s="50" t="s">
        <v>1152</v>
      </c>
      <c r="G808" s="50" t="s">
        <v>1152</v>
      </c>
      <c r="H808" s="61">
        <v>1</v>
      </c>
      <c r="I808" s="55">
        <v>657.64</v>
      </c>
      <c r="J808" s="50" t="s">
        <v>16833</v>
      </c>
      <c r="K808" s="50" t="s">
        <v>16834</v>
      </c>
      <c r="L808" s="50" t="s">
        <v>389</v>
      </c>
      <c r="M808" s="50" t="s">
        <v>1887</v>
      </c>
    </row>
    <row r="809" spans="1:13" x14ac:dyDescent="0.25">
      <c r="A809" s="50" t="s">
        <v>23227</v>
      </c>
      <c r="B809" s="50" t="s">
        <v>3467</v>
      </c>
      <c r="C809" s="50" t="s">
        <v>3984</v>
      </c>
      <c r="D809" s="50" t="s">
        <v>4044</v>
      </c>
      <c r="E809" s="50" t="s">
        <v>3980</v>
      </c>
      <c r="F809" s="50" t="s">
        <v>4045</v>
      </c>
      <c r="G809" s="50" t="s">
        <v>1152</v>
      </c>
      <c r="H809" s="61">
        <v>1</v>
      </c>
      <c r="I809" s="55">
        <v>920.1</v>
      </c>
      <c r="J809" s="50" t="s">
        <v>16851</v>
      </c>
      <c r="K809" s="50" t="s">
        <v>16876</v>
      </c>
      <c r="L809" s="50" t="s">
        <v>1708</v>
      </c>
      <c r="M809" s="50" t="s">
        <v>1887</v>
      </c>
    </row>
    <row r="810" spans="1:13" x14ac:dyDescent="0.25">
      <c r="A810" s="50" t="s">
        <v>23228</v>
      </c>
      <c r="B810" s="50" t="s">
        <v>3467</v>
      </c>
      <c r="C810" s="50" t="s">
        <v>3984</v>
      </c>
      <c r="D810" s="50" t="s">
        <v>4044</v>
      </c>
      <c r="E810" s="50" t="s">
        <v>3980</v>
      </c>
      <c r="F810" s="50" t="s">
        <v>4045</v>
      </c>
      <c r="G810" s="50" t="s">
        <v>1152</v>
      </c>
      <c r="H810" s="61">
        <v>1</v>
      </c>
      <c r="I810" s="55">
        <v>817.83</v>
      </c>
      <c r="J810" s="50" t="s">
        <v>16851</v>
      </c>
      <c r="K810" s="50" t="s">
        <v>16876</v>
      </c>
      <c r="L810" s="50" t="s">
        <v>1708</v>
      </c>
      <c r="M810" s="50" t="s">
        <v>1875</v>
      </c>
    </row>
    <row r="811" spans="1:13" x14ac:dyDescent="0.25">
      <c r="A811" s="50" t="s">
        <v>23229</v>
      </c>
      <c r="B811" s="50" t="s">
        <v>3467</v>
      </c>
      <c r="C811" s="50" t="s">
        <v>3984</v>
      </c>
      <c r="D811" s="50" t="s">
        <v>4044</v>
      </c>
      <c r="E811" s="50" t="s">
        <v>3980</v>
      </c>
      <c r="F811" s="50" t="s">
        <v>4045</v>
      </c>
      <c r="G811" s="50" t="s">
        <v>1152</v>
      </c>
      <c r="H811" s="61">
        <v>1</v>
      </c>
      <c r="I811" s="55">
        <v>781.98</v>
      </c>
      <c r="J811" s="50" t="s">
        <v>16851</v>
      </c>
      <c r="K811" s="50" t="s">
        <v>16876</v>
      </c>
      <c r="L811" s="50" t="s">
        <v>1708</v>
      </c>
      <c r="M811" s="50" t="s">
        <v>1887</v>
      </c>
    </row>
    <row r="812" spans="1:13" x14ac:dyDescent="0.25">
      <c r="A812" s="50" t="s">
        <v>23230</v>
      </c>
      <c r="B812" s="50" t="s">
        <v>3467</v>
      </c>
      <c r="C812" s="50" t="s">
        <v>3984</v>
      </c>
      <c r="D812" s="50" t="s">
        <v>4044</v>
      </c>
      <c r="E812" s="50" t="s">
        <v>3980</v>
      </c>
      <c r="F812" s="50" t="s">
        <v>4045</v>
      </c>
      <c r="G812" s="50" t="s">
        <v>1152</v>
      </c>
      <c r="H812" s="61">
        <v>1</v>
      </c>
      <c r="I812" s="55">
        <v>525.61</v>
      </c>
      <c r="J812" s="50" t="s">
        <v>16833</v>
      </c>
      <c r="K812" s="50" t="s">
        <v>16906</v>
      </c>
      <c r="L812" s="50" t="s">
        <v>1915</v>
      </c>
      <c r="M812" s="50" t="s">
        <v>1887</v>
      </c>
    </row>
    <row r="813" spans="1:13" x14ac:dyDescent="0.25">
      <c r="A813" s="50" t="s">
        <v>23231</v>
      </c>
      <c r="B813" s="50" t="s">
        <v>3467</v>
      </c>
      <c r="C813" s="50" t="s">
        <v>3978</v>
      </c>
      <c r="D813" s="50" t="s">
        <v>4059</v>
      </c>
      <c r="E813" s="50" t="s">
        <v>3525</v>
      </c>
      <c r="F813" s="50" t="s">
        <v>1152</v>
      </c>
      <c r="G813" s="50" t="s">
        <v>1152</v>
      </c>
      <c r="H813" s="61">
        <v>1</v>
      </c>
      <c r="I813" s="55">
        <v>1567.36</v>
      </c>
      <c r="J813" s="50" t="s">
        <v>16833</v>
      </c>
      <c r="K813" s="50" t="s">
        <v>16834</v>
      </c>
      <c r="L813" s="50" t="s">
        <v>391</v>
      </c>
      <c r="M813" s="50" t="s">
        <v>387</v>
      </c>
    </row>
    <row r="814" spans="1:13" x14ac:dyDescent="0.25">
      <c r="A814" s="50" t="s">
        <v>23232</v>
      </c>
      <c r="B814" s="50" t="s">
        <v>3467</v>
      </c>
      <c r="C814" s="50" t="s">
        <v>4060</v>
      </c>
      <c r="D814" s="50" t="s">
        <v>4061</v>
      </c>
      <c r="E814" s="50" t="s">
        <v>4062</v>
      </c>
      <c r="F814" s="50" t="s">
        <v>4063</v>
      </c>
      <c r="G814" s="50" t="s">
        <v>4064</v>
      </c>
      <c r="H814" s="61">
        <v>1</v>
      </c>
      <c r="I814" s="55">
        <v>7179.61</v>
      </c>
      <c r="J814" s="50" t="s">
        <v>16833</v>
      </c>
      <c r="K814" s="50" t="s">
        <v>16834</v>
      </c>
      <c r="L814" s="50" t="s">
        <v>391</v>
      </c>
      <c r="M814" s="50" t="s">
        <v>1867</v>
      </c>
    </row>
    <row r="815" spans="1:13" x14ac:dyDescent="0.25">
      <c r="A815" s="50" t="s">
        <v>23233</v>
      </c>
      <c r="B815" s="50" t="s">
        <v>3467</v>
      </c>
      <c r="C815" s="50" t="s">
        <v>4065</v>
      </c>
      <c r="D815" s="50" t="s">
        <v>4066</v>
      </c>
      <c r="E815" s="50" t="s">
        <v>1152</v>
      </c>
      <c r="F815" s="50" t="s">
        <v>1152</v>
      </c>
      <c r="G815" s="50" t="s">
        <v>1152</v>
      </c>
      <c r="H815" s="61">
        <v>1</v>
      </c>
      <c r="I815" s="55">
        <v>346.28</v>
      </c>
      <c r="J815" s="50" t="s">
        <v>16833</v>
      </c>
      <c r="K815" s="50" t="s">
        <v>16834</v>
      </c>
      <c r="L815" s="50" t="s">
        <v>391</v>
      </c>
      <c r="M815" s="50" t="s">
        <v>387</v>
      </c>
    </row>
    <row r="816" spans="1:13" x14ac:dyDescent="0.25">
      <c r="A816" s="50" t="s">
        <v>23234</v>
      </c>
      <c r="B816" s="50" t="s">
        <v>3467</v>
      </c>
      <c r="C816" s="50" t="s">
        <v>4065</v>
      </c>
      <c r="D816" s="50" t="s">
        <v>4067</v>
      </c>
      <c r="E816" s="50" t="s">
        <v>1152</v>
      </c>
      <c r="F816" s="50" t="s">
        <v>1152</v>
      </c>
      <c r="G816" s="50" t="s">
        <v>4068</v>
      </c>
      <c r="H816" s="61">
        <v>1</v>
      </c>
      <c r="I816" s="55">
        <v>3967.32</v>
      </c>
      <c r="J816" s="50" t="s">
        <v>16833</v>
      </c>
      <c r="K816" s="50" t="s">
        <v>16834</v>
      </c>
      <c r="L816" s="50" t="s">
        <v>391</v>
      </c>
      <c r="M816" s="50" t="s">
        <v>387</v>
      </c>
    </row>
    <row r="817" spans="1:13" x14ac:dyDescent="0.25">
      <c r="A817" s="50" t="s">
        <v>23235</v>
      </c>
      <c r="B817" s="50" t="s">
        <v>3467</v>
      </c>
      <c r="C817" s="50" t="s">
        <v>3754</v>
      </c>
      <c r="D817" s="50" t="s">
        <v>4069</v>
      </c>
      <c r="E817" s="50" t="s">
        <v>1152</v>
      </c>
      <c r="F817" s="50" t="s">
        <v>1152</v>
      </c>
      <c r="G817" s="50" t="s">
        <v>1152</v>
      </c>
      <c r="H817" s="61">
        <v>1</v>
      </c>
      <c r="I817" s="55">
        <v>473.45</v>
      </c>
      <c r="J817" s="50" t="s">
        <v>16833</v>
      </c>
      <c r="K817" s="50" t="s">
        <v>16834</v>
      </c>
      <c r="L817" s="50" t="s">
        <v>389</v>
      </c>
      <c r="M817" s="50" t="s">
        <v>1887</v>
      </c>
    </row>
    <row r="818" spans="1:13" x14ac:dyDescent="0.25">
      <c r="A818" s="50" t="s">
        <v>23236</v>
      </c>
      <c r="B818" s="50" t="s">
        <v>3467</v>
      </c>
      <c r="C818" s="50" t="s">
        <v>3754</v>
      </c>
      <c r="D818" s="50" t="s">
        <v>4070</v>
      </c>
      <c r="E818" s="50" t="s">
        <v>3687</v>
      </c>
      <c r="F818" s="50" t="s">
        <v>1863</v>
      </c>
      <c r="G818" s="50" t="s">
        <v>1152</v>
      </c>
      <c r="H818" s="61">
        <v>1</v>
      </c>
      <c r="I818" s="55">
        <v>918.03</v>
      </c>
      <c r="J818" s="50" t="s">
        <v>16833</v>
      </c>
      <c r="K818" s="50" t="s">
        <v>16869</v>
      </c>
      <c r="L818" s="50" t="s">
        <v>1675</v>
      </c>
      <c r="M818" s="50" t="s">
        <v>1887</v>
      </c>
    </row>
    <row r="819" spans="1:13" x14ac:dyDescent="0.25">
      <c r="A819" s="50" t="s">
        <v>23237</v>
      </c>
      <c r="B819" s="50" t="s">
        <v>3467</v>
      </c>
      <c r="C819" s="50" t="s">
        <v>3754</v>
      </c>
      <c r="D819" s="50" t="s">
        <v>4070</v>
      </c>
      <c r="E819" s="50" t="s">
        <v>3813</v>
      </c>
      <c r="F819" s="50" t="s">
        <v>1152</v>
      </c>
      <c r="G819" s="50" t="s">
        <v>1152</v>
      </c>
      <c r="H819" s="61">
        <v>1</v>
      </c>
      <c r="I819" s="55">
        <v>918.03</v>
      </c>
      <c r="J819" s="50" t="s">
        <v>16833</v>
      </c>
      <c r="K819" s="50" t="s">
        <v>16834</v>
      </c>
      <c r="L819" s="50" t="s">
        <v>389</v>
      </c>
      <c r="M819" s="50" t="s">
        <v>1887</v>
      </c>
    </row>
    <row r="820" spans="1:13" x14ac:dyDescent="0.25">
      <c r="A820" s="50" t="s">
        <v>23238</v>
      </c>
      <c r="B820" s="50" t="s">
        <v>3467</v>
      </c>
      <c r="C820" s="50" t="s">
        <v>4060</v>
      </c>
      <c r="D820" s="50" t="s">
        <v>4070</v>
      </c>
      <c r="E820" s="50" t="s">
        <v>1152</v>
      </c>
      <c r="F820" s="50" t="s">
        <v>4955</v>
      </c>
      <c r="G820" s="50" t="s">
        <v>4955</v>
      </c>
      <c r="H820" s="61">
        <v>1</v>
      </c>
      <c r="I820" s="55">
        <v>918.03</v>
      </c>
      <c r="J820" s="50" t="s">
        <v>16833</v>
      </c>
      <c r="K820" s="50" t="s">
        <v>16834</v>
      </c>
      <c r="L820" s="50" t="s">
        <v>1820</v>
      </c>
      <c r="M820" s="50" t="s">
        <v>1887</v>
      </c>
    </row>
    <row r="821" spans="1:13" x14ac:dyDescent="0.25">
      <c r="A821" s="50" t="s">
        <v>23239</v>
      </c>
      <c r="B821" s="50" t="s">
        <v>3467</v>
      </c>
      <c r="C821" s="50" t="s">
        <v>3754</v>
      </c>
      <c r="D821" s="50" t="s">
        <v>4070</v>
      </c>
      <c r="E821" s="50" t="s">
        <v>3687</v>
      </c>
      <c r="F821" s="50" t="s">
        <v>3756</v>
      </c>
      <c r="G821" s="50" t="s">
        <v>1152</v>
      </c>
      <c r="H821" s="61">
        <v>1</v>
      </c>
      <c r="I821" s="55">
        <v>918.03</v>
      </c>
      <c r="J821" s="50" t="s">
        <v>16833</v>
      </c>
      <c r="K821" s="50" t="s">
        <v>16834</v>
      </c>
      <c r="L821" s="50" t="s">
        <v>389</v>
      </c>
      <c r="M821" s="50" t="s">
        <v>323</v>
      </c>
    </row>
    <row r="822" spans="1:13" x14ac:dyDescent="0.25">
      <c r="A822" s="50" t="s">
        <v>23240</v>
      </c>
      <c r="B822" s="50" t="s">
        <v>3467</v>
      </c>
      <c r="C822" s="50" t="s">
        <v>3754</v>
      </c>
      <c r="D822" s="50" t="s">
        <v>4071</v>
      </c>
      <c r="E822" s="50" t="s">
        <v>3519</v>
      </c>
      <c r="F822" s="50" t="s">
        <v>4072</v>
      </c>
      <c r="G822" s="50" t="s">
        <v>1152</v>
      </c>
      <c r="H822" s="61">
        <v>1</v>
      </c>
      <c r="I822" s="55">
        <v>115.22</v>
      </c>
      <c r="J822" s="50" t="s">
        <v>16833</v>
      </c>
      <c r="K822" s="50" t="s">
        <v>16834</v>
      </c>
      <c r="L822" s="50" t="s">
        <v>391</v>
      </c>
      <c r="M822" s="50" t="s">
        <v>387</v>
      </c>
    </row>
    <row r="823" spans="1:13" x14ac:dyDescent="0.25">
      <c r="A823" s="50" t="s">
        <v>23241</v>
      </c>
      <c r="B823" s="50" t="s">
        <v>3467</v>
      </c>
      <c r="C823" s="50" t="s">
        <v>4073</v>
      </c>
      <c r="D823" s="50" t="s">
        <v>4074</v>
      </c>
      <c r="E823" s="50" t="s">
        <v>1152</v>
      </c>
      <c r="F823" s="50" t="s">
        <v>1152</v>
      </c>
      <c r="G823" s="50" t="s">
        <v>1152</v>
      </c>
      <c r="H823" s="61">
        <v>1</v>
      </c>
      <c r="I823" s="55">
        <v>52.99</v>
      </c>
      <c r="J823" s="50" t="s">
        <v>16833</v>
      </c>
      <c r="K823" s="50" t="s">
        <v>16834</v>
      </c>
      <c r="L823" s="50" t="s">
        <v>389</v>
      </c>
      <c r="M823" s="50" t="s">
        <v>376</v>
      </c>
    </row>
    <row r="824" spans="1:13" x14ac:dyDescent="0.25">
      <c r="A824" s="50" t="s">
        <v>23242</v>
      </c>
      <c r="B824" s="50" t="s">
        <v>3467</v>
      </c>
      <c r="C824" s="50" t="s">
        <v>4073</v>
      </c>
      <c r="D824" s="50" t="s">
        <v>4074</v>
      </c>
      <c r="E824" s="50" t="s">
        <v>1152</v>
      </c>
      <c r="F824" s="50" t="s">
        <v>1152</v>
      </c>
      <c r="G824" s="50" t="s">
        <v>1152</v>
      </c>
      <c r="H824" s="61">
        <v>1</v>
      </c>
      <c r="I824" s="55">
        <v>63.81</v>
      </c>
      <c r="J824" s="50" t="s">
        <v>16833</v>
      </c>
      <c r="K824" s="50" t="s">
        <v>16834</v>
      </c>
      <c r="L824" s="50" t="s">
        <v>389</v>
      </c>
      <c r="M824" s="50" t="s">
        <v>376</v>
      </c>
    </row>
    <row r="825" spans="1:13" x14ac:dyDescent="0.25">
      <c r="A825" s="50" t="s">
        <v>23243</v>
      </c>
      <c r="B825" s="50" t="s">
        <v>3467</v>
      </c>
      <c r="C825" s="50" t="s">
        <v>4075</v>
      </c>
      <c r="D825" s="50" t="s">
        <v>4076</v>
      </c>
      <c r="E825" s="50" t="s">
        <v>1152</v>
      </c>
      <c r="F825" s="50" t="s">
        <v>4955</v>
      </c>
      <c r="G825" s="50" t="s">
        <v>4955</v>
      </c>
      <c r="H825" s="61">
        <v>1</v>
      </c>
      <c r="I825" s="55">
        <v>120</v>
      </c>
      <c r="J825" s="50" t="s">
        <v>16910</v>
      </c>
      <c r="K825" s="50" t="s">
        <v>16911</v>
      </c>
      <c r="L825" s="50" t="s">
        <v>1666</v>
      </c>
      <c r="M825" s="50" t="s">
        <v>1887</v>
      </c>
    </row>
    <row r="826" spans="1:13" x14ac:dyDescent="0.25">
      <c r="A826" s="50" t="s">
        <v>23244</v>
      </c>
      <c r="B826" s="50" t="s">
        <v>3467</v>
      </c>
      <c r="C826" s="50" t="s">
        <v>4075</v>
      </c>
      <c r="D826" s="50" t="s">
        <v>4076</v>
      </c>
      <c r="E826" s="50" t="s">
        <v>3493</v>
      </c>
      <c r="F826" s="50" t="s">
        <v>1152</v>
      </c>
      <c r="G826" s="50" t="s">
        <v>1152</v>
      </c>
      <c r="H826" s="61">
        <v>1</v>
      </c>
      <c r="I826" s="55">
        <v>120</v>
      </c>
      <c r="J826" s="50" t="s">
        <v>16910</v>
      </c>
      <c r="K826" s="50" t="s">
        <v>16911</v>
      </c>
      <c r="L826" s="50" t="s">
        <v>1666</v>
      </c>
      <c r="M826" s="50" t="s">
        <v>1872</v>
      </c>
    </row>
    <row r="827" spans="1:13" x14ac:dyDescent="0.25">
      <c r="A827" s="50" t="s">
        <v>23245</v>
      </c>
      <c r="B827" s="50" t="s">
        <v>3467</v>
      </c>
      <c r="C827" s="50" t="s">
        <v>4075</v>
      </c>
      <c r="D827" s="50" t="s">
        <v>4076</v>
      </c>
      <c r="E827" s="50" t="s">
        <v>3497</v>
      </c>
      <c r="F827" s="50" t="s">
        <v>1152</v>
      </c>
      <c r="G827" s="50" t="s">
        <v>1152</v>
      </c>
      <c r="H827" s="61">
        <v>1</v>
      </c>
      <c r="I827" s="55">
        <v>113.77</v>
      </c>
      <c r="J827" s="50" t="s">
        <v>16910</v>
      </c>
      <c r="K827" s="50" t="s">
        <v>16930</v>
      </c>
      <c r="L827" s="50" t="s">
        <v>1809</v>
      </c>
      <c r="M827" s="50" t="s">
        <v>1875</v>
      </c>
    </row>
    <row r="828" spans="1:13" x14ac:dyDescent="0.25">
      <c r="A828" s="50" t="s">
        <v>23246</v>
      </c>
      <c r="B828" s="50" t="s">
        <v>3467</v>
      </c>
      <c r="C828" s="50" t="s">
        <v>3528</v>
      </c>
      <c r="D828" s="50" t="s">
        <v>4050</v>
      </c>
      <c r="E828" s="50" t="s">
        <v>1152</v>
      </c>
      <c r="F828" s="50" t="s">
        <v>1152</v>
      </c>
      <c r="G828" s="50" t="s">
        <v>1152</v>
      </c>
      <c r="H828" s="61">
        <v>1</v>
      </c>
      <c r="I828" s="55">
        <v>228.42</v>
      </c>
      <c r="J828" s="50" t="s">
        <v>16833</v>
      </c>
      <c r="K828" s="50" t="s">
        <v>16834</v>
      </c>
      <c r="L828" s="50" t="s">
        <v>389</v>
      </c>
      <c r="M828" s="50" t="s">
        <v>1887</v>
      </c>
    </row>
    <row r="829" spans="1:13" x14ac:dyDescent="0.25">
      <c r="A829" s="50" t="s">
        <v>23247</v>
      </c>
      <c r="B829" s="50" t="s">
        <v>3467</v>
      </c>
      <c r="C829" s="50" t="s">
        <v>3528</v>
      </c>
      <c r="D829" s="50" t="s">
        <v>4050</v>
      </c>
      <c r="E829" s="50" t="s">
        <v>3525</v>
      </c>
      <c r="F829" s="50" t="s">
        <v>1152</v>
      </c>
      <c r="G829" s="50" t="s">
        <v>1152</v>
      </c>
      <c r="H829" s="61">
        <v>1</v>
      </c>
      <c r="I829" s="55">
        <v>112.56</v>
      </c>
      <c r="J829" s="50" t="s">
        <v>16833</v>
      </c>
      <c r="K829" s="50" t="s">
        <v>16834</v>
      </c>
      <c r="L829" s="50" t="s">
        <v>389</v>
      </c>
      <c r="M829" s="50" t="s">
        <v>1887</v>
      </c>
    </row>
    <row r="830" spans="1:13" x14ac:dyDescent="0.25">
      <c r="A830" s="50" t="s">
        <v>23248</v>
      </c>
      <c r="B830" s="50" t="s">
        <v>3467</v>
      </c>
      <c r="C830" s="50" t="s">
        <v>4049</v>
      </c>
      <c r="D830" s="50" t="s">
        <v>4050</v>
      </c>
      <c r="E830" s="50" t="s">
        <v>1152</v>
      </c>
      <c r="F830" s="50" t="s">
        <v>1152</v>
      </c>
      <c r="G830" s="50" t="s">
        <v>1152</v>
      </c>
      <c r="H830" s="61">
        <v>1</v>
      </c>
      <c r="I830" s="55">
        <v>228.42</v>
      </c>
      <c r="J830" s="50" t="s">
        <v>16833</v>
      </c>
      <c r="K830" s="50" t="s">
        <v>16834</v>
      </c>
      <c r="L830" s="50" t="s">
        <v>389</v>
      </c>
      <c r="M830" s="50" t="s">
        <v>1887</v>
      </c>
    </row>
    <row r="831" spans="1:13" x14ac:dyDescent="0.25">
      <c r="A831" s="50" t="s">
        <v>23249</v>
      </c>
      <c r="B831" s="50" t="s">
        <v>3467</v>
      </c>
      <c r="C831" s="50" t="s">
        <v>4049</v>
      </c>
      <c r="D831" s="50" t="s">
        <v>4050</v>
      </c>
      <c r="E831" s="50" t="s">
        <v>1152</v>
      </c>
      <c r="F831" s="50" t="s">
        <v>1152</v>
      </c>
      <c r="G831" s="50" t="s">
        <v>1152</v>
      </c>
      <c r="H831" s="61">
        <v>1</v>
      </c>
      <c r="I831" s="55">
        <v>228.43</v>
      </c>
      <c r="J831" s="50" t="s">
        <v>16833</v>
      </c>
      <c r="K831" s="50" t="s">
        <v>16834</v>
      </c>
      <c r="L831" s="50" t="s">
        <v>389</v>
      </c>
      <c r="M831" s="50" t="s">
        <v>1887</v>
      </c>
    </row>
    <row r="832" spans="1:13" x14ac:dyDescent="0.25">
      <c r="A832" s="50" t="s">
        <v>23250</v>
      </c>
      <c r="B832" s="50" t="s">
        <v>3467</v>
      </c>
      <c r="C832" s="50" t="s">
        <v>3528</v>
      </c>
      <c r="D832" s="50" t="s">
        <v>4050</v>
      </c>
      <c r="E832" s="50" t="s">
        <v>1152</v>
      </c>
      <c r="F832" s="50" t="s">
        <v>4955</v>
      </c>
      <c r="G832" s="50" t="s">
        <v>4955</v>
      </c>
      <c r="H832" s="61">
        <v>1</v>
      </c>
      <c r="I832" s="55">
        <v>228.43</v>
      </c>
      <c r="J832" s="50" t="s">
        <v>16833</v>
      </c>
      <c r="K832" s="50" t="s">
        <v>16834</v>
      </c>
      <c r="L832" s="50" t="s">
        <v>389</v>
      </c>
      <c r="M832" s="50" t="s">
        <v>1875</v>
      </c>
    </row>
    <row r="833" spans="1:13" x14ac:dyDescent="0.25">
      <c r="A833" s="50" t="s">
        <v>23251</v>
      </c>
      <c r="B833" s="50" t="s">
        <v>3467</v>
      </c>
      <c r="C833" s="50" t="s">
        <v>3539</v>
      </c>
      <c r="D833" s="50" t="s">
        <v>4050</v>
      </c>
      <c r="E833" s="50" t="s">
        <v>1152</v>
      </c>
      <c r="F833" s="50" t="s">
        <v>1152</v>
      </c>
      <c r="G833" s="50" t="s">
        <v>1152</v>
      </c>
      <c r="H833" s="61">
        <v>1</v>
      </c>
      <c r="I833" s="55">
        <v>112.56</v>
      </c>
      <c r="J833" s="50" t="s">
        <v>16833</v>
      </c>
      <c r="K833" s="50" t="s">
        <v>16834</v>
      </c>
      <c r="L833" s="50" t="s">
        <v>389</v>
      </c>
      <c r="M833" s="50" t="s">
        <v>1887</v>
      </c>
    </row>
    <row r="834" spans="1:13" x14ac:dyDescent="0.25">
      <c r="A834" s="50" t="s">
        <v>23252</v>
      </c>
      <c r="B834" s="50" t="s">
        <v>3467</v>
      </c>
      <c r="C834" s="50" t="s">
        <v>3539</v>
      </c>
      <c r="D834" s="50" t="s">
        <v>4050</v>
      </c>
      <c r="E834" s="50" t="s">
        <v>1152</v>
      </c>
      <c r="F834" s="50" t="s">
        <v>1152</v>
      </c>
      <c r="G834" s="50" t="s">
        <v>1152</v>
      </c>
      <c r="H834" s="61">
        <v>1</v>
      </c>
      <c r="I834" s="55">
        <v>228.43</v>
      </c>
      <c r="J834" s="50" t="s">
        <v>16833</v>
      </c>
      <c r="K834" s="50" t="s">
        <v>16834</v>
      </c>
      <c r="L834" s="50" t="s">
        <v>389</v>
      </c>
      <c r="M834" s="50" t="s">
        <v>1887</v>
      </c>
    </row>
    <row r="835" spans="1:13" x14ac:dyDescent="0.25">
      <c r="A835" s="50" t="s">
        <v>23253</v>
      </c>
      <c r="B835" s="50" t="s">
        <v>3467</v>
      </c>
      <c r="C835" s="50" t="s">
        <v>3528</v>
      </c>
      <c r="D835" s="50" t="s">
        <v>4050</v>
      </c>
      <c r="E835" s="50" t="s">
        <v>1152</v>
      </c>
      <c r="F835" s="50" t="s">
        <v>1152</v>
      </c>
      <c r="G835" s="50" t="s">
        <v>1152</v>
      </c>
      <c r="H835" s="61">
        <v>1</v>
      </c>
      <c r="I835" s="55">
        <v>228.43</v>
      </c>
      <c r="J835" s="50" t="s">
        <v>16833</v>
      </c>
      <c r="K835" s="50" t="s">
        <v>16834</v>
      </c>
      <c r="L835" s="50" t="s">
        <v>389</v>
      </c>
      <c r="M835" s="50" t="s">
        <v>1887</v>
      </c>
    </row>
    <row r="836" spans="1:13" x14ac:dyDescent="0.25">
      <c r="A836" s="50" t="s">
        <v>23254</v>
      </c>
      <c r="B836" s="50" t="s">
        <v>3467</v>
      </c>
      <c r="C836" s="50" t="s">
        <v>4049</v>
      </c>
      <c r="D836" s="50" t="s">
        <v>4050</v>
      </c>
      <c r="E836" s="50" t="s">
        <v>1152</v>
      </c>
      <c r="F836" s="50" t="s">
        <v>1152</v>
      </c>
      <c r="G836" s="50" t="s">
        <v>1152</v>
      </c>
      <c r="H836" s="61">
        <v>1</v>
      </c>
      <c r="I836" s="55">
        <v>112.56</v>
      </c>
      <c r="J836" s="50" t="s">
        <v>16833</v>
      </c>
      <c r="K836" s="50" t="s">
        <v>16834</v>
      </c>
      <c r="L836" s="50" t="s">
        <v>389</v>
      </c>
      <c r="M836" s="50" t="s">
        <v>1887</v>
      </c>
    </row>
    <row r="837" spans="1:13" x14ac:dyDescent="0.25">
      <c r="A837" s="50" t="s">
        <v>23255</v>
      </c>
      <c r="B837" s="50" t="s">
        <v>3467</v>
      </c>
      <c r="C837" s="50" t="s">
        <v>3528</v>
      </c>
      <c r="D837" s="50" t="s">
        <v>4050</v>
      </c>
      <c r="E837" s="50" t="s">
        <v>3525</v>
      </c>
      <c r="F837" s="50" t="s">
        <v>1152</v>
      </c>
      <c r="G837" s="50" t="s">
        <v>1152</v>
      </c>
      <c r="H837" s="61">
        <v>1</v>
      </c>
      <c r="I837" s="55">
        <v>228.42</v>
      </c>
      <c r="J837" s="50" t="s">
        <v>16851</v>
      </c>
      <c r="K837" s="50" t="s">
        <v>16865</v>
      </c>
      <c r="L837" s="50" t="s">
        <v>1802</v>
      </c>
      <c r="M837" s="50" t="s">
        <v>1867</v>
      </c>
    </row>
    <row r="838" spans="1:13" x14ac:dyDescent="0.25">
      <c r="A838" s="50" t="s">
        <v>23256</v>
      </c>
      <c r="B838" s="50" t="s">
        <v>3467</v>
      </c>
      <c r="C838" s="50" t="s">
        <v>3528</v>
      </c>
      <c r="D838" s="50" t="s">
        <v>4077</v>
      </c>
      <c r="E838" s="50" t="s">
        <v>3525</v>
      </c>
      <c r="F838" s="50" t="s">
        <v>1152</v>
      </c>
      <c r="G838" s="50" t="s">
        <v>1152</v>
      </c>
      <c r="H838" s="61">
        <v>1</v>
      </c>
      <c r="I838" s="55">
        <v>111.72</v>
      </c>
      <c r="J838" s="50" t="s">
        <v>16833</v>
      </c>
      <c r="K838" s="50" t="s">
        <v>16834</v>
      </c>
      <c r="L838" s="50" t="s">
        <v>389</v>
      </c>
      <c r="M838" s="50" t="s">
        <v>1887</v>
      </c>
    </row>
    <row r="839" spans="1:13" x14ac:dyDescent="0.25">
      <c r="A839" s="50" t="s">
        <v>23257</v>
      </c>
      <c r="B839" s="50" t="s">
        <v>3467</v>
      </c>
      <c r="C839" s="50" t="s">
        <v>4078</v>
      </c>
      <c r="D839" s="50" t="s">
        <v>4079</v>
      </c>
      <c r="E839" s="50" t="s">
        <v>4080</v>
      </c>
      <c r="F839" s="50" t="s">
        <v>1152</v>
      </c>
      <c r="G839" s="50" t="s">
        <v>4081</v>
      </c>
      <c r="H839" s="61">
        <v>1</v>
      </c>
      <c r="I839" s="55">
        <v>105.75</v>
      </c>
      <c r="J839" s="50" t="s">
        <v>16833</v>
      </c>
      <c r="K839" s="50" t="s">
        <v>16834</v>
      </c>
      <c r="L839" s="50" t="s">
        <v>391</v>
      </c>
      <c r="M839" s="50" t="s">
        <v>387</v>
      </c>
    </row>
    <row r="840" spans="1:13" x14ac:dyDescent="0.25">
      <c r="A840" s="50" t="s">
        <v>23258</v>
      </c>
      <c r="B840" s="50" t="s">
        <v>3467</v>
      </c>
      <c r="C840" s="50" t="s">
        <v>4082</v>
      </c>
      <c r="D840" s="50" t="s">
        <v>4083</v>
      </c>
      <c r="E840" s="50" t="s">
        <v>4084</v>
      </c>
      <c r="F840" s="50" t="s">
        <v>4085</v>
      </c>
      <c r="G840" s="50" t="s">
        <v>4086</v>
      </c>
      <c r="H840" s="61">
        <v>1</v>
      </c>
      <c r="I840" s="55">
        <v>1037.7</v>
      </c>
      <c r="J840" s="50" t="s">
        <v>16833</v>
      </c>
      <c r="K840" s="50" t="s">
        <v>16834</v>
      </c>
      <c r="L840" s="50" t="s">
        <v>391</v>
      </c>
      <c r="M840" s="50" t="s">
        <v>1867</v>
      </c>
    </row>
    <row r="841" spans="1:13" x14ac:dyDescent="0.25">
      <c r="A841" s="50" t="s">
        <v>23259</v>
      </c>
      <c r="B841" s="50" t="s">
        <v>3467</v>
      </c>
      <c r="C841" s="50" t="s">
        <v>4087</v>
      </c>
      <c r="D841" s="50" t="s">
        <v>4088</v>
      </c>
      <c r="E841" s="50" t="s">
        <v>1152</v>
      </c>
      <c r="F841" s="50" t="s">
        <v>4089</v>
      </c>
      <c r="G841" s="50" t="s">
        <v>4090</v>
      </c>
      <c r="H841" s="61">
        <v>1</v>
      </c>
      <c r="I841" s="55">
        <v>2133.04</v>
      </c>
      <c r="J841" s="50" t="s">
        <v>16833</v>
      </c>
      <c r="K841" s="50" t="s">
        <v>16834</v>
      </c>
      <c r="L841" s="50" t="s">
        <v>391</v>
      </c>
      <c r="M841" s="50" t="s">
        <v>1867</v>
      </c>
    </row>
    <row r="842" spans="1:13" x14ac:dyDescent="0.25">
      <c r="A842" s="50" t="s">
        <v>23260</v>
      </c>
      <c r="B842" s="50" t="s">
        <v>3467</v>
      </c>
      <c r="C842" s="50" t="s">
        <v>4091</v>
      </c>
      <c r="D842" s="50" t="s">
        <v>4092</v>
      </c>
      <c r="E842" s="50" t="s">
        <v>3725</v>
      </c>
      <c r="F842" s="50" t="s">
        <v>4093</v>
      </c>
      <c r="G842" s="50" t="s">
        <v>4094</v>
      </c>
      <c r="H842" s="61">
        <v>1</v>
      </c>
      <c r="I842" s="55">
        <v>96.39</v>
      </c>
      <c r="J842" s="50" t="s">
        <v>16833</v>
      </c>
      <c r="K842" s="50" t="s">
        <v>16834</v>
      </c>
      <c r="L842" s="50" t="s">
        <v>389</v>
      </c>
      <c r="M842" s="50" t="s">
        <v>390</v>
      </c>
    </row>
    <row r="843" spans="1:13" x14ac:dyDescent="0.25">
      <c r="A843" s="50" t="s">
        <v>23261</v>
      </c>
      <c r="B843" s="50" t="s">
        <v>3467</v>
      </c>
      <c r="C843" s="50" t="s">
        <v>4082</v>
      </c>
      <c r="D843" s="50" t="s">
        <v>4095</v>
      </c>
      <c r="E843" s="50" t="s">
        <v>3725</v>
      </c>
      <c r="F843" s="50" t="s">
        <v>4096</v>
      </c>
      <c r="G843" s="50" t="s">
        <v>4097</v>
      </c>
      <c r="H843" s="61">
        <v>1</v>
      </c>
      <c r="I843" s="55">
        <v>116.8</v>
      </c>
      <c r="J843" s="50" t="s">
        <v>16851</v>
      </c>
      <c r="K843" s="50" t="s">
        <v>16876</v>
      </c>
      <c r="L843" s="50" t="s">
        <v>104</v>
      </c>
      <c r="M843" s="50" t="s">
        <v>390</v>
      </c>
    </row>
    <row r="844" spans="1:13" x14ac:dyDescent="0.25">
      <c r="A844" s="50" t="s">
        <v>23262</v>
      </c>
      <c r="B844" s="50" t="s">
        <v>3467</v>
      </c>
      <c r="C844" s="50" t="s">
        <v>4087</v>
      </c>
      <c r="D844" s="50" t="s">
        <v>4098</v>
      </c>
      <c r="E844" s="50" t="s">
        <v>4099</v>
      </c>
      <c r="F844" s="50" t="s">
        <v>4100</v>
      </c>
      <c r="G844" s="50" t="s">
        <v>4101</v>
      </c>
      <c r="H844" s="61">
        <v>1</v>
      </c>
      <c r="I844" s="55">
        <v>892</v>
      </c>
      <c r="J844" s="50" t="s">
        <v>16833</v>
      </c>
      <c r="K844" s="50" t="s">
        <v>16834</v>
      </c>
      <c r="L844" s="50" t="s">
        <v>389</v>
      </c>
      <c r="M844" s="50" t="s">
        <v>390</v>
      </c>
    </row>
    <row r="845" spans="1:13" x14ac:dyDescent="0.25">
      <c r="A845" s="50" t="s">
        <v>23263</v>
      </c>
      <c r="B845" s="50" t="s">
        <v>3467</v>
      </c>
      <c r="C845" s="50" t="s">
        <v>4102</v>
      </c>
      <c r="D845" s="50" t="s">
        <v>4103</v>
      </c>
      <c r="E845" s="50" t="s">
        <v>3725</v>
      </c>
      <c r="F845" s="50" t="s">
        <v>4104</v>
      </c>
      <c r="G845" s="50" t="s">
        <v>4105</v>
      </c>
      <c r="H845" s="61">
        <v>1</v>
      </c>
      <c r="I845" s="55">
        <v>725.58</v>
      </c>
      <c r="J845" s="50" t="s">
        <v>16833</v>
      </c>
      <c r="K845" s="50" t="s">
        <v>16834</v>
      </c>
      <c r="L845" s="50" t="s">
        <v>389</v>
      </c>
      <c r="M845" s="50" t="s">
        <v>390</v>
      </c>
    </row>
    <row r="846" spans="1:13" x14ac:dyDescent="0.25">
      <c r="A846" s="50" t="s">
        <v>23264</v>
      </c>
      <c r="B846" s="50" t="s">
        <v>3467</v>
      </c>
      <c r="C846" s="50" t="s">
        <v>4106</v>
      </c>
      <c r="D846" s="50" t="s">
        <v>4107</v>
      </c>
      <c r="E846" s="50" t="s">
        <v>3687</v>
      </c>
      <c r="F846" s="50" t="s">
        <v>4108</v>
      </c>
      <c r="G846" s="50" t="s">
        <v>4109</v>
      </c>
      <c r="H846" s="61">
        <v>1</v>
      </c>
      <c r="I846" s="55">
        <v>1847.25</v>
      </c>
      <c r="J846" s="50" t="s">
        <v>16833</v>
      </c>
      <c r="K846" s="50" t="s">
        <v>16834</v>
      </c>
      <c r="L846" s="50" t="s">
        <v>389</v>
      </c>
      <c r="M846" s="50" t="s">
        <v>1875</v>
      </c>
    </row>
    <row r="847" spans="1:13" x14ac:dyDescent="0.25">
      <c r="A847" s="50" t="s">
        <v>23265</v>
      </c>
      <c r="B847" s="50" t="s">
        <v>3467</v>
      </c>
      <c r="C847" s="50" t="s">
        <v>4106</v>
      </c>
      <c r="D847" s="50" t="s">
        <v>4110</v>
      </c>
      <c r="E847" s="50" t="s">
        <v>3687</v>
      </c>
      <c r="F847" s="50" t="s">
        <v>1152</v>
      </c>
      <c r="G847" s="50" t="s">
        <v>4111</v>
      </c>
      <c r="H847" s="61">
        <v>1</v>
      </c>
      <c r="I847" s="55">
        <v>1847.25</v>
      </c>
      <c r="J847" s="50" t="s">
        <v>16833</v>
      </c>
      <c r="K847" s="50" t="s">
        <v>16834</v>
      </c>
      <c r="L847" s="50" t="s">
        <v>389</v>
      </c>
      <c r="M847" s="50" t="s">
        <v>1887</v>
      </c>
    </row>
    <row r="848" spans="1:13" x14ac:dyDescent="0.25">
      <c r="A848" s="50" t="s">
        <v>23266</v>
      </c>
      <c r="B848" s="50" t="s">
        <v>3467</v>
      </c>
      <c r="C848" s="50" t="s">
        <v>3999</v>
      </c>
      <c r="D848" s="50" t="s">
        <v>4112</v>
      </c>
      <c r="E848" s="50" t="s">
        <v>4113</v>
      </c>
      <c r="F848" s="50" t="s">
        <v>4114</v>
      </c>
      <c r="G848" s="50" t="s">
        <v>4115</v>
      </c>
      <c r="H848" s="61">
        <v>1</v>
      </c>
      <c r="I848" s="55">
        <v>7669.76</v>
      </c>
      <c r="J848" s="50" t="s">
        <v>16833</v>
      </c>
      <c r="K848" s="50" t="s">
        <v>16834</v>
      </c>
      <c r="L848" s="50" t="s">
        <v>391</v>
      </c>
      <c r="M848" s="50" t="s">
        <v>1867</v>
      </c>
    </row>
    <row r="849" spans="1:13" x14ac:dyDescent="0.25">
      <c r="A849" s="50" t="s">
        <v>23267</v>
      </c>
      <c r="B849" s="50" t="s">
        <v>3467</v>
      </c>
      <c r="C849" s="50" t="s">
        <v>3958</v>
      </c>
      <c r="D849" s="50" t="s">
        <v>4019</v>
      </c>
      <c r="E849" s="50" t="s">
        <v>1152</v>
      </c>
      <c r="F849" s="50" t="s">
        <v>1152</v>
      </c>
      <c r="G849" s="50" t="s">
        <v>1152</v>
      </c>
      <c r="H849" s="61">
        <v>1</v>
      </c>
      <c r="I849" s="55">
        <v>657.64</v>
      </c>
      <c r="J849" s="50" t="s">
        <v>16833</v>
      </c>
      <c r="K849" s="50" t="s">
        <v>16834</v>
      </c>
      <c r="L849" s="50" t="s">
        <v>389</v>
      </c>
      <c r="M849" s="50" t="s">
        <v>1875</v>
      </c>
    </row>
    <row r="850" spans="1:13" x14ac:dyDescent="0.25">
      <c r="A850" s="50" t="s">
        <v>23268</v>
      </c>
      <c r="B850" s="50" t="s">
        <v>3467</v>
      </c>
      <c r="C850" s="50" t="s">
        <v>3958</v>
      </c>
      <c r="D850" s="50" t="s">
        <v>4019</v>
      </c>
      <c r="E850" s="50" t="s">
        <v>1152</v>
      </c>
      <c r="F850" s="50" t="s">
        <v>1152</v>
      </c>
      <c r="G850" s="50" t="s">
        <v>1152</v>
      </c>
      <c r="H850" s="61">
        <v>1</v>
      </c>
      <c r="I850" s="55">
        <v>656.79</v>
      </c>
      <c r="J850" s="50" t="s">
        <v>16833</v>
      </c>
      <c r="K850" s="50" t="s">
        <v>16834</v>
      </c>
      <c r="L850" s="50" t="s">
        <v>389</v>
      </c>
      <c r="M850" s="50" t="s">
        <v>1887</v>
      </c>
    </row>
    <row r="851" spans="1:13" x14ac:dyDescent="0.25">
      <c r="A851" s="50" t="s">
        <v>23269</v>
      </c>
      <c r="B851" s="50" t="s">
        <v>3467</v>
      </c>
      <c r="C851" s="50" t="s">
        <v>3958</v>
      </c>
      <c r="D851" s="50" t="s">
        <v>4019</v>
      </c>
      <c r="E851" s="50" t="s">
        <v>1152</v>
      </c>
      <c r="F851" s="50" t="s">
        <v>1152</v>
      </c>
      <c r="G851" s="50" t="s">
        <v>1152</v>
      </c>
      <c r="H851" s="61">
        <v>1</v>
      </c>
      <c r="I851" s="55">
        <v>1455.41</v>
      </c>
      <c r="J851" s="50" t="s">
        <v>16833</v>
      </c>
      <c r="K851" s="50" t="s">
        <v>16834</v>
      </c>
      <c r="L851" s="50" t="s">
        <v>389</v>
      </c>
      <c r="M851" s="50" t="s">
        <v>1887</v>
      </c>
    </row>
    <row r="852" spans="1:13" x14ac:dyDescent="0.25">
      <c r="A852" s="50" t="s">
        <v>23270</v>
      </c>
      <c r="B852" s="50" t="s">
        <v>3467</v>
      </c>
      <c r="C852" s="50" t="s">
        <v>3958</v>
      </c>
      <c r="D852" s="50" t="s">
        <v>4019</v>
      </c>
      <c r="E852" s="50" t="s">
        <v>1152</v>
      </c>
      <c r="F852" s="50" t="s">
        <v>1152</v>
      </c>
      <c r="G852" s="50" t="s">
        <v>1152</v>
      </c>
      <c r="H852" s="61">
        <v>1</v>
      </c>
      <c r="I852" s="55">
        <v>627.20000000000005</v>
      </c>
      <c r="J852" s="50" t="s">
        <v>16833</v>
      </c>
      <c r="K852" s="50" t="s">
        <v>16834</v>
      </c>
      <c r="L852" s="50" t="s">
        <v>389</v>
      </c>
      <c r="M852" s="50" t="s">
        <v>1887</v>
      </c>
    </row>
    <row r="853" spans="1:13" x14ac:dyDescent="0.25">
      <c r="A853" s="50" t="s">
        <v>23271</v>
      </c>
      <c r="B853" s="50" t="s">
        <v>3467</v>
      </c>
      <c r="C853" s="50" t="s">
        <v>3958</v>
      </c>
      <c r="D853" s="50" t="s">
        <v>4019</v>
      </c>
      <c r="E853" s="50" t="s">
        <v>4017</v>
      </c>
      <c r="F853" s="50" t="s">
        <v>1152</v>
      </c>
      <c r="G853" s="50" t="s">
        <v>1152</v>
      </c>
      <c r="H853" s="61">
        <v>1</v>
      </c>
      <c r="I853" s="55">
        <v>627.20000000000005</v>
      </c>
      <c r="J853" s="50" t="s">
        <v>16833</v>
      </c>
      <c r="K853" s="50" t="s">
        <v>16933</v>
      </c>
      <c r="L853" s="50" t="s">
        <v>1740</v>
      </c>
      <c r="M853" s="50" t="s">
        <v>1887</v>
      </c>
    </row>
    <row r="854" spans="1:13" x14ac:dyDescent="0.25">
      <c r="A854" s="50" t="s">
        <v>23272</v>
      </c>
      <c r="B854" s="50" t="s">
        <v>3467</v>
      </c>
      <c r="C854" s="50" t="s">
        <v>3958</v>
      </c>
      <c r="D854" s="50" t="s">
        <v>4019</v>
      </c>
      <c r="E854" s="50" t="s">
        <v>4017</v>
      </c>
      <c r="F854" s="50" t="s">
        <v>1152</v>
      </c>
      <c r="G854" s="50" t="s">
        <v>1152</v>
      </c>
      <c r="H854" s="61">
        <v>1</v>
      </c>
      <c r="I854" s="55">
        <v>627.20000000000005</v>
      </c>
      <c r="J854" s="50" t="s">
        <v>16833</v>
      </c>
      <c r="K854" s="50" t="s">
        <v>16933</v>
      </c>
      <c r="L854" s="50" t="s">
        <v>1740</v>
      </c>
      <c r="M854" s="50" t="s">
        <v>1887</v>
      </c>
    </row>
    <row r="855" spans="1:13" x14ac:dyDescent="0.25">
      <c r="A855" s="50" t="s">
        <v>23273</v>
      </c>
      <c r="B855" s="50" t="s">
        <v>3467</v>
      </c>
      <c r="C855" s="50" t="s">
        <v>3958</v>
      </c>
      <c r="D855" s="50" t="s">
        <v>4019</v>
      </c>
      <c r="E855" s="50" t="s">
        <v>4017</v>
      </c>
      <c r="F855" s="50" t="s">
        <v>1152</v>
      </c>
      <c r="G855" s="50" t="s">
        <v>1152</v>
      </c>
      <c r="H855" s="61">
        <v>1</v>
      </c>
      <c r="I855" s="55">
        <v>1455.41</v>
      </c>
      <c r="J855" s="50" t="s">
        <v>16851</v>
      </c>
      <c r="K855" s="50" t="s">
        <v>16899</v>
      </c>
      <c r="L855" s="50" t="s">
        <v>1799</v>
      </c>
      <c r="M855" s="50" t="s">
        <v>1887</v>
      </c>
    </row>
    <row r="856" spans="1:13" x14ac:dyDescent="0.25">
      <c r="A856" s="50" t="s">
        <v>23274</v>
      </c>
      <c r="B856" s="50" t="s">
        <v>3467</v>
      </c>
      <c r="C856" s="50" t="s">
        <v>3958</v>
      </c>
      <c r="D856" s="50" t="s">
        <v>4019</v>
      </c>
      <c r="E856" s="50" t="s">
        <v>4017</v>
      </c>
      <c r="F856" s="50" t="s">
        <v>1152</v>
      </c>
      <c r="G856" s="50" t="s">
        <v>1152</v>
      </c>
      <c r="H856" s="61">
        <v>1</v>
      </c>
      <c r="I856" s="55">
        <v>670.6</v>
      </c>
      <c r="J856" s="50" t="s">
        <v>16851</v>
      </c>
      <c r="K856" s="50" t="s">
        <v>16899</v>
      </c>
      <c r="L856" s="50" t="s">
        <v>1799</v>
      </c>
      <c r="M856" s="50" t="s">
        <v>4057</v>
      </c>
    </row>
    <row r="857" spans="1:13" x14ac:dyDescent="0.25">
      <c r="A857" s="50" t="s">
        <v>23275</v>
      </c>
      <c r="B857" s="50" t="s">
        <v>3467</v>
      </c>
      <c r="C857" s="50" t="s">
        <v>3958</v>
      </c>
      <c r="D857" s="50" t="s">
        <v>4019</v>
      </c>
      <c r="E857" s="50" t="s">
        <v>4017</v>
      </c>
      <c r="F857" s="50" t="s">
        <v>1152</v>
      </c>
      <c r="G857" s="50" t="s">
        <v>1152</v>
      </c>
      <c r="H857" s="61">
        <v>1</v>
      </c>
      <c r="I857" s="55">
        <v>670.59</v>
      </c>
      <c r="J857" s="50" t="s">
        <v>16851</v>
      </c>
      <c r="K857" s="50" t="s">
        <v>16899</v>
      </c>
      <c r="L857" s="50" t="s">
        <v>1799</v>
      </c>
      <c r="M857" s="50" t="s">
        <v>3361</v>
      </c>
    </row>
    <row r="858" spans="1:13" x14ac:dyDescent="0.25">
      <c r="A858" s="50" t="s">
        <v>23276</v>
      </c>
      <c r="B858" s="50" t="s">
        <v>3467</v>
      </c>
      <c r="C858" s="50" t="s">
        <v>3958</v>
      </c>
      <c r="D858" s="50" t="s">
        <v>4019</v>
      </c>
      <c r="E858" s="50" t="s">
        <v>4017</v>
      </c>
      <c r="F858" s="50" t="s">
        <v>1152</v>
      </c>
      <c r="G858" s="50" t="s">
        <v>1152</v>
      </c>
      <c r="H858" s="61">
        <v>1</v>
      </c>
      <c r="I858" s="55">
        <v>657.63</v>
      </c>
      <c r="J858" s="50" t="s">
        <v>16833</v>
      </c>
      <c r="K858" s="50" t="s">
        <v>16906</v>
      </c>
      <c r="L858" s="50" t="s">
        <v>1915</v>
      </c>
      <c r="M858" s="50" t="s">
        <v>1887</v>
      </c>
    </row>
    <row r="859" spans="1:13" x14ac:dyDescent="0.25">
      <c r="A859" s="50" t="s">
        <v>23277</v>
      </c>
      <c r="B859" s="50" t="s">
        <v>3467</v>
      </c>
      <c r="C859" s="50" t="s">
        <v>4116</v>
      </c>
      <c r="D859" s="50" t="s">
        <v>4117</v>
      </c>
      <c r="E859" s="50" t="s">
        <v>1152</v>
      </c>
      <c r="F859" s="50" t="s">
        <v>1152</v>
      </c>
      <c r="G859" s="50" t="s">
        <v>1152</v>
      </c>
      <c r="H859" s="61">
        <v>1</v>
      </c>
      <c r="I859" s="55">
        <v>560</v>
      </c>
      <c r="J859" s="50" t="s">
        <v>16851</v>
      </c>
      <c r="K859" s="50" t="s">
        <v>16854</v>
      </c>
      <c r="L859" s="50" t="s">
        <v>1748</v>
      </c>
      <c r="M859" s="50" t="s">
        <v>1875</v>
      </c>
    </row>
    <row r="860" spans="1:13" x14ac:dyDescent="0.25">
      <c r="A860" s="50" t="s">
        <v>23278</v>
      </c>
      <c r="B860" s="50" t="s">
        <v>3467</v>
      </c>
      <c r="C860" s="50" t="s">
        <v>3731</v>
      </c>
      <c r="D860" s="50" t="s">
        <v>4118</v>
      </c>
      <c r="E860" s="50" t="s">
        <v>3733</v>
      </c>
      <c r="F860" s="50" t="s">
        <v>1152</v>
      </c>
      <c r="G860" s="50" t="s">
        <v>1152</v>
      </c>
      <c r="H860" s="61">
        <v>1</v>
      </c>
      <c r="I860" s="55">
        <v>193.22</v>
      </c>
      <c r="J860" s="50" t="s">
        <v>16910</v>
      </c>
      <c r="K860" s="50" t="s">
        <v>16911</v>
      </c>
      <c r="L860" s="50" t="s">
        <v>1666</v>
      </c>
      <c r="M860" s="50" t="s">
        <v>1887</v>
      </c>
    </row>
    <row r="861" spans="1:13" x14ac:dyDescent="0.25">
      <c r="A861" s="50" t="s">
        <v>23279</v>
      </c>
      <c r="B861" s="50" t="s">
        <v>3467</v>
      </c>
      <c r="C861" s="50" t="s">
        <v>3731</v>
      </c>
      <c r="D861" s="50" t="s">
        <v>4118</v>
      </c>
      <c r="E861" s="50" t="s">
        <v>4119</v>
      </c>
      <c r="F861" s="50" t="s">
        <v>1152</v>
      </c>
      <c r="G861" s="50" t="s">
        <v>1152</v>
      </c>
      <c r="H861" s="61">
        <v>1</v>
      </c>
      <c r="I861" s="55">
        <v>193.22</v>
      </c>
      <c r="J861" s="50" t="s">
        <v>16833</v>
      </c>
      <c r="K861" s="50" t="s">
        <v>16834</v>
      </c>
      <c r="L861" s="50" t="s">
        <v>389</v>
      </c>
      <c r="M861" s="50" t="s">
        <v>1887</v>
      </c>
    </row>
    <row r="862" spans="1:13" x14ac:dyDescent="0.25">
      <c r="A862" s="50" t="s">
        <v>23280</v>
      </c>
      <c r="B862" s="50" t="s">
        <v>3467</v>
      </c>
      <c r="C862" s="50" t="s">
        <v>3731</v>
      </c>
      <c r="D862" s="50" t="s">
        <v>4118</v>
      </c>
      <c r="E862" s="50" t="s">
        <v>4119</v>
      </c>
      <c r="F862" s="50" t="s">
        <v>1152</v>
      </c>
      <c r="G862" s="50" t="s">
        <v>1152</v>
      </c>
      <c r="H862" s="61">
        <v>1</v>
      </c>
      <c r="I862" s="55">
        <v>193.22</v>
      </c>
      <c r="J862" s="50" t="s">
        <v>16833</v>
      </c>
      <c r="K862" s="50" t="s">
        <v>16834</v>
      </c>
      <c r="L862" s="50" t="s">
        <v>389</v>
      </c>
      <c r="M862" s="50" t="s">
        <v>1887</v>
      </c>
    </row>
    <row r="863" spans="1:13" x14ac:dyDescent="0.25">
      <c r="A863" s="50" t="s">
        <v>23281</v>
      </c>
      <c r="B863" s="50" t="s">
        <v>3467</v>
      </c>
      <c r="C863" s="50" t="s">
        <v>3731</v>
      </c>
      <c r="D863" s="50" t="s">
        <v>4118</v>
      </c>
      <c r="E863" s="50" t="s">
        <v>4119</v>
      </c>
      <c r="F863" s="50" t="s">
        <v>1152</v>
      </c>
      <c r="G863" s="50" t="s">
        <v>1152</v>
      </c>
      <c r="H863" s="61">
        <v>1</v>
      </c>
      <c r="I863" s="55">
        <v>193.22</v>
      </c>
      <c r="J863" s="50" t="s">
        <v>16833</v>
      </c>
      <c r="K863" s="50" t="s">
        <v>16834</v>
      </c>
      <c r="L863" s="50" t="s">
        <v>391</v>
      </c>
      <c r="M863" s="50" t="s">
        <v>1867</v>
      </c>
    </row>
    <row r="864" spans="1:13" x14ac:dyDescent="0.25">
      <c r="A864" s="50" t="s">
        <v>23282</v>
      </c>
      <c r="B864" s="50" t="s">
        <v>3467</v>
      </c>
      <c r="C864" s="50" t="s">
        <v>3731</v>
      </c>
      <c r="D864" s="50" t="s">
        <v>4118</v>
      </c>
      <c r="E864" s="50" t="s">
        <v>1152</v>
      </c>
      <c r="F864" s="50" t="s">
        <v>1152</v>
      </c>
      <c r="G864" s="50" t="s">
        <v>1152</v>
      </c>
      <c r="H864" s="61">
        <v>1</v>
      </c>
      <c r="I864" s="55">
        <v>69.45</v>
      </c>
      <c r="J864" s="50" t="s">
        <v>16833</v>
      </c>
      <c r="K864" s="50" t="s">
        <v>16834</v>
      </c>
      <c r="L864" s="50" t="s">
        <v>389</v>
      </c>
      <c r="M864" s="50" t="s">
        <v>1887</v>
      </c>
    </row>
    <row r="865" spans="1:13" x14ac:dyDescent="0.25">
      <c r="A865" s="50" t="s">
        <v>23283</v>
      </c>
      <c r="B865" s="50" t="s">
        <v>3467</v>
      </c>
      <c r="C865" s="50" t="s">
        <v>3731</v>
      </c>
      <c r="D865" s="50" t="s">
        <v>4120</v>
      </c>
      <c r="E865" s="50" t="s">
        <v>4121</v>
      </c>
      <c r="F865" s="50" t="s">
        <v>1863</v>
      </c>
      <c r="G865" s="50" t="s">
        <v>1152</v>
      </c>
      <c r="H865" s="61">
        <v>1</v>
      </c>
      <c r="I865" s="55">
        <v>65.61</v>
      </c>
      <c r="J865" s="50" t="s">
        <v>16851</v>
      </c>
      <c r="K865" s="50" t="s">
        <v>16876</v>
      </c>
      <c r="L865" s="50" t="s">
        <v>1708</v>
      </c>
      <c r="M865" s="50" t="s">
        <v>1887</v>
      </c>
    </row>
    <row r="866" spans="1:13" x14ac:dyDescent="0.25">
      <c r="A866" s="50" t="s">
        <v>23284</v>
      </c>
      <c r="B866" s="50" t="s">
        <v>3467</v>
      </c>
      <c r="C866" s="50" t="s">
        <v>3731</v>
      </c>
      <c r="D866" s="50" t="s">
        <v>4120</v>
      </c>
      <c r="E866" s="50" t="s">
        <v>1152</v>
      </c>
      <c r="F866" s="50" t="s">
        <v>1152</v>
      </c>
      <c r="G866" s="50" t="s">
        <v>1152</v>
      </c>
      <c r="H866" s="61">
        <v>1</v>
      </c>
      <c r="I866" s="55">
        <v>293.62</v>
      </c>
      <c r="J866" s="50" t="s">
        <v>16851</v>
      </c>
      <c r="K866" s="50" t="s">
        <v>16876</v>
      </c>
      <c r="L866" s="50" t="s">
        <v>1708</v>
      </c>
      <c r="M866" s="50" t="s">
        <v>1867</v>
      </c>
    </row>
    <row r="867" spans="1:13" x14ac:dyDescent="0.25">
      <c r="A867" s="50" t="s">
        <v>23285</v>
      </c>
      <c r="B867" s="50" t="s">
        <v>3467</v>
      </c>
      <c r="C867" s="50" t="s">
        <v>3731</v>
      </c>
      <c r="D867" s="50" t="s">
        <v>4120</v>
      </c>
      <c r="E867" s="50" t="s">
        <v>1152</v>
      </c>
      <c r="F867" s="50" t="s">
        <v>4955</v>
      </c>
      <c r="G867" s="50" t="s">
        <v>4955</v>
      </c>
      <c r="H867" s="61">
        <v>1</v>
      </c>
      <c r="I867" s="55">
        <v>58.4</v>
      </c>
      <c r="J867" s="50" t="s">
        <v>16833</v>
      </c>
      <c r="K867" s="50" t="s">
        <v>16834</v>
      </c>
      <c r="L867" s="50" t="s">
        <v>1820</v>
      </c>
      <c r="M867" s="50" t="s">
        <v>1867</v>
      </c>
    </row>
    <row r="868" spans="1:13" x14ac:dyDescent="0.25">
      <c r="A868" s="50" t="s">
        <v>23286</v>
      </c>
      <c r="B868" s="50" t="s">
        <v>3467</v>
      </c>
      <c r="C868" s="50" t="s">
        <v>3731</v>
      </c>
      <c r="D868" s="50" t="s">
        <v>4120</v>
      </c>
      <c r="E868" s="50" t="s">
        <v>3733</v>
      </c>
      <c r="F868" s="50" t="s">
        <v>1152</v>
      </c>
      <c r="G868" s="50" t="s">
        <v>1152</v>
      </c>
      <c r="H868" s="61">
        <v>1</v>
      </c>
      <c r="I868" s="55">
        <v>72.91</v>
      </c>
      <c r="J868" s="50" t="s">
        <v>16833</v>
      </c>
      <c r="K868" s="50" t="s">
        <v>16859</v>
      </c>
      <c r="L868" s="50" t="s">
        <v>1656</v>
      </c>
      <c r="M868" s="50" t="s">
        <v>1900</v>
      </c>
    </row>
    <row r="869" spans="1:13" x14ac:dyDescent="0.25">
      <c r="A869" s="50" t="s">
        <v>23287</v>
      </c>
      <c r="B869" s="50" t="s">
        <v>3467</v>
      </c>
      <c r="C869" s="50" t="s">
        <v>3731</v>
      </c>
      <c r="D869" s="50" t="s">
        <v>4120</v>
      </c>
      <c r="E869" s="50" t="s">
        <v>1152</v>
      </c>
      <c r="F869" s="50" t="s">
        <v>1152</v>
      </c>
      <c r="G869" s="50" t="s">
        <v>1152</v>
      </c>
      <c r="H869" s="61">
        <v>1</v>
      </c>
      <c r="I869" s="55">
        <v>173.86</v>
      </c>
      <c r="J869" s="50" t="s">
        <v>16833</v>
      </c>
      <c r="K869" s="50" t="s">
        <v>16834</v>
      </c>
      <c r="L869" s="50" t="s">
        <v>391</v>
      </c>
      <c r="M869" s="50" t="s">
        <v>1891</v>
      </c>
    </row>
    <row r="870" spans="1:13" x14ac:dyDescent="0.25">
      <c r="A870" s="50" t="s">
        <v>23288</v>
      </c>
      <c r="B870" s="50" t="s">
        <v>3467</v>
      </c>
      <c r="C870" s="50" t="s">
        <v>3731</v>
      </c>
      <c r="D870" s="50" t="s">
        <v>4122</v>
      </c>
      <c r="E870" s="50" t="s">
        <v>4123</v>
      </c>
      <c r="F870" s="50" t="s">
        <v>1152</v>
      </c>
      <c r="G870" s="50" t="s">
        <v>1152</v>
      </c>
      <c r="H870" s="61">
        <v>1</v>
      </c>
      <c r="I870" s="55">
        <v>150.41</v>
      </c>
      <c r="J870" s="50" t="s">
        <v>16910</v>
      </c>
      <c r="K870" s="50" t="s">
        <v>16911</v>
      </c>
      <c r="L870" s="50" t="s">
        <v>1666</v>
      </c>
      <c r="M870" s="50" t="s">
        <v>1887</v>
      </c>
    </row>
    <row r="871" spans="1:13" x14ac:dyDescent="0.25">
      <c r="A871" s="50" t="s">
        <v>23289</v>
      </c>
      <c r="B871" s="50" t="s">
        <v>3467</v>
      </c>
      <c r="C871" s="50" t="s">
        <v>3491</v>
      </c>
      <c r="D871" s="50" t="s">
        <v>4124</v>
      </c>
      <c r="E871" s="50" t="s">
        <v>1152</v>
      </c>
      <c r="F871" s="50" t="s">
        <v>1152</v>
      </c>
      <c r="G871" s="50" t="s">
        <v>1152</v>
      </c>
      <c r="H871" s="61">
        <v>1</v>
      </c>
      <c r="I871" s="55">
        <v>119.74</v>
      </c>
      <c r="J871" s="50" t="s">
        <v>16910</v>
      </c>
      <c r="K871" s="50" t="s">
        <v>16930</v>
      </c>
      <c r="L871" s="50" t="s">
        <v>1809</v>
      </c>
      <c r="M871" s="50" t="s">
        <v>1867</v>
      </c>
    </row>
    <row r="872" spans="1:13" x14ac:dyDescent="0.25">
      <c r="A872" s="50" t="s">
        <v>23290</v>
      </c>
      <c r="B872" s="50" t="s">
        <v>3467</v>
      </c>
      <c r="C872" s="50" t="s">
        <v>4075</v>
      </c>
      <c r="D872" s="50" t="s">
        <v>4125</v>
      </c>
      <c r="E872" s="50" t="s">
        <v>1152</v>
      </c>
      <c r="F872" s="50" t="s">
        <v>1863</v>
      </c>
      <c r="G872" s="50" t="s">
        <v>1152</v>
      </c>
      <c r="H872" s="61">
        <v>1</v>
      </c>
      <c r="I872" s="55">
        <v>106.4</v>
      </c>
      <c r="J872" s="50" t="s">
        <v>16910</v>
      </c>
      <c r="K872" s="50" t="s">
        <v>16911</v>
      </c>
      <c r="L872" s="50" t="s">
        <v>1666</v>
      </c>
      <c r="M872" s="50" t="s">
        <v>16882</v>
      </c>
    </row>
    <row r="873" spans="1:13" x14ac:dyDescent="0.25">
      <c r="A873" s="50" t="s">
        <v>23291</v>
      </c>
      <c r="B873" s="50" t="s">
        <v>3467</v>
      </c>
      <c r="C873" s="50" t="s">
        <v>4075</v>
      </c>
      <c r="D873" s="50" t="s">
        <v>4125</v>
      </c>
      <c r="E873" s="50" t="s">
        <v>3497</v>
      </c>
      <c r="F873" s="50" t="s">
        <v>1152</v>
      </c>
      <c r="G873" s="50" t="s">
        <v>1152</v>
      </c>
      <c r="H873" s="61">
        <v>1</v>
      </c>
      <c r="I873" s="55">
        <v>107.64</v>
      </c>
      <c r="J873" s="50" t="s">
        <v>16910</v>
      </c>
      <c r="K873" s="50" t="s">
        <v>16911</v>
      </c>
      <c r="L873" s="50" t="s">
        <v>1666</v>
      </c>
      <c r="M873" s="50" t="s">
        <v>1867</v>
      </c>
    </row>
    <row r="874" spans="1:13" x14ac:dyDescent="0.25">
      <c r="A874" s="50" t="s">
        <v>23292</v>
      </c>
      <c r="B874" s="50" t="s">
        <v>3467</v>
      </c>
      <c r="C874" s="50" t="s">
        <v>4075</v>
      </c>
      <c r="D874" s="50" t="s">
        <v>4125</v>
      </c>
      <c r="E874" s="50" t="s">
        <v>4126</v>
      </c>
      <c r="F874" s="50" t="s">
        <v>1152</v>
      </c>
      <c r="G874" s="50" t="s">
        <v>1152</v>
      </c>
      <c r="H874" s="61">
        <v>1</v>
      </c>
      <c r="I874" s="55">
        <v>107.64</v>
      </c>
      <c r="J874" s="50" t="s">
        <v>16910</v>
      </c>
      <c r="K874" s="50" t="s">
        <v>16911</v>
      </c>
      <c r="L874" s="50" t="s">
        <v>1666</v>
      </c>
      <c r="M874" s="50" t="s">
        <v>1867</v>
      </c>
    </row>
    <row r="875" spans="1:13" x14ac:dyDescent="0.25">
      <c r="A875" s="50" t="s">
        <v>23293</v>
      </c>
      <c r="B875" s="50" t="s">
        <v>3467</v>
      </c>
      <c r="C875" s="50" t="s">
        <v>4075</v>
      </c>
      <c r="D875" s="50" t="s">
        <v>4125</v>
      </c>
      <c r="E875" s="50" t="s">
        <v>1152</v>
      </c>
      <c r="F875" s="50" t="s">
        <v>1152</v>
      </c>
      <c r="G875" s="50" t="s">
        <v>1152</v>
      </c>
      <c r="H875" s="61">
        <v>1</v>
      </c>
      <c r="I875" s="55">
        <v>179.12</v>
      </c>
      <c r="J875" s="50" t="s">
        <v>16910</v>
      </c>
      <c r="K875" s="50" t="s">
        <v>16911</v>
      </c>
      <c r="L875" s="50" t="s">
        <v>1666</v>
      </c>
      <c r="M875" s="50" t="s">
        <v>1867</v>
      </c>
    </row>
    <row r="876" spans="1:13" x14ac:dyDescent="0.25">
      <c r="A876" s="50" t="s">
        <v>23294</v>
      </c>
      <c r="B876" s="50" t="s">
        <v>3467</v>
      </c>
      <c r="C876" s="50" t="s">
        <v>4075</v>
      </c>
      <c r="D876" s="50" t="s">
        <v>4125</v>
      </c>
      <c r="E876" s="50" t="s">
        <v>3497</v>
      </c>
      <c r="F876" s="50" t="s">
        <v>1152</v>
      </c>
      <c r="G876" s="50" t="s">
        <v>1152</v>
      </c>
      <c r="H876" s="61">
        <v>1</v>
      </c>
      <c r="I876" s="55">
        <v>107.67</v>
      </c>
      <c r="J876" s="50" t="s">
        <v>16910</v>
      </c>
      <c r="K876" s="50" t="s">
        <v>16930</v>
      </c>
      <c r="L876" s="50" t="s">
        <v>1809</v>
      </c>
      <c r="M876" s="50" t="s">
        <v>1867</v>
      </c>
    </row>
    <row r="877" spans="1:13" x14ac:dyDescent="0.25">
      <c r="A877" s="50" t="s">
        <v>23295</v>
      </c>
      <c r="B877" s="50" t="s">
        <v>3467</v>
      </c>
      <c r="C877" s="50" t="s">
        <v>4075</v>
      </c>
      <c r="D877" s="50" t="s">
        <v>4125</v>
      </c>
      <c r="E877" s="50" t="s">
        <v>3497</v>
      </c>
      <c r="F877" s="50" t="s">
        <v>1863</v>
      </c>
      <c r="G877" s="50" t="s">
        <v>1152</v>
      </c>
      <c r="H877" s="61">
        <v>1</v>
      </c>
      <c r="I877" s="55">
        <v>107.67</v>
      </c>
      <c r="J877" s="50" t="s">
        <v>16910</v>
      </c>
      <c r="K877" s="50" t="s">
        <v>16930</v>
      </c>
      <c r="L877" s="50" t="s">
        <v>1809</v>
      </c>
      <c r="M877" s="50" t="s">
        <v>1867</v>
      </c>
    </row>
    <row r="878" spans="1:13" x14ac:dyDescent="0.25">
      <c r="A878" s="50" t="s">
        <v>23296</v>
      </c>
      <c r="B878" s="50" t="s">
        <v>3467</v>
      </c>
      <c r="C878" s="50" t="s">
        <v>4075</v>
      </c>
      <c r="D878" s="50" t="s">
        <v>4125</v>
      </c>
      <c r="E878" s="50" t="s">
        <v>1152</v>
      </c>
      <c r="F878" s="50" t="s">
        <v>4955</v>
      </c>
      <c r="G878" s="50" t="s">
        <v>4955</v>
      </c>
      <c r="H878" s="61">
        <v>1</v>
      </c>
      <c r="I878" s="55">
        <v>106.4</v>
      </c>
      <c r="J878" s="50" t="s">
        <v>16910</v>
      </c>
      <c r="K878" s="50" t="s">
        <v>16930</v>
      </c>
      <c r="L878" s="50" t="s">
        <v>1809</v>
      </c>
      <c r="M878" s="50" t="s">
        <v>1867</v>
      </c>
    </row>
    <row r="879" spans="1:13" x14ac:dyDescent="0.25">
      <c r="A879" s="50" t="s">
        <v>23297</v>
      </c>
      <c r="B879" s="50" t="s">
        <v>3467</v>
      </c>
      <c r="C879" s="50" t="s">
        <v>4075</v>
      </c>
      <c r="D879" s="50" t="s">
        <v>4125</v>
      </c>
      <c r="E879" s="50" t="s">
        <v>3493</v>
      </c>
      <c r="F879" s="50" t="s">
        <v>1863</v>
      </c>
      <c r="G879" s="50" t="s">
        <v>1152</v>
      </c>
      <c r="H879" s="61">
        <v>1</v>
      </c>
      <c r="I879" s="55">
        <v>107.67</v>
      </c>
      <c r="J879" s="50" t="s">
        <v>16833</v>
      </c>
      <c r="K879" s="50" t="s">
        <v>16869</v>
      </c>
      <c r="L879" s="50" t="s">
        <v>1675</v>
      </c>
      <c r="M879" s="50" t="s">
        <v>1867</v>
      </c>
    </row>
    <row r="880" spans="1:13" x14ac:dyDescent="0.25">
      <c r="A880" s="50" t="s">
        <v>23298</v>
      </c>
      <c r="B880" s="50" t="s">
        <v>3467</v>
      </c>
      <c r="C880" s="50" t="s">
        <v>4075</v>
      </c>
      <c r="D880" s="50" t="s">
        <v>4125</v>
      </c>
      <c r="E880" s="50" t="s">
        <v>3493</v>
      </c>
      <c r="F880" s="50" t="s">
        <v>1152</v>
      </c>
      <c r="G880" s="50" t="s">
        <v>1152</v>
      </c>
      <c r="H880" s="61">
        <v>1</v>
      </c>
      <c r="I880" s="55">
        <v>106.4</v>
      </c>
      <c r="J880" s="50" t="s">
        <v>16833</v>
      </c>
      <c r="K880" s="50" t="s">
        <v>16869</v>
      </c>
      <c r="L880" s="50" t="s">
        <v>1675</v>
      </c>
      <c r="M880" s="50" t="s">
        <v>1867</v>
      </c>
    </row>
    <row r="881" spans="1:13" x14ac:dyDescent="0.25">
      <c r="A881" s="50" t="s">
        <v>23299</v>
      </c>
      <c r="B881" s="50" t="s">
        <v>3467</v>
      </c>
      <c r="C881" s="50" t="s">
        <v>4075</v>
      </c>
      <c r="D881" s="50" t="s">
        <v>4125</v>
      </c>
      <c r="E881" s="50" t="s">
        <v>1152</v>
      </c>
      <c r="F881" s="50" t="s">
        <v>1152</v>
      </c>
      <c r="G881" s="50" t="s">
        <v>1152</v>
      </c>
      <c r="H881" s="61">
        <v>1</v>
      </c>
      <c r="I881" s="55">
        <v>107.66</v>
      </c>
      <c r="J881" s="50" t="s">
        <v>16833</v>
      </c>
      <c r="K881" s="50" t="s">
        <v>16869</v>
      </c>
      <c r="L881" s="50" t="s">
        <v>1675</v>
      </c>
      <c r="M881" s="50" t="s">
        <v>1867</v>
      </c>
    </row>
    <row r="882" spans="1:13" x14ac:dyDescent="0.25">
      <c r="A882" s="50" t="s">
        <v>23300</v>
      </c>
      <c r="B882" s="50" t="s">
        <v>3467</v>
      </c>
      <c r="C882" s="50" t="s">
        <v>4075</v>
      </c>
      <c r="D882" s="50" t="s">
        <v>4125</v>
      </c>
      <c r="E882" s="50" t="s">
        <v>1152</v>
      </c>
      <c r="F882" s="50" t="s">
        <v>1152</v>
      </c>
      <c r="G882" s="50" t="s">
        <v>1152</v>
      </c>
      <c r="H882" s="61">
        <v>1</v>
      </c>
      <c r="I882" s="55">
        <v>107.67</v>
      </c>
      <c r="J882" s="50" t="s">
        <v>16833</v>
      </c>
      <c r="K882" s="50" t="s">
        <v>16869</v>
      </c>
      <c r="L882" s="50" t="s">
        <v>1675</v>
      </c>
      <c r="M882" s="50" t="s">
        <v>1867</v>
      </c>
    </row>
    <row r="883" spans="1:13" x14ac:dyDescent="0.25">
      <c r="A883" s="50" t="s">
        <v>23301</v>
      </c>
      <c r="B883" s="50" t="s">
        <v>3467</v>
      </c>
      <c r="C883" s="50" t="s">
        <v>4075</v>
      </c>
      <c r="D883" s="50" t="s">
        <v>4125</v>
      </c>
      <c r="E883" s="50" t="s">
        <v>1152</v>
      </c>
      <c r="F883" s="50" t="s">
        <v>1152</v>
      </c>
      <c r="G883" s="50" t="s">
        <v>1152</v>
      </c>
      <c r="H883" s="61">
        <v>1</v>
      </c>
      <c r="I883" s="55">
        <v>179.12</v>
      </c>
      <c r="J883" s="50" t="s">
        <v>16833</v>
      </c>
      <c r="K883" s="50" t="s">
        <v>16869</v>
      </c>
      <c r="L883" s="50" t="s">
        <v>1675</v>
      </c>
      <c r="M883" s="50" t="s">
        <v>1867</v>
      </c>
    </row>
    <row r="884" spans="1:13" x14ac:dyDescent="0.25">
      <c r="A884" s="50" t="s">
        <v>23302</v>
      </c>
      <c r="B884" s="50" t="s">
        <v>3467</v>
      </c>
      <c r="C884" s="50" t="s">
        <v>4075</v>
      </c>
      <c r="D884" s="50" t="s">
        <v>4125</v>
      </c>
      <c r="E884" s="50" t="s">
        <v>1152</v>
      </c>
      <c r="F884" s="50" t="s">
        <v>1152</v>
      </c>
      <c r="G884" s="50" t="s">
        <v>1152</v>
      </c>
      <c r="H884" s="61">
        <v>1</v>
      </c>
      <c r="I884" s="55">
        <v>106.4</v>
      </c>
      <c r="J884" s="50" t="s">
        <v>16833</v>
      </c>
      <c r="K884" s="50" t="s">
        <v>16869</v>
      </c>
      <c r="L884" s="50" t="s">
        <v>1675</v>
      </c>
      <c r="M884" s="50" t="s">
        <v>1867</v>
      </c>
    </row>
    <row r="885" spans="1:13" x14ac:dyDescent="0.25">
      <c r="A885" s="50" t="s">
        <v>23303</v>
      </c>
      <c r="B885" s="50" t="s">
        <v>3467</v>
      </c>
      <c r="C885" s="50" t="s">
        <v>4075</v>
      </c>
      <c r="D885" s="50" t="s">
        <v>4125</v>
      </c>
      <c r="E885" s="50" t="s">
        <v>3497</v>
      </c>
      <c r="F885" s="50" t="s">
        <v>1152</v>
      </c>
      <c r="G885" s="50" t="s">
        <v>1152</v>
      </c>
      <c r="H885" s="61">
        <v>1</v>
      </c>
      <c r="I885" s="55">
        <v>106.4</v>
      </c>
      <c r="J885" s="50" t="s">
        <v>16833</v>
      </c>
      <c r="K885" s="50" t="s">
        <v>16863</v>
      </c>
      <c r="L885" s="50" t="s">
        <v>1685</v>
      </c>
      <c r="M885" s="50" t="s">
        <v>1867</v>
      </c>
    </row>
    <row r="886" spans="1:13" x14ac:dyDescent="0.25">
      <c r="A886" s="50" t="s">
        <v>23304</v>
      </c>
      <c r="B886" s="50" t="s">
        <v>3467</v>
      </c>
      <c r="C886" s="50" t="s">
        <v>4075</v>
      </c>
      <c r="D886" s="50" t="s">
        <v>4125</v>
      </c>
      <c r="E886" s="50" t="s">
        <v>1152</v>
      </c>
      <c r="F886" s="50" t="s">
        <v>4955</v>
      </c>
      <c r="G886" s="50" t="s">
        <v>4955</v>
      </c>
      <c r="H886" s="61">
        <v>1</v>
      </c>
      <c r="I886" s="55">
        <v>106.4</v>
      </c>
      <c r="J886" s="50" t="s">
        <v>16833</v>
      </c>
      <c r="K886" s="50" t="s">
        <v>16834</v>
      </c>
      <c r="L886" s="50" t="s">
        <v>1820</v>
      </c>
      <c r="M886" s="50" t="s">
        <v>1867</v>
      </c>
    </row>
    <row r="887" spans="1:13" x14ac:dyDescent="0.25">
      <c r="A887" s="50" t="s">
        <v>23305</v>
      </c>
      <c r="B887" s="50" t="s">
        <v>3467</v>
      </c>
      <c r="C887" s="50" t="s">
        <v>4075</v>
      </c>
      <c r="D887" s="50" t="s">
        <v>4125</v>
      </c>
      <c r="E887" s="50" t="s">
        <v>1152</v>
      </c>
      <c r="F887" s="50" t="s">
        <v>1152</v>
      </c>
      <c r="G887" s="50" t="s">
        <v>1152</v>
      </c>
      <c r="H887" s="61">
        <v>1</v>
      </c>
      <c r="I887" s="55">
        <v>111.41</v>
      </c>
      <c r="J887" s="50" t="s">
        <v>16833</v>
      </c>
      <c r="K887" s="50" t="s">
        <v>16863</v>
      </c>
      <c r="L887" s="50" t="s">
        <v>1685</v>
      </c>
      <c r="M887" s="50" t="s">
        <v>1916</v>
      </c>
    </row>
    <row r="888" spans="1:13" x14ac:dyDescent="0.25">
      <c r="A888" s="50" t="s">
        <v>23306</v>
      </c>
      <c r="B888" s="50" t="s">
        <v>3467</v>
      </c>
      <c r="C888" s="50" t="s">
        <v>4075</v>
      </c>
      <c r="D888" s="50" t="s">
        <v>4125</v>
      </c>
      <c r="E888" s="50" t="s">
        <v>4127</v>
      </c>
      <c r="F888" s="50" t="s">
        <v>1152</v>
      </c>
      <c r="G888" s="50" t="s">
        <v>1152</v>
      </c>
      <c r="H888" s="61">
        <v>1</v>
      </c>
      <c r="I888" s="55">
        <v>113.77</v>
      </c>
      <c r="J888" s="50" t="s">
        <v>16833</v>
      </c>
      <c r="K888" s="50" t="s">
        <v>16859</v>
      </c>
      <c r="L888" s="50" t="s">
        <v>1656</v>
      </c>
      <c r="M888" s="50" t="s">
        <v>1867</v>
      </c>
    </row>
    <row r="889" spans="1:13" x14ac:dyDescent="0.25">
      <c r="A889" s="50" t="s">
        <v>23307</v>
      </c>
      <c r="B889" s="50" t="s">
        <v>3467</v>
      </c>
      <c r="C889" s="50" t="s">
        <v>4075</v>
      </c>
      <c r="D889" s="50" t="s">
        <v>4125</v>
      </c>
      <c r="E889" s="50" t="s">
        <v>4127</v>
      </c>
      <c r="F889" s="50" t="s">
        <v>1152</v>
      </c>
      <c r="G889" s="50" t="s">
        <v>1152</v>
      </c>
      <c r="H889" s="61">
        <v>1</v>
      </c>
      <c r="I889" s="55">
        <v>112.11</v>
      </c>
      <c r="J889" s="50" t="s">
        <v>16833</v>
      </c>
      <c r="K889" s="50" t="s">
        <v>16834</v>
      </c>
      <c r="L889" s="50" t="s">
        <v>389</v>
      </c>
      <c r="M889" s="50" t="s">
        <v>1887</v>
      </c>
    </row>
    <row r="890" spans="1:13" x14ac:dyDescent="0.25">
      <c r="A890" s="50" t="s">
        <v>23308</v>
      </c>
      <c r="B890" s="50" t="s">
        <v>3467</v>
      </c>
      <c r="C890" s="50" t="s">
        <v>4128</v>
      </c>
      <c r="D890" s="50" t="s">
        <v>4129</v>
      </c>
      <c r="E890" s="50" t="s">
        <v>4130</v>
      </c>
      <c r="F890" s="50" t="s">
        <v>1152</v>
      </c>
      <c r="G890" s="50" t="s">
        <v>4131</v>
      </c>
      <c r="H890" s="61">
        <v>1</v>
      </c>
      <c r="I890" s="55">
        <v>403.14</v>
      </c>
      <c r="J890" s="50" t="s">
        <v>16833</v>
      </c>
      <c r="K890" s="50" t="s">
        <v>16834</v>
      </c>
      <c r="L890" s="50" t="s">
        <v>389</v>
      </c>
      <c r="M890" s="50" t="s">
        <v>323</v>
      </c>
    </row>
    <row r="891" spans="1:13" x14ac:dyDescent="0.25">
      <c r="A891" s="50" t="s">
        <v>23309</v>
      </c>
      <c r="B891" s="50" t="s">
        <v>3467</v>
      </c>
      <c r="C891" s="50" t="s">
        <v>4132</v>
      </c>
      <c r="D891" s="50" t="s">
        <v>4132</v>
      </c>
      <c r="E891" s="50" t="s">
        <v>1152</v>
      </c>
      <c r="F891" s="50" t="s">
        <v>1152</v>
      </c>
      <c r="G891" s="50" t="s">
        <v>1152</v>
      </c>
      <c r="H891" s="61">
        <v>1</v>
      </c>
      <c r="I891" s="55">
        <v>269.29000000000002</v>
      </c>
      <c r="J891" s="50" t="s">
        <v>16833</v>
      </c>
      <c r="K891" s="50" t="s">
        <v>16834</v>
      </c>
      <c r="L891" s="50" t="s">
        <v>391</v>
      </c>
      <c r="M891" s="50" t="s">
        <v>387</v>
      </c>
    </row>
    <row r="892" spans="1:13" x14ac:dyDescent="0.25">
      <c r="A892" s="50" t="s">
        <v>23310</v>
      </c>
      <c r="B892" s="50" t="s">
        <v>3467</v>
      </c>
      <c r="C892" s="50" t="s">
        <v>4133</v>
      </c>
      <c r="D892" s="50" t="s">
        <v>4134</v>
      </c>
      <c r="E892" s="50" t="s">
        <v>1152</v>
      </c>
      <c r="F892" s="50" t="s">
        <v>1152</v>
      </c>
      <c r="G892" s="50" t="s">
        <v>1152</v>
      </c>
      <c r="H892" s="61">
        <v>1</v>
      </c>
      <c r="I892" s="55">
        <v>510.13</v>
      </c>
      <c r="J892" s="50" t="s">
        <v>16833</v>
      </c>
      <c r="K892" s="50" t="s">
        <v>16834</v>
      </c>
      <c r="L892" s="50" t="s">
        <v>389</v>
      </c>
      <c r="M892" s="50" t="s">
        <v>1887</v>
      </c>
    </row>
    <row r="893" spans="1:13" x14ac:dyDescent="0.25">
      <c r="A893" s="50" t="s">
        <v>23311</v>
      </c>
      <c r="B893" s="50" t="s">
        <v>3467</v>
      </c>
      <c r="C893" s="50" t="s">
        <v>4135</v>
      </c>
      <c r="D893" s="50" t="s">
        <v>4136</v>
      </c>
      <c r="E893" s="50" t="s">
        <v>1152</v>
      </c>
      <c r="F893" s="50" t="s">
        <v>1152</v>
      </c>
      <c r="G893" s="50" t="s">
        <v>1152</v>
      </c>
      <c r="H893" s="61">
        <v>1</v>
      </c>
      <c r="I893" s="55">
        <v>154.84</v>
      </c>
      <c r="J893" s="50" t="s">
        <v>16833</v>
      </c>
      <c r="K893" s="50" t="s">
        <v>16834</v>
      </c>
      <c r="L893" s="50" t="s">
        <v>389</v>
      </c>
      <c r="M893" s="50" t="s">
        <v>1887</v>
      </c>
    </row>
    <row r="894" spans="1:13" x14ac:dyDescent="0.25">
      <c r="A894" s="50" t="s">
        <v>23312</v>
      </c>
      <c r="B894" s="50" t="s">
        <v>3467</v>
      </c>
      <c r="C894" s="50" t="s">
        <v>4135</v>
      </c>
      <c r="D894" s="50" t="s">
        <v>4136</v>
      </c>
      <c r="E894" s="50" t="s">
        <v>1152</v>
      </c>
      <c r="F894" s="50" t="s">
        <v>1152</v>
      </c>
      <c r="G894" s="50" t="s">
        <v>1152</v>
      </c>
      <c r="H894" s="61">
        <v>1</v>
      </c>
      <c r="I894" s="55">
        <v>154.84</v>
      </c>
      <c r="J894" s="50" t="s">
        <v>16833</v>
      </c>
      <c r="K894" s="50" t="s">
        <v>16834</v>
      </c>
      <c r="L894" s="50" t="s">
        <v>389</v>
      </c>
      <c r="M894" s="50" t="s">
        <v>1887</v>
      </c>
    </row>
    <row r="895" spans="1:13" x14ac:dyDescent="0.25">
      <c r="A895" s="50" t="s">
        <v>23313</v>
      </c>
      <c r="B895" s="50" t="s">
        <v>3467</v>
      </c>
      <c r="C895" s="50" t="s">
        <v>4137</v>
      </c>
      <c r="D895" s="50" t="s">
        <v>4138</v>
      </c>
      <c r="E895" s="50" t="s">
        <v>1152</v>
      </c>
      <c r="F895" s="50" t="s">
        <v>1152</v>
      </c>
      <c r="G895" s="50" t="s">
        <v>1152</v>
      </c>
      <c r="H895" s="61">
        <v>1</v>
      </c>
      <c r="I895" s="55">
        <v>146</v>
      </c>
      <c r="J895" s="50" t="s">
        <v>16833</v>
      </c>
      <c r="K895" s="50" t="s">
        <v>16834</v>
      </c>
      <c r="L895" s="50" t="s">
        <v>389</v>
      </c>
      <c r="M895" s="50" t="s">
        <v>1887</v>
      </c>
    </row>
    <row r="896" spans="1:13" x14ac:dyDescent="0.25">
      <c r="A896" s="50" t="s">
        <v>23314</v>
      </c>
      <c r="B896" s="50" t="s">
        <v>3467</v>
      </c>
      <c r="C896" s="50" t="s">
        <v>4137</v>
      </c>
      <c r="D896" s="50" t="s">
        <v>4138</v>
      </c>
      <c r="E896" s="50" t="s">
        <v>1152</v>
      </c>
      <c r="F896" s="50" t="s">
        <v>4139</v>
      </c>
      <c r="G896" s="50" t="s">
        <v>1152</v>
      </c>
      <c r="H896" s="61">
        <v>1</v>
      </c>
      <c r="I896" s="55">
        <v>240.09</v>
      </c>
      <c r="J896" s="50" t="s">
        <v>16833</v>
      </c>
      <c r="K896" s="50" t="s">
        <v>16834</v>
      </c>
      <c r="L896" s="50" t="s">
        <v>389</v>
      </c>
      <c r="M896" s="50" t="s">
        <v>1887</v>
      </c>
    </row>
    <row r="897" spans="1:13" x14ac:dyDescent="0.25">
      <c r="A897" s="50" t="s">
        <v>23315</v>
      </c>
      <c r="B897" s="50" t="s">
        <v>3467</v>
      </c>
      <c r="C897" s="50" t="s">
        <v>4140</v>
      </c>
      <c r="D897" s="50" t="s">
        <v>4141</v>
      </c>
      <c r="E897" s="50" t="s">
        <v>1152</v>
      </c>
      <c r="F897" s="50" t="s">
        <v>1152</v>
      </c>
      <c r="G897" s="50" t="s">
        <v>1152</v>
      </c>
      <c r="H897" s="61">
        <v>1</v>
      </c>
      <c r="I897" s="55">
        <v>249.94</v>
      </c>
      <c r="J897" s="50" t="s">
        <v>16833</v>
      </c>
      <c r="K897" s="50" t="s">
        <v>16834</v>
      </c>
      <c r="L897" s="50" t="s">
        <v>391</v>
      </c>
      <c r="M897" s="50" t="s">
        <v>1887</v>
      </c>
    </row>
    <row r="898" spans="1:13" x14ac:dyDescent="0.25">
      <c r="A898" s="50" t="s">
        <v>23316</v>
      </c>
      <c r="B898" s="50" t="s">
        <v>3467</v>
      </c>
      <c r="C898" s="50" t="s">
        <v>4140</v>
      </c>
      <c r="D898" s="50" t="s">
        <v>4141</v>
      </c>
      <c r="E898" s="50" t="s">
        <v>1152</v>
      </c>
      <c r="F898" s="50" t="s">
        <v>1152</v>
      </c>
      <c r="G898" s="50" t="s">
        <v>1152</v>
      </c>
      <c r="H898" s="61">
        <v>1</v>
      </c>
      <c r="I898" s="55">
        <v>737.57</v>
      </c>
      <c r="J898" s="50" t="s">
        <v>16833</v>
      </c>
      <c r="K898" s="50" t="s">
        <v>16834</v>
      </c>
      <c r="L898" s="50" t="s">
        <v>389</v>
      </c>
      <c r="M898" s="50" t="s">
        <v>1887</v>
      </c>
    </row>
    <row r="899" spans="1:13" x14ac:dyDescent="0.25">
      <c r="A899" s="50" t="s">
        <v>23317</v>
      </c>
      <c r="B899" s="50" t="s">
        <v>3467</v>
      </c>
      <c r="C899" s="50" t="s">
        <v>3502</v>
      </c>
      <c r="D899" s="50" t="s">
        <v>4142</v>
      </c>
      <c r="E899" s="50" t="s">
        <v>1152</v>
      </c>
      <c r="F899" s="50" t="s">
        <v>1152</v>
      </c>
      <c r="G899" s="50" t="s">
        <v>1152</v>
      </c>
      <c r="H899" s="61">
        <v>1</v>
      </c>
      <c r="I899" s="55">
        <v>727.7</v>
      </c>
      <c r="J899" s="50" t="s">
        <v>16910</v>
      </c>
      <c r="K899" s="50" t="s">
        <v>16911</v>
      </c>
      <c r="L899" s="50" t="s">
        <v>1666</v>
      </c>
      <c r="M899" s="50" t="s">
        <v>1875</v>
      </c>
    </row>
    <row r="900" spans="1:13" x14ac:dyDescent="0.25">
      <c r="A900" s="50" t="s">
        <v>23318</v>
      </c>
      <c r="B900" s="50" t="s">
        <v>3467</v>
      </c>
      <c r="C900" s="50" t="s">
        <v>3502</v>
      </c>
      <c r="D900" s="50" t="s">
        <v>4142</v>
      </c>
      <c r="E900" s="50" t="s">
        <v>1152</v>
      </c>
      <c r="F900" s="50" t="s">
        <v>1152</v>
      </c>
      <c r="G900" s="50" t="s">
        <v>1152</v>
      </c>
      <c r="H900" s="61">
        <v>1</v>
      </c>
      <c r="I900" s="55">
        <v>736.13</v>
      </c>
      <c r="J900" s="50" t="s">
        <v>16910</v>
      </c>
      <c r="K900" s="50" t="s">
        <v>16930</v>
      </c>
      <c r="L900" s="50" t="s">
        <v>1809</v>
      </c>
      <c r="M900" s="50" t="s">
        <v>1875</v>
      </c>
    </row>
    <row r="901" spans="1:13" x14ac:dyDescent="0.25">
      <c r="A901" s="50" t="s">
        <v>23319</v>
      </c>
      <c r="B901" s="50" t="s">
        <v>3467</v>
      </c>
      <c r="C901" s="50" t="s">
        <v>3502</v>
      </c>
      <c r="D901" s="50" t="s">
        <v>4142</v>
      </c>
      <c r="E901" s="50" t="s">
        <v>1152</v>
      </c>
      <c r="F901" s="50" t="s">
        <v>1152</v>
      </c>
      <c r="G901" s="50" t="s">
        <v>1152</v>
      </c>
      <c r="H901" s="61">
        <v>1</v>
      </c>
      <c r="I901" s="55">
        <v>727.7</v>
      </c>
      <c r="J901" s="50" t="s">
        <v>16833</v>
      </c>
      <c r="K901" s="50" t="s">
        <v>16834</v>
      </c>
      <c r="L901" s="50" t="s">
        <v>389</v>
      </c>
      <c r="M901" s="50" t="s">
        <v>1887</v>
      </c>
    </row>
    <row r="902" spans="1:13" x14ac:dyDescent="0.25">
      <c r="A902" s="50" t="s">
        <v>23320</v>
      </c>
      <c r="B902" s="50" t="s">
        <v>3467</v>
      </c>
      <c r="C902" s="50" t="s">
        <v>3502</v>
      </c>
      <c r="D902" s="50" t="s">
        <v>4142</v>
      </c>
      <c r="E902" s="50" t="s">
        <v>1152</v>
      </c>
      <c r="F902" s="50" t="s">
        <v>1152</v>
      </c>
      <c r="G902" s="50" t="s">
        <v>1152</v>
      </c>
      <c r="H902" s="61">
        <v>1</v>
      </c>
      <c r="I902" s="55">
        <v>727.7</v>
      </c>
      <c r="J902" s="50" t="s">
        <v>16833</v>
      </c>
      <c r="K902" s="50" t="s">
        <v>16834</v>
      </c>
      <c r="L902" s="50" t="s">
        <v>389</v>
      </c>
      <c r="M902" s="50" t="s">
        <v>1887</v>
      </c>
    </row>
    <row r="903" spans="1:13" x14ac:dyDescent="0.25">
      <c r="A903" s="50" t="s">
        <v>23321</v>
      </c>
      <c r="B903" s="50" t="s">
        <v>3467</v>
      </c>
      <c r="C903" s="50" t="s">
        <v>3502</v>
      </c>
      <c r="D903" s="50" t="s">
        <v>4142</v>
      </c>
      <c r="E903" s="50" t="s">
        <v>1152</v>
      </c>
      <c r="F903" s="50" t="s">
        <v>1152</v>
      </c>
      <c r="G903" s="50" t="s">
        <v>1152</v>
      </c>
      <c r="H903" s="61">
        <v>1</v>
      </c>
      <c r="I903" s="55">
        <v>727.7</v>
      </c>
      <c r="J903" s="50" t="s">
        <v>16833</v>
      </c>
      <c r="K903" s="50" t="s">
        <v>16933</v>
      </c>
      <c r="L903" s="50" t="s">
        <v>1740</v>
      </c>
      <c r="M903" s="50" t="s">
        <v>1887</v>
      </c>
    </row>
    <row r="904" spans="1:13" x14ac:dyDescent="0.25">
      <c r="A904" s="50" t="s">
        <v>23322</v>
      </c>
      <c r="B904" s="50" t="s">
        <v>3467</v>
      </c>
      <c r="C904" s="50" t="s">
        <v>3502</v>
      </c>
      <c r="D904" s="50" t="s">
        <v>4142</v>
      </c>
      <c r="E904" s="50" t="s">
        <v>1152</v>
      </c>
      <c r="F904" s="50" t="s">
        <v>1994</v>
      </c>
      <c r="G904" s="50" t="s">
        <v>1152</v>
      </c>
      <c r="H904" s="61">
        <v>1</v>
      </c>
      <c r="I904" s="55">
        <v>754.66</v>
      </c>
      <c r="J904" s="50" t="s">
        <v>16851</v>
      </c>
      <c r="K904" s="50" t="s">
        <v>16854</v>
      </c>
      <c r="L904" s="50" t="s">
        <v>1748</v>
      </c>
      <c r="M904" s="50" t="s">
        <v>1875</v>
      </c>
    </row>
    <row r="905" spans="1:13" x14ac:dyDescent="0.25">
      <c r="A905" s="50" t="s">
        <v>23323</v>
      </c>
      <c r="B905" s="50" t="s">
        <v>3467</v>
      </c>
      <c r="C905" s="50" t="s">
        <v>3504</v>
      </c>
      <c r="D905" s="50" t="s">
        <v>4143</v>
      </c>
      <c r="E905" s="50" t="s">
        <v>1152</v>
      </c>
      <c r="F905" s="50" t="s">
        <v>1152</v>
      </c>
      <c r="G905" s="50" t="s">
        <v>1152</v>
      </c>
      <c r="H905" s="61">
        <v>1</v>
      </c>
      <c r="I905" s="55">
        <v>164.14</v>
      </c>
      <c r="J905" s="50" t="s">
        <v>16910</v>
      </c>
      <c r="K905" s="50" t="s">
        <v>16911</v>
      </c>
      <c r="L905" s="50" t="s">
        <v>1666</v>
      </c>
      <c r="M905" s="50" t="s">
        <v>1887</v>
      </c>
    </row>
    <row r="906" spans="1:13" x14ac:dyDescent="0.25">
      <c r="A906" s="50" t="s">
        <v>23324</v>
      </c>
      <c r="B906" s="50" t="s">
        <v>3467</v>
      </c>
      <c r="C906" s="50" t="s">
        <v>3504</v>
      </c>
      <c r="D906" s="50" t="s">
        <v>4143</v>
      </c>
      <c r="E906" s="50" t="s">
        <v>3629</v>
      </c>
      <c r="F906" s="50" t="s">
        <v>1152</v>
      </c>
      <c r="G906" s="50" t="s">
        <v>1152</v>
      </c>
      <c r="H906" s="61">
        <v>1</v>
      </c>
      <c r="I906" s="55">
        <v>182.3</v>
      </c>
      <c r="J906" s="50" t="s">
        <v>16833</v>
      </c>
      <c r="K906" s="50" t="s">
        <v>16834</v>
      </c>
      <c r="L906" s="50" t="s">
        <v>389</v>
      </c>
      <c r="M906" s="50" t="s">
        <v>1887</v>
      </c>
    </row>
    <row r="907" spans="1:13" x14ac:dyDescent="0.25">
      <c r="A907" s="50" t="s">
        <v>23325</v>
      </c>
      <c r="B907" s="50" t="s">
        <v>3467</v>
      </c>
      <c r="C907" s="50" t="s">
        <v>3502</v>
      </c>
      <c r="D907" s="50" t="s">
        <v>4144</v>
      </c>
      <c r="E907" s="50" t="s">
        <v>1152</v>
      </c>
      <c r="F907" s="50" t="s">
        <v>1152</v>
      </c>
      <c r="G907" s="50" t="s">
        <v>1152</v>
      </c>
      <c r="H907" s="61">
        <v>1</v>
      </c>
      <c r="I907" s="55">
        <v>182.3</v>
      </c>
      <c r="J907" s="50" t="s">
        <v>16910</v>
      </c>
      <c r="K907" s="50" t="s">
        <v>16930</v>
      </c>
      <c r="L907" s="50" t="s">
        <v>1809</v>
      </c>
      <c r="M907" s="50" t="s">
        <v>1867</v>
      </c>
    </row>
    <row r="908" spans="1:13" x14ac:dyDescent="0.25">
      <c r="A908" s="50" t="s">
        <v>23326</v>
      </c>
      <c r="B908" s="50" t="s">
        <v>3467</v>
      </c>
      <c r="C908" s="50" t="s">
        <v>3502</v>
      </c>
      <c r="D908" s="50" t="s">
        <v>4144</v>
      </c>
      <c r="E908" s="50" t="s">
        <v>1152</v>
      </c>
      <c r="F908" s="50" t="s">
        <v>1152</v>
      </c>
      <c r="G908" s="50" t="s">
        <v>1152</v>
      </c>
      <c r="H908" s="61">
        <v>1</v>
      </c>
      <c r="I908" s="55">
        <v>182.3</v>
      </c>
      <c r="J908" s="50" t="s">
        <v>16833</v>
      </c>
      <c r="K908" s="50" t="s">
        <v>16859</v>
      </c>
      <c r="L908" s="50" t="s">
        <v>1656</v>
      </c>
      <c r="M908" s="50" t="s">
        <v>1875</v>
      </c>
    </row>
    <row r="909" spans="1:13" x14ac:dyDescent="0.25">
      <c r="A909" s="50" t="s">
        <v>23327</v>
      </c>
      <c r="B909" s="50" t="s">
        <v>3467</v>
      </c>
      <c r="C909" s="50" t="s">
        <v>3501</v>
      </c>
      <c r="D909" s="50" t="s">
        <v>4144</v>
      </c>
      <c r="E909" s="50" t="s">
        <v>1152</v>
      </c>
      <c r="F909" s="50" t="s">
        <v>1152</v>
      </c>
      <c r="G909" s="50" t="s">
        <v>1152</v>
      </c>
      <c r="H909" s="61">
        <v>1</v>
      </c>
      <c r="I909" s="55">
        <v>196.63</v>
      </c>
      <c r="J909" s="50" t="s">
        <v>16833</v>
      </c>
      <c r="K909" s="50" t="s">
        <v>16834</v>
      </c>
      <c r="L909" s="50" t="s">
        <v>389</v>
      </c>
      <c r="M909" s="50" t="s">
        <v>1887</v>
      </c>
    </row>
    <row r="910" spans="1:13" x14ac:dyDescent="0.25">
      <c r="A910" s="50" t="s">
        <v>23328</v>
      </c>
      <c r="B910" s="50" t="s">
        <v>3467</v>
      </c>
      <c r="C910" s="50" t="s">
        <v>3502</v>
      </c>
      <c r="D910" s="50" t="s">
        <v>4144</v>
      </c>
      <c r="E910" s="50" t="s">
        <v>1152</v>
      </c>
      <c r="F910" s="50" t="s">
        <v>1152</v>
      </c>
      <c r="G910" s="50" t="s">
        <v>1152</v>
      </c>
      <c r="H910" s="61">
        <v>1</v>
      </c>
      <c r="I910" s="55">
        <v>47.55</v>
      </c>
      <c r="J910" s="50" t="s">
        <v>16851</v>
      </c>
      <c r="K910" s="50" t="s">
        <v>16865</v>
      </c>
      <c r="L910" s="50" t="s">
        <v>1802</v>
      </c>
      <c r="M910" s="50" t="s">
        <v>1887</v>
      </c>
    </row>
    <row r="911" spans="1:13" x14ac:dyDescent="0.25">
      <c r="A911" s="50" t="s">
        <v>23329</v>
      </c>
      <c r="B911" s="50" t="s">
        <v>3467</v>
      </c>
      <c r="C911" s="50" t="s">
        <v>3502</v>
      </c>
      <c r="D911" s="50" t="s">
        <v>4144</v>
      </c>
      <c r="E911" s="50" t="s">
        <v>1152</v>
      </c>
      <c r="F911" s="50" t="s">
        <v>1152</v>
      </c>
      <c r="G911" s="50" t="s">
        <v>1152</v>
      </c>
      <c r="H911" s="61">
        <v>1</v>
      </c>
      <c r="I911" s="55">
        <v>182.3</v>
      </c>
      <c r="J911" s="50" t="s">
        <v>16851</v>
      </c>
      <c r="K911" s="50" t="s">
        <v>16852</v>
      </c>
      <c r="L911" s="50" t="s">
        <v>1756</v>
      </c>
      <c r="M911" s="50" t="s">
        <v>1867</v>
      </c>
    </row>
    <row r="912" spans="1:13" x14ac:dyDescent="0.25">
      <c r="A912" s="50" t="s">
        <v>23330</v>
      </c>
      <c r="B912" s="50" t="s">
        <v>3467</v>
      </c>
      <c r="C912" s="50" t="s">
        <v>3517</v>
      </c>
      <c r="D912" s="50" t="s">
        <v>3518</v>
      </c>
      <c r="E912" s="50" t="s">
        <v>3519</v>
      </c>
      <c r="F912" s="50" t="s">
        <v>1152</v>
      </c>
      <c r="G912" s="50" t="s">
        <v>1152</v>
      </c>
      <c r="H912" s="61">
        <v>1</v>
      </c>
      <c r="I912" s="55">
        <v>159.01</v>
      </c>
      <c r="J912" s="50" t="s">
        <v>16910</v>
      </c>
      <c r="K912" s="50" t="s">
        <v>16911</v>
      </c>
      <c r="L912" s="50" t="s">
        <v>1666</v>
      </c>
      <c r="M912" s="50" t="s">
        <v>1867</v>
      </c>
    </row>
    <row r="913" spans="1:13" x14ac:dyDescent="0.25">
      <c r="A913" s="50" t="s">
        <v>23331</v>
      </c>
      <c r="B913" s="50" t="s">
        <v>3467</v>
      </c>
      <c r="C913" s="50" t="s">
        <v>3517</v>
      </c>
      <c r="D913" s="50" t="s">
        <v>3518</v>
      </c>
      <c r="E913" s="50" t="s">
        <v>1152</v>
      </c>
      <c r="F913" s="50" t="s">
        <v>1152</v>
      </c>
      <c r="G913" s="50" t="s">
        <v>1152</v>
      </c>
      <c r="H913" s="61">
        <v>1</v>
      </c>
      <c r="I913" s="55">
        <v>58.4</v>
      </c>
      <c r="J913" s="50" t="s">
        <v>16910</v>
      </c>
      <c r="K913" s="50" t="s">
        <v>16911</v>
      </c>
      <c r="L913" s="50" t="s">
        <v>1666</v>
      </c>
      <c r="M913" s="50" t="s">
        <v>1867</v>
      </c>
    </row>
    <row r="914" spans="1:13" x14ac:dyDescent="0.25">
      <c r="A914" s="50" t="s">
        <v>23332</v>
      </c>
      <c r="B914" s="50" t="s">
        <v>3467</v>
      </c>
      <c r="C914" s="50" t="s">
        <v>3517</v>
      </c>
      <c r="D914" s="50" t="s">
        <v>3518</v>
      </c>
      <c r="E914" s="50" t="s">
        <v>1152</v>
      </c>
      <c r="F914" s="50" t="s">
        <v>1152</v>
      </c>
      <c r="G914" s="50" t="s">
        <v>1152</v>
      </c>
      <c r="H914" s="61">
        <v>1</v>
      </c>
      <c r="I914" s="55">
        <v>70.3</v>
      </c>
      <c r="J914" s="50" t="s">
        <v>16910</v>
      </c>
      <c r="K914" s="50" t="s">
        <v>16911</v>
      </c>
      <c r="L914" s="50" t="s">
        <v>1666</v>
      </c>
      <c r="M914" s="50" t="s">
        <v>1867</v>
      </c>
    </row>
    <row r="915" spans="1:13" x14ac:dyDescent="0.25">
      <c r="A915" s="50" t="s">
        <v>23333</v>
      </c>
      <c r="B915" s="50" t="s">
        <v>3467</v>
      </c>
      <c r="C915" s="50" t="s">
        <v>3517</v>
      </c>
      <c r="D915" s="50" t="s">
        <v>3518</v>
      </c>
      <c r="E915" s="50" t="s">
        <v>1152</v>
      </c>
      <c r="F915" s="50" t="s">
        <v>1152</v>
      </c>
      <c r="G915" s="50" t="s">
        <v>1152</v>
      </c>
      <c r="H915" s="61">
        <v>1</v>
      </c>
      <c r="I915" s="55">
        <v>58.4</v>
      </c>
      <c r="J915" s="50" t="s">
        <v>16910</v>
      </c>
      <c r="K915" s="50" t="s">
        <v>16911</v>
      </c>
      <c r="L915" s="50" t="s">
        <v>1666</v>
      </c>
      <c r="M915" s="50" t="s">
        <v>1867</v>
      </c>
    </row>
    <row r="916" spans="1:13" x14ac:dyDescent="0.25">
      <c r="A916" s="50" t="s">
        <v>23334</v>
      </c>
      <c r="B916" s="50" t="s">
        <v>3467</v>
      </c>
      <c r="C916" s="50" t="s">
        <v>3517</v>
      </c>
      <c r="D916" s="50" t="s">
        <v>3518</v>
      </c>
      <c r="E916" s="50" t="s">
        <v>1152</v>
      </c>
      <c r="F916" s="50" t="s">
        <v>1152</v>
      </c>
      <c r="G916" s="50" t="s">
        <v>1152</v>
      </c>
      <c r="H916" s="61">
        <v>1</v>
      </c>
      <c r="I916" s="55">
        <v>28.75</v>
      </c>
      <c r="J916" s="50" t="s">
        <v>16833</v>
      </c>
      <c r="K916" s="50" t="s">
        <v>16863</v>
      </c>
      <c r="L916" s="50" t="s">
        <v>1685</v>
      </c>
      <c r="M916" s="50" t="s">
        <v>1867</v>
      </c>
    </row>
    <row r="917" spans="1:13" x14ac:dyDescent="0.25">
      <c r="A917" s="50" t="s">
        <v>23335</v>
      </c>
      <c r="B917" s="50" t="s">
        <v>3467</v>
      </c>
      <c r="C917" s="50" t="s">
        <v>3517</v>
      </c>
      <c r="D917" s="50" t="s">
        <v>3518</v>
      </c>
      <c r="E917" s="50" t="s">
        <v>1152</v>
      </c>
      <c r="F917" s="50" t="s">
        <v>1152</v>
      </c>
      <c r="G917" s="50" t="s">
        <v>1152</v>
      </c>
      <c r="H917" s="61">
        <v>1</v>
      </c>
      <c r="I917" s="55">
        <v>70.3</v>
      </c>
      <c r="J917" s="50" t="s">
        <v>16833</v>
      </c>
      <c r="K917" s="50" t="s">
        <v>16863</v>
      </c>
      <c r="L917" s="50" t="s">
        <v>1685</v>
      </c>
      <c r="M917" s="50" t="s">
        <v>1867</v>
      </c>
    </row>
    <row r="918" spans="1:13" x14ac:dyDescent="0.25">
      <c r="A918" s="50" t="s">
        <v>23336</v>
      </c>
      <c r="B918" s="50" t="s">
        <v>3467</v>
      </c>
      <c r="C918" s="50" t="s">
        <v>3517</v>
      </c>
      <c r="D918" s="50" t="s">
        <v>3518</v>
      </c>
      <c r="E918" s="50" t="s">
        <v>1152</v>
      </c>
      <c r="F918" s="50" t="s">
        <v>1152</v>
      </c>
      <c r="G918" s="50" t="s">
        <v>1152</v>
      </c>
      <c r="H918" s="61">
        <v>1</v>
      </c>
      <c r="I918" s="55">
        <v>75.7</v>
      </c>
      <c r="J918" s="50" t="s">
        <v>16833</v>
      </c>
      <c r="K918" s="50" t="s">
        <v>16863</v>
      </c>
      <c r="L918" s="50" t="s">
        <v>1685</v>
      </c>
      <c r="M918" s="50" t="s">
        <v>1867</v>
      </c>
    </row>
    <row r="919" spans="1:13" x14ac:dyDescent="0.25">
      <c r="A919" s="50" t="s">
        <v>23337</v>
      </c>
      <c r="B919" s="50" t="s">
        <v>3467</v>
      </c>
      <c r="C919" s="50" t="s">
        <v>3517</v>
      </c>
      <c r="D919" s="50" t="s">
        <v>3518</v>
      </c>
      <c r="E919" s="50" t="s">
        <v>1152</v>
      </c>
      <c r="F919" s="50" t="s">
        <v>1152</v>
      </c>
      <c r="G919" s="50" t="s">
        <v>1152</v>
      </c>
      <c r="H919" s="61">
        <v>1</v>
      </c>
      <c r="I919" s="55">
        <v>58.4</v>
      </c>
      <c r="J919" s="50" t="s">
        <v>16833</v>
      </c>
      <c r="K919" s="50" t="s">
        <v>16859</v>
      </c>
      <c r="L919" s="50" t="s">
        <v>1656</v>
      </c>
      <c r="M919" s="50" t="s">
        <v>1887</v>
      </c>
    </row>
    <row r="920" spans="1:13" x14ac:dyDescent="0.25">
      <c r="A920" s="50" t="s">
        <v>23338</v>
      </c>
      <c r="B920" s="50" t="s">
        <v>3467</v>
      </c>
      <c r="C920" s="50" t="s">
        <v>3517</v>
      </c>
      <c r="D920" s="50" t="s">
        <v>3518</v>
      </c>
      <c r="E920" s="50" t="s">
        <v>1152</v>
      </c>
      <c r="F920" s="50" t="s">
        <v>4955</v>
      </c>
      <c r="G920" s="50" t="s">
        <v>4955</v>
      </c>
      <c r="H920" s="61">
        <v>1</v>
      </c>
      <c r="I920" s="55">
        <v>58.4</v>
      </c>
      <c r="J920" s="50" t="s">
        <v>16833</v>
      </c>
      <c r="K920" s="50" t="s">
        <v>16834</v>
      </c>
      <c r="L920" s="50" t="s">
        <v>1820</v>
      </c>
      <c r="M920" s="50" t="s">
        <v>1867</v>
      </c>
    </row>
    <row r="921" spans="1:13" x14ac:dyDescent="0.25">
      <c r="A921" s="50" t="s">
        <v>23339</v>
      </c>
      <c r="B921" s="50" t="s">
        <v>3467</v>
      </c>
      <c r="C921" s="50" t="s">
        <v>3517</v>
      </c>
      <c r="D921" s="50" t="s">
        <v>3518</v>
      </c>
      <c r="E921" s="50" t="s">
        <v>1152</v>
      </c>
      <c r="F921" s="50" t="s">
        <v>1152</v>
      </c>
      <c r="G921" s="50" t="s">
        <v>1152</v>
      </c>
      <c r="H921" s="61">
        <v>1</v>
      </c>
      <c r="I921" s="55">
        <v>75.7</v>
      </c>
      <c r="J921" s="50" t="s">
        <v>16851</v>
      </c>
      <c r="K921" s="50" t="s">
        <v>16899</v>
      </c>
      <c r="L921" s="50" t="s">
        <v>1799</v>
      </c>
      <c r="M921" s="50" t="s">
        <v>1916</v>
      </c>
    </row>
    <row r="922" spans="1:13" x14ac:dyDescent="0.25">
      <c r="A922" s="50" t="s">
        <v>23340</v>
      </c>
      <c r="B922" s="50" t="s">
        <v>3467</v>
      </c>
      <c r="C922" s="50" t="s">
        <v>3517</v>
      </c>
      <c r="D922" s="50" t="s">
        <v>3518</v>
      </c>
      <c r="E922" s="50" t="s">
        <v>1152</v>
      </c>
      <c r="F922" s="50" t="s">
        <v>1152</v>
      </c>
      <c r="G922" s="50" t="s">
        <v>1152</v>
      </c>
      <c r="H922" s="61">
        <v>1</v>
      </c>
      <c r="I922" s="55">
        <v>28.47</v>
      </c>
      <c r="J922" s="50" t="s">
        <v>16851</v>
      </c>
      <c r="K922" s="50" t="s">
        <v>16899</v>
      </c>
      <c r="L922" s="50" t="s">
        <v>1799</v>
      </c>
      <c r="M922" s="50" t="s">
        <v>1867</v>
      </c>
    </row>
    <row r="923" spans="1:13" x14ac:dyDescent="0.25">
      <c r="A923" s="50" t="s">
        <v>23341</v>
      </c>
      <c r="B923" s="50" t="s">
        <v>3467</v>
      </c>
      <c r="C923" s="50" t="s">
        <v>3517</v>
      </c>
      <c r="D923" s="50" t="s">
        <v>3518</v>
      </c>
      <c r="E923" s="50" t="s">
        <v>1152</v>
      </c>
      <c r="F923" s="50" t="s">
        <v>1863</v>
      </c>
      <c r="G923" s="50" t="s">
        <v>1152</v>
      </c>
      <c r="H923" s="61">
        <v>1</v>
      </c>
      <c r="I923" s="55">
        <v>50.07</v>
      </c>
      <c r="J923" s="50" t="s">
        <v>16833</v>
      </c>
      <c r="K923" s="50" t="s">
        <v>16869</v>
      </c>
      <c r="L923" s="50" t="s">
        <v>1675</v>
      </c>
      <c r="M923" s="50" t="s">
        <v>1867</v>
      </c>
    </row>
    <row r="924" spans="1:13" x14ac:dyDescent="0.25">
      <c r="A924" s="50" t="s">
        <v>23342</v>
      </c>
      <c r="B924" s="50" t="s">
        <v>3467</v>
      </c>
      <c r="C924" s="50" t="s">
        <v>3517</v>
      </c>
      <c r="D924" s="50" t="s">
        <v>3518</v>
      </c>
      <c r="E924" s="50" t="s">
        <v>1152</v>
      </c>
      <c r="F924" s="50" t="s">
        <v>1152</v>
      </c>
      <c r="G924" s="50" t="s">
        <v>1152</v>
      </c>
      <c r="H924" s="61">
        <v>1</v>
      </c>
      <c r="I924" s="55">
        <v>60.43</v>
      </c>
      <c r="J924" s="50" t="s">
        <v>16833</v>
      </c>
      <c r="K924" s="50" t="s">
        <v>16869</v>
      </c>
      <c r="L924" s="50" t="s">
        <v>1675</v>
      </c>
      <c r="M924" s="50" t="s">
        <v>1887</v>
      </c>
    </row>
    <row r="925" spans="1:13" x14ac:dyDescent="0.25">
      <c r="A925" s="50" t="s">
        <v>23343</v>
      </c>
      <c r="B925" s="50" t="s">
        <v>3467</v>
      </c>
      <c r="C925" s="50" t="s">
        <v>3517</v>
      </c>
      <c r="D925" s="50" t="s">
        <v>3518</v>
      </c>
      <c r="E925" s="50" t="s">
        <v>1152</v>
      </c>
      <c r="F925" s="50" t="s">
        <v>1152</v>
      </c>
      <c r="G925" s="50" t="s">
        <v>1152</v>
      </c>
      <c r="H925" s="61">
        <v>1</v>
      </c>
      <c r="I925" s="55">
        <v>70.3</v>
      </c>
      <c r="J925" s="50" t="s">
        <v>16833</v>
      </c>
      <c r="K925" s="50" t="s">
        <v>16869</v>
      </c>
      <c r="L925" s="50" t="s">
        <v>1675</v>
      </c>
      <c r="M925" s="50" t="s">
        <v>1867</v>
      </c>
    </row>
    <row r="926" spans="1:13" x14ac:dyDescent="0.25">
      <c r="A926" s="50" t="s">
        <v>23344</v>
      </c>
      <c r="B926" s="50" t="s">
        <v>3467</v>
      </c>
      <c r="C926" s="50" t="s">
        <v>3517</v>
      </c>
      <c r="D926" s="50" t="s">
        <v>3518</v>
      </c>
      <c r="E926" s="50" t="s">
        <v>1152</v>
      </c>
      <c r="F926" s="50" t="s">
        <v>1152</v>
      </c>
      <c r="G926" s="50" t="s">
        <v>1152</v>
      </c>
      <c r="H926" s="61">
        <v>1</v>
      </c>
      <c r="I926" s="55">
        <v>70.3</v>
      </c>
      <c r="J926" s="50" t="s">
        <v>16833</v>
      </c>
      <c r="K926" s="50" t="s">
        <v>16869</v>
      </c>
      <c r="L926" s="50" t="s">
        <v>1675</v>
      </c>
      <c r="M926" s="50" t="s">
        <v>1867</v>
      </c>
    </row>
    <row r="927" spans="1:13" x14ac:dyDescent="0.25">
      <c r="A927" s="50" t="s">
        <v>23345</v>
      </c>
      <c r="B927" s="50" t="s">
        <v>3467</v>
      </c>
      <c r="C927" s="50" t="s">
        <v>3517</v>
      </c>
      <c r="D927" s="50" t="s">
        <v>3518</v>
      </c>
      <c r="E927" s="50" t="s">
        <v>1152</v>
      </c>
      <c r="F927" s="50" t="s">
        <v>1152</v>
      </c>
      <c r="G927" s="50" t="s">
        <v>1152</v>
      </c>
      <c r="H927" s="61">
        <v>1</v>
      </c>
      <c r="I927" s="55">
        <v>70.3</v>
      </c>
      <c r="J927" s="50" t="s">
        <v>16833</v>
      </c>
      <c r="K927" s="50" t="s">
        <v>16869</v>
      </c>
      <c r="L927" s="50" t="s">
        <v>1675</v>
      </c>
      <c r="M927" s="50" t="s">
        <v>1867</v>
      </c>
    </row>
    <row r="928" spans="1:13" x14ac:dyDescent="0.25">
      <c r="A928" s="50" t="s">
        <v>23346</v>
      </c>
      <c r="B928" s="50" t="s">
        <v>3467</v>
      </c>
      <c r="C928" s="50" t="s">
        <v>3517</v>
      </c>
      <c r="D928" s="50" t="s">
        <v>3518</v>
      </c>
      <c r="E928" s="50" t="s">
        <v>1152</v>
      </c>
      <c r="F928" s="50" t="s">
        <v>1152</v>
      </c>
      <c r="G928" s="50" t="s">
        <v>1152</v>
      </c>
      <c r="H928" s="61">
        <v>1</v>
      </c>
      <c r="I928" s="55">
        <v>70.3</v>
      </c>
      <c r="J928" s="50" t="s">
        <v>16833</v>
      </c>
      <c r="K928" s="50" t="s">
        <v>16869</v>
      </c>
      <c r="L928" s="50" t="s">
        <v>1675</v>
      </c>
      <c r="M928" s="50" t="s">
        <v>1867</v>
      </c>
    </row>
    <row r="929" spans="1:13" x14ac:dyDescent="0.25">
      <c r="A929" s="50" t="s">
        <v>23347</v>
      </c>
      <c r="B929" s="50" t="s">
        <v>3467</v>
      </c>
      <c r="C929" s="50" t="s">
        <v>3517</v>
      </c>
      <c r="D929" s="50" t="s">
        <v>3518</v>
      </c>
      <c r="E929" s="50" t="s">
        <v>1152</v>
      </c>
      <c r="F929" s="50" t="s">
        <v>1152</v>
      </c>
      <c r="G929" s="50" t="s">
        <v>1152</v>
      </c>
      <c r="H929" s="61">
        <v>1</v>
      </c>
      <c r="I929" s="55">
        <v>70.3</v>
      </c>
      <c r="J929" s="50" t="s">
        <v>16833</v>
      </c>
      <c r="K929" s="50" t="s">
        <v>16869</v>
      </c>
      <c r="L929" s="50" t="s">
        <v>1675</v>
      </c>
      <c r="M929" s="50" t="s">
        <v>1867</v>
      </c>
    </row>
    <row r="930" spans="1:13" x14ac:dyDescent="0.25">
      <c r="A930" s="50" t="s">
        <v>23348</v>
      </c>
      <c r="B930" s="50" t="s">
        <v>3467</v>
      </c>
      <c r="C930" s="50" t="s">
        <v>3517</v>
      </c>
      <c r="D930" s="50" t="s">
        <v>3518</v>
      </c>
      <c r="E930" s="50" t="s">
        <v>3519</v>
      </c>
      <c r="F930" s="50" t="s">
        <v>1152</v>
      </c>
      <c r="G930" s="50" t="s">
        <v>1152</v>
      </c>
      <c r="H930" s="61">
        <v>1</v>
      </c>
      <c r="I930" s="55">
        <v>70.3</v>
      </c>
      <c r="J930" s="50" t="s">
        <v>16833</v>
      </c>
      <c r="K930" s="50" t="s">
        <v>16869</v>
      </c>
      <c r="L930" s="50" t="s">
        <v>1675</v>
      </c>
      <c r="M930" s="50" t="s">
        <v>1867</v>
      </c>
    </row>
    <row r="931" spans="1:13" x14ac:dyDescent="0.25">
      <c r="A931" s="50" t="s">
        <v>23349</v>
      </c>
      <c r="B931" s="50" t="s">
        <v>3467</v>
      </c>
      <c r="C931" s="50" t="s">
        <v>3517</v>
      </c>
      <c r="D931" s="50" t="s">
        <v>3518</v>
      </c>
      <c r="E931" s="50" t="s">
        <v>1152</v>
      </c>
      <c r="F931" s="50" t="s">
        <v>1863</v>
      </c>
      <c r="G931" s="50" t="s">
        <v>1152</v>
      </c>
      <c r="H931" s="61">
        <v>1</v>
      </c>
      <c r="I931" s="55">
        <v>70.3</v>
      </c>
      <c r="J931" s="50" t="s">
        <v>16851</v>
      </c>
      <c r="K931" s="50" t="s">
        <v>16852</v>
      </c>
      <c r="L931" s="50" t="s">
        <v>1756</v>
      </c>
      <c r="M931" s="50" t="s">
        <v>1875</v>
      </c>
    </row>
    <row r="932" spans="1:13" x14ac:dyDescent="0.25">
      <c r="A932" s="50" t="s">
        <v>23350</v>
      </c>
      <c r="B932" s="50" t="s">
        <v>3467</v>
      </c>
      <c r="C932" s="50" t="s">
        <v>3517</v>
      </c>
      <c r="D932" s="50" t="s">
        <v>3518</v>
      </c>
      <c r="E932" s="50" t="s">
        <v>3519</v>
      </c>
      <c r="F932" s="50" t="s">
        <v>1152</v>
      </c>
      <c r="G932" s="50" t="s">
        <v>1152</v>
      </c>
      <c r="H932" s="61">
        <v>1</v>
      </c>
      <c r="I932" s="55">
        <v>75.7</v>
      </c>
      <c r="J932" s="50" t="s">
        <v>16851</v>
      </c>
      <c r="K932" s="50" t="s">
        <v>16852</v>
      </c>
      <c r="L932" s="50" t="s">
        <v>1756</v>
      </c>
      <c r="M932" s="50" t="s">
        <v>1867</v>
      </c>
    </row>
    <row r="933" spans="1:13" x14ac:dyDescent="0.25">
      <c r="A933" s="50" t="s">
        <v>23351</v>
      </c>
      <c r="B933" s="50" t="s">
        <v>3467</v>
      </c>
      <c r="C933" s="50" t="s">
        <v>3517</v>
      </c>
      <c r="D933" s="50" t="s">
        <v>3518</v>
      </c>
      <c r="E933" s="50" t="s">
        <v>3519</v>
      </c>
      <c r="F933" s="50" t="s">
        <v>1152</v>
      </c>
      <c r="G933" s="50" t="s">
        <v>1152</v>
      </c>
      <c r="H933" s="61">
        <v>1</v>
      </c>
      <c r="I933" s="55">
        <v>70.3</v>
      </c>
      <c r="J933" s="50" t="s">
        <v>16851</v>
      </c>
      <c r="K933" s="50" t="s">
        <v>16852</v>
      </c>
      <c r="L933" s="50" t="s">
        <v>1756</v>
      </c>
      <c r="M933" s="50" t="s">
        <v>1867</v>
      </c>
    </row>
    <row r="934" spans="1:13" x14ac:dyDescent="0.25">
      <c r="A934" s="50" t="s">
        <v>23352</v>
      </c>
      <c r="B934" s="50" t="s">
        <v>3467</v>
      </c>
      <c r="C934" s="50" t="s">
        <v>3517</v>
      </c>
      <c r="D934" s="50" t="s">
        <v>3518</v>
      </c>
      <c r="E934" s="50" t="s">
        <v>3519</v>
      </c>
      <c r="F934" s="50" t="s">
        <v>1152</v>
      </c>
      <c r="G934" s="50" t="s">
        <v>1152</v>
      </c>
      <c r="H934" s="61">
        <v>1</v>
      </c>
      <c r="I934" s="55">
        <v>70.3</v>
      </c>
      <c r="J934" s="50" t="s">
        <v>16851</v>
      </c>
      <c r="K934" s="50" t="s">
        <v>16852</v>
      </c>
      <c r="L934" s="50" t="s">
        <v>1756</v>
      </c>
      <c r="M934" s="50" t="s">
        <v>1867</v>
      </c>
    </row>
    <row r="935" spans="1:13" x14ac:dyDescent="0.25">
      <c r="A935" s="50" t="s">
        <v>23353</v>
      </c>
      <c r="B935" s="50" t="s">
        <v>3467</v>
      </c>
      <c r="C935" s="50" t="s">
        <v>3517</v>
      </c>
      <c r="D935" s="50" t="s">
        <v>3518</v>
      </c>
      <c r="E935" s="50" t="s">
        <v>1152</v>
      </c>
      <c r="F935" s="50" t="s">
        <v>1152</v>
      </c>
      <c r="G935" s="50" t="s">
        <v>1152</v>
      </c>
      <c r="H935" s="61">
        <v>1</v>
      </c>
      <c r="I935" s="55">
        <v>62.72</v>
      </c>
      <c r="J935" s="50" t="s">
        <v>16833</v>
      </c>
      <c r="K935" s="50" t="s">
        <v>16906</v>
      </c>
      <c r="L935" s="50" t="s">
        <v>18</v>
      </c>
      <c r="M935" s="50" t="s">
        <v>376</v>
      </c>
    </row>
    <row r="936" spans="1:13" x14ac:dyDescent="0.25">
      <c r="A936" s="50" t="s">
        <v>23354</v>
      </c>
      <c r="B936" s="50" t="s">
        <v>3467</v>
      </c>
      <c r="C936" s="50" t="s">
        <v>4075</v>
      </c>
      <c r="D936" s="50" t="s">
        <v>4125</v>
      </c>
      <c r="E936" s="50" t="s">
        <v>1152</v>
      </c>
      <c r="F936" s="50" t="s">
        <v>1863</v>
      </c>
      <c r="G936" s="50" t="s">
        <v>4145</v>
      </c>
      <c r="H936" s="61">
        <v>1</v>
      </c>
      <c r="I936" s="55">
        <v>179.13</v>
      </c>
      <c r="J936" s="50" t="s">
        <v>16833</v>
      </c>
      <c r="K936" s="50" t="s">
        <v>16834</v>
      </c>
      <c r="L936" s="50" t="s">
        <v>391</v>
      </c>
      <c r="M936" s="50" t="s">
        <v>1887</v>
      </c>
    </row>
    <row r="937" spans="1:13" x14ac:dyDescent="0.25">
      <c r="A937" s="50" t="s">
        <v>23355</v>
      </c>
      <c r="B937" s="50" t="s">
        <v>3467</v>
      </c>
      <c r="C937" s="50" t="s">
        <v>4075</v>
      </c>
      <c r="D937" s="50" t="s">
        <v>4125</v>
      </c>
      <c r="E937" s="50" t="s">
        <v>3497</v>
      </c>
      <c r="F937" s="50" t="s">
        <v>1152</v>
      </c>
      <c r="G937" s="50" t="s">
        <v>1152</v>
      </c>
      <c r="H937" s="61">
        <v>1</v>
      </c>
      <c r="I937" s="55">
        <v>107.62</v>
      </c>
      <c r="J937" s="50" t="s">
        <v>16833</v>
      </c>
      <c r="K937" s="50" t="s">
        <v>16834</v>
      </c>
      <c r="L937" s="50" t="s">
        <v>391</v>
      </c>
      <c r="M937" s="50" t="s">
        <v>1867</v>
      </c>
    </row>
    <row r="938" spans="1:13" x14ac:dyDescent="0.25">
      <c r="A938" s="50" t="s">
        <v>23356</v>
      </c>
      <c r="B938" s="50" t="s">
        <v>3467</v>
      </c>
      <c r="C938" s="50" t="s">
        <v>4075</v>
      </c>
      <c r="D938" s="50" t="s">
        <v>4125</v>
      </c>
      <c r="E938" s="50" t="s">
        <v>1152</v>
      </c>
      <c r="F938" s="50" t="s">
        <v>1152</v>
      </c>
      <c r="G938" s="50" t="s">
        <v>1152</v>
      </c>
      <c r="H938" s="61">
        <v>1</v>
      </c>
      <c r="I938" s="55">
        <v>107.64</v>
      </c>
      <c r="J938" s="50" t="s">
        <v>16833</v>
      </c>
      <c r="K938" s="50" t="s">
        <v>16834</v>
      </c>
      <c r="L938" s="50" t="s">
        <v>391</v>
      </c>
      <c r="M938" s="50" t="s">
        <v>1867</v>
      </c>
    </row>
    <row r="939" spans="1:13" x14ac:dyDescent="0.25">
      <c r="A939" s="50" t="s">
        <v>23357</v>
      </c>
      <c r="B939" s="50" t="s">
        <v>3467</v>
      </c>
      <c r="C939" s="50" t="s">
        <v>4075</v>
      </c>
      <c r="D939" s="50" t="s">
        <v>4125</v>
      </c>
      <c r="E939" s="50" t="s">
        <v>1152</v>
      </c>
      <c r="F939" s="50" t="s">
        <v>1152</v>
      </c>
      <c r="G939" s="50" t="s">
        <v>1152</v>
      </c>
      <c r="H939" s="61">
        <v>1</v>
      </c>
      <c r="I939" s="55">
        <v>111.99</v>
      </c>
      <c r="J939" s="50" t="s">
        <v>16833</v>
      </c>
      <c r="K939" s="50" t="s">
        <v>16834</v>
      </c>
      <c r="L939" s="50" t="s">
        <v>391</v>
      </c>
      <c r="M939" s="50" t="s">
        <v>1867</v>
      </c>
    </row>
    <row r="940" spans="1:13" x14ac:dyDescent="0.25">
      <c r="A940" s="50" t="s">
        <v>23358</v>
      </c>
      <c r="B940" s="50" t="s">
        <v>3467</v>
      </c>
      <c r="C940" s="50" t="s">
        <v>4075</v>
      </c>
      <c r="D940" s="50" t="s">
        <v>4125</v>
      </c>
      <c r="E940" s="50" t="s">
        <v>1152</v>
      </c>
      <c r="F940" s="50" t="s">
        <v>4955</v>
      </c>
      <c r="G940" s="50" t="s">
        <v>4955</v>
      </c>
      <c r="H940" s="61">
        <v>1</v>
      </c>
      <c r="I940" s="55">
        <v>106.4</v>
      </c>
      <c r="J940" s="50" t="s">
        <v>16833</v>
      </c>
      <c r="K940" s="50" t="s">
        <v>16834</v>
      </c>
      <c r="L940" s="50" t="s">
        <v>391</v>
      </c>
      <c r="M940" s="50" t="s">
        <v>1867</v>
      </c>
    </row>
    <row r="941" spans="1:13" x14ac:dyDescent="0.25">
      <c r="A941" s="50" t="s">
        <v>23359</v>
      </c>
      <c r="B941" s="50" t="s">
        <v>3467</v>
      </c>
      <c r="C941" s="50" t="s">
        <v>4075</v>
      </c>
      <c r="D941" s="50" t="s">
        <v>4125</v>
      </c>
      <c r="E941" s="50" t="s">
        <v>3493</v>
      </c>
      <c r="F941" s="50" t="s">
        <v>1152</v>
      </c>
      <c r="G941" s="50" t="s">
        <v>1152</v>
      </c>
      <c r="H941" s="61">
        <v>1</v>
      </c>
      <c r="I941" s="55">
        <v>107.62</v>
      </c>
      <c r="J941" s="50" t="s">
        <v>16833</v>
      </c>
      <c r="K941" s="50" t="s">
        <v>16834</v>
      </c>
      <c r="L941" s="50" t="s">
        <v>389</v>
      </c>
      <c r="M941" s="50" t="s">
        <v>323</v>
      </c>
    </row>
    <row r="942" spans="1:13" x14ac:dyDescent="0.25">
      <c r="A942" s="50" t="s">
        <v>23360</v>
      </c>
      <c r="B942" s="50" t="s">
        <v>3467</v>
      </c>
      <c r="C942" s="50" t="s">
        <v>4075</v>
      </c>
      <c r="D942" s="50" t="s">
        <v>4125</v>
      </c>
      <c r="E942" s="50" t="s">
        <v>3493</v>
      </c>
      <c r="F942" s="50" t="s">
        <v>1152</v>
      </c>
      <c r="G942" s="50" t="s">
        <v>1152</v>
      </c>
      <c r="H942" s="61">
        <v>1</v>
      </c>
      <c r="I942" s="55">
        <v>179.12</v>
      </c>
      <c r="J942" s="50" t="s">
        <v>16833</v>
      </c>
      <c r="K942" s="50" t="s">
        <v>16834</v>
      </c>
      <c r="L942" s="50" t="s">
        <v>389</v>
      </c>
      <c r="M942" s="50" t="s">
        <v>323</v>
      </c>
    </row>
    <row r="943" spans="1:13" x14ac:dyDescent="0.25">
      <c r="A943" s="50" t="s">
        <v>23361</v>
      </c>
      <c r="B943" s="50" t="s">
        <v>3467</v>
      </c>
      <c r="C943" s="50" t="s">
        <v>4075</v>
      </c>
      <c r="D943" s="50" t="s">
        <v>4125</v>
      </c>
      <c r="E943" s="50" t="s">
        <v>1152</v>
      </c>
      <c r="F943" s="50" t="s">
        <v>1152</v>
      </c>
      <c r="G943" s="50" t="s">
        <v>1152</v>
      </c>
      <c r="H943" s="61">
        <v>1</v>
      </c>
      <c r="I943" s="55">
        <v>179.13</v>
      </c>
      <c r="J943" s="50" t="s">
        <v>16833</v>
      </c>
      <c r="K943" s="50" t="s">
        <v>16834</v>
      </c>
      <c r="L943" s="50" t="s">
        <v>389</v>
      </c>
      <c r="M943" s="50" t="s">
        <v>1887</v>
      </c>
    </row>
    <row r="944" spans="1:13" x14ac:dyDescent="0.25">
      <c r="A944" s="50" t="s">
        <v>23362</v>
      </c>
      <c r="B944" s="50" t="s">
        <v>3467</v>
      </c>
      <c r="C944" s="50" t="s">
        <v>4075</v>
      </c>
      <c r="D944" s="50" t="s">
        <v>4125</v>
      </c>
      <c r="E944" s="50" t="s">
        <v>1152</v>
      </c>
      <c r="F944" s="50" t="s">
        <v>1152</v>
      </c>
      <c r="G944" s="50" t="s">
        <v>1152</v>
      </c>
      <c r="H944" s="61">
        <v>1</v>
      </c>
      <c r="I944" s="55">
        <v>112.92</v>
      </c>
      <c r="J944" s="50" t="s">
        <v>16833</v>
      </c>
      <c r="K944" s="50" t="s">
        <v>16933</v>
      </c>
      <c r="L944" s="50" t="s">
        <v>1740</v>
      </c>
      <c r="M944" s="50" t="s">
        <v>1867</v>
      </c>
    </row>
    <row r="945" spans="1:13" x14ac:dyDescent="0.25">
      <c r="A945" s="50" t="s">
        <v>23363</v>
      </c>
      <c r="B945" s="50" t="s">
        <v>3467</v>
      </c>
      <c r="C945" s="50" t="s">
        <v>4075</v>
      </c>
      <c r="D945" s="50" t="s">
        <v>4125</v>
      </c>
      <c r="E945" s="50" t="s">
        <v>3493</v>
      </c>
      <c r="F945" s="50" t="s">
        <v>1152</v>
      </c>
      <c r="G945" s="50" t="s">
        <v>1152</v>
      </c>
      <c r="H945" s="61">
        <v>1</v>
      </c>
      <c r="I945" s="55">
        <v>179.12</v>
      </c>
      <c r="J945" s="50" t="s">
        <v>16851</v>
      </c>
      <c r="K945" s="50" t="s">
        <v>16852</v>
      </c>
      <c r="L945" s="50" t="s">
        <v>1756</v>
      </c>
      <c r="M945" s="50" t="s">
        <v>1916</v>
      </c>
    </row>
    <row r="946" spans="1:13" x14ac:dyDescent="0.25">
      <c r="A946" s="50" t="s">
        <v>23364</v>
      </c>
      <c r="B946" s="50" t="s">
        <v>3467</v>
      </c>
      <c r="C946" s="50" t="s">
        <v>4075</v>
      </c>
      <c r="D946" s="50" t="s">
        <v>4125</v>
      </c>
      <c r="E946" s="50" t="s">
        <v>3493</v>
      </c>
      <c r="F946" s="50" t="s">
        <v>1152</v>
      </c>
      <c r="G946" s="50" t="s">
        <v>1152</v>
      </c>
      <c r="H946" s="61">
        <v>1</v>
      </c>
      <c r="I946" s="55">
        <v>107.66</v>
      </c>
      <c r="J946" s="50" t="s">
        <v>16851</v>
      </c>
      <c r="K946" s="50" t="s">
        <v>16876</v>
      </c>
      <c r="L946" s="50" t="s">
        <v>1708</v>
      </c>
      <c r="M946" s="50" t="s">
        <v>1867</v>
      </c>
    </row>
    <row r="947" spans="1:13" x14ac:dyDescent="0.25">
      <c r="A947" s="50" t="s">
        <v>23365</v>
      </c>
      <c r="B947" s="50" t="s">
        <v>3467</v>
      </c>
      <c r="C947" s="50" t="s">
        <v>4075</v>
      </c>
      <c r="D947" s="50" t="s">
        <v>4125</v>
      </c>
      <c r="E947" s="50" t="s">
        <v>3493</v>
      </c>
      <c r="F947" s="50" t="s">
        <v>1152</v>
      </c>
      <c r="G947" s="50" t="s">
        <v>1152</v>
      </c>
      <c r="H947" s="61">
        <v>1</v>
      </c>
      <c r="I947" s="55">
        <v>107.67</v>
      </c>
      <c r="J947" s="50" t="s">
        <v>16851</v>
      </c>
      <c r="K947" s="50" t="s">
        <v>16876</v>
      </c>
      <c r="L947" s="50" t="s">
        <v>1991</v>
      </c>
      <c r="M947" s="50" t="s">
        <v>1867</v>
      </c>
    </row>
    <row r="948" spans="1:13" x14ac:dyDescent="0.25">
      <c r="A948" s="50" t="s">
        <v>23366</v>
      </c>
      <c r="B948" s="50" t="s">
        <v>3467</v>
      </c>
      <c r="C948" s="50" t="s">
        <v>4075</v>
      </c>
      <c r="D948" s="50" t="s">
        <v>4125</v>
      </c>
      <c r="E948" s="50" t="s">
        <v>3493</v>
      </c>
      <c r="F948" s="50" t="s">
        <v>1152</v>
      </c>
      <c r="G948" s="50" t="s">
        <v>1152</v>
      </c>
      <c r="H948" s="61">
        <v>1</v>
      </c>
      <c r="I948" s="55">
        <v>113.23</v>
      </c>
      <c r="J948" s="50" t="s">
        <v>16851</v>
      </c>
      <c r="K948" s="50" t="s">
        <v>16899</v>
      </c>
      <c r="L948" s="50" t="s">
        <v>1799</v>
      </c>
      <c r="M948" s="50" t="s">
        <v>1867</v>
      </c>
    </row>
    <row r="949" spans="1:13" x14ac:dyDescent="0.25">
      <c r="A949" s="50" t="s">
        <v>23367</v>
      </c>
      <c r="B949" s="50" t="s">
        <v>3467</v>
      </c>
      <c r="C949" s="50" t="s">
        <v>4075</v>
      </c>
      <c r="D949" s="50" t="s">
        <v>4125</v>
      </c>
      <c r="E949" s="50" t="s">
        <v>3497</v>
      </c>
      <c r="F949" s="50" t="s">
        <v>1152</v>
      </c>
      <c r="G949" s="50" t="s">
        <v>1152</v>
      </c>
      <c r="H949" s="61">
        <v>1</v>
      </c>
      <c r="I949" s="55">
        <v>113.17</v>
      </c>
      <c r="J949" s="50" t="s">
        <v>16833</v>
      </c>
      <c r="K949" s="50" t="s">
        <v>16906</v>
      </c>
      <c r="L949" s="50" t="s">
        <v>1915</v>
      </c>
      <c r="M949" s="50" t="s">
        <v>1867</v>
      </c>
    </row>
    <row r="950" spans="1:13" x14ac:dyDescent="0.25">
      <c r="A950" s="50" t="s">
        <v>23368</v>
      </c>
      <c r="B950" s="50" t="s">
        <v>3467</v>
      </c>
      <c r="C950" s="50" t="s">
        <v>4075</v>
      </c>
      <c r="D950" s="50" t="s">
        <v>4125</v>
      </c>
      <c r="E950" s="50" t="s">
        <v>3493</v>
      </c>
      <c r="F950" s="50" t="s">
        <v>1152</v>
      </c>
      <c r="G950" s="50" t="s">
        <v>1152</v>
      </c>
      <c r="H950" s="61">
        <v>1</v>
      </c>
      <c r="I950" s="55">
        <v>179.12</v>
      </c>
      <c r="J950" s="50" t="s">
        <v>16833</v>
      </c>
      <c r="K950" s="50" t="s">
        <v>16834</v>
      </c>
      <c r="L950" s="50" t="s">
        <v>1820</v>
      </c>
      <c r="M950" s="50" t="s">
        <v>1867</v>
      </c>
    </row>
    <row r="951" spans="1:13" x14ac:dyDescent="0.25">
      <c r="A951" s="50" t="s">
        <v>23369</v>
      </c>
      <c r="B951" s="50" t="s">
        <v>3467</v>
      </c>
      <c r="C951" s="50" t="s">
        <v>3491</v>
      </c>
      <c r="D951" s="50" t="s">
        <v>3492</v>
      </c>
      <c r="E951" s="50" t="s">
        <v>3493</v>
      </c>
      <c r="F951" s="50" t="s">
        <v>1152</v>
      </c>
      <c r="G951" s="50" t="s">
        <v>4146</v>
      </c>
      <c r="H951" s="61">
        <v>1</v>
      </c>
      <c r="I951" s="55">
        <v>425.43</v>
      </c>
      <c r="J951" s="50" t="s">
        <v>16910</v>
      </c>
      <c r="K951" s="50" t="s">
        <v>16911</v>
      </c>
      <c r="L951" s="50" t="s">
        <v>1666</v>
      </c>
      <c r="M951" s="50" t="s">
        <v>1867</v>
      </c>
    </row>
    <row r="952" spans="1:13" x14ac:dyDescent="0.25">
      <c r="A952" s="50" t="s">
        <v>23370</v>
      </c>
      <c r="B952" s="50" t="s">
        <v>3467</v>
      </c>
      <c r="C952" s="50" t="s">
        <v>3491</v>
      </c>
      <c r="D952" s="50" t="s">
        <v>3492</v>
      </c>
      <c r="E952" s="50" t="s">
        <v>3493</v>
      </c>
      <c r="F952" s="50" t="s">
        <v>1152</v>
      </c>
      <c r="G952" s="50" t="s">
        <v>1152</v>
      </c>
      <c r="H952" s="61">
        <v>1</v>
      </c>
      <c r="I952" s="55">
        <v>425.43</v>
      </c>
      <c r="J952" s="50" t="s">
        <v>16833</v>
      </c>
      <c r="K952" s="50" t="s">
        <v>16869</v>
      </c>
      <c r="L952" s="50" t="s">
        <v>1675</v>
      </c>
      <c r="M952" s="50" t="s">
        <v>1867</v>
      </c>
    </row>
    <row r="953" spans="1:13" x14ac:dyDescent="0.25">
      <c r="A953" s="50" t="s">
        <v>23371</v>
      </c>
      <c r="B953" s="50" t="s">
        <v>3467</v>
      </c>
      <c r="C953" s="50" t="s">
        <v>3491</v>
      </c>
      <c r="D953" s="50" t="s">
        <v>3492</v>
      </c>
      <c r="E953" s="50" t="s">
        <v>4127</v>
      </c>
      <c r="F953" s="50" t="s">
        <v>1152</v>
      </c>
      <c r="G953" s="50" t="s">
        <v>1152</v>
      </c>
      <c r="H953" s="61">
        <v>1</v>
      </c>
      <c r="I953" s="55">
        <v>283.35000000000002</v>
      </c>
      <c r="J953" s="50" t="s">
        <v>16833</v>
      </c>
      <c r="K953" s="50" t="s">
        <v>16859</v>
      </c>
      <c r="L953" s="50" t="s">
        <v>1656</v>
      </c>
      <c r="M953" s="50" t="s">
        <v>1867</v>
      </c>
    </row>
    <row r="954" spans="1:13" x14ac:dyDescent="0.25">
      <c r="A954" s="50" t="s">
        <v>23372</v>
      </c>
      <c r="B954" s="50" t="s">
        <v>3467</v>
      </c>
      <c r="C954" s="50" t="s">
        <v>3491</v>
      </c>
      <c r="D954" s="50" t="s">
        <v>3492</v>
      </c>
      <c r="E954" s="50" t="s">
        <v>1152</v>
      </c>
      <c r="F954" s="50" t="s">
        <v>1863</v>
      </c>
      <c r="G954" s="50" t="s">
        <v>4147</v>
      </c>
      <c r="H954" s="61">
        <v>1</v>
      </c>
      <c r="I954" s="55">
        <v>425.43</v>
      </c>
      <c r="J954" s="50" t="s">
        <v>16833</v>
      </c>
      <c r="K954" s="50" t="s">
        <v>16834</v>
      </c>
      <c r="L954" s="50" t="s">
        <v>391</v>
      </c>
      <c r="M954" s="50" t="s">
        <v>1887</v>
      </c>
    </row>
    <row r="955" spans="1:13" x14ac:dyDescent="0.25">
      <c r="A955" s="50" t="s">
        <v>23373</v>
      </c>
      <c r="B955" s="50" t="s">
        <v>3467</v>
      </c>
      <c r="C955" s="50" t="s">
        <v>3502</v>
      </c>
      <c r="D955" s="50" t="s">
        <v>4144</v>
      </c>
      <c r="E955" s="50" t="s">
        <v>1152</v>
      </c>
      <c r="F955" s="50" t="s">
        <v>1152</v>
      </c>
      <c r="G955" s="50" t="s">
        <v>1152</v>
      </c>
      <c r="H955" s="61">
        <v>1</v>
      </c>
      <c r="I955" s="55">
        <v>182.3</v>
      </c>
      <c r="J955" s="50" t="s">
        <v>16851</v>
      </c>
      <c r="K955" s="50" t="s">
        <v>16876</v>
      </c>
      <c r="L955" s="50" t="s">
        <v>1708</v>
      </c>
      <c r="M955" s="50" t="s">
        <v>1887</v>
      </c>
    </row>
    <row r="956" spans="1:13" x14ac:dyDescent="0.25">
      <c r="A956" s="50" t="s">
        <v>23374</v>
      </c>
      <c r="B956" s="50" t="s">
        <v>3467</v>
      </c>
      <c r="C956" s="50" t="s">
        <v>3502</v>
      </c>
      <c r="D956" s="50" t="s">
        <v>4144</v>
      </c>
      <c r="E956" s="50" t="s">
        <v>1152</v>
      </c>
      <c r="F956" s="50" t="s">
        <v>1152</v>
      </c>
      <c r="G956" s="50" t="s">
        <v>1152</v>
      </c>
      <c r="H956" s="61">
        <v>1</v>
      </c>
      <c r="I956" s="55">
        <v>182.3</v>
      </c>
      <c r="J956" s="50" t="s">
        <v>16851</v>
      </c>
      <c r="K956" s="50" t="s">
        <v>16899</v>
      </c>
      <c r="L956" s="50" t="s">
        <v>1799</v>
      </c>
      <c r="M956" s="50" t="s">
        <v>1887</v>
      </c>
    </row>
    <row r="957" spans="1:13" x14ac:dyDescent="0.25">
      <c r="A957" s="50" t="s">
        <v>23375</v>
      </c>
      <c r="B957" s="50" t="s">
        <v>3467</v>
      </c>
      <c r="C957" s="50" t="s">
        <v>3503</v>
      </c>
      <c r="D957" s="50" t="s">
        <v>4148</v>
      </c>
      <c r="E957" s="50" t="s">
        <v>1152</v>
      </c>
      <c r="F957" s="50" t="s">
        <v>1152</v>
      </c>
      <c r="G957" s="50" t="s">
        <v>1152</v>
      </c>
      <c r="H957" s="61">
        <v>1</v>
      </c>
      <c r="I957" s="55">
        <v>319.33999999999997</v>
      </c>
      <c r="J957" s="50" t="s">
        <v>16833</v>
      </c>
      <c r="K957" s="50" t="s">
        <v>16834</v>
      </c>
      <c r="L957" s="50" t="s">
        <v>389</v>
      </c>
      <c r="M957" s="50" t="s">
        <v>1887</v>
      </c>
    </row>
    <row r="958" spans="1:13" x14ac:dyDescent="0.25">
      <c r="A958" s="50" t="s">
        <v>23376</v>
      </c>
      <c r="B958" s="50" t="s">
        <v>3467</v>
      </c>
      <c r="C958" s="50" t="s">
        <v>3502</v>
      </c>
      <c r="D958" s="50" t="s">
        <v>4149</v>
      </c>
      <c r="E958" s="50" t="s">
        <v>1152</v>
      </c>
      <c r="F958" s="50" t="s">
        <v>1152</v>
      </c>
      <c r="G958" s="50" t="s">
        <v>1152</v>
      </c>
      <c r="H958" s="61">
        <v>1</v>
      </c>
      <c r="I958" s="55">
        <v>215.99</v>
      </c>
      <c r="J958" s="50" t="s">
        <v>16910</v>
      </c>
      <c r="K958" s="50" t="s">
        <v>16911</v>
      </c>
      <c r="L958" s="50" t="s">
        <v>1666</v>
      </c>
      <c r="M958" s="50" t="s">
        <v>1867</v>
      </c>
    </row>
    <row r="959" spans="1:13" x14ac:dyDescent="0.25">
      <c r="A959" s="50" t="s">
        <v>23377</v>
      </c>
      <c r="B959" s="50" t="s">
        <v>3467</v>
      </c>
      <c r="C959" s="50" t="s">
        <v>3502</v>
      </c>
      <c r="D959" s="50" t="s">
        <v>4149</v>
      </c>
      <c r="E959" s="50" t="s">
        <v>1152</v>
      </c>
      <c r="F959" s="50" t="s">
        <v>4955</v>
      </c>
      <c r="G959" s="50" t="s">
        <v>4955</v>
      </c>
      <c r="H959" s="61">
        <v>1</v>
      </c>
      <c r="I959" s="55">
        <v>169.79</v>
      </c>
      <c r="J959" s="50" t="s">
        <v>16833</v>
      </c>
      <c r="K959" s="50" t="s">
        <v>16834</v>
      </c>
      <c r="L959" s="50" t="s">
        <v>1820</v>
      </c>
      <c r="M959" s="50" t="s">
        <v>1887</v>
      </c>
    </row>
    <row r="960" spans="1:13" x14ac:dyDescent="0.25">
      <c r="A960" s="50" t="s">
        <v>23378</v>
      </c>
      <c r="B960" s="50" t="s">
        <v>3467</v>
      </c>
      <c r="C960" s="50" t="s">
        <v>3502</v>
      </c>
      <c r="D960" s="50" t="s">
        <v>4149</v>
      </c>
      <c r="E960" s="50" t="s">
        <v>1152</v>
      </c>
      <c r="F960" s="50" t="s">
        <v>1152</v>
      </c>
      <c r="G960" s="50" t="s">
        <v>1152</v>
      </c>
      <c r="H960" s="61">
        <v>1</v>
      </c>
      <c r="I960" s="55">
        <v>194.38</v>
      </c>
      <c r="J960" s="50" t="s">
        <v>16833</v>
      </c>
      <c r="K960" s="50" t="s">
        <v>16869</v>
      </c>
      <c r="L960" s="50" t="s">
        <v>1675</v>
      </c>
      <c r="M960" s="50" t="s">
        <v>1887</v>
      </c>
    </row>
    <row r="961" spans="1:13" x14ac:dyDescent="0.25">
      <c r="A961" s="50" t="s">
        <v>23379</v>
      </c>
      <c r="B961" s="50" t="s">
        <v>3467</v>
      </c>
      <c r="C961" s="50" t="s">
        <v>3502</v>
      </c>
      <c r="D961" s="50" t="s">
        <v>4149</v>
      </c>
      <c r="E961" s="50" t="s">
        <v>1152</v>
      </c>
      <c r="F961" s="50" t="s">
        <v>1152</v>
      </c>
      <c r="G961" s="50" t="s">
        <v>1152</v>
      </c>
      <c r="H961" s="61">
        <v>1</v>
      </c>
      <c r="I961" s="55">
        <v>215.99</v>
      </c>
      <c r="J961" s="50" t="s">
        <v>16833</v>
      </c>
      <c r="K961" s="50" t="s">
        <v>16863</v>
      </c>
      <c r="L961" s="50" t="s">
        <v>1685</v>
      </c>
      <c r="M961" s="50" t="s">
        <v>1867</v>
      </c>
    </row>
    <row r="962" spans="1:13" x14ac:dyDescent="0.25">
      <c r="A962" s="50" t="s">
        <v>23380</v>
      </c>
      <c r="B962" s="50" t="s">
        <v>3467</v>
      </c>
      <c r="C962" s="50" t="s">
        <v>3502</v>
      </c>
      <c r="D962" s="50" t="s">
        <v>4149</v>
      </c>
      <c r="E962" s="50" t="s">
        <v>1152</v>
      </c>
      <c r="F962" s="50" t="s">
        <v>4955</v>
      </c>
      <c r="G962" s="50" t="s">
        <v>4955</v>
      </c>
      <c r="H962" s="61">
        <v>1</v>
      </c>
      <c r="I962" s="55">
        <v>163.31</v>
      </c>
      <c r="J962" s="50" t="s">
        <v>16833</v>
      </c>
      <c r="K962" s="50" t="s">
        <v>16834</v>
      </c>
      <c r="L962" s="50" t="s">
        <v>1820</v>
      </c>
      <c r="M962" s="50" t="s">
        <v>1867</v>
      </c>
    </row>
    <row r="963" spans="1:13" x14ac:dyDescent="0.25">
      <c r="A963" s="50" t="s">
        <v>23381</v>
      </c>
      <c r="B963" s="50" t="s">
        <v>3467</v>
      </c>
      <c r="C963" s="50" t="s">
        <v>4150</v>
      </c>
      <c r="D963" s="50" t="s">
        <v>4149</v>
      </c>
      <c r="E963" s="50" t="s">
        <v>1152</v>
      </c>
      <c r="F963" s="50" t="s">
        <v>1152</v>
      </c>
      <c r="G963" s="50" t="s">
        <v>1152</v>
      </c>
      <c r="H963" s="61">
        <v>1</v>
      </c>
      <c r="I963" s="55">
        <v>215.99</v>
      </c>
      <c r="J963" s="50" t="s">
        <v>16833</v>
      </c>
      <c r="K963" s="50" t="s">
        <v>16834</v>
      </c>
      <c r="L963" s="50" t="s">
        <v>391</v>
      </c>
      <c r="M963" s="50" t="s">
        <v>387</v>
      </c>
    </row>
    <row r="964" spans="1:13" x14ac:dyDescent="0.25">
      <c r="A964" s="50" t="s">
        <v>23382</v>
      </c>
      <c r="B964" s="50" t="s">
        <v>3467</v>
      </c>
      <c r="C964" s="50" t="s">
        <v>3499</v>
      </c>
      <c r="D964" s="50" t="s">
        <v>4149</v>
      </c>
      <c r="E964" s="50" t="s">
        <v>1152</v>
      </c>
      <c r="F964" s="50" t="s">
        <v>1152</v>
      </c>
      <c r="G964" s="50" t="s">
        <v>1152</v>
      </c>
      <c r="H964" s="61">
        <v>1</v>
      </c>
      <c r="I964" s="55">
        <v>215.99</v>
      </c>
      <c r="J964" s="50" t="s">
        <v>16833</v>
      </c>
      <c r="K964" s="50" t="s">
        <v>16834</v>
      </c>
      <c r="L964" s="50" t="s">
        <v>391</v>
      </c>
      <c r="M964" s="50" t="s">
        <v>1867</v>
      </c>
    </row>
    <row r="965" spans="1:13" x14ac:dyDescent="0.25">
      <c r="A965" s="50" t="s">
        <v>23383</v>
      </c>
      <c r="B965" s="50" t="s">
        <v>3467</v>
      </c>
      <c r="C965" s="50" t="s">
        <v>3502</v>
      </c>
      <c r="D965" s="50" t="s">
        <v>4149</v>
      </c>
      <c r="E965" s="50" t="s">
        <v>1152</v>
      </c>
      <c r="F965" s="50" t="s">
        <v>1152</v>
      </c>
      <c r="G965" s="50" t="s">
        <v>1152</v>
      </c>
      <c r="H965" s="61">
        <v>1</v>
      </c>
      <c r="I965" s="55">
        <v>304.63</v>
      </c>
      <c r="J965" s="50" t="s">
        <v>16833</v>
      </c>
      <c r="K965" s="50" t="s">
        <v>16834</v>
      </c>
      <c r="L965" s="50" t="s">
        <v>389</v>
      </c>
      <c r="M965" s="50" t="s">
        <v>1887</v>
      </c>
    </row>
    <row r="966" spans="1:13" x14ac:dyDescent="0.25">
      <c r="A966" s="50" t="s">
        <v>23384</v>
      </c>
      <c r="B966" s="50" t="s">
        <v>3467</v>
      </c>
      <c r="C966" s="50" t="s">
        <v>3503</v>
      </c>
      <c r="D966" s="50" t="s">
        <v>4149</v>
      </c>
      <c r="E966" s="50" t="s">
        <v>1152</v>
      </c>
      <c r="F966" s="50" t="s">
        <v>1152</v>
      </c>
      <c r="G966" s="50" t="s">
        <v>1152</v>
      </c>
      <c r="H966" s="61">
        <v>1</v>
      </c>
      <c r="I966" s="55">
        <v>292</v>
      </c>
      <c r="J966" s="50" t="s">
        <v>16833</v>
      </c>
      <c r="K966" s="50" t="s">
        <v>16834</v>
      </c>
      <c r="L966" s="50" t="s">
        <v>389</v>
      </c>
      <c r="M966" s="50" t="s">
        <v>1887</v>
      </c>
    </row>
    <row r="967" spans="1:13" x14ac:dyDescent="0.25">
      <c r="A967" s="50" t="s">
        <v>23385</v>
      </c>
      <c r="B967" s="50" t="s">
        <v>3467</v>
      </c>
      <c r="C967" s="50" t="s">
        <v>3502</v>
      </c>
      <c r="D967" s="50" t="s">
        <v>4149</v>
      </c>
      <c r="E967" s="50" t="s">
        <v>1152</v>
      </c>
      <c r="F967" s="50" t="s">
        <v>1863</v>
      </c>
      <c r="G967" s="50" t="s">
        <v>1152</v>
      </c>
      <c r="H967" s="61">
        <v>1</v>
      </c>
      <c r="I967" s="55">
        <v>194.36</v>
      </c>
      <c r="J967" s="50" t="s">
        <v>16833</v>
      </c>
      <c r="K967" s="50" t="s">
        <v>16933</v>
      </c>
      <c r="L967" s="50" t="s">
        <v>1740</v>
      </c>
      <c r="M967" s="50" t="s">
        <v>1887</v>
      </c>
    </row>
    <row r="968" spans="1:13" x14ac:dyDescent="0.25">
      <c r="A968" s="50" t="s">
        <v>23386</v>
      </c>
      <c r="B968" s="50" t="s">
        <v>3467</v>
      </c>
      <c r="C968" s="50" t="s">
        <v>3502</v>
      </c>
      <c r="D968" s="50" t="s">
        <v>4149</v>
      </c>
      <c r="E968" s="50" t="s">
        <v>1152</v>
      </c>
      <c r="F968" s="50" t="s">
        <v>1152</v>
      </c>
      <c r="G968" s="50" t="s">
        <v>1152</v>
      </c>
      <c r="H968" s="61">
        <v>1</v>
      </c>
      <c r="I968" s="55">
        <v>215.99</v>
      </c>
      <c r="J968" s="50" t="s">
        <v>16851</v>
      </c>
      <c r="K968" s="50" t="s">
        <v>16865</v>
      </c>
      <c r="L968" s="50" t="s">
        <v>1802</v>
      </c>
      <c r="M968" s="50" t="s">
        <v>1867</v>
      </c>
    </row>
    <row r="969" spans="1:13" x14ac:dyDescent="0.25">
      <c r="A969" s="50" t="s">
        <v>23387</v>
      </c>
      <c r="B969" s="50" t="s">
        <v>3467</v>
      </c>
      <c r="C969" s="50" t="s">
        <v>3502</v>
      </c>
      <c r="D969" s="50" t="s">
        <v>4149</v>
      </c>
      <c r="E969" s="50" t="s">
        <v>1152</v>
      </c>
      <c r="F969" s="50" t="s">
        <v>1152</v>
      </c>
      <c r="G969" s="50" t="s">
        <v>1152</v>
      </c>
      <c r="H969" s="61">
        <v>1</v>
      </c>
      <c r="I969" s="55">
        <v>215.99</v>
      </c>
      <c r="J969" s="50" t="s">
        <v>16851</v>
      </c>
      <c r="K969" s="50" t="s">
        <v>16852</v>
      </c>
      <c r="L969" s="50" t="s">
        <v>1756</v>
      </c>
      <c r="M969" s="50" t="s">
        <v>1867</v>
      </c>
    </row>
    <row r="970" spans="1:13" x14ac:dyDescent="0.25">
      <c r="A970" s="50" t="s">
        <v>23388</v>
      </c>
      <c r="B970" s="50" t="s">
        <v>3467</v>
      </c>
      <c r="C970" s="50" t="s">
        <v>3502</v>
      </c>
      <c r="D970" s="50" t="s">
        <v>4149</v>
      </c>
      <c r="E970" s="50" t="s">
        <v>1152</v>
      </c>
      <c r="F970" s="50" t="s">
        <v>1152</v>
      </c>
      <c r="G970" s="50" t="s">
        <v>1152</v>
      </c>
      <c r="H970" s="61">
        <v>1</v>
      </c>
      <c r="I970" s="55">
        <v>262.8</v>
      </c>
      <c r="J970" s="50" t="s">
        <v>16851</v>
      </c>
      <c r="K970" s="50" t="s">
        <v>16852</v>
      </c>
      <c r="L970" s="50" t="s">
        <v>1756</v>
      </c>
      <c r="M970" s="50" t="s">
        <v>1887</v>
      </c>
    </row>
    <row r="971" spans="1:13" x14ac:dyDescent="0.25">
      <c r="A971" s="50" t="s">
        <v>23389</v>
      </c>
      <c r="B971" s="50" t="s">
        <v>3467</v>
      </c>
      <c r="C971" s="50" t="s">
        <v>3502</v>
      </c>
      <c r="D971" s="50" t="s">
        <v>4149</v>
      </c>
      <c r="E971" s="50" t="s">
        <v>3506</v>
      </c>
      <c r="F971" s="50" t="s">
        <v>1152</v>
      </c>
      <c r="G971" s="50" t="s">
        <v>1152</v>
      </c>
      <c r="H971" s="61">
        <v>1</v>
      </c>
      <c r="I971" s="55">
        <v>215.96</v>
      </c>
      <c r="J971" s="50" t="s">
        <v>16851</v>
      </c>
      <c r="K971" s="50" t="s">
        <v>16876</v>
      </c>
      <c r="L971" s="50" t="s">
        <v>1708</v>
      </c>
      <c r="M971" s="50" t="s">
        <v>1867</v>
      </c>
    </row>
    <row r="972" spans="1:13" x14ac:dyDescent="0.25">
      <c r="A972" s="50" t="s">
        <v>23390</v>
      </c>
      <c r="B972" s="50" t="s">
        <v>3467</v>
      </c>
      <c r="C972" s="50" t="s">
        <v>3502</v>
      </c>
      <c r="D972" s="50" t="s">
        <v>4149</v>
      </c>
      <c r="E972" s="50" t="s">
        <v>1152</v>
      </c>
      <c r="F972" s="50" t="s">
        <v>1152</v>
      </c>
      <c r="G972" s="50" t="s">
        <v>1152</v>
      </c>
      <c r="H972" s="61">
        <v>1</v>
      </c>
      <c r="I972" s="55">
        <v>304.63</v>
      </c>
      <c r="J972" s="50" t="s">
        <v>16851</v>
      </c>
      <c r="K972" s="50" t="s">
        <v>16876</v>
      </c>
      <c r="L972" s="50" t="s">
        <v>1708</v>
      </c>
      <c r="M972" s="50" t="s">
        <v>1867</v>
      </c>
    </row>
    <row r="973" spans="1:13" x14ac:dyDescent="0.25">
      <c r="A973" s="50" t="s">
        <v>23391</v>
      </c>
      <c r="B973" s="50" t="s">
        <v>3467</v>
      </c>
      <c r="C973" s="50" t="s">
        <v>3502</v>
      </c>
      <c r="D973" s="50" t="s">
        <v>4149</v>
      </c>
      <c r="E973" s="50" t="s">
        <v>1152</v>
      </c>
      <c r="F973" s="50" t="s">
        <v>1152</v>
      </c>
      <c r="G973" s="50" t="s">
        <v>1152</v>
      </c>
      <c r="H973" s="61">
        <v>1</v>
      </c>
      <c r="I973" s="55">
        <v>250.57</v>
      </c>
      <c r="J973" s="50" t="s">
        <v>16851</v>
      </c>
      <c r="K973" s="50" t="s">
        <v>16899</v>
      </c>
      <c r="L973" s="50" t="s">
        <v>1799</v>
      </c>
      <c r="M973" s="50" t="s">
        <v>1887</v>
      </c>
    </row>
    <row r="974" spans="1:13" x14ac:dyDescent="0.25">
      <c r="A974" s="50" t="s">
        <v>23392</v>
      </c>
      <c r="B974" s="50" t="s">
        <v>3467</v>
      </c>
      <c r="C974" s="50" t="s">
        <v>3502</v>
      </c>
      <c r="D974" s="50" t="s">
        <v>4149</v>
      </c>
      <c r="E974" s="50" t="s">
        <v>3506</v>
      </c>
      <c r="F974" s="50" t="s">
        <v>1152</v>
      </c>
      <c r="G974" s="50" t="s">
        <v>1152</v>
      </c>
      <c r="H974" s="61">
        <v>1</v>
      </c>
      <c r="I974" s="55">
        <v>204.4</v>
      </c>
      <c r="J974" s="50" t="s">
        <v>16833</v>
      </c>
      <c r="K974" s="50" t="s">
        <v>16906</v>
      </c>
      <c r="L974" s="50" t="s">
        <v>1915</v>
      </c>
      <c r="M974" s="50" t="s">
        <v>1867</v>
      </c>
    </row>
    <row r="975" spans="1:13" x14ac:dyDescent="0.25">
      <c r="A975" s="50" t="s">
        <v>23393</v>
      </c>
      <c r="B975" s="50" t="s">
        <v>3467</v>
      </c>
      <c r="C975" s="50" t="s">
        <v>3499</v>
      </c>
      <c r="D975" s="50" t="s">
        <v>3500</v>
      </c>
      <c r="E975" s="50" t="s">
        <v>1152</v>
      </c>
      <c r="F975" s="50" t="s">
        <v>1152</v>
      </c>
      <c r="G975" s="50" t="s">
        <v>1152</v>
      </c>
      <c r="H975" s="61">
        <v>1</v>
      </c>
      <c r="I975" s="55">
        <v>1279.67</v>
      </c>
      <c r="J975" s="50" t="s">
        <v>16833</v>
      </c>
      <c r="K975" s="50" t="s">
        <v>16834</v>
      </c>
      <c r="L975" s="50" t="s">
        <v>389</v>
      </c>
      <c r="M975" s="50" t="s">
        <v>387</v>
      </c>
    </row>
    <row r="976" spans="1:13" x14ac:dyDescent="0.25">
      <c r="A976" s="50" t="s">
        <v>23394</v>
      </c>
      <c r="B976" s="50" t="s">
        <v>3467</v>
      </c>
      <c r="C976" s="50" t="s">
        <v>4053</v>
      </c>
      <c r="D976" s="50" t="s">
        <v>4151</v>
      </c>
      <c r="E976" s="50" t="s">
        <v>1152</v>
      </c>
      <c r="F976" s="50" t="s">
        <v>1152</v>
      </c>
      <c r="G976" s="50" t="s">
        <v>1152</v>
      </c>
      <c r="H976" s="61">
        <v>1</v>
      </c>
      <c r="I976" s="55">
        <v>6477.13</v>
      </c>
      <c r="J976" s="50" t="s">
        <v>16833</v>
      </c>
      <c r="K976" s="50" t="s">
        <v>16834</v>
      </c>
      <c r="L976" s="50" t="s">
        <v>389</v>
      </c>
      <c r="M976" s="50" t="s">
        <v>1887</v>
      </c>
    </row>
    <row r="977" spans="1:13" x14ac:dyDescent="0.25">
      <c r="A977" s="50" t="s">
        <v>23395</v>
      </c>
      <c r="B977" s="50" t="s">
        <v>3467</v>
      </c>
      <c r="C977" s="50" t="s">
        <v>4152</v>
      </c>
      <c r="D977" s="50" t="s">
        <v>4153</v>
      </c>
      <c r="E977" s="50" t="s">
        <v>3687</v>
      </c>
      <c r="F977" s="50" t="s">
        <v>4154</v>
      </c>
      <c r="G977" s="50" t="s">
        <v>1152</v>
      </c>
      <c r="H977" s="61">
        <v>1</v>
      </c>
      <c r="I977" s="55">
        <v>168</v>
      </c>
      <c r="J977" s="50" t="s">
        <v>16910</v>
      </c>
      <c r="K977" s="50" t="s">
        <v>16930</v>
      </c>
      <c r="L977" s="50" t="s">
        <v>1809</v>
      </c>
      <c r="M977" s="50" t="s">
        <v>1875</v>
      </c>
    </row>
    <row r="978" spans="1:13" x14ac:dyDescent="0.25">
      <c r="A978" s="50" t="s">
        <v>23396</v>
      </c>
      <c r="B978" s="50" t="s">
        <v>3467</v>
      </c>
      <c r="C978" s="50" t="s">
        <v>4152</v>
      </c>
      <c r="D978" s="50" t="s">
        <v>4155</v>
      </c>
      <c r="E978" s="50" t="s">
        <v>3673</v>
      </c>
      <c r="F978" s="50" t="s">
        <v>1152</v>
      </c>
      <c r="G978" s="50" t="s">
        <v>1152</v>
      </c>
      <c r="H978" s="61">
        <v>1</v>
      </c>
      <c r="I978" s="55">
        <v>168</v>
      </c>
      <c r="J978" s="50" t="s">
        <v>16851</v>
      </c>
      <c r="K978" s="50" t="s">
        <v>16854</v>
      </c>
      <c r="L978" s="50" t="s">
        <v>1748</v>
      </c>
      <c r="M978" s="50" t="s">
        <v>1875</v>
      </c>
    </row>
    <row r="979" spans="1:13" x14ac:dyDescent="0.25">
      <c r="A979" s="50" t="s">
        <v>23397</v>
      </c>
      <c r="B979" s="50" t="s">
        <v>3467</v>
      </c>
      <c r="C979" s="50" t="s">
        <v>4156</v>
      </c>
      <c r="D979" s="50" t="s">
        <v>4157</v>
      </c>
      <c r="E979" s="50" t="s">
        <v>3791</v>
      </c>
      <c r="F979" s="50" t="s">
        <v>4158</v>
      </c>
      <c r="G979" s="50" t="s">
        <v>1152</v>
      </c>
      <c r="H979" s="61">
        <v>1</v>
      </c>
      <c r="I979" s="55">
        <v>136.21</v>
      </c>
      <c r="J979" s="50" t="s">
        <v>16833</v>
      </c>
      <c r="K979" s="50" t="s">
        <v>16834</v>
      </c>
      <c r="L979" s="50" t="s">
        <v>391</v>
      </c>
      <c r="M979" s="50" t="s">
        <v>1867</v>
      </c>
    </row>
    <row r="980" spans="1:13" x14ac:dyDescent="0.25">
      <c r="A980" s="50" t="s">
        <v>23398</v>
      </c>
      <c r="B980" s="50" t="s">
        <v>3467</v>
      </c>
      <c r="C980" s="50" t="s">
        <v>4156</v>
      </c>
      <c r="D980" s="50" t="s">
        <v>4157</v>
      </c>
      <c r="E980" s="50" t="s">
        <v>3791</v>
      </c>
      <c r="F980" s="50" t="s">
        <v>4158</v>
      </c>
      <c r="G980" s="50" t="s">
        <v>1152</v>
      </c>
      <c r="H980" s="61">
        <v>1</v>
      </c>
      <c r="I980" s="55">
        <v>286.60000000000002</v>
      </c>
      <c r="J980" s="50" t="s">
        <v>16833</v>
      </c>
      <c r="K980" s="50" t="s">
        <v>16834</v>
      </c>
      <c r="L980" s="50" t="s">
        <v>391</v>
      </c>
      <c r="M980" s="50" t="s">
        <v>1867</v>
      </c>
    </row>
    <row r="981" spans="1:13" x14ac:dyDescent="0.25">
      <c r="A981" s="50" t="s">
        <v>23399</v>
      </c>
      <c r="B981" s="50" t="s">
        <v>3467</v>
      </c>
      <c r="C981" s="50" t="s">
        <v>4156</v>
      </c>
      <c r="D981" s="50" t="s">
        <v>4157</v>
      </c>
      <c r="E981" s="50" t="s">
        <v>3791</v>
      </c>
      <c r="F981" s="50" t="s">
        <v>1152</v>
      </c>
      <c r="G981" s="50" t="s">
        <v>1152</v>
      </c>
      <c r="H981" s="61">
        <v>1</v>
      </c>
      <c r="I981" s="55">
        <v>142.5</v>
      </c>
      <c r="J981" s="50" t="s">
        <v>16851</v>
      </c>
      <c r="K981" s="50" t="s">
        <v>16876</v>
      </c>
      <c r="L981" s="50" t="s">
        <v>1708</v>
      </c>
      <c r="M981" s="50" t="s">
        <v>1867</v>
      </c>
    </row>
    <row r="982" spans="1:13" x14ac:dyDescent="0.25">
      <c r="A982" s="50" t="s">
        <v>23400</v>
      </c>
      <c r="B982" s="50" t="s">
        <v>3467</v>
      </c>
      <c r="C982" s="50" t="s">
        <v>250</v>
      </c>
      <c r="D982" s="50" t="s">
        <v>4159</v>
      </c>
      <c r="E982" s="50" t="s">
        <v>3640</v>
      </c>
      <c r="F982" s="50" t="s">
        <v>4160</v>
      </c>
      <c r="G982" s="50" t="s">
        <v>4161</v>
      </c>
      <c r="H982" s="61">
        <v>1</v>
      </c>
      <c r="I982" s="55">
        <v>39.200000000000003</v>
      </c>
      <c r="J982" s="50" t="s">
        <v>16851</v>
      </c>
      <c r="K982" s="50" t="s">
        <v>16854</v>
      </c>
      <c r="L982" s="50" t="s">
        <v>1748</v>
      </c>
      <c r="M982" s="50" t="s">
        <v>1867</v>
      </c>
    </row>
    <row r="983" spans="1:13" x14ac:dyDescent="0.25">
      <c r="A983" s="50" t="s">
        <v>23401</v>
      </c>
      <c r="B983" s="50" t="s">
        <v>3467</v>
      </c>
      <c r="C983" s="50" t="s">
        <v>250</v>
      </c>
      <c r="D983" s="50" t="s">
        <v>4162</v>
      </c>
      <c r="E983" s="50" t="s">
        <v>3640</v>
      </c>
      <c r="F983" s="50" t="s">
        <v>4163</v>
      </c>
      <c r="G983" s="50" t="s">
        <v>4164</v>
      </c>
      <c r="H983" s="61">
        <v>1</v>
      </c>
      <c r="I983" s="55">
        <v>39.200000000000003</v>
      </c>
      <c r="J983" s="50" t="s">
        <v>16833</v>
      </c>
      <c r="K983" s="50" t="s">
        <v>16906</v>
      </c>
      <c r="L983" s="50" t="s">
        <v>1915</v>
      </c>
      <c r="M983" s="50" t="s">
        <v>1867</v>
      </c>
    </row>
    <row r="984" spans="1:13" x14ac:dyDescent="0.25">
      <c r="A984" s="50" t="s">
        <v>23402</v>
      </c>
      <c r="B984" s="50" t="s">
        <v>3467</v>
      </c>
      <c r="C984" s="50" t="s">
        <v>250</v>
      </c>
      <c r="D984" s="50" t="s">
        <v>4165</v>
      </c>
      <c r="E984" s="50" t="s">
        <v>1152</v>
      </c>
      <c r="F984" s="50" t="s">
        <v>1152</v>
      </c>
      <c r="G984" s="50" t="s">
        <v>4166</v>
      </c>
      <c r="H984" s="61">
        <v>1</v>
      </c>
      <c r="I984" s="55">
        <v>39.200000000000003</v>
      </c>
      <c r="J984" s="50" t="s">
        <v>16851</v>
      </c>
      <c r="K984" s="50" t="s">
        <v>16899</v>
      </c>
      <c r="L984" s="50" t="s">
        <v>1799</v>
      </c>
      <c r="M984" s="50" t="s">
        <v>1867</v>
      </c>
    </row>
    <row r="985" spans="1:13" x14ac:dyDescent="0.25">
      <c r="A985" s="50" t="s">
        <v>23403</v>
      </c>
      <c r="B985" s="50" t="s">
        <v>3467</v>
      </c>
      <c r="C985" s="50" t="s">
        <v>4167</v>
      </c>
      <c r="D985" s="50" t="s">
        <v>4168</v>
      </c>
      <c r="E985" s="50" t="s">
        <v>4169</v>
      </c>
      <c r="F985" s="50" t="s">
        <v>4170</v>
      </c>
      <c r="G985" s="50" t="s">
        <v>4171</v>
      </c>
      <c r="H985" s="61">
        <v>1</v>
      </c>
      <c r="I985" s="55">
        <v>267.35000000000002</v>
      </c>
      <c r="J985" s="50" t="s">
        <v>16910</v>
      </c>
      <c r="K985" s="50" t="s">
        <v>16911</v>
      </c>
      <c r="L985" s="50" t="s">
        <v>1666</v>
      </c>
      <c r="M985" s="50" t="s">
        <v>1867</v>
      </c>
    </row>
    <row r="986" spans="1:13" x14ac:dyDescent="0.25">
      <c r="A986" s="50" t="s">
        <v>23404</v>
      </c>
      <c r="B986" s="50" t="s">
        <v>3467</v>
      </c>
      <c r="C986" s="50" t="s">
        <v>4172</v>
      </c>
      <c r="D986" s="50" t="s">
        <v>4173</v>
      </c>
      <c r="E986" s="50" t="s">
        <v>1152</v>
      </c>
      <c r="F986" s="50" t="s">
        <v>1152</v>
      </c>
      <c r="G986" s="50" t="s">
        <v>1152</v>
      </c>
      <c r="H986" s="61">
        <v>1</v>
      </c>
      <c r="I986" s="55">
        <v>2632</v>
      </c>
      <c r="J986" s="50" t="s">
        <v>16851</v>
      </c>
      <c r="K986" s="50" t="s">
        <v>16876</v>
      </c>
      <c r="L986" s="50" t="s">
        <v>1688</v>
      </c>
      <c r="M986" s="50" t="s">
        <v>1842</v>
      </c>
    </row>
    <row r="987" spans="1:13" x14ac:dyDescent="0.25">
      <c r="A987" s="50" t="s">
        <v>23405</v>
      </c>
      <c r="B987" s="50" t="s">
        <v>3467</v>
      </c>
      <c r="C987" s="50" t="s">
        <v>4172</v>
      </c>
      <c r="D987" s="50" t="s">
        <v>4173</v>
      </c>
      <c r="E987" s="50" t="s">
        <v>1152</v>
      </c>
      <c r="F987" s="50" t="s">
        <v>1152</v>
      </c>
      <c r="G987" s="50" t="s">
        <v>1152</v>
      </c>
      <c r="H987" s="61">
        <v>1</v>
      </c>
      <c r="I987" s="55">
        <v>2632</v>
      </c>
      <c r="J987" s="50" t="s">
        <v>16833</v>
      </c>
      <c r="K987" s="50" t="s">
        <v>16834</v>
      </c>
      <c r="L987" s="50" t="s">
        <v>389</v>
      </c>
      <c r="M987" s="50" t="s">
        <v>1842</v>
      </c>
    </row>
    <row r="988" spans="1:13" x14ac:dyDescent="0.25">
      <c r="A988" s="50" t="s">
        <v>23406</v>
      </c>
      <c r="B988" s="50" t="s">
        <v>3467</v>
      </c>
      <c r="C988" s="50" t="s">
        <v>4172</v>
      </c>
      <c r="D988" s="50" t="s">
        <v>4174</v>
      </c>
      <c r="E988" s="50" t="s">
        <v>1152</v>
      </c>
      <c r="F988" s="50" t="s">
        <v>1152</v>
      </c>
      <c r="G988" s="50" t="s">
        <v>1152</v>
      </c>
      <c r="H988" s="61">
        <v>1</v>
      </c>
      <c r="I988" s="55">
        <v>8400</v>
      </c>
      <c r="J988" s="50" t="s">
        <v>16851</v>
      </c>
      <c r="K988" s="50" t="s">
        <v>16876</v>
      </c>
      <c r="L988" s="50" t="s">
        <v>1688</v>
      </c>
      <c r="M988" s="50" t="s">
        <v>1842</v>
      </c>
    </row>
    <row r="989" spans="1:13" x14ac:dyDescent="0.25">
      <c r="A989" s="50" t="s">
        <v>23407</v>
      </c>
      <c r="B989" s="50" t="s">
        <v>3467</v>
      </c>
      <c r="C989" s="50" t="s">
        <v>4172</v>
      </c>
      <c r="D989" s="50" t="s">
        <v>4174</v>
      </c>
      <c r="E989" s="50" t="s">
        <v>1152</v>
      </c>
      <c r="F989" s="50" t="s">
        <v>1152</v>
      </c>
      <c r="G989" s="50" t="s">
        <v>1152</v>
      </c>
      <c r="H989" s="61">
        <v>1</v>
      </c>
      <c r="I989" s="55">
        <v>8400</v>
      </c>
      <c r="J989" s="50" t="s">
        <v>16833</v>
      </c>
      <c r="K989" s="50" t="s">
        <v>16834</v>
      </c>
      <c r="L989" s="50" t="s">
        <v>389</v>
      </c>
      <c r="M989" s="50" t="s">
        <v>1842</v>
      </c>
    </row>
    <row r="990" spans="1:13" x14ac:dyDescent="0.25">
      <c r="A990" s="50" t="s">
        <v>23408</v>
      </c>
      <c r="B990" s="50" t="s">
        <v>3467</v>
      </c>
      <c r="C990" s="50" t="s">
        <v>4175</v>
      </c>
      <c r="D990" s="50" t="s">
        <v>4176</v>
      </c>
      <c r="E990" s="50" t="s">
        <v>4177</v>
      </c>
      <c r="F990" s="50" t="s">
        <v>1152</v>
      </c>
      <c r="G990" s="50" t="s">
        <v>4178</v>
      </c>
      <c r="H990" s="61">
        <v>1</v>
      </c>
      <c r="I990" s="55">
        <v>578.6</v>
      </c>
      <c r="J990" s="50" t="s">
        <v>16833</v>
      </c>
      <c r="K990" s="50" t="s">
        <v>16906</v>
      </c>
      <c r="L990" s="50" t="s">
        <v>18</v>
      </c>
      <c r="M990" s="50" t="s">
        <v>323</v>
      </c>
    </row>
    <row r="991" spans="1:13" x14ac:dyDescent="0.25">
      <c r="A991" s="50" t="s">
        <v>23409</v>
      </c>
      <c r="B991" s="50" t="s">
        <v>3467</v>
      </c>
      <c r="C991" s="50" t="s">
        <v>3474</v>
      </c>
      <c r="D991" s="50" t="s">
        <v>3474</v>
      </c>
      <c r="E991" s="50" t="s">
        <v>3476</v>
      </c>
      <c r="F991" s="50" t="s">
        <v>1152</v>
      </c>
      <c r="G991" s="50" t="s">
        <v>1152</v>
      </c>
      <c r="H991" s="61">
        <v>1</v>
      </c>
      <c r="I991" s="55">
        <v>126.13</v>
      </c>
      <c r="J991" s="50" t="s">
        <v>16910</v>
      </c>
      <c r="K991" s="50" t="s">
        <v>16911</v>
      </c>
      <c r="L991" s="50" t="s">
        <v>1666</v>
      </c>
      <c r="M991" s="50" t="s">
        <v>1867</v>
      </c>
    </row>
    <row r="992" spans="1:13" x14ac:dyDescent="0.25">
      <c r="A992" s="50" t="s">
        <v>23410</v>
      </c>
      <c r="B992" s="50" t="s">
        <v>3467</v>
      </c>
      <c r="C992" s="50" t="s">
        <v>4179</v>
      </c>
      <c r="D992" s="50" t="s">
        <v>4180</v>
      </c>
      <c r="E992" s="50" t="s">
        <v>1152</v>
      </c>
      <c r="F992" s="50" t="s">
        <v>1152</v>
      </c>
      <c r="G992" s="50" t="s">
        <v>1152</v>
      </c>
      <c r="H992" s="61">
        <v>1</v>
      </c>
      <c r="I992" s="55">
        <v>1449.33</v>
      </c>
      <c r="J992" s="50" t="s">
        <v>16910</v>
      </c>
      <c r="K992" s="50" t="s">
        <v>16911</v>
      </c>
      <c r="L992" s="50" t="s">
        <v>1666</v>
      </c>
      <c r="M992" s="50" t="s">
        <v>1887</v>
      </c>
    </row>
    <row r="993" spans="1:13" x14ac:dyDescent="0.25">
      <c r="A993" s="50" t="s">
        <v>23411</v>
      </c>
      <c r="B993" s="50" t="s">
        <v>3467</v>
      </c>
      <c r="C993" s="50" t="s">
        <v>4179</v>
      </c>
      <c r="D993" s="50" t="s">
        <v>4180</v>
      </c>
      <c r="E993" s="50" t="s">
        <v>1152</v>
      </c>
      <c r="F993" s="50" t="s">
        <v>1152</v>
      </c>
      <c r="G993" s="50" t="s">
        <v>1152</v>
      </c>
      <c r="H993" s="61">
        <v>1</v>
      </c>
      <c r="I993" s="55">
        <v>604.02</v>
      </c>
      <c r="J993" s="50" t="s">
        <v>16833</v>
      </c>
      <c r="K993" s="50" t="s">
        <v>16834</v>
      </c>
      <c r="L993" s="50" t="s">
        <v>389</v>
      </c>
      <c r="M993" s="50" t="s">
        <v>1887</v>
      </c>
    </row>
    <row r="994" spans="1:13" x14ac:dyDescent="0.25">
      <c r="A994" s="50" t="s">
        <v>23412</v>
      </c>
      <c r="B994" s="50" t="s">
        <v>3467</v>
      </c>
      <c r="C994" s="50" t="s">
        <v>4179</v>
      </c>
      <c r="D994" s="50" t="s">
        <v>4180</v>
      </c>
      <c r="E994" s="50" t="s">
        <v>1152</v>
      </c>
      <c r="F994" s="50" t="s">
        <v>1152</v>
      </c>
      <c r="G994" s="50" t="s">
        <v>1152</v>
      </c>
      <c r="H994" s="61">
        <v>1</v>
      </c>
      <c r="I994" s="55">
        <v>1610.33</v>
      </c>
      <c r="J994" s="50" t="s">
        <v>16851</v>
      </c>
      <c r="K994" s="50" t="s">
        <v>16865</v>
      </c>
      <c r="L994" s="50" t="s">
        <v>1802</v>
      </c>
      <c r="M994" s="50" t="s">
        <v>1887</v>
      </c>
    </row>
    <row r="995" spans="1:13" x14ac:dyDescent="0.25">
      <c r="A995" s="50" t="s">
        <v>23413</v>
      </c>
      <c r="B995" s="50" t="s">
        <v>3467</v>
      </c>
      <c r="C995" s="50" t="s">
        <v>4179</v>
      </c>
      <c r="D995" s="50" t="s">
        <v>4180</v>
      </c>
      <c r="E995" s="50" t="s">
        <v>1152</v>
      </c>
      <c r="F995" s="50" t="s">
        <v>1152</v>
      </c>
      <c r="G995" s="50" t="s">
        <v>1152</v>
      </c>
      <c r="H995" s="61">
        <v>1</v>
      </c>
      <c r="I995" s="55">
        <v>878.77</v>
      </c>
      <c r="J995" s="50" t="s">
        <v>16851</v>
      </c>
      <c r="K995" s="50" t="s">
        <v>16899</v>
      </c>
      <c r="L995" s="50" t="s">
        <v>1799</v>
      </c>
      <c r="M995" s="50" t="s">
        <v>1887</v>
      </c>
    </row>
    <row r="996" spans="1:13" x14ac:dyDescent="0.25">
      <c r="A996" s="50" t="s">
        <v>23414</v>
      </c>
      <c r="B996" s="50" t="s">
        <v>3467</v>
      </c>
      <c r="C996" s="50" t="s">
        <v>4179</v>
      </c>
      <c r="D996" s="50" t="s">
        <v>4180</v>
      </c>
      <c r="E996" s="50" t="s">
        <v>1152</v>
      </c>
      <c r="F996" s="50" t="s">
        <v>1152</v>
      </c>
      <c r="G996" s="50" t="s">
        <v>1152</v>
      </c>
      <c r="H996" s="61">
        <v>1</v>
      </c>
      <c r="I996" s="55">
        <v>1493.66</v>
      </c>
      <c r="J996" s="50" t="s">
        <v>16851</v>
      </c>
      <c r="K996" s="50" t="s">
        <v>16876</v>
      </c>
      <c r="L996" s="50" t="s">
        <v>1708</v>
      </c>
      <c r="M996" s="50" t="s">
        <v>1887</v>
      </c>
    </row>
    <row r="997" spans="1:13" x14ac:dyDescent="0.25">
      <c r="A997" s="50" t="s">
        <v>23415</v>
      </c>
      <c r="B997" s="50" t="s">
        <v>3467</v>
      </c>
      <c r="C997" s="50" t="s">
        <v>4179</v>
      </c>
      <c r="D997" s="50" t="s">
        <v>4180</v>
      </c>
      <c r="E997" s="50" t="s">
        <v>1152</v>
      </c>
      <c r="F997" s="50" t="s">
        <v>1863</v>
      </c>
      <c r="G997" s="50" t="s">
        <v>1152</v>
      </c>
      <c r="H997" s="61">
        <v>1</v>
      </c>
      <c r="I997" s="55">
        <v>1610.33</v>
      </c>
      <c r="J997" s="50" t="s">
        <v>16851</v>
      </c>
      <c r="K997" s="50" t="s">
        <v>16876</v>
      </c>
      <c r="L997" s="50" t="s">
        <v>1708</v>
      </c>
      <c r="M997" s="50" t="s">
        <v>1887</v>
      </c>
    </row>
    <row r="998" spans="1:13" x14ac:dyDescent="0.25">
      <c r="A998" s="50" t="s">
        <v>23416</v>
      </c>
      <c r="B998" s="50" t="s">
        <v>3467</v>
      </c>
      <c r="C998" s="50" t="s">
        <v>4179</v>
      </c>
      <c r="D998" s="50" t="s">
        <v>4180</v>
      </c>
      <c r="E998" s="50" t="s">
        <v>1152</v>
      </c>
      <c r="F998" s="50" t="s">
        <v>1152</v>
      </c>
      <c r="G998" s="50" t="s">
        <v>1152</v>
      </c>
      <c r="H998" s="61">
        <v>1</v>
      </c>
      <c r="I998" s="55">
        <v>1147.79</v>
      </c>
      <c r="J998" s="50" t="s">
        <v>16833</v>
      </c>
      <c r="K998" s="50" t="s">
        <v>16834</v>
      </c>
      <c r="L998" s="50" t="s">
        <v>391</v>
      </c>
      <c r="M998" s="50" t="s">
        <v>1867</v>
      </c>
    </row>
    <row r="999" spans="1:13" x14ac:dyDescent="0.25">
      <c r="A999" s="50" t="s">
        <v>23417</v>
      </c>
      <c r="B999" s="50" t="s">
        <v>3467</v>
      </c>
      <c r="C999" s="50" t="s">
        <v>4179</v>
      </c>
      <c r="D999" s="50" t="s">
        <v>4180</v>
      </c>
      <c r="E999" s="50" t="s">
        <v>1152</v>
      </c>
      <c r="F999" s="50" t="s">
        <v>1152</v>
      </c>
      <c r="G999" s="50" t="s">
        <v>1152</v>
      </c>
      <c r="H999" s="61">
        <v>1</v>
      </c>
      <c r="I999" s="55">
        <v>1610.41</v>
      </c>
      <c r="J999" s="50" t="s">
        <v>16910</v>
      </c>
      <c r="K999" s="50" t="s">
        <v>16930</v>
      </c>
      <c r="L999" s="50" t="s">
        <v>1809</v>
      </c>
      <c r="M999" s="50" t="s">
        <v>1875</v>
      </c>
    </row>
    <row r="1000" spans="1:13" x14ac:dyDescent="0.25">
      <c r="A1000" s="50" t="s">
        <v>23418</v>
      </c>
      <c r="B1000" s="50" t="s">
        <v>3467</v>
      </c>
      <c r="C1000" s="50" t="s">
        <v>4179</v>
      </c>
      <c r="D1000" s="50" t="s">
        <v>4180</v>
      </c>
      <c r="E1000" s="50" t="s">
        <v>1152</v>
      </c>
      <c r="F1000" s="50" t="s">
        <v>1152</v>
      </c>
      <c r="G1000" s="50" t="s">
        <v>1152</v>
      </c>
      <c r="H1000" s="61">
        <v>1</v>
      </c>
      <c r="I1000" s="55">
        <v>1610.33</v>
      </c>
      <c r="J1000" s="50" t="s">
        <v>16833</v>
      </c>
      <c r="K1000" s="50" t="s">
        <v>16869</v>
      </c>
      <c r="L1000" s="50" t="s">
        <v>1675</v>
      </c>
      <c r="M1000" s="50" t="s">
        <v>1887</v>
      </c>
    </row>
    <row r="1001" spans="1:13" x14ac:dyDescent="0.25">
      <c r="A1001" s="50" t="s">
        <v>23419</v>
      </c>
      <c r="B1001" s="50" t="s">
        <v>3467</v>
      </c>
      <c r="C1001" s="50" t="s">
        <v>4179</v>
      </c>
      <c r="D1001" s="50" t="s">
        <v>4180</v>
      </c>
      <c r="E1001" s="50" t="s">
        <v>1152</v>
      </c>
      <c r="F1001" s="50" t="s">
        <v>1152</v>
      </c>
      <c r="G1001" s="50" t="s">
        <v>1152</v>
      </c>
      <c r="H1001" s="61">
        <v>1</v>
      </c>
      <c r="I1001" s="55">
        <v>1449.33</v>
      </c>
      <c r="J1001" s="50" t="s">
        <v>16833</v>
      </c>
      <c r="K1001" s="50" t="s">
        <v>16834</v>
      </c>
      <c r="L1001" s="50" t="s">
        <v>389</v>
      </c>
      <c r="M1001" s="50" t="s">
        <v>1887</v>
      </c>
    </row>
    <row r="1002" spans="1:13" x14ac:dyDescent="0.25">
      <c r="A1002" s="50" t="s">
        <v>23420</v>
      </c>
      <c r="B1002" s="50" t="s">
        <v>3467</v>
      </c>
      <c r="C1002" s="50" t="s">
        <v>4179</v>
      </c>
      <c r="D1002" s="50" t="s">
        <v>4180</v>
      </c>
      <c r="E1002" s="50" t="s">
        <v>1152</v>
      </c>
      <c r="F1002" s="50" t="s">
        <v>1152</v>
      </c>
      <c r="G1002" s="50" t="s">
        <v>1152</v>
      </c>
      <c r="H1002" s="61">
        <v>1</v>
      </c>
      <c r="I1002" s="55">
        <v>953.78</v>
      </c>
      <c r="J1002" s="50" t="s">
        <v>16833</v>
      </c>
      <c r="K1002" s="50" t="s">
        <v>16933</v>
      </c>
      <c r="L1002" s="50" t="s">
        <v>1740</v>
      </c>
      <c r="M1002" s="50" t="s">
        <v>1887</v>
      </c>
    </row>
    <row r="1003" spans="1:13" x14ac:dyDescent="0.25">
      <c r="A1003" s="50" t="s">
        <v>23421</v>
      </c>
      <c r="B1003" s="50" t="s">
        <v>3467</v>
      </c>
      <c r="C1003" s="50" t="s">
        <v>4179</v>
      </c>
      <c r="D1003" s="50" t="s">
        <v>4180</v>
      </c>
      <c r="E1003" s="50" t="s">
        <v>1152</v>
      </c>
      <c r="F1003" s="50" t="s">
        <v>4955</v>
      </c>
      <c r="G1003" s="50" t="s">
        <v>1152</v>
      </c>
      <c r="H1003" s="61">
        <v>1</v>
      </c>
      <c r="I1003" s="55">
        <v>1567.37</v>
      </c>
      <c r="J1003" s="50" t="s">
        <v>16833</v>
      </c>
      <c r="K1003" s="50" t="s">
        <v>16834</v>
      </c>
      <c r="L1003" s="50" t="s">
        <v>389</v>
      </c>
      <c r="M1003" s="50" t="s">
        <v>1875</v>
      </c>
    </row>
    <row r="1004" spans="1:13" x14ac:dyDescent="0.25">
      <c r="A1004" s="50" t="s">
        <v>23422</v>
      </c>
      <c r="B1004" s="50" t="s">
        <v>3467</v>
      </c>
      <c r="C1004" s="50" t="s">
        <v>4179</v>
      </c>
      <c r="D1004" s="50" t="s">
        <v>4180</v>
      </c>
      <c r="E1004" s="50" t="s">
        <v>1152</v>
      </c>
      <c r="F1004" s="50" t="s">
        <v>1152</v>
      </c>
      <c r="G1004" s="50" t="s">
        <v>1152</v>
      </c>
      <c r="H1004" s="61">
        <v>1</v>
      </c>
      <c r="I1004" s="55">
        <v>1610.33</v>
      </c>
      <c r="J1004" s="50" t="s">
        <v>16833</v>
      </c>
      <c r="K1004" s="50" t="s">
        <v>16859</v>
      </c>
      <c r="L1004" s="50" t="s">
        <v>1656</v>
      </c>
      <c r="M1004" s="50" t="s">
        <v>1875</v>
      </c>
    </row>
    <row r="1005" spans="1:13" x14ac:dyDescent="0.25">
      <c r="A1005" s="50" t="s">
        <v>23423</v>
      </c>
      <c r="B1005" s="50" t="s">
        <v>3467</v>
      </c>
      <c r="C1005" s="50" t="s">
        <v>4179</v>
      </c>
      <c r="D1005" s="50" t="s">
        <v>4180</v>
      </c>
      <c r="E1005" s="50" t="s">
        <v>1152</v>
      </c>
      <c r="F1005" s="50" t="s">
        <v>1152</v>
      </c>
      <c r="G1005" s="50" t="s">
        <v>1152</v>
      </c>
      <c r="H1005" s="61">
        <v>1</v>
      </c>
      <c r="I1005" s="55">
        <v>1147.79</v>
      </c>
      <c r="J1005" s="50" t="s">
        <v>16833</v>
      </c>
      <c r="K1005" s="50" t="s">
        <v>16863</v>
      </c>
      <c r="L1005" s="50" t="s">
        <v>1685</v>
      </c>
      <c r="M1005" s="50" t="s">
        <v>1887</v>
      </c>
    </row>
    <row r="1006" spans="1:13" x14ac:dyDescent="0.25">
      <c r="A1006" s="50" t="s">
        <v>23424</v>
      </c>
      <c r="B1006" s="50" t="s">
        <v>3467</v>
      </c>
      <c r="C1006" s="50" t="s">
        <v>4179</v>
      </c>
      <c r="D1006" s="50" t="s">
        <v>4180</v>
      </c>
      <c r="E1006" s="50" t="s">
        <v>1152</v>
      </c>
      <c r="F1006" s="50" t="s">
        <v>1152</v>
      </c>
      <c r="G1006" s="50" t="s">
        <v>1152</v>
      </c>
      <c r="H1006" s="61">
        <v>1</v>
      </c>
      <c r="I1006" s="55">
        <v>1147.79</v>
      </c>
      <c r="J1006" s="50" t="s">
        <v>16833</v>
      </c>
      <c r="K1006" s="50" t="s">
        <v>16834</v>
      </c>
      <c r="L1006" s="50" t="s">
        <v>389</v>
      </c>
      <c r="M1006" s="50" t="s">
        <v>1875</v>
      </c>
    </row>
    <row r="1007" spans="1:13" x14ac:dyDescent="0.25">
      <c r="A1007" s="50" t="s">
        <v>23425</v>
      </c>
      <c r="B1007" s="50" t="s">
        <v>3467</v>
      </c>
      <c r="C1007" s="50" t="s">
        <v>4179</v>
      </c>
      <c r="D1007" s="50" t="s">
        <v>4180</v>
      </c>
      <c r="E1007" s="50" t="s">
        <v>3986</v>
      </c>
      <c r="F1007" s="50" t="s">
        <v>1152</v>
      </c>
      <c r="G1007" s="50" t="s">
        <v>1152</v>
      </c>
      <c r="H1007" s="61">
        <v>1</v>
      </c>
      <c r="I1007" s="55">
        <v>1333.49</v>
      </c>
      <c r="J1007" s="50" t="s">
        <v>16833</v>
      </c>
      <c r="K1007" s="50" t="s">
        <v>16834</v>
      </c>
      <c r="L1007" s="50" t="s">
        <v>391</v>
      </c>
      <c r="M1007" s="50" t="s">
        <v>1867</v>
      </c>
    </row>
    <row r="1008" spans="1:13" x14ac:dyDescent="0.25">
      <c r="A1008" s="50" t="s">
        <v>23426</v>
      </c>
      <c r="B1008" s="50" t="s">
        <v>3467</v>
      </c>
      <c r="C1008" s="50" t="s">
        <v>4179</v>
      </c>
      <c r="D1008" s="50" t="s">
        <v>4180</v>
      </c>
      <c r="E1008" s="50" t="s">
        <v>1152</v>
      </c>
      <c r="F1008" s="50" t="s">
        <v>1152</v>
      </c>
      <c r="G1008" s="50" t="s">
        <v>1152</v>
      </c>
      <c r="H1008" s="61">
        <v>1</v>
      </c>
      <c r="I1008" s="55">
        <v>1147.79</v>
      </c>
      <c r="J1008" s="50" t="s">
        <v>16833</v>
      </c>
      <c r="K1008" s="50" t="s">
        <v>16834</v>
      </c>
      <c r="L1008" s="50" t="s">
        <v>391</v>
      </c>
      <c r="M1008" s="50" t="s">
        <v>1887</v>
      </c>
    </row>
    <row r="1009" spans="1:13" x14ac:dyDescent="0.25">
      <c r="A1009" s="50" t="s">
        <v>23427</v>
      </c>
      <c r="B1009" s="50" t="s">
        <v>3467</v>
      </c>
      <c r="C1009" s="50" t="s">
        <v>4179</v>
      </c>
      <c r="D1009" s="50" t="s">
        <v>4180</v>
      </c>
      <c r="E1009" s="50" t="s">
        <v>1152</v>
      </c>
      <c r="F1009" s="50" t="s">
        <v>1152</v>
      </c>
      <c r="G1009" s="50" t="s">
        <v>1152</v>
      </c>
      <c r="H1009" s="61">
        <v>1</v>
      </c>
      <c r="I1009" s="55">
        <v>953.78</v>
      </c>
      <c r="J1009" s="50" t="s">
        <v>16833</v>
      </c>
      <c r="K1009" s="50" t="s">
        <v>16906</v>
      </c>
      <c r="L1009" s="50" t="s">
        <v>1915</v>
      </c>
      <c r="M1009" s="50" t="s">
        <v>1887</v>
      </c>
    </row>
    <row r="1010" spans="1:13" x14ac:dyDescent="0.25">
      <c r="A1010" s="50" t="s">
        <v>23428</v>
      </c>
      <c r="B1010" s="50" t="s">
        <v>3467</v>
      </c>
      <c r="C1010" s="50" t="s">
        <v>4179</v>
      </c>
      <c r="D1010" s="50" t="s">
        <v>4181</v>
      </c>
      <c r="E1010" s="50" t="s">
        <v>1152</v>
      </c>
      <c r="F1010" s="50" t="s">
        <v>1152</v>
      </c>
      <c r="G1010" s="50" t="s">
        <v>1152</v>
      </c>
      <c r="H1010" s="61">
        <v>1</v>
      </c>
      <c r="I1010" s="55">
        <v>590.5</v>
      </c>
      <c r="J1010" s="50" t="s">
        <v>16910</v>
      </c>
      <c r="K1010" s="50" t="s">
        <v>16911</v>
      </c>
      <c r="L1010" s="50" t="s">
        <v>1666</v>
      </c>
      <c r="M1010" s="50" t="s">
        <v>1887</v>
      </c>
    </row>
    <row r="1011" spans="1:13" x14ac:dyDescent="0.25">
      <c r="A1011" s="50" t="s">
        <v>23429</v>
      </c>
      <c r="B1011" s="50" t="s">
        <v>3467</v>
      </c>
      <c r="C1011" s="50" t="s">
        <v>4179</v>
      </c>
      <c r="D1011" s="50" t="s">
        <v>4181</v>
      </c>
      <c r="E1011" s="50" t="s">
        <v>1152</v>
      </c>
      <c r="F1011" s="50" t="s">
        <v>1152</v>
      </c>
      <c r="G1011" s="50" t="s">
        <v>1152</v>
      </c>
      <c r="H1011" s="61">
        <v>1</v>
      </c>
      <c r="I1011" s="55">
        <v>663.5</v>
      </c>
      <c r="J1011" s="50" t="s">
        <v>16833</v>
      </c>
      <c r="K1011" s="50" t="s">
        <v>16834</v>
      </c>
      <c r="L1011" s="50" t="s">
        <v>391</v>
      </c>
      <c r="M1011" s="50" t="s">
        <v>1891</v>
      </c>
    </row>
    <row r="1012" spans="1:13" x14ac:dyDescent="0.25">
      <c r="A1012" s="50" t="s">
        <v>23430</v>
      </c>
      <c r="B1012" s="50" t="s">
        <v>3467</v>
      </c>
      <c r="C1012" s="50" t="s">
        <v>4179</v>
      </c>
      <c r="D1012" s="50" t="s">
        <v>4181</v>
      </c>
      <c r="E1012" s="50" t="s">
        <v>1152</v>
      </c>
      <c r="F1012" s="50" t="s">
        <v>1152</v>
      </c>
      <c r="G1012" s="50" t="s">
        <v>1152</v>
      </c>
      <c r="H1012" s="61">
        <v>1</v>
      </c>
      <c r="I1012" s="55">
        <v>1376.08</v>
      </c>
      <c r="J1012" s="50" t="s">
        <v>16851</v>
      </c>
      <c r="K1012" s="50" t="s">
        <v>16899</v>
      </c>
      <c r="L1012" s="50" t="s">
        <v>1799</v>
      </c>
      <c r="M1012" s="50" t="s">
        <v>1887</v>
      </c>
    </row>
    <row r="1013" spans="1:13" x14ac:dyDescent="0.25">
      <c r="A1013" s="50" t="s">
        <v>23431</v>
      </c>
      <c r="B1013" s="50" t="s">
        <v>3467</v>
      </c>
      <c r="C1013" s="50" t="s">
        <v>4179</v>
      </c>
      <c r="D1013" s="50" t="s">
        <v>4181</v>
      </c>
      <c r="E1013" s="50" t="s">
        <v>1152</v>
      </c>
      <c r="F1013" s="50" t="s">
        <v>4955</v>
      </c>
      <c r="G1013" s="50" t="s">
        <v>4955</v>
      </c>
      <c r="H1013" s="61">
        <v>1</v>
      </c>
      <c r="I1013" s="55">
        <v>590.5</v>
      </c>
      <c r="J1013" s="50" t="s">
        <v>16833</v>
      </c>
      <c r="K1013" s="50" t="s">
        <v>16834</v>
      </c>
      <c r="L1013" s="50" t="s">
        <v>1820</v>
      </c>
      <c r="M1013" s="50" t="s">
        <v>1875</v>
      </c>
    </row>
    <row r="1014" spans="1:13" x14ac:dyDescent="0.25">
      <c r="A1014" s="50" t="s">
        <v>23432</v>
      </c>
      <c r="B1014" s="50" t="s">
        <v>3467</v>
      </c>
      <c r="C1014" s="50" t="s">
        <v>4179</v>
      </c>
      <c r="D1014" s="50" t="s">
        <v>4181</v>
      </c>
      <c r="E1014" s="50" t="s">
        <v>1152</v>
      </c>
      <c r="F1014" s="50" t="s">
        <v>1152</v>
      </c>
      <c r="G1014" s="50" t="s">
        <v>1152</v>
      </c>
      <c r="H1014" s="61">
        <v>1</v>
      </c>
      <c r="I1014" s="55">
        <v>953.78</v>
      </c>
      <c r="J1014" s="50" t="s">
        <v>16851</v>
      </c>
      <c r="K1014" s="50" t="s">
        <v>16876</v>
      </c>
      <c r="L1014" s="50" t="s">
        <v>1708</v>
      </c>
      <c r="M1014" s="50" t="s">
        <v>1867</v>
      </c>
    </row>
    <row r="1015" spans="1:13" x14ac:dyDescent="0.25">
      <c r="A1015" s="50" t="s">
        <v>23433</v>
      </c>
      <c r="B1015" s="50" t="s">
        <v>3467</v>
      </c>
      <c r="C1015" s="50" t="s">
        <v>4179</v>
      </c>
      <c r="D1015" s="50" t="s">
        <v>4181</v>
      </c>
      <c r="E1015" s="50" t="s">
        <v>1152</v>
      </c>
      <c r="F1015" s="50" t="s">
        <v>1152</v>
      </c>
      <c r="G1015" s="50" t="s">
        <v>1152</v>
      </c>
      <c r="H1015" s="61">
        <v>1</v>
      </c>
      <c r="I1015" s="55">
        <v>1377.34</v>
      </c>
      <c r="J1015" s="50" t="s">
        <v>16851</v>
      </c>
      <c r="K1015" s="50" t="s">
        <v>16865</v>
      </c>
      <c r="L1015" s="50" t="s">
        <v>1802</v>
      </c>
      <c r="M1015" s="50" t="s">
        <v>1887</v>
      </c>
    </row>
    <row r="1016" spans="1:13" x14ac:dyDescent="0.25">
      <c r="A1016" s="50" t="s">
        <v>23434</v>
      </c>
      <c r="B1016" s="50" t="s">
        <v>3467</v>
      </c>
      <c r="C1016" s="50" t="s">
        <v>4179</v>
      </c>
      <c r="D1016" s="50" t="s">
        <v>4181</v>
      </c>
      <c r="E1016" s="50" t="s">
        <v>3986</v>
      </c>
      <c r="F1016" s="50" t="s">
        <v>1152</v>
      </c>
      <c r="G1016" s="50" t="s">
        <v>1152</v>
      </c>
      <c r="H1016" s="61">
        <v>1</v>
      </c>
      <c r="I1016" s="55">
        <v>1567.375</v>
      </c>
      <c r="J1016" s="50" t="s">
        <v>16910</v>
      </c>
      <c r="K1016" s="50" t="s">
        <v>16930</v>
      </c>
      <c r="L1016" s="50" t="s">
        <v>1809</v>
      </c>
      <c r="M1016" s="50" t="s">
        <v>1875</v>
      </c>
    </row>
    <row r="1017" spans="1:13" x14ac:dyDescent="0.25">
      <c r="A1017" s="50" t="s">
        <v>23435</v>
      </c>
      <c r="B1017" s="50" t="s">
        <v>3467</v>
      </c>
      <c r="C1017" s="50" t="s">
        <v>4182</v>
      </c>
      <c r="D1017" s="50" t="s">
        <v>4183</v>
      </c>
      <c r="E1017" s="50" t="s">
        <v>1152</v>
      </c>
      <c r="F1017" s="50" t="s">
        <v>1152</v>
      </c>
      <c r="G1017" s="50" t="s">
        <v>1152</v>
      </c>
      <c r="H1017" s="61">
        <v>1</v>
      </c>
      <c r="I1017" s="55">
        <v>1625.47</v>
      </c>
      <c r="J1017" s="50" t="s">
        <v>16851</v>
      </c>
      <c r="K1017" s="50" t="s">
        <v>16854</v>
      </c>
      <c r="L1017" s="50" t="s">
        <v>1748</v>
      </c>
      <c r="M1017" s="50" t="s">
        <v>1875</v>
      </c>
    </row>
    <row r="1018" spans="1:13" x14ac:dyDescent="0.25">
      <c r="A1018" s="50" t="s">
        <v>23436</v>
      </c>
      <c r="B1018" s="50" t="s">
        <v>3467</v>
      </c>
      <c r="C1018" s="50" t="s">
        <v>4182</v>
      </c>
      <c r="D1018" s="50" t="s">
        <v>4183</v>
      </c>
      <c r="E1018" s="50" t="s">
        <v>1152</v>
      </c>
      <c r="F1018" s="50" t="s">
        <v>1152</v>
      </c>
      <c r="G1018" s="50" t="s">
        <v>1152</v>
      </c>
      <c r="H1018" s="61">
        <v>1</v>
      </c>
      <c r="I1018" s="55">
        <v>1567.375</v>
      </c>
      <c r="J1018" s="50" t="s">
        <v>16833</v>
      </c>
      <c r="K1018" s="50" t="s">
        <v>16834</v>
      </c>
      <c r="L1018" s="50" t="s">
        <v>391</v>
      </c>
      <c r="M1018" s="50" t="s">
        <v>387</v>
      </c>
    </row>
    <row r="1019" spans="1:13" x14ac:dyDescent="0.25">
      <c r="A1019" s="50" t="s">
        <v>23437</v>
      </c>
      <c r="B1019" s="50" t="s">
        <v>3467</v>
      </c>
      <c r="C1019" s="50" t="s">
        <v>4182</v>
      </c>
      <c r="D1019" s="50" t="s">
        <v>4183</v>
      </c>
      <c r="E1019" s="50" t="s">
        <v>1152</v>
      </c>
      <c r="F1019" s="50" t="s">
        <v>4955</v>
      </c>
      <c r="G1019" s="50" t="s">
        <v>1152</v>
      </c>
      <c r="H1019" s="61">
        <v>1</v>
      </c>
      <c r="I1019" s="55">
        <v>1567.37</v>
      </c>
      <c r="J1019" s="50" t="s">
        <v>16833</v>
      </c>
      <c r="K1019" s="50" t="s">
        <v>16834</v>
      </c>
      <c r="L1019" s="50" t="s">
        <v>389</v>
      </c>
      <c r="M1019" s="50" t="s">
        <v>1875</v>
      </c>
    </row>
    <row r="1020" spans="1:13" x14ac:dyDescent="0.25">
      <c r="A1020" s="50" t="s">
        <v>23438</v>
      </c>
      <c r="B1020" s="50" t="s">
        <v>3467</v>
      </c>
      <c r="C1020" s="50" t="s">
        <v>4182</v>
      </c>
      <c r="D1020" s="50" t="s">
        <v>4183</v>
      </c>
      <c r="E1020" s="50" t="s">
        <v>1152</v>
      </c>
      <c r="F1020" s="50" t="s">
        <v>1152</v>
      </c>
      <c r="G1020" s="50" t="s">
        <v>1152</v>
      </c>
      <c r="H1020" s="61">
        <v>1</v>
      </c>
      <c r="I1020" s="55">
        <v>1567.37</v>
      </c>
      <c r="J1020" s="50" t="s">
        <v>16833</v>
      </c>
      <c r="K1020" s="50" t="s">
        <v>16834</v>
      </c>
      <c r="L1020" s="50" t="s">
        <v>389</v>
      </c>
      <c r="M1020" s="50" t="s">
        <v>1887</v>
      </c>
    </row>
    <row r="1021" spans="1:13" x14ac:dyDescent="0.25">
      <c r="A1021" s="50" t="s">
        <v>23439</v>
      </c>
      <c r="B1021" s="50" t="s">
        <v>3467</v>
      </c>
      <c r="C1021" s="50" t="s">
        <v>4182</v>
      </c>
      <c r="D1021" s="50" t="s">
        <v>4183</v>
      </c>
      <c r="E1021" s="50" t="s">
        <v>3986</v>
      </c>
      <c r="F1021" s="50" t="s">
        <v>1152</v>
      </c>
      <c r="G1021" s="50" t="s">
        <v>1152</v>
      </c>
      <c r="H1021" s="61">
        <v>1</v>
      </c>
      <c r="I1021" s="55">
        <v>1586.02</v>
      </c>
      <c r="J1021" s="50" t="s">
        <v>16833</v>
      </c>
      <c r="K1021" s="50" t="s">
        <v>16859</v>
      </c>
      <c r="L1021" s="50" t="s">
        <v>1656</v>
      </c>
      <c r="M1021" s="50" t="s">
        <v>1887</v>
      </c>
    </row>
    <row r="1022" spans="1:13" x14ac:dyDescent="0.25">
      <c r="A1022" s="50" t="s">
        <v>23440</v>
      </c>
      <c r="B1022" s="50" t="s">
        <v>3467</v>
      </c>
      <c r="C1022" s="50" t="s">
        <v>4182</v>
      </c>
      <c r="D1022" s="50" t="s">
        <v>4183</v>
      </c>
      <c r="E1022" s="50" t="s">
        <v>1152</v>
      </c>
      <c r="F1022" s="50" t="s">
        <v>1152</v>
      </c>
      <c r="G1022" s="50" t="s">
        <v>1152</v>
      </c>
      <c r="H1022" s="61">
        <v>1</v>
      </c>
      <c r="I1022" s="55">
        <v>1567.37</v>
      </c>
      <c r="J1022" s="50" t="s">
        <v>16833</v>
      </c>
      <c r="K1022" s="50" t="s">
        <v>16869</v>
      </c>
      <c r="L1022" s="50" t="s">
        <v>1675</v>
      </c>
      <c r="M1022" s="50" t="s">
        <v>1887</v>
      </c>
    </row>
    <row r="1023" spans="1:13" x14ac:dyDescent="0.25">
      <c r="A1023" s="50" t="s">
        <v>23441</v>
      </c>
      <c r="B1023" s="50" t="s">
        <v>3467</v>
      </c>
      <c r="C1023" s="50" t="s">
        <v>4182</v>
      </c>
      <c r="D1023" s="50" t="s">
        <v>4183</v>
      </c>
      <c r="E1023" s="50" t="s">
        <v>1152</v>
      </c>
      <c r="F1023" s="50" t="s">
        <v>1152</v>
      </c>
      <c r="G1023" s="50" t="s">
        <v>1152</v>
      </c>
      <c r="H1023" s="61">
        <v>1</v>
      </c>
      <c r="I1023" s="55">
        <v>1585.98</v>
      </c>
      <c r="J1023" s="50" t="s">
        <v>16833</v>
      </c>
      <c r="K1023" s="50" t="s">
        <v>16869</v>
      </c>
      <c r="L1023" s="50" t="s">
        <v>1675</v>
      </c>
      <c r="M1023" s="50" t="s">
        <v>1887</v>
      </c>
    </row>
    <row r="1024" spans="1:13" x14ac:dyDescent="0.25">
      <c r="A1024" s="50" t="s">
        <v>23442</v>
      </c>
      <c r="B1024" s="50" t="s">
        <v>3467</v>
      </c>
      <c r="C1024" s="50" t="s">
        <v>4182</v>
      </c>
      <c r="D1024" s="50" t="s">
        <v>4183</v>
      </c>
      <c r="E1024" s="50" t="s">
        <v>1152</v>
      </c>
      <c r="F1024" s="50" t="s">
        <v>1152</v>
      </c>
      <c r="G1024" s="50" t="s">
        <v>1152</v>
      </c>
      <c r="H1024" s="61">
        <v>1</v>
      </c>
      <c r="I1024" s="55">
        <v>1567.37</v>
      </c>
      <c r="J1024" s="50" t="s">
        <v>16833</v>
      </c>
      <c r="K1024" s="50" t="s">
        <v>16869</v>
      </c>
      <c r="L1024" s="50" t="s">
        <v>1675</v>
      </c>
      <c r="M1024" s="50" t="s">
        <v>1867</v>
      </c>
    </row>
    <row r="1025" spans="1:13" x14ac:dyDescent="0.25">
      <c r="A1025" s="50" t="s">
        <v>23443</v>
      </c>
      <c r="B1025" s="50" t="s">
        <v>3467</v>
      </c>
      <c r="C1025" s="50" t="s">
        <v>4182</v>
      </c>
      <c r="D1025" s="50" t="s">
        <v>4183</v>
      </c>
      <c r="E1025" s="50" t="s">
        <v>1152</v>
      </c>
      <c r="F1025" s="50" t="s">
        <v>1152</v>
      </c>
      <c r="G1025" s="50" t="s">
        <v>1152</v>
      </c>
      <c r="H1025" s="61">
        <v>1</v>
      </c>
      <c r="I1025" s="55">
        <v>1567.375</v>
      </c>
      <c r="J1025" s="50" t="s">
        <v>16833</v>
      </c>
      <c r="K1025" s="50" t="s">
        <v>16834</v>
      </c>
      <c r="L1025" s="50" t="s">
        <v>389</v>
      </c>
      <c r="M1025" s="50" t="s">
        <v>1887</v>
      </c>
    </row>
    <row r="1026" spans="1:13" x14ac:dyDescent="0.25">
      <c r="A1026" s="50" t="s">
        <v>23444</v>
      </c>
      <c r="B1026" s="50" t="s">
        <v>3467</v>
      </c>
      <c r="C1026" s="50" t="s">
        <v>4182</v>
      </c>
      <c r="D1026" s="50" t="s">
        <v>4183</v>
      </c>
      <c r="E1026" s="50" t="s">
        <v>1152</v>
      </c>
      <c r="F1026" s="50" t="s">
        <v>1152</v>
      </c>
      <c r="G1026" s="50" t="s">
        <v>1152</v>
      </c>
      <c r="H1026" s="61">
        <v>1</v>
      </c>
      <c r="I1026" s="55">
        <v>1600.08</v>
      </c>
      <c r="J1026" s="50" t="s">
        <v>16833</v>
      </c>
      <c r="K1026" s="50" t="s">
        <v>16834</v>
      </c>
      <c r="L1026" s="50" t="s">
        <v>389</v>
      </c>
      <c r="M1026" s="50" t="s">
        <v>1887</v>
      </c>
    </row>
    <row r="1027" spans="1:13" x14ac:dyDescent="0.25">
      <c r="A1027" s="50" t="s">
        <v>23445</v>
      </c>
      <c r="B1027" s="50" t="s">
        <v>3467</v>
      </c>
      <c r="C1027" s="50" t="s">
        <v>4182</v>
      </c>
      <c r="D1027" s="50" t="s">
        <v>4183</v>
      </c>
      <c r="E1027" s="50" t="s">
        <v>1152</v>
      </c>
      <c r="F1027" s="50" t="s">
        <v>1152</v>
      </c>
      <c r="G1027" s="50" t="s">
        <v>1152</v>
      </c>
      <c r="H1027" s="61">
        <v>1</v>
      </c>
      <c r="I1027" s="55">
        <v>1567.37</v>
      </c>
      <c r="J1027" s="50" t="s">
        <v>16833</v>
      </c>
      <c r="K1027" s="50" t="s">
        <v>16834</v>
      </c>
      <c r="L1027" s="50" t="s">
        <v>389</v>
      </c>
      <c r="M1027" s="50" t="s">
        <v>1875</v>
      </c>
    </row>
    <row r="1028" spans="1:13" x14ac:dyDescent="0.25">
      <c r="A1028" s="50" t="s">
        <v>23446</v>
      </c>
      <c r="B1028" s="50" t="s">
        <v>3467</v>
      </c>
      <c r="C1028" s="50" t="s">
        <v>4182</v>
      </c>
      <c r="D1028" s="50" t="s">
        <v>4183</v>
      </c>
      <c r="E1028" s="50" t="s">
        <v>3986</v>
      </c>
      <c r="F1028" s="50" t="s">
        <v>1152</v>
      </c>
      <c r="G1028" s="50" t="s">
        <v>1152</v>
      </c>
      <c r="H1028" s="61">
        <v>1</v>
      </c>
      <c r="I1028" s="55">
        <v>1567.37</v>
      </c>
      <c r="J1028" s="50" t="s">
        <v>16833</v>
      </c>
      <c r="K1028" s="50" t="s">
        <v>16834</v>
      </c>
      <c r="L1028" s="50" t="s">
        <v>389</v>
      </c>
      <c r="M1028" s="50" t="s">
        <v>1887</v>
      </c>
    </row>
    <row r="1029" spans="1:13" x14ac:dyDescent="0.25">
      <c r="A1029" s="50" t="s">
        <v>23447</v>
      </c>
      <c r="B1029" s="50" t="s">
        <v>3467</v>
      </c>
      <c r="C1029" s="50" t="s">
        <v>4182</v>
      </c>
      <c r="D1029" s="50" t="s">
        <v>4183</v>
      </c>
      <c r="E1029" s="50" t="s">
        <v>1152</v>
      </c>
      <c r="F1029" s="50" t="s">
        <v>1152</v>
      </c>
      <c r="G1029" s="50" t="s">
        <v>1152</v>
      </c>
      <c r="H1029" s="61">
        <v>1</v>
      </c>
      <c r="I1029" s="55">
        <v>1567.37</v>
      </c>
      <c r="J1029" s="50" t="s">
        <v>16851</v>
      </c>
      <c r="K1029" s="50" t="s">
        <v>16854</v>
      </c>
      <c r="L1029" s="50" t="s">
        <v>1748</v>
      </c>
      <c r="M1029" s="50" t="s">
        <v>1875</v>
      </c>
    </row>
    <row r="1030" spans="1:13" x14ac:dyDescent="0.25">
      <c r="A1030" s="50" t="s">
        <v>23448</v>
      </c>
      <c r="B1030" s="50" t="s">
        <v>3467</v>
      </c>
      <c r="C1030" s="50" t="s">
        <v>4182</v>
      </c>
      <c r="D1030" s="50" t="s">
        <v>4183</v>
      </c>
      <c r="E1030" s="50" t="s">
        <v>1152</v>
      </c>
      <c r="F1030" s="50" t="s">
        <v>1152</v>
      </c>
      <c r="G1030" s="50" t="s">
        <v>1152</v>
      </c>
      <c r="H1030" s="61">
        <v>1</v>
      </c>
      <c r="I1030" s="55">
        <v>1567.375</v>
      </c>
      <c r="J1030" s="50" t="s">
        <v>16833</v>
      </c>
      <c r="K1030" s="50" t="s">
        <v>16834</v>
      </c>
      <c r="L1030" s="50" t="s">
        <v>389</v>
      </c>
      <c r="M1030" s="50" t="s">
        <v>1887</v>
      </c>
    </row>
    <row r="1031" spans="1:13" x14ac:dyDescent="0.25">
      <c r="A1031" s="50" t="s">
        <v>23449</v>
      </c>
      <c r="B1031" s="50" t="s">
        <v>3467</v>
      </c>
      <c r="C1031" s="50" t="s">
        <v>4182</v>
      </c>
      <c r="D1031" s="50" t="s">
        <v>4183</v>
      </c>
      <c r="E1031" s="50" t="s">
        <v>1152</v>
      </c>
      <c r="F1031" s="50" t="s">
        <v>1152</v>
      </c>
      <c r="G1031" s="50" t="s">
        <v>1152</v>
      </c>
      <c r="H1031" s="61">
        <v>1</v>
      </c>
      <c r="I1031" s="55">
        <v>1567.37</v>
      </c>
      <c r="J1031" s="50" t="s">
        <v>16833</v>
      </c>
      <c r="K1031" s="50" t="s">
        <v>16834</v>
      </c>
      <c r="L1031" s="50" t="s">
        <v>389</v>
      </c>
      <c r="M1031" s="50" t="s">
        <v>1887</v>
      </c>
    </row>
    <row r="1032" spans="1:13" x14ac:dyDescent="0.25">
      <c r="A1032" s="50" t="s">
        <v>23450</v>
      </c>
      <c r="B1032" s="50" t="s">
        <v>3467</v>
      </c>
      <c r="C1032" s="50" t="s">
        <v>4179</v>
      </c>
      <c r="D1032" s="50" t="s">
        <v>4184</v>
      </c>
      <c r="E1032" s="50" t="s">
        <v>1152</v>
      </c>
      <c r="F1032" s="50" t="s">
        <v>1863</v>
      </c>
      <c r="G1032" s="50" t="s">
        <v>1152</v>
      </c>
      <c r="H1032" s="61">
        <v>1</v>
      </c>
      <c r="I1032" s="55">
        <v>1574.37</v>
      </c>
      <c r="J1032" s="50" t="s">
        <v>16851</v>
      </c>
      <c r="K1032" s="50" t="s">
        <v>16852</v>
      </c>
      <c r="L1032" s="50" t="s">
        <v>1756</v>
      </c>
      <c r="M1032" s="50" t="s">
        <v>1875</v>
      </c>
    </row>
    <row r="1033" spans="1:13" x14ac:dyDescent="0.25">
      <c r="A1033" s="50" t="s">
        <v>23451</v>
      </c>
      <c r="B1033" s="50" t="s">
        <v>3467</v>
      </c>
      <c r="C1033" s="50" t="s">
        <v>4167</v>
      </c>
      <c r="D1033" s="50" t="s">
        <v>4185</v>
      </c>
      <c r="E1033" s="50" t="s">
        <v>4186</v>
      </c>
      <c r="F1033" s="50" t="s">
        <v>4187</v>
      </c>
      <c r="G1033" s="50" t="s">
        <v>4188</v>
      </c>
      <c r="H1033" s="61">
        <v>1</v>
      </c>
      <c r="I1033" s="55">
        <v>2162.9899999999998</v>
      </c>
      <c r="J1033" s="50" t="s">
        <v>16851</v>
      </c>
      <c r="K1033" s="50" t="s">
        <v>16876</v>
      </c>
      <c r="L1033" s="50" t="s">
        <v>104</v>
      </c>
      <c r="M1033" s="50" t="s">
        <v>323</v>
      </c>
    </row>
    <row r="1034" spans="1:13" x14ac:dyDescent="0.25">
      <c r="A1034" s="50" t="s">
        <v>23452</v>
      </c>
      <c r="B1034" s="50" t="s">
        <v>3467</v>
      </c>
      <c r="C1034" s="50" t="s">
        <v>4189</v>
      </c>
      <c r="D1034" s="50" t="s">
        <v>4190</v>
      </c>
      <c r="E1034" s="50" t="s">
        <v>4191</v>
      </c>
      <c r="F1034" s="50" t="s">
        <v>4192</v>
      </c>
      <c r="G1034" s="50" t="s">
        <v>4193</v>
      </c>
      <c r="H1034" s="61">
        <v>1</v>
      </c>
      <c r="I1034" s="55">
        <v>1019.61</v>
      </c>
      <c r="J1034" s="50" t="s">
        <v>16833</v>
      </c>
      <c r="K1034" s="50" t="s">
        <v>16834</v>
      </c>
      <c r="L1034" s="50" t="s">
        <v>1820</v>
      </c>
      <c r="M1034" s="50" t="s">
        <v>1869</v>
      </c>
    </row>
    <row r="1035" spans="1:13" x14ac:dyDescent="0.25">
      <c r="A1035" s="50" t="s">
        <v>23453</v>
      </c>
      <c r="B1035" s="50" t="s">
        <v>3467</v>
      </c>
      <c r="C1035" s="50" t="s">
        <v>4194</v>
      </c>
      <c r="D1035" s="50" t="s">
        <v>4195</v>
      </c>
      <c r="E1035" s="50" t="s">
        <v>3530</v>
      </c>
      <c r="F1035" s="50" t="s">
        <v>4196</v>
      </c>
      <c r="G1035" s="50" t="s">
        <v>4197</v>
      </c>
      <c r="H1035" s="61">
        <v>1</v>
      </c>
      <c r="I1035" s="55">
        <v>1784.92</v>
      </c>
      <c r="J1035" s="50" t="s">
        <v>16833</v>
      </c>
      <c r="K1035" s="50" t="s">
        <v>16834</v>
      </c>
      <c r="L1035" s="50" t="s">
        <v>391</v>
      </c>
      <c r="M1035" s="50" t="s">
        <v>387</v>
      </c>
    </row>
    <row r="1036" spans="1:13" x14ac:dyDescent="0.25">
      <c r="A1036" s="50" t="s">
        <v>23454</v>
      </c>
      <c r="B1036" s="50" t="s">
        <v>3467</v>
      </c>
      <c r="C1036" s="50" t="s">
        <v>4194</v>
      </c>
      <c r="D1036" s="50" t="s">
        <v>4198</v>
      </c>
      <c r="E1036" s="50" t="s">
        <v>3530</v>
      </c>
      <c r="F1036" s="50" t="s">
        <v>4196</v>
      </c>
      <c r="G1036" s="50" t="s">
        <v>4199</v>
      </c>
      <c r="H1036" s="61">
        <v>1</v>
      </c>
      <c r="I1036" s="55">
        <v>506.57</v>
      </c>
      <c r="J1036" s="50" t="s">
        <v>16910</v>
      </c>
      <c r="K1036" s="50" t="s">
        <v>16930</v>
      </c>
      <c r="L1036" s="50" t="s">
        <v>1809</v>
      </c>
      <c r="M1036" s="50" t="s">
        <v>387</v>
      </c>
    </row>
    <row r="1037" spans="1:13" x14ac:dyDescent="0.25">
      <c r="A1037" s="50" t="s">
        <v>23455</v>
      </c>
      <c r="B1037" s="50" t="s">
        <v>3467</v>
      </c>
      <c r="C1037" s="50" t="s">
        <v>4194</v>
      </c>
      <c r="D1037" s="50" t="s">
        <v>4200</v>
      </c>
      <c r="E1037" s="50" t="s">
        <v>3530</v>
      </c>
      <c r="F1037" s="50" t="s">
        <v>4201</v>
      </c>
      <c r="G1037" s="50" t="s">
        <v>4202</v>
      </c>
      <c r="H1037" s="61">
        <v>1</v>
      </c>
      <c r="I1037" s="55">
        <v>534.07000000000005</v>
      </c>
      <c r="J1037" s="50" t="s">
        <v>16833</v>
      </c>
      <c r="K1037" s="50" t="s">
        <v>16906</v>
      </c>
      <c r="L1037" s="50" t="s">
        <v>109</v>
      </c>
      <c r="M1037" s="50" t="s">
        <v>376</v>
      </c>
    </row>
    <row r="1038" spans="1:13" x14ac:dyDescent="0.25">
      <c r="A1038" s="50" t="s">
        <v>23456</v>
      </c>
      <c r="B1038" s="50" t="s">
        <v>3467</v>
      </c>
      <c r="C1038" s="50" t="s">
        <v>4179</v>
      </c>
      <c r="D1038" s="50" t="s">
        <v>4181</v>
      </c>
      <c r="E1038" s="50" t="s">
        <v>1152</v>
      </c>
      <c r="F1038" s="50" t="s">
        <v>1152</v>
      </c>
      <c r="G1038" s="50" t="s">
        <v>1152</v>
      </c>
      <c r="H1038" s="61">
        <v>1</v>
      </c>
      <c r="I1038" s="55">
        <v>663.52</v>
      </c>
      <c r="J1038" s="50" t="s">
        <v>16851</v>
      </c>
      <c r="K1038" s="50" t="s">
        <v>16852</v>
      </c>
      <c r="L1038" s="50" t="s">
        <v>1756</v>
      </c>
      <c r="M1038" s="50" t="s">
        <v>1887</v>
      </c>
    </row>
    <row r="1039" spans="1:13" x14ac:dyDescent="0.25">
      <c r="A1039" s="50" t="s">
        <v>23457</v>
      </c>
      <c r="B1039" s="50" t="s">
        <v>3467</v>
      </c>
      <c r="C1039" s="50" t="s">
        <v>4179</v>
      </c>
      <c r="D1039" s="50" t="s">
        <v>4181</v>
      </c>
      <c r="E1039" s="50" t="s">
        <v>3986</v>
      </c>
      <c r="F1039" s="50" t="s">
        <v>1152</v>
      </c>
      <c r="G1039" s="50" t="s">
        <v>1152</v>
      </c>
      <c r="H1039" s="61">
        <v>1</v>
      </c>
      <c r="I1039" s="55">
        <v>1493.66</v>
      </c>
      <c r="J1039" s="50" t="s">
        <v>16851</v>
      </c>
      <c r="K1039" s="50" t="s">
        <v>16852</v>
      </c>
      <c r="L1039" s="50" t="s">
        <v>1756</v>
      </c>
      <c r="M1039" s="50" t="s">
        <v>1887</v>
      </c>
    </row>
    <row r="1040" spans="1:13" x14ac:dyDescent="0.25">
      <c r="A1040" s="50" t="s">
        <v>23458</v>
      </c>
      <c r="B1040" s="50" t="s">
        <v>3467</v>
      </c>
      <c r="C1040" s="50" t="s">
        <v>4179</v>
      </c>
      <c r="D1040" s="50" t="s">
        <v>4181</v>
      </c>
      <c r="E1040" s="50" t="s">
        <v>1152</v>
      </c>
      <c r="F1040" s="50" t="s">
        <v>1152</v>
      </c>
      <c r="G1040" s="50" t="s">
        <v>1152</v>
      </c>
      <c r="H1040" s="61">
        <v>1</v>
      </c>
      <c r="I1040" s="55">
        <v>629.24</v>
      </c>
      <c r="J1040" s="50" t="s">
        <v>16851</v>
      </c>
      <c r="K1040" s="50" t="s">
        <v>16876</v>
      </c>
      <c r="L1040" s="50" t="s">
        <v>1708</v>
      </c>
      <c r="M1040" s="50" t="s">
        <v>1875</v>
      </c>
    </row>
    <row r="1041" spans="1:13" x14ac:dyDescent="0.25">
      <c r="A1041" s="50" t="s">
        <v>23459</v>
      </c>
      <c r="B1041" s="50" t="s">
        <v>3467</v>
      </c>
      <c r="C1041" s="50" t="s">
        <v>4179</v>
      </c>
      <c r="D1041" s="50" t="s">
        <v>4181</v>
      </c>
      <c r="E1041" s="50" t="s">
        <v>1152</v>
      </c>
      <c r="F1041" s="50" t="s">
        <v>1152</v>
      </c>
      <c r="G1041" s="50" t="s">
        <v>1152</v>
      </c>
      <c r="H1041" s="61">
        <v>1</v>
      </c>
      <c r="I1041" s="55">
        <v>1610.33</v>
      </c>
      <c r="J1041" s="50" t="s">
        <v>16851</v>
      </c>
      <c r="K1041" s="50" t="s">
        <v>16876</v>
      </c>
      <c r="L1041" s="50" t="s">
        <v>1708</v>
      </c>
      <c r="M1041" s="50" t="s">
        <v>1887</v>
      </c>
    </row>
    <row r="1042" spans="1:13" x14ac:dyDescent="0.25">
      <c r="A1042" s="50" t="s">
        <v>23460</v>
      </c>
      <c r="B1042" s="50" t="s">
        <v>3467</v>
      </c>
      <c r="C1042" s="50" t="s">
        <v>4179</v>
      </c>
      <c r="D1042" s="50" t="s">
        <v>4181</v>
      </c>
      <c r="E1042" s="50" t="s">
        <v>1152</v>
      </c>
      <c r="F1042" s="50" t="s">
        <v>1152</v>
      </c>
      <c r="G1042" s="50" t="s">
        <v>1152</v>
      </c>
      <c r="H1042" s="61">
        <v>1</v>
      </c>
      <c r="I1042" s="55">
        <v>1493.66</v>
      </c>
      <c r="J1042" s="50" t="s">
        <v>16833</v>
      </c>
      <c r="K1042" s="50" t="s">
        <v>16869</v>
      </c>
      <c r="L1042" s="50" t="s">
        <v>1675</v>
      </c>
      <c r="M1042" s="50" t="s">
        <v>1867</v>
      </c>
    </row>
    <row r="1043" spans="1:13" x14ac:dyDescent="0.25">
      <c r="A1043" s="50" t="s">
        <v>23461</v>
      </c>
      <c r="B1043" s="50" t="s">
        <v>3467</v>
      </c>
      <c r="C1043" s="50" t="s">
        <v>4179</v>
      </c>
      <c r="D1043" s="50" t="s">
        <v>4181</v>
      </c>
      <c r="E1043" s="50" t="s">
        <v>1152</v>
      </c>
      <c r="F1043" s="50" t="s">
        <v>1152</v>
      </c>
      <c r="G1043" s="50" t="s">
        <v>1152</v>
      </c>
      <c r="H1043" s="61">
        <v>1</v>
      </c>
      <c r="I1043" s="55">
        <v>1610.33</v>
      </c>
      <c r="J1043" s="50" t="s">
        <v>16833</v>
      </c>
      <c r="K1043" s="50" t="s">
        <v>16869</v>
      </c>
      <c r="L1043" s="50" t="s">
        <v>1675</v>
      </c>
      <c r="M1043" s="50" t="s">
        <v>1887</v>
      </c>
    </row>
    <row r="1044" spans="1:13" x14ac:dyDescent="0.25">
      <c r="A1044" s="50" t="s">
        <v>23462</v>
      </c>
      <c r="B1044" s="50" t="s">
        <v>3467</v>
      </c>
      <c r="C1044" s="50" t="s">
        <v>4179</v>
      </c>
      <c r="D1044" s="50" t="s">
        <v>4181</v>
      </c>
      <c r="E1044" s="50" t="s">
        <v>1152</v>
      </c>
      <c r="F1044" s="50" t="s">
        <v>1152</v>
      </c>
      <c r="G1044" s="50" t="s">
        <v>1152</v>
      </c>
      <c r="H1044" s="61">
        <v>1</v>
      </c>
      <c r="I1044" s="55">
        <v>701.89</v>
      </c>
      <c r="J1044" s="50" t="s">
        <v>16833</v>
      </c>
      <c r="K1044" s="50" t="s">
        <v>16869</v>
      </c>
      <c r="L1044" s="50" t="s">
        <v>1675</v>
      </c>
      <c r="M1044" s="50" t="s">
        <v>1887</v>
      </c>
    </row>
    <row r="1045" spans="1:13" x14ac:dyDescent="0.25">
      <c r="A1045" s="50" t="s">
        <v>23463</v>
      </c>
      <c r="B1045" s="50" t="s">
        <v>3467</v>
      </c>
      <c r="C1045" s="50" t="s">
        <v>4179</v>
      </c>
      <c r="D1045" s="50" t="s">
        <v>4181</v>
      </c>
      <c r="E1045" s="50" t="s">
        <v>1152</v>
      </c>
      <c r="F1045" s="50" t="s">
        <v>1152</v>
      </c>
      <c r="G1045" s="50" t="s">
        <v>1152</v>
      </c>
      <c r="H1045" s="61">
        <v>1</v>
      </c>
      <c r="I1045" s="55">
        <v>642.41</v>
      </c>
      <c r="J1045" s="50" t="s">
        <v>16833</v>
      </c>
      <c r="K1045" s="50" t="s">
        <v>16834</v>
      </c>
      <c r="L1045" s="50" t="s">
        <v>389</v>
      </c>
      <c r="M1045" s="50" t="s">
        <v>1887</v>
      </c>
    </row>
    <row r="1046" spans="1:13" x14ac:dyDescent="0.25">
      <c r="A1046" s="50" t="s">
        <v>23464</v>
      </c>
      <c r="B1046" s="50" t="s">
        <v>3467</v>
      </c>
      <c r="C1046" s="50" t="s">
        <v>4179</v>
      </c>
      <c r="D1046" s="50" t="s">
        <v>4181</v>
      </c>
      <c r="E1046" s="50" t="s">
        <v>1152</v>
      </c>
      <c r="F1046" s="50" t="s">
        <v>1152</v>
      </c>
      <c r="G1046" s="50" t="s">
        <v>1152</v>
      </c>
      <c r="H1046" s="61">
        <v>1</v>
      </c>
      <c r="I1046" s="55">
        <v>1147.79</v>
      </c>
      <c r="J1046" s="50" t="s">
        <v>16833</v>
      </c>
      <c r="K1046" s="50" t="s">
        <v>16933</v>
      </c>
      <c r="L1046" s="50" t="s">
        <v>1740</v>
      </c>
      <c r="M1046" s="50" t="s">
        <v>1887</v>
      </c>
    </row>
    <row r="1047" spans="1:13" x14ac:dyDescent="0.25">
      <c r="A1047" s="50" t="s">
        <v>23465</v>
      </c>
      <c r="B1047" s="50" t="s">
        <v>3467</v>
      </c>
      <c r="C1047" s="50" t="s">
        <v>4179</v>
      </c>
      <c r="D1047" s="50" t="s">
        <v>4181</v>
      </c>
      <c r="E1047" s="50" t="s">
        <v>3986</v>
      </c>
      <c r="F1047" s="50" t="s">
        <v>1152</v>
      </c>
      <c r="G1047" s="50" t="s">
        <v>1152</v>
      </c>
      <c r="H1047" s="61">
        <v>1</v>
      </c>
      <c r="I1047" s="55">
        <v>590.5</v>
      </c>
      <c r="J1047" s="50" t="s">
        <v>16851</v>
      </c>
      <c r="K1047" s="50" t="s">
        <v>16876</v>
      </c>
      <c r="L1047" s="50" t="s">
        <v>1708</v>
      </c>
      <c r="M1047" s="50" t="s">
        <v>1887</v>
      </c>
    </row>
    <row r="1048" spans="1:13" x14ac:dyDescent="0.25">
      <c r="A1048" s="50" t="s">
        <v>23466</v>
      </c>
      <c r="B1048" s="50" t="s">
        <v>3467</v>
      </c>
      <c r="C1048" s="50" t="s">
        <v>4179</v>
      </c>
      <c r="D1048" s="50" t="s">
        <v>4181</v>
      </c>
      <c r="E1048" s="50" t="s">
        <v>1152</v>
      </c>
      <c r="F1048" s="50" t="s">
        <v>1152</v>
      </c>
      <c r="G1048" s="50" t="s">
        <v>1152</v>
      </c>
      <c r="H1048" s="61">
        <v>1</v>
      </c>
      <c r="I1048" s="55">
        <v>663.5</v>
      </c>
      <c r="J1048" s="50" t="s">
        <v>16833</v>
      </c>
      <c r="K1048" s="50" t="s">
        <v>16834</v>
      </c>
      <c r="L1048" s="50" t="s">
        <v>391</v>
      </c>
      <c r="M1048" s="50" t="s">
        <v>387</v>
      </c>
    </row>
    <row r="1049" spans="1:13" x14ac:dyDescent="0.25">
      <c r="A1049" s="50" t="s">
        <v>23467</v>
      </c>
      <c r="B1049" s="50" t="s">
        <v>3467</v>
      </c>
      <c r="C1049" s="50" t="s">
        <v>4179</v>
      </c>
      <c r="D1049" s="50" t="s">
        <v>4181</v>
      </c>
      <c r="E1049" s="50" t="s">
        <v>1152</v>
      </c>
      <c r="F1049" s="50" t="s">
        <v>1863</v>
      </c>
      <c r="G1049" s="50" t="s">
        <v>1152</v>
      </c>
      <c r="H1049" s="61">
        <v>1</v>
      </c>
      <c r="I1049" s="55">
        <v>543.6</v>
      </c>
      <c r="J1049" s="50" t="s">
        <v>16833</v>
      </c>
      <c r="K1049" s="50" t="s">
        <v>16834</v>
      </c>
      <c r="L1049" s="50" t="s">
        <v>389</v>
      </c>
      <c r="M1049" s="50" t="s">
        <v>1887</v>
      </c>
    </row>
    <row r="1050" spans="1:13" x14ac:dyDescent="0.25">
      <c r="A1050" s="50" t="s">
        <v>23468</v>
      </c>
      <c r="B1050" s="50" t="s">
        <v>3467</v>
      </c>
      <c r="C1050" s="50" t="s">
        <v>4179</v>
      </c>
      <c r="D1050" s="50" t="s">
        <v>4181</v>
      </c>
      <c r="E1050" s="50" t="s">
        <v>1152</v>
      </c>
      <c r="F1050" s="50" t="s">
        <v>4955</v>
      </c>
      <c r="G1050" s="50" t="s">
        <v>1152</v>
      </c>
      <c r="H1050" s="61">
        <v>1</v>
      </c>
      <c r="I1050" s="55">
        <v>663.5</v>
      </c>
      <c r="J1050" s="50" t="s">
        <v>16833</v>
      </c>
      <c r="K1050" s="50" t="s">
        <v>16834</v>
      </c>
      <c r="L1050" s="50" t="s">
        <v>389</v>
      </c>
      <c r="M1050" s="50" t="s">
        <v>1887</v>
      </c>
    </row>
    <row r="1051" spans="1:13" x14ac:dyDescent="0.25">
      <c r="A1051" s="50" t="s">
        <v>23469</v>
      </c>
      <c r="B1051" s="50" t="s">
        <v>3467</v>
      </c>
      <c r="C1051" s="50" t="s">
        <v>4179</v>
      </c>
      <c r="D1051" s="50" t="s">
        <v>4181</v>
      </c>
      <c r="E1051" s="50" t="s">
        <v>1152</v>
      </c>
      <c r="F1051" s="50" t="s">
        <v>1152</v>
      </c>
      <c r="G1051" s="50" t="s">
        <v>1152</v>
      </c>
      <c r="H1051" s="61">
        <v>1</v>
      </c>
      <c r="I1051" s="55">
        <v>663.52</v>
      </c>
      <c r="J1051" s="50" t="s">
        <v>16833</v>
      </c>
      <c r="K1051" s="50" t="s">
        <v>16834</v>
      </c>
      <c r="L1051" s="50" t="s">
        <v>389</v>
      </c>
      <c r="M1051" s="50" t="s">
        <v>1887</v>
      </c>
    </row>
    <row r="1052" spans="1:13" x14ac:dyDescent="0.25">
      <c r="A1052" s="50" t="s">
        <v>23470</v>
      </c>
      <c r="B1052" s="50" t="s">
        <v>3467</v>
      </c>
      <c r="C1052" s="50" t="s">
        <v>4179</v>
      </c>
      <c r="D1052" s="50" t="s">
        <v>4181</v>
      </c>
      <c r="E1052" s="50" t="s">
        <v>1152</v>
      </c>
      <c r="F1052" s="50" t="s">
        <v>1152</v>
      </c>
      <c r="G1052" s="50" t="s">
        <v>1152</v>
      </c>
      <c r="H1052" s="61">
        <v>1</v>
      </c>
      <c r="I1052" s="55">
        <v>767.54</v>
      </c>
      <c r="J1052" s="50" t="s">
        <v>16833</v>
      </c>
      <c r="K1052" s="50" t="s">
        <v>16834</v>
      </c>
      <c r="L1052" s="50" t="s">
        <v>389</v>
      </c>
      <c r="M1052" s="50" t="s">
        <v>1887</v>
      </c>
    </row>
    <row r="1053" spans="1:13" x14ac:dyDescent="0.25">
      <c r="A1053" s="50" t="s">
        <v>23471</v>
      </c>
      <c r="B1053" s="50" t="s">
        <v>3467</v>
      </c>
      <c r="C1053" s="50" t="s">
        <v>4179</v>
      </c>
      <c r="D1053" s="50" t="s">
        <v>4181</v>
      </c>
      <c r="E1053" s="50" t="s">
        <v>1152</v>
      </c>
      <c r="F1053" s="50" t="s">
        <v>4955</v>
      </c>
      <c r="G1053" s="50" t="s">
        <v>4955</v>
      </c>
      <c r="H1053" s="61">
        <v>1</v>
      </c>
      <c r="I1053" s="55">
        <v>584.01</v>
      </c>
      <c r="J1053" s="50" t="s">
        <v>16833</v>
      </c>
      <c r="K1053" s="50" t="s">
        <v>16834</v>
      </c>
      <c r="L1053" s="50" t="s">
        <v>1820</v>
      </c>
      <c r="M1053" s="50" t="s">
        <v>1887</v>
      </c>
    </row>
    <row r="1054" spans="1:13" x14ac:dyDescent="0.25">
      <c r="A1054" s="50" t="s">
        <v>23472</v>
      </c>
      <c r="B1054" s="50" t="s">
        <v>3467</v>
      </c>
      <c r="C1054" s="50" t="s">
        <v>4179</v>
      </c>
      <c r="D1054" s="50" t="s">
        <v>4181</v>
      </c>
      <c r="E1054" s="50" t="s">
        <v>1152</v>
      </c>
      <c r="F1054" s="50" t="s">
        <v>1152</v>
      </c>
      <c r="G1054" s="50" t="s">
        <v>1152</v>
      </c>
      <c r="H1054" s="61">
        <v>1</v>
      </c>
      <c r="I1054" s="55">
        <v>648.9</v>
      </c>
      <c r="J1054" s="50" t="s">
        <v>16833</v>
      </c>
      <c r="K1054" s="50" t="s">
        <v>16859</v>
      </c>
      <c r="L1054" s="50" t="s">
        <v>1656</v>
      </c>
      <c r="M1054" s="50" t="s">
        <v>1875</v>
      </c>
    </row>
    <row r="1055" spans="1:13" x14ac:dyDescent="0.25">
      <c r="A1055" s="50" t="s">
        <v>23473</v>
      </c>
      <c r="B1055" s="50" t="s">
        <v>3467</v>
      </c>
      <c r="C1055" s="50" t="s">
        <v>4179</v>
      </c>
      <c r="D1055" s="50" t="s">
        <v>4181</v>
      </c>
      <c r="E1055" s="50" t="s">
        <v>1152</v>
      </c>
      <c r="F1055" s="50" t="s">
        <v>4955</v>
      </c>
      <c r="G1055" s="50" t="s">
        <v>4955</v>
      </c>
      <c r="H1055" s="61">
        <v>1</v>
      </c>
      <c r="I1055" s="55">
        <v>473.69</v>
      </c>
      <c r="J1055" s="50" t="s">
        <v>16833</v>
      </c>
      <c r="K1055" s="50" t="s">
        <v>16859</v>
      </c>
      <c r="L1055" s="50" t="s">
        <v>1656</v>
      </c>
      <c r="M1055" s="50" t="s">
        <v>1887</v>
      </c>
    </row>
    <row r="1056" spans="1:13" x14ac:dyDescent="0.25">
      <c r="A1056" s="50" t="s">
        <v>23474</v>
      </c>
      <c r="B1056" s="50" t="s">
        <v>3467</v>
      </c>
      <c r="C1056" s="50" t="s">
        <v>4179</v>
      </c>
      <c r="D1056" s="50" t="s">
        <v>4181</v>
      </c>
      <c r="E1056" s="50" t="s">
        <v>1152</v>
      </c>
      <c r="F1056" s="50" t="s">
        <v>1152</v>
      </c>
      <c r="G1056" s="50" t="s">
        <v>1152</v>
      </c>
      <c r="H1056" s="61">
        <v>1</v>
      </c>
      <c r="I1056" s="55">
        <v>543.62</v>
      </c>
      <c r="J1056" s="50" t="s">
        <v>16833</v>
      </c>
      <c r="K1056" s="50" t="s">
        <v>16863</v>
      </c>
      <c r="L1056" s="50" t="s">
        <v>1685</v>
      </c>
      <c r="M1056" s="50" t="s">
        <v>1887</v>
      </c>
    </row>
    <row r="1057" spans="1:13" x14ac:dyDescent="0.25">
      <c r="A1057" s="50" t="s">
        <v>23475</v>
      </c>
      <c r="B1057" s="50" t="s">
        <v>3467</v>
      </c>
      <c r="C1057" s="50" t="s">
        <v>4179</v>
      </c>
      <c r="D1057" s="50" t="s">
        <v>4181</v>
      </c>
      <c r="E1057" s="50" t="s">
        <v>1152</v>
      </c>
      <c r="F1057" s="50" t="s">
        <v>1152</v>
      </c>
      <c r="G1057" s="50" t="s">
        <v>1152</v>
      </c>
      <c r="H1057" s="61">
        <v>1</v>
      </c>
      <c r="I1057" s="55">
        <v>642.41</v>
      </c>
      <c r="J1057" s="50" t="s">
        <v>16833</v>
      </c>
      <c r="K1057" s="50" t="s">
        <v>16834</v>
      </c>
      <c r="L1057" s="50" t="s">
        <v>389</v>
      </c>
      <c r="M1057" s="50" t="s">
        <v>1887</v>
      </c>
    </row>
    <row r="1058" spans="1:13" x14ac:dyDescent="0.25">
      <c r="A1058" s="50" t="s">
        <v>23476</v>
      </c>
      <c r="B1058" s="50" t="s">
        <v>3467</v>
      </c>
      <c r="C1058" s="50" t="s">
        <v>4179</v>
      </c>
      <c r="D1058" s="50" t="s">
        <v>4181</v>
      </c>
      <c r="E1058" s="50" t="s">
        <v>1152</v>
      </c>
      <c r="F1058" s="50" t="s">
        <v>1152</v>
      </c>
      <c r="G1058" s="50" t="s">
        <v>1152</v>
      </c>
      <c r="H1058" s="61">
        <v>1</v>
      </c>
      <c r="I1058" s="55">
        <v>916.4</v>
      </c>
      <c r="J1058" s="50" t="s">
        <v>16833</v>
      </c>
      <c r="K1058" s="50" t="s">
        <v>16834</v>
      </c>
      <c r="L1058" s="50" t="s">
        <v>391</v>
      </c>
      <c r="M1058" s="50" t="s">
        <v>1887</v>
      </c>
    </row>
    <row r="1059" spans="1:13" x14ac:dyDescent="0.25">
      <c r="A1059" s="50" t="s">
        <v>23477</v>
      </c>
      <c r="B1059" s="50" t="s">
        <v>3467</v>
      </c>
      <c r="C1059" s="50" t="s">
        <v>4179</v>
      </c>
      <c r="D1059" s="50" t="s">
        <v>4184</v>
      </c>
      <c r="E1059" s="50" t="s">
        <v>1152</v>
      </c>
      <c r="F1059" s="50" t="s">
        <v>4955</v>
      </c>
      <c r="G1059" s="50" t="s">
        <v>4955</v>
      </c>
      <c r="H1059" s="61">
        <v>1</v>
      </c>
      <c r="I1059" s="55">
        <v>1574.37</v>
      </c>
      <c r="J1059" s="50" t="s">
        <v>16833</v>
      </c>
      <c r="K1059" s="50" t="s">
        <v>16834</v>
      </c>
      <c r="L1059" s="50" t="s">
        <v>1820</v>
      </c>
      <c r="M1059" s="50" t="s">
        <v>1887</v>
      </c>
    </row>
    <row r="1060" spans="1:13" x14ac:dyDescent="0.25">
      <c r="A1060" s="50" t="s">
        <v>23478</v>
      </c>
      <c r="B1060" s="50" t="s">
        <v>3467</v>
      </c>
      <c r="C1060" s="50" t="s">
        <v>4179</v>
      </c>
      <c r="D1060" s="50" t="s">
        <v>4184</v>
      </c>
      <c r="E1060" s="50" t="s">
        <v>1152</v>
      </c>
      <c r="F1060" s="50" t="s">
        <v>1152</v>
      </c>
      <c r="G1060" s="50" t="s">
        <v>1152</v>
      </c>
      <c r="H1060" s="61">
        <v>1</v>
      </c>
      <c r="I1060" s="55">
        <v>1574.37</v>
      </c>
      <c r="J1060" s="50" t="s">
        <v>16833</v>
      </c>
      <c r="K1060" s="50" t="s">
        <v>16834</v>
      </c>
      <c r="L1060" s="50" t="s">
        <v>389</v>
      </c>
      <c r="M1060" s="50" t="s">
        <v>1887</v>
      </c>
    </row>
    <row r="1061" spans="1:13" x14ac:dyDescent="0.25">
      <c r="A1061" s="50" t="s">
        <v>23479</v>
      </c>
      <c r="B1061" s="50" t="s">
        <v>3467</v>
      </c>
      <c r="C1061" s="50" t="s">
        <v>4179</v>
      </c>
      <c r="D1061" s="50" t="s">
        <v>4184</v>
      </c>
      <c r="E1061" s="50" t="s">
        <v>3629</v>
      </c>
      <c r="F1061" s="50" t="s">
        <v>1152</v>
      </c>
      <c r="G1061" s="50" t="s">
        <v>1152</v>
      </c>
      <c r="H1061" s="61">
        <v>1</v>
      </c>
      <c r="I1061" s="55">
        <v>1574.37</v>
      </c>
      <c r="J1061" s="50" t="s">
        <v>16833</v>
      </c>
      <c r="K1061" s="50" t="s">
        <v>16834</v>
      </c>
      <c r="L1061" s="50" t="s">
        <v>389</v>
      </c>
      <c r="M1061" s="50" t="s">
        <v>1887</v>
      </c>
    </row>
    <row r="1062" spans="1:13" x14ac:dyDescent="0.25">
      <c r="A1062" s="50" t="s">
        <v>23480</v>
      </c>
      <c r="B1062" s="50" t="s">
        <v>3467</v>
      </c>
      <c r="C1062" s="50" t="s">
        <v>4179</v>
      </c>
      <c r="D1062" s="50" t="s">
        <v>4203</v>
      </c>
      <c r="E1062" s="50" t="s">
        <v>1152</v>
      </c>
      <c r="F1062" s="50" t="s">
        <v>1152</v>
      </c>
      <c r="G1062" s="50" t="s">
        <v>1152</v>
      </c>
      <c r="H1062" s="61">
        <v>1</v>
      </c>
      <c r="I1062" s="55">
        <v>1567.375</v>
      </c>
      <c r="J1062" s="50" t="s">
        <v>16833</v>
      </c>
      <c r="K1062" s="50" t="s">
        <v>16834</v>
      </c>
      <c r="L1062" s="50" t="s">
        <v>389</v>
      </c>
      <c r="M1062" s="50" t="s">
        <v>1875</v>
      </c>
    </row>
    <row r="1063" spans="1:13" x14ac:dyDescent="0.25">
      <c r="A1063" s="50" t="s">
        <v>23481</v>
      </c>
      <c r="B1063" s="50" t="s">
        <v>3467</v>
      </c>
      <c r="C1063" s="50" t="s">
        <v>4204</v>
      </c>
      <c r="D1063" s="50" t="s">
        <v>4205</v>
      </c>
      <c r="E1063" s="50" t="s">
        <v>1152</v>
      </c>
      <c r="F1063" s="50" t="s">
        <v>4955</v>
      </c>
      <c r="G1063" s="50" t="s">
        <v>4955</v>
      </c>
      <c r="H1063" s="61">
        <v>1</v>
      </c>
      <c r="I1063" s="55">
        <v>128.69999999999999</v>
      </c>
      <c r="J1063" s="50" t="s">
        <v>16833</v>
      </c>
      <c r="K1063" s="50" t="s">
        <v>16834</v>
      </c>
      <c r="L1063" s="50" t="s">
        <v>554</v>
      </c>
      <c r="M1063" s="50" t="s">
        <v>390</v>
      </c>
    </row>
    <row r="1064" spans="1:13" x14ac:dyDescent="0.25">
      <c r="A1064" s="50" t="s">
        <v>23482</v>
      </c>
      <c r="B1064" s="50" t="s">
        <v>3467</v>
      </c>
      <c r="C1064" s="50" t="s">
        <v>4206</v>
      </c>
      <c r="D1064" s="50" t="s">
        <v>4207</v>
      </c>
      <c r="E1064" s="50" t="s">
        <v>4208</v>
      </c>
      <c r="F1064" s="50" t="s">
        <v>4209</v>
      </c>
      <c r="G1064" s="50" t="s">
        <v>4210</v>
      </c>
      <c r="H1064" s="61">
        <v>1</v>
      </c>
      <c r="I1064" s="55">
        <v>1215.7</v>
      </c>
      <c r="J1064" s="50" t="s">
        <v>16851</v>
      </c>
      <c r="K1064" s="50" t="s">
        <v>16876</v>
      </c>
      <c r="L1064" s="50" t="s">
        <v>1688</v>
      </c>
      <c r="M1064" s="50" t="s">
        <v>1842</v>
      </c>
    </row>
    <row r="1065" spans="1:13" x14ac:dyDescent="0.25">
      <c r="A1065" s="50" t="s">
        <v>23483</v>
      </c>
      <c r="B1065" s="50" t="s">
        <v>3467</v>
      </c>
      <c r="C1065" s="50" t="s">
        <v>4211</v>
      </c>
      <c r="D1065" s="50" t="s">
        <v>4212</v>
      </c>
      <c r="E1065" s="50" t="s">
        <v>1152</v>
      </c>
      <c r="F1065" s="50" t="s">
        <v>1152</v>
      </c>
      <c r="G1065" s="50" t="s">
        <v>4213</v>
      </c>
      <c r="H1065" s="61">
        <v>1</v>
      </c>
      <c r="I1065" s="55">
        <v>344.56</v>
      </c>
      <c r="J1065" s="50" t="s">
        <v>16833</v>
      </c>
      <c r="K1065" s="50" t="s">
        <v>16834</v>
      </c>
      <c r="L1065" s="50" t="s">
        <v>1820</v>
      </c>
      <c r="M1065" s="50" t="s">
        <v>1906</v>
      </c>
    </row>
    <row r="1066" spans="1:13" x14ac:dyDescent="0.25">
      <c r="A1066" s="50" t="s">
        <v>23484</v>
      </c>
      <c r="B1066" s="50" t="s">
        <v>3467</v>
      </c>
      <c r="C1066" s="50" t="s">
        <v>4211</v>
      </c>
      <c r="D1066" s="50" t="s">
        <v>4214</v>
      </c>
      <c r="E1066" s="50" t="s">
        <v>4215</v>
      </c>
      <c r="F1066" s="50" t="s">
        <v>4216</v>
      </c>
      <c r="G1066" s="50" t="s">
        <v>1152</v>
      </c>
      <c r="H1066" s="61">
        <v>1</v>
      </c>
      <c r="I1066" s="55">
        <v>415.01</v>
      </c>
      <c r="J1066" s="50" t="s">
        <v>16833</v>
      </c>
      <c r="K1066" s="50" t="s">
        <v>16834</v>
      </c>
      <c r="L1066" s="50" t="s">
        <v>391</v>
      </c>
      <c r="M1066" s="50" t="s">
        <v>1867</v>
      </c>
    </row>
    <row r="1067" spans="1:13" x14ac:dyDescent="0.25">
      <c r="A1067" s="50" t="s">
        <v>23485</v>
      </c>
      <c r="B1067" s="50" t="s">
        <v>3467</v>
      </c>
      <c r="C1067" s="50" t="s">
        <v>4217</v>
      </c>
      <c r="D1067" s="50" t="s">
        <v>4218</v>
      </c>
      <c r="E1067" s="50" t="s">
        <v>1152</v>
      </c>
      <c r="F1067" s="50" t="s">
        <v>1152</v>
      </c>
      <c r="G1067" s="50" t="s">
        <v>4219</v>
      </c>
      <c r="H1067" s="61">
        <v>1</v>
      </c>
      <c r="I1067" s="55">
        <v>2186.06</v>
      </c>
      <c r="J1067" s="50" t="s">
        <v>16833</v>
      </c>
      <c r="K1067" s="50" t="s">
        <v>16834</v>
      </c>
      <c r="L1067" s="50" t="s">
        <v>389</v>
      </c>
      <c r="M1067" s="50" t="s">
        <v>1887</v>
      </c>
    </row>
    <row r="1068" spans="1:13" x14ac:dyDescent="0.25">
      <c r="A1068" s="50" t="s">
        <v>23486</v>
      </c>
      <c r="B1068" s="50" t="s">
        <v>3467</v>
      </c>
      <c r="C1068" s="50" t="s">
        <v>4220</v>
      </c>
      <c r="D1068" s="50" t="s">
        <v>4220</v>
      </c>
      <c r="E1068" s="50" t="s">
        <v>1152</v>
      </c>
      <c r="F1068" s="50" t="s">
        <v>1152</v>
      </c>
      <c r="G1068" s="50" t="s">
        <v>1152</v>
      </c>
      <c r="H1068" s="61">
        <v>1</v>
      </c>
      <c r="I1068" s="55">
        <v>251.55</v>
      </c>
      <c r="J1068" s="50" t="s">
        <v>16851</v>
      </c>
      <c r="K1068" s="50" t="s">
        <v>16865</v>
      </c>
      <c r="L1068" s="50" t="s">
        <v>1802</v>
      </c>
      <c r="M1068" s="50" t="s">
        <v>1842</v>
      </c>
    </row>
    <row r="1069" spans="1:13" x14ac:dyDescent="0.25">
      <c r="A1069" s="50" t="s">
        <v>23487</v>
      </c>
      <c r="B1069" s="50" t="s">
        <v>3467</v>
      </c>
      <c r="C1069" s="50" t="s">
        <v>4220</v>
      </c>
      <c r="D1069" s="50" t="s">
        <v>4220</v>
      </c>
      <c r="E1069" s="50" t="s">
        <v>1152</v>
      </c>
      <c r="F1069" s="50" t="s">
        <v>1152</v>
      </c>
      <c r="G1069" s="50" t="s">
        <v>1152</v>
      </c>
      <c r="H1069" s="61">
        <v>1</v>
      </c>
      <c r="I1069" s="55">
        <v>249.32</v>
      </c>
      <c r="J1069" s="50" t="s">
        <v>16833</v>
      </c>
      <c r="K1069" s="50" t="s">
        <v>16834</v>
      </c>
      <c r="L1069" s="50" t="s">
        <v>1820</v>
      </c>
      <c r="M1069" s="50" t="s">
        <v>1893</v>
      </c>
    </row>
    <row r="1070" spans="1:13" x14ac:dyDescent="0.25">
      <c r="A1070" s="50" t="s">
        <v>23488</v>
      </c>
      <c r="B1070" s="50" t="s">
        <v>3467</v>
      </c>
      <c r="C1070" s="50" t="s">
        <v>4221</v>
      </c>
      <c r="D1070" s="50" t="s">
        <v>4222</v>
      </c>
      <c r="E1070" s="50" t="s">
        <v>1152</v>
      </c>
      <c r="F1070" s="50" t="s">
        <v>1152</v>
      </c>
      <c r="G1070" s="50" t="s">
        <v>1152</v>
      </c>
      <c r="H1070" s="61">
        <v>1</v>
      </c>
      <c r="I1070" s="55">
        <v>4417.55</v>
      </c>
      <c r="J1070" s="50" t="s">
        <v>16851</v>
      </c>
      <c r="K1070" s="50" t="s">
        <v>16876</v>
      </c>
      <c r="L1070" s="50" t="s">
        <v>102</v>
      </c>
      <c r="M1070" s="50" t="s">
        <v>390</v>
      </c>
    </row>
    <row r="1071" spans="1:13" x14ac:dyDescent="0.25">
      <c r="A1071" s="50" t="s">
        <v>23489</v>
      </c>
      <c r="B1071" s="50" t="s">
        <v>3467</v>
      </c>
      <c r="C1071" s="50" t="s">
        <v>3627</v>
      </c>
      <c r="D1071" s="50" t="s">
        <v>4223</v>
      </c>
      <c r="E1071" s="50" t="s">
        <v>4224</v>
      </c>
      <c r="F1071" s="50" t="s">
        <v>4225</v>
      </c>
      <c r="G1071" s="50" t="s">
        <v>4226</v>
      </c>
      <c r="H1071" s="61">
        <v>1</v>
      </c>
      <c r="I1071" s="55">
        <v>394.2</v>
      </c>
      <c r="J1071" s="50" t="s">
        <v>16833</v>
      </c>
      <c r="K1071" s="50" t="s">
        <v>16834</v>
      </c>
      <c r="L1071" s="50" t="s">
        <v>433</v>
      </c>
      <c r="M1071" s="50" t="s">
        <v>387</v>
      </c>
    </row>
    <row r="1072" spans="1:13" x14ac:dyDescent="0.25">
      <c r="A1072" s="50" t="s">
        <v>23490</v>
      </c>
      <c r="B1072" s="50" t="s">
        <v>3467</v>
      </c>
      <c r="C1072" s="50" t="s">
        <v>3627</v>
      </c>
      <c r="D1072" s="50" t="s">
        <v>4227</v>
      </c>
      <c r="E1072" s="50" t="s">
        <v>3473</v>
      </c>
      <c r="F1072" s="50" t="s">
        <v>1152</v>
      </c>
      <c r="G1072" s="50" t="s">
        <v>4228</v>
      </c>
      <c r="H1072" s="61">
        <v>1</v>
      </c>
      <c r="I1072" s="55">
        <v>394.2</v>
      </c>
      <c r="J1072" s="50" t="s">
        <v>16851</v>
      </c>
      <c r="K1072" s="50" t="s">
        <v>16899</v>
      </c>
      <c r="L1072" s="50" t="s">
        <v>462</v>
      </c>
      <c r="M1072" s="50" t="s">
        <v>939</v>
      </c>
    </row>
    <row r="1073" spans="1:13" x14ac:dyDescent="0.25">
      <c r="A1073" s="50" t="s">
        <v>23491</v>
      </c>
      <c r="B1073" s="50" t="s">
        <v>3467</v>
      </c>
      <c r="C1073" s="50" t="s">
        <v>3627</v>
      </c>
      <c r="D1073" s="50" t="s">
        <v>4227</v>
      </c>
      <c r="E1073" s="50" t="s">
        <v>3473</v>
      </c>
      <c r="F1073" s="50" t="s">
        <v>1152</v>
      </c>
      <c r="G1073" s="50" t="s">
        <v>4229</v>
      </c>
      <c r="H1073" s="61">
        <v>1</v>
      </c>
      <c r="I1073" s="55">
        <v>394.2</v>
      </c>
      <c r="J1073" s="50" t="s">
        <v>16833</v>
      </c>
      <c r="K1073" s="50" t="s">
        <v>16869</v>
      </c>
      <c r="L1073" s="50" t="s">
        <v>483</v>
      </c>
      <c r="M1073" s="50" t="s">
        <v>387</v>
      </c>
    </row>
    <row r="1074" spans="1:13" x14ac:dyDescent="0.25">
      <c r="A1074" s="50" t="s">
        <v>23492</v>
      </c>
      <c r="B1074" s="50" t="s">
        <v>3467</v>
      </c>
      <c r="C1074" s="50" t="s">
        <v>3627</v>
      </c>
      <c r="D1074" s="50" t="s">
        <v>4227</v>
      </c>
      <c r="E1074" s="50" t="s">
        <v>3473</v>
      </c>
      <c r="F1074" s="50" t="s">
        <v>1152</v>
      </c>
      <c r="G1074" s="50" t="s">
        <v>4230</v>
      </c>
      <c r="H1074" s="61">
        <v>1</v>
      </c>
      <c r="I1074" s="55">
        <v>394.2</v>
      </c>
      <c r="J1074" s="50" t="s">
        <v>16910</v>
      </c>
      <c r="K1074" s="50" t="s">
        <v>16930</v>
      </c>
      <c r="L1074" s="50" t="s">
        <v>386</v>
      </c>
      <c r="M1074" s="50" t="s">
        <v>387</v>
      </c>
    </row>
    <row r="1075" spans="1:13" x14ac:dyDescent="0.25">
      <c r="A1075" s="50" t="s">
        <v>23493</v>
      </c>
      <c r="B1075" s="50" t="s">
        <v>3467</v>
      </c>
      <c r="C1075" s="50" t="s">
        <v>3627</v>
      </c>
      <c r="D1075" s="50" t="s">
        <v>4231</v>
      </c>
      <c r="E1075" s="50" t="s">
        <v>4232</v>
      </c>
      <c r="F1075" s="50" t="s">
        <v>4233</v>
      </c>
      <c r="G1075" s="50" t="s">
        <v>4234</v>
      </c>
      <c r="H1075" s="61">
        <v>1</v>
      </c>
      <c r="I1075" s="55">
        <v>394.2</v>
      </c>
      <c r="J1075" s="50" t="s">
        <v>16833</v>
      </c>
      <c r="K1075" s="50" t="s">
        <v>16859</v>
      </c>
      <c r="L1075" s="50" t="s">
        <v>519</v>
      </c>
      <c r="M1075" s="50" t="s">
        <v>387</v>
      </c>
    </row>
    <row r="1076" spans="1:13" x14ac:dyDescent="0.25">
      <c r="A1076" s="50" t="s">
        <v>23494</v>
      </c>
      <c r="B1076" s="50" t="s">
        <v>3467</v>
      </c>
      <c r="C1076" s="50" t="s">
        <v>4235</v>
      </c>
      <c r="D1076" s="50" t="s">
        <v>4236</v>
      </c>
      <c r="E1076" s="50" t="s">
        <v>1152</v>
      </c>
      <c r="F1076" s="50" t="s">
        <v>1152</v>
      </c>
      <c r="G1076" s="50" t="s">
        <v>1152</v>
      </c>
      <c r="H1076" s="61">
        <v>1</v>
      </c>
      <c r="I1076" s="55">
        <v>169.79</v>
      </c>
      <c r="J1076" s="50" t="s">
        <v>16833</v>
      </c>
      <c r="K1076" s="50" t="s">
        <v>16863</v>
      </c>
      <c r="L1076" s="50" t="s">
        <v>1685</v>
      </c>
      <c r="M1076" s="50" t="s">
        <v>1887</v>
      </c>
    </row>
    <row r="1077" spans="1:13" x14ac:dyDescent="0.25">
      <c r="A1077" s="50" t="s">
        <v>23495</v>
      </c>
      <c r="B1077" s="50" t="s">
        <v>3467</v>
      </c>
      <c r="C1077" s="50" t="s">
        <v>4235</v>
      </c>
      <c r="D1077" s="50" t="s">
        <v>4236</v>
      </c>
      <c r="E1077" s="50" t="s">
        <v>1152</v>
      </c>
      <c r="F1077" s="50" t="s">
        <v>1152</v>
      </c>
      <c r="G1077" s="50" t="s">
        <v>1152</v>
      </c>
      <c r="H1077" s="61">
        <v>1</v>
      </c>
      <c r="I1077" s="55">
        <v>95.91</v>
      </c>
      <c r="J1077" s="50" t="s">
        <v>16833</v>
      </c>
      <c r="K1077" s="50" t="s">
        <v>16859</v>
      </c>
      <c r="L1077" s="50" t="s">
        <v>1656</v>
      </c>
      <c r="M1077" s="50" t="s">
        <v>1875</v>
      </c>
    </row>
    <row r="1078" spans="1:13" x14ac:dyDescent="0.25">
      <c r="A1078" s="50" t="s">
        <v>23496</v>
      </c>
      <c r="B1078" s="50" t="s">
        <v>3467</v>
      </c>
      <c r="C1078" s="50" t="s">
        <v>4235</v>
      </c>
      <c r="D1078" s="50" t="s">
        <v>4236</v>
      </c>
      <c r="E1078" s="50" t="s">
        <v>1152</v>
      </c>
      <c r="F1078" s="50" t="s">
        <v>1152</v>
      </c>
      <c r="G1078" s="50" t="s">
        <v>1152</v>
      </c>
      <c r="H1078" s="61">
        <v>1</v>
      </c>
      <c r="I1078" s="55">
        <v>74.34</v>
      </c>
      <c r="J1078" s="50" t="s">
        <v>16833</v>
      </c>
      <c r="K1078" s="50" t="s">
        <v>16859</v>
      </c>
      <c r="L1078" s="50" t="s">
        <v>1656</v>
      </c>
      <c r="M1078" s="50" t="s">
        <v>1867</v>
      </c>
    </row>
    <row r="1079" spans="1:13" x14ac:dyDescent="0.25">
      <c r="A1079" s="50" t="s">
        <v>23497</v>
      </c>
      <c r="B1079" s="50" t="s">
        <v>3467</v>
      </c>
      <c r="C1079" s="50" t="s">
        <v>4235</v>
      </c>
      <c r="D1079" s="50" t="s">
        <v>4236</v>
      </c>
      <c r="E1079" s="50" t="s">
        <v>1152</v>
      </c>
      <c r="F1079" s="50" t="s">
        <v>1152</v>
      </c>
      <c r="G1079" s="50" t="s">
        <v>1152</v>
      </c>
      <c r="H1079" s="61">
        <v>1</v>
      </c>
      <c r="I1079" s="55">
        <v>89.03</v>
      </c>
      <c r="J1079" s="50" t="s">
        <v>16833</v>
      </c>
      <c r="K1079" s="50" t="s">
        <v>16834</v>
      </c>
      <c r="L1079" s="50" t="s">
        <v>391</v>
      </c>
      <c r="M1079" s="50" t="s">
        <v>1867</v>
      </c>
    </row>
    <row r="1080" spans="1:13" x14ac:dyDescent="0.25">
      <c r="A1080" s="50" t="s">
        <v>23498</v>
      </c>
      <c r="B1080" s="50" t="s">
        <v>3467</v>
      </c>
      <c r="C1080" s="50" t="s">
        <v>4235</v>
      </c>
      <c r="D1080" s="50" t="s">
        <v>4236</v>
      </c>
      <c r="E1080" s="50" t="s">
        <v>1152</v>
      </c>
      <c r="F1080" s="50" t="s">
        <v>1152</v>
      </c>
      <c r="G1080" s="50" t="s">
        <v>1152</v>
      </c>
      <c r="H1080" s="61">
        <v>1</v>
      </c>
      <c r="I1080" s="55">
        <v>181.96</v>
      </c>
      <c r="J1080" s="50" t="s">
        <v>16833</v>
      </c>
      <c r="K1080" s="50" t="s">
        <v>16834</v>
      </c>
      <c r="L1080" s="50" t="s">
        <v>391</v>
      </c>
      <c r="M1080" s="50" t="s">
        <v>1867</v>
      </c>
    </row>
    <row r="1081" spans="1:13" x14ac:dyDescent="0.25">
      <c r="A1081" s="50" t="s">
        <v>23499</v>
      </c>
      <c r="B1081" s="50" t="s">
        <v>3467</v>
      </c>
      <c r="C1081" s="50" t="s">
        <v>4235</v>
      </c>
      <c r="D1081" s="50" t="s">
        <v>4236</v>
      </c>
      <c r="E1081" s="50" t="s">
        <v>1152</v>
      </c>
      <c r="F1081" s="50" t="s">
        <v>1152</v>
      </c>
      <c r="G1081" s="50" t="s">
        <v>1152</v>
      </c>
      <c r="H1081" s="61">
        <v>1</v>
      </c>
      <c r="I1081" s="55">
        <v>181.88</v>
      </c>
      <c r="J1081" s="50" t="s">
        <v>16833</v>
      </c>
      <c r="K1081" s="50" t="s">
        <v>16834</v>
      </c>
      <c r="L1081" s="50" t="s">
        <v>391</v>
      </c>
      <c r="M1081" s="50" t="s">
        <v>1867</v>
      </c>
    </row>
    <row r="1082" spans="1:13" x14ac:dyDescent="0.25">
      <c r="A1082" s="50" t="s">
        <v>23500</v>
      </c>
      <c r="B1082" s="50" t="s">
        <v>3467</v>
      </c>
      <c r="C1082" s="50" t="s">
        <v>4235</v>
      </c>
      <c r="D1082" s="50" t="s">
        <v>4236</v>
      </c>
      <c r="E1082" s="50" t="s">
        <v>1152</v>
      </c>
      <c r="F1082" s="50" t="s">
        <v>1152</v>
      </c>
      <c r="G1082" s="50" t="s">
        <v>1152</v>
      </c>
      <c r="H1082" s="61">
        <v>1</v>
      </c>
      <c r="I1082" s="55">
        <v>79.260000000000005</v>
      </c>
      <c r="J1082" s="50" t="s">
        <v>16833</v>
      </c>
      <c r="K1082" s="50" t="s">
        <v>16834</v>
      </c>
      <c r="L1082" s="50" t="s">
        <v>391</v>
      </c>
      <c r="M1082" s="50" t="s">
        <v>1887</v>
      </c>
    </row>
    <row r="1083" spans="1:13" x14ac:dyDescent="0.25">
      <c r="A1083" s="50" t="s">
        <v>23501</v>
      </c>
      <c r="B1083" s="50" t="s">
        <v>3467</v>
      </c>
      <c r="C1083" s="50" t="s">
        <v>4235</v>
      </c>
      <c r="D1083" s="50" t="s">
        <v>4236</v>
      </c>
      <c r="E1083" s="50" t="s">
        <v>1152</v>
      </c>
      <c r="F1083" s="50" t="s">
        <v>1152</v>
      </c>
      <c r="G1083" s="50" t="s">
        <v>1152</v>
      </c>
      <c r="H1083" s="61">
        <v>1</v>
      </c>
      <c r="I1083" s="55">
        <v>169.79</v>
      </c>
      <c r="J1083" s="50" t="s">
        <v>16833</v>
      </c>
      <c r="K1083" s="50" t="s">
        <v>16834</v>
      </c>
      <c r="L1083" s="50" t="s">
        <v>389</v>
      </c>
      <c r="M1083" s="50" t="s">
        <v>1875</v>
      </c>
    </row>
    <row r="1084" spans="1:13" x14ac:dyDescent="0.25">
      <c r="A1084" s="50" t="s">
        <v>23502</v>
      </c>
      <c r="B1084" s="50" t="s">
        <v>3467</v>
      </c>
      <c r="C1084" s="50" t="s">
        <v>4235</v>
      </c>
      <c r="D1084" s="50" t="s">
        <v>4236</v>
      </c>
      <c r="E1084" s="50" t="s">
        <v>1152</v>
      </c>
      <c r="F1084" s="50" t="s">
        <v>1152</v>
      </c>
      <c r="G1084" s="50" t="s">
        <v>1152</v>
      </c>
      <c r="H1084" s="61">
        <v>1</v>
      </c>
      <c r="I1084" s="55">
        <v>84.17</v>
      </c>
      <c r="J1084" s="50" t="s">
        <v>16833</v>
      </c>
      <c r="K1084" s="50" t="s">
        <v>16834</v>
      </c>
      <c r="L1084" s="50" t="s">
        <v>389</v>
      </c>
      <c r="M1084" s="50" t="s">
        <v>1887</v>
      </c>
    </row>
    <row r="1085" spans="1:13" x14ac:dyDescent="0.25">
      <c r="A1085" s="50" t="s">
        <v>23503</v>
      </c>
      <c r="B1085" s="50" t="s">
        <v>3467</v>
      </c>
      <c r="C1085" s="50" t="s">
        <v>4235</v>
      </c>
      <c r="D1085" s="50" t="s">
        <v>4236</v>
      </c>
      <c r="E1085" s="50" t="s">
        <v>1152</v>
      </c>
      <c r="F1085" s="50" t="s">
        <v>1152</v>
      </c>
      <c r="G1085" s="50" t="s">
        <v>1152</v>
      </c>
      <c r="H1085" s="61">
        <v>1</v>
      </c>
      <c r="I1085" s="55">
        <v>169.79</v>
      </c>
      <c r="J1085" s="50" t="s">
        <v>16833</v>
      </c>
      <c r="K1085" s="50" t="s">
        <v>16834</v>
      </c>
      <c r="L1085" s="50" t="s">
        <v>389</v>
      </c>
      <c r="M1085" s="50" t="s">
        <v>1887</v>
      </c>
    </row>
    <row r="1086" spans="1:13" x14ac:dyDescent="0.25">
      <c r="A1086" s="50" t="s">
        <v>23504</v>
      </c>
      <c r="B1086" s="50" t="s">
        <v>3467</v>
      </c>
      <c r="C1086" s="50" t="s">
        <v>4235</v>
      </c>
      <c r="D1086" s="50" t="s">
        <v>4236</v>
      </c>
      <c r="E1086" s="50" t="s">
        <v>1152</v>
      </c>
      <c r="F1086" s="50" t="s">
        <v>1152</v>
      </c>
      <c r="G1086" s="50" t="s">
        <v>1152</v>
      </c>
      <c r="H1086" s="61">
        <v>1</v>
      </c>
      <c r="I1086" s="55">
        <v>124.26</v>
      </c>
      <c r="J1086" s="50" t="s">
        <v>16833</v>
      </c>
      <c r="K1086" s="50" t="s">
        <v>16834</v>
      </c>
      <c r="L1086" s="50" t="s">
        <v>389</v>
      </c>
      <c r="M1086" s="50" t="s">
        <v>1887</v>
      </c>
    </row>
    <row r="1087" spans="1:13" x14ac:dyDescent="0.25">
      <c r="A1087" s="50" t="s">
        <v>23505</v>
      </c>
      <c r="B1087" s="50" t="s">
        <v>3467</v>
      </c>
      <c r="C1087" s="50" t="s">
        <v>4235</v>
      </c>
      <c r="D1087" s="50" t="s">
        <v>4236</v>
      </c>
      <c r="E1087" s="50" t="s">
        <v>1152</v>
      </c>
      <c r="F1087" s="50" t="s">
        <v>1152</v>
      </c>
      <c r="G1087" s="50" t="s">
        <v>1152</v>
      </c>
      <c r="H1087" s="61">
        <v>1</v>
      </c>
      <c r="I1087" s="55">
        <v>74.34</v>
      </c>
      <c r="J1087" s="50" t="s">
        <v>16833</v>
      </c>
      <c r="K1087" s="50" t="s">
        <v>16834</v>
      </c>
      <c r="L1087" s="50" t="s">
        <v>389</v>
      </c>
      <c r="M1087" s="50" t="s">
        <v>1887</v>
      </c>
    </row>
    <row r="1088" spans="1:13" x14ac:dyDescent="0.25">
      <c r="A1088" s="50" t="s">
        <v>23506</v>
      </c>
      <c r="B1088" s="50" t="s">
        <v>3467</v>
      </c>
      <c r="C1088" s="50" t="s">
        <v>4235</v>
      </c>
      <c r="D1088" s="50" t="s">
        <v>4236</v>
      </c>
      <c r="E1088" s="50" t="s">
        <v>1152</v>
      </c>
      <c r="F1088" s="50" t="s">
        <v>1152</v>
      </c>
      <c r="G1088" s="50" t="s">
        <v>1152</v>
      </c>
      <c r="H1088" s="61">
        <v>1</v>
      </c>
      <c r="I1088" s="55">
        <v>75.7</v>
      </c>
      <c r="J1088" s="50" t="s">
        <v>16833</v>
      </c>
      <c r="K1088" s="50" t="s">
        <v>16834</v>
      </c>
      <c r="L1088" s="50" t="s">
        <v>389</v>
      </c>
      <c r="M1088" s="50" t="s">
        <v>1887</v>
      </c>
    </row>
    <row r="1089" spans="1:13" x14ac:dyDescent="0.25">
      <c r="A1089" s="50" t="s">
        <v>23507</v>
      </c>
      <c r="B1089" s="50" t="s">
        <v>3467</v>
      </c>
      <c r="C1089" s="50" t="s">
        <v>4235</v>
      </c>
      <c r="D1089" s="50" t="s">
        <v>4236</v>
      </c>
      <c r="E1089" s="50" t="s">
        <v>1152</v>
      </c>
      <c r="F1089" s="50" t="s">
        <v>1152</v>
      </c>
      <c r="G1089" s="50" t="s">
        <v>1152</v>
      </c>
      <c r="H1089" s="61">
        <v>1</v>
      </c>
      <c r="I1089" s="55">
        <v>79.260000000000005</v>
      </c>
      <c r="J1089" s="50" t="s">
        <v>16833</v>
      </c>
      <c r="K1089" s="50" t="s">
        <v>16933</v>
      </c>
      <c r="L1089" s="50" t="s">
        <v>1740</v>
      </c>
      <c r="M1089" s="50" t="s">
        <v>1887</v>
      </c>
    </row>
    <row r="1090" spans="1:13" x14ac:dyDescent="0.25">
      <c r="A1090" s="50" t="s">
        <v>23508</v>
      </c>
      <c r="B1090" s="50" t="s">
        <v>3467</v>
      </c>
      <c r="C1090" s="50" t="s">
        <v>4235</v>
      </c>
      <c r="D1090" s="50" t="s">
        <v>4236</v>
      </c>
      <c r="E1090" s="50" t="s">
        <v>1152</v>
      </c>
      <c r="F1090" s="50" t="s">
        <v>1152</v>
      </c>
      <c r="G1090" s="50" t="s">
        <v>1152</v>
      </c>
      <c r="H1090" s="61">
        <v>1</v>
      </c>
      <c r="I1090" s="55">
        <v>169.79</v>
      </c>
      <c r="J1090" s="50" t="s">
        <v>16851</v>
      </c>
      <c r="K1090" s="50" t="s">
        <v>16852</v>
      </c>
      <c r="L1090" s="50" t="s">
        <v>1756</v>
      </c>
      <c r="M1090" s="50" t="s">
        <v>1887</v>
      </c>
    </row>
    <row r="1091" spans="1:13" x14ac:dyDescent="0.25">
      <c r="A1091" s="50" t="s">
        <v>23509</v>
      </c>
      <c r="B1091" s="50" t="s">
        <v>3467</v>
      </c>
      <c r="C1091" s="50" t="s">
        <v>4235</v>
      </c>
      <c r="D1091" s="50" t="s">
        <v>4236</v>
      </c>
      <c r="E1091" s="50" t="s">
        <v>1152</v>
      </c>
      <c r="F1091" s="50" t="s">
        <v>1152</v>
      </c>
      <c r="G1091" s="50" t="s">
        <v>1152</v>
      </c>
      <c r="H1091" s="61">
        <v>1</v>
      </c>
      <c r="I1091" s="55">
        <v>79.260000000000005</v>
      </c>
      <c r="J1091" s="50" t="s">
        <v>16851</v>
      </c>
      <c r="K1091" s="50" t="s">
        <v>16876</v>
      </c>
      <c r="L1091" s="50" t="s">
        <v>1708</v>
      </c>
      <c r="M1091" s="50" t="s">
        <v>1867</v>
      </c>
    </row>
    <row r="1092" spans="1:13" x14ac:dyDescent="0.25">
      <c r="A1092" s="50" t="s">
        <v>23510</v>
      </c>
      <c r="B1092" s="50" t="s">
        <v>3467</v>
      </c>
      <c r="C1092" s="50" t="s">
        <v>4235</v>
      </c>
      <c r="D1092" s="50" t="s">
        <v>4236</v>
      </c>
      <c r="E1092" s="50" t="s">
        <v>1152</v>
      </c>
      <c r="F1092" s="50" t="s">
        <v>1152</v>
      </c>
      <c r="G1092" s="50" t="s">
        <v>1152</v>
      </c>
      <c r="H1092" s="61">
        <v>1</v>
      </c>
      <c r="I1092" s="55">
        <v>197.48</v>
      </c>
      <c r="J1092" s="50" t="s">
        <v>16851</v>
      </c>
      <c r="K1092" s="50" t="s">
        <v>16876</v>
      </c>
      <c r="L1092" s="50" t="s">
        <v>1708</v>
      </c>
      <c r="M1092" s="50" t="s">
        <v>1875</v>
      </c>
    </row>
    <row r="1093" spans="1:13" x14ac:dyDescent="0.25">
      <c r="A1093" s="50" t="s">
        <v>23511</v>
      </c>
      <c r="B1093" s="50" t="s">
        <v>3467</v>
      </c>
      <c r="C1093" s="50" t="s">
        <v>4235</v>
      </c>
      <c r="D1093" s="50" t="s">
        <v>4236</v>
      </c>
      <c r="E1093" s="50" t="s">
        <v>1152</v>
      </c>
      <c r="F1093" s="50" t="s">
        <v>1152</v>
      </c>
      <c r="G1093" s="50" t="s">
        <v>1152</v>
      </c>
      <c r="H1093" s="61">
        <v>1</v>
      </c>
      <c r="I1093" s="55">
        <v>169.79</v>
      </c>
      <c r="J1093" s="50" t="s">
        <v>16851</v>
      </c>
      <c r="K1093" s="50" t="s">
        <v>16876</v>
      </c>
      <c r="L1093" s="50" t="s">
        <v>1708</v>
      </c>
      <c r="M1093" s="50" t="s">
        <v>1887</v>
      </c>
    </row>
    <row r="1094" spans="1:13" x14ac:dyDescent="0.25">
      <c r="A1094" s="50" t="s">
        <v>23512</v>
      </c>
      <c r="B1094" s="50" t="s">
        <v>3467</v>
      </c>
      <c r="C1094" s="50" t="s">
        <v>4235</v>
      </c>
      <c r="D1094" s="50" t="s">
        <v>4236</v>
      </c>
      <c r="E1094" s="50" t="s">
        <v>1152</v>
      </c>
      <c r="F1094" s="50" t="s">
        <v>1152</v>
      </c>
      <c r="G1094" s="50" t="s">
        <v>1152</v>
      </c>
      <c r="H1094" s="61">
        <v>1</v>
      </c>
      <c r="I1094" s="55">
        <v>200.37</v>
      </c>
      <c r="J1094" s="50" t="s">
        <v>16851</v>
      </c>
      <c r="K1094" s="50" t="s">
        <v>16876</v>
      </c>
      <c r="L1094" s="50" t="s">
        <v>1708</v>
      </c>
      <c r="M1094" s="50" t="s">
        <v>1887</v>
      </c>
    </row>
    <row r="1095" spans="1:13" x14ac:dyDescent="0.25">
      <c r="A1095" s="50" t="s">
        <v>23513</v>
      </c>
      <c r="B1095" s="50" t="s">
        <v>3467</v>
      </c>
      <c r="C1095" s="50" t="s">
        <v>4235</v>
      </c>
      <c r="D1095" s="50" t="s">
        <v>4236</v>
      </c>
      <c r="E1095" s="50" t="s">
        <v>1152</v>
      </c>
      <c r="F1095" s="50" t="s">
        <v>1152</v>
      </c>
      <c r="G1095" s="50" t="s">
        <v>1152</v>
      </c>
      <c r="H1095" s="61">
        <v>1</v>
      </c>
      <c r="I1095" s="55">
        <v>169.79</v>
      </c>
      <c r="J1095" s="50" t="s">
        <v>16851</v>
      </c>
      <c r="K1095" s="50" t="s">
        <v>16876</v>
      </c>
      <c r="L1095" s="50" t="s">
        <v>1708</v>
      </c>
      <c r="M1095" s="50" t="s">
        <v>1887</v>
      </c>
    </row>
    <row r="1096" spans="1:13" x14ac:dyDescent="0.25">
      <c r="A1096" s="50" t="s">
        <v>23514</v>
      </c>
      <c r="B1096" s="50" t="s">
        <v>3467</v>
      </c>
      <c r="C1096" s="50" t="s">
        <v>4235</v>
      </c>
      <c r="D1096" s="50" t="s">
        <v>4236</v>
      </c>
      <c r="E1096" s="50" t="s">
        <v>1152</v>
      </c>
      <c r="F1096" s="50" t="s">
        <v>1152</v>
      </c>
      <c r="G1096" s="50" t="s">
        <v>1152</v>
      </c>
      <c r="H1096" s="61">
        <v>1</v>
      </c>
      <c r="I1096" s="55">
        <v>79.260000000000005</v>
      </c>
      <c r="J1096" s="50" t="s">
        <v>16851</v>
      </c>
      <c r="K1096" s="50" t="s">
        <v>16876</v>
      </c>
      <c r="L1096" s="50" t="s">
        <v>1708</v>
      </c>
      <c r="M1096" s="50" t="s">
        <v>1867</v>
      </c>
    </row>
    <row r="1097" spans="1:13" x14ac:dyDescent="0.25">
      <c r="A1097" s="50" t="s">
        <v>23515</v>
      </c>
      <c r="B1097" s="50" t="s">
        <v>3467</v>
      </c>
      <c r="C1097" s="50" t="s">
        <v>4235</v>
      </c>
      <c r="D1097" s="50" t="s">
        <v>4236</v>
      </c>
      <c r="E1097" s="50" t="s">
        <v>1152</v>
      </c>
      <c r="F1097" s="50" t="s">
        <v>1152</v>
      </c>
      <c r="G1097" s="50" t="s">
        <v>1152</v>
      </c>
      <c r="H1097" s="61">
        <v>1</v>
      </c>
      <c r="I1097" s="55">
        <v>181.69</v>
      </c>
      <c r="J1097" s="50" t="s">
        <v>16851</v>
      </c>
      <c r="K1097" s="50" t="s">
        <v>16876</v>
      </c>
      <c r="L1097" s="50" t="s">
        <v>1708</v>
      </c>
      <c r="M1097" s="50" t="s">
        <v>1874</v>
      </c>
    </row>
    <row r="1098" spans="1:13" x14ac:dyDescent="0.25">
      <c r="A1098" s="50" t="s">
        <v>23516</v>
      </c>
      <c r="B1098" s="50" t="s">
        <v>3467</v>
      </c>
      <c r="C1098" s="50" t="s">
        <v>4235</v>
      </c>
      <c r="D1098" s="50" t="s">
        <v>4236</v>
      </c>
      <c r="E1098" s="50" t="s">
        <v>1152</v>
      </c>
      <c r="F1098" s="50" t="s">
        <v>1152</v>
      </c>
      <c r="G1098" s="50" t="s">
        <v>1152</v>
      </c>
      <c r="H1098" s="61">
        <v>1</v>
      </c>
      <c r="I1098" s="55">
        <v>166.36</v>
      </c>
      <c r="J1098" s="50" t="s">
        <v>16833</v>
      </c>
      <c r="K1098" s="50" t="s">
        <v>16834</v>
      </c>
      <c r="L1098" s="50" t="s">
        <v>391</v>
      </c>
      <c r="M1098" s="50" t="s">
        <v>1891</v>
      </c>
    </row>
    <row r="1099" spans="1:13" x14ac:dyDescent="0.25">
      <c r="A1099" s="50" t="s">
        <v>23517</v>
      </c>
      <c r="B1099" s="50" t="s">
        <v>3467</v>
      </c>
      <c r="C1099" s="50" t="s">
        <v>4235</v>
      </c>
      <c r="D1099" s="50" t="s">
        <v>4236</v>
      </c>
      <c r="E1099" s="50" t="s">
        <v>1152</v>
      </c>
      <c r="F1099" s="50" t="s">
        <v>1152</v>
      </c>
      <c r="G1099" s="50" t="s">
        <v>1152</v>
      </c>
      <c r="H1099" s="61">
        <v>1</v>
      </c>
      <c r="I1099" s="55">
        <v>114.38</v>
      </c>
      <c r="J1099" s="50" t="s">
        <v>16833</v>
      </c>
      <c r="K1099" s="50" t="s">
        <v>16834</v>
      </c>
      <c r="L1099" s="50" t="s">
        <v>391</v>
      </c>
      <c r="M1099" s="50" t="s">
        <v>1907</v>
      </c>
    </row>
    <row r="1100" spans="1:13" x14ac:dyDescent="0.25">
      <c r="A1100" s="50" t="s">
        <v>23518</v>
      </c>
      <c r="B1100" s="50" t="s">
        <v>3467</v>
      </c>
      <c r="C1100" s="50" t="s">
        <v>4235</v>
      </c>
      <c r="D1100" s="50" t="s">
        <v>4236</v>
      </c>
      <c r="E1100" s="50" t="s">
        <v>1152</v>
      </c>
      <c r="F1100" s="50" t="s">
        <v>1152</v>
      </c>
      <c r="G1100" s="50" t="s">
        <v>1152</v>
      </c>
      <c r="H1100" s="61">
        <v>1</v>
      </c>
      <c r="I1100" s="55">
        <v>89.03</v>
      </c>
      <c r="J1100" s="50" t="s">
        <v>16833</v>
      </c>
      <c r="K1100" s="50" t="s">
        <v>16834</v>
      </c>
      <c r="L1100" s="50" t="s">
        <v>391</v>
      </c>
      <c r="M1100" s="50" t="s">
        <v>1907</v>
      </c>
    </row>
    <row r="1101" spans="1:13" x14ac:dyDescent="0.25">
      <c r="A1101" s="50" t="s">
        <v>23519</v>
      </c>
      <c r="B1101" s="50" t="s">
        <v>3467</v>
      </c>
      <c r="C1101" s="50" t="s">
        <v>4235</v>
      </c>
      <c r="D1101" s="50" t="s">
        <v>4236</v>
      </c>
      <c r="E1101" s="50" t="s">
        <v>1152</v>
      </c>
      <c r="F1101" s="50" t="s">
        <v>1152</v>
      </c>
      <c r="G1101" s="50" t="s">
        <v>1152</v>
      </c>
      <c r="H1101" s="61">
        <v>1</v>
      </c>
      <c r="I1101" s="55">
        <v>74.34</v>
      </c>
      <c r="J1101" s="50" t="s">
        <v>16833</v>
      </c>
      <c r="K1101" s="50" t="s">
        <v>16834</v>
      </c>
      <c r="L1101" s="50" t="s">
        <v>1820</v>
      </c>
      <c r="M1101" s="50" t="s">
        <v>1872</v>
      </c>
    </row>
    <row r="1102" spans="1:13" x14ac:dyDescent="0.25">
      <c r="A1102" s="50" t="s">
        <v>23520</v>
      </c>
      <c r="B1102" s="50" t="s">
        <v>3467</v>
      </c>
      <c r="C1102" s="50" t="s">
        <v>4235</v>
      </c>
      <c r="D1102" s="50" t="s">
        <v>4236</v>
      </c>
      <c r="E1102" s="50" t="s">
        <v>1152</v>
      </c>
      <c r="F1102" s="50" t="s">
        <v>1152</v>
      </c>
      <c r="G1102" s="50" t="s">
        <v>1152</v>
      </c>
      <c r="H1102" s="61">
        <v>1</v>
      </c>
      <c r="I1102" s="55">
        <v>169.79</v>
      </c>
      <c r="J1102" s="50" t="s">
        <v>16833</v>
      </c>
      <c r="K1102" s="50" t="s">
        <v>16834</v>
      </c>
      <c r="L1102" s="50" t="s">
        <v>1820</v>
      </c>
      <c r="M1102" s="50" t="s">
        <v>1872</v>
      </c>
    </row>
    <row r="1103" spans="1:13" x14ac:dyDescent="0.25">
      <c r="A1103" s="50" t="s">
        <v>23521</v>
      </c>
      <c r="B1103" s="50" t="s">
        <v>3467</v>
      </c>
      <c r="C1103" s="50" t="s">
        <v>3486</v>
      </c>
      <c r="D1103" s="50" t="s">
        <v>3486</v>
      </c>
      <c r="E1103" s="50" t="s">
        <v>4237</v>
      </c>
      <c r="F1103" s="50" t="s">
        <v>4238</v>
      </c>
      <c r="G1103" s="50" t="s">
        <v>1152</v>
      </c>
      <c r="H1103" s="61">
        <v>1</v>
      </c>
      <c r="I1103" s="55">
        <v>71.959999999999994</v>
      </c>
      <c r="J1103" s="50" t="s">
        <v>16833</v>
      </c>
      <c r="K1103" s="50" t="s">
        <v>16834</v>
      </c>
      <c r="L1103" s="50" t="s">
        <v>391</v>
      </c>
      <c r="M1103" s="50" t="s">
        <v>390</v>
      </c>
    </row>
    <row r="1104" spans="1:13" x14ac:dyDescent="0.25">
      <c r="A1104" s="50" t="s">
        <v>23522</v>
      </c>
      <c r="B1104" s="50" t="s">
        <v>3467</v>
      </c>
      <c r="C1104" s="50" t="s">
        <v>4239</v>
      </c>
      <c r="D1104" s="50" t="s">
        <v>4240</v>
      </c>
      <c r="E1104" s="50" t="s">
        <v>1152</v>
      </c>
      <c r="F1104" s="50" t="s">
        <v>4241</v>
      </c>
      <c r="G1104" s="50" t="s">
        <v>1152</v>
      </c>
      <c r="H1104" s="61">
        <v>8</v>
      </c>
      <c r="I1104" s="55">
        <v>9145.1200000000008</v>
      </c>
      <c r="J1104" s="50" t="s">
        <v>16833</v>
      </c>
      <c r="K1104" s="50" t="s">
        <v>16834</v>
      </c>
      <c r="L1104" s="50" t="s">
        <v>1820</v>
      </c>
      <c r="M1104" s="50" t="s">
        <v>1869</v>
      </c>
    </row>
    <row r="1105" spans="1:13" x14ac:dyDescent="0.25">
      <c r="A1105" s="50" t="s">
        <v>23523</v>
      </c>
      <c r="B1105" s="50" t="s">
        <v>3467</v>
      </c>
      <c r="C1105" s="50" t="s">
        <v>4242</v>
      </c>
      <c r="D1105" s="50" t="s">
        <v>4243</v>
      </c>
      <c r="E1105" s="50" t="s">
        <v>1152</v>
      </c>
      <c r="F1105" s="50" t="s">
        <v>4955</v>
      </c>
      <c r="G1105" s="50" t="s">
        <v>4955</v>
      </c>
      <c r="H1105" s="61">
        <v>1</v>
      </c>
      <c r="I1105" s="55">
        <v>273.91000000000003</v>
      </c>
      <c r="J1105" s="50" t="s">
        <v>16833</v>
      </c>
      <c r="K1105" s="50" t="s">
        <v>16834</v>
      </c>
      <c r="L1105" s="50" t="s">
        <v>389</v>
      </c>
      <c r="M1105" s="50" t="s">
        <v>1887</v>
      </c>
    </row>
    <row r="1106" spans="1:13" x14ac:dyDescent="0.25">
      <c r="A1106" s="50" t="s">
        <v>23524</v>
      </c>
      <c r="B1106" s="50" t="s">
        <v>3467</v>
      </c>
      <c r="C1106" s="50" t="s">
        <v>4242</v>
      </c>
      <c r="D1106" s="50" t="s">
        <v>4243</v>
      </c>
      <c r="E1106" s="50" t="s">
        <v>4244</v>
      </c>
      <c r="F1106" s="50" t="s">
        <v>1152</v>
      </c>
      <c r="G1106" s="50" t="s">
        <v>1152</v>
      </c>
      <c r="H1106" s="61">
        <v>1</v>
      </c>
      <c r="I1106" s="55">
        <v>273.91000000000003</v>
      </c>
      <c r="J1106" s="50" t="s">
        <v>16833</v>
      </c>
      <c r="K1106" s="50" t="s">
        <v>16834</v>
      </c>
      <c r="L1106" s="50" t="s">
        <v>389</v>
      </c>
      <c r="M1106" s="50" t="s">
        <v>1875</v>
      </c>
    </row>
    <row r="1107" spans="1:13" x14ac:dyDescent="0.25">
      <c r="A1107" s="50" t="s">
        <v>23525</v>
      </c>
      <c r="B1107" s="50" t="s">
        <v>3467</v>
      </c>
      <c r="C1107" s="50" t="s">
        <v>4245</v>
      </c>
      <c r="D1107" s="50" t="s">
        <v>4243</v>
      </c>
      <c r="E1107" s="50" t="s">
        <v>4246</v>
      </c>
      <c r="F1107" s="50" t="s">
        <v>1152</v>
      </c>
      <c r="G1107" s="50" t="s">
        <v>1152</v>
      </c>
      <c r="H1107" s="61">
        <v>1</v>
      </c>
      <c r="I1107" s="55">
        <v>55.09</v>
      </c>
      <c r="J1107" s="50" t="s">
        <v>16833</v>
      </c>
      <c r="K1107" s="50" t="s">
        <v>16834</v>
      </c>
      <c r="L1107" s="50" t="s">
        <v>389</v>
      </c>
      <c r="M1107" s="50" t="s">
        <v>1887</v>
      </c>
    </row>
    <row r="1108" spans="1:13" x14ac:dyDescent="0.25">
      <c r="A1108" s="50" t="s">
        <v>23526</v>
      </c>
      <c r="B1108" s="50" t="s">
        <v>3467</v>
      </c>
      <c r="C1108" s="50" t="s">
        <v>4245</v>
      </c>
      <c r="D1108" s="50" t="s">
        <v>4243</v>
      </c>
      <c r="E1108" s="50" t="s">
        <v>1152</v>
      </c>
      <c r="F1108" s="50" t="s">
        <v>1152</v>
      </c>
      <c r="G1108" s="50" t="s">
        <v>1152</v>
      </c>
      <c r="H1108" s="61">
        <v>1</v>
      </c>
      <c r="I1108" s="55">
        <v>273.90499999999997</v>
      </c>
      <c r="J1108" s="50" t="s">
        <v>16833</v>
      </c>
      <c r="K1108" s="50" t="s">
        <v>16834</v>
      </c>
      <c r="L1108" s="50" t="s">
        <v>389</v>
      </c>
      <c r="M1108" s="50" t="s">
        <v>1887</v>
      </c>
    </row>
    <row r="1109" spans="1:13" x14ac:dyDescent="0.25">
      <c r="A1109" s="50" t="s">
        <v>23527</v>
      </c>
      <c r="B1109" s="50" t="s">
        <v>3467</v>
      </c>
      <c r="C1109" s="50" t="s">
        <v>4245</v>
      </c>
      <c r="D1109" s="50" t="s">
        <v>4243</v>
      </c>
      <c r="E1109" s="50" t="s">
        <v>1152</v>
      </c>
      <c r="F1109" s="50" t="s">
        <v>1152</v>
      </c>
      <c r="G1109" s="50" t="s">
        <v>1152</v>
      </c>
      <c r="H1109" s="61">
        <v>1</v>
      </c>
      <c r="I1109" s="55">
        <v>839.65</v>
      </c>
      <c r="J1109" s="50" t="s">
        <v>16833</v>
      </c>
      <c r="K1109" s="50" t="s">
        <v>16834</v>
      </c>
      <c r="L1109" s="50" t="s">
        <v>389</v>
      </c>
      <c r="M1109" s="50" t="s">
        <v>1887</v>
      </c>
    </row>
    <row r="1110" spans="1:13" x14ac:dyDescent="0.25">
      <c r="A1110" s="50" t="s">
        <v>23528</v>
      </c>
      <c r="B1110" s="50" t="s">
        <v>3467</v>
      </c>
      <c r="C1110" s="50" t="s">
        <v>4245</v>
      </c>
      <c r="D1110" s="50" t="s">
        <v>4243</v>
      </c>
      <c r="E1110" s="50" t="s">
        <v>1152</v>
      </c>
      <c r="F1110" s="50" t="s">
        <v>1152</v>
      </c>
      <c r="G1110" s="50" t="s">
        <v>1152</v>
      </c>
      <c r="H1110" s="61">
        <v>1</v>
      </c>
      <c r="I1110" s="55">
        <v>273.91000000000003</v>
      </c>
      <c r="J1110" s="50" t="s">
        <v>16833</v>
      </c>
      <c r="K1110" s="50" t="s">
        <v>16834</v>
      </c>
      <c r="L1110" s="50" t="s">
        <v>389</v>
      </c>
      <c r="M1110" s="50" t="s">
        <v>1887</v>
      </c>
    </row>
    <row r="1111" spans="1:13" x14ac:dyDescent="0.25">
      <c r="A1111" s="50" t="s">
        <v>23529</v>
      </c>
      <c r="B1111" s="50" t="s">
        <v>3467</v>
      </c>
      <c r="C1111" s="50" t="s">
        <v>4245</v>
      </c>
      <c r="D1111" s="50" t="s">
        <v>4243</v>
      </c>
      <c r="E1111" s="50" t="s">
        <v>1152</v>
      </c>
      <c r="F1111" s="50" t="s">
        <v>1152</v>
      </c>
      <c r="G1111" s="50" t="s">
        <v>1152</v>
      </c>
      <c r="H1111" s="61">
        <v>1</v>
      </c>
      <c r="I1111" s="55">
        <v>54.93</v>
      </c>
      <c r="J1111" s="50" t="s">
        <v>16833</v>
      </c>
      <c r="K1111" s="50" t="s">
        <v>16834</v>
      </c>
      <c r="L1111" s="50" t="s">
        <v>389</v>
      </c>
      <c r="M1111" s="50" t="s">
        <v>1887</v>
      </c>
    </row>
    <row r="1112" spans="1:13" x14ac:dyDescent="0.25">
      <c r="A1112" s="50" t="s">
        <v>23530</v>
      </c>
      <c r="B1112" s="50" t="s">
        <v>3467</v>
      </c>
      <c r="C1112" s="50" t="s">
        <v>4245</v>
      </c>
      <c r="D1112" s="50" t="s">
        <v>4243</v>
      </c>
      <c r="E1112" s="50" t="s">
        <v>4246</v>
      </c>
      <c r="F1112" s="50" t="s">
        <v>1152</v>
      </c>
      <c r="G1112" s="50" t="s">
        <v>1152</v>
      </c>
      <c r="H1112" s="61">
        <v>1</v>
      </c>
      <c r="I1112" s="55">
        <v>273.90499999999997</v>
      </c>
      <c r="J1112" s="50" t="s">
        <v>16833</v>
      </c>
      <c r="K1112" s="50" t="s">
        <v>16834</v>
      </c>
      <c r="L1112" s="50" t="s">
        <v>389</v>
      </c>
      <c r="M1112" s="50" t="s">
        <v>1887</v>
      </c>
    </row>
    <row r="1113" spans="1:13" x14ac:dyDescent="0.25">
      <c r="A1113" s="50" t="s">
        <v>23531</v>
      </c>
      <c r="B1113" s="50" t="s">
        <v>3467</v>
      </c>
      <c r="C1113" s="50" t="s">
        <v>4245</v>
      </c>
      <c r="D1113" s="50" t="s">
        <v>4243</v>
      </c>
      <c r="E1113" s="50" t="s">
        <v>4246</v>
      </c>
      <c r="F1113" s="50" t="s">
        <v>1152</v>
      </c>
      <c r="G1113" s="50" t="s">
        <v>1152</v>
      </c>
      <c r="H1113" s="61">
        <v>1</v>
      </c>
      <c r="I1113" s="55">
        <v>273.90499999999997</v>
      </c>
      <c r="J1113" s="50" t="s">
        <v>16833</v>
      </c>
      <c r="K1113" s="50" t="s">
        <v>16834</v>
      </c>
      <c r="L1113" s="50" t="s">
        <v>389</v>
      </c>
      <c r="M1113" s="50" t="s">
        <v>1887</v>
      </c>
    </row>
    <row r="1114" spans="1:13" x14ac:dyDescent="0.25">
      <c r="A1114" s="50" t="s">
        <v>23532</v>
      </c>
      <c r="B1114" s="50" t="s">
        <v>3467</v>
      </c>
      <c r="C1114" s="50" t="s">
        <v>4245</v>
      </c>
      <c r="D1114" s="50" t="s">
        <v>4243</v>
      </c>
      <c r="E1114" s="50" t="s">
        <v>1152</v>
      </c>
      <c r="F1114" s="50" t="s">
        <v>1152</v>
      </c>
      <c r="G1114" s="50" t="s">
        <v>1152</v>
      </c>
      <c r="H1114" s="61">
        <v>1</v>
      </c>
      <c r="I1114" s="55">
        <v>273.91000000000003</v>
      </c>
      <c r="J1114" s="50" t="s">
        <v>16833</v>
      </c>
      <c r="K1114" s="50" t="s">
        <v>16933</v>
      </c>
      <c r="L1114" s="50" t="s">
        <v>1740</v>
      </c>
      <c r="M1114" s="50" t="s">
        <v>1887</v>
      </c>
    </row>
    <row r="1115" spans="1:13" x14ac:dyDescent="0.25">
      <c r="A1115" s="50" t="s">
        <v>23533</v>
      </c>
      <c r="B1115" s="50" t="s">
        <v>3467</v>
      </c>
      <c r="C1115" s="50" t="s">
        <v>4245</v>
      </c>
      <c r="D1115" s="50" t="s">
        <v>4243</v>
      </c>
      <c r="E1115" s="50" t="s">
        <v>1152</v>
      </c>
      <c r="F1115" s="50" t="s">
        <v>1152</v>
      </c>
      <c r="G1115" s="50" t="s">
        <v>1152</v>
      </c>
      <c r="H1115" s="61">
        <v>1</v>
      </c>
      <c r="I1115" s="55">
        <v>273.91000000000003</v>
      </c>
      <c r="J1115" s="50" t="s">
        <v>16851</v>
      </c>
      <c r="K1115" s="50" t="s">
        <v>16865</v>
      </c>
      <c r="L1115" s="50" t="s">
        <v>1802</v>
      </c>
      <c r="M1115" s="50" t="s">
        <v>1867</v>
      </c>
    </row>
    <row r="1116" spans="1:13" x14ac:dyDescent="0.25">
      <c r="A1116" s="50" t="s">
        <v>23534</v>
      </c>
      <c r="B1116" s="50" t="s">
        <v>3467</v>
      </c>
      <c r="C1116" s="50" t="s">
        <v>4245</v>
      </c>
      <c r="D1116" s="50" t="s">
        <v>4243</v>
      </c>
      <c r="E1116" s="50" t="s">
        <v>4247</v>
      </c>
      <c r="F1116" s="50" t="s">
        <v>1152</v>
      </c>
      <c r="G1116" s="50" t="s">
        <v>1152</v>
      </c>
      <c r="H1116" s="61">
        <v>1</v>
      </c>
      <c r="I1116" s="55">
        <v>273.91000000000003</v>
      </c>
      <c r="J1116" s="50" t="s">
        <v>16851</v>
      </c>
      <c r="K1116" s="50" t="s">
        <v>16852</v>
      </c>
      <c r="L1116" s="50" t="s">
        <v>1756</v>
      </c>
      <c r="M1116" s="50" t="s">
        <v>1875</v>
      </c>
    </row>
    <row r="1117" spans="1:13" x14ac:dyDescent="0.25">
      <c r="A1117" s="50" t="s">
        <v>23535</v>
      </c>
      <c r="B1117" s="50" t="s">
        <v>3467</v>
      </c>
      <c r="C1117" s="50" t="s">
        <v>4245</v>
      </c>
      <c r="D1117" s="50" t="s">
        <v>4243</v>
      </c>
      <c r="E1117" s="50" t="s">
        <v>1152</v>
      </c>
      <c r="F1117" s="50" t="s">
        <v>1152</v>
      </c>
      <c r="G1117" s="50" t="s">
        <v>1152</v>
      </c>
      <c r="H1117" s="61">
        <v>1</v>
      </c>
      <c r="I1117" s="55">
        <v>273.90499999999997</v>
      </c>
      <c r="J1117" s="50" t="s">
        <v>16851</v>
      </c>
      <c r="K1117" s="50" t="s">
        <v>16899</v>
      </c>
      <c r="L1117" s="50" t="s">
        <v>1799</v>
      </c>
      <c r="M1117" s="50" t="s">
        <v>1887</v>
      </c>
    </row>
    <row r="1118" spans="1:13" x14ac:dyDescent="0.25">
      <c r="A1118" s="50" t="s">
        <v>23536</v>
      </c>
      <c r="B1118" s="50" t="s">
        <v>3467</v>
      </c>
      <c r="C1118" s="50" t="s">
        <v>4245</v>
      </c>
      <c r="D1118" s="50" t="s">
        <v>4248</v>
      </c>
      <c r="E1118" s="50" t="s">
        <v>4246</v>
      </c>
      <c r="F1118" s="50" t="s">
        <v>1152</v>
      </c>
      <c r="G1118" s="50" t="s">
        <v>1152</v>
      </c>
      <c r="H1118" s="61">
        <v>1</v>
      </c>
      <c r="I1118" s="55">
        <v>184.69</v>
      </c>
      <c r="J1118" s="50" t="s">
        <v>16910</v>
      </c>
      <c r="K1118" s="50" t="s">
        <v>16930</v>
      </c>
      <c r="L1118" s="50" t="s">
        <v>1809</v>
      </c>
      <c r="M1118" s="50" t="s">
        <v>1875</v>
      </c>
    </row>
    <row r="1119" spans="1:13" x14ac:dyDescent="0.25">
      <c r="A1119" s="50" t="s">
        <v>23537</v>
      </c>
      <c r="B1119" s="50" t="s">
        <v>3467</v>
      </c>
      <c r="C1119" s="50" t="s">
        <v>4242</v>
      </c>
      <c r="D1119" s="50" t="s">
        <v>4249</v>
      </c>
      <c r="E1119" s="50" t="s">
        <v>4250</v>
      </c>
      <c r="F1119" s="50" t="s">
        <v>1152</v>
      </c>
      <c r="G1119" s="50" t="s">
        <v>1152</v>
      </c>
      <c r="H1119" s="61">
        <v>1</v>
      </c>
      <c r="I1119" s="55">
        <v>203.67</v>
      </c>
      <c r="J1119" s="50" t="s">
        <v>16833</v>
      </c>
      <c r="K1119" s="50" t="s">
        <v>16834</v>
      </c>
      <c r="L1119" s="50" t="s">
        <v>389</v>
      </c>
      <c r="M1119" s="50" t="s">
        <v>323</v>
      </c>
    </row>
    <row r="1120" spans="1:13" x14ac:dyDescent="0.25">
      <c r="A1120" s="50" t="s">
        <v>23538</v>
      </c>
      <c r="B1120" s="50" t="s">
        <v>3467</v>
      </c>
      <c r="C1120" s="50" t="s">
        <v>4251</v>
      </c>
      <c r="D1120" s="50" t="s">
        <v>4252</v>
      </c>
      <c r="E1120" s="50" t="s">
        <v>4250</v>
      </c>
      <c r="F1120" s="50" t="s">
        <v>1863</v>
      </c>
      <c r="G1120" s="50" t="s">
        <v>1152</v>
      </c>
      <c r="H1120" s="61">
        <v>1</v>
      </c>
      <c r="I1120" s="55">
        <v>319.07</v>
      </c>
      <c r="J1120" s="50" t="s">
        <v>16833</v>
      </c>
      <c r="K1120" s="50" t="s">
        <v>16834</v>
      </c>
      <c r="L1120" s="50" t="s">
        <v>391</v>
      </c>
      <c r="M1120" s="50" t="s">
        <v>1867</v>
      </c>
    </row>
    <row r="1121" spans="1:13" x14ac:dyDescent="0.25">
      <c r="A1121" s="50" t="s">
        <v>23539</v>
      </c>
      <c r="B1121" s="50" t="s">
        <v>3467</v>
      </c>
      <c r="C1121" s="50" t="s">
        <v>4251</v>
      </c>
      <c r="D1121" s="50" t="s">
        <v>4252</v>
      </c>
      <c r="E1121" s="50" t="s">
        <v>1152</v>
      </c>
      <c r="F1121" s="50" t="s">
        <v>1152</v>
      </c>
      <c r="G1121" s="50" t="s">
        <v>1152</v>
      </c>
      <c r="H1121" s="61">
        <v>1</v>
      </c>
      <c r="I1121" s="55">
        <v>234.78</v>
      </c>
      <c r="J1121" s="50" t="s">
        <v>16833</v>
      </c>
      <c r="K1121" s="50" t="s">
        <v>16834</v>
      </c>
      <c r="L1121" s="50" t="s">
        <v>389</v>
      </c>
      <c r="M1121" s="50" t="s">
        <v>1887</v>
      </c>
    </row>
    <row r="1122" spans="1:13" x14ac:dyDescent="0.25">
      <c r="A1122" s="50" t="s">
        <v>23540</v>
      </c>
      <c r="B1122" s="50" t="s">
        <v>3467</v>
      </c>
      <c r="C1122" s="50" t="s">
        <v>4251</v>
      </c>
      <c r="D1122" s="50" t="s">
        <v>4252</v>
      </c>
      <c r="E1122" s="50" t="s">
        <v>1152</v>
      </c>
      <c r="F1122" s="50" t="s">
        <v>4955</v>
      </c>
      <c r="G1122" s="50" t="s">
        <v>1152</v>
      </c>
      <c r="H1122" s="61">
        <v>1</v>
      </c>
      <c r="I1122" s="55">
        <v>234.78</v>
      </c>
      <c r="J1122" s="50" t="s">
        <v>16833</v>
      </c>
      <c r="K1122" s="50" t="s">
        <v>16834</v>
      </c>
      <c r="L1122" s="50" t="s">
        <v>389</v>
      </c>
      <c r="M1122" s="50" t="s">
        <v>1875</v>
      </c>
    </row>
    <row r="1123" spans="1:13" x14ac:dyDescent="0.25">
      <c r="A1123" s="50" t="s">
        <v>23541</v>
      </c>
      <c r="B1123" s="50" t="s">
        <v>3467</v>
      </c>
      <c r="C1123" s="50" t="s">
        <v>4242</v>
      </c>
      <c r="D1123" s="50" t="s">
        <v>4252</v>
      </c>
      <c r="E1123" s="50" t="s">
        <v>4250</v>
      </c>
      <c r="F1123" s="50" t="s">
        <v>1152</v>
      </c>
      <c r="G1123" s="50" t="s">
        <v>1152</v>
      </c>
      <c r="H1123" s="61">
        <v>1</v>
      </c>
      <c r="I1123" s="55">
        <v>243.48</v>
      </c>
      <c r="J1123" s="50" t="s">
        <v>16833</v>
      </c>
      <c r="K1123" s="50" t="s">
        <v>16834</v>
      </c>
      <c r="L1123" s="50" t="s">
        <v>389</v>
      </c>
      <c r="M1123" s="50" t="s">
        <v>1887</v>
      </c>
    </row>
    <row r="1124" spans="1:13" x14ac:dyDescent="0.25">
      <c r="A1124" s="50" t="s">
        <v>23542</v>
      </c>
      <c r="B1124" s="50" t="s">
        <v>3467</v>
      </c>
      <c r="C1124" s="50" t="s">
        <v>4242</v>
      </c>
      <c r="D1124" s="50" t="s">
        <v>4252</v>
      </c>
      <c r="E1124" s="50" t="s">
        <v>1152</v>
      </c>
      <c r="F1124" s="50" t="s">
        <v>1152</v>
      </c>
      <c r="G1124" s="50" t="s">
        <v>1152</v>
      </c>
      <c r="H1124" s="61">
        <v>1</v>
      </c>
      <c r="I1124" s="55">
        <v>234.78</v>
      </c>
      <c r="J1124" s="50" t="s">
        <v>16833</v>
      </c>
      <c r="K1124" s="50" t="s">
        <v>16834</v>
      </c>
      <c r="L1124" s="50" t="s">
        <v>389</v>
      </c>
      <c r="M1124" s="50" t="s">
        <v>1887</v>
      </c>
    </row>
    <row r="1125" spans="1:13" x14ac:dyDescent="0.25">
      <c r="A1125" s="50" t="s">
        <v>23543</v>
      </c>
      <c r="B1125" s="50" t="s">
        <v>3467</v>
      </c>
      <c r="C1125" s="50" t="s">
        <v>4251</v>
      </c>
      <c r="D1125" s="50" t="s">
        <v>4252</v>
      </c>
      <c r="E1125" s="50" t="s">
        <v>1152</v>
      </c>
      <c r="F1125" s="50" t="s">
        <v>1152</v>
      </c>
      <c r="G1125" s="50" t="s">
        <v>1152</v>
      </c>
      <c r="H1125" s="61">
        <v>1</v>
      </c>
      <c r="I1125" s="55">
        <v>235.18</v>
      </c>
      <c r="J1125" s="50" t="s">
        <v>16833</v>
      </c>
      <c r="K1125" s="50" t="s">
        <v>16933</v>
      </c>
      <c r="L1125" s="50" t="s">
        <v>1740</v>
      </c>
      <c r="M1125" s="50" t="s">
        <v>1887</v>
      </c>
    </row>
    <row r="1126" spans="1:13" x14ac:dyDescent="0.25">
      <c r="A1126" s="50" t="s">
        <v>23544</v>
      </c>
      <c r="B1126" s="50" t="s">
        <v>3467</v>
      </c>
      <c r="C1126" s="50" t="s">
        <v>4253</v>
      </c>
      <c r="D1126" s="50" t="s">
        <v>4254</v>
      </c>
      <c r="E1126" s="50" t="s">
        <v>3530</v>
      </c>
      <c r="F1126" s="50" t="s">
        <v>4255</v>
      </c>
      <c r="G1126" s="50" t="s">
        <v>4256</v>
      </c>
      <c r="H1126" s="61">
        <v>1</v>
      </c>
      <c r="I1126" s="55">
        <v>1003.61</v>
      </c>
      <c r="J1126" s="50" t="s">
        <v>16851</v>
      </c>
      <c r="K1126" s="50" t="s">
        <v>16899</v>
      </c>
      <c r="L1126" s="50" t="s">
        <v>1799</v>
      </c>
      <c r="M1126" s="50" t="s">
        <v>1887</v>
      </c>
    </row>
    <row r="1127" spans="1:13" x14ac:dyDescent="0.25">
      <c r="A1127" s="50" t="s">
        <v>23545</v>
      </c>
      <c r="B1127" s="50" t="s">
        <v>3467</v>
      </c>
      <c r="C1127" s="50" t="s">
        <v>4253</v>
      </c>
      <c r="D1127" s="50" t="s">
        <v>4257</v>
      </c>
      <c r="E1127" s="50" t="s">
        <v>3530</v>
      </c>
      <c r="F1127" s="50" t="s">
        <v>4255</v>
      </c>
      <c r="G1127" s="50" t="s">
        <v>4258</v>
      </c>
      <c r="H1127" s="61">
        <v>1</v>
      </c>
      <c r="I1127" s="55">
        <v>993.3</v>
      </c>
      <c r="J1127" s="50" t="s">
        <v>16833</v>
      </c>
      <c r="K1127" s="50" t="s">
        <v>16834</v>
      </c>
      <c r="L1127" s="50" t="s">
        <v>389</v>
      </c>
      <c r="M1127" s="50" t="s">
        <v>1887</v>
      </c>
    </row>
    <row r="1128" spans="1:13" x14ac:dyDescent="0.25">
      <c r="A1128" s="50" t="s">
        <v>23546</v>
      </c>
      <c r="B1128" s="50" t="s">
        <v>3467</v>
      </c>
      <c r="C1128" s="50" t="s">
        <v>4253</v>
      </c>
      <c r="D1128" s="50" t="s">
        <v>4259</v>
      </c>
      <c r="E1128" s="50" t="s">
        <v>3530</v>
      </c>
      <c r="F1128" s="50" t="s">
        <v>4255</v>
      </c>
      <c r="G1128" s="50" t="s">
        <v>4260</v>
      </c>
      <c r="H1128" s="61">
        <v>1</v>
      </c>
      <c r="I1128" s="55">
        <v>993.3</v>
      </c>
      <c r="J1128" s="50" t="s">
        <v>16833</v>
      </c>
      <c r="K1128" s="50" t="s">
        <v>16834</v>
      </c>
      <c r="L1128" s="50" t="s">
        <v>389</v>
      </c>
      <c r="M1128" s="50" t="s">
        <v>1887</v>
      </c>
    </row>
    <row r="1129" spans="1:13" x14ac:dyDescent="0.25">
      <c r="A1129" s="50" t="s">
        <v>23547</v>
      </c>
      <c r="B1129" s="50" t="s">
        <v>3467</v>
      </c>
      <c r="C1129" s="50" t="s">
        <v>4253</v>
      </c>
      <c r="D1129" s="50" t="s">
        <v>4261</v>
      </c>
      <c r="E1129" s="50" t="s">
        <v>3530</v>
      </c>
      <c r="F1129" s="50" t="s">
        <v>4255</v>
      </c>
      <c r="G1129" s="50" t="s">
        <v>4262</v>
      </c>
      <c r="H1129" s="61">
        <v>1</v>
      </c>
      <c r="I1129" s="55">
        <v>993.3</v>
      </c>
      <c r="J1129" s="50" t="s">
        <v>16833</v>
      </c>
      <c r="K1129" s="50" t="s">
        <v>16933</v>
      </c>
      <c r="L1129" s="50" t="s">
        <v>1740</v>
      </c>
      <c r="M1129" s="50" t="s">
        <v>1887</v>
      </c>
    </row>
    <row r="1130" spans="1:13" x14ac:dyDescent="0.25">
      <c r="A1130" s="50" t="s">
        <v>23548</v>
      </c>
      <c r="B1130" s="50" t="s">
        <v>3467</v>
      </c>
      <c r="C1130" s="50" t="s">
        <v>4253</v>
      </c>
      <c r="D1130" s="50" t="s">
        <v>4263</v>
      </c>
      <c r="E1130" s="50" t="s">
        <v>3530</v>
      </c>
      <c r="F1130" s="50" t="s">
        <v>4255</v>
      </c>
      <c r="G1130" s="50" t="s">
        <v>4264</v>
      </c>
      <c r="H1130" s="61">
        <v>1</v>
      </c>
      <c r="I1130" s="55">
        <v>993.3</v>
      </c>
      <c r="J1130" s="50" t="s">
        <v>16833</v>
      </c>
      <c r="K1130" s="50" t="s">
        <v>16834</v>
      </c>
      <c r="L1130" s="50" t="s">
        <v>389</v>
      </c>
      <c r="M1130" s="50" t="s">
        <v>1875</v>
      </c>
    </row>
    <row r="1131" spans="1:13" x14ac:dyDescent="0.25">
      <c r="A1131" s="50" t="s">
        <v>23549</v>
      </c>
      <c r="B1131" s="50" t="s">
        <v>3467</v>
      </c>
      <c r="C1131" s="50" t="s">
        <v>4253</v>
      </c>
      <c r="D1131" s="50" t="s">
        <v>4265</v>
      </c>
      <c r="E1131" s="50" t="s">
        <v>3530</v>
      </c>
      <c r="F1131" s="50" t="s">
        <v>1152</v>
      </c>
      <c r="G1131" s="50" t="s">
        <v>4266</v>
      </c>
      <c r="H1131" s="61">
        <v>1</v>
      </c>
      <c r="I1131" s="55">
        <v>993.3</v>
      </c>
      <c r="J1131" s="50" t="s">
        <v>16833</v>
      </c>
      <c r="K1131" s="50" t="s">
        <v>16834</v>
      </c>
      <c r="L1131" s="50" t="s">
        <v>389</v>
      </c>
      <c r="M1131" s="50" t="s">
        <v>1875</v>
      </c>
    </row>
    <row r="1132" spans="1:13" x14ac:dyDescent="0.25">
      <c r="A1132" s="50" t="s">
        <v>23550</v>
      </c>
      <c r="B1132" s="50" t="s">
        <v>3467</v>
      </c>
      <c r="C1132" s="50" t="s">
        <v>4253</v>
      </c>
      <c r="D1132" s="50" t="s">
        <v>4267</v>
      </c>
      <c r="E1132" s="50" t="s">
        <v>3530</v>
      </c>
      <c r="F1132" s="50" t="s">
        <v>4268</v>
      </c>
      <c r="G1132" s="50" t="s">
        <v>4269</v>
      </c>
      <c r="H1132" s="61">
        <v>1</v>
      </c>
      <c r="I1132" s="55">
        <v>3412.43</v>
      </c>
      <c r="J1132" s="50" t="s">
        <v>16851</v>
      </c>
      <c r="K1132" s="50" t="s">
        <v>16865</v>
      </c>
      <c r="L1132" s="50" t="s">
        <v>1802</v>
      </c>
      <c r="M1132" s="50" t="s">
        <v>1887</v>
      </c>
    </row>
    <row r="1133" spans="1:13" x14ac:dyDescent="0.25">
      <c r="A1133" s="50" t="s">
        <v>23551</v>
      </c>
      <c r="B1133" s="50" t="s">
        <v>3467</v>
      </c>
      <c r="C1133" s="50" t="s">
        <v>4253</v>
      </c>
      <c r="D1133" s="50" t="s">
        <v>4270</v>
      </c>
      <c r="E1133" s="50" t="s">
        <v>3530</v>
      </c>
      <c r="F1133" s="50" t="s">
        <v>4268</v>
      </c>
      <c r="G1133" s="50" t="s">
        <v>4271</v>
      </c>
      <c r="H1133" s="61">
        <v>1</v>
      </c>
      <c r="I1133" s="55">
        <v>3071.23</v>
      </c>
      <c r="J1133" s="50" t="s">
        <v>16910</v>
      </c>
      <c r="K1133" s="50" t="s">
        <v>16911</v>
      </c>
      <c r="L1133" s="50" t="s">
        <v>1666</v>
      </c>
      <c r="M1133" s="50" t="s">
        <v>1887</v>
      </c>
    </row>
    <row r="1134" spans="1:13" x14ac:dyDescent="0.25">
      <c r="A1134" s="50" t="s">
        <v>23552</v>
      </c>
      <c r="B1134" s="50" t="s">
        <v>3467</v>
      </c>
      <c r="C1134" s="50" t="s">
        <v>3739</v>
      </c>
      <c r="D1134" s="50" t="s">
        <v>4272</v>
      </c>
      <c r="E1134" s="50" t="s">
        <v>1152</v>
      </c>
      <c r="F1134" s="50" t="s">
        <v>1152</v>
      </c>
      <c r="G1134" s="50" t="s">
        <v>1152</v>
      </c>
      <c r="H1134" s="61">
        <v>1</v>
      </c>
      <c r="I1134" s="55">
        <v>1174.17</v>
      </c>
      <c r="J1134" s="50" t="s">
        <v>16833</v>
      </c>
      <c r="K1134" s="50" t="s">
        <v>16834</v>
      </c>
      <c r="L1134" s="50" t="s">
        <v>389</v>
      </c>
      <c r="M1134" s="50" t="s">
        <v>1887</v>
      </c>
    </row>
    <row r="1135" spans="1:13" x14ac:dyDescent="0.25">
      <c r="A1135" s="50" t="s">
        <v>23553</v>
      </c>
      <c r="B1135" s="50" t="s">
        <v>3467</v>
      </c>
      <c r="C1135" s="50" t="s">
        <v>4273</v>
      </c>
      <c r="D1135" s="50" t="s">
        <v>4274</v>
      </c>
      <c r="E1135" s="50" t="s">
        <v>4275</v>
      </c>
      <c r="F1135" s="50" t="s">
        <v>1863</v>
      </c>
      <c r="G1135" s="50" t="s">
        <v>1152</v>
      </c>
      <c r="H1135" s="61">
        <v>1</v>
      </c>
      <c r="I1135" s="55">
        <v>240.77</v>
      </c>
      <c r="J1135" s="50" t="s">
        <v>16851</v>
      </c>
      <c r="K1135" s="50" t="s">
        <v>16876</v>
      </c>
      <c r="L1135" s="50" t="s">
        <v>1708</v>
      </c>
      <c r="M1135" s="50" t="s">
        <v>1887</v>
      </c>
    </row>
    <row r="1136" spans="1:13" x14ac:dyDescent="0.25">
      <c r="A1136" s="50" t="s">
        <v>23554</v>
      </c>
      <c r="B1136" s="50" t="s">
        <v>3467</v>
      </c>
      <c r="C1136" s="50" t="s">
        <v>4276</v>
      </c>
      <c r="D1136" s="50" t="s">
        <v>4277</v>
      </c>
      <c r="E1136" s="50" t="s">
        <v>4278</v>
      </c>
      <c r="F1136" s="50" t="s">
        <v>4279</v>
      </c>
      <c r="G1136" s="50" t="s">
        <v>4280</v>
      </c>
      <c r="H1136" s="61">
        <v>1</v>
      </c>
      <c r="I1136" s="55">
        <v>419.47</v>
      </c>
      <c r="J1136" s="50" t="s">
        <v>16833</v>
      </c>
      <c r="K1136" s="50" t="s">
        <v>16834</v>
      </c>
      <c r="L1136" s="50" t="s">
        <v>389</v>
      </c>
      <c r="M1136" s="50" t="s">
        <v>323</v>
      </c>
    </row>
    <row r="1137" spans="1:13" x14ac:dyDescent="0.25">
      <c r="A1137" s="50" t="s">
        <v>23555</v>
      </c>
      <c r="B1137" s="50" t="s">
        <v>3467</v>
      </c>
      <c r="C1137" s="50" t="s">
        <v>4281</v>
      </c>
      <c r="D1137" s="50" t="s">
        <v>4282</v>
      </c>
      <c r="E1137" s="50" t="s">
        <v>4283</v>
      </c>
      <c r="F1137" s="50" t="s">
        <v>4284</v>
      </c>
      <c r="G1137" s="50" t="s">
        <v>4285</v>
      </c>
      <c r="H1137" s="61">
        <v>1</v>
      </c>
      <c r="I1137" s="55">
        <v>4559.8</v>
      </c>
      <c r="J1137" s="50" t="s">
        <v>16833</v>
      </c>
      <c r="K1137" s="50" t="s">
        <v>16834</v>
      </c>
      <c r="L1137" s="50" t="s">
        <v>389</v>
      </c>
      <c r="M1137" s="50" t="s">
        <v>376</v>
      </c>
    </row>
    <row r="1138" spans="1:13" x14ac:dyDescent="0.25">
      <c r="A1138" s="50" t="s">
        <v>23556</v>
      </c>
      <c r="B1138" s="50" t="s">
        <v>3467</v>
      </c>
      <c r="C1138" s="50" t="s">
        <v>4276</v>
      </c>
      <c r="D1138" s="50" t="s">
        <v>4286</v>
      </c>
      <c r="E1138" s="50" t="s">
        <v>4287</v>
      </c>
      <c r="F1138" s="50" t="s">
        <v>4288</v>
      </c>
      <c r="G1138" s="50" t="s">
        <v>4289</v>
      </c>
      <c r="H1138" s="61">
        <v>1</v>
      </c>
      <c r="I1138" s="55">
        <v>234.87</v>
      </c>
      <c r="J1138" s="50" t="s">
        <v>16833</v>
      </c>
      <c r="K1138" s="50" t="s">
        <v>16834</v>
      </c>
      <c r="L1138" s="50" t="s">
        <v>389</v>
      </c>
      <c r="M1138" s="50" t="s">
        <v>323</v>
      </c>
    </row>
    <row r="1139" spans="1:13" x14ac:dyDescent="0.25">
      <c r="A1139" s="50" t="s">
        <v>23557</v>
      </c>
      <c r="B1139" s="50" t="s">
        <v>3467</v>
      </c>
      <c r="C1139" s="50" t="s">
        <v>4276</v>
      </c>
      <c r="D1139" s="50" t="s">
        <v>4290</v>
      </c>
      <c r="E1139" s="50" t="s">
        <v>4275</v>
      </c>
      <c r="F1139" s="50" t="s">
        <v>1152</v>
      </c>
      <c r="G1139" s="50" t="s">
        <v>4291</v>
      </c>
      <c r="H1139" s="61">
        <v>1</v>
      </c>
      <c r="I1139" s="55">
        <v>1054.3</v>
      </c>
      <c r="J1139" s="50" t="s">
        <v>16833</v>
      </c>
      <c r="K1139" s="50" t="s">
        <v>16834</v>
      </c>
      <c r="L1139" s="50" t="s">
        <v>389</v>
      </c>
      <c r="M1139" s="50" t="s">
        <v>323</v>
      </c>
    </row>
    <row r="1140" spans="1:13" x14ac:dyDescent="0.25">
      <c r="A1140" s="50" t="s">
        <v>23558</v>
      </c>
      <c r="B1140" s="50" t="s">
        <v>3467</v>
      </c>
      <c r="C1140" s="50" t="s">
        <v>4281</v>
      </c>
      <c r="D1140" s="50" t="s">
        <v>4292</v>
      </c>
      <c r="E1140" s="50" t="s">
        <v>4275</v>
      </c>
      <c r="F1140" s="50" t="s">
        <v>4293</v>
      </c>
      <c r="G1140" s="50" t="s">
        <v>4294</v>
      </c>
      <c r="H1140" s="61">
        <v>1</v>
      </c>
      <c r="I1140" s="55">
        <v>1344.3</v>
      </c>
      <c r="J1140" s="50" t="s">
        <v>16833</v>
      </c>
      <c r="K1140" s="50" t="s">
        <v>16834</v>
      </c>
      <c r="L1140" s="50" t="s">
        <v>389</v>
      </c>
      <c r="M1140" s="50" t="s">
        <v>323</v>
      </c>
    </row>
    <row r="1141" spans="1:13" x14ac:dyDescent="0.25">
      <c r="A1141" s="50" t="s">
        <v>23559</v>
      </c>
      <c r="B1141" s="50" t="s">
        <v>3467</v>
      </c>
      <c r="C1141" s="50" t="s">
        <v>4276</v>
      </c>
      <c r="D1141" s="50" t="s">
        <v>4295</v>
      </c>
      <c r="E1141" s="50" t="s">
        <v>4296</v>
      </c>
      <c r="F1141" s="50" t="s">
        <v>4297</v>
      </c>
      <c r="G1141" s="50" t="s">
        <v>1152</v>
      </c>
      <c r="H1141" s="61">
        <v>1</v>
      </c>
      <c r="I1141" s="55">
        <v>292</v>
      </c>
      <c r="J1141" s="50" t="s">
        <v>16851</v>
      </c>
      <c r="K1141" s="50" t="s">
        <v>16876</v>
      </c>
      <c r="L1141" s="50" t="s">
        <v>102</v>
      </c>
      <c r="M1141" s="50" t="s">
        <v>376</v>
      </c>
    </row>
    <row r="1142" spans="1:13" x14ac:dyDescent="0.25">
      <c r="A1142" s="50" t="s">
        <v>23560</v>
      </c>
      <c r="B1142" s="50" t="s">
        <v>3467</v>
      </c>
      <c r="C1142" s="50" t="s">
        <v>3517</v>
      </c>
      <c r="D1142" s="50" t="s">
        <v>4298</v>
      </c>
      <c r="E1142" s="50" t="s">
        <v>1152</v>
      </c>
      <c r="F1142" s="50" t="s">
        <v>1152</v>
      </c>
      <c r="G1142" s="50" t="s">
        <v>1152</v>
      </c>
      <c r="H1142" s="61">
        <v>1</v>
      </c>
      <c r="I1142" s="55">
        <v>721.97</v>
      </c>
      <c r="J1142" s="50" t="s">
        <v>16833</v>
      </c>
      <c r="K1142" s="50" t="s">
        <v>16859</v>
      </c>
      <c r="L1142" s="50" t="s">
        <v>1656</v>
      </c>
      <c r="M1142" s="50" t="s">
        <v>387</v>
      </c>
    </row>
    <row r="1143" spans="1:13" x14ac:dyDescent="0.25">
      <c r="A1143" s="50" t="s">
        <v>23561</v>
      </c>
      <c r="B1143" s="50" t="s">
        <v>3467</v>
      </c>
      <c r="C1143" s="50" t="s">
        <v>3517</v>
      </c>
      <c r="D1143" s="50" t="s">
        <v>4298</v>
      </c>
      <c r="E1143" s="50" t="s">
        <v>1152</v>
      </c>
      <c r="F1143" s="50" t="s">
        <v>1152</v>
      </c>
      <c r="G1143" s="50" t="s">
        <v>1152</v>
      </c>
      <c r="H1143" s="61">
        <v>1</v>
      </c>
      <c r="I1143" s="55">
        <v>685.35</v>
      </c>
      <c r="J1143" s="50" t="s">
        <v>16833</v>
      </c>
      <c r="K1143" s="50" t="s">
        <v>16869</v>
      </c>
      <c r="L1143" s="50" t="s">
        <v>1675</v>
      </c>
      <c r="M1143" s="50" t="s">
        <v>1867</v>
      </c>
    </row>
    <row r="1144" spans="1:13" x14ac:dyDescent="0.25">
      <c r="A1144" s="50" t="s">
        <v>23562</v>
      </c>
      <c r="B1144" s="50" t="s">
        <v>3467</v>
      </c>
      <c r="C1144" s="50" t="s">
        <v>3517</v>
      </c>
      <c r="D1144" s="50" t="s">
        <v>4298</v>
      </c>
      <c r="E1144" s="50" t="s">
        <v>1152</v>
      </c>
      <c r="F1144" s="50" t="s">
        <v>1152</v>
      </c>
      <c r="G1144" s="50" t="s">
        <v>1152</v>
      </c>
      <c r="H1144" s="61">
        <v>1</v>
      </c>
      <c r="I1144" s="55">
        <v>607.93499999999995</v>
      </c>
      <c r="J1144" s="50" t="s">
        <v>16833</v>
      </c>
      <c r="K1144" s="50" t="s">
        <v>16834</v>
      </c>
      <c r="L1144" s="50" t="s">
        <v>389</v>
      </c>
      <c r="M1144" s="50" t="s">
        <v>1887</v>
      </c>
    </row>
    <row r="1145" spans="1:13" x14ac:dyDescent="0.25">
      <c r="A1145" s="50" t="s">
        <v>23563</v>
      </c>
      <c r="B1145" s="50" t="s">
        <v>3467</v>
      </c>
      <c r="C1145" s="50" t="s">
        <v>3517</v>
      </c>
      <c r="D1145" s="50" t="s">
        <v>4298</v>
      </c>
      <c r="E1145" s="50" t="s">
        <v>1152</v>
      </c>
      <c r="F1145" s="50" t="s">
        <v>1152</v>
      </c>
      <c r="G1145" s="50" t="s">
        <v>1152</v>
      </c>
      <c r="H1145" s="61">
        <v>1</v>
      </c>
      <c r="I1145" s="55">
        <v>607.94000000000005</v>
      </c>
      <c r="J1145" s="50" t="s">
        <v>16833</v>
      </c>
      <c r="K1145" s="50" t="s">
        <v>16834</v>
      </c>
      <c r="L1145" s="50" t="s">
        <v>389</v>
      </c>
      <c r="M1145" s="50" t="s">
        <v>1887</v>
      </c>
    </row>
    <row r="1146" spans="1:13" x14ac:dyDescent="0.25">
      <c r="A1146" s="50" t="s">
        <v>23564</v>
      </c>
      <c r="B1146" s="50" t="s">
        <v>3467</v>
      </c>
      <c r="C1146" s="50" t="s">
        <v>3517</v>
      </c>
      <c r="D1146" s="50" t="s">
        <v>4298</v>
      </c>
      <c r="E1146" s="50" t="s">
        <v>1152</v>
      </c>
      <c r="F1146" s="50" t="s">
        <v>1152</v>
      </c>
      <c r="G1146" s="50" t="s">
        <v>1152</v>
      </c>
      <c r="H1146" s="61">
        <v>1</v>
      </c>
      <c r="I1146" s="55">
        <v>607.93499999999995</v>
      </c>
      <c r="J1146" s="50" t="s">
        <v>16833</v>
      </c>
      <c r="K1146" s="50" t="s">
        <v>16834</v>
      </c>
      <c r="L1146" s="50" t="s">
        <v>389</v>
      </c>
      <c r="M1146" s="50" t="s">
        <v>1887</v>
      </c>
    </row>
    <row r="1147" spans="1:13" x14ac:dyDescent="0.25">
      <c r="A1147" s="50" t="s">
        <v>23565</v>
      </c>
      <c r="B1147" s="50" t="s">
        <v>3467</v>
      </c>
      <c r="C1147" s="50" t="s">
        <v>4251</v>
      </c>
      <c r="D1147" s="50" t="s">
        <v>4252</v>
      </c>
      <c r="E1147" s="50" t="s">
        <v>4250</v>
      </c>
      <c r="F1147" s="50" t="s">
        <v>1152</v>
      </c>
      <c r="G1147" s="50" t="s">
        <v>1152</v>
      </c>
      <c r="H1147" s="61">
        <v>1</v>
      </c>
      <c r="I1147" s="55">
        <v>319.06</v>
      </c>
      <c r="J1147" s="50" t="s">
        <v>16851</v>
      </c>
      <c r="K1147" s="50" t="s">
        <v>16854</v>
      </c>
      <c r="L1147" s="50" t="s">
        <v>1748</v>
      </c>
      <c r="M1147" s="50" t="s">
        <v>1875</v>
      </c>
    </row>
    <row r="1148" spans="1:13" x14ac:dyDescent="0.25">
      <c r="A1148" s="50" t="s">
        <v>23566</v>
      </c>
      <c r="B1148" s="50" t="s">
        <v>3467</v>
      </c>
      <c r="C1148" s="50" t="s">
        <v>4251</v>
      </c>
      <c r="D1148" s="50" t="s">
        <v>4252</v>
      </c>
      <c r="E1148" s="50" t="s">
        <v>1152</v>
      </c>
      <c r="F1148" s="50" t="s">
        <v>1152</v>
      </c>
      <c r="G1148" s="50" t="s">
        <v>1152</v>
      </c>
      <c r="H1148" s="61">
        <v>1</v>
      </c>
      <c r="I1148" s="55">
        <v>319.07</v>
      </c>
      <c r="J1148" s="50" t="s">
        <v>16851</v>
      </c>
      <c r="K1148" s="50" t="s">
        <v>16852</v>
      </c>
      <c r="L1148" s="50" t="s">
        <v>1756</v>
      </c>
      <c r="M1148" s="50" t="s">
        <v>1867</v>
      </c>
    </row>
    <row r="1149" spans="1:13" x14ac:dyDescent="0.25">
      <c r="A1149" s="50" t="s">
        <v>23567</v>
      </c>
      <c r="B1149" s="50" t="s">
        <v>3467</v>
      </c>
      <c r="C1149" s="50" t="s">
        <v>4251</v>
      </c>
      <c r="D1149" s="50" t="s">
        <v>4252</v>
      </c>
      <c r="E1149" s="50" t="s">
        <v>4250</v>
      </c>
      <c r="F1149" s="50" t="s">
        <v>1152</v>
      </c>
      <c r="G1149" s="50" t="s">
        <v>1152</v>
      </c>
      <c r="H1149" s="61">
        <v>1</v>
      </c>
      <c r="I1149" s="55">
        <v>234.78</v>
      </c>
      <c r="J1149" s="50" t="s">
        <v>16851</v>
      </c>
      <c r="K1149" s="50" t="s">
        <v>16876</v>
      </c>
      <c r="L1149" s="50" t="s">
        <v>1708</v>
      </c>
      <c r="M1149" s="50" t="s">
        <v>1875</v>
      </c>
    </row>
    <row r="1150" spans="1:13" x14ac:dyDescent="0.25">
      <c r="A1150" s="50" t="s">
        <v>23568</v>
      </c>
      <c r="B1150" s="50" t="s">
        <v>3467</v>
      </c>
      <c r="C1150" s="50" t="s">
        <v>4245</v>
      </c>
      <c r="D1150" s="50" t="s">
        <v>4299</v>
      </c>
      <c r="E1150" s="50" t="s">
        <v>4246</v>
      </c>
      <c r="F1150" s="50" t="s">
        <v>1152</v>
      </c>
      <c r="G1150" s="50" t="s">
        <v>1152</v>
      </c>
      <c r="H1150" s="61">
        <v>1</v>
      </c>
      <c r="I1150" s="55">
        <v>291.52</v>
      </c>
      <c r="J1150" s="50" t="s">
        <v>16833</v>
      </c>
      <c r="K1150" s="50" t="s">
        <v>16834</v>
      </c>
      <c r="L1150" s="50" t="s">
        <v>389</v>
      </c>
      <c r="M1150" s="50" t="s">
        <v>1887</v>
      </c>
    </row>
    <row r="1151" spans="1:13" x14ac:dyDescent="0.25">
      <c r="A1151" s="50" t="s">
        <v>23569</v>
      </c>
      <c r="B1151" s="50" t="s">
        <v>3467</v>
      </c>
      <c r="C1151" s="50" t="s">
        <v>4245</v>
      </c>
      <c r="D1151" s="50" t="s">
        <v>4299</v>
      </c>
      <c r="E1151" s="50" t="s">
        <v>1152</v>
      </c>
      <c r="F1151" s="50" t="s">
        <v>4955</v>
      </c>
      <c r="G1151" s="50" t="s">
        <v>1152</v>
      </c>
      <c r="H1151" s="61">
        <v>1</v>
      </c>
      <c r="I1151" s="55">
        <v>294.99</v>
      </c>
      <c r="J1151" s="50" t="s">
        <v>16833</v>
      </c>
      <c r="K1151" s="50" t="s">
        <v>16834</v>
      </c>
      <c r="L1151" s="50" t="s">
        <v>389</v>
      </c>
      <c r="M1151" s="50" t="s">
        <v>1875</v>
      </c>
    </row>
    <row r="1152" spans="1:13" x14ac:dyDescent="0.25">
      <c r="A1152" s="50" t="s">
        <v>23570</v>
      </c>
      <c r="B1152" s="50" t="s">
        <v>3467</v>
      </c>
      <c r="C1152" s="50" t="s">
        <v>4245</v>
      </c>
      <c r="D1152" s="50" t="s">
        <v>4299</v>
      </c>
      <c r="E1152" s="50" t="s">
        <v>1152</v>
      </c>
      <c r="F1152" s="50" t="s">
        <v>4955</v>
      </c>
      <c r="G1152" s="50" t="s">
        <v>1152</v>
      </c>
      <c r="H1152" s="61">
        <v>1</v>
      </c>
      <c r="I1152" s="55">
        <v>839.65</v>
      </c>
      <c r="J1152" s="50" t="s">
        <v>16833</v>
      </c>
      <c r="K1152" s="50" t="s">
        <v>16834</v>
      </c>
      <c r="L1152" s="50" t="s">
        <v>389</v>
      </c>
      <c r="M1152" s="50" t="s">
        <v>1875</v>
      </c>
    </row>
    <row r="1153" spans="1:13" x14ac:dyDescent="0.25">
      <c r="A1153" s="50" t="s">
        <v>23571</v>
      </c>
      <c r="B1153" s="50" t="s">
        <v>3467</v>
      </c>
      <c r="C1153" s="50" t="s">
        <v>4300</v>
      </c>
      <c r="D1153" s="50" t="s">
        <v>4301</v>
      </c>
      <c r="E1153" s="50" t="s">
        <v>4302</v>
      </c>
      <c r="F1153" s="50" t="s">
        <v>4303</v>
      </c>
      <c r="G1153" s="50" t="s">
        <v>4304</v>
      </c>
      <c r="H1153" s="61">
        <v>1</v>
      </c>
      <c r="I1153" s="55">
        <v>885.53</v>
      </c>
      <c r="J1153" s="50" t="s">
        <v>16833</v>
      </c>
      <c r="K1153" s="50" t="s">
        <v>16834</v>
      </c>
      <c r="L1153" s="50" t="s">
        <v>1820</v>
      </c>
      <c r="M1153" s="50" t="s">
        <v>1906</v>
      </c>
    </row>
    <row r="1154" spans="1:13" x14ac:dyDescent="0.25">
      <c r="A1154" s="50" t="s">
        <v>23572</v>
      </c>
      <c r="B1154" s="50" t="s">
        <v>3467</v>
      </c>
      <c r="C1154" s="50" t="s">
        <v>4300</v>
      </c>
      <c r="D1154" s="50" t="s">
        <v>4305</v>
      </c>
      <c r="E1154" s="50" t="s">
        <v>4302</v>
      </c>
      <c r="F1154" s="50" t="s">
        <v>4303</v>
      </c>
      <c r="G1154" s="50" t="s">
        <v>4306</v>
      </c>
      <c r="H1154" s="61">
        <v>1</v>
      </c>
      <c r="I1154" s="55">
        <v>208.28</v>
      </c>
      <c r="J1154" s="50" t="s">
        <v>16833</v>
      </c>
      <c r="K1154" s="50" t="s">
        <v>16834</v>
      </c>
      <c r="L1154" s="50" t="s">
        <v>1820</v>
      </c>
      <c r="M1154" s="50" t="s">
        <v>1864</v>
      </c>
    </row>
    <row r="1155" spans="1:13" x14ac:dyDescent="0.25">
      <c r="A1155" s="50" t="s">
        <v>23573</v>
      </c>
      <c r="B1155" s="50" t="s">
        <v>3467</v>
      </c>
      <c r="C1155" s="50" t="s">
        <v>4300</v>
      </c>
      <c r="D1155" s="50" t="s">
        <v>4307</v>
      </c>
      <c r="E1155" s="50" t="s">
        <v>4302</v>
      </c>
      <c r="F1155" s="50" t="s">
        <v>4308</v>
      </c>
      <c r="G1155" s="50" t="s">
        <v>4309</v>
      </c>
      <c r="H1155" s="61">
        <v>1</v>
      </c>
      <c r="I1155" s="55">
        <v>9482.89</v>
      </c>
      <c r="J1155" s="50" t="s">
        <v>16833</v>
      </c>
      <c r="K1155" s="50" t="s">
        <v>16834</v>
      </c>
      <c r="L1155" s="50" t="s">
        <v>1820</v>
      </c>
      <c r="M1155" s="50" t="s">
        <v>1906</v>
      </c>
    </row>
    <row r="1156" spans="1:13" x14ac:dyDescent="0.25">
      <c r="A1156" s="50" t="s">
        <v>23574</v>
      </c>
      <c r="B1156" s="50" t="s">
        <v>3467</v>
      </c>
      <c r="C1156" s="50" t="s">
        <v>4300</v>
      </c>
      <c r="D1156" s="50" t="s">
        <v>4310</v>
      </c>
      <c r="E1156" s="50" t="s">
        <v>4311</v>
      </c>
      <c r="F1156" s="50" t="s">
        <v>4312</v>
      </c>
      <c r="G1156" s="50" t="s">
        <v>4313</v>
      </c>
      <c r="H1156" s="61">
        <v>1</v>
      </c>
      <c r="I1156" s="55">
        <v>270.86</v>
      </c>
      <c r="J1156" s="50" t="s">
        <v>16851</v>
      </c>
      <c r="K1156" s="50" t="s">
        <v>16876</v>
      </c>
      <c r="L1156" s="50" t="s">
        <v>1708</v>
      </c>
      <c r="M1156" s="50" t="s">
        <v>1900</v>
      </c>
    </row>
    <row r="1157" spans="1:13" x14ac:dyDescent="0.25">
      <c r="A1157" s="50" t="s">
        <v>23575</v>
      </c>
      <c r="B1157" s="50" t="s">
        <v>3467</v>
      </c>
      <c r="C1157" s="50" t="s">
        <v>4300</v>
      </c>
      <c r="D1157" s="50" t="s">
        <v>4314</v>
      </c>
      <c r="E1157" s="50" t="s">
        <v>4315</v>
      </c>
      <c r="F1157" s="50" t="s">
        <v>4316</v>
      </c>
      <c r="G1157" s="50" t="s">
        <v>4317</v>
      </c>
      <c r="H1157" s="61">
        <v>1</v>
      </c>
      <c r="I1157" s="55">
        <v>2330.61</v>
      </c>
      <c r="J1157" s="50" t="s">
        <v>16851</v>
      </c>
      <c r="K1157" s="50" t="s">
        <v>16876</v>
      </c>
      <c r="L1157" s="50" t="s">
        <v>1708</v>
      </c>
      <c r="M1157" s="50" t="s">
        <v>1906</v>
      </c>
    </row>
    <row r="1158" spans="1:13" x14ac:dyDescent="0.25">
      <c r="A1158" s="50" t="s">
        <v>23576</v>
      </c>
      <c r="B1158" s="50" t="s">
        <v>3467</v>
      </c>
      <c r="C1158" s="50" t="s">
        <v>4300</v>
      </c>
      <c r="D1158" s="50" t="s">
        <v>4318</v>
      </c>
      <c r="E1158" s="50" t="s">
        <v>4315</v>
      </c>
      <c r="F1158" s="50" t="s">
        <v>1152</v>
      </c>
      <c r="G1158" s="50" t="s">
        <v>4319</v>
      </c>
      <c r="H1158" s="61">
        <v>1</v>
      </c>
      <c r="I1158" s="55">
        <v>2330.64</v>
      </c>
      <c r="J1158" s="50" t="s">
        <v>16833</v>
      </c>
      <c r="K1158" s="50" t="s">
        <v>16834</v>
      </c>
      <c r="L1158" s="50" t="s">
        <v>391</v>
      </c>
      <c r="M1158" s="50" t="s">
        <v>1906</v>
      </c>
    </row>
    <row r="1159" spans="1:13" x14ac:dyDescent="0.25">
      <c r="A1159" s="50" t="s">
        <v>23577</v>
      </c>
      <c r="B1159" s="50" t="s">
        <v>3467</v>
      </c>
      <c r="C1159" s="50" t="s">
        <v>3999</v>
      </c>
      <c r="D1159" s="50" t="s">
        <v>4320</v>
      </c>
      <c r="E1159" s="50" t="s">
        <v>3725</v>
      </c>
      <c r="F1159" s="50" t="s">
        <v>4321</v>
      </c>
      <c r="G1159" s="50" t="s">
        <v>4322</v>
      </c>
      <c r="H1159" s="61">
        <v>1</v>
      </c>
      <c r="I1159" s="55">
        <v>5719.88</v>
      </c>
      <c r="J1159" s="50" t="s">
        <v>16833</v>
      </c>
      <c r="K1159" s="50" t="s">
        <v>16834</v>
      </c>
      <c r="L1159" s="50" t="s">
        <v>391</v>
      </c>
      <c r="M1159" s="50" t="s">
        <v>1907</v>
      </c>
    </row>
    <row r="1160" spans="1:13" x14ac:dyDescent="0.25">
      <c r="A1160" s="50" t="s">
        <v>23578</v>
      </c>
      <c r="B1160" s="50" t="s">
        <v>3467</v>
      </c>
      <c r="C1160" s="50" t="s">
        <v>3999</v>
      </c>
      <c r="D1160" s="50" t="s">
        <v>4323</v>
      </c>
      <c r="E1160" s="50" t="s">
        <v>3725</v>
      </c>
      <c r="F1160" s="50" t="s">
        <v>4324</v>
      </c>
      <c r="G1160" s="50" t="s">
        <v>4325</v>
      </c>
      <c r="H1160" s="61">
        <v>1</v>
      </c>
      <c r="I1160" s="55">
        <v>5175.47</v>
      </c>
      <c r="J1160" s="50" t="s">
        <v>16833</v>
      </c>
      <c r="K1160" s="50" t="s">
        <v>16834</v>
      </c>
      <c r="L1160" s="50" t="s">
        <v>1820</v>
      </c>
      <c r="M1160" s="50" t="s">
        <v>1867</v>
      </c>
    </row>
    <row r="1161" spans="1:13" x14ac:dyDescent="0.25">
      <c r="A1161" s="50" t="s">
        <v>23579</v>
      </c>
      <c r="B1161" s="50" t="s">
        <v>3467</v>
      </c>
      <c r="C1161" s="50" t="s">
        <v>4326</v>
      </c>
      <c r="D1161" s="50" t="s">
        <v>4327</v>
      </c>
      <c r="E1161" s="50" t="s">
        <v>1152</v>
      </c>
      <c r="F1161" s="50" t="s">
        <v>1152</v>
      </c>
      <c r="G1161" s="50" t="s">
        <v>1152</v>
      </c>
      <c r="H1161" s="61">
        <v>1</v>
      </c>
      <c r="I1161" s="55">
        <v>1185.57</v>
      </c>
      <c r="J1161" s="50" t="s">
        <v>16910</v>
      </c>
      <c r="K1161" s="50" t="s">
        <v>16911</v>
      </c>
      <c r="L1161" s="50" t="s">
        <v>1666</v>
      </c>
      <c r="M1161" s="50" t="s">
        <v>1887</v>
      </c>
    </row>
    <row r="1162" spans="1:13" x14ac:dyDescent="0.25">
      <c r="A1162" s="50" t="s">
        <v>23580</v>
      </c>
      <c r="B1162" s="50" t="s">
        <v>3467</v>
      </c>
      <c r="C1162" s="50" t="s">
        <v>4326</v>
      </c>
      <c r="D1162" s="50" t="s">
        <v>4327</v>
      </c>
      <c r="E1162" s="50" t="s">
        <v>1152</v>
      </c>
      <c r="F1162" s="50" t="s">
        <v>1152</v>
      </c>
      <c r="G1162" s="50" t="s">
        <v>1152</v>
      </c>
      <c r="H1162" s="61">
        <v>1</v>
      </c>
      <c r="I1162" s="55">
        <v>408.28</v>
      </c>
      <c r="J1162" s="50" t="s">
        <v>16910</v>
      </c>
      <c r="K1162" s="50" t="s">
        <v>16930</v>
      </c>
      <c r="L1162" s="50" t="s">
        <v>1809</v>
      </c>
      <c r="M1162" s="50" t="s">
        <v>1872</v>
      </c>
    </row>
    <row r="1163" spans="1:13" x14ac:dyDescent="0.25">
      <c r="A1163" s="50" t="s">
        <v>23581</v>
      </c>
      <c r="B1163" s="50" t="s">
        <v>3467</v>
      </c>
      <c r="C1163" s="50" t="s">
        <v>4326</v>
      </c>
      <c r="D1163" s="50" t="s">
        <v>4327</v>
      </c>
      <c r="E1163" s="50" t="s">
        <v>1152</v>
      </c>
      <c r="F1163" s="50" t="s">
        <v>1152</v>
      </c>
      <c r="G1163" s="50" t="s">
        <v>1152</v>
      </c>
      <c r="H1163" s="61">
        <v>1</v>
      </c>
      <c r="I1163" s="55">
        <v>1185.57</v>
      </c>
      <c r="J1163" s="50" t="s">
        <v>16833</v>
      </c>
      <c r="K1163" s="50" t="s">
        <v>16834</v>
      </c>
      <c r="L1163" s="50" t="s">
        <v>389</v>
      </c>
      <c r="M1163" s="50" t="s">
        <v>1887</v>
      </c>
    </row>
    <row r="1164" spans="1:13" x14ac:dyDescent="0.25">
      <c r="A1164" s="50" t="s">
        <v>23582</v>
      </c>
      <c r="B1164" s="50" t="s">
        <v>3467</v>
      </c>
      <c r="C1164" s="50" t="s">
        <v>4326</v>
      </c>
      <c r="D1164" s="50" t="s">
        <v>4327</v>
      </c>
      <c r="E1164" s="50" t="s">
        <v>1152</v>
      </c>
      <c r="F1164" s="50" t="s">
        <v>1152</v>
      </c>
      <c r="G1164" s="50" t="s">
        <v>1152</v>
      </c>
      <c r="H1164" s="61">
        <v>1</v>
      </c>
      <c r="I1164" s="55">
        <v>1317.33</v>
      </c>
      <c r="J1164" s="50" t="s">
        <v>16833</v>
      </c>
      <c r="K1164" s="50" t="s">
        <v>16834</v>
      </c>
      <c r="L1164" s="50" t="s">
        <v>389</v>
      </c>
      <c r="M1164" s="50" t="s">
        <v>1887</v>
      </c>
    </row>
    <row r="1165" spans="1:13" x14ac:dyDescent="0.25">
      <c r="A1165" s="50" t="s">
        <v>23583</v>
      </c>
      <c r="B1165" s="50" t="s">
        <v>3467</v>
      </c>
      <c r="C1165" s="50" t="s">
        <v>4326</v>
      </c>
      <c r="D1165" s="50" t="s">
        <v>4327</v>
      </c>
      <c r="E1165" s="50" t="s">
        <v>1152</v>
      </c>
      <c r="F1165" s="50" t="s">
        <v>4328</v>
      </c>
      <c r="G1165" s="50" t="s">
        <v>1152</v>
      </c>
      <c r="H1165" s="61">
        <v>1</v>
      </c>
      <c r="I1165" s="55">
        <v>236.83</v>
      </c>
      <c r="J1165" s="50" t="s">
        <v>16851</v>
      </c>
      <c r="K1165" s="50" t="s">
        <v>16876</v>
      </c>
      <c r="L1165" s="50" t="s">
        <v>1708</v>
      </c>
      <c r="M1165" s="50" t="s">
        <v>1867</v>
      </c>
    </row>
    <row r="1166" spans="1:13" x14ac:dyDescent="0.25">
      <c r="A1166" s="50" t="s">
        <v>23584</v>
      </c>
      <c r="B1166" s="50" t="s">
        <v>3467</v>
      </c>
      <c r="C1166" s="50" t="s">
        <v>4326</v>
      </c>
      <c r="D1166" s="50" t="s">
        <v>4327</v>
      </c>
      <c r="E1166" s="50" t="s">
        <v>1152</v>
      </c>
      <c r="F1166" s="50" t="s">
        <v>1863</v>
      </c>
      <c r="G1166" s="50" t="s">
        <v>1152</v>
      </c>
      <c r="H1166" s="61">
        <v>1</v>
      </c>
      <c r="I1166" s="55">
        <v>453.63</v>
      </c>
      <c r="J1166" s="50" t="s">
        <v>16851</v>
      </c>
      <c r="K1166" s="50" t="s">
        <v>16899</v>
      </c>
      <c r="L1166" s="50" t="s">
        <v>1799</v>
      </c>
      <c r="M1166" s="50" t="s">
        <v>1887</v>
      </c>
    </row>
    <row r="1167" spans="1:13" x14ac:dyDescent="0.25">
      <c r="A1167" s="50" t="s">
        <v>23585</v>
      </c>
      <c r="B1167" s="50" t="s">
        <v>3467</v>
      </c>
      <c r="C1167" s="50" t="s">
        <v>4326</v>
      </c>
      <c r="D1167" s="50" t="s">
        <v>4327</v>
      </c>
      <c r="E1167" s="50" t="s">
        <v>1152</v>
      </c>
      <c r="F1167" s="50" t="s">
        <v>4328</v>
      </c>
      <c r="G1167" s="50" t="s">
        <v>1152</v>
      </c>
      <c r="H1167" s="61">
        <v>1</v>
      </c>
      <c r="I1167" s="55">
        <v>1317.33</v>
      </c>
      <c r="J1167" s="50" t="s">
        <v>16833</v>
      </c>
      <c r="K1167" s="50" t="s">
        <v>16906</v>
      </c>
      <c r="L1167" s="50" t="s">
        <v>1915</v>
      </c>
      <c r="M1167" s="50" t="s">
        <v>1887</v>
      </c>
    </row>
    <row r="1168" spans="1:13" x14ac:dyDescent="0.25">
      <c r="A1168" s="50" t="s">
        <v>23586</v>
      </c>
      <c r="B1168" s="50" t="s">
        <v>3467</v>
      </c>
      <c r="C1168" s="50" t="s">
        <v>3517</v>
      </c>
      <c r="D1168" s="50" t="s">
        <v>4298</v>
      </c>
      <c r="E1168" s="50" t="s">
        <v>1152</v>
      </c>
      <c r="F1168" s="50" t="s">
        <v>1152</v>
      </c>
      <c r="G1168" s="50" t="s">
        <v>1152</v>
      </c>
      <c r="H1168" s="61">
        <v>1</v>
      </c>
      <c r="I1168" s="55">
        <v>607.93499999999995</v>
      </c>
      <c r="J1168" s="50" t="s">
        <v>16833</v>
      </c>
      <c r="K1168" s="50" t="s">
        <v>16834</v>
      </c>
      <c r="L1168" s="50" t="s">
        <v>389</v>
      </c>
      <c r="M1168" s="50" t="s">
        <v>1887</v>
      </c>
    </row>
    <row r="1169" spans="1:13" x14ac:dyDescent="0.25">
      <c r="A1169" s="50" t="s">
        <v>23587</v>
      </c>
      <c r="B1169" s="50" t="s">
        <v>3467</v>
      </c>
      <c r="C1169" s="50" t="s">
        <v>3517</v>
      </c>
      <c r="D1169" s="50" t="s">
        <v>4298</v>
      </c>
      <c r="E1169" s="50" t="s">
        <v>1152</v>
      </c>
      <c r="F1169" s="50" t="s">
        <v>1152</v>
      </c>
      <c r="G1169" s="50" t="s">
        <v>1152</v>
      </c>
      <c r="H1169" s="61">
        <v>1</v>
      </c>
      <c r="I1169" s="55">
        <v>650</v>
      </c>
      <c r="J1169" s="50" t="s">
        <v>16833</v>
      </c>
      <c r="K1169" s="50" t="s">
        <v>16834</v>
      </c>
      <c r="L1169" s="50" t="s">
        <v>389</v>
      </c>
      <c r="M1169" s="50" t="s">
        <v>1875</v>
      </c>
    </row>
    <row r="1170" spans="1:13" x14ac:dyDescent="0.25">
      <c r="A1170" s="50" t="s">
        <v>23588</v>
      </c>
      <c r="B1170" s="50" t="s">
        <v>3467</v>
      </c>
      <c r="C1170" s="50" t="s">
        <v>3517</v>
      </c>
      <c r="D1170" s="50" t="s">
        <v>4298</v>
      </c>
      <c r="E1170" s="50" t="s">
        <v>1152</v>
      </c>
      <c r="F1170" s="50" t="s">
        <v>1152</v>
      </c>
      <c r="G1170" s="50" t="s">
        <v>1152</v>
      </c>
      <c r="H1170" s="61">
        <v>1</v>
      </c>
      <c r="I1170" s="55">
        <v>685.97</v>
      </c>
      <c r="J1170" s="50" t="s">
        <v>16833</v>
      </c>
      <c r="K1170" s="50" t="s">
        <v>16834</v>
      </c>
      <c r="L1170" s="50" t="s">
        <v>389</v>
      </c>
      <c r="M1170" s="50" t="s">
        <v>1875</v>
      </c>
    </row>
    <row r="1171" spans="1:13" x14ac:dyDescent="0.25">
      <c r="A1171" s="50" t="s">
        <v>23589</v>
      </c>
      <c r="B1171" s="50" t="s">
        <v>3467</v>
      </c>
      <c r="C1171" s="50" t="s">
        <v>3517</v>
      </c>
      <c r="D1171" s="50" t="s">
        <v>4298</v>
      </c>
      <c r="E1171" s="50" t="s">
        <v>1152</v>
      </c>
      <c r="F1171" s="50" t="s">
        <v>1863</v>
      </c>
      <c r="G1171" s="50" t="s">
        <v>1152</v>
      </c>
      <c r="H1171" s="61">
        <v>1</v>
      </c>
      <c r="I1171" s="55">
        <v>773.6</v>
      </c>
      <c r="J1171" s="50" t="s">
        <v>16851</v>
      </c>
      <c r="K1171" s="50" t="s">
        <v>16852</v>
      </c>
      <c r="L1171" s="50" t="s">
        <v>1756</v>
      </c>
      <c r="M1171" s="50" t="s">
        <v>1875</v>
      </c>
    </row>
    <row r="1172" spans="1:13" x14ac:dyDescent="0.25">
      <c r="A1172" s="50" t="s">
        <v>23590</v>
      </c>
      <c r="B1172" s="50" t="s">
        <v>3467</v>
      </c>
      <c r="C1172" s="50" t="s">
        <v>4329</v>
      </c>
      <c r="D1172" s="50" t="s">
        <v>4330</v>
      </c>
      <c r="E1172" s="50" t="s">
        <v>1152</v>
      </c>
      <c r="F1172" s="50" t="s">
        <v>1152</v>
      </c>
      <c r="G1172" s="50" t="s">
        <v>1152</v>
      </c>
      <c r="H1172" s="61">
        <v>1</v>
      </c>
      <c r="I1172" s="55">
        <v>31730</v>
      </c>
      <c r="J1172" s="50" t="s">
        <v>16833</v>
      </c>
      <c r="K1172" s="50" t="s">
        <v>16859</v>
      </c>
      <c r="L1172" s="50" t="s">
        <v>1656</v>
      </c>
      <c r="M1172" s="50" t="s">
        <v>387</v>
      </c>
    </row>
    <row r="1173" spans="1:13" x14ac:dyDescent="0.25">
      <c r="A1173" s="50" t="s">
        <v>23591</v>
      </c>
      <c r="B1173" s="50" t="s">
        <v>3467</v>
      </c>
      <c r="C1173" s="50" t="s">
        <v>4331</v>
      </c>
      <c r="D1173" s="50" t="s">
        <v>4332</v>
      </c>
      <c r="E1173" s="50" t="s">
        <v>1152</v>
      </c>
      <c r="F1173" s="50" t="s">
        <v>1152</v>
      </c>
      <c r="G1173" s="50" t="s">
        <v>1152</v>
      </c>
      <c r="H1173" s="61">
        <v>1</v>
      </c>
      <c r="I1173" s="55">
        <v>202.66</v>
      </c>
      <c r="J1173" s="50" t="s">
        <v>16833</v>
      </c>
      <c r="K1173" s="50" t="s">
        <v>16834</v>
      </c>
      <c r="L1173" s="50" t="s">
        <v>389</v>
      </c>
      <c r="M1173" s="50" t="s">
        <v>387</v>
      </c>
    </row>
    <row r="1174" spans="1:13" x14ac:dyDescent="0.25">
      <c r="A1174" s="50" t="s">
        <v>23592</v>
      </c>
      <c r="B1174" s="50" t="s">
        <v>3467</v>
      </c>
      <c r="C1174" s="50" t="s">
        <v>4331</v>
      </c>
      <c r="D1174" s="50" t="s">
        <v>4333</v>
      </c>
      <c r="E1174" s="50" t="s">
        <v>1152</v>
      </c>
      <c r="F1174" s="50" t="s">
        <v>1152</v>
      </c>
      <c r="G1174" s="50" t="s">
        <v>1152</v>
      </c>
      <c r="H1174" s="61">
        <v>1</v>
      </c>
      <c r="I1174" s="55">
        <v>513</v>
      </c>
      <c r="J1174" s="50" t="s">
        <v>16833</v>
      </c>
      <c r="K1174" s="50" t="s">
        <v>16834</v>
      </c>
      <c r="L1174" s="50" t="s">
        <v>389</v>
      </c>
      <c r="M1174" s="50" t="s">
        <v>1887</v>
      </c>
    </row>
    <row r="1175" spans="1:13" x14ac:dyDescent="0.25">
      <c r="A1175" s="50" t="s">
        <v>23593</v>
      </c>
      <c r="B1175" s="50" t="s">
        <v>3467</v>
      </c>
      <c r="C1175" s="50" t="s">
        <v>4331</v>
      </c>
      <c r="D1175" s="50" t="s">
        <v>4333</v>
      </c>
      <c r="E1175" s="50" t="s">
        <v>3980</v>
      </c>
      <c r="F1175" s="50" t="s">
        <v>1152</v>
      </c>
      <c r="G1175" s="50" t="s">
        <v>1152</v>
      </c>
      <c r="H1175" s="61">
        <v>1</v>
      </c>
      <c r="I1175" s="55">
        <v>513</v>
      </c>
      <c r="J1175" s="50" t="s">
        <v>16833</v>
      </c>
      <c r="K1175" s="50" t="s">
        <v>16834</v>
      </c>
      <c r="L1175" s="50" t="s">
        <v>389</v>
      </c>
      <c r="M1175" s="50" t="s">
        <v>1887</v>
      </c>
    </row>
    <row r="1176" spans="1:13" x14ac:dyDescent="0.25">
      <c r="A1176" s="50" t="s">
        <v>23594</v>
      </c>
      <c r="B1176" s="50" t="s">
        <v>3467</v>
      </c>
      <c r="C1176" s="50" t="s">
        <v>4331</v>
      </c>
      <c r="D1176" s="50" t="s">
        <v>4333</v>
      </c>
      <c r="E1176" s="50" t="s">
        <v>3980</v>
      </c>
      <c r="F1176" s="50" t="s">
        <v>1152</v>
      </c>
      <c r="G1176" s="50" t="s">
        <v>1152</v>
      </c>
      <c r="H1176" s="61">
        <v>1</v>
      </c>
      <c r="I1176" s="55">
        <v>513</v>
      </c>
      <c r="J1176" s="50" t="s">
        <v>16833</v>
      </c>
      <c r="K1176" s="50" t="s">
        <v>16834</v>
      </c>
      <c r="L1176" s="50" t="s">
        <v>389</v>
      </c>
      <c r="M1176" s="50" t="s">
        <v>1887</v>
      </c>
    </row>
    <row r="1177" spans="1:13" x14ac:dyDescent="0.25">
      <c r="A1177" s="50" t="s">
        <v>23595</v>
      </c>
      <c r="B1177" s="50" t="s">
        <v>3467</v>
      </c>
      <c r="C1177" s="50" t="s">
        <v>4331</v>
      </c>
      <c r="D1177" s="50" t="s">
        <v>4333</v>
      </c>
      <c r="E1177" s="50" t="s">
        <v>4334</v>
      </c>
      <c r="F1177" s="50" t="s">
        <v>1152</v>
      </c>
      <c r="G1177" s="50" t="s">
        <v>1152</v>
      </c>
      <c r="H1177" s="61">
        <v>1</v>
      </c>
      <c r="I1177" s="55">
        <v>513</v>
      </c>
      <c r="J1177" s="50" t="s">
        <v>16833</v>
      </c>
      <c r="K1177" s="50" t="s">
        <v>16834</v>
      </c>
      <c r="L1177" s="50" t="s">
        <v>389</v>
      </c>
      <c r="M1177" s="50" t="s">
        <v>1887</v>
      </c>
    </row>
    <row r="1178" spans="1:13" x14ac:dyDescent="0.25">
      <c r="A1178" s="50" t="s">
        <v>23596</v>
      </c>
      <c r="B1178" s="50" t="s">
        <v>3467</v>
      </c>
      <c r="C1178" s="50" t="s">
        <v>4335</v>
      </c>
      <c r="D1178" s="50" t="s">
        <v>4336</v>
      </c>
      <c r="E1178" s="50" t="s">
        <v>4337</v>
      </c>
      <c r="F1178" s="50" t="s">
        <v>4338</v>
      </c>
      <c r="G1178" s="50" t="s">
        <v>1152</v>
      </c>
      <c r="H1178" s="61">
        <v>1</v>
      </c>
      <c r="I1178" s="55">
        <v>911.1</v>
      </c>
      <c r="J1178" s="50" t="s">
        <v>16851</v>
      </c>
      <c r="K1178" s="50" t="s">
        <v>16876</v>
      </c>
      <c r="L1178" s="50" t="s">
        <v>1825</v>
      </c>
      <c r="M1178" s="50" t="s">
        <v>1869</v>
      </c>
    </row>
    <row r="1179" spans="1:13" x14ac:dyDescent="0.25">
      <c r="A1179" s="50" t="s">
        <v>23597</v>
      </c>
      <c r="B1179" s="50" t="s">
        <v>3467</v>
      </c>
      <c r="C1179" s="50" t="s">
        <v>4335</v>
      </c>
      <c r="D1179" s="50" t="s">
        <v>4336</v>
      </c>
      <c r="E1179" s="50" t="s">
        <v>4337</v>
      </c>
      <c r="F1179" s="50" t="s">
        <v>4338</v>
      </c>
      <c r="G1179" s="50" t="s">
        <v>1152</v>
      </c>
      <c r="H1179" s="61">
        <v>1</v>
      </c>
      <c r="I1179" s="55">
        <v>911.12</v>
      </c>
      <c r="J1179" s="50" t="s">
        <v>16851</v>
      </c>
      <c r="K1179" s="50" t="s">
        <v>16852</v>
      </c>
      <c r="L1179" s="50" t="s">
        <v>4339</v>
      </c>
      <c r="M1179" s="50" t="s">
        <v>1869</v>
      </c>
    </row>
    <row r="1180" spans="1:13" x14ac:dyDescent="0.25">
      <c r="A1180" s="50" t="s">
        <v>23598</v>
      </c>
      <c r="B1180" s="50" t="s">
        <v>3467</v>
      </c>
      <c r="C1180" s="50" t="s">
        <v>4335</v>
      </c>
      <c r="D1180" s="50" t="s">
        <v>4336</v>
      </c>
      <c r="E1180" s="50" t="s">
        <v>4337</v>
      </c>
      <c r="F1180" s="50" t="s">
        <v>4338</v>
      </c>
      <c r="G1180" s="50" t="s">
        <v>1152</v>
      </c>
      <c r="H1180" s="61">
        <v>1</v>
      </c>
      <c r="I1180" s="55">
        <v>911.12</v>
      </c>
      <c r="J1180" s="50" t="s">
        <v>16910</v>
      </c>
      <c r="K1180" s="50" t="s">
        <v>16930</v>
      </c>
      <c r="L1180" s="50" t="s">
        <v>4340</v>
      </c>
      <c r="M1180" s="50" t="s">
        <v>1869</v>
      </c>
    </row>
    <row r="1181" spans="1:13" x14ac:dyDescent="0.25">
      <c r="A1181" s="50" t="s">
        <v>23599</v>
      </c>
      <c r="B1181" s="50" t="s">
        <v>3467</v>
      </c>
      <c r="C1181" s="50" t="s">
        <v>4335</v>
      </c>
      <c r="D1181" s="50" t="s">
        <v>4336</v>
      </c>
      <c r="E1181" s="50" t="s">
        <v>4337</v>
      </c>
      <c r="F1181" s="50" t="s">
        <v>4338</v>
      </c>
      <c r="G1181" s="50" t="s">
        <v>1152</v>
      </c>
      <c r="H1181" s="61">
        <v>1</v>
      </c>
      <c r="I1181" s="55">
        <v>911.12</v>
      </c>
      <c r="J1181" s="50" t="s">
        <v>16833</v>
      </c>
      <c r="K1181" s="50" t="s">
        <v>16863</v>
      </c>
      <c r="L1181" s="50" t="s">
        <v>4341</v>
      </c>
      <c r="M1181" s="50" t="s">
        <v>1869</v>
      </c>
    </row>
    <row r="1182" spans="1:13" x14ac:dyDescent="0.25">
      <c r="A1182" s="50" t="s">
        <v>23600</v>
      </c>
      <c r="B1182" s="50" t="s">
        <v>3467</v>
      </c>
      <c r="C1182" s="50" t="s">
        <v>4335</v>
      </c>
      <c r="D1182" s="50" t="s">
        <v>4336</v>
      </c>
      <c r="E1182" s="50" t="s">
        <v>4337</v>
      </c>
      <c r="F1182" s="50" t="s">
        <v>4338</v>
      </c>
      <c r="G1182" s="50" t="s">
        <v>1152</v>
      </c>
      <c r="H1182" s="61">
        <v>1</v>
      </c>
      <c r="I1182" s="55">
        <v>911.09</v>
      </c>
      <c r="J1182" s="50" t="s">
        <v>16833</v>
      </c>
      <c r="K1182" s="50" t="s">
        <v>16834</v>
      </c>
      <c r="L1182" s="50" t="s">
        <v>4342</v>
      </c>
      <c r="M1182" s="50" t="s">
        <v>1869</v>
      </c>
    </row>
    <row r="1183" spans="1:13" x14ac:dyDescent="0.25">
      <c r="A1183" s="50" t="s">
        <v>23601</v>
      </c>
      <c r="B1183" s="50" t="s">
        <v>3467</v>
      </c>
      <c r="C1183" s="50" t="s">
        <v>4335</v>
      </c>
      <c r="D1183" s="50" t="s">
        <v>4336</v>
      </c>
      <c r="E1183" s="50" t="s">
        <v>4337</v>
      </c>
      <c r="F1183" s="50" t="s">
        <v>4338</v>
      </c>
      <c r="G1183" s="50" t="s">
        <v>1152</v>
      </c>
      <c r="H1183" s="61">
        <v>1</v>
      </c>
      <c r="I1183" s="55">
        <v>911.09</v>
      </c>
      <c r="J1183" s="50" t="s">
        <v>16851</v>
      </c>
      <c r="K1183" s="50" t="s">
        <v>16854</v>
      </c>
      <c r="L1183" s="50" t="s">
        <v>4343</v>
      </c>
      <c r="M1183" s="50" t="s">
        <v>1869</v>
      </c>
    </row>
    <row r="1184" spans="1:13" x14ac:dyDescent="0.25">
      <c r="A1184" s="50" t="s">
        <v>23602</v>
      </c>
      <c r="B1184" s="50" t="s">
        <v>3467</v>
      </c>
      <c r="C1184" s="50" t="s">
        <v>4335</v>
      </c>
      <c r="D1184" s="50" t="s">
        <v>4336</v>
      </c>
      <c r="E1184" s="50" t="s">
        <v>4337</v>
      </c>
      <c r="F1184" s="50" t="s">
        <v>4338</v>
      </c>
      <c r="G1184" s="50" t="s">
        <v>1152</v>
      </c>
      <c r="H1184" s="61">
        <v>1</v>
      </c>
      <c r="I1184" s="55">
        <v>911.09</v>
      </c>
      <c r="J1184" s="50" t="s">
        <v>16851</v>
      </c>
      <c r="K1184" s="50" t="s">
        <v>16865</v>
      </c>
      <c r="L1184" s="50" t="s">
        <v>4344</v>
      </c>
      <c r="M1184" s="50" t="s">
        <v>1869</v>
      </c>
    </row>
    <row r="1185" spans="1:13" x14ac:dyDescent="0.25">
      <c r="A1185" s="50" t="s">
        <v>23603</v>
      </c>
      <c r="B1185" s="50" t="s">
        <v>3467</v>
      </c>
      <c r="C1185" s="50" t="s">
        <v>4326</v>
      </c>
      <c r="D1185" s="50" t="s">
        <v>4345</v>
      </c>
      <c r="E1185" s="50" t="s">
        <v>4346</v>
      </c>
      <c r="F1185" s="50" t="s">
        <v>1152</v>
      </c>
      <c r="G1185" s="50" t="s">
        <v>1152</v>
      </c>
      <c r="H1185" s="61">
        <v>1</v>
      </c>
      <c r="I1185" s="55">
        <v>2157.69</v>
      </c>
      <c r="J1185" s="50" t="s">
        <v>16910</v>
      </c>
      <c r="K1185" s="50" t="s">
        <v>16930</v>
      </c>
      <c r="L1185" s="50" t="s">
        <v>1809</v>
      </c>
      <c r="M1185" s="50" t="s">
        <v>1875</v>
      </c>
    </row>
    <row r="1186" spans="1:13" x14ac:dyDescent="0.25">
      <c r="A1186" s="50" t="s">
        <v>23604</v>
      </c>
      <c r="B1186" s="50" t="s">
        <v>3467</v>
      </c>
      <c r="C1186" s="50" t="s">
        <v>4326</v>
      </c>
      <c r="D1186" s="50" t="s">
        <v>4345</v>
      </c>
      <c r="E1186" s="50" t="s">
        <v>1152</v>
      </c>
      <c r="F1186" s="50" t="s">
        <v>1152</v>
      </c>
      <c r="G1186" s="50" t="s">
        <v>1152</v>
      </c>
      <c r="H1186" s="61">
        <v>1</v>
      </c>
      <c r="I1186" s="55">
        <v>584.75</v>
      </c>
      <c r="J1186" s="50" t="s">
        <v>16833</v>
      </c>
      <c r="K1186" s="50" t="s">
        <v>16834</v>
      </c>
      <c r="L1186" s="50" t="s">
        <v>389</v>
      </c>
      <c r="M1186" s="50" t="s">
        <v>1887</v>
      </c>
    </row>
    <row r="1187" spans="1:13" x14ac:dyDescent="0.25">
      <c r="A1187" s="50" t="s">
        <v>23605</v>
      </c>
      <c r="B1187" s="50" t="s">
        <v>3467</v>
      </c>
      <c r="C1187" s="50" t="s">
        <v>4326</v>
      </c>
      <c r="D1187" s="50" t="s">
        <v>4345</v>
      </c>
      <c r="E1187" s="50" t="s">
        <v>4346</v>
      </c>
      <c r="F1187" s="50" t="s">
        <v>4347</v>
      </c>
      <c r="G1187" s="50" t="s">
        <v>1152</v>
      </c>
      <c r="H1187" s="61">
        <v>1</v>
      </c>
      <c r="I1187" s="55">
        <v>420.73</v>
      </c>
      <c r="J1187" s="50" t="s">
        <v>16851</v>
      </c>
      <c r="K1187" s="50" t="s">
        <v>16865</v>
      </c>
      <c r="L1187" s="50" t="s">
        <v>1802</v>
      </c>
      <c r="M1187" s="50" t="s">
        <v>1887</v>
      </c>
    </row>
    <row r="1188" spans="1:13" x14ac:dyDescent="0.25">
      <c r="A1188" s="50" t="s">
        <v>23606</v>
      </c>
      <c r="B1188" s="50" t="s">
        <v>3467</v>
      </c>
      <c r="C1188" s="50" t="s">
        <v>4326</v>
      </c>
      <c r="D1188" s="50" t="s">
        <v>4345</v>
      </c>
      <c r="E1188" s="50" t="s">
        <v>1152</v>
      </c>
      <c r="F1188" s="50" t="s">
        <v>1152</v>
      </c>
      <c r="G1188" s="50" t="s">
        <v>1152</v>
      </c>
      <c r="H1188" s="61">
        <v>1</v>
      </c>
      <c r="I1188" s="55">
        <v>2157.77</v>
      </c>
      <c r="J1188" s="50" t="s">
        <v>16851</v>
      </c>
      <c r="K1188" s="50" t="s">
        <v>16854</v>
      </c>
      <c r="L1188" s="50" t="s">
        <v>1748</v>
      </c>
      <c r="M1188" s="50" t="s">
        <v>1875</v>
      </c>
    </row>
    <row r="1189" spans="1:13" x14ac:dyDescent="0.25">
      <c r="A1189" s="50" t="s">
        <v>23607</v>
      </c>
      <c r="B1189" s="50" t="s">
        <v>3467</v>
      </c>
      <c r="C1189" s="50" t="s">
        <v>4326</v>
      </c>
      <c r="D1189" s="50" t="s">
        <v>4345</v>
      </c>
      <c r="E1189" s="50" t="s">
        <v>1152</v>
      </c>
      <c r="F1189" s="50" t="s">
        <v>1863</v>
      </c>
      <c r="G1189" s="50" t="s">
        <v>1152</v>
      </c>
      <c r="H1189" s="61">
        <v>1</v>
      </c>
      <c r="I1189" s="55">
        <v>584.75</v>
      </c>
      <c r="J1189" s="50" t="s">
        <v>16851</v>
      </c>
      <c r="K1189" s="50" t="s">
        <v>16876</v>
      </c>
      <c r="L1189" s="50" t="s">
        <v>1708</v>
      </c>
      <c r="M1189" s="50" t="s">
        <v>1887</v>
      </c>
    </row>
    <row r="1190" spans="1:13" x14ac:dyDescent="0.25">
      <c r="A1190" s="50" t="s">
        <v>23608</v>
      </c>
      <c r="B1190" s="50" t="s">
        <v>3467</v>
      </c>
      <c r="C1190" s="50" t="s">
        <v>4073</v>
      </c>
      <c r="D1190" s="50" t="s">
        <v>4348</v>
      </c>
      <c r="E1190" s="50" t="s">
        <v>3746</v>
      </c>
      <c r="F1190" s="50" t="s">
        <v>4349</v>
      </c>
      <c r="G1190" s="50" t="s">
        <v>1152</v>
      </c>
      <c r="H1190" s="61">
        <v>1</v>
      </c>
      <c r="I1190" s="55">
        <v>116.73</v>
      </c>
      <c r="J1190" s="50" t="s">
        <v>16833</v>
      </c>
      <c r="K1190" s="50" t="s">
        <v>16906</v>
      </c>
      <c r="L1190" s="50" t="s">
        <v>109</v>
      </c>
      <c r="M1190" s="50" t="s">
        <v>376</v>
      </c>
    </row>
    <row r="1191" spans="1:13" x14ac:dyDescent="0.25">
      <c r="A1191" s="50" t="s">
        <v>23609</v>
      </c>
      <c r="B1191" s="50" t="s">
        <v>3467</v>
      </c>
      <c r="C1191" s="50" t="s">
        <v>4073</v>
      </c>
      <c r="D1191" s="50" t="s">
        <v>4348</v>
      </c>
      <c r="E1191" s="50" t="s">
        <v>4350</v>
      </c>
      <c r="F1191" s="50" t="s">
        <v>4351</v>
      </c>
      <c r="G1191" s="50" t="s">
        <v>1152</v>
      </c>
      <c r="H1191" s="61">
        <v>1</v>
      </c>
      <c r="I1191" s="55">
        <v>116.73</v>
      </c>
      <c r="J1191" s="50" t="s">
        <v>16851</v>
      </c>
      <c r="K1191" s="50" t="s">
        <v>16876</v>
      </c>
      <c r="L1191" s="50" t="s">
        <v>102</v>
      </c>
      <c r="M1191" s="50" t="s">
        <v>323</v>
      </c>
    </row>
    <row r="1192" spans="1:13" x14ac:dyDescent="0.25">
      <c r="A1192" s="50" t="s">
        <v>23610</v>
      </c>
      <c r="B1192" s="50" t="s">
        <v>3467</v>
      </c>
      <c r="C1192" s="50" t="s">
        <v>4352</v>
      </c>
      <c r="D1192" s="50" t="s">
        <v>4353</v>
      </c>
      <c r="E1192" s="50" t="s">
        <v>4354</v>
      </c>
      <c r="F1192" s="50" t="s">
        <v>1152</v>
      </c>
      <c r="G1192" s="50" t="s">
        <v>1152</v>
      </c>
      <c r="H1192" s="61">
        <v>1</v>
      </c>
      <c r="I1192" s="55">
        <v>138.46</v>
      </c>
      <c r="J1192" s="50" t="s">
        <v>16833</v>
      </c>
      <c r="K1192" s="50" t="s">
        <v>16834</v>
      </c>
      <c r="L1192" s="50" t="s">
        <v>391</v>
      </c>
      <c r="M1192" s="50" t="s">
        <v>390</v>
      </c>
    </row>
    <row r="1193" spans="1:13" x14ac:dyDescent="0.25">
      <c r="A1193" s="50" t="s">
        <v>23611</v>
      </c>
      <c r="B1193" s="50" t="s">
        <v>3467</v>
      </c>
      <c r="C1193" s="50" t="s">
        <v>4352</v>
      </c>
      <c r="D1193" s="50" t="s">
        <v>4353</v>
      </c>
      <c r="E1193" s="50" t="s">
        <v>1152</v>
      </c>
      <c r="F1193" s="50" t="s">
        <v>1152</v>
      </c>
      <c r="G1193" s="50" t="s">
        <v>1152</v>
      </c>
      <c r="H1193" s="61">
        <v>1</v>
      </c>
      <c r="I1193" s="55">
        <v>180.01</v>
      </c>
      <c r="J1193" s="50" t="s">
        <v>16833</v>
      </c>
      <c r="K1193" s="50" t="s">
        <v>16834</v>
      </c>
      <c r="L1193" s="50" t="s">
        <v>389</v>
      </c>
      <c r="M1193" s="50" t="s">
        <v>390</v>
      </c>
    </row>
    <row r="1194" spans="1:13" x14ac:dyDescent="0.25">
      <c r="A1194" s="50" t="s">
        <v>23612</v>
      </c>
      <c r="B1194" s="50" t="s">
        <v>3467</v>
      </c>
      <c r="C1194" s="50" t="s">
        <v>4352</v>
      </c>
      <c r="D1194" s="50" t="s">
        <v>4353</v>
      </c>
      <c r="E1194" s="50" t="s">
        <v>1152</v>
      </c>
      <c r="F1194" s="50" t="s">
        <v>1152</v>
      </c>
      <c r="G1194" s="50" t="s">
        <v>1152</v>
      </c>
      <c r="H1194" s="61">
        <v>1</v>
      </c>
      <c r="I1194" s="55">
        <v>138.46</v>
      </c>
      <c r="J1194" s="50" t="s">
        <v>16833</v>
      </c>
      <c r="K1194" s="50" t="s">
        <v>16834</v>
      </c>
      <c r="L1194" s="50" t="s">
        <v>391</v>
      </c>
      <c r="M1194" s="50" t="s">
        <v>390</v>
      </c>
    </row>
    <row r="1195" spans="1:13" x14ac:dyDescent="0.25">
      <c r="A1195" s="50" t="s">
        <v>23613</v>
      </c>
      <c r="B1195" s="50" t="s">
        <v>3467</v>
      </c>
      <c r="C1195" s="50" t="s">
        <v>4352</v>
      </c>
      <c r="D1195" s="50" t="s">
        <v>4355</v>
      </c>
      <c r="E1195" s="50" t="s">
        <v>1152</v>
      </c>
      <c r="F1195" s="50" t="s">
        <v>4356</v>
      </c>
      <c r="G1195" s="50" t="s">
        <v>1152</v>
      </c>
      <c r="H1195" s="61">
        <v>1</v>
      </c>
      <c r="I1195" s="55">
        <v>180.01</v>
      </c>
      <c r="J1195" s="50" t="s">
        <v>16833</v>
      </c>
      <c r="K1195" s="50" t="s">
        <v>16834</v>
      </c>
      <c r="L1195" s="50" t="s">
        <v>389</v>
      </c>
      <c r="M1195" s="50" t="s">
        <v>323</v>
      </c>
    </row>
    <row r="1196" spans="1:13" x14ac:dyDescent="0.25">
      <c r="A1196" s="50" t="s">
        <v>23614</v>
      </c>
      <c r="B1196" s="50" t="s">
        <v>3467</v>
      </c>
      <c r="C1196" s="50" t="s">
        <v>4235</v>
      </c>
      <c r="D1196" s="50" t="s">
        <v>4357</v>
      </c>
      <c r="E1196" s="50" t="s">
        <v>1152</v>
      </c>
      <c r="F1196" s="50" t="s">
        <v>1152</v>
      </c>
      <c r="G1196" s="50" t="s">
        <v>1152</v>
      </c>
      <c r="H1196" s="61">
        <v>1</v>
      </c>
      <c r="I1196" s="55">
        <v>257.23</v>
      </c>
      <c r="J1196" s="50" t="s">
        <v>16910</v>
      </c>
      <c r="K1196" s="50" t="s">
        <v>16911</v>
      </c>
      <c r="L1196" s="50" t="s">
        <v>1666</v>
      </c>
      <c r="M1196" s="50" t="s">
        <v>1867</v>
      </c>
    </row>
    <row r="1197" spans="1:13" x14ac:dyDescent="0.25">
      <c r="A1197" s="50" t="s">
        <v>23615</v>
      </c>
      <c r="B1197" s="50" t="s">
        <v>3467</v>
      </c>
      <c r="C1197" s="50" t="s">
        <v>4235</v>
      </c>
      <c r="D1197" s="50" t="s">
        <v>4357</v>
      </c>
      <c r="E1197" s="50" t="s">
        <v>1152</v>
      </c>
      <c r="F1197" s="50" t="s">
        <v>1152</v>
      </c>
      <c r="G1197" s="50" t="s">
        <v>1152</v>
      </c>
      <c r="H1197" s="61">
        <v>1</v>
      </c>
      <c r="I1197" s="55">
        <v>257.23</v>
      </c>
      <c r="J1197" s="50" t="s">
        <v>16910</v>
      </c>
      <c r="K1197" s="50" t="s">
        <v>16911</v>
      </c>
      <c r="L1197" s="50" t="s">
        <v>1666</v>
      </c>
      <c r="M1197" s="50" t="s">
        <v>1867</v>
      </c>
    </row>
    <row r="1198" spans="1:13" x14ac:dyDescent="0.25">
      <c r="A1198" s="50" t="s">
        <v>23616</v>
      </c>
      <c r="B1198" s="50" t="s">
        <v>3467</v>
      </c>
      <c r="C1198" s="50" t="s">
        <v>4235</v>
      </c>
      <c r="D1198" s="50" t="s">
        <v>4357</v>
      </c>
      <c r="E1198" s="50" t="s">
        <v>1152</v>
      </c>
      <c r="F1198" s="50" t="s">
        <v>1152</v>
      </c>
      <c r="G1198" s="50" t="s">
        <v>1152</v>
      </c>
      <c r="H1198" s="61">
        <v>1</v>
      </c>
      <c r="I1198" s="55">
        <v>251.87</v>
      </c>
      <c r="J1198" s="50" t="s">
        <v>16910</v>
      </c>
      <c r="K1198" s="50" t="s">
        <v>16930</v>
      </c>
      <c r="L1198" s="50" t="s">
        <v>1809</v>
      </c>
      <c r="M1198" s="50" t="s">
        <v>1875</v>
      </c>
    </row>
    <row r="1199" spans="1:13" x14ac:dyDescent="0.25">
      <c r="A1199" s="50" t="s">
        <v>23617</v>
      </c>
      <c r="B1199" s="50" t="s">
        <v>3467</v>
      </c>
      <c r="C1199" s="50" t="s">
        <v>4235</v>
      </c>
      <c r="D1199" s="50" t="s">
        <v>4357</v>
      </c>
      <c r="E1199" s="50" t="s">
        <v>1152</v>
      </c>
      <c r="F1199" s="50" t="s">
        <v>1152</v>
      </c>
      <c r="G1199" s="50" t="s">
        <v>1152</v>
      </c>
      <c r="H1199" s="61">
        <v>1</v>
      </c>
      <c r="I1199" s="55">
        <v>257.23</v>
      </c>
      <c r="J1199" s="50" t="s">
        <v>16833</v>
      </c>
      <c r="K1199" s="50" t="s">
        <v>16869</v>
      </c>
      <c r="L1199" s="50" t="s">
        <v>1675</v>
      </c>
      <c r="M1199" s="50" t="s">
        <v>1887</v>
      </c>
    </row>
    <row r="1200" spans="1:13" x14ac:dyDescent="0.25">
      <c r="A1200" s="50" t="s">
        <v>23618</v>
      </c>
      <c r="B1200" s="50" t="s">
        <v>3467</v>
      </c>
      <c r="C1200" s="50" t="s">
        <v>4235</v>
      </c>
      <c r="D1200" s="50" t="s">
        <v>4357</v>
      </c>
      <c r="E1200" s="50" t="s">
        <v>1152</v>
      </c>
      <c r="F1200" s="50" t="s">
        <v>1152</v>
      </c>
      <c r="G1200" s="50" t="s">
        <v>1152</v>
      </c>
      <c r="H1200" s="61">
        <v>1</v>
      </c>
      <c r="I1200" s="55">
        <v>99.5</v>
      </c>
      <c r="J1200" s="50" t="s">
        <v>16833</v>
      </c>
      <c r="K1200" s="50" t="s">
        <v>16869</v>
      </c>
      <c r="L1200" s="50" t="s">
        <v>1675</v>
      </c>
      <c r="M1200" s="50" t="s">
        <v>1867</v>
      </c>
    </row>
    <row r="1201" spans="1:13" x14ac:dyDescent="0.25">
      <c r="A1201" s="50" t="s">
        <v>23619</v>
      </c>
      <c r="B1201" s="50" t="s">
        <v>3467</v>
      </c>
      <c r="C1201" s="50" t="s">
        <v>4235</v>
      </c>
      <c r="D1201" s="50" t="s">
        <v>4357</v>
      </c>
      <c r="E1201" s="50" t="s">
        <v>1152</v>
      </c>
      <c r="F1201" s="50" t="s">
        <v>1152</v>
      </c>
      <c r="G1201" s="50" t="s">
        <v>1152</v>
      </c>
      <c r="H1201" s="61">
        <v>1</v>
      </c>
      <c r="I1201" s="55">
        <v>257.22000000000003</v>
      </c>
      <c r="J1201" s="50" t="s">
        <v>16833</v>
      </c>
      <c r="K1201" s="50" t="s">
        <v>16869</v>
      </c>
      <c r="L1201" s="50" t="s">
        <v>1675</v>
      </c>
      <c r="M1201" s="50" t="s">
        <v>1887</v>
      </c>
    </row>
    <row r="1202" spans="1:13" x14ac:dyDescent="0.25">
      <c r="A1202" s="50" t="s">
        <v>23620</v>
      </c>
      <c r="B1202" s="50" t="s">
        <v>3467</v>
      </c>
      <c r="C1202" s="50" t="s">
        <v>4235</v>
      </c>
      <c r="D1202" s="50" t="s">
        <v>4357</v>
      </c>
      <c r="E1202" s="50" t="s">
        <v>1152</v>
      </c>
      <c r="F1202" s="50" t="s">
        <v>1152</v>
      </c>
      <c r="G1202" s="50" t="s">
        <v>1152</v>
      </c>
      <c r="H1202" s="61">
        <v>1</v>
      </c>
      <c r="I1202" s="55">
        <v>257.22000000000003</v>
      </c>
      <c r="J1202" s="50" t="s">
        <v>16833</v>
      </c>
      <c r="K1202" s="50" t="s">
        <v>16869</v>
      </c>
      <c r="L1202" s="50" t="s">
        <v>1675</v>
      </c>
      <c r="M1202" s="50" t="s">
        <v>1867</v>
      </c>
    </row>
    <row r="1203" spans="1:13" x14ac:dyDescent="0.25">
      <c r="A1203" s="50" t="s">
        <v>23621</v>
      </c>
      <c r="B1203" s="50" t="s">
        <v>3467</v>
      </c>
      <c r="C1203" s="50" t="s">
        <v>4235</v>
      </c>
      <c r="D1203" s="50" t="s">
        <v>4357</v>
      </c>
      <c r="E1203" s="50" t="s">
        <v>1152</v>
      </c>
      <c r="F1203" s="50" t="s">
        <v>1152</v>
      </c>
      <c r="G1203" s="50" t="s">
        <v>1152</v>
      </c>
      <c r="H1203" s="61">
        <v>1</v>
      </c>
      <c r="I1203" s="55">
        <v>257.22000000000003</v>
      </c>
      <c r="J1203" s="50" t="s">
        <v>16833</v>
      </c>
      <c r="K1203" s="50" t="s">
        <v>16869</v>
      </c>
      <c r="L1203" s="50" t="s">
        <v>1675</v>
      </c>
      <c r="M1203" s="50" t="s">
        <v>1867</v>
      </c>
    </row>
    <row r="1204" spans="1:13" x14ac:dyDescent="0.25">
      <c r="A1204" s="50" t="s">
        <v>23622</v>
      </c>
      <c r="B1204" s="50" t="s">
        <v>3467</v>
      </c>
      <c r="C1204" s="50" t="s">
        <v>4235</v>
      </c>
      <c r="D1204" s="50" t="s">
        <v>4357</v>
      </c>
      <c r="E1204" s="50" t="s">
        <v>1152</v>
      </c>
      <c r="F1204" s="50" t="s">
        <v>1152</v>
      </c>
      <c r="G1204" s="50" t="s">
        <v>1152</v>
      </c>
      <c r="H1204" s="61">
        <v>1</v>
      </c>
      <c r="I1204" s="55">
        <v>251.86</v>
      </c>
      <c r="J1204" s="50" t="s">
        <v>16833</v>
      </c>
      <c r="K1204" s="50" t="s">
        <v>16863</v>
      </c>
      <c r="L1204" s="50" t="s">
        <v>1685</v>
      </c>
      <c r="M1204" s="50" t="s">
        <v>1887</v>
      </c>
    </row>
    <row r="1205" spans="1:13" x14ac:dyDescent="0.25">
      <c r="A1205" s="50" t="s">
        <v>23623</v>
      </c>
      <c r="B1205" s="50" t="s">
        <v>3467</v>
      </c>
      <c r="C1205" s="50" t="s">
        <v>4235</v>
      </c>
      <c r="D1205" s="50" t="s">
        <v>4357</v>
      </c>
      <c r="E1205" s="50" t="s">
        <v>1152</v>
      </c>
      <c r="F1205" s="50" t="s">
        <v>1863</v>
      </c>
      <c r="G1205" s="50" t="s">
        <v>1152</v>
      </c>
      <c r="H1205" s="61">
        <v>1</v>
      </c>
      <c r="I1205" s="55">
        <v>257.23</v>
      </c>
      <c r="J1205" s="50" t="s">
        <v>16833</v>
      </c>
      <c r="K1205" s="50" t="s">
        <v>16863</v>
      </c>
      <c r="L1205" s="50" t="s">
        <v>1685</v>
      </c>
      <c r="M1205" s="50" t="s">
        <v>1867</v>
      </c>
    </row>
    <row r="1206" spans="1:13" x14ac:dyDescent="0.25">
      <c r="A1206" s="50" t="s">
        <v>23624</v>
      </c>
      <c r="B1206" s="50" t="s">
        <v>3467</v>
      </c>
      <c r="C1206" s="50" t="s">
        <v>4235</v>
      </c>
      <c r="D1206" s="50" t="s">
        <v>4357</v>
      </c>
      <c r="E1206" s="50" t="s">
        <v>1152</v>
      </c>
      <c r="F1206" s="50" t="s">
        <v>1152</v>
      </c>
      <c r="G1206" s="50" t="s">
        <v>1152</v>
      </c>
      <c r="H1206" s="61">
        <v>1</v>
      </c>
      <c r="I1206" s="55">
        <v>257.23</v>
      </c>
      <c r="J1206" s="50" t="s">
        <v>16833</v>
      </c>
      <c r="K1206" s="50" t="s">
        <v>16863</v>
      </c>
      <c r="L1206" s="50" t="s">
        <v>1685</v>
      </c>
      <c r="M1206" s="50" t="s">
        <v>1867</v>
      </c>
    </row>
    <row r="1207" spans="1:13" x14ac:dyDescent="0.25">
      <c r="A1207" s="50" t="s">
        <v>23625</v>
      </c>
      <c r="B1207" s="50" t="s">
        <v>3467</v>
      </c>
      <c r="C1207" s="50" t="s">
        <v>4235</v>
      </c>
      <c r="D1207" s="50" t="s">
        <v>4357</v>
      </c>
      <c r="E1207" s="50" t="s">
        <v>1152</v>
      </c>
      <c r="F1207" s="50" t="s">
        <v>4955</v>
      </c>
      <c r="G1207" s="50" t="s">
        <v>4955</v>
      </c>
      <c r="H1207" s="61">
        <v>1</v>
      </c>
      <c r="I1207" s="55">
        <v>257.22000000000003</v>
      </c>
      <c r="J1207" s="50" t="s">
        <v>16833</v>
      </c>
      <c r="K1207" s="50" t="s">
        <v>16834</v>
      </c>
      <c r="L1207" s="50" t="s">
        <v>1820</v>
      </c>
      <c r="M1207" s="50" t="s">
        <v>1867</v>
      </c>
    </row>
    <row r="1208" spans="1:13" x14ac:dyDescent="0.25">
      <c r="A1208" s="50" t="s">
        <v>23626</v>
      </c>
      <c r="B1208" s="50" t="s">
        <v>3467</v>
      </c>
      <c r="C1208" s="50" t="s">
        <v>3539</v>
      </c>
      <c r="D1208" s="50" t="s">
        <v>3547</v>
      </c>
      <c r="E1208" s="50" t="s">
        <v>1152</v>
      </c>
      <c r="F1208" s="50" t="s">
        <v>1152</v>
      </c>
      <c r="G1208" s="50" t="s">
        <v>1152</v>
      </c>
      <c r="H1208" s="61">
        <v>1</v>
      </c>
      <c r="I1208" s="55">
        <v>202.94</v>
      </c>
      <c r="J1208" s="50" t="s">
        <v>16833</v>
      </c>
      <c r="K1208" s="50" t="s">
        <v>16834</v>
      </c>
      <c r="L1208" s="50" t="s">
        <v>389</v>
      </c>
      <c r="M1208" s="50" t="s">
        <v>1887</v>
      </c>
    </row>
    <row r="1209" spans="1:13" x14ac:dyDescent="0.25">
      <c r="A1209" s="50" t="s">
        <v>23627</v>
      </c>
      <c r="B1209" s="50" t="s">
        <v>3467</v>
      </c>
      <c r="C1209" s="50" t="s">
        <v>3820</v>
      </c>
      <c r="D1209" s="50" t="s">
        <v>3904</v>
      </c>
      <c r="E1209" s="50" t="s">
        <v>3525</v>
      </c>
      <c r="F1209" s="50" t="s">
        <v>1152</v>
      </c>
      <c r="G1209" s="50" t="s">
        <v>1152</v>
      </c>
      <c r="H1209" s="61">
        <v>1</v>
      </c>
      <c r="I1209" s="55">
        <v>419.05</v>
      </c>
      <c r="J1209" s="50" t="s">
        <v>16833</v>
      </c>
      <c r="K1209" s="50" t="s">
        <v>16834</v>
      </c>
      <c r="L1209" s="50" t="s">
        <v>389</v>
      </c>
      <c r="M1209" s="50" t="s">
        <v>1887</v>
      </c>
    </row>
    <row r="1210" spans="1:13" x14ac:dyDescent="0.25">
      <c r="A1210" s="50" t="s">
        <v>23628</v>
      </c>
      <c r="B1210" s="50" t="s">
        <v>3467</v>
      </c>
      <c r="C1210" s="50" t="s">
        <v>4172</v>
      </c>
      <c r="D1210" s="50" t="s">
        <v>4358</v>
      </c>
      <c r="E1210" s="50" t="s">
        <v>999</v>
      </c>
      <c r="F1210" s="50" t="s">
        <v>1152</v>
      </c>
      <c r="G1210" s="50" t="s">
        <v>4359</v>
      </c>
      <c r="H1210" s="61">
        <v>1</v>
      </c>
      <c r="I1210" s="55">
        <v>304.52</v>
      </c>
      <c r="J1210" s="50" t="s">
        <v>16833</v>
      </c>
      <c r="K1210" s="50" t="s">
        <v>16834</v>
      </c>
      <c r="L1210" s="50" t="s">
        <v>391</v>
      </c>
      <c r="M1210" s="50" t="s">
        <v>387</v>
      </c>
    </row>
    <row r="1211" spans="1:13" x14ac:dyDescent="0.25">
      <c r="A1211" s="50" t="s">
        <v>23629</v>
      </c>
      <c r="B1211" s="50" t="s">
        <v>3467</v>
      </c>
      <c r="C1211" s="50" t="s">
        <v>4239</v>
      </c>
      <c r="D1211" s="50" t="s">
        <v>4360</v>
      </c>
      <c r="E1211" s="50" t="s">
        <v>4361</v>
      </c>
      <c r="F1211" s="50" t="s">
        <v>4362</v>
      </c>
      <c r="G1211" s="50" t="s">
        <v>1152</v>
      </c>
      <c r="H1211" s="61">
        <v>13700</v>
      </c>
      <c r="I1211" s="55">
        <v>369044.33</v>
      </c>
      <c r="J1211" s="50" t="s">
        <v>16833</v>
      </c>
      <c r="K1211" s="50" t="s">
        <v>16834</v>
      </c>
      <c r="L1211" s="50" t="s">
        <v>1820</v>
      </c>
      <c r="M1211" s="50" t="s">
        <v>1869</v>
      </c>
    </row>
    <row r="1212" spans="1:13" x14ac:dyDescent="0.25">
      <c r="A1212" s="50" t="s">
        <v>23630</v>
      </c>
      <c r="B1212" s="50" t="s">
        <v>3467</v>
      </c>
      <c r="C1212" s="50" t="s">
        <v>4221</v>
      </c>
      <c r="D1212" s="50" t="s">
        <v>4363</v>
      </c>
      <c r="E1212" s="50" t="s">
        <v>1152</v>
      </c>
      <c r="F1212" s="50" t="s">
        <v>1152</v>
      </c>
      <c r="G1212" s="50" t="s">
        <v>1152</v>
      </c>
      <c r="H1212" s="61">
        <v>2</v>
      </c>
      <c r="I1212" s="55">
        <v>4417.55</v>
      </c>
      <c r="J1212" s="50" t="s">
        <v>16851</v>
      </c>
      <c r="K1212" s="50" t="s">
        <v>16876</v>
      </c>
      <c r="L1212" s="50" t="s">
        <v>1708</v>
      </c>
      <c r="M1212" s="50" t="s">
        <v>1842</v>
      </c>
    </row>
    <row r="1213" spans="1:13" x14ac:dyDescent="0.25">
      <c r="A1213" s="50" t="s">
        <v>23631</v>
      </c>
      <c r="B1213" s="50" t="s">
        <v>3467</v>
      </c>
      <c r="C1213" s="50" t="s">
        <v>4221</v>
      </c>
      <c r="D1213" s="50" t="s">
        <v>4363</v>
      </c>
      <c r="E1213" s="50" t="s">
        <v>1152</v>
      </c>
      <c r="F1213" s="50" t="s">
        <v>1152</v>
      </c>
      <c r="G1213" s="50" t="s">
        <v>1152</v>
      </c>
      <c r="H1213" s="61">
        <v>4</v>
      </c>
      <c r="I1213" s="55">
        <v>4417.55</v>
      </c>
      <c r="J1213" s="50" t="s">
        <v>16833</v>
      </c>
      <c r="K1213" s="50" t="s">
        <v>16834</v>
      </c>
      <c r="L1213" s="50" t="s">
        <v>389</v>
      </c>
      <c r="M1213" s="50" t="s">
        <v>1842</v>
      </c>
    </row>
    <row r="1214" spans="1:13" x14ac:dyDescent="0.25">
      <c r="A1214" s="50" t="s">
        <v>23632</v>
      </c>
      <c r="B1214" s="50" t="s">
        <v>3467</v>
      </c>
      <c r="C1214" s="50" t="s">
        <v>4009</v>
      </c>
      <c r="D1214" s="50" t="s">
        <v>4364</v>
      </c>
      <c r="E1214" s="50" t="s">
        <v>4365</v>
      </c>
      <c r="F1214" s="50" t="s">
        <v>4366</v>
      </c>
      <c r="G1214" s="50" t="s">
        <v>4367</v>
      </c>
      <c r="H1214" s="61">
        <v>1</v>
      </c>
      <c r="I1214" s="55">
        <v>76048.990000000005</v>
      </c>
      <c r="J1214" s="50" t="s">
        <v>16833</v>
      </c>
      <c r="K1214" s="50" t="s">
        <v>16834</v>
      </c>
      <c r="L1214" s="50" t="s">
        <v>1820</v>
      </c>
      <c r="M1214" s="50" t="s">
        <v>1869</v>
      </c>
    </row>
    <row r="1215" spans="1:13" x14ac:dyDescent="0.25">
      <c r="A1215" s="50" t="s">
        <v>6027</v>
      </c>
      <c r="B1215" s="50" t="s">
        <v>3467</v>
      </c>
      <c r="C1215" s="50" t="s">
        <v>4235</v>
      </c>
      <c r="D1215" s="50" t="s">
        <v>4357</v>
      </c>
      <c r="E1215" s="50" t="s">
        <v>1152</v>
      </c>
      <c r="F1215" s="50" t="s">
        <v>1152</v>
      </c>
      <c r="G1215" s="50" t="s">
        <v>1152</v>
      </c>
      <c r="H1215" s="61">
        <v>1</v>
      </c>
      <c r="I1215" s="55">
        <v>257.22000000000003</v>
      </c>
      <c r="J1215" s="50" t="s">
        <v>16833</v>
      </c>
      <c r="K1215" s="50" t="s">
        <v>16859</v>
      </c>
      <c r="L1215" s="50" t="s">
        <v>1656</v>
      </c>
      <c r="M1215" s="50" t="s">
        <v>1867</v>
      </c>
    </row>
    <row r="1216" spans="1:13" x14ac:dyDescent="0.25">
      <c r="A1216" s="50" t="s">
        <v>23633</v>
      </c>
      <c r="B1216" s="50" t="s">
        <v>3467</v>
      </c>
      <c r="C1216" s="50" t="s">
        <v>4235</v>
      </c>
      <c r="D1216" s="50" t="s">
        <v>4357</v>
      </c>
      <c r="E1216" s="50" t="s">
        <v>1152</v>
      </c>
      <c r="F1216" s="50" t="s">
        <v>1863</v>
      </c>
      <c r="G1216" s="50" t="s">
        <v>1152</v>
      </c>
      <c r="H1216" s="61">
        <v>1</v>
      </c>
      <c r="I1216" s="55">
        <v>257.23</v>
      </c>
      <c r="J1216" s="50" t="s">
        <v>16833</v>
      </c>
      <c r="K1216" s="50" t="s">
        <v>16869</v>
      </c>
      <c r="L1216" s="50" t="s">
        <v>1675</v>
      </c>
      <c r="M1216" s="50" t="s">
        <v>1887</v>
      </c>
    </row>
    <row r="1217" spans="1:13" x14ac:dyDescent="0.25">
      <c r="A1217" s="50" t="s">
        <v>23634</v>
      </c>
      <c r="B1217" s="50" t="s">
        <v>3467</v>
      </c>
      <c r="C1217" s="50" t="s">
        <v>4235</v>
      </c>
      <c r="D1217" s="50" t="s">
        <v>4357</v>
      </c>
      <c r="E1217" s="50" t="s">
        <v>1152</v>
      </c>
      <c r="F1217" s="50" t="s">
        <v>1152</v>
      </c>
      <c r="G1217" s="50" t="s">
        <v>1152</v>
      </c>
      <c r="H1217" s="61">
        <v>1</v>
      </c>
      <c r="I1217" s="55">
        <v>257.22000000000003</v>
      </c>
      <c r="J1217" s="50" t="s">
        <v>16833</v>
      </c>
      <c r="K1217" s="50" t="s">
        <v>16834</v>
      </c>
      <c r="L1217" s="50" t="s">
        <v>389</v>
      </c>
      <c r="M1217" s="50" t="s">
        <v>1887</v>
      </c>
    </row>
    <row r="1218" spans="1:13" x14ac:dyDescent="0.25">
      <c r="A1218" s="50" t="s">
        <v>23635</v>
      </c>
      <c r="B1218" s="50" t="s">
        <v>3467</v>
      </c>
      <c r="C1218" s="50" t="s">
        <v>4235</v>
      </c>
      <c r="D1218" s="50" t="s">
        <v>4357</v>
      </c>
      <c r="E1218" s="50" t="s">
        <v>1152</v>
      </c>
      <c r="F1218" s="50" t="s">
        <v>4955</v>
      </c>
      <c r="G1218" s="50" t="s">
        <v>4955</v>
      </c>
      <c r="H1218" s="61">
        <v>1</v>
      </c>
      <c r="I1218" s="55">
        <v>257.23</v>
      </c>
      <c r="J1218" s="50" t="s">
        <v>16833</v>
      </c>
      <c r="K1218" s="50" t="s">
        <v>16834</v>
      </c>
      <c r="L1218" s="50" t="s">
        <v>1820</v>
      </c>
      <c r="M1218" s="50" t="s">
        <v>1887</v>
      </c>
    </row>
    <row r="1219" spans="1:13" x14ac:dyDescent="0.25">
      <c r="A1219" s="50" t="s">
        <v>23636</v>
      </c>
      <c r="B1219" s="50" t="s">
        <v>3467</v>
      </c>
      <c r="C1219" s="50" t="s">
        <v>4235</v>
      </c>
      <c r="D1219" s="50" t="s">
        <v>4357</v>
      </c>
      <c r="E1219" s="50" t="s">
        <v>1152</v>
      </c>
      <c r="F1219" s="50" t="s">
        <v>1152</v>
      </c>
      <c r="G1219" s="50" t="s">
        <v>1152</v>
      </c>
      <c r="H1219" s="61">
        <v>1</v>
      </c>
      <c r="I1219" s="55">
        <v>257.23</v>
      </c>
      <c r="J1219" s="50" t="s">
        <v>16833</v>
      </c>
      <c r="K1219" s="50" t="s">
        <v>16834</v>
      </c>
      <c r="L1219" s="50" t="s">
        <v>391</v>
      </c>
      <c r="M1219" s="50" t="s">
        <v>1867</v>
      </c>
    </row>
    <row r="1220" spans="1:13" x14ac:dyDescent="0.25">
      <c r="A1220" s="50" t="s">
        <v>23637</v>
      </c>
      <c r="B1220" s="50" t="s">
        <v>3467</v>
      </c>
      <c r="C1220" s="50" t="s">
        <v>4235</v>
      </c>
      <c r="D1220" s="50" t="s">
        <v>4357</v>
      </c>
      <c r="E1220" s="50" t="s">
        <v>1152</v>
      </c>
      <c r="F1220" s="50" t="s">
        <v>1152</v>
      </c>
      <c r="G1220" s="50" t="s">
        <v>1152</v>
      </c>
      <c r="H1220" s="61">
        <v>1</v>
      </c>
      <c r="I1220" s="55">
        <v>257.23</v>
      </c>
      <c r="J1220" s="50" t="s">
        <v>16833</v>
      </c>
      <c r="K1220" s="50" t="s">
        <v>16834</v>
      </c>
      <c r="L1220" s="50" t="s">
        <v>389</v>
      </c>
      <c r="M1220" s="50" t="s">
        <v>1887</v>
      </c>
    </row>
    <row r="1221" spans="1:13" x14ac:dyDescent="0.25">
      <c r="A1221" s="50" t="s">
        <v>23638</v>
      </c>
      <c r="B1221" s="50" t="s">
        <v>3467</v>
      </c>
      <c r="C1221" s="50" t="s">
        <v>4235</v>
      </c>
      <c r="D1221" s="50" t="s">
        <v>4357</v>
      </c>
      <c r="E1221" s="50" t="s">
        <v>1152</v>
      </c>
      <c r="F1221" s="50" t="s">
        <v>1152</v>
      </c>
      <c r="G1221" s="50" t="s">
        <v>1152</v>
      </c>
      <c r="H1221" s="61">
        <v>1</v>
      </c>
      <c r="I1221" s="55">
        <v>257.22000000000003</v>
      </c>
      <c r="J1221" s="50" t="s">
        <v>16833</v>
      </c>
      <c r="K1221" s="50" t="s">
        <v>16834</v>
      </c>
      <c r="L1221" s="50" t="s">
        <v>391</v>
      </c>
      <c r="M1221" s="50" t="s">
        <v>1867</v>
      </c>
    </row>
    <row r="1222" spans="1:13" x14ac:dyDescent="0.25">
      <c r="A1222" s="50" t="s">
        <v>23639</v>
      </c>
      <c r="B1222" s="50" t="s">
        <v>3467</v>
      </c>
      <c r="C1222" s="50" t="s">
        <v>4235</v>
      </c>
      <c r="D1222" s="50" t="s">
        <v>4357</v>
      </c>
      <c r="E1222" s="50" t="s">
        <v>1152</v>
      </c>
      <c r="F1222" s="50" t="s">
        <v>1152</v>
      </c>
      <c r="G1222" s="50" t="s">
        <v>1152</v>
      </c>
      <c r="H1222" s="61">
        <v>1</v>
      </c>
      <c r="I1222" s="55">
        <v>257.23</v>
      </c>
      <c r="J1222" s="50" t="s">
        <v>16833</v>
      </c>
      <c r="K1222" s="50" t="s">
        <v>16834</v>
      </c>
      <c r="L1222" s="50" t="s">
        <v>391</v>
      </c>
      <c r="M1222" s="50" t="s">
        <v>1867</v>
      </c>
    </row>
    <row r="1223" spans="1:13" x14ac:dyDescent="0.25">
      <c r="A1223" s="50" t="s">
        <v>23640</v>
      </c>
      <c r="B1223" s="50" t="s">
        <v>3467</v>
      </c>
      <c r="C1223" s="50" t="s">
        <v>4235</v>
      </c>
      <c r="D1223" s="50" t="s">
        <v>4357</v>
      </c>
      <c r="E1223" s="50" t="s">
        <v>1152</v>
      </c>
      <c r="F1223" s="50" t="s">
        <v>1152</v>
      </c>
      <c r="G1223" s="50" t="s">
        <v>1152</v>
      </c>
      <c r="H1223" s="61">
        <v>1</v>
      </c>
      <c r="I1223" s="55">
        <v>257.23</v>
      </c>
      <c r="J1223" s="50" t="s">
        <v>16833</v>
      </c>
      <c r="K1223" s="50" t="s">
        <v>16834</v>
      </c>
      <c r="L1223" s="50" t="s">
        <v>391</v>
      </c>
      <c r="M1223" s="50" t="s">
        <v>1907</v>
      </c>
    </row>
    <row r="1224" spans="1:13" x14ac:dyDescent="0.25">
      <c r="A1224" s="50" t="s">
        <v>23641</v>
      </c>
      <c r="B1224" s="50" t="s">
        <v>3467</v>
      </c>
      <c r="C1224" s="50" t="s">
        <v>4235</v>
      </c>
      <c r="D1224" s="50" t="s">
        <v>4357</v>
      </c>
      <c r="E1224" s="50" t="s">
        <v>1152</v>
      </c>
      <c r="F1224" s="50" t="s">
        <v>1863</v>
      </c>
      <c r="G1224" s="50" t="s">
        <v>1152</v>
      </c>
      <c r="H1224" s="61">
        <v>1</v>
      </c>
      <c r="I1224" s="55">
        <v>257.23</v>
      </c>
      <c r="J1224" s="50" t="s">
        <v>16833</v>
      </c>
      <c r="K1224" s="50" t="s">
        <v>16834</v>
      </c>
      <c r="L1224" s="50" t="s">
        <v>391</v>
      </c>
      <c r="M1224" s="50" t="s">
        <v>1867</v>
      </c>
    </row>
    <row r="1225" spans="1:13" x14ac:dyDescent="0.25">
      <c r="A1225" s="50" t="s">
        <v>23642</v>
      </c>
      <c r="B1225" s="50" t="s">
        <v>3467</v>
      </c>
      <c r="C1225" s="50" t="s">
        <v>4235</v>
      </c>
      <c r="D1225" s="50" t="s">
        <v>4357</v>
      </c>
      <c r="E1225" s="50" t="s">
        <v>1152</v>
      </c>
      <c r="F1225" s="50" t="s">
        <v>1863</v>
      </c>
      <c r="G1225" s="50" t="s">
        <v>1152</v>
      </c>
      <c r="H1225" s="61">
        <v>1</v>
      </c>
      <c r="I1225" s="55">
        <v>251.86</v>
      </c>
      <c r="J1225" s="50" t="s">
        <v>16833</v>
      </c>
      <c r="K1225" s="50" t="s">
        <v>16834</v>
      </c>
      <c r="L1225" s="50" t="s">
        <v>391</v>
      </c>
      <c r="M1225" s="50" t="s">
        <v>1867</v>
      </c>
    </row>
    <row r="1226" spans="1:13" x14ac:dyDescent="0.25">
      <c r="A1226" s="50" t="s">
        <v>23643</v>
      </c>
      <c r="B1226" s="50" t="s">
        <v>3467</v>
      </c>
      <c r="C1226" s="50" t="s">
        <v>4235</v>
      </c>
      <c r="D1226" s="50" t="s">
        <v>4357</v>
      </c>
      <c r="E1226" s="50" t="s">
        <v>1152</v>
      </c>
      <c r="F1226" s="50" t="s">
        <v>1152</v>
      </c>
      <c r="G1226" s="50" t="s">
        <v>1152</v>
      </c>
      <c r="H1226" s="61">
        <v>1</v>
      </c>
      <c r="I1226" s="55">
        <v>257.23</v>
      </c>
      <c r="J1226" s="50" t="s">
        <v>16833</v>
      </c>
      <c r="K1226" s="50" t="s">
        <v>16834</v>
      </c>
      <c r="L1226" s="50" t="s">
        <v>391</v>
      </c>
      <c r="M1226" s="50" t="s">
        <v>1867</v>
      </c>
    </row>
    <row r="1227" spans="1:13" x14ac:dyDescent="0.25">
      <c r="A1227" s="50" t="s">
        <v>23644</v>
      </c>
      <c r="B1227" s="50" t="s">
        <v>3467</v>
      </c>
      <c r="C1227" s="50" t="s">
        <v>4235</v>
      </c>
      <c r="D1227" s="50" t="s">
        <v>4357</v>
      </c>
      <c r="E1227" s="50" t="s">
        <v>1152</v>
      </c>
      <c r="F1227" s="50" t="s">
        <v>1152</v>
      </c>
      <c r="G1227" s="50" t="s">
        <v>1152</v>
      </c>
      <c r="H1227" s="61">
        <v>1</v>
      </c>
      <c r="I1227" s="55">
        <v>257.23</v>
      </c>
      <c r="J1227" s="50" t="s">
        <v>16833</v>
      </c>
      <c r="K1227" s="50" t="s">
        <v>16834</v>
      </c>
      <c r="L1227" s="50" t="s">
        <v>391</v>
      </c>
      <c r="M1227" s="50" t="s">
        <v>1887</v>
      </c>
    </row>
    <row r="1228" spans="1:13" x14ac:dyDescent="0.25">
      <c r="A1228" s="50" t="s">
        <v>23645</v>
      </c>
      <c r="B1228" s="50" t="s">
        <v>3467</v>
      </c>
      <c r="C1228" s="50" t="s">
        <v>4235</v>
      </c>
      <c r="D1228" s="50" t="s">
        <v>4357</v>
      </c>
      <c r="E1228" s="50" t="s">
        <v>1152</v>
      </c>
      <c r="F1228" s="50" t="s">
        <v>1152</v>
      </c>
      <c r="G1228" s="50" t="s">
        <v>1152</v>
      </c>
      <c r="H1228" s="61">
        <v>1</v>
      </c>
      <c r="I1228" s="55">
        <v>251.86</v>
      </c>
      <c r="J1228" s="50" t="s">
        <v>16833</v>
      </c>
      <c r="K1228" s="50" t="s">
        <v>16834</v>
      </c>
      <c r="L1228" s="50" t="s">
        <v>391</v>
      </c>
      <c r="M1228" s="50" t="s">
        <v>387</v>
      </c>
    </row>
    <row r="1229" spans="1:13" x14ac:dyDescent="0.25">
      <c r="A1229" s="50" t="s">
        <v>23646</v>
      </c>
      <c r="B1229" s="50" t="s">
        <v>3467</v>
      </c>
      <c r="C1229" s="50" t="s">
        <v>4235</v>
      </c>
      <c r="D1229" s="50" t="s">
        <v>4357</v>
      </c>
      <c r="E1229" s="50" t="s">
        <v>1152</v>
      </c>
      <c r="F1229" s="50" t="s">
        <v>1152</v>
      </c>
      <c r="G1229" s="50" t="s">
        <v>1152</v>
      </c>
      <c r="H1229" s="61">
        <v>1</v>
      </c>
      <c r="I1229" s="55">
        <v>257.22000000000003</v>
      </c>
      <c r="J1229" s="50" t="s">
        <v>16833</v>
      </c>
      <c r="K1229" s="50" t="s">
        <v>16834</v>
      </c>
      <c r="L1229" s="50" t="s">
        <v>391</v>
      </c>
      <c r="M1229" s="50" t="s">
        <v>1867</v>
      </c>
    </row>
    <row r="1230" spans="1:13" x14ac:dyDescent="0.25">
      <c r="A1230" s="50" t="s">
        <v>23647</v>
      </c>
      <c r="B1230" s="50" t="s">
        <v>3467</v>
      </c>
      <c r="C1230" s="50" t="s">
        <v>4235</v>
      </c>
      <c r="D1230" s="50" t="s">
        <v>4357</v>
      </c>
      <c r="E1230" s="50" t="s">
        <v>1152</v>
      </c>
      <c r="F1230" s="50" t="s">
        <v>1152</v>
      </c>
      <c r="G1230" s="50" t="s">
        <v>1152</v>
      </c>
      <c r="H1230" s="61">
        <v>1</v>
      </c>
      <c r="I1230" s="55">
        <v>257.22000000000003</v>
      </c>
      <c r="J1230" s="50" t="s">
        <v>16833</v>
      </c>
      <c r="K1230" s="50" t="s">
        <v>16834</v>
      </c>
      <c r="L1230" s="50" t="s">
        <v>391</v>
      </c>
      <c r="M1230" s="50" t="s">
        <v>1907</v>
      </c>
    </row>
    <row r="1231" spans="1:13" x14ac:dyDescent="0.25">
      <c r="A1231" s="50" t="s">
        <v>23648</v>
      </c>
      <c r="B1231" s="50" t="s">
        <v>3467</v>
      </c>
      <c r="C1231" s="50" t="s">
        <v>4235</v>
      </c>
      <c r="D1231" s="50" t="s">
        <v>4357</v>
      </c>
      <c r="E1231" s="50" t="s">
        <v>1152</v>
      </c>
      <c r="F1231" s="50" t="s">
        <v>1152</v>
      </c>
      <c r="G1231" s="50" t="s">
        <v>1152</v>
      </c>
      <c r="H1231" s="61">
        <v>1</v>
      </c>
      <c r="I1231" s="55">
        <v>104.91</v>
      </c>
      <c r="J1231" s="50" t="s">
        <v>16833</v>
      </c>
      <c r="K1231" s="50" t="s">
        <v>16834</v>
      </c>
      <c r="L1231" s="50" t="s">
        <v>389</v>
      </c>
      <c r="M1231" s="50" t="s">
        <v>1887</v>
      </c>
    </row>
    <row r="1232" spans="1:13" x14ac:dyDescent="0.25">
      <c r="A1232" s="50" t="s">
        <v>23649</v>
      </c>
      <c r="B1232" s="50" t="s">
        <v>3467</v>
      </c>
      <c r="C1232" s="50" t="s">
        <v>4235</v>
      </c>
      <c r="D1232" s="50" t="s">
        <v>4357</v>
      </c>
      <c r="E1232" s="50" t="s">
        <v>1152</v>
      </c>
      <c r="F1232" s="50" t="s">
        <v>4955</v>
      </c>
      <c r="G1232" s="50" t="s">
        <v>1152</v>
      </c>
      <c r="H1232" s="61">
        <v>1</v>
      </c>
      <c r="I1232" s="55">
        <v>251.86</v>
      </c>
      <c r="J1232" s="50" t="s">
        <v>16833</v>
      </c>
      <c r="K1232" s="50" t="s">
        <v>16834</v>
      </c>
      <c r="L1232" s="50" t="s">
        <v>389</v>
      </c>
      <c r="M1232" s="50" t="s">
        <v>1875</v>
      </c>
    </row>
    <row r="1233" spans="1:13" x14ac:dyDescent="0.25">
      <c r="A1233" s="50" t="s">
        <v>23650</v>
      </c>
      <c r="B1233" s="50" t="s">
        <v>3467</v>
      </c>
      <c r="C1233" s="50" t="s">
        <v>4235</v>
      </c>
      <c r="D1233" s="50" t="s">
        <v>4357</v>
      </c>
      <c r="E1233" s="50" t="s">
        <v>1152</v>
      </c>
      <c r="F1233" s="50" t="s">
        <v>1152</v>
      </c>
      <c r="G1233" s="50" t="s">
        <v>1152</v>
      </c>
      <c r="H1233" s="61">
        <v>1</v>
      </c>
      <c r="I1233" s="55">
        <v>257.22000000000003</v>
      </c>
      <c r="J1233" s="50" t="s">
        <v>16833</v>
      </c>
      <c r="K1233" s="50" t="s">
        <v>16834</v>
      </c>
      <c r="L1233" s="50" t="s">
        <v>389</v>
      </c>
      <c r="M1233" s="50" t="s">
        <v>1887</v>
      </c>
    </row>
    <row r="1234" spans="1:13" x14ac:dyDescent="0.25">
      <c r="A1234" s="50" t="s">
        <v>23651</v>
      </c>
      <c r="B1234" s="50" t="s">
        <v>3467</v>
      </c>
      <c r="C1234" s="50" t="s">
        <v>4235</v>
      </c>
      <c r="D1234" s="50" t="s">
        <v>4357</v>
      </c>
      <c r="E1234" s="50" t="s">
        <v>1152</v>
      </c>
      <c r="F1234" s="50" t="s">
        <v>1152</v>
      </c>
      <c r="G1234" s="50" t="s">
        <v>1152</v>
      </c>
      <c r="H1234" s="61">
        <v>1</v>
      </c>
      <c r="I1234" s="55">
        <v>251.86</v>
      </c>
      <c r="J1234" s="50" t="s">
        <v>16833</v>
      </c>
      <c r="K1234" s="50" t="s">
        <v>16834</v>
      </c>
      <c r="L1234" s="50" t="s">
        <v>389</v>
      </c>
      <c r="M1234" s="50" t="s">
        <v>1887</v>
      </c>
    </row>
    <row r="1235" spans="1:13" x14ac:dyDescent="0.25">
      <c r="A1235" s="50" t="s">
        <v>23652</v>
      </c>
      <c r="B1235" s="50" t="s">
        <v>3467</v>
      </c>
      <c r="C1235" s="50" t="s">
        <v>4235</v>
      </c>
      <c r="D1235" s="50" t="s">
        <v>4357</v>
      </c>
      <c r="E1235" s="50" t="s">
        <v>1152</v>
      </c>
      <c r="F1235" s="50" t="s">
        <v>1863</v>
      </c>
      <c r="G1235" s="50" t="s">
        <v>1152</v>
      </c>
      <c r="H1235" s="61">
        <v>1</v>
      </c>
      <c r="I1235" s="55">
        <v>251.86</v>
      </c>
      <c r="J1235" s="50" t="s">
        <v>16833</v>
      </c>
      <c r="K1235" s="50" t="s">
        <v>16933</v>
      </c>
      <c r="L1235" s="50" t="s">
        <v>1740</v>
      </c>
      <c r="M1235" s="50" t="s">
        <v>1887</v>
      </c>
    </row>
    <row r="1236" spans="1:13" x14ac:dyDescent="0.25">
      <c r="A1236" s="50" t="s">
        <v>23653</v>
      </c>
      <c r="B1236" s="50" t="s">
        <v>3467</v>
      </c>
      <c r="C1236" s="50" t="s">
        <v>3507</v>
      </c>
      <c r="D1236" s="50" t="s">
        <v>4368</v>
      </c>
      <c r="E1236" s="50" t="s">
        <v>1152</v>
      </c>
      <c r="F1236" s="50" t="s">
        <v>1152</v>
      </c>
      <c r="G1236" s="50" t="s">
        <v>1152</v>
      </c>
      <c r="H1236" s="61">
        <v>1</v>
      </c>
      <c r="I1236" s="55">
        <v>144.57</v>
      </c>
      <c r="J1236" s="50" t="s">
        <v>16833</v>
      </c>
      <c r="K1236" s="50" t="s">
        <v>16834</v>
      </c>
      <c r="L1236" s="50" t="s">
        <v>389</v>
      </c>
      <c r="M1236" s="50" t="s">
        <v>390</v>
      </c>
    </row>
    <row r="1237" spans="1:13" x14ac:dyDescent="0.25">
      <c r="A1237" s="50" t="s">
        <v>23654</v>
      </c>
      <c r="B1237" s="50" t="s">
        <v>3467</v>
      </c>
      <c r="C1237" s="50" t="s">
        <v>4369</v>
      </c>
      <c r="D1237" s="50" t="s">
        <v>4370</v>
      </c>
      <c r="E1237" s="50" t="s">
        <v>3530</v>
      </c>
      <c r="F1237" s="50" t="s">
        <v>4371</v>
      </c>
      <c r="G1237" s="50" t="s">
        <v>1152</v>
      </c>
      <c r="H1237" s="61">
        <v>1</v>
      </c>
      <c r="I1237" s="55">
        <v>648.9</v>
      </c>
      <c r="J1237" s="50" t="s">
        <v>16851</v>
      </c>
      <c r="K1237" s="50" t="s">
        <v>16876</v>
      </c>
      <c r="L1237" s="50" t="s">
        <v>102</v>
      </c>
      <c r="M1237" s="50" t="s">
        <v>376</v>
      </c>
    </row>
    <row r="1238" spans="1:13" x14ac:dyDescent="0.25">
      <c r="A1238" s="50" t="s">
        <v>11685</v>
      </c>
      <c r="B1238" s="50" t="s">
        <v>3467</v>
      </c>
      <c r="C1238" s="50" t="s">
        <v>4369</v>
      </c>
      <c r="D1238" s="50" t="s">
        <v>4370</v>
      </c>
      <c r="E1238" s="50" t="s">
        <v>3530</v>
      </c>
      <c r="F1238" s="50" t="s">
        <v>1152</v>
      </c>
      <c r="G1238" s="50" t="s">
        <v>1152</v>
      </c>
      <c r="H1238" s="61">
        <v>1</v>
      </c>
      <c r="I1238" s="55">
        <v>2031.97</v>
      </c>
      <c r="J1238" s="50" t="s">
        <v>16851</v>
      </c>
      <c r="K1238" s="50" t="s">
        <v>16876</v>
      </c>
      <c r="L1238" s="50" t="s">
        <v>1708</v>
      </c>
      <c r="M1238" s="50" t="s">
        <v>1887</v>
      </c>
    </row>
    <row r="1239" spans="1:13" x14ac:dyDescent="0.25">
      <c r="A1239" s="50" t="s">
        <v>23655</v>
      </c>
      <c r="B1239" s="50" t="s">
        <v>3467</v>
      </c>
      <c r="C1239" s="50" t="s">
        <v>4369</v>
      </c>
      <c r="D1239" s="50" t="s">
        <v>4370</v>
      </c>
      <c r="E1239" s="50" t="s">
        <v>3530</v>
      </c>
      <c r="F1239" s="50" t="s">
        <v>4371</v>
      </c>
      <c r="G1239" s="50" t="s">
        <v>1152</v>
      </c>
      <c r="H1239" s="61">
        <v>1</v>
      </c>
      <c r="I1239" s="55">
        <v>648.9</v>
      </c>
      <c r="J1239" s="50" t="s">
        <v>16851</v>
      </c>
      <c r="K1239" s="50" t="s">
        <v>16876</v>
      </c>
      <c r="L1239" s="50" t="s">
        <v>400</v>
      </c>
      <c r="M1239" s="50" t="s">
        <v>939</v>
      </c>
    </row>
    <row r="1240" spans="1:13" x14ac:dyDescent="0.25">
      <c r="A1240" s="50" t="s">
        <v>23656</v>
      </c>
      <c r="B1240" s="50" t="s">
        <v>3467</v>
      </c>
      <c r="C1240" s="50" t="s">
        <v>4372</v>
      </c>
      <c r="D1240" s="50" t="s">
        <v>4372</v>
      </c>
      <c r="E1240" s="50" t="s">
        <v>4373</v>
      </c>
      <c r="F1240" s="50" t="s">
        <v>4374</v>
      </c>
      <c r="G1240" s="50" t="s">
        <v>1152</v>
      </c>
      <c r="H1240" s="61">
        <v>1</v>
      </c>
      <c r="I1240" s="55">
        <v>397.99</v>
      </c>
      <c r="J1240" s="50" t="s">
        <v>16833</v>
      </c>
      <c r="K1240" s="50" t="s">
        <v>16834</v>
      </c>
      <c r="L1240" s="50" t="s">
        <v>389</v>
      </c>
      <c r="M1240" s="50" t="s">
        <v>1887</v>
      </c>
    </row>
    <row r="1241" spans="1:13" x14ac:dyDescent="0.25">
      <c r="A1241" s="50" t="s">
        <v>23657</v>
      </c>
      <c r="B1241" s="50" t="s">
        <v>3467</v>
      </c>
      <c r="C1241" s="50" t="s">
        <v>4372</v>
      </c>
      <c r="D1241" s="50" t="s">
        <v>4372</v>
      </c>
      <c r="E1241" s="50" t="s">
        <v>4373</v>
      </c>
      <c r="F1241" s="50" t="s">
        <v>4374</v>
      </c>
      <c r="G1241" s="50" t="s">
        <v>1152</v>
      </c>
      <c r="H1241" s="61">
        <v>1</v>
      </c>
      <c r="I1241" s="55">
        <v>1012.26</v>
      </c>
      <c r="J1241" s="50" t="s">
        <v>16833</v>
      </c>
      <c r="K1241" s="50" t="s">
        <v>16834</v>
      </c>
      <c r="L1241" s="50" t="s">
        <v>389</v>
      </c>
      <c r="M1241" s="50" t="s">
        <v>1875</v>
      </c>
    </row>
    <row r="1242" spans="1:13" x14ac:dyDescent="0.25">
      <c r="A1242" s="50" t="s">
        <v>23658</v>
      </c>
      <c r="B1242" s="50" t="s">
        <v>3467</v>
      </c>
      <c r="C1242" s="50" t="s">
        <v>4372</v>
      </c>
      <c r="D1242" s="50" t="s">
        <v>4372</v>
      </c>
      <c r="E1242" s="50" t="s">
        <v>4373</v>
      </c>
      <c r="F1242" s="50" t="s">
        <v>4374</v>
      </c>
      <c r="G1242" s="50" t="s">
        <v>1152</v>
      </c>
      <c r="H1242" s="61">
        <v>1</v>
      </c>
      <c r="I1242" s="55">
        <v>285.07</v>
      </c>
      <c r="J1242" s="50" t="s">
        <v>16833</v>
      </c>
      <c r="K1242" s="50" t="s">
        <v>16834</v>
      </c>
      <c r="L1242" s="50" t="s">
        <v>389</v>
      </c>
      <c r="M1242" s="50" t="s">
        <v>1875</v>
      </c>
    </row>
    <row r="1243" spans="1:13" x14ac:dyDescent="0.25">
      <c r="A1243" s="50" t="s">
        <v>23659</v>
      </c>
      <c r="B1243" s="50" t="s">
        <v>3467</v>
      </c>
      <c r="C1243" s="50" t="s">
        <v>4372</v>
      </c>
      <c r="D1243" s="50" t="s">
        <v>4372</v>
      </c>
      <c r="E1243" s="50" t="s">
        <v>3530</v>
      </c>
      <c r="F1243" s="50" t="s">
        <v>4375</v>
      </c>
      <c r="G1243" s="50" t="s">
        <v>1152</v>
      </c>
      <c r="H1243" s="61">
        <v>1</v>
      </c>
      <c r="I1243" s="55">
        <v>709.75</v>
      </c>
      <c r="J1243" s="50" t="s">
        <v>16851</v>
      </c>
      <c r="K1243" s="50" t="s">
        <v>16852</v>
      </c>
      <c r="L1243" s="50" t="s">
        <v>1756</v>
      </c>
      <c r="M1243" s="50" t="s">
        <v>1887</v>
      </c>
    </row>
    <row r="1244" spans="1:13" x14ac:dyDescent="0.25">
      <c r="A1244" s="50" t="s">
        <v>23660</v>
      </c>
      <c r="B1244" s="50" t="s">
        <v>3467</v>
      </c>
      <c r="C1244" s="50" t="s">
        <v>4372</v>
      </c>
      <c r="D1244" s="50" t="s">
        <v>4372</v>
      </c>
      <c r="E1244" s="50" t="s">
        <v>4373</v>
      </c>
      <c r="F1244" s="50" t="s">
        <v>4374</v>
      </c>
      <c r="G1244" s="50" t="s">
        <v>1152</v>
      </c>
      <c r="H1244" s="61">
        <v>1</v>
      </c>
      <c r="I1244" s="55">
        <v>285.04000000000002</v>
      </c>
      <c r="J1244" s="50" t="s">
        <v>16851</v>
      </c>
      <c r="K1244" s="50" t="s">
        <v>16876</v>
      </c>
      <c r="L1244" s="50" t="s">
        <v>1708</v>
      </c>
      <c r="M1244" s="50" t="s">
        <v>1867</v>
      </c>
    </row>
    <row r="1245" spans="1:13" x14ac:dyDescent="0.25">
      <c r="A1245" s="50" t="s">
        <v>23661</v>
      </c>
      <c r="B1245" s="50" t="s">
        <v>3467</v>
      </c>
      <c r="C1245" s="50" t="s">
        <v>4372</v>
      </c>
      <c r="D1245" s="50" t="s">
        <v>4372</v>
      </c>
      <c r="E1245" s="50" t="s">
        <v>4373</v>
      </c>
      <c r="F1245" s="50" t="s">
        <v>4374</v>
      </c>
      <c r="G1245" s="50" t="s">
        <v>1152</v>
      </c>
      <c r="H1245" s="61">
        <v>1</v>
      </c>
      <c r="I1245" s="55">
        <v>312.02</v>
      </c>
      <c r="J1245" s="50" t="s">
        <v>16833</v>
      </c>
      <c r="K1245" s="50" t="s">
        <v>16834</v>
      </c>
      <c r="L1245" s="50" t="s">
        <v>389</v>
      </c>
      <c r="M1245" s="50" t="s">
        <v>387</v>
      </c>
    </row>
    <row r="1246" spans="1:13" x14ac:dyDescent="0.25">
      <c r="A1246" s="50" t="s">
        <v>23662</v>
      </c>
      <c r="B1246" s="50" t="s">
        <v>3467</v>
      </c>
      <c r="C1246" s="50" t="s">
        <v>4372</v>
      </c>
      <c r="D1246" s="50" t="s">
        <v>4372</v>
      </c>
      <c r="E1246" s="50" t="s">
        <v>4373</v>
      </c>
      <c r="F1246" s="50" t="s">
        <v>4374</v>
      </c>
      <c r="G1246" s="50" t="s">
        <v>1152</v>
      </c>
      <c r="H1246" s="61">
        <v>1</v>
      </c>
      <c r="I1246" s="55">
        <v>294.89999999999998</v>
      </c>
      <c r="J1246" s="50" t="s">
        <v>16833</v>
      </c>
      <c r="K1246" s="50" t="s">
        <v>16834</v>
      </c>
      <c r="L1246" s="50" t="s">
        <v>389</v>
      </c>
      <c r="M1246" s="50" t="s">
        <v>1887</v>
      </c>
    </row>
    <row r="1247" spans="1:13" x14ac:dyDescent="0.25">
      <c r="A1247" s="50" t="s">
        <v>12397</v>
      </c>
      <c r="B1247" s="50" t="s">
        <v>3467</v>
      </c>
      <c r="C1247" s="50" t="s">
        <v>4372</v>
      </c>
      <c r="D1247" s="50" t="s">
        <v>4372</v>
      </c>
      <c r="E1247" s="50" t="s">
        <v>3530</v>
      </c>
      <c r="F1247" s="50" t="s">
        <v>4374</v>
      </c>
      <c r="G1247" s="50" t="s">
        <v>1152</v>
      </c>
      <c r="H1247" s="61">
        <v>1</v>
      </c>
      <c r="I1247" s="55">
        <v>294.89999999999998</v>
      </c>
      <c r="J1247" s="50" t="s">
        <v>16833</v>
      </c>
      <c r="K1247" s="50" t="s">
        <v>16834</v>
      </c>
      <c r="L1247" s="50" t="s">
        <v>391</v>
      </c>
      <c r="M1247" s="50" t="s">
        <v>1906</v>
      </c>
    </row>
    <row r="1248" spans="1:13" x14ac:dyDescent="0.25">
      <c r="A1248" s="50" t="s">
        <v>23663</v>
      </c>
      <c r="B1248" s="50" t="s">
        <v>3467</v>
      </c>
      <c r="C1248" s="50" t="s">
        <v>4235</v>
      </c>
      <c r="D1248" s="50" t="s">
        <v>4357</v>
      </c>
      <c r="E1248" s="50" t="s">
        <v>1152</v>
      </c>
      <c r="F1248" s="50" t="s">
        <v>1152</v>
      </c>
      <c r="G1248" s="50" t="s">
        <v>1152</v>
      </c>
      <c r="H1248" s="61">
        <v>1</v>
      </c>
      <c r="I1248" s="55">
        <v>257.23</v>
      </c>
      <c r="J1248" s="50" t="s">
        <v>16851</v>
      </c>
      <c r="K1248" s="50" t="s">
        <v>16854</v>
      </c>
      <c r="L1248" s="50" t="s">
        <v>1748</v>
      </c>
      <c r="M1248" s="50" t="s">
        <v>1867</v>
      </c>
    </row>
    <row r="1249" spans="1:13" x14ac:dyDescent="0.25">
      <c r="A1249" s="50" t="s">
        <v>23664</v>
      </c>
      <c r="B1249" s="50" t="s">
        <v>3467</v>
      </c>
      <c r="C1249" s="50" t="s">
        <v>4235</v>
      </c>
      <c r="D1249" s="50" t="s">
        <v>4357</v>
      </c>
      <c r="E1249" s="50" t="s">
        <v>1152</v>
      </c>
      <c r="F1249" s="50" t="s">
        <v>1152</v>
      </c>
      <c r="G1249" s="50" t="s">
        <v>1152</v>
      </c>
      <c r="H1249" s="61">
        <v>1</v>
      </c>
      <c r="I1249" s="55">
        <v>256.54000000000002</v>
      </c>
      <c r="J1249" s="50" t="s">
        <v>16851</v>
      </c>
      <c r="K1249" s="50" t="s">
        <v>16852</v>
      </c>
      <c r="L1249" s="50" t="s">
        <v>1756</v>
      </c>
      <c r="M1249" s="50" t="s">
        <v>1867</v>
      </c>
    </row>
    <row r="1250" spans="1:13" x14ac:dyDescent="0.25">
      <c r="A1250" s="50" t="s">
        <v>23665</v>
      </c>
      <c r="B1250" s="50" t="s">
        <v>3467</v>
      </c>
      <c r="C1250" s="50" t="s">
        <v>4235</v>
      </c>
      <c r="D1250" s="50" t="s">
        <v>4357</v>
      </c>
      <c r="E1250" s="50" t="s">
        <v>1152</v>
      </c>
      <c r="F1250" s="50" t="s">
        <v>1152</v>
      </c>
      <c r="G1250" s="50" t="s">
        <v>1152</v>
      </c>
      <c r="H1250" s="61">
        <v>1</v>
      </c>
      <c r="I1250" s="55">
        <v>261.02</v>
      </c>
      <c r="J1250" s="50" t="s">
        <v>16851</v>
      </c>
      <c r="K1250" s="50" t="s">
        <v>16876</v>
      </c>
      <c r="L1250" s="50" t="s">
        <v>1708</v>
      </c>
      <c r="M1250" s="50" t="s">
        <v>1887</v>
      </c>
    </row>
    <row r="1251" spans="1:13" x14ac:dyDescent="0.25">
      <c r="A1251" s="50" t="s">
        <v>23666</v>
      </c>
      <c r="B1251" s="50" t="s">
        <v>3467</v>
      </c>
      <c r="C1251" s="50" t="s">
        <v>4235</v>
      </c>
      <c r="D1251" s="50" t="s">
        <v>4357</v>
      </c>
      <c r="E1251" s="50" t="s">
        <v>1152</v>
      </c>
      <c r="F1251" s="50" t="s">
        <v>1152</v>
      </c>
      <c r="G1251" s="50" t="s">
        <v>1152</v>
      </c>
      <c r="H1251" s="61">
        <v>1</v>
      </c>
      <c r="I1251" s="55">
        <v>256.54000000000002</v>
      </c>
      <c r="J1251" s="50" t="s">
        <v>16851</v>
      </c>
      <c r="K1251" s="50" t="s">
        <v>16876</v>
      </c>
      <c r="L1251" s="50" t="s">
        <v>1708</v>
      </c>
      <c r="M1251" s="50" t="s">
        <v>1867</v>
      </c>
    </row>
    <row r="1252" spans="1:13" x14ac:dyDescent="0.25">
      <c r="A1252" s="50" t="s">
        <v>23667</v>
      </c>
      <c r="B1252" s="50" t="s">
        <v>3467</v>
      </c>
      <c r="C1252" s="50" t="s">
        <v>4235</v>
      </c>
      <c r="D1252" s="50" t="s">
        <v>4357</v>
      </c>
      <c r="E1252" s="50" t="s">
        <v>1152</v>
      </c>
      <c r="F1252" s="50" t="s">
        <v>1152</v>
      </c>
      <c r="G1252" s="50" t="s">
        <v>1152</v>
      </c>
      <c r="H1252" s="61">
        <v>1</v>
      </c>
      <c r="I1252" s="55">
        <v>257.22000000000003</v>
      </c>
      <c r="J1252" s="50" t="s">
        <v>16833</v>
      </c>
      <c r="K1252" s="50" t="s">
        <v>16906</v>
      </c>
      <c r="L1252" s="50" t="s">
        <v>1915</v>
      </c>
      <c r="M1252" s="50" t="s">
        <v>1867</v>
      </c>
    </row>
    <row r="1253" spans="1:13" x14ac:dyDescent="0.25">
      <c r="A1253" s="50" t="s">
        <v>23668</v>
      </c>
      <c r="B1253" s="50" t="s">
        <v>3467</v>
      </c>
      <c r="C1253" s="50" t="s">
        <v>4235</v>
      </c>
      <c r="D1253" s="50" t="s">
        <v>4357</v>
      </c>
      <c r="E1253" s="50" t="s">
        <v>1152</v>
      </c>
      <c r="F1253" s="50" t="s">
        <v>1152</v>
      </c>
      <c r="G1253" s="50" t="s">
        <v>1152</v>
      </c>
      <c r="H1253" s="61">
        <v>1</v>
      </c>
      <c r="I1253" s="55">
        <v>257.23</v>
      </c>
      <c r="J1253" s="50" t="s">
        <v>16833</v>
      </c>
      <c r="K1253" s="50" t="s">
        <v>16834</v>
      </c>
      <c r="L1253" s="50" t="s">
        <v>1820</v>
      </c>
      <c r="M1253" s="50" t="s">
        <v>1867</v>
      </c>
    </row>
    <row r="1254" spans="1:13" x14ac:dyDescent="0.25">
      <c r="A1254" s="50" t="s">
        <v>23669</v>
      </c>
      <c r="B1254" s="50" t="s">
        <v>3467</v>
      </c>
      <c r="C1254" s="50" t="s">
        <v>4235</v>
      </c>
      <c r="D1254" s="50" t="s">
        <v>4357</v>
      </c>
      <c r="E1254" s="50" t="s">
        <v>1152</v>
      </c>
      <c r="F1254" s="50" t="s">
        <v>1152</v>
      </c>
      <c r="G1254" s="50" t="s">
        <v>1152</v>
      </c>
      <c r="H1254" s="61">
        <v>1</v>
      </c>
      <c r="I1254" s="55">
        <v>257.23</v>
      </c>
      <c r="J1254" s="50" t="s">
        <v>16833</v>
      </c>
      <c r="K1254" s="50" t="s">
        <v>16834</v>
      </c>
      <c r="L1254" s="50" t="s">
        <v>391</v>
      </c>
      <c r="M1254" s="50" t="s">
        <v>1867</v>
      </c>
    </row>
    <row r="1255" spans="1:13" x14ac:dyDescent="0.25">
      <c r="A1255" s="50" t="s">
        <v>23670</v>
      </c>
      <c r="B1255" s="50" t="s">
        <v>3467</v>
      </c>
      <c r="C1255" s="50" t="s">
        <v>4235</v>
      </c>
      <c r="D1255" s="50" t="s">
        <v>4376</v>
      </c>
      <c r="E1255" s="50" t="s">
        <v>1152</v>
      </c>
      <c r="F1255" s="50" t="s">
        <v>1152</v>
      </c>
      <c r="G1255" s="50" t="s">
        <v>1152</v>
      </c>
      <c r="H1255" s="61">
        <v>1</v>
      </c>
      <c r="I1255" s="55">
        <v>251.87</v>
      </c>
      <c r="J1255" s="50" t="s">
        <v>16910</v>
      </c>
      <c r="K1255" s="50" t="s">
        <v>16911</v>
      </c>
      <c r="L1255" s="50" t="s">
        <v>1666</v>
      </c>
      <c r="M1255" s="50" t="s">
        <v>1867</v>
      </c>
    </row>
    <row r="1256" spans="1:13" x14ac:dyDescent="0.25">
      <c r="A1256" s="50" t="s">
        <v>23671</v>
      </c>
      <c r="B1256" s="50" t="s">
        <v>3467</v>
      </c>
      <c r="C1256" s="50" t="s">
        <v>4235</v>
      </c>
      <c r="D1256" s="50" t="s">
        <v>4376</v>
      </c>
      <c r="E1256" s="50" t="s">
        <v>1152</v>
      </c>
      <c r="F1256" s="50" t="s">
        <v>1152</v>
      </c>
      <c r="G1256" s="50" t="s">
        <v>1152</v>
      </c>
      <c r="H1256" s="61">
        <v>1</v>
      </c>
      <c r="I1256" s="55">
        <v>251.87</v>
      </c>
      <c r="J1256" s="50" t="s">
        <v>16910</v>
      </c>
      <c r="K1256" s="50" t="s">
        <v>16911</v>
      </c>
      <c r="L1256" s="50" t="s">
        <v>1666</v>
      </c>
      <c r="M1256" s="50" t="s">
        <v>1867</v>
      </c>
    </row>
    <row r="1257" spans="1:13" x14ac:dyDescent="0.25">
      <c r="A1257" s="50" t="s">
        <v>23672</v>
      </c>
      <c r="B1257" s="50" t="s">
        <v>3467</v>
      </c>
      <c r="C1257" s="50" t="s">
        <v>4235</v>
      </c>
      <c r="D1257" s="50" t="s">
        <v>4376</v>
      </c>
      <c r="E1257" s="50" t="s">
        <v>1152</v>
      </c>
      <c r="F1257" s="50" t="s">
        <v>1863</v>
      </c>
      <c r="G1257" s="50" t="s">
        <v>1152</v>
      </c>
      <c r="H1257" s="61">
        <v>1</v>
      </c>
      <c r="I1257" s="55">
        <v>251.86</v>
      </c>
      <c r="J1257" s="50" t="s">
        <v>16910</v>
      </c>
      <c r="K1257" s="50" t="s">
        <v>16911</v>
      </c>
      <c r="L1257" s="50" t="s">
        <v>1666</v>
      </c>
      <c r="M1257" s="50" t="s">
        <v>1867</v>
      </c>
    </row>
    <row r="1258" spans="1:13" x14ac:dyDescent="0.25">
      <c r="A1258" s="50" t="s">
        <v>23673</v>
      </c>
      <c r="B1258" s="50" t="s">
        <v>3467</v>
      </c>
      <c r="C1258" s="50" t="s">
        <v>4235</v>
      </c>
      <c r="D1258" s="50" t="s">
        <v>4376</v>
      </c>
      <c r="E1258" s="50" t="s">
        <v>1152</v>
      </c>
      <c r="F1258" s="50" t="s">
        <v>1152</v>
      </c>
      <c r="G1258" s="50" t="s">
        <v>1152</v>
      </c>
      <c r="H1258" s="61">
        <v>1</v>
      </c>
      <c r="I1258" s="55">
        <v>251.87</v>
      </c>
      <c r="J1258" s="50" t="s">
        <v>16910</v>
      </c>
      <c r="K1258" s="50" t="s">
        <v>16911</v>
      </c>
      <c r="L1258" s="50" t="s">
        <v>1666</v>
      </c>
      <c r="M1258" s="50" t="s">
        <v>1867</v>
      </c>
    </row>
    <row r="1259" spans="1:13" x14ac:dyDescent="0.25">
      <c r="A1259" s="50" t="s">
        <v>23674</v>
      </c>
      <c r="B1259" s="50" t="s">
        <v>3467</v>
      </c>
      <c r="C1259" s="50" t="s">
        <v>4235</v>
      </c>
      <c r="D1259" s="50" t="s">
        <v>4376</v>
      </c>
      <c r="E1259" s="50" t="s">
        <v>1152</v>
      </c>
      <c r="F1259" s="50" t="s">
        <v>1152</v>
      </c>
      <c r="G1259" s="50" t="s">
        <v>1152</v>
      </c>
      <c r="H1259" s="61">
        <v>1</v>
      </c>
      <c r="I1259" s="55">
        <v>251.87</v>
      </c>
      <c r="J1259" s="50" t="s">
        <v>16910</v>
      </c>
      <c r="K1259" s="50" t="s">
        <v>16911</v>
      </c>
      <c r="L1259" s="50" t="s">
        <v>1666</v>
      </c>
      <c r="M1259" s="50" t="s">
        <v>1867</v>
      </c>
    </row>
    <row r="1260" spans="1:13" x14ac:dyDescent="0.25">
      <c r="A1260" s="50" t="s">
        <v>23675</v>
      </c>
      <c r="B1260" s="50" t="s">
        <v>3467</v>
      </c>
      <c r="C1260" s="50" t="s">
        <v>4235</v>
      </c>
      <c r="D1260" s="50" t="s">
        <v>4376</v>
      </c>
      <c r="E1260" s="50" t="s">
        <v>1152</v>
      </c>
      <c r="F1260" s="50" t="s">
        <v>1152</v>
      </c>
      <c r="G1260" s="50" t="s">
        <v>1152</v>
      </c>
      <c r="H1260" s="61">
        <v>1</v>
      </c>
      <c r="I1260" s="55">
        <v>251.86</v>
      </c>
      <c r="J1260" s="50" t="s">
        <v>16910</v>
      </c>
      <c r="K1260" s="50" t="s">
        <v>16930</v>
      </c>
      <c r="L1260" s="50" t="s">
        <v>1809</v>
      </c>
      <c r="M1260" s="50" t="s">
        <v>1887</v>
      </c>
    </row>
    <row r="1261" spans="1:13" x14ac:dyDescent="0.25">
      <c r="A1261" s="50" t="s">
        <v>23676</v>
      </c>
      <c r="B1261" s="50" t="s">
        <v>3467</v>
      </c>
      <c r="C1261" s="50" t="s">
        <v>4235</v>
      </c>
      <c r="D1261" s="50" t="s">
        <v>4376</v>
      </c>
      <c r="E1261" s="50" t="s">
        <v>1152</v>
      </c>
      <c r="F1261" s="50" t="s">
        <v>1152</v>
      </c>
      <c r="G1261" s="50" t="s">
        <v>1152</v>
      </c>
      <c r="H1261" s="61">
        <v>1</v>
      </c>
      <c r="I1261" s="55">
        <v>257.22000000000003</v>
      </c>
      <c r="J1261" s="50" t="s">
        <v>16910</v>
      </c>
      <c r="K1261" s="50" t="s">
        <v>16930</v>
      </c>
      <c r="L1261" s="50" t="s">
        <v>1809</v>
      </c>
      <c r="M1261" s="50" t="s">
        <v>1875</v>
      </c>
    </row>
    <row r="1262" spans="1:13" x14ac:dyDescent="0.25">
      <c r="A1262" s="50" t="s">
        <v>23677</v>
      </c>
      <c r="B1262" s="50" t="s">
        <v>3467</v>
      </c>
      <c r="C1262" s="50" t="s">
        <v>4235</v>
      </c>
      <c r="D1262" s="50" t="s">
        <v>4376</v>
      </c>
      <c r="E1262" s="50" t="s">
        <v>1152</v>
      </c>
      <c r="F1262" s="50" t="s">
        <v>1152</v>
      </c>
      <c r="G1262" s="50" t="s">
        <v>1152</v>
      </c>
      <c r="H1262" s="61">
        <v>1</v>
      </c>
      <c r="I1262" s="55">
        <v>251.87</v>
      </c>
      <c r="J1262" s="50" t="s">
        <v>16910</v>
      </c>
      <c r="K1262" s="50" t="s">
        <v>16930</v>
      </c>
      <c r="L1262" s="50" t="s">
        <v>1809</v>
      </c>
      <c r="M1262" s="50" t="s">
        <v>1867</v>
      </c>
    </row>
    <row r="1263" spans="1:13" x14ac:dyDescent="0.25">
      <c r="A1263" s="50" t="s">
        <v>23678</v>
      </c>
      <c r="B1263" s="50" t="s">
        <v>3467</v>
      </c>
      <c r="C1263" s="50" t="s">
        <v>4235</v>
      </c>
      <c r="D1263" s="50" t="s">
        <v>4376</v>
      </c>
      <c r="E1263" s="50" t="s">
        <v>1152</v>
      </c>
      <c r="F1263" s="50" t="s">
        <v>1863</v>
      </c>
      <c r="G1263" s="50" t="s">
        <v>1152</v>
      </c>
      <c r="H1263" s="61">
        <v>1</v>
      </c>
      <c r="I1263" s="55">
        <v>251.87</v>
      </c>
      <c r="J1263" s="50" t="s">
        <v>16833</v>
      </c>
      <c r="K1263" s="50" t="s">
        <v>16869</v>
      </c>
      <c r="L1263" s="50" t="s">
        <v>1675</v>
      </c>
      <c r="M1263" s="50" t="s">
        <v>1867</v>
      </c>
    </row>
    <row r="1264" spans="1:13" x14ac:dyDescent="0.25">
      <c r="A1264" s="50" t="s">
        <v>23679</v>
      </c>
      <c r="B1264" s="50" t="s">
        <v>3467</v>
      </c>
      <c r="C1264" s="50" t="s">
        <v>4235</v>
      </c>
      <c r="D1264" s="50" t="s">
        <v>4376</v>
      </c>
      <c r="E1264" s="50" t="s">
        <v>1152</v>
      </c>
      <c r="F1264" s="50" t="s">
        <v>1152</v>
      </c>
      <c r="G1264" s="50" t="s">
        <v>1152</v>
      </c>
      <c r="H1264" s="61">
        <v>1</v>
      </c>
      <c r="I1264" s="55">
        <v>251.86</v>
      </c>
      <c r="J1264" s="50" t="s">
        <v>16833</v>
      </c>
      <c r="K1264" s="50" t="s">
        <v>16869</v>
      </c>
      <c r="L1264" s="50" t="s">
        <v>1675</v>
      </c>
      <c r="M1264" s="50" t="s">
        <v>1867</v>
      </c>
    </row>
    <row r="1265" spans="1:13" x14ac:dyDescent="0.25">
      <c r="A1265" s="50" t="s">
        <v>23680</v>
      </c>
      <c r="B1265" s="50" t="s">
        <v>3467</v>
      </c>
      <c r="C1265" s="50" t="s">
        <v>4235</v>
      </c>
      <c r="D1265" s="50" t="s">
        <v>4376</v>
      </c>
      <c r="E1265" s="50" t="s">
        <v>1152</v>
      </c>
      <c r="F1265" s="50" t="s">
        <v>1152</v>
      </c>
      <c r="G1265" s="50" t="s">
        <v>1152</v>
      </c>
      <c r="H1265" s="61">
        <v>1</v>
      </c>
      <c r="I1265" s="55">
        <v>251.87</v>
      </c>
      <c r="J1265" s="50" t="s">
        <v>16833</v>
      </c>
      <c r="K1265" s="50" t="s">
        <v>16869</v>
      </c>
      <c r="L1265" s="50" t="s">
        <v>1675</v>
      </c>
      <c r="M1265" s="50" t="s">
        <v>1867</v>
      </c>
    </row>
    <row r="1266" spans="1:13" x14ac:dyDescent="0.25">
      <c r="A1266" s="50" t="s">
        <v>23681</v>
      </c>
      <c r="B1266" s="50" t="s">
        <v>3467</v>
      </c>
      <c r="C1266" s="50" t="s">
        <v>4235</v>
      </c>
      <c r="D1266" s="50" t="s">
        <v>4376</v>
      </c>
      <c r="E1266" s="50" t="s">
        <v>1152</v>
      </c>
      <c r="F1266" s="50" t="s">
        <v>1152</v>
      </c>
      <c r="G1266" s="50" t="s">
        <v>1152</v>
      </c>
      <c r="H1266" s="61">
        <v>1</v>
      </c>
      <c r="I1266" s="55">
        <v>251.86</v>
      </c>
      <c r="J1266" s="50" t="s">
        <v>16833</v>
      </c>
      <c r="K1266" s="50" t="s">
        <v>16869</v>
      </c>
      <c r="L1266" s="50" t="s">
        <v>1675</v>
      </c>
      <c r="M1266" s="50" t="s">
        <v>1867</v>
      </c>
    </row>
    <row r="1267" spans="1:13" x14ac:dyDescent="0.25">
      <c r="A1267" s="50" t="s">
        <v>23682</v>
      </c>
      <c r="B1267" s="50" t="s">
        <v>3467</v>
      </c>
      <c r="C1267" s="50" t="s">
        <v>4235</v>
      </c>
      <c r="D1267" s="50" t="s">
        <v>4376</v>
      </c>
      <c r="E1267" s="50" t="s">
        <v>1152</v>
      </c>
      <c r="F1267" s="50" t="s">
        <v>1152</v>
      </c>
      <c r="G1267" s="50" t="s">
        <v>1152</v>
      </c>
      <c r="H1267" s="61">
        <v>1</v>
      </c>
      <c r="I1267" s="55">
        <v>251.87</v>
      </c>
      <c r="J1267" s="50" t="s">
        <v>16833</v>
      </c>
      <c r="K1267" s="50" t="s">
        <v>16863</v>
      </c>
      <c r="L1267" s="50" t="s">
        <v>1685</v>
      </c>
      <c r="M1267" s="50" t="s">
        <v>1867</v>
      </c>
    </row>
    <row r="1268" spans="1:13" x14ac:dyDescent="0.25">
      <c r="A1268" s="50" t="s">
        <v>23683</v>
      </c>
      <c r="B1268" s="50" t="s">
        <v>3467</v>
      </c>
      <c r="C1268" s="50" t="s">
        <v>4235</v>
      </c>
      <c r="D1268" s="50" t="s">
        <v>4376</v>
      </c>
      <c r="E1268" s="50" t="s">
        <v>1152</v>
      </c>
      <c r="F1268" s="50" t="s">
        <v>1152</v>
      </c>
      <c r="G1268" s="50" t="s">
        <v>1152</v>
      </c>
      <c r="H1268" s="61">
        <v>1</v>
      </c>
      <c r="I1268" s="55">
        <v>167.17</v>
      </c>
      <c r="J1268" s="50" t="s">
        <v>16833</v>
      </c>
      <c r="K1268" s="50" t="s">
        <v>16863</v>
      </c>
      <c r="L1268" s="50" t="s">
        <v>1685</v>
      </c>
      <c r="M1268" s="50" t="s">
        <v>1887</v>
      </c>
    </row>
    <row r="1269" spans="1:13" x14ac:dyDescent="0.25">
      <c r="A1269" s="50" t="s">
        <v>23684</v>
      </c>
      <c r="B1269" s="50" t="s">
        <v>3467</v>
      </c>
      <c r="C1269" s="50" t="s">
        <v>4009</v>
      </c>
      <c r="D1269" s="50" t="s">
        <v>4377</v>
      </c>
      <c r="E1269" s="50" t="s">
        <v>4378</v>
      </c>
      <c r="F1269" s="50" t="s">
        <v>4379</v>
      </c>
      <c r="G1269" s="50" t="s">
        <v>4380</v>
      </c>
      <c r="H1269" s="61">
        <v>1</v>
      </c>
      <c r="I1269" s="55">
        <v>744.61</v>
      </c>
      <c r="J1269" s="50" t="s">
        <v>16833</v>
      </c>
      <c r="K1269" s="50" t="s">
        <v>16834</v>
      </c>
      <c r="L1269" s="50" t="s">
        <v>454</v>
      </c>
      <c r="M1269" s="50" t="s">
        <v>1874</v>
      </c>
    </row>
    <row r="1270" spans="1:13" x14ac:dyDescent="0.25">
      <c r="A1270" s="50" t="s">
        <v>23685</v>
      </c>
      <c r="B1270" s="50" t="s">
        <v>3467</v>
      </c>
      <c r="C1270" s="50" t="s">
        <v>4235</v>
      </c>
      <c r="D1270" s="50" t="s">
        <v>4376</v>
      </c>
      <c r="E1270" s="50" t="s">
        <v>1152</v>
      </c>
      <c r="F1270" s="50" t="s">
        <v>1863</v>
      </c>
      <c r="G1270" s="50" t="s">
        <v>1152</v>
      </c>
      <c r="H1270" s="61">
        <v>1</v>
      </c>
      <c r="I1270" s="55">
        <v>251.87</v>
      </c>
      <c r="J1270" s="50" t="s">
        <v>16833</v>
      </c>
      <c r="K1270" s="50" t="s">
        <v>16859</v>
      </c>
      <c r="L1270" s="50" t="s">
        <v>1656</v>
      </c>
      <c r="M1270" s="50" t="s">
        <v>1867</v>
      </c>
    </row>
    <row r="1271" spans="1:13" x14ac:dyDescent="0.25">
      <c r="A1271" s="50" t="s">
        <v>23686</v>
      </c>
      <c r="B1271" s="50" t="s">
        <v>3467</v>
      </c>
      <c r="C1271" s="50" t="s">
        <v>4235</v>
      </c>
      <c r="D1271" s="50" t="s">
        <v>4376</v>
      </c>
      <c r="E1271" s="50" t="s">
        <v>1152</v>
      </c>
      <c r="F1271" s="50" t="s">
        <v>1152</v>
      </c>
      <c r="G1271" s="50" t="s">
        <v>1152</v>
      </c>
      <c r="H1271" s="61">
        <v>1</v>
      </c>
      <c r="I1271" s="55">
        <v>251.86</v>
      </c>
      <c r="J1271" s="50" t="s">
        <v>16833</v>
      </c>
      <c r="K1271" s="50" t="s">
        <v>16859</v>
      </c>
      <c r="L1271" s="50" t="s">
        <v>1656</v>
      </c>
      <c r="M1271" s="50" t="s">
        <v>1887</v>
      </c>
    </row>
    <row r="1272" spans="1:13" x14ac:dyDescent="0.25">
      <c r="A1272" s="50" t="s">
        <v>23687</v>
      </c>
      <c r="B1272" s="50" t="s">
        <v>3467</v>
      </c>
      <c r="C1272" s="50" t="s">
        <v>4235</v>
      </c>
      <c r="D1272" s="50" t="s">
        <v>4376</v>
      </c>
      <c r="E1272" s="50" t="s">
        <v>1152</v>
      </c>
      <c r="F1272" s="50" t="s">
        <v>1152</v>
      </c>
      <c r="G1272" s="50" t="s">
        <v>1152</v>
      </c>
      <c r="H1272" s="61">
        <v>1</v>
      </c>
      <c r="I1272" s="55">
        <v>257.22000000000003</v>
      </c>
      <c r="J1272" s="50" t="s">
        <v>16833</v>
      </c>
      <c r="K1272" s="50" t="s">
        <v>16859</v>
      </c>
      <c r="L1272" s="50" t="s">
        <v>1656</v>
      </c>
      <c r="M1272" s="50" t="s">
        <v>1867</v>
      </c>
    </row>
    <row r="1273" spans="1:13" x14ac:dyDescent="0.25">
      <c r="A1273" s="50" t="s">
        <v>23688</v>
      </c>
      <c r="B1273" s="50" t="s">
        <v>3467</v>
      </c>
      <c r="C1273" s="50" t="s">
        <v>4235</v>
      </c>
      <c r="D1273" s="50" t="s">
        <v>4376</v>
      </c>
      <c r="E1273" s="50" t="s">
        <v>1152</v>
      </c>
      <c r="F1273" s="50" t="s">
        <v>1152</v>
      </c>
      <c r="G1273" s="50" t="s">
        <v>1152</v>
      </c>
      <c r="H1273" s="61">
        <v>1</v>
      </c>
      <c r="I1273" s="55">
        <v>254.79</v>
      </c>
      <c r="J1273" s="50" t="s">
        <v>16833</v>
      </c>
      <c r="K1273" s="50" t="s">
        <v>16859</v>
      </c>
      <c r="L1273" s="50" t="s">
        <v>519</v>
      </c>
      <c r="M1273" s="50" t="s">
        <v>1867</v>
      </c>
    </row>
    <row r="1274" spans="1:13" x14ac:dyDescent="0.25">
      <c r="A1274" s="50" t="s">
        <v>23689</v>
      </c>
      <c r="B1274" s="50" t="s">
        <v>3467</v>
      </c>
      <c r="C1274" s="50" t="s">
        <v>4235</v>
      </c>
      <c r="D1274" s="50" t="s">
        <v>4376</v>
      </c>
      <c r="E1274" s="50" t="s">
        <v>1152</v>
      </c>
      <c r="F1274" s="50" t="s">
        <v>4955</v>
      </c>
      <c r="G1274" s="50" t="s">
        <v>4955</v>
      </c>
      <c r="H1274" s="61">
        <v>1</v>
      </c>
      <c r="I1274" s="55">
        <v>256.54000000000002</v>
      </c>
      <c r="J1274" s="50" t="s">
        <v>16833</v>
      </c>
      <c r="K1274" s="50" t="s">
        <v>16834</v>
      </c>
      <c r="L1274" s="50" t="s">
        <v>1820</v>
      </c>
      <c r="M1274" s="50" t="s">
        <v>1867</v>
      </c>
    </row>
    <row r="1275" spans="1:13" x14ac:dyDescent="0.25">
      <c r="A1275" s="50" t="s">
        <v>23690</v>
      </c>
      <c r="B1275" s="50" t="s">
        <v>3467</v>
      </c>
      <c r="C1275" s="50" t="s">
        <v>4235</v>
      </c>
      <c r="D1275" s="50" t="s">
        <v>4376</v>
      </c>
      <c r="E1275" s="50" t="s">
        <v>1152</v>
      </c>
      <c r="F1275" s="50" t="s">
        <v>1152</v>
      </c>
      <c r="G1275" s="50" t="s">
        <v>1152</v>
      </c>
      <c r="H1275" s="61">
        <v>1</v>
      </c>
      <c r="I1275" s="55">
        <v>257.22000000000003</v>
      </c>
      <c r="J1275" s="50" t="s">
        <v>16833</v>
      </c>
      <c r="K1275" s="50" t="s">
        <v>16859</v>
      </c>
      <c r="L1275" s="50" t="s">
        <v>1656</v>
      </c>
      <c r="M1275" s="50" t="s">
        <v>387</v>
      </c>
    </row>
    <row r="1276" spans="1:13" x14ac:dyDescent="0.25">
      <c r="A1276" s="50" t="s">
        <v>23691</v>
      </c>
      <c r="B1276" s="50" t="s">
        <v>3467</v>
      </c>
      <c r="C1276" s="50" t="s">
        <v>4235</v>
      </c>
      <c r="D1276" s="50" t="s">
        <v>4376</v>
      </c>
      <c r="E1276" s="50" t="s">
        <v>1152</v>
      </c>
      <c r="F1276" s="50" t="s">
        <v>1152</v>
      </c>
      <c r="G1276" s="50" t="s">
        <v>1152</v>
      </c>
      <c r="H1276" s="61">
        <v>1</v>
      </c>
      <c r="I1276" s="55">
        <v>251.86</v>
      </c>
      <c r="J1276" s="50" t="s">
        <v>16833</v>
      </c>
      <c r="K1276" s="50" t="s">
        <v>16834</v>
      </c>
      <c r="L1276" s="50" t="s">
        <v>389</v>
      </c>
      <c r="M1276" s="50" t="s">
        <v>1867</v>
      </c>
    </row>
    <row r="1277" spans="1:13" x14ac:dyDescent="0.25">
      <c r="A1277" s="50" t="s">
        <v>23692</v>
      </c>
      <c r="B1277" s="50" t="s">
        <v>3467</v>
      </c>
      <c r="C1277" s="50" t="s">
        <v>4235</v>
      </c>
      <c r="D1277" s="50" t="s">
        <v>4376</v>
      </c>
      <c r="E1277" s="50" t="s">
        <v>1152</v>
      </c>
      <c r="F1277" s="50" t="s">
        <v>1152</v>
      </c>
      <c r="G1277" s="50" t="s">
        <v>1152</v>
      </c>
      <c r="H1277" s="61">
        <v>1</v>
      </c>
      <c r="I1277" s="55">
        <v>253.81</v>
      </c>
      <c r="J1277" s="50" t="s">
        <v>16833</v>
      </c>
      <c r="K1277" s="50" t="s">
        <v>16834</v>
      </c>
      <c r="L1277" s="50" t="s">
        <v>389</v>
      </c>
      <c r="M1277" s="50" t="s">
        <v>1887</v>
      </c>
    </row>
    <row r="1278" spans="1:13" x14ac:dyDescent="0.25">
      <c r="A1278" s="50" t="s">
        <v>23693</v>
      </c>
      <c r="B1278" s="50" t="s">
        <v>3467</v>
      </c>
      <c r="C1278" s="50" t="s">
        <v>4235</v>
      </c>
      <c r="D1278" s="50" t="s">
        <v>4376</v>
      </c>
      <c r="E1278" s="50" t="s">
        <v>1152</v>
      </c>
      <c r="F1278" s="50" t="s">
        <v>1152</v>
      </c>
      <c r="G1278" s="50" t="s">
        <v>1152</v>
      </c>
      <c r="H1278" s="61">
        <v>1</v>
      </c>
      <c r="I1278" s="55">
        <v>253.81</v>
      </c>
      <c r="J1278" s="50" t="s">
        <v>16833</v>
      </c>
      <c r="K1278" s="50" t="s">
        <v>16834</v>
      </c>
      <c r="L1278" s="50" t="s">
        <v>389</v>
      </c>
      <c r="M1278" s="50" t="s">
        <v>1887</v>
      </c>
    </row>
    <row r="1279" spans="1:13" x14ac:dyDescent="0.25">
      <c r="A1279" s="50" t="s">
        <v>23694</v>
      </c>
      <c r="B1279" s="50" t="s">
        <v>3467</v>
      </c>
      <c r="C1279" s="50" t="s">
        <v>4235</v>
      </c>
      <c r="D1279" s="50" t="s">
        <v>4376</v>
      </c>
      <c r="E1279" s="50" t="s">
        <v>1152</v>
      </c>
      <c r="F1279" s="50" t="s">
        <v>1152</v>
      </c>
      <c r="G1279" s="50" t="s">
        <v>1152</v>
      </c>
      <c r="H1279" s="61">
        <v>1</v>
      </c>
      <c r="I1279" s="55">
        <v>251.87</v>
      </c>
      <c r="J1279" s="50" t="s">
        <v>16833</v>
      </c>
      <c r="K1279" s="50" t="s">
        <v>16834</v>
      </c>
      <c r="L1279" s="50" t="s">
        <v>391</v>
      </c>
      <c r="M1279" s="50" t="s">
        <v>1867</v>
      </c>
    </row>
    <row r="1280" spans="1:13" x14ac:dyDescent="0.25">
      <c r="A1280" s="50" t="s">
        <v>23695</v>
      </c>
      <c r="B1280" s="50" t="s">
        <v>3467</v>
      </c>
      <c r="C1280" s="50" t="s">
        <v>4235</v>
      </c>
      <c r="D1280" s="50" t="s">
        <v>4376</v>
      </c>
      <c r="E1280" s="50" t="s">
        <v>1152</v>
      </c>
      <c r="F1280" s="50" t="s">
        <v>1152</v>
      </c>
      <c r="G1280" s="50" t="s">
        <v>1152</v>
      </c>
      <c r="H1280" s="61">
        <v>1</v>
      </c>
      <c r="I1280" s="55">
        <v>251.86</v>
      </c>
      <c r="J1280" s="50" t="s">
        <v>16851</v>
      </c>
      <c r="K1280" s="50" t="s">
        <v>16854</v>
      </c>
      <c r="L1280" s="50" t="s">
        <v>1748</v>
      </c>
      <c r="M1280" s="50" t="s">
        <v>1887</v>
      </c>
    </row>
    <row r="1281" spans="1:13" x14ac:dyDescent="0.25">
      <c r="A1281" s="50" t="s">
        <v>23696</v>
      </c>
      <c r="B1281" s="50" t="s">
        <v>3467</v>
      </c>
      <c r="C1281" s="50" t="s">
        <v>4235</v>
      </c>
      <c r="D1281" s="50" t="s">
        <v>4376</v>
      </c>
      <c r="E1281" s="50" t="s">
        <v>1152</v>
      </c>
      <c r="F1281" s="50" t="s">
        <v>1152</v>
      </c>
      <c r="G1281" s="50" t="s">
        <v>1152</v>
      </c>
      <c r="H1281" s="61">
        <v>1</v>
      </c>
      <c r="I1281" s="55">
        <v>251.87</v>
      </c>
      <c r="J1281" s="50" t="s">
        <v>16833</v>
      </c>
      <c r="K1281" s="50" t="s">
        <v>16834</v>
      </c>
      <c r="L1281" s="50" t="s">
        <v>389</v>
      </c>
      <c r="M1281" s="50" t="s">
        <v>1887</v>
      </c>
    </row>
    <row r="1282" spans="1:13" x14ac:dyDescent="0.25">
      <c r="A1282" s="50" t="s">
        <v>23697</v>
      </c>
      <c r="B1282" s="50" t="s">
        <v>3467</v>
      </c>
      <c r="C1282" s="50" t="s">
        <v>4235</v>
      </c>
      <c r="D1282" s="50" t="s">
        <v>4376</v>
      </c>
      <c r="E1282" s="50" t="s">
        <v>1152</v>
      </c>
      <c r="F1282" s="50" t="s">
        <v>1152</v>
      </c>
      <c r="G1282" s="50" t="s">
        <v>1152</v>
      </c>
      <c r="H1282" s="61">
        <v>1</v>
      </c>
      <c r="I1282" s="55">
        <v>251.86</v>
      </c>
      <c r="J1282" s="50" t="s">
        <v>16833</v>
      </c>
      <c r="K1282" s="50" t="s">
        <v>16834</v>
      </c>
      <c r="L1282" s="50" t="s">
        <v>389</v>
      </c>
      <c r="M1282" s="50" t="s">
        <v>1887</v>
      </c>
    </row>
    <row r="1283" spans="1:13" x14ac:dyDescent="0.25">
      <c r="A1283" s="50" t="s">
        <v>23698</v>
      </c>
      <c r="B1283" s="50" t="s">
        <v>3467</v>
      </c>
      <c r="C1283" s="50" t="s">
        <v>4235</v>
      </c>
      <c r="D1283" s="50" t="s">
        <v>4376</v>
      </c>
      <c r="E1283" s="50" t="s">
        <v>1152</v>
      </c>
      <c r="F1283" s="50" t="s">
        <v>1152</v>
      </c>
      <c r="G1283" s="50" t="s">
        <v>1152</v>
      </c>
      <c r="H1283" s="61">
        <v>1</v>
      </c>
      <c r="I1283" s="55">
        <v>257.23</v>
      </c>
      <c r="J1283" s="50" t="s">
        <v>16833</v>
      </c>
      <c r="K1283" s="50" t="s">
        <v>16834</v>
      </c>
      <c r="L1283" s="50" t="s">
        <v>389</v>
      </c>
      <c r="M1283" s="50" t="s">
        <v>1875</v>
      </c>
    </row>
    <row r="1284" spans="1:13" x14ac:dyDescent="0.25">
      <c r="A1284" s="50" t="s">
        <v>23699</v>
      </c>
      <c r="B1284" s="50" t="s">
        <v>3467</v>
      </c>
      <c r="C1284" s="50" t="s">
        <v>4235</v>
      </c>
      <c r="D1284" s="50" t="s">
        <v>4376</v>
      </c>
      <c r="E1284" s="50" t="s">
        <v>1152</v>
      </c>
      <c r="F1284" s="50" t="s">
        <v>4955</v>
      </c>
      <c r="G1284" s="50" t="s">
        <v>4955</v>
      </c>
      <c r="H1284" s="61">
        <v>1</v>
      </c>
      <c r="I1284" s="55">
        <v>251.87</v>
      </c>
      <c r="J1284" s="50" t="s">
        <v>16833</v>
      </c>
      <c r="K1284" s="50" t="s">
        <v>16834</v>
      </c>
      <c r="L1284" s="50" t="s">
        <v>1820</v>
      </c>
      <c r="M1284" s="50" t="s">
        <v>1887</v>
      </c>
    </row>
    <row r="1285" spans="1:13" x14ac:dyDescent="0.25">
      <c r="A1285" s="50" t="s">
        <v>23700</v>
      </c>
      <c r="B1285" s="50" t="s">
        <v>3467</v>
      </c>
      <c r="C1285" s="50" t="s">
        <v>4235</v>
      </c>
      <c r="D1285" s="50" t="s">
        <v>4376</v>
      </c>
      <c r="E1285" s="50" t="s">
        <v>1152</v>
      </c>
      <c r="F1285" s="50" t="s">
        <v>1863</v>
      </c>
      <c r="G1285" s="50" t="s">
        <v>1152</v>
      </c>
      <c r="H1285" s="61">
        <v>1</v>
      </c>
      <c r="I1285" s="55">
        <v>257.23</v>
      </c>
      <c r="J1285" s="50" t="s">
        <v>16833</v>
      </c>
      <c r="K1285" s="50" t="s">
        <v>16933</v>
      </c>
      <c r="L1285" s="50" t="s">
        <v>1740</v>
      </c>
      <c r="M1285" s="50" t="s">
        <v>1887</v>
      </c>
    </row>
    <row r="1286" spans="1:13" x14ac:dyDescent="0.25">
      <c r="A1286" s="50" t="s">
        <v>23701</v>
      </c>
      <c r="B1286" s="50" t="s">
        <v>3467</v>
      </c>
      <c r="C1286" s="50" t="s">
        <v>4235</v>
      </c>
      <c r="D1286" s="50" t="s">
        <v>4376</v>
      </c>
      <c r="E1286" s="50" t="s">
        <v>1152</v>
      </c>
      <c r="F1286" s="50" t="s">
        <v>1863</v>
      </c>
      <c r="G1286" s="50" t="s">
        <v>1152</v>
      </c>
      <c r="H1286" s="61">
        <v>1</v>
      </c>
      <c r="I1286" s="55">
        <v>251.87</v>
      </c>
      <c r="J1286" s="50" t="s">
        <v>16833</v>
      </c>
      <c r="K1286" s="50" t="s">
        <v>16933</v>
      </c>
      <c r="L1286" s="50" t="s">
        <v>1740</v>
      </c>
      <c r="M1286" s="50" t="s">
        <v>1867</v>
      </c>
    </row>
    <row r="1287" spans="1:13" x14ac:dyDescent="0.25">
      <c r="A1287" s="50" t="s">
        <v>23702</v>
      </c>
      <c r="B1287" s="50" t="s">
        <v>3467</v>
      </c>
      <c r="C1287" s="50" t="s">
        <v>4235</v>
      </c>
      <c r="D1287" s="50" t="s">
        <v>4376</v>
      </c>
      <c r="E1287" s="50" t="s">
        <v>1152</v>
      </c>
      <c r="F1287" s="50" t="s">
        <v>1152</v>
      </c>
      <c r="G1287" s="50" t="s">
        <v>1152</v>
      </c>
      <c r="H1287" s="61">
        <v>1</v>
      </c>
      <c r="I1287" s="55">
        <v>251.87</v>
      </c>
      <c r="J1287" s="50" t="s">
        <v>16833</v>
      </c>
      <c r="K1287" s="50" t="s">
        <v>16933</v>
      </c>
      <c r="L1287" s="50" t="s">
        <v>1740</v>
      </c>
      <c r="M1287" s="50" t="s">
        <v>1887</v>
      </c>
    </row>
    <row r="1288" spans="1:13" x14ac:dyDescent="0.25">
      <c r="A1288" s="50" t="s">
        <v>23703</v>
      </c>
      <c r="B1288" s="50" t="s">
        <v>3467</v>
      </c>
      <c r="C1288" s="50" t="s">
        <v>4235</v>
      </c>
      <c r="D1288" s="50" t="s">
        <v>4376</v>
      </c>
      <c r="E1288" s="50" t="s">
        <v>1152</v>
      </c>
      <c r="F1288" s="50" t="s">
        <v>1152</v>
      </c>
      <c r="G1288" s="50" t="s">
        <v>1152</v>
      </c>
      <c r="H1288" s="61">
        <v>1</v>
      </c>
      <c r="I1288" s="55">
        <v>254.79</v>
      </c>
      <c r="J1288" s="50" t="s">
        <v>16851</v>
      </c>
      <c r="K1288" s="50" t="s">
        <v>16865</v>
      </c>
      <c r="L1288" s="50" t="s">
        <v>1802</v>
      </c>
      <c r="M1288" s="50" t="s">
        <v>1867</v>
      </c>
    </row>
    <row r="1289" spans="1:13" x14ac:dyDescent="0.25">
      <c r="A1289" s="50" t="s">
        <v>23704</v>
      </c>
      <c r="B1289" s="50" t="s">
        <v>3467</v>
      </c>
      <c r="C1289" s="50" t="s">
        <v>4235</v>
      </c>
      <c r="D1289" s="50" t="s">
        <v>4376</v>
      </c>
      <c r="E1289" s="50" t="s">
        <v>1152</v>
      </c>
      <c r="F1289" s="50" t="s">
        <v>1152</v>
      </c>
      <c r="G1289" s="50" t="s">
        <v>1152</v>
      </c>
      <c r="H1289" s="61">
        <v>1</v>
      </c>
      <c r="I1289" s="55">
        <v>251.87</v>
      </c>
      <c r="J1289" s="50" t="s">
        <v>16851</v>
      </c>
      <c r="K1289" s="50" t="s">
        <v>16865</v>
      </c>
      <c r="L1289" s="50" t="s">
        <v>1802</v>
      </c>
      <c r="M1289" s="50" t="s">
        <v>1867</v>
      </c>
    </row>
    <row r="1290" spans="1:13" x14ac:dyDescent="0.25">
      <c r="A1290" s="50" t="s">
        <v>23705</v>
      </c>
      <c r="B1290" s="50" t="s">
        <v>3467</v>
      </c>
      <c r="C1290" s="50" t="s">
        <v>4235</v>
      </c>
      <c r="D1290" s="50" t="s">
        <v>4376</v>
      </c>
      <c r="E1290" s="50" t="s">
        <v>1152</v>
      </c>
      <c r="F1290" s="50" t="s">
        <v>1152</v>
      </c>
      <c r="G1290" s="50" t="s">
        <v>1152</v>
      </c>
      <c r="H1290" s="61">
        <v>1</v>
      </c>
      <c r="I1290" s="55">
        <v>251.87</v>
      </c>
      <c r="J1290" s="50" t="s">
        <v>16851</v>
      </c>
      <c r="K1290" s="50" t="s">
        <v>16854</v>
      </c>
      <c r="L1290" s="50" t="s">
        <v>1748</v>
      </c>
      <c r="M1290" s="50" t="s">
        <v>1875</v>
      </c>
    </row>
    <row r="1291" spans="1:13" x14ac:dyDescent="0.25">
      <c r="A1291" s="50" t="s">
        <v>23706</v>
      </c>
      <c r="B1291" s="50" t="s">
        <v>3467</v>
      </c>
      <c r="C1291" s="50" t="s">
        <v>4235</v>
      </c>
      <c r="D1291" s="50" t="s">
        <v>4376</v>
      </c>
      <c r="E1291" s="50" t="s">
        <v>1152</v>
      </c>
      <c r="F1291" s="50" t="s">
        <v>1152</v>
      </c>
      <c r="G1291" s="50" t="s">
        <v>1152</v>
      </c>
      <c r="H1291" s="61">
        <v>1</v>
      </c>
      <c r="I1291" s="55">
        <v>251.86</v>
      </c>
      <c r="J1291" s="50" t="s">
        <v>16851</v>
      </c>
      <c r="K1291" s="50" t="s">
        <v>16854</v>
      </c>
      <c r="L1291" s="50" t="s">
        <v>1748</v>
      </c>
      <c r="M1291" s="50" t="s">
        <v>1867</v>
      </c>
    </row>
    <row r="1292" spans="1:13" x14ac:dyDescent="0.25">
      <c r="A1292" s="50" t="s">
        <v>23707</v>
      </c>
      <c r="B1292" s="50" t="s">
        <v>3467</v>
      </c>
      <c r="C1292" s="50" t="s">
        <v>4235</v>
      </c>
      <c r="D1292" s="50" t="s">
        <v>4376</v>
      </c>
      <c r="E1292" s="50" t="s">
        <v>1152</v>
      </c>
      <c r="F1292" s="50" t="s">
        <v>1863</v>
      </c>
      <c r="G1292" s="50" t="s">
        <v>1152</v>
      </c>
      <c r="H1292" s="61">
        <v>1</v>
      </c>
      <c r="I1292" s="55">
        <v>251.87</v>
      </c>
      <c r="J1292" s="50" t="s">
        <v>16851</v>
      </c>
      <c r="K1292" s="50" t="s">
        <v>16852</v>
      </c>
      <c r="L1292" s="50" t="s">
        <v>1756</v>
      </c>
      <c r="M1292" s="50" t="s">
        <v>1875</v>
      </c>
    </row>
    <row r="1293" spans="1:13" x14ac:dyDescent="0.25">
      <c r="A1293" s="50" t="s">
        <v>23708</v>
      </c>
      <c r="B1293" s="50" t="s">
        <v>3467</v>
      </c>
      <c r="C1293" s="50" t="s">
        <v>4235</v>
      </c>
      <c r="D1293" s="50" t="s">
        <v>4376</v>
      </c>
      <c r="E1293" s="50" t="s">
        <v>1152</v>
      </c>
      <c r="F1293" s="50" t="s">
        <v>1152</v>
      </c>
      <c r="G1293" s="50" t="s">
        <v>1152</v>
      </c>
      <c r="H1293" s="61">
        <v>1</v>
      </c>
      <c r="I1293" s="55">
        <v>251.87</v>
      </c>
      <c r="J1293" s="50" t="s">
        <v>16851</v>
      </c>
      <c r="K1293" s="50" t="s">
        <v>16852</v>
      </c>
      <c r="L1293" s="50" t="s">
        <v>1756</v>
      </c>
      <c r="M1293" s="50" t="s">
        <v>1875</v>
      </c>
    </row>
    <row r="1294" spans="1:13" x14ac:dyDescent="0.25">
      <c r="A1294" s="50" t="s">
        <v>23709</v>
      </c>
      <c r="B1294" s="50" t="s">
        <v>3467</v>
      </c>
      <c r="C1294" s="50" t="s">
        <v>4235</v>
      </c>
      <c r="D1294" s="50" t="s">
        <v>4376</v>
      </c>
      <c r="E1294" s="50" t="s">
        <v>1152</v>
      </c>
      <c r="F1294" s="50" t="s">
        <v>1152</v>
      </c>
      <c r="G1294" s="50" t="s">
        <v>1152</v>
      </c>
      <c r="H1294" s="61">
        <v>1</v>
      </c>
      <c r="I1294" s="55">
        <v>251.86</v>
      </c>
      <c r="J1294" s="50" t="s">
        <v>16851</v>
      </c>
      <c r="K1294" s="50" t="s">
        <v>16852</v>
      </c>
      <c r="L1294" s="50" t="s">
        <v>1756</v>
      </c>
      <c r="M1294" s="50" t="s">
        <v>1867</v>
      </c>
    </row>
    <row r="1295" spans="1:13" x14ac:dyDescent="0.25">
      <c r="A1295" s="50" t="s">
        <v>23710</v>
      </c>
      <c r="B1295" s="50" t="s">
        <v>3467</v>
      </c>
      <c r="C1295" s="50" t="s">
        <v>4235</v>
      </c>
      <c r="D1295" s="50" t="s">
        <v>4376</v>
      </c>
      <c r="E1295" s="50" t="s">
        <v>1152</v>
      </c>
      <c r="F1295" s="50" t="s">
        <v>1152</v>
      </c>
      <c r="G1295" s="50" t="s">
        <v>1152</v>
      </c>
      <c r="H1295" s="61">
        <v>1</v>
      </c>
      <c r="I1295" s="55">
        <v>251.87</v>
      </c>
      <c r="J1295" s="50" t="s">
        <v>16851</v>
      </c>
      <c r="K1295" s="50" t="s">
        <v>16852</v>
      </c>
      <c r="L1295" s="50" t="s">
        <v>1756</v>
      </c>
      <c r="M1295" s="50" t="s">
        <v>1867</v>
      </c>
    </row>
    <row r="1296" spans="1:13" x14ac:dyDescent="0.25">
      <c r="A1296" s="50" t="s">
        <v>23711</v>
      </c>
      <c r="B1296" s="50" t="s">
        <v>3467</v>
      </c>
      <c r="C1296" s="50" t="s">
        <v>4235</v>
      </c>
      <c r="D1296" s="50" t="s">
        <v>4376</v>
      </c>
      <c r="E1296" s="50" t="s">
        <v>1152</v>
      </c>
      <c r="F1296" s="50" t="s">
        <v>1152</v>
      </c>
      <c r="G1296" s="50" t="s">
        <v>1152</v>
      </c>
      <c r="H1296" s="61">
        <v>1</v>
      </c>
      <c r="I1296" s="55">
        <v>251.86</v>
      </c>
      <c r="J1296" s="50" t="s">
        <v>16851</v>
      </c>
      <c r="K1296" s="50" t="s">
        <v>16852</v>
      </c>
      <c r="L1296" s="50" t="s">
        <v>1756</v>
      </c>
      <c r="M1296" s="50" t="s">
        <v>1887</v>
      </c>
    </row>
    <row r="1297" spans="1:13" x14ac:dyDescent="0.25">
      <c r="A1297" s="50" t="s">
        <v>23712</v>
      </c>
      <c r="B1297" s="50" t="s">
        <v>3467</v>
      </c>
      <c r="C1297" s="50" t="s">
        <v>4235</v>
      </c>
      <c r="D1297" s="50" t="s">
        <v>4376</v>
      </c>
      <c r="E1297" s="50" t="s">
        <v>1152</v>
      </c>
      <c r="F1297" s="50" t="s">
        <v>1152</v>
      </c>
      <c r="G1297" s="50" t="s">
        <v>1152</v>
      </c>
      <c r="H1297" s="61">
        <v>1</v>
      </c>
      <c r="I1297" s="55">
        <v>251.87</v>
      </c>
      <c r="J1297" s="50" t="s">
        <v>16851</v>
      </c>
      <c r="K1297" s="50" t="s">
        <v>16876</v>
      </c>
      <c r="L1297" s="50" t="s">
        <v>1708</v>
      </c>
      <c r="M1297" s="50" t="s">
        <v>387</v>
      </c>
    </row>
    <row r="1298" spans="1:13" x14ac:dyDescent="0.25">
      <c r="A1298" s="50" t="s">
        <v>23713</v>
      </c>
      <c r="B1298" s="50" t="s">
        <v>3467</v>
      </c>
      <c r="C1298" s="50" t="s">
        <v>4235</v>
      </c>
      <c r="D1298" s="50" t="s">
        <v>4376</v>
      </c>
      <c r="E1298" s="50" t="s">
        <v>1152</v>
      </c>
      <c r="F1298" s="50" t="s">
        <v>1152</v>
      </c>
      <c r="G1298" s="50" t="s">
        <v>1152</v>
      </c>
      <c r="H1298" s="61">
        <v>1</v>
      </c>
      <c r="I1298" s="55">
        <v>257.23</v>
      </c>
      <c r="J1298" s="50" t="s">
        <v>16851</v>
      </c>
      <c r="K1298" s="50" t="s">
        <v>16876</v>
      </c>
      <c r="L1298" s="50" t="s">
        <v>1708</v>
      </c>
      <c r="M1298" s="50" t="s">
        <v>1887</v>
      </c>
    </row>
    <row r="1299" spans="1:13" x14ac:dyDescent="0.25">
      <c r="A1299" s="50" t="s">
        <v>23714</v>
      </c>
      <c r="B1299" s="50" t="s">
        <v>3467</v>
      </c>
      <c r="C1299" s="50" t="s">
        <v>4235</v>
      </c>
      <c r="D1299" s="50" t="s">
        <v>4376</v>
      </c>
      <c r="E1299" s="50" t="s">
        <v>1152</v>
      </c>
      <c r="F1299" s="50" t="s">
        <v>1863</v>
      </c>
      <c r="G1299" s="50" t="s">
        <v>1152</v>
      </c>
      <c r="H1299" s="61">
        <v>1</v>
      </c>
      <c r="I1299" s="55">
        <v>251.87</v>
      </c>
      <c r="J1299" s="50" t="s">
        <v>16851</v>
      </c>
      <c r="K1299" s="50" t="s">
        <v>16876</v>
      </c>
      <c r="L1299" s="50" t="s">
        <v>1708</v>
      </c>
      <c r="M1299" s="50" t="s">
        <v>1887</v>
      </c>
    </row>
    <row r="1300" spans="1:13" x14ac:dyDescent="0.25">
      <c r="A1300" s="50" t="s">
        <v>23715</v>
      </c>
      <c r="B1300" s="50" t="s">
        <v>3467</v>
      </c>
      <c r="C1300" s="50" t="s">
        <v>4235</v>
      </c>
      <c r="D1300" s="50" t="s">
        <v>4376</v>
      </c>
      <c r="E1300" s="50" t="s">
        <v>1152</v>
      </c>
      <c r="F1300" s="50" t="s">
        <v>1863</v>
      </c>
      <c r="G1300" s="50" t="s">
        <v>1152</v>
      </c>
      <c r="H1300" s="61">
        <v>1</v>
      </c>
      <c r="I1300" s="55">
        <v>166.4</v>
      </c>
      <c r="J1300" s="50" t="s">
        <v>16851</v>
      </c>
      <c r="K1300" s="50" t="s">
        <v>16899</v>
      </c>
      <c r="L1300" s="50" t="s">
        <v>1799</v>
      </c>
      <c r="M1300" s="50" t="s">
        <v>4057</v>
      </c>
    </row>
    <row r="1301" spans="1:13" x14ac:dyDescent="0.25">
      <c r="A1301" s="50" t="s">
        <v>23716</v>
      </c>
      <c r="B1301" s="50" t="s">
        <v>3467</v>
      </c>
      <c r="C1301" s="50" t="s">
        <v>4235</v>
      </c>
      <c r="D1301" s="50" t="s">
        <v>4376</v>
      </c>
      <c r="E1301" s="50" t="s">
        <v>1152</v>
      </c>
      <c r="F1301" s="50" t="s">
        <v>1152</v>
      </c>
      <c r="G1301" s="50" t="s">
        <v>1152</v>
      </c>
      <c r="H1301" s="61">
        <v>1</v>
      </c>
      <c r="I1301" s="55">
        <v>166.39</v>
      </c>
      <c r="J1301" s="50" t="s">
        <v>16851</v>
      </c>
      <c r="K1301" s="50" t="s">
        <v>16899</v>
      </c>
      <c r="L1301" s="50" t="s">
        <v>1799</v>
      </c>
      <c r="M1301" s="50" t="s">
        <v>3361</v>
      </c>
    </row>
    <row r="1302" spans="1:13" x14ac:dyDescent="0.25">
      <c r="A1302" s="50" t="s">
        <v>23717</v>
      </c>
      <c r="B1302" s="50" t="s">
        <v>3467</v>
      </c>
      <c r="C1302" s="50" t="s">
        <v>4235</v>
      </c>
      <c r="D1302" s="50" t="s">
        <v>4376</v>
      </c>
      <c r="E1302" s="50" t="s">
        <v>1152</v>
      </c>
      <c r="F1302" s="50" t="s">
        <v>1152</v>
      </c>
      <c r="G1302" s="50" t="s">
        <v>1152</v>
      </c>
      <c r="H1302" s="61">
        <v>1</v>
      </c>
      <c r="I1302" s="55">
        <v>251.86</v>
      </c>
      <c r="J1302" s="50" t="s">
        <v>16833</v>
      </c>
      <c r="K1302" s="50" t="s">
        <v>16834</v>
      </c>
      <c r="L1302" s="50" t="s">
        <v>1820</v>
      </c>
      <c r="M1302" s="50" t="s">
        <v>1867</v>
      </c>
    </row>
    <row r="1303" spans="1:13" x14ac:dyDescent="0.25">
      <c r="A1303" s="50" t="s">
        <v>23718</v>
      </c>
      <c r="B1303" s="50" t="s">
        <v>3467</v>
      </c>
      <c r="C1303" s="50" t="s">
        <v>4235</v>
      </c>
      <c r="D1303" s="50" t="s">
        <v>4381</v>
      </c>
      <c r="E1303" s="50" t="s">
        <v>1152</v>
      </c>
      <c r="F1303" s="50" t="s">
        <v>1152</v>
      </c>
      <c r="G1303" s="50" t="s">
        <v>1152</v>
      </c>
      <c r="H1303" s="61">
        <v>1</v>
      </c>
      <c r="I1303" s="55">
        <v>89.03</v>
      </c>
      <c r="J1303" s="50" t="s">
        <v>16910</v>
      </c>
      <c r="K1303" s="50" t="s">
        <v>16911</v>
      </c>
      <c r="L1303" s="50" t="s">
        <v>1666</v>
      </c>
      <c r="M1303" s="50" t="s">
        <v>1887</v>
      </c>
    </row>
    <row r="1304" spans="1:13" x14ac:dyDescent="0.25">
      <c r="A1304" s="50" t="s">
        <v>23719</v>
      </c>
      <c r="B1304" s="50" t="s">
        <v>3467</v>
      </c>
      <c r="C1304" s="50" t="s">
        <v>4235</v>
      </c>
      <c r="D1304" s="50" t="s">
        <v>4381</v>
      </c>
      <c r="E1304" s="50" t="s">
        <v>1152</v>
      </c>
      <c r="F1304" s="50" t="s">
        <v>1152</v>
      </c>
      <c r="G1304" s="50" t="s">
        <v>1152</v>
      </c>
      <c r="H1304" s="61">
        <v>1</v>
      </c>
      <c r="I1304" s="55">
        <v>93.01</v>
      </c>
      <c r="J1304" s="50" t="s">
        <v>16910</v>
      </c>
      <c r="K1304" s="50" t="s">
        <v>16911</v>
      </c>
      <c r="L1304" s="50" t="s">
        <v>1666</v>
      </c>
      <c r="M1304" s="50" t="s">
        <v>1872</v>
      </c>
    </row>
    <row r="1305" spans="1:13" x14ac:dyDescent="0.25">
      <c r="A1305" s="50" t="s">
        <v>23720</v>
      </c>
      <c r="B1305" s="50" t="s">
        <v>3467</v>
      </c>
      <c r="C1305" s="50" t="s">
        <v>4235</v>
      </c>
      <c r="D1305" s="50" t="s">
        <v>4381</v>
      </c>
      <c r="E1305" s="50" t="s">
        <v>1152</v>
      </c>
      <c r="F1305" s="50" t="s">
        <v>1863</v>
      </c>
      <c r="G1305" s="50" t="s">
        <v>1152</v>
      </c>
      <c r="H1305" s="61">
        <v>1</v>
      </c>
      <c r="I1305" s="55">
        <v>169.79</v>
      </c>
      <c r="J1305" s="50" t="s">
        <v>16910</v>
      </c>
      <c r="K1305" s="50" t="s">
        <v>16911</v>
      </c>
      <c r="L1305" s="50" t="s">
        <v>1666</v>
      </c>
      <c r="M1305" s="50" t="s">
        <v>1867</v>
      </c>
    </row>
    <row r="1306" spans="1:13" x14ac:dyDescent="0.25">
      <c r="A1306" s="50" t="s">
        <v>23721</v>
      </c>
      <c r="B1306" s="50" t="s">
        <v>3467</v>
      </c>
      <c r="C1306" s="50" t="s">
        <v>4235</v>
      </c>
      <c r="D1306" s="50" t="s">
        <v>4381</v>
      </c>
      <c r="E1306" s="50" t="s">
        <v>1152</v>
      </c>
      <c r="F1306" s="50" t="s">
        <v>1152</v>
      </c>
      <c r="G1306" s="50" t="s">
        <v>1152</v>
      </c>
      <c r="H1306" s="61">
        <v>1</v>
      </c>
      <c r="I1306" s="55">
        <v>181.69</v>
      </c>
      <c r="J1306" s="50" t="s">
        <v>16910</v>
      </c>
      <c r="K1306" s="50" t="s">
        <v>16911</v>
      </c>
      <c r="L1306" s="50" t="s">
        <v>1666</v>
      </c>
      <c r="M1306" s="50" t="s">
        <v>1875</v>
      </c>
    </row>
    <row r="1307" spans="1:13" x14ac:dyDescent="0.25">
      <c r="A1307" s="50" t="s">
        <v>23722</v>
      </c>
      <c r="B1307" s="50" t="s">
        <v>3467</v>
      </c>
      <c r="C1307" s="50" t="s">
        <v>4235</v>
      </c>
      <c r="D1307" s="50" t="s">
        <v>4381</v>
      </c>
      <c r="E1307" s="50" t="s">
        <v>1152</v>
      </c>
      <c r="F1307" s="50" t="s">
        <v>1863</v>
      </c>
      <c r="G1307" s="50" t="s">
        <v>1152</v>
      </c>
      <c r="H1307" s="61">
        <v>1</v>
      </c>
      <c r="I1307" s="55">
        <v>103.03</v>
      </c>
      <c r="J1307" s="50" t="s">
        <v>16910</v>
      </c>
      <c r="K1307" s="50" t="s">
        <v>16911</v>
      </c>
      <c r="L1307" s="50" t="s">
        <v>1666</v>
      </c>
      <c r="M1307" s="50" t="s">
        <v>16882</v>
      </c>
    </row>
    <row r="1308" spans="1:13" x14ac:dyDescent="0.25">
      <c r="A1308" s="50" t="s">
        <v>23723</v>
      </c>
      <c r="B1308" s="50" t="s">
        <v>3467</v>
      </c>
      <c r="C1308" s="50" t="s">
        <v>4235</v>
      </c>
      <c r="D1308" s="50" t="s">
        <v>4381</v>
      </c>
      <c r="E1308" s="50" t="s">
        <v>1152</v>
      </c>
      <c r="F1308" s="50" t="s">
        <v>1152</v>
      </c>
      <c r="G1308" s="50" t="s">
        <v>1152</v>
      </c>
      <c r="H1308" s="61">
        <v>1</v>
      </c>
      <c r="I1308" s="55">
        <v>79.260000000000005</v>
      </c>
      <c r="J1308" s="50" t="s">
        <v>16910</v>
      </c>
      <c r="K1308" s="50" t="s">
        <v>16911</v>
      </c>
      <c r="L1308" s="50" t="s">
        <v>1666</v>
      </c>
      <c r="M1308" s="50" t="s">
        <v>1867</v>
      </c>
    </row>
    <row r="1309" spans="1:13" x14ac:dyDescent="0.25">
      <c r="A1309" s="50" t="s">
        <v>23724</v>
      </c>
      <c r="B1309" s="50" t="s">
        <v>3467</v>
      </c>
      <c r="C1309" s="50" t="s">
        <v>4235</v>
      </c>
      <c r="D1309" s="50" t="s">
        <v>4381</v>
      </c>
      <c r="E1309" s="50" t="s">
        <v>1152</v>
      </c>
      <c r="F1309" s="50" t="s">
        <v>1152</v>
      </c>
      <c r="G1309" s="50" t="s">
        <v>1152</v>
      </c>
      <c r="H1309" s="61">
        <v>1</v>
      </c>
      <c r="I1309" s="55">
        <v>163.72</v>
      </c>
      <c r="J1309" s="50" t="s">
        <v>16910</v>
      </c>
      <c r="K1309" s="50" t="s">
        <v>16911</v>
      </c>
      <c r="L1309" s="50" t="s">
        <v>1666</v>
      </c>
      <c r="M1309" s="50" t="s">
        <v>1887</v>
      </c>
    </row>
    <row r="1310" spans="1:13" x14ac:dyDescent="0.25">
      <c r="A1310" s="50" t="s">
        <v>23725</v>
      </c>
      <c r="B1310" s="50" t="s">
        <v>3467</v>
      </c>
      <c r="C1310" s="50" t="s">
        <v>4235</v>
      </c>
      <c r="D1310" s="50" t="s">
        <v>4381</v>
      </c>
      <c r="E1310" s="50" t="s">
        <v>1152</v>
      </c>
      <c r="F1310" s="50" t="s">
        <v>1152</v>
      </c>
      <c r="G1310" s="50" t="s">
        <v>1152</v>
      </c>
      <c r="H1310" s="61">
        <v>1</v>
      </c>
      <c r="I1310" s="55">
        <v>204.33</v>
      </c>
      <c r="J1310" s="50" t="s">
        <v>16910</v>
      </c>
      <c r="K1310" s="50" t="s">
        <v>16911</v>
      </c>
      <c r="L1310" s="50" t="s">
        <v>1666</v>
      </c>
      <c r="M1310" s="50" t="s">
        <v>1887</v>
      </c>
    </row>
    <row r="1311" spans="1:13" x14ac:dyDescent="0.25">
      <c r="A1311" s="50" t="s">
        <v>23726</v>
      </c>
      <c r="B1311" s="50" t="s">
        <v>3467</v>
      </c>
      <c r="C1311" s="50" t="s">
        <v>4235</v>
      </c>
      <c r="D1311" s="50" t="s">
        <v>4381</v>
      </c>
      <c r="E1311" s="50" t="s">
        <v>1152</v>
      </c>
      <c r="F1311" s="50" t="s">
        <v>4955</v>
      </c>
      <c r="G1311" s="50" t="s">
        <v>4955</v>
      </c>
      <c r="H1311" s="61">
        <v>1</v>
      </c>
      <c r="I1311" s="55">
        <v>169.79</v>
      </c>
      <c r="J1311" s="50" t="s">
        <v>16833</v>
      </c>
      <c r="K1311" s="50" t="s">
        <v>16834</v>
      </c>
      <c r="L1311" s="50" t="s">
        <v>1820</v>
      </c>
      <c r="M1311" s="50" t="s">
        <v>1875</v>
      </c>
    </row>
    <row r="1312" spans="1:13" x14ac:dyDescent="0.25">
      <c r="A1312" s="50" t="s">
        <v>23727</v>
      </c>
      <c r="B1312" s="50" t="s">
        <v>3467</v>
      </c>
      <c r="C1312" s="50" t="s">
        <v>3517</v>
      </c>
      <c r="D1312" s="50" t="s">
        <v>3517</v>
      </c>
      <c r="E1312" s="50" t="s">
        <v>1152</v>
      </c>
      <c r="F1312" s="50" t="s">
        <v>1152</v>
      </c>
      <c r="G1312" s="50" t="s">
        <v>1152</v>
      </c>
      <c r="H1312" s="61">
        <v>1</v>
      </c>
      <c r="I1312" s="55">
        <v>74.459999999999994</v>
      </c>
      <c r="J1312" s="50" t="s">
        <v>16833</v>
      </c>
      <c r="K1312" s="50" t="s">
        <v>16834</v>
      </c>
      <c r="L1312" s="50" t="s">
        <v>389</v>
      </c>
      <c r="M1312" s="50" t="s">
        <v>1887</v>
      </c>
    </row>
    <row r="1313" spans="1:13" x14ac:dyDescent="0.25">
      <c r="A1313" s="50" t="s">
        <v>23728</v>
      </c>
      <c r="B1313" s="50" t="s">
        <v>3467</v>
      </c>
      <c r="C1313" s="50" t="s">
        <v>250</v>
      </c>
      <c r="D1313" s="50" t="s">
        <v>368</v>
      </c>
      <c r="E1313" s="50" t="s">
        <v>3473</v>
      </c>
      <c r="F1313" s="50" t="s">
        <v>1152</v>
      </c>
      <c r="G1313" s="50" t="s">
        <v>1152</v>
      </c>
      <c r="H1313" s="61">
        <v>1</v>
      </c>
      <c r="I1313" s="55">
        <v>148.91</v>
      </c>
      <c r="J1313" s="50" t="s">
        <v>16910</v>
      </c>
      <c r="K1313" s="50" t="s">
        <v>16930</v>
      </c>
      <c r="L1313" s="50" t="s">
        <v>386</v>
      </c>
      <c r="M1313" s="50" t="s">
        <v>387</v>
      </c>
    </row>
    <row r="1314" spans="1:13" x14ac:dyDescent="0.25">
      <c r="A1314" s="50" t="s">
        <v>23729</v>
      </c>
      <c r="B1314" s="50" t="s">
        <v>3467</v>
      </c>
      <c r="C1314" s="50" t="s">
        <v>4372</v>
      </c>
      <c r="D1314" s="50" t="s">
        <v>4382</v>
      </c>
      <c r="E1314" s="50" t="s">
        <v>4383</v>
      </c>
      <c r="F1314" s="50" t="s">
        <v>4375</v>
      </c>
      <c r="G1314" s="50" t="s">
        <v>1152</v>
      </c>
      <c r="H1314" s="61">
        <v>1</v>
      </c>
      <c r="I1314" s="55">
        <v>761.29</v>
      </c>
      <c r="J1314" s="50" t="s">
        <v>16910</v>
      </c>
      <c r="K1314" s="50" t="s">
        <v>16911</v>
      </c>
      <c r="L1314" s="50" t="s">
        <v>1666</v>
      </c>
      <c r="M1314" s="50" t="s">
        <v>1875</v>
      </c>
    </row>
    <row r="1315" spans="1:13" x14ac:dyDescent="0.25">
      <c r="A1315" s="50" t="s">
        <v>23730</v>
      </c>
      <c r="B1315" s="50" t="s">
        <v>3467</v>
      </c>
      <c r="C1315" s="50" t="s">
        <v>4235</v>
      </c>
      <c r="D1315" s="50" t="s">
        <v>4381</v>
      </c>
      <c r="E1315" s="50" t="s">
        <v>1152</v>
      </c>
      <c r="F1315" s="50" t="s">
        <v>1152</v>
      </c>
      <c r="G1315" s="50" t="s">
        <v>1152</v>
      </c>
      <c r="H1315" s="61">
        <v>1</v>
      </c>
      <c r="I1315" s="55">
        <v>197.48</v>
      </c>
      <c r="J1315" s="50" t="s">
        <v>16910</v>
      </c>
      <c r="K1315" s="50" t="s">
        <v>16930</v>
      </c>
      <c r="L1315" s="50" t="s">
        <v>1809</v>
      </c>
      <c r="M1315" s="50" t="s">
        <v>1867</v>
      </c>
    </row>
    <row r="1316" spans="1:13" x14ac:dyDescent="0.25">
      <c r="A1316" s="50" t="s">
        <v>23731</v>
      </c>
      <c r="B1316" s="50" t="s">
        <v>3467</v>
      </c>
      <c r="C1316" s="50" t="s">
        <v>4235</v>
      </c>
      <c r="D1316" s="50" t="s">
        <v>4381</v>
      </c>
      <c r="E1316" s="50" t="s">
        <v>1152</v>
      </c>
      <c r="F1316" s="50" t="s">
        <v>4955</v>
      </c>
      <c r="G1316" s="50" t="s">
        <v>4955</v>
      </c>
      <c r="H1316" s="61">
        <v>1</v>
      </c>
      <c r="I1316" s="55">
        <v>257.23</v>
      </c>
      <c r="J1316" s="50" t="s">
        <v>16833</v>
      </c>
      <c r="K1316" s="50" t="s">
        <v>16834</v>
      </c>
      <c r="L1316" s="50" t="s">
        <v>1820</v>
      </c>
      <c r="M1316" s="50" t="s">
        <v>1887</v>
      </c>
    </row>
    <row r="1317" spans="1:13" x14ac:dyDescent="0.25">
      <c r="A1317" s="50" t="s">
        <v>23732</v>
      </c>
      <c r="B1317" s="50" t="s">
        <v>3467</v>
      </c>
      <c r="C1317" s="50" t="s">
        <v>4235</v>
      </c>
      <c r="D1317" s="50" t="s">
        <v>4381</v>
      </c>
      <c r="E1317" s="50" t="s">
        <v>1152</v>
      </c>
      <c r="F1317" s="50" t="s">
        <v>1152</v>
      </c>
      <c r="G1317" s="50" t="s">
        <v>1152</v>
      </c>
      <c r="H1317" s="61">
        <v>1</v>
      </c>
      <c r="I1317" s="55">
        <v>89.03</v>
      </c>
      <c r="J1317" s="50" t="s">
        <v>16910</v>
      </c>
      <c r="K1317" s="50" t="s">
        <v>16930</v>
      </c>
      <c r="L1317" s="50" t="s">
        <v>1809</v>
      </c>
      <c r="M1317" s="50" t="s">
        <v>1867</v>
      </c>
    </row>
    <row r="1318" spans="1:13" x14ac:dyDescent="0.25">
      <c r="A1318" s="50" t="s">
        <v>23733</v>
      </c>
      <c r="B1318" s="50" t="s">
        <v>3467</v>
      </c>
      <c r="C1318" s="50" t="s">
        <v>4235</v>
      </c>
      <c r="D1318" s="50" t="s">
        <v>4381</v>
      </c>
      <c r="E1318" s="50" t="s">
        <v>1152</v>
      </c>
      <c r="F1318" s="50" t="s">
        <v>1863</v>
      </c>
      <c r="G1318" s="50" t="s">
        <v>1152</v>
      </c>
      <c r="H1318" s="61">
        <v>1</v>
      </c>
      <c r="I1318" s="55">
        <v>169.79</v>
      </c>
      <c r="J1318" s="50" t="s">
        <v>16910</v>
      </c>
      <c r="K1318" s="50" t="s">
        <v>16930</v>
      </c>
      <c r="L1318" s="50" t="s">
        <v>1809</v>
      </c>
      <c r="M1318" s="50" t="s">
        <v>1867</v>
      </c>
    </row>
    <row r="1319" spans="1:13" x14ac:dyDescent="0.25">
      <c r="A1319" s="50" t="s">
        <v>23734</v>
      </c>
      <c r="B1319" s="50" t="s">
        <v>3467</v>
      </c>
      <c r="C1319" s="50" t="s">
        <v>4235</v>
      </c>
      <c r="D1319" s="50" t="s">
        <v>4381</v>
      </c>
      <c r="E1319" s="50" t="s">
        <v>1152</v>
      </c>
      <c r="F1319" s="50" t="s">
        <v>1152</v>
      </c>
      <c r="G1319" s="50" t="s">
        <v>1152</v>
      </c>
      <c r="H1319" s="61">
        <v>1</v>
      </c>
      <c r="I1319" s="55">
        <v>169.79</v>
      </c>
      <c r="J1319" s="50" t="s">
        <v>16910</v>
      </c>
      <c r="K1319" s="50" t="s">
        <v>16930</v>
      </c>
      <c r="L1319" s="50" t="s">
        <v>1809</v>
      </c>
      <c r="M1319" s="50" t="s">
        <v>1875</v>
      </c>
    </row>
    <row r="1320" spans="1:13" x14ac:dyDescent="0.25">
      <c r="A1320" s="50" t="s">
        <v>23735</v>
      </c>
      <c r="B1320" s="50" t="s">
        <v>3467</v>
      </c>
      <c r="C1320" s="50" t="s">
        <v>4235</v>
      </c>
      <c r="D1320" s="50" t="s">
        <v>4381</v>
      </c>
      <c r="E1320" s="50" t="s">
        <v>1152</v>
      </c>
      <c r="F1320" s="50" t="s">
        <v>1152</v>
      </c>
      <c r="G1320" s="50" t="s">
        <v>1152</v>
      </c>
      <c r="H1320" s="61">
        <v>1</v>
      </c>
      <c r="I1320" s="55">
        <v>70.8</v>
      </c>
      <c r="J1320" s="50" t="s">
        <v>16910</v>
      </c>
      <c r="K1320" s="50" t="s">
        <v>16930</v>
      </c>
      <c r="L1320" s="50" t="s">
        <v>1809</v>
      </c>
      <c r="M1320" s="50" t="s">
        <v>1867</v>
      </c>
    </row>
    <row r="1321" spans="1:13" x14ac:dyDescent="0.25">
      <c r="A1321" s="50" t="s">
        <v>23736</v>
      </c>
      <c r="B1321" s="50" t="s">
        <v>3467</v>
      </c>
      <c r="C1321" s="50" t="s">
        <v>4235</v>
      </c>
      <c r="D1321" s="50" t="s">
        <v>4381</v>
      </c>
      <c r="E1321" s="50" t="s">
        <v>1152</v>
      </c>
      <c r="F1321" s="50" t="s">
        <v>1152</v>
      </c>
      <c r="G1321" s="50" t="s">
        <v>1152</v>
      </c>
      <c r="H1321" s="61">
        <v>1</v>
      </c>
      <c r="I1321" s="55">
        <v>181.96</v>
      </c>
      <c r="J1321" s="50" t="s">
        <v>16910</v>
      </c>
      <c r="K1321" s="50" t="s">
        <v>16930</v>
      </c>
      <c r="L1321" s="50" t="s">
        <v>1809</v>
      </c>
      <c r="M1321" s="50" t="s">
        <v>1875</v>
      </c>
    </row>
    <row r="1322" spans="1:13" x14ac:dyDescent="0.25">
      <c r="A1322" s="50" t="s">
        <v>23737</v>
      </c>
      <c r="B1322" s="50" t="s">
        <v>3467</v>
      </c>
      <c r="C1322" s="50" t="s">
        <v>4235</v>
      </c>
      <c r="D1322" s="50" t="s">
        <v>4381</v>
      </c>
      <c r="E1322" s="50" t="s">
        <v>1152</v>
      </c>
      <c r="F1322" s="50" t="s">
        <v>1152</v>
      </c>
      <c r="G1322" s="50" t="s">
        <v>1152</v>
      </c>
      <c r="H1322" s="61">
        <v>1</v>
      </c>
      <c r="I1322" s="55">
        <v>257.22000000000003</v>
      </c>
      <c r="J1322" s="50" t="s">
        <v>16910</v>
      </c>
      <c r="K1322" s="50" t="s">
        <v>16930</v>
      </c>
      <c r="L1322" s="50" t="s">
        <v>1809</v>
      </c>
      <c r="M1322" s="50" t="s">
        <v>1867</v>
      </c>
    </row>
    <row r="1323" spans="1:13" x14ac:dyDescent="0.25">
      <c r="A1323" s="50" t="s">
        <v>23738</v>
      </c>
      <c r="B1323" s="50" t="s">
        <v>3467</v>
      </c>
      <c r="C1323" s="50" t="s">
        <v>4235</v>
      </c>
      <c r="D1323" s="50" t="s">
        <v>4381</v>
      </c>
      <c r="E1323" s="50" t="s">
        <v>1152</v>
      </c>
      <c r="F1323" s="50" t="s">
        <v>1152</v>
      </c>
      <c r="G1323" s="50" t="s">
        <v>1152</v>
      </c>
      <c r="H1323" s="61">
        <v>1</v>
      </c>
      <c r="I1323" s="55">
        <v>89.03</v>
      </c>
      <c r="J1323" s="50" t="s">
        <v>16833</v>
      </c>
      <c r="K1323" s="50" t="s">
        <v>16869</v>
      </c>
      <c r="L1323" s="50" t="s">
        <v>1675</v>
      </c>
      <c r="M1323" s="50" t="s">
        <v>1887</v>
      </c>
    </row>
    <row r="1324" spans="1:13" x14ac:dyDescent="0.25">
      <c r="A1324" s="50" t="s">
        <v>23739</v>
      </c>
      <c r="B1324" s="50" t="s">
        <v>3467</v>
      </c>
      <c r="C1324" s="50" t="s">
        <v>4235</v>
      </c>
      <c r="D1324" s="50" t="s">
        <v>4381</v>
      </c>
      <c r="E1324" s="50" t="s">
        <v>1152</v>
      </c>
      <c r="F1324" s="50" t="s">
        <v>1152</v>
      </c>
      <c r="G1324" s="50" t="s">
        <v>1152</v>
      </c>
      <c r="H1324" s="61">
        <v>1</v>
      </c>
      <c r="I1324" s="55">
        <v>114.38</v>
      </c>
      <c r="J1324" s="50" t="s">
        <v>16833</v>
      </c>
      <c r="K1324" s="50" t="s">
        <v>16869</v>
      </c>
      <c r="L1324" s="50" t="s">
        <v>1675</v>
      </c>
      <c r="M1324" s="50" t="s">
        <v>1887</v>
      </c>
    </row>
    <row r="1325" spans="1:13" x14ac:dyDescent="0.25">
      <c r="A1325" s="50" t="s">
        <v>23740</v>
      </c>
      <c r="B1325" s="50" t="s">
        <v>3467</v>
      </c>
      <c r="C1325" s="50" t="s">
        <v>4235</v>
      </c>
      <c r="D1325" s="50" t="s">
        <v>4381</v>
      </c>
      <c r="E1325" s="50" t="s">
        <v>1152</v>
      </c>
      <c r="F1325" s="50" t="s">
        <v>1152</v>
      </c>
      <c r="G1325" s="50" t="s">
        <v>1152</v>
      </c>
      <c r="H1325" s="61">
        <v>1</v>
      </c>
      <c r="I1325" s="55">
        <v>89.03</v>
      </c>
      <c r="J1325" s="50" t="s">
        <v>16833</v>
      </c>
      <c r="K1325" s="50" t="s">
        <v>16869</v>
      </c>
      <c r="L1325" s="50" t="s">
        <v>1675</v>
      </c>
      <c r="M1325" s="50" t="s">
        <v>1887</v>
      </c>
    </row>
    <row r="1326" spans="1:13" x14ac:dyDescent="0.25">
      <c r="A1326" s="50" t="s">
        <v>23741</v>
      </c>
      <c r="B1326" s="50" t="s">
        <v>3467</v>
      </c>
      <c r="C1326" s="50" t="s">
        <v>4235</v>
      </c>
      <c r="D1326" s="50" t="s">
        <v>4381</v>
      </c>
      <c r="E1326" s="50" t="s">
        <v>1152</v>
      </c>
      <c r="F1326" s="50" t="s">
        <v>4955</v>
      </c>
      <c r="G1326" s="50" t="s">
        <v>4955</v>
      </c>
      <c r="H1326" s="61">
        <v>1</v>
      </c>
      <c r="I1326" s="55">
        <v>23.79</v>
      </c>
      <c r="J1326" s="50" t="s">
        <v>16833</v>
      </c>
      <c r="K1326" s="50" t="s">
        <v>16834</v>
      </c>
      <c r="L1326" s="50" t="s">
        <v>1820</v>
      </c>
      <c r="M1326" s="50" t="s">
        <v>1887</v>
      </c>
    </row>
    <row r="1327" spans="1:13" x14ac:dyDescent="0.25">
      <c r="A1327" s="50" t="s">
        <v>23742</v>
      </c>
      <c r="B1327" s="50" t="s">
        <v>3467</v>
      </c>
      <c r="C1327" s="50" t="s">
        <v>4235</v>
      </c>
      <c r="D1327" s="50" t="s">
        <v>4381</v>
      </c>
      <c r="E1327" s="50" t="s">
        <v>1152</v>
      </c>
      <c r="F1327" s="50" t="s">
        <v>1863</v>
      </c>
      <c r="G1327" s="50" t="s">
        <v>1152</v>
      </c>
      <c r="H1327" s="61">
        <v>1</v>
      </c>
      <c r="I1327" s="55">
        <v>181.69</v>
      </c>
      <c r="J1327" s="50" t="s">
        <v>16833</v>
      </c>
      <c r="K1327" s="50" t="s">
        <v>16869</v>
      </c>
      <c r="L1327" s="50" t="s">
        <v>1675</v>
      </c>
      <c r="M1327" s="50" t="s">
        <v>1867</v>
      </c>
    </row>
    <row r="1328" spans="1:13" x14ac:dyDescent="0.25">
      <c r="A1328" s="50" t="s">
        <v>23743</v>
      </c>
      <c r="B1328" s="50" t="s">
        <v>3467</v>
      </c>
      <c r="C1328" s="50" t="s">
        <v>4235</v>
      </c>
      <c r="D1328" s="50" t="s">
        <v>4381</v>
      </c>
      <c r="E1328" s="50" t="s">
        <v>1152</v>
      </c>
      <c r="F1328" s="50" t="s">
        <v>1152</v>
      </c>
      <c r="G1328" s="50" t="s">
        <v>1152</v>
      </c>
      <c r="H1328" s="61">
        <v>1</v>
      </c>
      <c r="I1328" s="55">
        <v>89.03</v>
      </c>
      <c r="J1328" s="50" t="s">
        <v>16833</v>
      </c>
      <c r="K1328" s="50" t="s">
        <v>16869</v>
      </c>
      <c r="L1328" s="50" t="s">
        <v>1675</v>
      </c>
      <c r="M1328" s="50" t="s">
        <v>1887</v>
      </c>
    </row>
    <row r="1329" spans="1:13" x14ac:dyDescent="0.25">
      <c r="A1329" s="50" t="s">
        <v>23744</v>
      </c>
      <c r="B1329" s="50" t="s">
        <v>3467</v>
      </c>
      <c r="C1329" s="50" t="s">
        <v>4235</v>
      </c>
      <c r="D1329" s="50" t="s">
        <v>4381</v>
      </c>
      <c r="E1329" s="50" t="s">
        <v>1152</v>
      </c>
      <c r="F1329" s="50" t="s">
        <v>1152</v>
      </c>
      <c r="G1329" s="50" t="s">
        <v>1152</v>
      </c>
      <c r="H1329" s="61">
        <v>1</v>
      </c>
      <c r="I1329" s="55">
        <v>75.7</v>
      </c>
      <c r="J1329" s="50" t="s">
        <v>16833</v>
      </c>
      <c r="K1329" s="50" t="s">
        <v>16869</v>
      </c>
      <c r="L1329" s="50" t="s">
        <v>1675</v>
      </c>
      <c r="M1329" s="50" t="s">
        <v>1867</v>
      </c>
    </row>
    <row r="1330" spans="1:13" x14ac:dyDescent="0.25">
      <c r="A1330" s="50" t="s">
        <v>23745</v>
      </c>
      <c r="B1330" s="50" t="s">
        <v>3467</v>
      </c>
      <c r="C1330" s="50" t="s">
        <v>4235</v>
      </c>
      <c r="D1330" s="50" t="s">
        <v>4381</v>
      </c>
      <c r="E1330" s="50" t="s">
        <v>1152</v>
      </c>
      <c r="F1330" s="50" t="s">
        <v>1152</v>
      </c>
      <c r="G1330" s="50" t="s">
        <v>1152</v>
      </c>
      <c r="H1330" s="61">
        <v>1</v>
      </c>
      <c r="I1330" s="55">
        <v>181.69</v>
      </c>
      <c r="J1330" s="50" t="s">
        <v>16833</v>
      </c>
      <c r="K1330" s="50" t="s">
        <v>16869</v>
      </c>
      <c r="L1330" s="50" t="s">
        <v>1675</v>
      </c>
      <c r="M1330" s="50" t="s">
        <v>1887</v>
      </c>
    </row>
    <row r="1331" spans="1:13" x14ac:dyDescent="0.25">
      <c r="A1331" s="50" t="s">
        <v>23746</v>
      </c>
      <c r="B1331" s="50" t="s">
        <v>3467</v>
      </c>
      <c r="C1331" s="50" t="s">
        <v>4235</v>
      </c>
      <c r="D1331" s="50" t="s">
        <v>4381</v>
      </c>
      <c r="E1331" s="50" t="s">
        <v>1152</v>
      </c>
      <c r="F1331" s="50" t="s">
        <v>1152</v>
      </c>
      <c r="G1331" s="50" t="s">
        <v>1152</v>
      </c>
      <c r="H1331" s="61">
        <v>1</v>
      </c>
      <c r="I1331" s="55">
        <v>257.23</v>
      </c>
      <c r="J1331" s="50" t="s">
        <v>16833</v>
      </c>
      <c r="K1331" s="50" t="s">
        <v>16869</v>
      </c>
      <c r="L1331" s="50" t="s">
        <v>1675</v>
      </c>
      <c r="M1331" s="50" t="s">
        <v>1867</v>
      </c>
    </row>
    <row r="1332" spans="1:13" x14ac:dyDescent="0.25">
      <c r="A1332" s="50" t="s">
        <v>23747</v>
      </c>
      <c r="B1332" s="50" t="s">
        <v>3467</v>
      </c>
      <c r="C1332" s="50" t="s">
        <v>4235</v>
      </c>
      <c r="D1332" s="50" t="s">
        <v>4381</v>
      </c>
      <c r="E1332" s="50" t="s">
        <v>1152</v>
      </c>
      <c r="F1332" s="50" t="s">
        <v>1152</v>
      </c>
      <c r="G1332" s="50" t="s">
        <v>1152</v>
      </c>
      <c r="H1332" s="61">
        <v>1</v>
      </c>
      <c r="I1332" s="55">
        <v>75.7</v>
      </c>
      <c r="J1332" s="50" t="s">
        <v>16833</v>
      </c>
      <c r="K1332" s="50" t="s">
        <v>16869</v>
      </c>
      <c r="L1332" s="50" t="s">
        <v>1675</v>
      </c>
      <c r="M1332" s="50" t="s">
        <v>1867</v>
      </c>
    </row>
    <row r="1333" spans="1:13" x14ac:dyDescent="0.25">
      <c r="A1333" s="50" t="s">
        <v>23748</v>
      </c>
      <c r="B1333" s="50" t="s">
        <v>3467</v>
      </c>
      <c r="C1333" s="50" t="s">
        <v>4235</v>
      </c>
      <c r="D1333" s="50" t="s">
        <v>4381</v>
      </c>
      <c r="E1333" s="50" t="s">
        <v>1152</v>
      </c>
      <c r="F1333" s="50" t="s">
        <v>1152</v>
      </c>
      <c r="G1333" s="50" t="s">
        <v>1152</v>
      </c>
      <c r="H1333" s="61">
        <v>1</v>
      </c>
      <c r="I1333" s="55">
        <v>169.79</v>
      </c>
      <c r="J1333" s="50" t="s">
        <v>16833</v>
      </c>
      <c r="K1333" s="50" t="s">
        <v>16863</v>
      </c>
      <c r="L1333" s="50" t="s">
        <v>1685</v>
      </c>
      <c r="M1333" s="50" t="s">
        <v>1867</v>
      </c>
    </row>
    <row r="1334" spans="1:13" x14ac:dyDescent="0.25">
      <c r="A1334" s="50" t="s">
        <v>23749</v>
      </c>
      <c r="B1334" s="50" t="s">
        <v>3467</v>
      </c>
      <c r="C1334" s="50" t="s">
        <v>4235</v>
      </c>
      <c r="D1334" s="50" t="s">
        <v>4381</v>
      </c>
      <c r="E1334" s="50" t="s">
        <v>1152</v>
      </c>
      <c r="F1334" s="50" t="s">
        <v>1152</v>
      </c>
      <c r="G1334" s="50" t="s">
        <v>1152</v>
      </c>
      <c r="H1334" s="61">
        <v>1</v>
      </c>
      <c r="I1334" s="55">
        <v>169.79</v>
      </c>
      <c r="J1334" s="50" t="s">
        <v>16833</v>
      </c>
      <c r="K1334" s="50" t="s">
        <v>16863</v>
      </c>
      <c r="L1334" s="50" t="s">
        <v>1685</v>
      </c>
      <c r="M1334" s="50" t="s">
        <v>1867</v>
      </c>
    </row>
    <row r="1335" spans="1:13" x14ac:dyDescent="0.25">
      <c r="A1335" s="50" t="s">
        <v>23750</v>
      </c>
      <c r="B1335" s="50" t="s">
        <v>3467</v>
      </c>
      <c r="C1335" s="50" t="s">
        <v>4235</v>
      </c>
      <c r="D1335" s="50" t="s">
        <v>4381</v>
      </c>
      <c r="E1335" s="50" t="s">
        <v>1152</v>
      </c>
      <c r="F1335" s="50" t="s">
        <v>1152</v>
      </c>
      <c r="G1335" s="50" t="s">
        <v>1152</v>
      </c>
      <c r="H1335" s="61">
        <v>1</v>
      </c>
      <c r="I1335" s="55">
        <v>79.260000000000005</v>
      </c>
      <c r="J1335" s="50" t="s">
        <v>16833</v>
      </c>
      <c r="K1335" s="50" t="s">
        <v>16863</v>
      </c>
      <c r="L1335" s="50" t="s">
        <v>1685</v>
      </c>
      <c r="M1335" s="50" t="s">
        <v>1887</v>
      </c>
    </row>
    <row r="1336" spans="1:13" x14ac:dyDescent="0.25">
      <c r="A1336" s="50" t="s">
        <v>23751</v>
      </c>
      <c r="B1336" s="50" t="s">
        <v>3467</v>
      </c>
      <c r="C1336" s="50" t="s">
        <v>4235</v>
      </c>
      <c r="D1336" s="50" t="s">
        <v>4381</v>
      </c>
      <c r="E1336" s="50" t="s">
        <v>1152</v>
      </c>
      <c r="F1336" s="50" t="s">
        <v>1152</v>
      </c>
      <c r="G1336" s="50" t="s">
        <v>1152</v>
      </c>
      <c r="H1336" s="61">
        <v>1</v>
      </c>
      <c r="I1336" s="55">
        <v>99.5</v>
      </c>
      <c r="J1336" s="50" t="s">
        <v>16833</v>
      </c>
      <c r="K1336" s="50" t="s">
        <v>16859</v>
      </c>
      <c r="L1336" s="50" t="s">
        <v>1656</v>
      </c>
      <c r="M1336" s="50" t="s">
        <v>1887</v>
      </c>
    </row>
    <row r="1337" spans="1:13" x14ac:dyDescent="0.25">
      <c r="A1337" s="50" t="s">
        <v>23752</v>
      </c>
      <c r="B1337" s="50" t="s">
        <v>3467</v>
      </c>
      <c r="C1337" s="50" t="s">
        <v>4221</v>
      </c>
      <c r="D1337" s="50" t="s">
        <v>4384</v>
      </c>
      <c r="E1337" s="50" t="s">
        <v>1152</v>
      </c>
      <c r="F1337" s="50" t="s">
        <v>1863</v>
      </c>
      <c r="G1337" s="50" t="s">
        <v>1152</v>
      </c>
      <c r="H1337" s="61">
        <v>1</v>
      </c>
      <c r="I1337" s="55">
        <v>5345.24</v>
      </c>
      <c r="J1337" s="50" t="s">
        <v>16833</v>
      </c>
      <c r="K1337" s="50" t="s">
        <v>16834</v>
      </c>
      <c r="L1337" s="50" t="s">
        <v>389</v>
      </c>
      <c r="M1337" s="50" t="s">
        <v>1842</v>
      </c>
    </row>
    <row r="1338" spans="1:13" x14ac:dyDescent="0.25">
      <c r="A1338" s="50" t="s">
        <v>23753</v>
      </c>
      <c r="B1338" s="50" t="s">
        <v>3467</v>
      </c>
      <c r="C1338" s="50" t="s">
        <v>4221</v>
      </c>
      <c r="D1338" s="50" t="s">
        <v>4385</v>
      </c>
      <c r="E1338" s="50" t="s">
        <v>1152</v>
      </c>
      <c r="F1338" s="50" t="s">
        <v>1863</v>
      </c>
      <c r="G1338" s="50" t="s">
        <v>1152</v>
      </c>
      <c r="H1338" s="61">
        <v>1</v>
      </c>
      <c r="I1338" s="55">
        <v>2256.25</v>
      </c>
      <c r="J1338" s="50" t="s">
        <v>16833</v>
      </c>
      <c r="K1338" s="50" t="s">
        <v>16834</v>
      </c>
      <c r="L1338" s="50" t="s">
        <v>389</v>
      </c>
      <c r="M1338" s="50" t="s">
        <v>1842</v>
      </c>
    </row>
    <row r="1339" spans="1:13" x14ac:dyDescent="0.25">
      <c r="A1339" s="50" t="s">
        <v>23754</v>
      </c>
      <c r="B1339" s="50" t="s">
        <v>3467</v>
      </c>
      <c r="C1339" s="50" t="s">
        <v>4221</v>
      </c>
      <c r="D1339" s="50" t="s">
        <v>4385</v>
      </c>
      <c r="E1339" s="50" t="s">
        <v>1152</v>
      </c>
      <c r="F1339" s="50" t="s">
        <v>1863</v>
      </c>
      <c r="G1339" s="50" t="s">
        <v>1152</v>
      </c>
      <c r="H1339" s="61">
        <v>1</v>
      </c>
      <c r="I1339" s="55">
        <v>203.91</v>
      </c>
      <c r="J1339" s="50" t="s">
        <v>16833</v>
      </c>
      <c r="K1339" s="50" t="s">
        <v>16834</v>
      </c>
      <c r="L1339" s="50" t="s">
        <v>389</v>
      </c>
      <c r="M1339" s="50" t="s">
        <v>1842</v>
      </c>
    </row>
    <row r="1340" spans="1:13" x14ac:dyDescent="0.25">
      <c r="A1340" s="50" t="s">
        <v>23755</v>
      </c>
      <c r="B1340" s="50" t="s">
        <v>3467</v>
      </c>
      <c r="C1340" s="50" t="s">
        <v>4221</v>
      </c>
      <c r="D1340" s="50" t="s">
        <v>4385</v>
      </c>
      <c r="E1340" s="50" t="s">
        <v>1152</v>
      </c>
      <c r="F1340" s="50" t="s">
        <v>1863</v>
      </c>
      <c r="G1340" s="50" t="s">
        <v>1152</v>
      </c>
      <c r="H1340" s="61">
        <v>1</v>
      </c>
      <c r="I1340" s="55">
        <v>5345.24</v>
      </c>
      <c r="J1340" s="50" t="s">
        <v>16833</v>
      </c>
      <c r="K1340" s="50" t="s">
        <v>16834</v>
      </c>
      <c r="L1340" s="50" t="s">
        <v>389</v>
      </c>
      <c r="M1340" s="50" t="s">
        <v>1842</v>
      </c>
    </row>
    <row r="1341" spans="1:13" x14ac:dyDescent="0.25">
      <c r="A1341" s="50" t="s">
        <v>23756</v>
      </c>
      <c r="B1341" s="50" t="s">
        <v>3467</v>
      </c>
      <c r="C1341" s="50" t="s">
        <v>250</v>
      </c>
      <c r="D1341" s="50" t="s">
        <v>368</v>
      </c>
      <c r="E1341" s="50" t="s">
        <v>4386</v>
      </c>
      <c r="F1341" s="50" t="s">
        <v>1152</v>
      </c>
      <c r="G1341" s="50" t="s">
        <v>1152</v>
      </c>
      <c r="H1341" s="61">
        <v>1</v>
      </c>
      <c r="I1341" s="55">
        <v>201.32</v>
      </c>
      <c r="J1341" s="50" t="s">
        <v>16833</v>
      </c>
      <c r="K1341" s="50" t="s">
        <v>16834</v>
      </c>
      <c r="L1341" s="50" t="s">
        <v>459</v>
      </c>
      <c r="M1341" s="50" t="s">
        <v>387</v>
      </c>
    </row>
    <row r="1342" spans="1:13" x14ac:dyDescent="0.25">
      <c r="A1342" s="50" t="s">
        <v>23757</v>
      </c>
      <c r="B1342" s="50" t="s">
        <v>3467</v>
      </c>
      <c r="C1342" s="50" t="s">
        <v>250</v>
      </c>
      <c r="D1342" s="50" t="s">
        <v>368</v>
      </c>
      <c r="E1342" s="50" t="s">
        <v>4387</v>
      </c>
      <c r="F1342" s="50" t="s">
        <v>4388</v>
      </c>
      <c r="G1342" s="50" t="s">
        <v>4389</v>
      </c>
      <c r="H1342" s="61">
        <v>1</v>
      </c>
      <c r="I1342" s="55">
        <v>146.49</v>
      </c>
      <c r="J1342" s="50" t="s">
        <v>16833</v>
      </c>
      <c r="K1342" s="50" t="s">
        <v>16863</v>
      </c>
      <c r="L1342" s="50" t="s">
        <v>4341</v>
      </c>
      <c r="M1342" s="50" t="s">
        <v>939</v>
      </c>
    </row>
    <row r="1343" spans="1:13" x14ac:dyDescent="0.25">
      <c r="A1343" s="50" t="s">
        <v>23758</v>
      </c>
      <c r="B1343" s="50" t="s">
        <v>3467</v>
      </c>
      <c r="C1343" s="50" t="s">
        <v>3758</v>
      </c>
      <c r="D1343" s="50" t="s">
        <v>4390</v>
      </c>
      <c r="E1343" s="50" t="s">
        <v>3687</v>
      </c>
      <c r="F1343" s="50" t="s">
        <v>1152</v>
      </c>
      <c r="G1343" s="50" t="s">
        <v>4391</v>
      </c>
      <c r="H1343" s="61">
        <v>1</v>
      </c>
      <c r="I1343" s="55">
        <v>1514.96</v>
      </c>
      <c r="J1343" s="50" t="s">
        <v>16833</v>
      </c>
      <c r="K1343" s="50" t="s">
        <v>16834</v>
      </c>
      <c r="L1343" s="50" t="s">
        <v>389</v>
      </c>
      <c r="M1343" s="50" t="s">
        <v>1887</v>
      </c>
    </row>
    <row r="1344" spans="1:13" x14ac:dyDescent="0.25">
      <c r="A1344" s="50" t="s">
        <v>23759</v>
      </c>
      <c r="B1344" s="50" t="s">
        <v>3467</v>
      </c>
      <c r="C1344" s="50" t="s">
        <v>4235</v>
      </c>
      <c r="D1344" s="50" t="s">
        <v>4381</v>
      </c>
      <c r="E1344" s="50" t="s">
        <v>1152</v>
      </c>
      <c r="F1344" s="50" t="s">
        <v>1863</v>
      </c>
      <c r="G1344" s="50" t="s">
        <v>1152</v>
      </c>
      <c r="H1344" s="61">
        <v>1</v>
      </c>
      <c r="I1344" s="55">
        <v>89.03</v>
      </c>
      <c r="J1344" s="50" t="s">
        <v>16833</v>
      </c>
      <c r="K1344" s="50" t="s">
        <v>16859</v>
      </c>
      <c r="L1344" s="50" t="s">
        <v>1656</v>
      </c>
      <c r="M1344" s="50" t="s">
        <v>1887</v>
      </c>
    </row>
    <row r="1345" spans="1:13" x14ac:dyDescent="0.25">
      <c r="A1345" s="50" t="s">
        <v>23760</v>
      </c>
      <c r="B1345" s="50" t="s">
        <v>3467</v>
      </c>
      <c r="C1345" s="50" t="s">
        <v>4235</v>
      </c>
      <c r="D1345" s="50" t="s">
        <v>4381</v>
      </c>
      <c r="E1345" s="50" t="s">
        <v>1152</v>
      </c>
      <c r="F1345" s="50" t="s">
        <v>1152</v>
      </c>
      <c r="G1345" s="50" t="s">
        <v>1152</v>
      </c>
      <c r="H1345" s="61">
        <v>1</v>
      </c>
      <c r="I1345" s="55">
        <v>79.28</v>
      </c>
      <c r="J1345" s="50" t="s">
        <v>16833</v>
      </c>
      <c r="K1345" s="50" t="s">
        <v>16869</v>
      </c>
      <c r="L1345" s="50" t="s">
        <v>1675</v>
      </c>
      <c r="M1345" s="50" t="s">
        <v>1867</v>
      </c>
    </row>
    <row r="1346" spans="1:13" x14ac:dyDescent="0.25">
      <c r="A1346" s="50" t="s">
        <v>23761</v>
      </c>
      <c r="B1346" s="50" t="s">
        <v>3467</v>
      </c>
      <c r="C1346" s="50" t="s">
        <v>4235</v>
      </c>
      <c r="D1346" s="50" t="s">
        <v>4381</v>
      </c>
      <c r="E1346" s="50" t="s">
        <v>1152</v>
      </c>
      <c r="F1346" s="50" t="s">
        <v>1152</v>
      </c>
      <c r="G1346" s="50" t="s">
        <v>1152</v>
      </c>
      <c r="H1346" s="61">
        <v>1</v>
      </c>
      <c r="I1346" s="55">
        <v>93.01</v>
      </c>
      <c r="J1346" s="50" t="s">
        <v>16833</v>
      </c>
      <c r="K1346" s="50" t="s">
        <v>16834</v>
      </c>
      <c r="L1346" s="50" t="s">
        <v>389</v>
      </c>
      <c r="M1346" s="50" t="s">
        <v>1887</v>
      </c>
    </row>
    <row r="1347" spans="1:13" x14ac:dyDescent="0.25">
      <c r="A1347" s="50" t="s">
        <v>23762</v>
      </c>
      <c r="B1347" s="50" t="s">
        <v>3467</v>
      </c>
      <c r="C1347" s="50" t="s">
        <v>4235</v>
      </c>
      <c r="D1347" s="50" t="s">
        <v>4381</v>
      </c>
      <c r="E1347" s="50" t="s">
        <v>1152</v>
      </c>
      <c r="F1347" s="50" t="s">
        <v>1152</v>
      </c>
      <c r="G1347" s="50" t="s">
        <v>1152</v>
      </c>
      <c r="H1347" s="61">
        <v>1</v>
      </c>
      <c r="I1347" s="55">
        <v>79.28</v>
      </c>
      <c r="J1347" s="50" t="s">
        <v>16833</v>
      </c>
      <c r="K1347" s="50" t="s">
        <v>16834</v>
      </c>
      <c r="L1347" s="50" t="s">
        <v>389</v>
      </c>
      <c r="M1347" s="50" t="s">
        <v>1887</v>
      </c>
    </row>
    <row r="1348" spans="1:13" x14ac:dyDescent="0.25">
      <c r="A1348" s="50" t="s">
        <v>23763</v>
      </c>
      <c r="B1348" s="50" t="s">
        <v>3467</v>
      </c>
      <c r="C1348" s="50" t="s">
        <v>4235</v>
      </c>
      <c r="D1348" s="50" t="s">
        <v>4381</v>
      </c>
      <c r="E1348" s="50" t="s">
        <v>1152</v>
      </c>
      <c r="F1348" s="50" t="s">
        <v>1152</v>
      </c>
      <c r="G1348" s="50" t="s">
        <v>1152</v>
      </c>
      <c r="H1348" s="61">
        <v>1</v>
      </c>
      <c r="I1348" s="55">
        <v>124.26</v>
      </c>
      <c r="J1348" s="50" t="s">
        <v>16833</v>
      </c>
      <c r="K1348" s="50" t="s">
        <v>16834</v>
      </c>
      <c r="L1348" s="50" t="s">
        <v>389</v>
      </c>
      <c r="M1348" s="50" t="s">
        <v>1887</v>
      </c>
    </row>
    <row r="1349" spans="1:13" x14ac:dyDescent="0.25">
      <c r="A1349" s="50" t="s">
        <v>23764</v>
      </c>
      <c r="B1349" s="50" t="s">
        <v>3467</v>
      </c>
      <c r="C1349" s="50" t="s">
        <v>4235</v>
      </c>
      <c r="D1349" s="50" t="s">
        <v>4381</v>
      </c>
      <c r="E1349" s="50" t="s">
        <v>1152</v>
      </c>
      <c r="F1349" s="50" t="s">
        <v>1152</v>
      </c>
      <c r="G1349" s="50" t="s">
        <v>1152</v>
      </c>
      <c r="H1349" s="61">
        <v>1</v>
      </c>
      <c r="I1349" s="55">
        <v>75.7</v>
      </c>
      <c r="J1349" s="50" t="s">
        <v>16833</v>
      </c>
      <c r="K1349" s="50" t="s">
        <v>16834</v>
      </c>
      <c r="L1349" s="50" t="s">
        <v>389</v>
      </c>
      <c r="M1349" s="50" t="s">
        <v>1887</v>
      </c>
    </row>
    <row r="1350" spans="1:13" x14ac:dyDescent="0.25">
      <c r="A1350" s="50" t="s">
        <v>23765</v>
      </c>
      <c r="B1350" s="50" t="s">
        <v>3467</v>
      </c>
      <c r="C1350" s="50" t="s">
        <v>4235</v>
      </c>
      <c r="D1350" s="50" t="s">
        <v>4381</v>
      </c>
      <c r="E1350" s="50" t="s">
        <v>1152</v>
      </c>
      <c r="F1350" s="50" t="s">
        <v>1152</v>
      </c>
      <c r="G1350" s="50" t="s">
        <v>1152</v>
      </c>
      <c r="H1350" s="61">
        <v>1</v>
      </c>
      <c r="I1350" s="55">
        <v>169.79</v>
      </c>
      <c r="J1350" s="50" t="s">
        <v>16833</v>
      </c>
      <c r="K1350" s="50" t="s">
        <v>16834</v>
      </c>
      <c r="L1350" s="50" t="s">
        <v>389</v>
      </c>
      <c r="M1350" s="50" t="s">
        <v>1887</v>
      </c>
    </row>
    <row r="1351" spans="1:13" x14ac:dyDescent="0.25">
      <c r="A1351" s="50" t="s">
        <v>23766</v>
      </c>
      <c r="B1351" s="50" t="s">
        <v>3467</v>
      </c>
      <c r="C1351" s="50" t="s">
        <v>4235</v>
      </c>
      <c r="D1351" s="50" t="s">
        <v>4381</v>
      </c>
      <c r="E1351" s="50" t="s">
        <v>1152</v>
      </c>
      <c r="F1351" s="50" t="s">
        <v>1152</v>
      </c>
      <c r="G1351" s="50" t="s">
        <v>1152</v>
      </c>
      <c r="H1351" s="61">
        <v>1</v>
      </c>
      <c r="I1351" s="55">
        <v>169.79</v>
      </c>
      <c r="J1351" s="50" t="s">
        <v>16833</v>
      </c>
      <c r="K1351" s="50" t="s">
        <v>16834</v>
      </c>
      <c r="L1351" s="50" t="s">
        <v>389</v>
      </c>
      <c r="M1351" s="50" t="s">
        <v>1887</v>
      </c>
    </row>
    <row r="1352" spans="1:13" x14ac:dyDescent="0.25">
      <c r="A1352" s="50" t="s">
        <v>23767</v>
      </c>
      <c r="B1352" s="50" t="s">
        <v>3467</v>
      </c>
      <c r="C1352" s="50" t="s">
        <v>4235</v>
      </c>
      <c r="D1352" s="50" t="s">
        <v>4381</v>
      </c>
      <c r="E1352" s="50" t="s">
        <v>1152</v>
      </c>
      <c r="F1352" s="50" t="s">
        <v>1152</v>
      </c>
      <c r="G1352" s="50" t="s">
        <v>1152</v>
      </c>
      <c r="H1352" s="61">
        <v>1</v>
      </c>
      <c r="I1352" s="55">
        <v>63.95</v>
      </c>
      <c r="J1352" s="50" t="s">
        <v>16833</v>
      </c>
      <c r="K1352" s="50" t="s">
        <v>16834</v>
      </c>
      <c r="L1352" s="50" t="s">
        <v>389</v>
      </c>
      <c r="M1352" s="50" t="s">
        <v>1875</v>
      </c>
    </row>
    <row r="1353" spans="1:13" x14ac:dyDescent="0.25">
      <c r="A1353" s="50" t="s">
        <v>23768</v>
      </c>
      <c r="B1353" s="50" t="s">
        <v>3467</v>
      </c>
      <c r="C1353" s="50" t="s">
        <v>4235</v>
      </c>
      <c r="D1353" s="50" t="s">
        <v>4381</v>
      </c>
      <c r="E1353" s="50" t="s">
        <v>1152</v>
      </c>
      <c r="F1353" s="50" t="s">
        <v>1152</v>
      </c>
      <c r="G1353" s="50" t="s">
        <v>1152</v>
      </c>
      <c r="H1353" s="61">
        <v>1</v>
      </c>
      <c r="I1353" s="55">
        <v>192.37</v>
      </c>
      <c r="J1353" s="50" t="s">
        <v>16833</v>
      </c>
      <c r="K1353" s="50" t="s">
        <v>16834</v>
      </c>
      <c r="L1353" s="50" t="s">
        <v>391</v>
      </c>
      <c r="M1353" s="50" t="s">
        <v>1867</v>
      </c>
    </row>
    <row r="1354" spans="1:13" x14ac:dyDescent="0.25">
      <c r="A1354" s="50" t="s">
        <v>23769</v>
      </c>
      <c r="B1354" s="50" t="s">
        <v>3467</v>
      </c>
      <c r="C1354" s="50" t="s">
        <v>4235</v>
      </c>
      <c r="D1354" s="50" t="s">
        <v>4381</v>
      </c>
      <c r="E1354" s="50" t="s">
        <v>1152</v>
      </c>
      <c r="F1354" s="50" t="s">
        <v>1152</v>
      </c>
      <c r="G1354" s="50" t="s">
        <v>1152</v>
      </c>
      <c r="H1354" s="61">
        <v>1</v>
      </c>
      <c r="I1354" s="55">
        <v>163.72</v>
      </c>
      <c r="J1354" s="50" t="s">
        <v>16833</v>
      </c>
      <c r="K1354" s="50" t="s">
        <v>16834</v>
      </c>
      <c r="L1354" s="50" t="s">
        <v>391</v>
      </c>
      <c r="M1354" s="50" t="s">
        <v>1867</v>
      </c>
    </row>
    <row r="1355" spans="1:13" x14ac:dyDescent="0.25">
      <c r="A1355" s="50" t="s">
        <v>23770</v>
      </c>
      <c r="B1355" s="50" t="s">
        <v>3467</v>
      </c>
      <c r="C1355" s="50" t="s">
        <v>4235</v>
      </c>
      <c r="D1355" s="50" t="s">
        <v>4381</v>
      </c>
      <c r="E1355" s="50" t="s">
        <v>1152</v>
      </c>
      <c r="F1355" s="50" t="s">
        <v>1152</v>
      </c>
      <c r="G1355" s="50" t="s">
        <v>1152</v>
      </c>
      <c r="H1355" s="61">
        <v>1</v>
      </c>
      <c r="I1355" s="55">
        <v>74.3</v>
      </c>
      <c r="J1355" s="50" t="s">
        <v>16833</v>
      </c>
      <c r="K1355" s="50" t="s">
        <v>16834</v>
      </c>
      <c r="L1355" s="50" t="s">
        <v>391</v>
      </c>
      <c r="M1355" s="50" t="s">
        <v>1907</v>
      </c>
    </row>
    <row r="1356" spans="1:13" x14ac:dyDescent="0.25">
      <c r="A1356" s="50" t="s">
        <v>23771</v>
      </c>
      <c r="B1356" s="50" t="s">
        <v>3467</v>
      </c>
      <c r="C1356" s="50" t="s">
        <v>4235</v>
      </c>
      <c r="D1356" s="50" t="s">
        <v>4381</v>
      </c>
      <c r="E1356" s="50" t="s">
        <v>1152</v>
      </c>
      <c r="F1356" s="50" t="s">
        <v>1152</v>
      </c>
      <c r="G1356" s="50" t="s">
        <v>1152</v>
      </c>
      <c r="H1356" s="61">
        <v>1</v>
      </c>
      <c r="I1356" s="55">
        <v>169.79</v>
      </c>
      <c r="J1356" s="50" t="s">
        <v>16833</v>
      </c>
      <c r="K1356" s="50" t="s">
        <v>16834</v>
      </c>
      <c r="L1356" s="50" t="s">
        <v>391</v>
      </c>
      <c r="M1356" s="50" t="s">
        <v>1867</v>
      </c>
    </row>
    <row r="1357" spans="1:13" x14ac:dyDescent="0.25">
      <c r="A1357" s="50" t="s">
        <v>23772</v>
      </c>
      <c r="B1357" s="50" t="s">
        <v>3467</v>
      </c>
      <c r="C1357" s="50" t="s">
        <v>4235</v>
      </c>
      <c r="D1357" s="50" t="s">
        <v>4381</v>
      </c>
      <c r="E1357" s="50" t="s">
        <v>1152</v>
      </c>
      <c r="F1357" s="50" t="s">
        <v>1152</v>
      </c>
      <c r="G1357" s="50" t="s">
        <v>1152</v>
      </c>
      <c r="H1357" s="61">
        <v>1</v>
      </c>
      <c r="I1357" s="55">
        <v>79.260000000000005</v>
      </c>
      <c r="J1357" s="50" t="s">
        <v>16833</v>
      </c>
      <c r="K1357" s="50" t="s">
        <v>16834</v>
      </c>
      <c r="L1357" s="50" t="s">
        <v>391</v>
      </c>
      <c r="M1357" s="50" t="s">
        <v>1867</v>
      </c>
    </row>
    <row r="1358" spans="1:13" x14ac:dyDescent="0.25">
      <c r="A1358" s="50" t="s">
        <v>23773</v>
      </c>
      <c r="B1358" s="50" t="s">
        <v>3467</v>
      </c>
      <c r="C1358" s="50" t="s">
        <v>4235</v>
      </c>
      <c r="D1358" s="50" t="s">
        <v>4381</v>
      </c>
      <c r="E1358" s="50" t="s">
        <v>1152</v>
      </c>
      <c r="F1358" s="50" t="s">
        <v>1152</v>
      </c>
      <c r="G1358" s="50" t="s">
        <v>1152</v>
      </c>
      <c r="H1358" s="61">
        <v>1</v>
      </c>
      <c r="I1358" s="55">
        <v>79.260000000000005</v>
      </c>
      <c r="J1358" s="50" t="s">
        <v>16833</v>
      </c>
      <c r="K1358" s="50" t="s">
        <v>16834</v>
      </c>
      <c r="L1358" s="50" t="s">
        <v>391</v>
      </c>
      <c r="M1358" s="50" t="s">
        <v>1867</v>
      </c>
    </row>
    <row r="1359" spans="1:13" x14ac:dyDescent="0.25">
      <c r="A1359" s="50" t="s">
        <v>23774</v>
      </c>
      <c r="B1359" s="50" t="s">
        <v>3467</v>
      </c>
      <c r="C1359" s="50" t="s">
        <v>4235</v>
      </c>
      <c r="D1359" s="50" t="s">
        <v>4381</v>
      </c>
      <c r="E1359" s="50" t="s">
        <v>1152</v>
      </c>
      <c r="F1359" s="50" t="s">
        <v>1152</v>
      </c>
      <c r="G1359" s="50" t="s">
        <v>1152</v>
      </c>
      <c r="H1359" s="61">
        <v>1</v>
      </c>
      <c r="I1359" s="55">
        <v>114.38</v>
      </c>
      <c r="J1359" s="50" t="s">
        <v>16833</v>
      </c>
      <c r="K1359" s="50" t="s">
        <v>16834</v>
      </c>
      <c r="L1359" s="50" t="s">
        <v>389</v>
      </c>
      <c r="M1359" s="50" t="s">
        <v>1887</v>
      </c>
    </row>
    <row r="1360" spans="1:13" x14ac:dyDescent="0.25">
      <c r="A1360" s="50" t="s">
        <v>23775</v>
      </c>
      <c r="B1360" s="50" t="s">
        <v>3467</v>
      </c>
      <c r="C1360" s="50" t="s">
        <v>4235</v>
      </c>
      <c r="D1360" s="50" t="s">
        <v>4381</v>
      </c>
      <c r="E1360" s="50" t="s">
        <v>1152</v>
      </c>
      <c r="F1360" s="50" t="s">
        <v>1152</v>
      </c>
      <c r="G1360" s="50" t="s">
        <v>1152</v>
      </c>
      <c r="H1360" s="61">
        <v>1</v>
      </c>
      <c r="I1360" s="55">
        <v>103.03</v>
      </c>
      <c r="J1360" s="50" t="s">
        <v>16833</v>
      </c>
      <c r="K1360" s="50" t="s">
        <v>16834</v>
      </c>
      <c r="L1360" s="50" t="s">
        <v>389</v>
      </c>
      <c r="M1360" s="50" t="s">
        <v>1887</v>
      </c>
    </row>
    <row r="1361" spans="1:13" x14ac:dyDescent="0.25">
      <c r="A1361" s="50" t="s">
        <v>23776</v>
      </c>
      <c r="B1361" s="50" t="s">
        <v>3467</v>
      </c>
      <c r="C1361" s="50" t="s">
        <v>4235</v>
      </c>
      <c r="D1361" s="50" t="s">
        <v>4381</v>
      </c>
      <c r="E1361" s="50" t="s">
        <v>1152</v>
      </c>
      <c r="F1361" s="50" t="s">
        <v>1152</v>
      </c>
      <c r="G1361" s="50" t="s">
        <v>1152</v>
      </c>
      <c r="H1361" s="61">
        <v>1</v>
      </c>
      <c r="I1361" s="55">
        <v>191.43</v>
      </c>
      <c r="J1361" s="50" t="s">
        <v>16833</v>
      </c>
      <c r="K1361" s="50" t="s">
        <v>16834</v>
      </c>
      <c r="L1361" s="50" t="s">
        <v>389</v>
      </c>
      <c r="M1361" s="50" t="s">
        <v>1887</v>
      </c>
    </row>
    <row r="1362" spans="1:13" x14ac:dyDescent="0.25">
      <c r="A1362" s="50" t="s">
        <v>23777</v>
      </c>
      <c r="B1362" s="50" t="s">
        <v>3467</v>
      </c>
      <c r="C1362" s="50" t="s">
        <v>4235</v>
      </c>
      <c r="D1362" s="50" t="s">
        <v>4381</v>
      </c>
      <c r="E1362" s="50" t="s">
        <v>1152</v>
      </c>
      <c r="F1362" s="50" t="s">
        <v>1152</v>
      </c>
      <c r="G1362" s="50" t="s">
        <v>1152</v>
      </c>
      <c r="H1362" s="61">
        <v>1</v>
      </c>
      <c r="I1362" s="55">
        <v>208.71</v>
      </c>
      <c r="J1362" s="50" t="s">
        <v>16833</v>
      </c>
      <c r="K1362" s="50" t="s">
        <v>16834</v>
      </c>
      <c r="L1362" s="50" t="s">
        <v>389</v>
      </c>
      <c r="M1362" s="50" t="s">
        <v>1887</v>
      </c>
    </row>
    <row r="1363" spans="1:13" x14ac:dyDescent="0.25">
      <c r="A1363" s="50" t="s">
        <v>23778</v>
      </c>
      <c r="B1363" s="50" t="s">
        <v>3467</v>
      </c>
      <c r="C1363" s="50" t="s">
        <v>4235</v>
      </c>
      <c r="D1363" s="50" t="s">
        <v>4381</v>
      </c>
      <c r="E1363" s="50" t="s">
        <v>1152</v>
      </c>
      <c r="F1363" s="50" t="s">
        <v>1152</v>
      </c>
      <c r="G1363" s="50" t="s">
        <v>1152</v>
      </c>
      <c r="H1363" s="61">
        <v>1</v>
      </c>
      <c r="I1363" s="55">
        <v>93.01</v>
      </c>
      <c r="J1363" s="50" t="s">
        <v>16833</v>
      </c>
      <c r="K1363" s="50" t="s">
        <v>16834</v>
      </c>
      <c r="L1363" s="50" t="s">
        <v>391</v>
      </c>
      <c r="M1363" s="50" t="s">
        <v>1907</v>
      </c>
    </row>
    <row r="1364" spans="1:13" x14ac:dyDescent="0.25">
      <c r="A1364" s="50" t="s">
        <v>9079</v>
      </c>
      <c r="B1364" s="50" t="s">
        <v>3467</v>
      </c>
      <c r="C1364" s="50" t="s">
        <v>4235</v>
      </c>
      <c r="D1364" s="50" t="s">
        <v>4381</v>
      </c>
      <c r="E1364" s="50" t="s">
        <v>1152</v>
      </c>
      <c r="F1364" s="50" t="s">
        <v>1152</v>
      </c>
      <c r="G1364" s="50" t="s">
        <v>1152</v>
      </c>
      <c r="H1364" s="61">
        <v>1</v>
      </c>
      <c r="I1364" s="55">
        <v>99.5</v>
      </c>
      <c r="J1364" s="50" t="s">
        <v>16833</v>
      </c>
      <c r="K1364" s="50" t="s">
        <v>16834</v>
      </c>
      <c r="L1364" s="50" t="s">
        <v>391</v>
      </c>
      <c r="M1364" s="50" t="s">
        <v>1907</v>
      </c>
    </row>
    <row r="1365" spans="1:13" x14ac:dyDescent="0.25">
      <c r="A1365" s="50" t="s">
        <v>23779</v>
      </c>
      <c r="B1365" s="50" t="s">
        <v>3467</v>
      </c>
      <c r="C1365" s="50" t="s">
        <v>4235</v>
      </c>
      <c r="D1365" s="50" t="s">
        <v>4381</v>
      </c>
      <c r="E1365" s="50" t="s">
        <v>3493</v>
      </c>
      <c r="F1365" s="50" t="s">
        <v>1152</v>
      </c>
      <c r="G1365" s="50" t="s">
        <v>1152</v>
      </c>
      <c r="H1365" s="61">
        <v>1</v>
      </c>
      <c r="I1365" s="55">
        <v>89.03</v>
      </c>
      <c r="J1365" s="50" t="s">
        <v>16833</v>
      </c>
      <c r="K1365" s="50" t="s">
        <v>16834</v>
      </c>
      <c r="L1365" s="50" t="s">
        <v>391</v>
      </c>
      <c r="M1365" s="50" t="s">
        <v>1867</v>
      </c>
    </row>
    <row r="1366" spans="1:13" x14ac:dyDescent="0.25">
      <c r="A1366" s="50" t="s">
        <v>23780</v>
      </c>
      <c r="B1366" s="50" t="s">
        <v>3467</v>
      </c>
      <c r="C1366" s="50" t="s">
        <v>4235</v>
      </c>
      <c r="D1366" s="50" t="s">
        <v>4381</v>
      </c>
      <c r="E1366" s="50" t="s">
        <v>1152</v>
      </c>
      <c r="F1366" s="50" t="s">
        <v>1152</v>
      </c>
      <c r="G1366" s="50" t="s">
        <v>1152</v>
      </c>
      <c r="H1366" s="61">
        <v>1</v>
      </c>
      <c r="I1366" s="55">
        <v>75.7</v>
      </c>
      <c r="J1366" s="50" t="s">
        <v>16833</v>
      </c>
      <c r="K1366" s="50" t="s">
        <v>16834</v>
      </c>
      <c r="L1366" s="50" t="s">
        <v>391</v>
      </c>
      <c r="M1366" s="50" t="s">
        <v>1872</v>
      </c>
    </row>
    <row r="1367" spans="1:13" x14ac:dyDescent="0.25">
      <c r="A1367" s="50" t="s">
        <v>23781</v>
      </c>
      <c r="B1367" s="50" t="s">
        <v>3467</v>
      </c>
      <c r="C1367" s="50" t="s">
        <v>3694</v>
      </c>
      <c r="D1367" s="50" t="s">
        <v>4392</v>
      </c>
      <c r="E1367" s="50" t="s">
        <v>3696</v>
      </c>
      <c r="F1367" s="50" t="s">
        <v>1152</v>
      </c>
      <c r="G1367" s="50" t="s">
        <v>1152</v>
      </c>
      <c r="H1367" s="61">
        <v>1</v>
      </c>
      <c r="I1367" s="55">
        <v>696.77</v>
      </c>
      <c r="J1367" s="50" t="s">
        <v>16833</v>
      </c>
      <c r="K1367" s="50" t="s">
        <v>16834</v>
      </c>
      <c r="L1367" s="50" t="s">
        <v>389</v>
      </c>
      <c r="M1367" s="50" t="s">
        <v>390</v>
      </c>
    </row>
    <row r="1368" spans="1:13" x14ac:dyDescent="0.25">
      <c r="A1368" s="50" t="s">
        <v>23782</v>
      </c>
      <c r="B1368" s="50" t="s">
        <v>3467</v>
      </c>
      <c r="C1368" s="50" t="s">
        <v>4393</v>
      </c>
      <c r="D1368" s="50" t="s">
        <v>4394</v>
      </c>
      <c r="E1368" s="50" t="s">
        <v>1152</v>
      </c>
      <c r="F1368" s="50" t="s">
        <v>1152</v>
      </c>
      <c r="G1368" s="50" t="s">
        <v>1152</v>
      </c>
      <c r="H1368" s="61">
        <v>1</v>
      </c>
      <c r="I1368" s="55">
        <v>521.41</v>
      </c>
      <c r="J1368" s="50" t="s">
        <v>16833</v>
      </c>
      <c r="K1368" s="50" t="s">
        <v>16834</v>
      </c>
      <c r="L1368" s="50" t="s">
        <v>1820</v>
      </c>
      <c r="M1368" s="50" t="s">
        <v>1906</v>
      </c>
    </row>
    <row r="1369" spans="1:13" x14ac:dyDescent="0.25">
      <c r="A1369" s="50" t="s">
        <v>23783</v>
      </c>
      <c r="B1369" s="50" t="s">
        <v>3467</v>
      </c>
      <c r="C1369" s="50" t="s">
        <v>4235</v>
      </c>
      <c r="D1369" s="50" t="s">
        <v>4381</v>
      </c>
      <c r="E1369" s="50" t="s">
        <v>1152</v>
      </c>
      <c r="F1369" s="50" t="s">
        <v>1152</v>
      </c>
      <c r="G1369" s="50" t="s">
        <v>1152</v>
      </c>
      <c r="H1369" s="61">
        <v>1</v>
      </c>
      <c r="I1369" s="55">
        <v>169.79</v>
      </c>
      <c r="J1369" s="50" t="s">
        <v>16833</v>
      </c>
      <c r="K1369" s="50" t="s">
        <v>16834</v>
      </c>
      <c r="L1369" s="50" t="s">
        <v>389</v>
      </c>
      <c r="M1369" s="50" t="s">
        <v>1887</v>
      </c>
    </row>
    <row r="1370" spans="1:13" x14ac:dyDescent="0.25">
      <c r="A1370" s="50" t="s">
        <v>23784</v>
      </c>
      <c r="B1370" s="50" t="s">
        <v>3467</v>
      </c>
      <c r="C1370" s="50" t="s">
        <v>4235</v>
      </c>
      <c r="D1370" s="50" t="s">
        <v>4381</v>
      </c>
      <c r="E1370" s="50" t="s">
        <v>1152</v>
      </c>
      <c r="F1370" s="50" t="s">
        <v>1152</v>
      </c>
      <c r="G1370" s="50" t="s">
        <v>1152</v>
      </c>
      <c r="H1370" s="61">
        <v>1</v>
      </c>
      <c r="I1370" s="55">
        <v>70.3</v>
      </c>
      <c r="J1370" s="50" t="s">
        <v>16833</v>
      </c>
      <c r="K1370" s="50" t="s">
        <v>16834</v>
      </c>
      <c r="L1370" s="50" t="s">
        <v>391</v>
      </c>
      <c r="M1370" s="50" t="s">
        <v>1867</v>
      </c>
    </row>
    <row r="1371" spans="1:13" x14ac:dyDescent="0.25">
      <c r="A1371" s="50" t="s">
        <v>23785</v>
      </c>
      <c r="B1371" s="50" t="s">
        <v>3467</v>
      </c>
      <c r="C1371" s="50" t="s">
        <v>4235</v>
      </c>
      <c r="D1371" s="50" t="s">
        <v>4381</v>
      </c>
      <c r="E1371" s="50" t="s">
        <v>1152</v>
      </c>
      <c r="F1371" s="50" t="s">
        <v>1152</v>
      </c>
      <c r="G1371" s="50" t="s">
        <v>1152</v>
      </c>
      <c r="H1371" s="61">
        <v>1</v>
      </c>
      <c r="I1371" s="55">
        <v>93.01</v>
      </c>
      <c r="J1371" s="50" t="s">
        <v>16833</v>
      </c>
      <c r="K1371" s="50" t="s">
        <v>16834</v>
      </c>
      <c r="L1371" s="50" t="s">
        <v>391</v>
      </c>
      <c r="M1371" s="50" t="s">
        <v>1867</v>
      </c>
    </row>
    <row r="1372" spans="1:13" x14ac:dyDescent="0.25">
      <c r="A1372" s="50" t="s">
        <v>23786</v>
      </c>
      <c r="B1372" s="50" t="s">
        <v>3467</v>
      </c>
      <c r="C1372" s="50" t="s">
        <v>4235</v>
      </c>
      <c r="D1372" s="50" t="s">
        <v>4381</v>
      </c>
      <c r="E1372" s="50" t="s">
        <v>1152</v>
      </c>
      <c r="F1372" s="50" t="s">
        <v>1152</v>
      </c>
      <c r="G1372" s="50" t="s">
        <v>1152</v>
      </c>
      <c r="H1372" s="61">
        <v>1</v>
      </c>
      <c r="I1372" s="55">
        <v>169.79</v>
      </c>
      <c r="J1372" s="50" t="s">
        <v>16833</v>
      </c>
      <c r="K1372" s="50" t="s">
        <v>16834</v>
      </c>
      <c r="L1372" s="50" t="s">
        <v>391</v>
      </c>
      <c r="M1372" s="50" t="s">
        <v>1867</v>
      </c>
    </row>
    <row r="1373" spans="1:13" x14ac:dyDescent="0.25">
      <c r="A1373" s="50" t="s">
        <v>23787</v>
      </c>
      <c r="B1373" s="50" t="s">
        <v>3467</v>
      </c>
      <c r="C1373" s="50" t="s">
        <v>4235</v>
      </c>
      <c r="D1373" s="50" t="s">
        <v>4381</v>
      </c>
      <c r="E1373" s="50" t="s">
        <v>1152</v>
      </c>
      <c r="F1373" s="50" t="s">
        <v>1152</v>
      </c>
      <c r="G1373" s="50" t="s">
        <v>1152</v>
      </c>
      <c r="H1373" s="61">
        <v>1</v>
      </c>
      <c r="I1373" s="55">
        <v>78.66</v>
      </c>
      <c r="J1373" s="50" t="s">
        <v>16833</v>
      </c>
      <c r="K1373" s="50" t="s">
        <v>16834</v>
      </c>
      <c r="L1373" s="50" t="s">
        <v>391</v>
      </c>
      <c r="M1373" s="50" t="s">
        <v>1867</v>
      </c>
    </row>
    <row r="1374" spans="1:13" x14ac:dyDescent="0.25">
      <c r="A1374" s="50" t="s">
        <v>23788</v>
      </c>
      <c r="B1374" s="50" t="s">
        <v>3467</v>
      </c>
      <c r="C1374" s="50" t="s">
        <v>4235</v>
      </c>
      <c r="D1374" s="50" t="s">
        <v>4381</v>
      </c>
      <c r="E1374" s="50" t="s">
        <v>1152</v>
      </c>
      <c r="F1374" s="50" t="s">
        <v>1152</v>
      </c>
      <c r="G1374" s="50" t="s">
        <v>1152</v>
      </c>
      <c r="H1374" s="61">
        <v>1</v>
      </c>
      <c r="I1374" s="55">
        <v>79.28</v>
      </c>
      <c r="J1374" s="50" t="s">
        <v>16833</v>
      </c>
      <c r="K1374" s="50" t="s">
        <v>16834</v>
      </c>
      <c r="L1374" s="50" t="s">
        <v>391</v>
      </c>
      <c r="M1374" s="50" t="s">
        <v>1867</v>
      </c>
    </row>
    <row r="1375" spans="1:13" x14ac:dyDescent="0.25">
      <c r="A1375" s="50" t="s">
        <v>23789</v>
      </c>
      <c r="B1375" s="50" t="s">
        <v>3467</v>
      </c>
      <c r="C1375" s="50" t="s">
        <v>4235</v>
      </c>
      <c r="D1375" s="50" t="s">
        <v>4381</v>
      </c>
      <c r="E1375" s="50" t="s">
        <v>1152</v>
      </c>
      <c r="F1375" s="50" t="s">
        <v>1152</v>
      </c>
      <c r="G1375" s="50" t="s">
        <v>1152</v>
      </c>
      <c r="H1375" s="61">
        <v>1</v>
      </c>
      <c r="I1375" s="55">
        <v>116.8</v>
      </c>
      <c r="J1375" s="50" t="s">
        <v>16833</v>
      </c>
      <c r="K1375" s="50" t="s">
        <v>16834</v>
      </c>
      <c r="L1375" s="50" t="s">
        <v>391</v>
      </c>
      <c r="M1375" s="50" t="s">
        <v>1867</v>
      </c>
    </row>
    <row r="1376" spans="1:13" x14ac:dyDescent="0.25">
      <c r="A1376" s="50" t="s">
        <v>23790</v>
      </c>
      <c r="B1376" s="50" t="s">
        <v>3467</v>
      </c>
      <c r="C1376" s="50" t="s">
        <v>4235</v>
      </c>
      <c r="D1376" s="50" t="s">
        <v>4381</v>
      </c>
      <c r="E1376" s="50" t="s">
        <v>1152</v>
      </c>
      <c r="F1376" s="50" t="s">
        <v>1152</v>
      </c>
      <c r="G1376" s="50" t="s">
        <v>1152</v>
      </c>
      <c r="H1376" s="61">
        <v>1</v>
      </c>
      <c r="I1376" s="55">
        <v>181.69</v>
      </c>
      <c r="J1376" s="50" t="s">
        <v>16833</v>
      </c>
      <c r="K1376" s="50" t="s">
        <v>16834</v>
      </c>
      <c r="L1376" s="50" t="s">
        <v>391</v>
      </c>
      <c r="M1376" s="50" t="s">
        <v>1887</v>
      </c>
    </row>
    <row r="1377" spans="1:13" x14ac:dyDescent="0.25">
      <c r="A1377" s="50" t="s">
        <v>23791</v>
      </c>
      <c r="B1377" s="50" t="s">
        <v>3467</v>
      </c>
      <c r="C1377" s="50" t="s">
        <v>4235</v>
      </c>
      <c r="D1377" s="50" t="s">
        <v>4381</v>
      </c>
      <c r="E1377" s="50" t="s">
        <v>1152</v>
      </c>
      <c r="F1377" s="50" t="s">
        <v>4955</v>
      </c>
      <c r="G1377" s="50" t="s">
        <v>4955</v>
      </c>
      <c r="H1377" s="61">
        <v>1</v>
      </c>
      <c r="I1377" s="55">
        <v>70.3</v>
      </c>
      <c r="J1377" s="50" t="s">
        <v>16833</v>
      </c>
      <c r="K1377" s="50" t="s">
        <v>16834</v>
      </c>
      <c r="L1377" s="50" t="s">
        <v>391</v>
      </c>
      <c r="M1377" s="50" t="s">
        <v>1867</v>
      </c>
    </row>
    <row r="1378" spans="1:13" x14ac:dyDescent="0.25">
      <c r="A1378" s="50" t="s">
        <v>23792</v>
      </c>
      <c r="B1378" s="50" t="s">
        <v>3467</v>
      </c>
      <c r="C1378" s="50" t="s">
        <v>4235</v>
      </c>
      <c r="D1378" s="50" t="s">
        <v>4381</v>
      </c>
      <c r="E1378" s="50" t="s">
        <v>1152</v>
      </c>
      <c r="F1378" s="50" t="s">
        <v>1152</v>
      </c>
      <c r="G1378" s="50" t="s">
        <v>1152</v>
      </c>
      <c r="H1378" s="61">
        <v>1</v>
      </c>
      <c r="I1378" s="55">
        <v>74.34</v>
      </c>
      <c r="J1378" s="50" t="s">
        <v>16833</v>
      </c>
      <c r="K1378" s="50" t="s">
        <v>16834</v>
      </c>
      <c r="L1378" s="50" t="s">
        <v>391</v>
      </c>
      <c r="M1378" s="50" t="s">
        <v>1867</v>
      </c>
    </row>
    <row r="1379" spans="1:13" x14ac:dyDescent="0.25">
      <c r="A1379" s="50" t="s">
        <v>23793</v>
      </c>
      <c r="B1379" s="50" t="s">
        <v>3467</v>
      </c>
      <c r="C1379" s="50" t="s">
        <v>4235</v>
      </c>
      <c r="D1379" s="50" t="s">
        <v>4381</v>
      </c>
      <c r="E1379" s="50" t="s">
        <v>1152</v>
      </c>
      <c r="F1379" s="50" t="s">
        <v>1152</v>
      </c>
      <c r="G1379" s="50" t="s">
        <v>1152</v>
      </c>
      <c r="H1379" s="61">
        <v>1</v>
      </c>
      <c r="I1379" s="55">
        <v>166.36</v>
      </c>
      <c r="J1379" s="50" t="s">
        <v>16833</v>
      </c>
      <c r="K1379" s="50" t="s">
        <v>16834</v>
      </c>
      <c r="L1379" s="50" t="s">
        <v>391</v>
      </c>
      <c r="M1379" s="50" t="s">
        <v>1867</v>
      </c>
    </row>
    <row r="1380" spans="1:13" x14ac:dyDescent="0.25">
      <c r="A1380" s="50" t="s">
        <v>23794</v>
      </c>
      <c r="B1380" s="50" t="s">
        <v>3467</v>
      </c>
      <c r="C1380" s="50" t="s">
        <v>4235</v>
      </c>
      <c r="D1380" s="50" t="s">
        <v>4381</v>
      </c>
      <c r="E1380" s="50" t="s">
        <v>1152</v>
      </c>
      <c r="F1380" s="50" t="s">
        <v>1152</v>
      </c>
      <c r="G1380" s="50" t="s">
        <v>1152</v>
      </c>
      <c r="H1380" s="61">
        <v>1</v>
      </c>
      <c r="I1380" s="55">
        <v>89.03</v>
      </c>
      <c r="J1380" s="50" t="s">
        <v>16851</v>
      </c>
      <c r="K1380" s="50" t="s">
        <v>16876</v>
      </c>
      <c r="L1380" s="50" t="s">
        <v>1708</v>
      </c>
      <c r="M1380" s="50" t="s">
        <v>1867</v>
      </c>
    </row>
    <row r="1381" spans="1:13" x14ac:dyDescent="0.25">
      <c r="A1381" s="50" t="s">
        <v>23795</v>
      </c>
      <c r="B1381" s="50" t="s">
        <v>3467</v>
      </c>
      <c r="C1381" s="50" t="s">
        <v>4235</v>
      </c>
      <c r="D1381" s="50" t="s">
        <v>4381</v>
      </c>
      <c r="E1381" s="50" t="s">
        <v>1152</v>
      </c>
      <c r="F1381" s="50" t="s">
        <v>1152</v>
      </c>
      <c r="G1381" s="50" t="s">
        <v>1152</v>
      </c>
      <c r="H1381" s="61">
        <v>1</v>
      </c>
      <c r="I1381" s="55">
        <v>79.28</v>
      </c>
      <c r="J1381" s="50" t="s">
        <v>16851</v>
      </c>
      <c r="K1381" s="50" t="s">
        <v>16876</v>
      </c>
      <c r="L1381" s="50" t="s">
        <v>1708</v>
      </c>
      <c r="M1381" s="50" t="s">
        <v>1916</v>
      </c>
    </row>
    <row r="1382" spans="1:13" x14ac:dyDescent="0.25">
      <c r="A1382" s="50" t="s">
        <v>23796</v>
      </c>
      <c r="B1382" s="50" t="s">
        <v>3467</v>
      </c>
      <c r="C1382" s="50" t="s">
        <v>4235</v>
      </c>
      <c r="D1382" s="50" t="s">
        <v>4381</v>
      </c>
      <c r="E1382" s="50" t="s">
        <v>1152</v>
      </c>
      <c r="F1382" s="50" t="s">
        <v>1152</v>
      </c>
      <c r="G1382" s="50" t="s">
        <v>1152</v>
      </c>
      <c r="H1382" s="61">
        <v>1</v>
      </c>
      <c r="I1382" s="55">
        <v>80.14</v>
      </c>
      <c r="J1382" s="50" t="s">
        <v>16833</v>
      </c>
      <c r="K1382" s="50" t="s">
        <v>16834</v>
      </c>
      <c r="L1382" s="50" t="s">
        <v>391</v>
      </c>
      <c r="M1382" s="50" t="s">
        <v>1867</v>
      </c>
    </row>
    <row r="1383" spans="1:13" x14ac:dyDescent="0.25">
      <c r="A1383" s="50" t="s">
        <v>23797</v>
      </c>
      <c r="B1383" s="50" t="s">
        <v>3467</v>
      </c>
      <c r="C1383" s="50" t="s">
        <v>4235</v>
      </c>
      <c r="D1383" s="50" t="s">
        <v>4381</v>
      </c>
      <c r="E1383" s="50" t="s">
        <v>1152</v>
      </c>
      <c r="F1383" s="50" t="s">
        <v>1152</v>
      </c>
      <c r="G1383" s="50" t="s">
        <v>1152</v>
      </c>
      <c r="H1383" s="61">
        <v>1</v>
      </c>
      <c r="I1383" s="55">
        <v>213.65</v>
      </c>
      <c r="J1383" s="50" t="s">
        <v>16833</v>
      </c>
      <c r="K1383" s="50" t="s">
        <v>16834</v>
      </c>
      <c r="L1383" s="50" t="s">
        <v>391</v>
      </c>
      <c r="M1383" s="50" t="s">
        <v>1924</v>
      </c>
    </row>
    <row r="1384" spans="1:13" x14ac:dyDescent="0.25">
      <c r="A1384" s="50" t="s">
        <v>23798</v>
      </c>
      <c r="B1384" s="50" t="s">
        <v>3467</v>
      </c>
      <c r="C1384" s="50" t="s">
        <v>4235</v>
      </c>
      <c r="D1384" s="50" t="s">
        <v>4381</v>
      </c>
      <c r="E1384" s="50" t="s">
        <v>1152</v>
      </c>
      <c r="F1384" s="50" t="s">
        <v>1152</v>
      </c>
      <c r="G1384" s="50" t="s">
        <v>1152</v>
      </c>
      <c r="H1384" s="61">
        <v>1</v>
      </c>
      <c r="I1384" s="55">
        <v>84.17</v>
      </c>
      <c r="J1384" s="50" t="s">
        <v>16833</v>
      </c>
      <c r="K1384" s="50" t="s">
        <v>16834</v>
      </c>
      <c r="L1384" s="50" t="s">
        <v>391</v>
      </c>
      <c r="M1384" s="50" t="s">
        <v>1867</v>
      </c>
    </row>
    <row r="1385" spans="1:13" x14ac:dyDescent="0.25">
      <c r="A1385" s="50" t="s">
        <v>23799</v>
      </c>
      <c r="B1385" s="50" t="s">
        <v>3467</v>
      </c>
      <c r="C1385" s="50" t="s">
        <v>4235</v>
      </c>
      <c r="D1385" s="50" t="s">
        <v>4381</v>
      </c>
      <c r="E1385" s="50" t="s">
        <v>1152</v>
      </c>
      <c r="F1385" s="50" t="s">
        <v>1152</v>
      </c>
      <c r="G1385" s="50" t="s">
        <v>1152</v>
      </c>
      <c r="H1385" s="61">
        <v>1</v>
      </c>
      <c r="I1385" s="55">
        <v>75.7</v>
      </c>
      <c r="J1385" s="50" t="s">
        <v>16833</v>
      </c>
      <c r="K1385" s="50" t="s">
        <v>16834</v>
      </c>
      <c r="L1385" s="50" t="s">
        <v>391</v>
      </c>
      <c r="M1385" s="50" t="s">
        <v>1867</v>
      </c>
    </row>
    <row r="1386" spans="1:13" x14ac:dyDescent="0.25">
      <c r="A1386" s="50" t="s">
        <v>23800</v>
      </c>
      <c r="B1386" s="50" t="s">
        <v>3467</v>
      </c>
      <c r="C1386" s="50" t="s">
        <v>4235</v>
      </c>
      <c r="D1386" s="50" t="s">
        <v>4381</v>
      </c>
      <c r="E1386" s="50" t="s">
        <v>1152</v>
      </c>
      <c r="F1386" s="50" t="s">
        <v>1863</v>
      </c>
      <c r="G1386" s="50" t="s">
        <v>1152</v>
      </c>
      <c r="H1386" s="61">
        <v>1</v>
      </c>
      <c r="I1386" s="55">
        <v>177.79</v>
      </c>
      <c r="J1386" s="50" t="s">
        <v>16833</v>
      </c>
      <c r="K1386" s="50" t="s">
        <v>16834</v>
      </c>
      <c r="L1386" s="50" t="s">
        <v>391</v>
      </c>
      <c r="M1386" s="50" t="s">
        <v>1867</v>
      </c>
    </row>
    <row r="1387" spans="1:13" x14ac:dyDescent="0.25">
      <c r="A1387" s="50" t="s">
        <v>23801</v>
      </c>
      <c r="B1387" s="50" t="s">
        <v>3467</v>
      </c>
      <c r="C1387" s="50" t="s">
        <v>4235</v>
      </c>
      <c r="D1387" s="50" t="s">
        <v>4381</v>
      </c>
      <c r="E1387" s="50" t="s">
        <v>1152</v>
      </c>
      <c r="F1387" s="50" t="s">
        <v>1152</v>
      </c>
      <c r="G1387" s="50" t="s">
        <v>1152</v>
      </c>
      <c r="H1387" s="61">
        <v>1</v>
      </c>
      <c r="I1387" s="55">
        <v>84.17</v>
      </c>
      <c r="J1387" s="50" t="s">
        <v>16833</v>
      </c>
      <c r="K1387" s="50" t="s">
        <v>16834</v>
      </c>
      <c r="L1387" s="50" t="s">
        <v>391</v>
      </c>
      <c r="M1387" s="50" t="s">
        <v>1867</v>
      </c>
    </row>
    <row r="1388" spans="1:13" x14ac:dyDescent="0.25">
      <c r="A1388" s="50" t="s">
        <v>23802</v>
      </c>
      <c r="B1388" s="50" t="s">
        <v>3467</v>
      </c>
      <c r="C1388" s="50" t="s">
        <v>4235</v>
      </c>
      <c r="D1388" s="50" t="s">
        <v>4381</v>
      </c>
      <c r="E1388" s="50" t="s">
        <v>1152</v>
      </c>
      <c r="F1388" s="50" t="s">
        <v>1863</v>
      </c>
      <c r="G1388" s="50" t="s">
        <v>1152</v>
      </c>
      <c r="H1388" s="61">
        <v>1</v>
      </c>
      <c r="I1388" s="55">
        <v>103.03</v>
      </c>
      <c r="J1388" s="50" t="s">
        <v>16833</v>
      </c>
      <c r="K1388" s="50" t="s">
        <v>16834</v>
      </c>
      <c r="L1388" s="50" t="s">
        <v>391</v>
      </c>
      <c r="M1388" s="50" t="s">
        <v>1867</v>
      </c>
    </row>
    <row r="1389" spans="1:13" x14ac:dyDescent="0.25">
      <c r="A1389" s="50" t="s">
        <v>23803</v>
      </c>
      <c r="B1389" s="50" t="s">
        <v>3467</v>
      </c>
      <c r="C1389" s="50" t="s">
        <v>4235</v>
      </c>
      <c r="D1389" s="50" t="s">
        <v>4381</v>
      </c>
      <c r="E1389" s="50" t="s">
        <v>1152</v>
      </c>
      <c r="F1389" s="50" t="s">
        <v>1152</v>
      </c>
      <c r="G1389" s="50" t="s">
        <v>1152</v>
      </c>
      <c r="H1389" s="61">
        <v>1</v>
      </c>
      <c r="I1389" s="55">
        <v>231.91</v>
      </c>
      <c r="J1389" s="50" t="s">
        <v>16833</v>
      </c>
      <c r="K1389" s="50" t="s">
        <v>16834</v>
      </c>
      <c r="L1389" s="50" t="s">
        <v>391</v>
      </c>
      <c r="M1389" s="50" t="s">
        <v>1887</v>
      </c>
    </row>
    <row r="1390" spans="1:13" x14ac:dyDescent="0.25">
      <c r="A1390" s="50" t="s">
        <v>23804</v>
      </c>
      <c r="B1390" s="50" t="s">
        <v>3467</v>
      </c>
      <c r="C1390" s="50" t="s">
        <v>4235</v>
      </c>
      <c r="D1390" s="50" t="s">
        <v>4381</v>
      </c>
      <c r="E1390" s="50" t="s">
        <v>1152</v>
      </c>
      <c r="F1390" s="50" t="s">
        <v>1152</v>
      </c>
      <c r="G1390" s="50" t="s">
        <v>1152</v>
      </c>
      <c r="H1390" s="61">
        <v>1</v>
      </c>
      <c r="I1390" s="55">
        <v>104.91</v>
      </c>
      <c r="J1390" s="50" t="s">
        <v>16833</v>
      </c>
      <c r="K1390" s="50" t="s">
        <v>16834</v>
      </c>
      <c r="L1390" s="50" t="s">
        <v>391</v>
      </c>
      <c r="M1390" s="50" t="s">
        <v>1887</v>
      </c>
    </row>
    <row r="1391" spans="1:13" x14ac:dyDescent="0.25">
      <c r="A1391" s="50" t="s">
        <v>23805</v>
      </c>
      <c r="B1391" s="50" t="s">
        <v>3467</v>
      </c>
      <c r="C1391" s="50" t="s">
        <v>4235</v>
      </c>
      <c r="D1391" s="50" t="s">
        <v>4381</v>
      </c>
      <c r="E1391" s="50" t="s">
        <v>1152</v>
      </c>
      <c r="F1391" s="50" t="s">
        <v>1152</v>
      </c>
      <c r="G1391" s="50" t="s">
        <v>1152</v>
      </c>
      <c r="H1391" s="61">
        <v>1</v>
      </c>
      <c r="I1391" s="55">
        <v>99.5</v>
      </c>
      <c r="J1391" s="50" t="s">
        <v>16833</v>
      </c>
      <c r="K1391" s="50" t="s">
        <v>16834</v>
      </c>
      <c r="L1391" s="50" t="s">
        <v>389</v>
      </c>
      <c r="M1391" s="50" t="s">
        <v>1887</v>
      </c>
    </row>
    <row r="1392" spans="1:13" x14ac:dyDescent="0.25">
      <c r="A1392" s="50" t="s">
        <v>23806</v>
      </c>
      <c r="B1392" s="50" t="s">
        <v>3467</v>
      </c>
      <c r="C1392" s="50" t="s">
        <v>3517</v>
      </c>
      <c r="D1392" s="50" t="s">
        <v>3517</v>
      </c>
      <c r="E1392" s="50" t="s">
        <v>4395</v>
      </c>
      <c r="F1392" s="50" t="s">
        <v>1152</v>
      </c>
      <c r="G1392" s="50" t="s">
        <v>1152</v>
      </c>
      <c r="H1392" s="61">
        <v>1</v>
      </c>
      <c r="I1392" s="55">
        <v>74.41</v>
      </c>
      <c r="J1392" s="50" t="s">
        <v>16851</v>
      </c>
      <c r="K1392" s="50" t="s">
        <v>16876</v>
      </c>
      <c r="L1392" s="50" t="s">
        <v>102</v>
      </c>
      <c r="M1392" s="50" t="s">
        <v>1887</v>
      </c>
    </row>
    <row r="1393" spans="1:13" x14ac:dyDescent="0.25">
      <c r="A1393" s="50" t="s">
        <v>23807</v>
      </c>
      <c r="B1393" s="50" t="s">
        <v>3467</v>
      </c>
      <c r="C1393" s="50" t="s">
        <v>3599</v>
      </c>
      <c r="D1393" s="50" t="s">
        <v>4396</v>
      </c>
      <c r="E1393" s="50" t="s">
        <v>1152</v>
      </c>
      <c r="F1393" s="50" t="s">
        <v>1152</v>
      </c>
      <c r="G1393" s="50" t="s">
        <v>1152</v>
      </c>
      <c r="H1393" s="61">
        <v>1</v>
      </c>
      <c r="I1393" s="55">
        <v>724.12</v>
      </c>
      <c r="J1393" s="50" t="s">
        <v>16851</v>
      </c>
      <c r="K1393" s="50" t="s">
        <v>16876</v>
      </c>
      <c r="L1393" s="50" t="s">
        <v>1708</v>
      </c>
      <c r="M1393" s="50" t="s">
        <v>1887</v>
      </c>
    </row>
    <row r="1394" spans="1:13" x14ac:dyDescent="0.25">
      <c r="A1394" s="50" t="s">
        <v>23808</v>
      </c>
      <c r="B1394" s="50" t="s">
        <v>3467</v>
      </c>
      <c r="C1394" s="50" t="s">
        <v>3599</v>
      </c>
      <c r="D1394" s="50" t="s">
        <v>4396</v>
      </c>
      <c r="E1394" s="50" t="s">
        <v>1152</v>
      </c>
      <c r="F1394" s="50" t="s">
        <v>1152</v>
      </c>
      <c r="G1394" s="50" t="s">
        <v>1152</v>
      </c>
      <c r="H1394" s="61">
        <v>1</v>
      </c>
      <c r="I1394" s="55">
        <v>724.11</v>
      </c>
      <c r="J1394" s="50" t="s">
        <v>16910</v>
      </c>
      <c r="K1394" s="50" t="s">
        <v>16911</v>
      </c>
      <c r="L1394" s="50" t="s">
        <v>1666</v>
      </c>
      <c r="M1394" s="50" t="s">
        <v>1887</v>
      </c>
    </row>
    <row r="1395" spans="1:13" x14ac:dyDescent="0.25">
      <c r="A1395" s="50" t="s">
        <v>23809</v>
      </c>
      <c r="B1395" s="50" t="s">
        <v>3467</v>
      </c>
      <c r="C1395" s="50" t="s">
        <v>3571</v>
      </c>
      <c r="D1395" s="50" t="s">
        <v>4397</v>
      </c>
      <c r="E1395" s="50" t="s">
        <v>1152</v>
      </c>
      <c r="F1395" s="50" t="s">
        <v>1152</v>
      </c>
      <c r="G1395" s="50" t="s">
        <v>1152</v>
      </c>
      <c r="H1395" s="61">
        <v>1</v>
      </c>
      <c r="I1395" s="55">
        <v>274.7</v>
      </c>
      <c r="J1395" s="50" t="s">
        <v>16833</v>
      </c>
      <c r="K1395" s="50" t="s">
        <v>16863</v>
      </c>
      <c r="L1395" s="50" t="s">
        <v>1685</v>
      </c>
      <c r="M1395" s="50" t="s">
        <v>1887</v>
      </c>
    </row>
    <row r="1396" spans="1:13" x14ac:dyDescent="0.25">
      <c r="A1396" s="50" t="s">
        <v>23810</v>
      </c>
      <c r="B1396" s="50" t="s">
        <v>3467</v>
      </c>
      <c r="C1396" s="50" t="s">
        <v>3571</v>
      </c>
      <c r="D1396" s="50" t="s">
        <v>4397</v>
      </c>
      <c r="E1396" s="50" t="s">
        <v>1152</v>
      </c>
      <c r="F1396" s="50" t="s">
        <v>1152</v>
      </c>
      <c r="G1396" s="50" t="s">
        <v>1152</v>
      </c>
      <c r="H1396" s="61">
        <v>1</v>
      </c>
      <c r="I1396" s="55">
        <v>274.7</v>
      </c>
      <c r="J1396" s="50" t="s">
        <v>16833</v>
      </c>
      <c r="K1396" s="50" t="s">
        <v>16859</v>
      </c>
      <c r="L1396" s="50" t="s">
        <v>1656</v>
      </c>
      <c r="M1396" s="50" t="s">
        <v>1875</v>
      </c>
    </row>
    <row r="1397" spans="1:13" x14ac:dyDescent="0.25">
      <c r="A1397" s="50" t="s">
        <v>23811</v>
      </c>
      <c r="B1397" s="50" t="s">
        <v>3467</v>
      </c>
      <c r="C1397" s="50" t="s">
        <v>3571</v>
      </c>
      <c r="D1397" s="50" t="s">
        <v>4397</v>
      </c>
      <c r="E1397" s="50" t="s">
        <v>1152</v>
      </c>
      <c r="F1397" s="50" t="s">
        <v>1152</v>
      </c>
      <c r="G1397" s="50" t="s">
        <v>1152</v>
      </c>
      <c r="H1397" s="61">
        <v>1</v>
      </c>
      <c r="I1397" s="55">
        <v>67.53</v>
      </c>
      <c r="J1397" s="50" t="s">
        <v>16833</v>
      </c>
      <c r="K1397" s="50" t="s">
        <v>16863</v>
      </c>
      <c r="L1397" s="50" t="s">
        <v>1685</v>
      </c>
      <c r="M1397" s="50" t="s">
        <v>1887</v>
      </c>
    </row>
    <row r="1398" spans="1:13" x14ac:dyDescent="0.25">
      <c r="A1398" s="50" t="s">
        <v>23812</v>
      </c>
      <c r="B1398" s="50" t="s">
        <v>3467</v>
      </c>
      <c r="C1398" s="50" t="s">
        <v>3571</v>
      </c>
      <c r="D1398" s="50" t="s">
        <v>4397</v>
      </c>
      <c r="E1398" s="50" t="s">
        <v>1152</v>
      </c>
      <c r="F1398" s="50" t="s">
        <v>1152</v>
      </c>
      <c r="G1398" s="50" t="s">
        <v>1152</v>
      </c>
      <c r="H1398" s="61">
        <v>1</v>
      </c>
      <c r="I1398" s="55">
        <v>333.1</v>
      </c>
      <c r="J1398" s="50" t="s">
        <v>16833</v>
      </c>
      <c r="K1398" s="50" t="s">
        <v>16834</v>
      </c>
      <c r="L1398" s="50" t="s">
        <v>1820</v>
      </c>
      <c r="M1398" s="50" t="s">
        <v>1907</v>
      </c>
    </row>
    <row r="1399" spans="1:13" x14ac:dyDescent="0.25">
      <c r="A1399" s="50" t="s">
        <v>23813</v>
      </c>
      <c r="B1399" s="50" t="s">
        <v>3467</v>
      </c>
      <c r="C1399" s="50" t="s">
        <v>3571</v>
      </c>
      <c r="D1399" s="50" t="s">
        <v>4397</v>
      </c>
      <c r="E1399" s="50" t="s">
        <v>1152</v>
      </c>
      <c r="F1399" s="50" t="s">
        <v>1152</v>
      </c>
      <c r="G1399" s="50" t="s">
        <v>1152</v>
      </c>
      <c r="H1399" s="61">
        <v>2</v>
      </c>
      <c r="I1399" s="55">
        <v>666.2</v>
      </c>
      <c r="J1399" s="50" t="s">
        <v>16833</v>
      </c>
      <c r="K1399" s="50" t="s">
        <v>16834</v>
      </c>
      <c r="L1399" s="50" t="s">
        <v>1820</v>
      </c>
      <c r="M1399" s="50" t="s">
        <v>1907</v>
      </c>
    </row>
    <row r="1400" spans="1:13" x14ac:dyDescent="0.25">
      <c r="A1400" s="50" t="s">
        <v>23814</v>
      </c>
      <c r="B1400" s="50" t="s">
        <v>3467</v>
      </c>
      <c r="C1400" s="50" t="s">
        <v>3820</v>
      </c>
      <c r="D1400" s="50" t="s">
        <v>4398</v>
      </c>
      <c r="E1400" s="50" t="s">
        <v>3525</v>
      </c>
      <c r="F1400" s="50" t="s">
        <v>1152</v>
      </c>
      <c r="G1400" s="50" t="s">
        <v>1152</v>
      </c>
      <c r="H1400" s="61">
        <v>1</v>
      </c>
      <c r="I1400" s="55">
        <v>115.66</v>
      </c>
      <c r="J1400" s="50" t="s">
        <v>16833</v>
      </c>
      <c r="K1400" s="50" t="s">
        <v>16859</v>
      </c>
      <c r="L1400" s="50" t="s">
        <v>1656</v>
      </c>
      <c r="M1400" s="50" t="s">
        <v>1875</v>
      </c>
    </row>
    <row r="1401" spans="1:13" x14ac:dyDescent="0.25">
      <c r="A1401" s="50" t="s">
        <v>23815</v>
      </c>
      <c r="B1401" s="50" t="s">
        <v>3467</v>
      </c>
      <c r="C1401" s="50" t="s">
        <v>3502</v>
      </c>
      <c r="D1401" s="50" t="s">
        <v>4399</v>
      </c>
      <c r="E1401" s="50" t="s">
        <v>1152</v>
      </c>
      <c r="F1401" s="50" t="s">
        <v>1152</v>
      </c>
      <c r="G1401" s="50" t="s">
        <v>1152</v>
      </c>
      <c r="H1401" s="61">
        <v>1</v>
      </c>
      <c r="I1401" s="55">
        <v>201.39</v>
      </c>
      <c r="J1401" s="50" t="s">
        <v>16833</v>
      </c>
      <c r="K1401" s="50" t="s">
        <v>16906</v>
      </c>
      <c r="L1401" s="50" t="s">
        <v>1915</v>
      </c>
      <c r="M1401" s="50" t="s">
        <v>1887</v>
      </c>
    </row>
    <row r="1402" spans="1:13" x14ac:dyDescent="0.25">
      <c r="A1402" s="50" t="s">
        <v>23816</v>
      </c>
      <c r="B1402" s="50" t="s">
        <v>3467</v>
      </c>
      <c r="C1402" s="50" t="s">
        <v>3502</v>
      </c>
      <c r="D1402" s="50" t="s">
        <v>4399</v>
      </c>
      <c r="E1402" s="50" t="s">
        <v>1152</v>
      </c>
      <c r="F1402" s="50" t="s">
        <v>1152</v>
      </c>
      <c r="G1402" s="50" t="s">
        <v>1152</v>
      </c>
      <c r="H1402" s="61">
        <v>1</v>
      </c>
      <c r="I1402" s="55">
        <v>201.39</v>
      </c>
      <c r="J1402" s="50" t="s">
        <v>16833</v>
      </c>
      <c r="K1402" s="50" t="s">
        <v>16834</v>
      </c>
      <c r="L1402" s="50" t="s">
        <v>389</v>
      </c>
      <c r="M1402" s="50" t="s">
        <v>1887</v>
      </c>
    </row>
    <row r="1403" spans="1:13" x14ac:dyDescent="0.25">
      <c r="A1403" s="50" t="s">
        <v>23817</v>
      </c>
      <c r="B1403" s="50" t="s">
        <v>3467</v>
      </c>
      <c r="C1403" s="50" t="s">
        <v>3502</v>
      </c>
      <c r="D1403" s="50" t="s">
        <v>4399</v>
      </c>
      <c r="E1403" s="50" t="s">
        <v>1152</v>
      </c>
      <c r="F1403" s="50" t="s">
        <v>1152</v>
      </c>
      <c r="G1403" s="50" t="s">
        <v>1152</v>
      </c>
      <c r="H1403" s="61">
        <v>1</v>
      </c>
      <c r="I1403" s="55">
        <v>201.39</v>
      </c>
      <c r="J1403" s="50" t="s">
        <v>16833</v>
      </c>
      <c r="K1403" s="50" t="s">
        <v>16834</v>
      </c>
      <c r="L1403" s="50" t="s">
        <v>389</v>
      </c>
      <c r="M1403" s="50" t="s">
        <v>1875</v>
      </c>
    </row>
    <row r="1404" spans="1:13" x14ac:dyDescent="0.25">
      <c r="A1404" s="50" t="s">
        <v>23818</v>
      </c>
      <c r="B1404" s="50" t="s">
        <v>3467</v>
      </c>
      <c r="C1404" s="50" t="s">
        <v>3502</v>
      </c>
      <c r="D1404" s="50" t="s">
        <v>4399</v>
      </c>
      <c r="E1404" s="50" t="s">
        <v>1152</v>
      </c>
      <c r="F1404" s="50" t="s">
        <v>1152</v>
      </c>
      <c r="G1404" s="50" t="s">
        <v>1152</v>
      </c>
      <c r="H1404" s="61">
        <v>1</v>
      </c>
      <c r="I1404" s="55">
        <v>271.5</v>
      </c>
      <c r="J1404" s="50" t="s">
        <v>16833</v>
      </c>
      <c r="K1404" s="50" t="s">
        <v>16834</v>
      </c>
      <c r="L1404" s="50" t="s">
        <v>1820</v>
      </c>
      <c r="M1404" s="50" t="s">
        <v>1907</v>
      </c>
    </row>
    <row r="1405" spans="1:13" x14ac:dyDescent="0.25">
      <c r="A1405" s="50" t="s">
        <v>23819</v>
      </c>
      <c r="B1405" s="50" t="s">
        <v>3467</v>
      </c>
      <c r="C1405" s="50" t="s">
        <v>3503</v>
      </c>
      <c r="D1405" s="50" t="s">
        <v>4400</v>
      </c>
      <c r="E1405" s="50" t="s">
        <v>1152</v>
      </c>
      <c r="F1405" s="50" t="s">
        <v>1152</v>
      </c>
      <c r="G1405" s="50" t="s">
        <v>1152</v>
      </c>
      <c r="H1405" s="61">
        <v>1</v>
      </c>
      <c r="I1405" s="55">
        <v>724.48</v>
      </c>
      <c r="J1405" s="50" t="s">
        <v>16851</v>
      </c>
      <c r="K1405" s="50" t="s">
        <v>16876</v>
      </c>
      <c r="L1405" s="50" t="s">
        <v>104</v>
      </c>
      <c r="M1405" s="50" t="s">
        <v>376</v>
      </c>
    </row>
    <row r="1406" spans="1:13" x14ac:dyDescent="0.25">
      <c r="A1406" s="50" t="s">
        <v>23820</v>
      </c>
      <c r="B1406" s="50" t="s">
        <v>3467</v>
      </c>
      <c r="C1406" s="50" t="s">
        <v>3503</v>
      </c>
      <c r="D1406" s="50" t="s">
        <v>4401</v>
      </c>
      <c r="E1406" s="50" t="s">
        <v>1152</v>
      </c>
      <c r="F1406" s="50" t="s">
        <v>1152</v>
      </c>
      <c r="G1406" s="50" t="s">
        <v>1152</v>
      </c>
      <c r="H1406" s="61">
        <v>1</v>
      </c>
      <c r="I1406" s="55">
        <v>798.94</v>
      </c>
      <c r="J1406" s="50" t="s">
        <v>16833</v>
      </c>
      <c r="K1406" s="50" t="s">
        <v>16906</v>
      </c>
      <c r="L1406" s="50" t="s">
        <v>1915</v>
      </c>
      <c r="M1406" s="50" t="s">
        <v>1887</v>
      </c>
    </row>
    <row r="1407" spans="1:13" x14ac:dyDescent="0.25">
      <c r="A1407" s="50" t="s">
        <v>23821</v>
      </c>
      <c r="B1407" s="50" t="s">
        <v>3467</v>
      </c>
      <c r="C1407" s="50" t="s">
        <v>4235</v>
      </c>
      <c r="D1407" s="50" t="s">
        <v>4381</v>
      </c>
      <c r="E1407" s="50" t="s">
        <v>1152</v>
      </c>
      <c r="F1407" s="50" t="s">
        <v>1152</v>
      </c>
      <c r="G1407" s="50" t="s">
        <v>1152</v>
      </c>
      <c r="H1407" s="61">
        <v>1</v>
      </c>
      <c r="I1407" s="55">
        <v>124.26</v>
      </c>
      <c r="J1407" s="50" t="s">
        <v>16833</v>
      </c>
      <c r="K1407" s="50" t="s">
        <v>16834</v>
      </c>
      <c r="L1407" s="50" t="s">
        <v>389</v>
      </c>
      <c r="M1407" s="50" t="s">
        <v>1875</v>
      </c>
    </row>
    <row r="1408" spans="1:13" x14ac:dyDescent="0.25">
      <c r="A1408" s="50" t="s">
        <v>23822</v>
      </c>
      <c r="B1408" s="50" t="s">
        <v>3467</v>
      </c>
      <c r="C1408" s="50" t="s">
        <v>4235</v>
      </c>
      <c r="D1408" s="50" t="s">
        <v>4381</v>
      </c>
      <c r="E1408" s="50" t="s">
        <v>1152</v>
      </c>
      <c r="F1408" s="50" t="s">
        <v>1152</v>
      </c>
      <c r="G1408" s="50" t="s">
        <v>1152</v>
      </c>
      <c r="H1408" s="61">
        <v>1</v>
      </c>
      <c r="I1408" s="55">
        <v>102.97</v>
      </c>
      <c r="J1408" s="50" t="s">
        <v>16833</v>
      </c>
      <c r="K1408" s="50" t="s">
        <v>16834</v>
      </c>
      <c r="L1408" s="50" t="s">
        <v>389</v>
      </c>
      <c r="M1408" s="50" t="s">
        <v>1887</v>
      </c>
    </row>
    <row r="1409" spans="1:13" x14ac:dyDescent="0.25">
      <c r="A1409" s="50" t="s">
        <v>23823</v>
      </c>
      <c r="B1409" s="50" t="s">
        <v>3467</v>
      </c>
      <c r="C1409" s="50" t="s">
        <v>4235</v>
      </c>
      <c r="D1409" s="50" t="s">
        <v>4381</v>
      </c>
      <c r="E1409" s="50" t="s">
        <v>1152</v>
      </c>
      <c r="F1409" s="50" t="s">
        <v>1152</v>
      </c>
      <c r="G1409" s="50" t="s">
        <v>1152</v>
      </c>
      <c r="H1409" s="61">
        <v>1</v>
      </c>
      <c r="I1409" s="55">
        <v>80.14</v>
      </c>
      <c r="J1409" s="50" t="s">
        <v>16833</v>
      </c>
      <c r="K1409" s="50" t="s">
        <v>16834</v>
      </c>
      <c r="L1409" s="50" t="s">
        <v>389</v>
      </c>
      <c r="M1409" s="50" t="s">
        <v>1875</v>
      </c>
    </row>
    <row r="1410" spans="1:13" x14ac:dyDescent="0.25">
      <c r="A1410" s="50" t="s">
        <v>23824</v>
      </c>
      <c r="B1410" s="50" t="s">
        <v>3467</v>
      </c>
      <c r="C1410" s="50" t="s">
        <v>4235</v>
      </c>
      <c r="D1410" s="50" t="s">
        <v>4381</v>
      </c>
      <c r="E1410" s="50" t="s">
        <v>1152</v>
      </c>
      <c r="F1410" s="50" t="s">
        <v>1152</v>
      </c>
      <c r="G1410" s="50" t="s">
        <v>1152</v>
      </c>
      <c r="H1410" s="61">
        <v>1</v>
      </c>
      <c r="I1410" s="55">
        <v>177.79</v>
      </c>
      <c r="J1410" s="50" t="s">
        <v>16833</v>
      </c>
      <c r="K1410" s="50" t="s">
        <v>16834</v>
      </c>
      <c r="L1410" s="50" t="s">
        <v>389</v>
      </c>
      <c r="M1410" s="50" t="s">
        <v>1875</v>
      </c>
    </row>
    <row r="1411" spans="1:13" x14ac:dyDescent="0.25">
      <c r="A1411" s="50" t="s">
        <v>23825</v>
      </c>
      <c r="B1411" s="50" t="s">
        <v>3467</v>
      </c>
      <c r="C1411" s="50" t="s">
        <v>4235</v>
      </c>
      <c r="D1411" s="50" t="s">
        <v>4381</v>
      </c>
      <c r="E1411" s="50" t="s">
        <v>1152</v>
      </c>
      <c r="F1411" s="50" t="s">
        <v>1152</v>
      </c>
      <c r="G1411" s="50" t="s">
        <v>1152</v>
      </c>
      <c r="H1411" s="61">
        <v>1</v>
      </c>
      <c r="I1411" s="55">
        <v>80.14</v>
      </c>
      <c r="J1411" s="50" t="s">
        <v>16833</v>
      </c>
      <c r="K1411" s="50" t="s">
        <v>16834</v>
      </c>
      <c r="L1411" s="50" t="s">
        <v>389</v>
      </c>
      <c r="M1411" s="50" t="s">
        <v>1875</v>
      </c>
    </row>
    <row r="1412" spans="1:13" x14ac:dyDescent="0.25">
      <c r="A1412" s="50" t="s">
        <v>23826</v>
      </c>
      <c r="B1412" s="50" t="s">
        <v>3467</v>
      </c>
      <c r="C1412" s="50" t="s">
        <v>4235</v>
      </c>
      <c r="D1412" s="50" t="s">
        <v>4381</v>
      </c>
      <c r="E1412" s="50" t="s">
        <v>1152</v>
      </c>
      <c r="F1412" s="50" t="s">
        <v>1152</v>
      </c>
      <c r="G1412" s="50" t="s">
        <v>1152</v>
      </c>
      <c r="H1412" s="61">
        <v>1</v>
      </c>
      <c r="I1412" s="55">
        <v>89.03</v>
      </c>
      <c r="J1412" s="50" t="s">
        <v>16833</v>
      </c>
      <c r="K1412" s="50" t="s">
        <v>16834</v>
      </c>
      <c r="L1412" s="50" t="s">
        <v>389</v>
      </c>
      <c r="M1412" s="50" t="s">
        <v>1887</v>
      </c>
    </row>
    <row r="1413" spans="1:13" x14ac:dyDescent="0.25">
      <c r="A1413" s="50" t="s">
        <v>23827</v>
      </c>
      <c r="B1413" s="50" t="s">
        <v>3467</v>
      </c>
      <c r="C1413" s="50" t="s">
        <v>4235</v>
      </c>
      <c r="D1413" s="50" t="s">
        <v>4381</v>
      </c>
      <c r="E1413" s="50" t="s">
        <v>1152</v>
      </c>
      <c r="F1413" s="50" t="s">
        <v>1152</v>
      </c>
      <c r="G1413" s="50" t="s">
        <v>1152</v>
      </c>
      <c r="H1413" s="61">
        <v>1</v>
      </c>
      <c r="I1413" s="55">
        <v>200.37</v>
      </c>
      <c r="J1413" s="50" t="s">
        <v>16833</v>
      </c>
      <c r="K1413" s="50" t="s">
        <v>16834</v>
      </c>
      <c r="L1413" s="50" t="s">
        <v>389</v>
      </c>
      <c r="M1413" s="50" t="s">
        <v>1887</v>
      </c>
    </row>
    <row r="1414" spans="1:13" x14ac:dyDescent="0.25">
      <c r="A1414" s="50" t="s">
        <v>23828</v>
      </c>
      <c r="B1414" s="50" t="s">
        <v>3467</v>
      </c>
      <c r="C1414" s="50" t="s">
        <v>4235</v>
      </c>
      <c r="D1414" s="50" t="s">
        <v>4381</v>
      </c>
      <c r="E1414" s="50" t="s">
        <v>1152</v>
      </c>
      <c r="F1414" s="50" t="s">
        <v>1152</v>
      </c>
      <c r="G1414" s="50" t="s">
        <v>1152</v>
      </c>
      <c r="H1414" s="61">
        <v>1</v>
      </c>
      <c r="I1414" s="55">
        <v>200.37</v>
      </c>
      <c r="J1414" s="50" t="s">
        <v>16833</v>
      </c>
      <c r="K1414" s="50" t="s">
        <v>16834</v>
      </c>
      <c r="L1414" s="50" t="s">
        <v>389</v>
      </c>
      <c r="M1414" s="50" t="s">
        <v>1887</v>
      </c>
    </row>
    <row r="1415" spans="1:13" x14ac:dyDescent="0.25">
      <c r="A1415" s="50" t="s">
        <v>23829</v>
      </c>
      <c r="B1415" s="50" t="s">
        <v>3467</v>
      </c>
      <c r="C1415" s="50" t="s">
        <v>4235</v>
      </c>
      <c r="D1415" s="50" t="s">
        <v>4381</v>
      </c>
      <c r="E1415" s="50" t="s">
        <v>1152</v>
      </c>
      <c r="F1415" s="50" t="s">
        <v>1152</v>
      </c>
      <c r="G1415" s="50" t="s">
        <v>1152</v>
      </c>
      <c r="H1415" s="61">
        <v>1</v>
      </c>
      <c r="I1415" s="55">
        <v>231.91</v>
      </c>
      <c r="J1415" s="50" t="s">
        <v>16833</v>
      </c>
      <c r="K1415" s="50" t="s">
        <v>16834</v>
      </c>
      <c r="L1415" s="50" t="s">
        <v>389</v>
      </c>
      <c r="M1415" s="50" t="s">
        <v>1887</v>
      </c>
    </row>
    <row r="1416" spans="1:13" x14ac:dyDescent="0.25">
      <c r="A1416" s="50" t="s">
        <v>23830</v>
      </c>
      <c r="B1416" s="50" t="s">
        <v>3467</v>
      </c>
      <c r="C1416" s="50" t="s">
        <v>4235</v>
      </c>
      <c r="D1416" s="50" t="s">
        <v>4381</v>
      </c>
      <c r="E1416" s="50" t="s">
        <v>1152</v>
      </c>
      <c r="F1416" s="50" t="s">
        <v>1152</v>
      </c>
      <c r="G1416" s="50" t="s">
        <v>1152</v>
      </c>
      <c r="H1416" s="61">
        <v>1</v>
      </c>
      <c r="I1416" s="55">
        <v>23.79</v>
      </c>
      <c r="J1416" s="50" t="s">
        <v>16833</v>
      </c>
      <c r="K1416" s="50" t="s">
        <v>16834</v>
      </c>
      <c r="L1416" s="50" t="s">
        <v>389</v>
      </c>
      <c r="M1416" s="50" t="s">
        <v>1887</v>
      </c>
    </row>
    <row r="1417" spans="1:13" x14ac:dyDescent="0.25">
      <c r="A1417" s="50" t="s">
        <v>23831</v>
      </c>
      <c r="B1417" s="50" t="s">
        <v>3467</v>
      </c>
      <c r="C1417" s="50" t="s">
        <v>4235</v>
      </c>
      <c r="D1417" s="50" t="s">
        <v>4381</v>
      </c>
      <c r="E1417" s="50" t="s">
        <v>1152</v>
      </c>
      <c r="F1417" s="50" t="s">
        <v>1152</v>
      </c>
      <c r="G1417" s="50" t="s">
        <v>1152</v>
      </c>
      <c r="H1417" s="61">
        <v>1</v>
      </c>
      <c r="I1417" s="55">
        <v>84.17</v>
      </c>
      <c r="J1417" s="50" t="s">
        <v>16833</v>
      </c>
      <c r="K1417" s="50" t="s">
        <v>16834</v>
      </c>
      <c r="L1417" s="50" t="s">
        <v>389</v>
      </c>
      <c r="M1417" s="50" t="s">
        <v>1887</v>
      </c>
    </row>
    <row r="1418" spans="1:13" x14ac:dyDescent="0.25">
      <c r="A1418" s="50" t="s">
        <v>23832</v>
      </c>
      <c r="B1418" s="50" t="s">
        <v>3467</v>
      </c>
      <c r="C1418" s="50" t="s">
        <v>4235</v>
      </c>
      <c r="D1418" s="50" t="s">
        <v>4381</v>
      </c>
      <c r="E1418" s="50" t="s">
        <v>1152</v>
      </c>
      <c r="F1418" s="50" t="s">
        <v>1152</v>
      </c>
      <c r="G1418" s="50" t="s">
        <v>1152</v>
      </c>
      <c r="H1418" s="61">
        <v>1</v>
      </c>
      <c r="I1418" s="55">
        <v>251.87</v>
      </c>
      <c r="J1418" s="50" t="s">
        <v>16833</v>
      </c>
      <c r="K1418" s="50" t="s">
        <v>16834</v>
      </c>
      <c r="L1418" s="50" t="s">
        <v>389</v>
      </c>
      <c r="M1418" s="50" t="s">
        <v>1887</v>
      </c>
    </row>
    <row r="1419" spans="1:13" x14ac:dyDescent="0.25">
      <c r="A1419" s="50" t="s">
        <v>23833</v>
      </c>
      <c r="B1419" s="50" t="s">
        <v>3467</v>
      </c>
      <c r="C1419" s="50" t="s">
        <v>4235</v>
      </c>
      <c r="D1419" s="50" t="s">
        <v>4381</v>
      </c>
      <c r="E1419" s="50" t="s">
        <v>1152</v>
      </c>
      <c r="F1419" s="50" t="s">
        <v>1152</v>
      </c>
      <c r="G1419" s="50" t="s">
        <v>1152</v>
      </c>
      <c r="H1419" s="61">
        <v>1</v>
      </c>
      <c r="I1419" s="55">
        <v>163.72</v>
      </c>
      <c r="J1419" s="50" t="s">
        <v>16833</v>
      </c>
      <c r="K1419" s="50" t="s">
        <v>16834</v>
      </c>
      <c r="L1419" s="50" t="s">
        <v>389</v>
      </c>
      <c r="M1419" s="50" t="s">
        <v>1875</v>
      </c>
    </row>
    <row r="1420" spans="1:13" x14ac:dyDescent="0.25">
      <c r="A1420" s="50" t="s">
        <v>23834</v>
      </c>
      <c r="B1420" s="50" t="s">
        <v>3467</v>
      </c>
      <c r="C1420" s="50" t="s">
        <v>4235</v>
      </c>
      <c r="D1420" s="50" t="s">
        <v>4381</v>
      </c>
      <c r="E1420" s="50" t="s">
        <v>1152</v>
      </c>
      <c r="F1420" s="50" t="s">
        <v>1152</v>
      </c>
      <c r="G1420" s="50" t="s">
        <v>1152</v>
      </c>
      <c r="H1420" s="61">
        <v>1</v>
      </c>
      <c r="I1420" s="55">
        <v>89.03</v>
      </c>
      <c r="J1420" s="50" t="s">
        <v>16833</v>
      </c>
      <c r="K1420" s="50" t="s">
        <v>16834</v>
      </c>
      <c r="L1420" s="50" t="s">
        <v>389</v>
      </c>
      <c r="M1420" s="50" t="s">
        <v>1887</v>
      </c>
    </row>
    <row r="1421" spans="1:13" x14ac:dyDescent="0.25">
      <c r="A1421" s="50" t="s">
        <v>23835</v>
      </c>
      <c r="B1421" s="50" t="s">
        <v>3467</v>
      </c>
      <c r="C1421" s="50" t="s">
        <v>4235</v>
      </c>
      <c r="D1421" s="50" t="s">
        <v>4381</v>
      </c>
      <c r="E1421" s="50" t="s">
        <v>1152</v>
      </c>
      <c r="F1421" s="50" t="s">
        <v>1152</v>
      </c>
      <c r="G1421" s="50" t="s">
        <v>1152</v>
      </c>
      <c r="H1421" s="61">
        <v>1</v>
      </c>
      <c r="I1421" s="55">
        <v>169.79</v>
      </c>
      <c r="J1421" s="50" t="s">
        <v>16833</v>
      </c>
      <c r="K1421" s="50" t="s">
        <v>16834</v>
      </c>
      <c r="L1421" s="50" t="s">
        <v>389</v>
      </c>
      <c r="M1421" s="50" t="s">
        <v>1887</v>
      </c>
    </row>
    <row r="1422" spans="1:13" x14ac:dyDescent="0.25">
      <c r="A1422" s="50" t="s">
        <v>23836</v>
      </c>
      <c r="B1422" s="50" t="s">
        <v>3467</v>
      </c>
      <c r="C1422" s="50" t="s">
        <v>4235</v>
      </c>
      <c r="D1422" s="50" t="s">
        <v>4381</v>
      </c>
      <c r="E1422" s="50" t="s">
        <v>1152</v>
      </c>
      <c r="F1422" s="50" t="s">
        <v>1152</v>
      </c>
      <c r="G1422" s="50" t="s">
        <v>1152</v>
      </c>
      <c r="H1422" s="61">
        <v>1</v>
      </c>
      <c r="I1422" s="55">
        <v>169.79</v>
      </c>
      <c r="J1422" s="50" t="s">
        <v>16833</v>
      </c>
      <c r="K1422" s="50" t="s">
        <v>16933</v>
      </c>
      <c r="L1422" s="50" t="s">
        <v>1740</v>
      </c>
      <c r="M1422" s="50" t="s">
        <v>1867</v>
      </c>
    </row>
    <row r="1423" spans="1:13" x14ac:dyDescent="0.25">
      <c r="A1423" s="50" t="s">
        <v>23837</v>
      </c>
      <c r="B1423" s="50" t="s">
        <v>3467</v>
      </c>
      <c r="C1423" s="50" t="s">
        <v>4235</v>
      </c>
      <c r="D1423" s="50" t="s">
        <v>4381</v>
      </c>
      <c r="E1423" s="50" t="s">
        <v>1152</v>
      </c>
      <c r="F1423" s="50" t="s">
        <v>1152</v>
      </c>
      <c r="G1423" s="50" t="s">
        <v>1152</v>
      </c>
      <c r="H1423" s="61">
        <v>1</v>
      </c>
      <c r="I1423" s="55">
        <v>231.91</v>
      </c>
      <c r="J1423" s="50" t="s">
        <v>16833</v>
      </c>
      <c r="K1423" s="50" t="s">
        <v>16933</v>
      </c>
      <c r="L1423" s="50" t="s">
        <v>1740</v>
      </c>
      <c r="M1423" s="50" t="s">
        <v>1867</v>
      </c>
    </row>
    <row r="1424" spans="1:13" x14ac:dyDescent="0.25">
      <c r="A1424" s="50" t="s">
        <v>23838</v>
      </c>
      <c r="B1424" s="50" t="s">
        <v>3467</v>
      </c>
      <c r="C1424" s="50" t="s">
        <v>4235</v>
      </c>
      <c r="D1424" s="50" t="s">
        <v>4381</v>
      </c>
      <c r="E1424" s="50" t="s">
        <v>1152</v>
      </c>
      <c r="F1424" s="50" t="s">
        <v>1152</v>
      </c>
      <c r="G1424" s="50" t="s">
        <v>1152</v>
      </c>
      <c r="H1424" s="61">
        <v>1</v>
      </c>
      <c r="I1424" s="55">
        <v>181.96</v>
      </c>
      <c r="J1424" s="50" t="s">
        <v>16833</v>
      </c>
      <c r="K1424" s="50" t="s">
        <v>16933</v>
      </c>
      <c r="L1424" s="50" t="s">
        <v>1740</v>
      </c>
      <c r="M1424" s="50" t="s">
        <v>1887</v>
      </c>
    </row>
    <row r="1425" spans="1:13" x14ac:dyDescent="0.25">
      <c r="A1425" s="50" t="s">
        <v>23839</v>
      </c>
      <c r="B1425" s="50" t="s">
        <v>3467</v>
      </c>
      <c r="C1425" s="50" t="s">
        <v>4235</v>
      </c>
      <c r="D1425" s="50" t="s">
        <v>4381</v>
      </c>
      <c r="E1425" s="50" t="s">
        <v>1152</v>
      </c>
      <c r="F1425" s="50" t="s">
        <v>1152</v>
      </c>
      <c r="G1425" s="50" t="s">
        <v>1152</v>
      </c>
      <c r="H1425" s="61">
        <v>1</v>
      </c>
      <c r="I1425" s="55">
        <v>181.88</v>
      </c>
      <c r="J1425" s="50" t="s">
        <v>16851</v>
      </c>
      <c r="K1425" s="50" t="s">
        <v>16865</v>
      </c>
      <c r="L1425" s="50" t="s">
        <v>1802</v>
      </c>
      <c r="M1425" s="50" t="s">
        <v>1887</v>
      </c>
    </row>
    <row r="1426" spans="1:13" x14ac:dyDescent="0.25">
      <c r="A1426" s="50" t="s">
        <v>23840</v>
      </c>
      <c r="B1426" s="50" t="s">
        <v>3467</v>
      </c>
      <c r="C1426" s="50" t="s">
        <v>4235</v>
      </c>
      <c r="D1426" s="50" t="s">
        <v>4381</v>
      </c>
      <c r="E1426" s="50" t="s">
        <v>1152</v>
      </c>
      <c r="F1426" s="50" t="s">
        <v>1152</v>
      </c>
      <c r="G1426" s="50" t="s">
        <v>1152</v>
      </c>
      <c r="H1426" s="61">
        <v>1</v>
      </c>
      <c r="I1426" s="55">
        <v>169.79</v>
      </c>
      <c r="J1426" s="50" t="s">
        <v>16851</v>
      </c>
      <c r="K1426" s="50" t="s">
        <v>16865</v>
      </c>
      <c r="L1426" s="50" t="s">
        <v>1802</v>
      </c>
      <c r="M1426" s="50" t="s">
        <v>1887</v>
      </c>
    </row>
    <row r="1427" spans="1:13" x14ac:dyDescent="0.25">
      <c r="A1427" s="50" t="s">
        <v>23841</v>
      </c>
      <c r="B1427" s="50" t="s">
        <v>3467</v>
      </c>
      <c r="C1427" s="50" t="s">
        <v>4235</v>
      </c>
      <c r="D1427" s="50" t="s">
        <v>4381</v>
      </c>
      <c r="E1427" s="50" t="s">
        <v>1152</v>
      </c>
      <c r="F1427" s="50" t="s">
        <v>1152</v>
      </c>
      <c r="G1427" s="50" t="s">
        <v>1152</v>
      </c>
      <c r="H1427" s="61">
        <v>1</v>
      </c>
      <c r="I1427" s="55">
        <v>79.260000000000005</v>
      </c>
      <c r="J1427" s="50" t="s">
        <v>16851</v>
      </c>
      <c r="K1427" s="50" t="s">
        <v>16865</v>
      </c>
      <c r="L1427" s="50" t="s">
        <v>1802</v>
      </c>
      <c r="M1427" s="50" t="s">
        <v>1887</v>
      </c>
    </row>
    <row r="1428" spans="1:13" x14ac:dyDescent="0.25">
      <c r="A1428" s="50" t="s">
        <v>23842</v>
      </c>
      <c r="B1428" s="50" t="s">
        <v>3467</v>
      </c>
      <c r="C1428" s="50" t="s">
        <v>4235</v>
      </c>
      <c r="D1428" s="50" t="s">
        <v>4381</v>
      </c>
      <c r="E1428" s="50" t="s">
        <v>1152</v>
      </c>
      <c r="F1428" s="50" t="s">
        <v>1863</v>
      </c>
      <c r="G1428" s="50" t="s">
        <v>1152</v>
      </c>
      <c r="H1428" s="61">
        <v>1</v>
      </c>
      <c r="I1428" s="55">
        <v>79.260000000000005</v>
      </c>
      <c r="J1428" s="50" t="s">
        <v>16851</v>
      </c>
      <c r="K1428" s="50" t="s">
        <v>16865</v>
      </c>
      <c r="L1428" s="50" t="s">
        <v>1802</v>
      </c>
      <c r="M1428" s="50" t="s">
        <v>1867</v>
      </c>
    </row>
    <row r="1429" spans="1:13" x14ac:dyDescent="0.25">
      <c r="A1429" s="50" t="s">
        <v>23843</v>
      </c>
      <c r="B1429" s="50" t="s">
        <v>3467</v>
      </c>
      <c r="C1429" s="50" t="s">
        <v>250</v>
      </c>
      <c r="D1429" s="50" t="s">
        <v>368</v>
      </c>
      <c r="E1429" s="50" t="s">
        <v>3473</v>
      </c>
      <c r="F1429" s="50" t="s">
        <v>1152</v>
      </c>
      <c r="G1429" s="50" t="s">
        <v>4402</v>
      </c>
      <c r="H1429" s="61">
        <v>1</v>
      </c>
      <c r="I1429" s="55">
        <v>201.32</v>
      </c>
      <c r="J1429" s="50" t="s">
        <v>16851</v>
      </c>
      <c r="K1429" s="50" t="s">
        <v>16852</v>
      </c>
      <c r="L1429" s="50" t="s">
        <v>474</v>
      </c>
      <c r="M1429" s="50" t="s">
        <v>387</v>
      </c>
    </row>
    <row r="1430" spans="1:13" x14ac:dyDescent="0.25">
      <c r="A1430" s="50" t="s">
        <v>23844</v>
      </c>
      <c r="B1430" s="50" t="s">
        <v>3467</v>
      </c>
      <c r="C1430" s="50" t="s">
        <v>3820</v>
      </c>
      <c r="D1430" s="50" t="s">
        <v>4398</v>
      </c>
      <c r="E1430" s="50" t="s">
        <v>3525</v>
      </c>
      <c r="F1430" s="50" t="s">
        <v>1152</v>
      </c>
      <c r="G1430" s="50" t="s">
        <v>1152</v>
      </c>
      <c r="H1430" s="61">
        <v>1</v>
      </c>
      <c r="I1430" s="55">
        <v>125.5</v>
      </c>
      <c r="J1430" s="50" t="s">
        <v>16833</v>
      </c>
      <c r="K1430" s="50" t="s">
        <v>16834</v>
      </c>
      <c r="L1430" s="50" t="s">
        <v>389</v>
      </c>
      <c r="M1430" s="50" t="s">
        <v>1887</v>
      </c>
    </row>
    <row r="1431" spans="1:13" x14ac:dyDescent="0.25">
      <c r="A1431" s="50" t="s">
        <v>23845</v>
      </c>
      <c r="B1431" s="50" t="s">
        <v>3467</v>
      </c>
      <c r="C1431" s="50" t="s">
        <v>3820</v>
      </c>
      <c r="D1431" s="50" t="s">
        <v>4398</v>
      </c>
      <c r="E1431" s="50" t="s">
        <v>3525</v>
      </c>
      <c r="F1431" s="50" t="s">
        <v>1152</v>
      </c>
      <c r="G1431" s="50" t="s">
        <v>1152</v>
      </c>
      <c r="H1431" s="61">
        <v>1</v>
      </c>
      <c r="I1431" s="55">
        <v>473.47</v>
      </c>
      <c r="J1431" s="50" t="s">
        <v>16833</v>
      </c>
      <c r="K1431" s="50" t="s">
        <v>16869</v>
      </c>
      <c r="L1431" s="50" t="s">
        <v>1675</v>
      </c>
      <c r="M1431" s="50" t="s">
        <v>1887</v>
      </c>
    </row>
    <row r="1432" spans="1:13" x14ac:dyDescent="0.25">
      <c r="A1432" s="50" t="s">
        <v>23846</v>
      </c>
      <c r="B1432" s="50" t="s">
        <v>3467</v>
      </c>
      <c r="C1432" s="50" t="s">
        <v>3820</v>
      </c>
      <c r="D1432" s="50" t="s">
        <v>4398</v>
      </c>
      <c r="E1432" s="50" t="s">
        <v>3525</v>
      </c>
      <c r="F1432" s="50" t="s">
        <v>1152</v>
      </c>
      <c r="G1432" s="50" t="s">
        <v>1152</v>
      </c>
      <c r="H1432" s="61">
        <v>1</v>
      </c>
      <c r="I1432" s="55">
        <v>110</v>
      </c>
      <c r="J1432" s="50" t="s">
        <v>16833</v>
      </c>
      <c r="K1432" s="50" t="s">
        <v>16863</v>
      </c>
      <c r="L1432" s="50" t="s">
        <v>1685</v>
      </c>
      <c r="M1432" s="50" t="s">
        <v>1887</v>
      </c>
    </row>
    <row r="1433" spans="1:13" x14ac:dyDescent="0.25">
      <c r="A1433" s="50" t="s">
        <v>23847</v>
      </c>
      <c r="B1433" s="50" t="s">
        <v>3467</v>
      </c>
      <c r="C1433" s="50" t="s">
        <v>3820</v>
      </c>
      <c r="D1433" s="50" t="s">
        <v>4398</v>
      </c>
      <c r="E1433" s="50" t="s">
        <v>3525</v>
      </c>
      <c r="F1433" s="50" t="s">
        <v>1152</v>
      </c>
      <c r="G1433" s="50" t="s">
        <v>1152</v>
      </c>
      <c r="H1433" s="61">
        <v>1</v>
      </c>
      <c r="I1433" s="55">
        <v>187.29</v>
      </c>
      <c r="J1433" s="50" t="s">
        <v>16833</v>
      </c>
      <c r="K1433" s="50" t="s">
        <v>16834</v>
      </c>
      <c r="L1433" s="50" t="s">
        <v>389</v>
      </c>
      <c r="M1433" s="50" t="s">
        <v>1887</v>
      </c>
    </row>
    <row r="1434" spans="1:13" x14ac:dyDescent="0.25">
      <c r="A1434" s="50" t="s">
        <v>23848</v>
      </c>
      <c r="B1434" s="50" t="s">
        <v>3467</v>
      </c>
      <c r="C1434" s="50" t="s">
        <v>3820</v>
      </c>
      <c r="D1434" s="50" t="s">
        <v>4398</v>
      </c>
      <c r="E1434" s="50" t="s">
        <v>3525</v>
      </c>
      <c r="F1434" s="50" t="s">
        <v>1152</v>
      </c>
      <c r="G1434" s="50" t="s">
        <v>1152</v>
      </c>
      <c r="H1434" s="61">
        <v>1</v>
      </c>
      <c r="I1434" s="55">
        <v>115.66</v>
      </c>
      <c r="J1434" s="50" t="s">
        <v>16833</v>
      </c>
      <c r="K1434" s="50" t="s">
        <v>16834</v>
      </c>
      <c r="L1434" s="50" t="s">
        <v>389</v>
      </c>
      <c r="M1434" s="50" t="s">
        <v>387</v>
      </c>
    </row>
    <row r="1435" spans="1:13" x14ac:dyDescent="0.25">
      <c r="A1435" s="50" t="s">
        <v>23849</v>
      </c>
      <c r="B1435" s="50" t="s">
        <v>3467</v>
      </c>
      <c r="C1435" s="50" t="s">
        <v>3820</v>
      </c>
      <c r="D1435" s="50" t="s">
        <v>4398</v>
      </c>
      <c r="E1435" s="50" t="s">
        <v>3525</v>
      </c>
      <c r="F1435" s="50" t="s">
        <v>1152</v>
      </c>
      <c r="G1435" s="50" t="s">
        <v>1152</v>
      </c>
      <c r="H1435" s="61">
        <v>1</v>
      </c>
      <c r="I1435" s="55">
        <v>709.97</v>
      </c>
      <c r="J1435" s="50" t="s">
        <v>16833</v>
      </c>
      <c r="K1435" s="50" t="s">
        <v>16834</v>
      </c>
      <c r="L1435" s="50" t="s">
        <v>389</v>
      </c>
      <c r="M1435" s="50" t="s">
        <v>1887</v>
      </c>
    </row>
    <row r="1436" spans="1:13" x14ac:dyDescent="0.25">
      <c r="A1436" s="50" t="s">
        <v>23850</v>
      </c>
      <c r="B1436" s="50" t="s">
        <v>3467</v>
      </c>
      <c r="C1436" s="50" t="s">
        <v>4403</v>
      </c>
      <c r="D1436" s="50" t="s">
        <v>4404</v>
      </c>
      <c r="E1436" s="50" t="s">
        <v>1152</v>
      </c>
      <c r="F1436" s="50" t="s">
        <v>1152</v>
      </c>
      <c r="G1436" s="50" t="s">
        <v>4405</v>
      </c>
      <c r="H1436" s="61">
        <v>1</v>
      </c>
      <c r="I1436" s="55">
        <v>276.39999999999998</v>
      </c>
      <c r="J1436" s="50" t="s">
        <v>16910</v>
      </c>
      <c r="K1436" s="50" t="s">
        <v>16911</v>
      </c>
      <c r="L1436" s="50" t="s">
        <v>1666</v>
      </c>
      <c r="M1436" s="50" t="s">
        <v>1867</v>
      </c>
    </row>
    <row r="1437" spans="1:13" x14ac:dyDescent="0.25">
      <c r="A1437" s="50" t="s">
        <v>23851</v>
      </c>
      <c r="B1437" s="50" t="s">
        <v>3467</v>
      </c>
      <c r="C1437" s="50" t="s">
        <v>4403</v>
      </c>
      <c r="D1437" s="50" t="s">
        <v>4406</v>
      </c>
      <c r="E1437" s="50" t="s">
        <v>1152</v>
      </c>
      <c r="F1437" s="50" t="s">
        <v>4407</v>
      </c>
      <c r="G1437" s="50" t="s">
        <v>4408</v>
      </c>
      <c r="H1437" s="61">
        <v>1</v>
      </c>
      <c r="I1437" s="55">
        <v>421.9</v>
      </c>
      <c r="J1437" s="50" t="s">
        <v>16851</v>
      </c>
      <c r="K1437" s="50" t="s">
        <v>16876</v>
      </c>
      <c r="L1437" s="50" t="s">
        <v>1708</v>
      </c>
      <c r="M1437" s="50" t="s">
        <v>1887</v>
      </c>
    </row>
    <row r="1438" spans="1:13" x14ac:dyDescent="0.25">
      <c r="A1438" s="50" t="s">
        <v>23852</v>
      </c>
      <c r="B1438" s="50" t="s">
        <v>3467</v>
      </c>
      <c r="C1438" s="50" t="s">
        <v>4409</v>
      </c>
      <c r="D1438" s="50" t="s">
        <v>4410</v>
      </c>
      <c r="E1438" s="50" t="s">
        <v>4411</v>
      </c>
      <c r="F1438" s="50" t="s">
        <v>1152</v>
      </c>
      <c r="G1438" s="50" t="s">
        <v>4412</v>
      </c>
      <c r="H1438" s="61">
        <v>1</v>
      </c>
      <c r="I1438" s="55">
        <v>239.06</v>
      </c>
      <c r="J1438" s="50" t="s">
        <v>16851</v>
      </c>
      <c r="K1438" s="50" t="s">
        <v>16876</v>
      </c>
      <c r="L1438" s="50" t="s">
        <v>1708</v>
      </c>
      <c r="M1438" s="50" t="s">
        <v>1867</v>
      </c>
    </row>
    <row r="1439" spans="1:13" x14ac:dyDescent="0.25">
      <c r="A1439" s="50" t="s">
        <v>23853</v>
      </c>
      <c r="B1439" s="50" t="s">
        <v>3467</v>
      </c>
      <c r="C1439" s="50" t="s">
        <v>4409</v>
      </c>
      <c r="D1439" s="50" t="s">
        <v>4413</v>
      </c>
      <c r="E1439" s="50" t="s">
        <v>4411</v>
      </c>
      <c r="F1439" s="50" t="s">
        <v>1152</v>
      </c>
      <c r="G1439" s="50" t="s">
        <v>4414</v>
      </c>
      <c r="H1439" s="61">
        <v>1</v>
      </c>
      <c r="I1439" s="55">
        <v>239.06</v>
      </c>
      <c r="J1439" s="50" t="s">
        <v>16851</v>
      </c>
      <c r="K1439" s="50" t="s">
        <v>16876</v>
      </c>
      <c r="L1439" s="50" t="s">
        <v>1708</v>
      </c>
      <c r="M1439" s="50" t="s">
        <v>1867</v>
      </c>
    </row>
    <row r="1440" spans="1:13" x14ac:dyDescent="0.25">
      <c r="A1440" s="50" t="s">
        <v>23854</v>
      </c>
      <c r="B1440" s="50" t="s">
        <v>3467</v>
      </c>
      <c r="C1440" s="50" t="s">
        <v>4409</v>
      </c>
      <c r="D1440" s="50" t="s">
        <v>4415</v>
      </c>
      <c r="E1440" s="50" t="s">
        <v>4411</v>
      </c>
      <c r="F1440" s="50" t="s">
        <v>1152</v>
      </c>
      <c r="G1440" s="50" t="s">
        <v>4416</v>
      </c>
      <c r="H1440" s="61">
        <v>1</v>
      </c>
      <c r="I1440" s="55">
        <v>235.44</v>
      </c>
      <c r="J1440" s="50" t="s">
        <v>16851</v>
      </c>
      <c r="K1440" s="50" t="s">
        <v>16865</v>
      </c>
      <c r="L1440" s="50" t="s">
        <v>1802</v>
      </c>
      <c r="M1440" s="50" t="s">
        <v>1867</v>
      </c>
    </row>
    <row r="1441" spans="1:13" x14ac:dyDescent="0.25">
      <c r="A1441" s="50" t="s">
        <v>23855</v>
      </c>
      <c r="B1441" s="50" t="s">
        <v>3467</v>
      </c>
      <c r="C1441" s="50" t="s">
        <v>4409</v>
      </c>
      <c r="D1441" s="50" t="s">
        <v>4417</v>
      </c>
      <c r="E1441" s="50" t="s">
        <v>4411</v>
      </c>
      <c r="F1441" s="50" t="s">
        <v>1152</v>
      </c>
      <c r="G1441" s="50" t="s">
        <v>4418</v>
      </c>
      <c r="H1441" s="61">
        <v>1</v>
      </c>
      <c r="I1441" s="55">
        <v>315.8</v>
      </c>
      <c r="J1441" s="50" t="s">
        <v>16910</v>
      </c>
      <c r="K1441" s="50" t="s">
        <v>16930</v>
      </c>
      <c r="L1441" s="50" t="s">
        <v>1809</v>
      </c>
      <c r="M1441" s="50" t="s">
        <v>1867</v>
      </c>
    </row>
    <row r="1442" spans="1:13" x14ac:dyDescent="0.25">
      <c r="A1442" s="50" t="s">
        <v>23856</v>
      </c>
      <c r="B1442" s="50" t="s">
        <v>3467</v>
      </c>
      <c r="C1442" s="50" t="s">
        <v>4409</v>
      </c>
      <c r="D1442" s="50" t="s">
        <v>4419</v>
      </c>
      <c r="E1442" s="50" t="s">
        <v>4411</v>
      </c>
      <c r="F1442" s="50" t="s">
        <v>1152</v>
      </c>
      <c r="G1442" s="50" t="s">
        <v>4420</v>
      </c>
      <c r="H1442" s="61">
        <v>1</v>
      </c>
      <c r="I1442" s="55">
        <v>292</v>
      </c>
      <c r="J1442" s="50" t="s">
        <v>16833</v>
      </c>
      <c r="K1442" s="50" t="s">
        <v>16834</v>
      </c>
      <c r="L1442" s="50" t="s">
        <v>391</v>
      </c>
      <c r="M1442" s="50" t="s">
        <v>1887</v>
      </c>
    </row>
    <row r="1443" spans="1:13" x14ac:dyDescent="0.25">
      <c r="A1443" s="50" t="s">
        <v>23857</v>
      </c>
      <c r="B1443" s="50" t="s">
        <v>3467</v>
      </c>
      <c r="C1443" s="50" t="s">
        <v>4409</v>
      </c>
      <c r="D1443" s="50" t="s">
        <v>4421</v>
      </c>
      <c r="E1443" s="50" t="s">
        <v>4411</v>
      </c>
      <c r="F1443" s="50" t="s">
        <v>1152</v>
      </c>
      <c r="G1443" s="50" t="s">
        <v>4422</v>
      </c>
      <c r="H1443" s="61">
        <v>1</v>
      </c>
      <c r="I1443" s="55">
        <v>235.42</v>
      </c>
      <c r="J1443" s="50" t="s">
        <v>16910</v>
      </c>
      <c r="K1443" s="50" t="s">
        <v>16930</v>
      </c>
      <c r="L1443" s="50" t="s">
        <v>1809</v>
      </c>
      <c r="M1443" s="50" t="s">
        <v>1867</v>
      </c>
    </row>
    <row r="1444" spans="1:13" x14ac:dyDescent="0.25">
      <c r="A1444" s="50" t="s">
        <v>23858</v>
      </c>
      <c r="B1444" s="50" t="s">
        <v>3467</v>
      </c>
      <c r="C1444" s="50" t="s">
        <v>4409</v>
      </c>
      <c r="D1444" s="50" t="s">
        <v>4423</v>
      </c>
      <c r="E1444" s="50" t="s">
        <v>4411</v>
      </c>
      <c r="F1444" s="50" t="s">
        <v>1152</v>
      </c>
      <c r="G1444" s="50" t="s">
        <v>4424</v>
      </c>
      <c r="H1444" s="61">
        <v>1</v>
      </c>
      <c r="I1444" s="55">
        <v>239.06</v>
      </c>
      <c r="J1444" s="50" t="s">
        <v>16910</v>
      </c>
      <c r="K1444" s="50" t="s">
        <v>16911</v>
      </c>
      <c r="L1444" s="50" t="s">
        <v>1666</v>
      </c>
      <c r="M1444" s="50" t="s">
        <v>1867</v>
      </c>
    </row>
    <row r="1445" spans="1:13" x14ac:dyDescent="0.25">
      <c r="A1445" s="50" t="s">
        <v>23859</v>
      </c>
      <c r="B1445" s="50" t="s">
        <v>3467</v>
      </c>
      <c r="C1445" s="50" t="s">
        <v>4409</v>
      </c>
      <c r="D1445" s="50" t="s">
        <v>4425</v>
      </c>
      <c r="E1445" s="50" t="s">
        <v>4411</v>
      </c>
      <c r="F1445" s="50" t="s">
        <v>1152</v>
      </c>
      <c r="G1445" s="50" t="s">
        <v>4426</v>
      </c>
      <c r="H1445" s="61">
        <v>1</v>
      </c>
      <c r="I1445" s="55">
        <v>315.8</v>
      </c>
      <c r="J1445" s="50" t="s">
        <v>16833</v>
      </c>
      <c r="K1445" s="50" t="s">
        <v>16869</v>
      </c>
      <c r="L1445" s="50" t="s">
        <v>1675</v>
      </c>
      <c r="M1445" s="50" t="s">
        <v>1874</v>
      </c>
    </row>
    <row r="1446" spans="1:13" x14ac:dyDescent="0.25">
      <c r="A1446" s="50" t="s">
        <v>23860</v>
      </c>
      <c r="B1446" s="50" t="s">
        <v>3467</v>
      </c>
      <c r="C1446" s="50" t="s">
        <v>4409</v>
      </c>
      <c r="D1446" s="50" t="s">
        <v>4427</v>
      </c>
      <c r="E1446" s="50" t="s">
        <v>3888</v>
      </c>
      <c r="F1446" s="50" t="s">
        <v>1863</v>
      </c>
      <c r="G1446" s="50" t="s">
        <v>1152</v>
      </c>
      <c r="H1446" s="61">
        <v>1</v>
      </c>
      <c r="I1446" s="55">
        <v>206.83</v>
      </c>
      <c r="J1446" s="50" t="s">
        <v>16833</v>
      </c>
      <c r="K1446" s="50" t="s">
        <v>16859</v>
      </c>
      <c r="L1446" s="50" t="s">
        <v>1656</v>
      </c>
      <c r="M1446" s="50" t="s">
        <v>1887</v>
      </c>
    </row>
    <row r="1447" spans="1:13" x14ac:dyDescent="0.25">
      <c r="A1447" s="50" t="s">
        <v>23861</v>
      </c>
      <c r="B1447" s="50" t="s">
        <v>3467</v>
      </c>
      <c r="C1447" s="50" t="s">
        <v>4409</v>
      </c>
      <c r="D1447" s="50" t="s">
        <v>4427</v>
      </c>
      <c r="E1447" s="50" t="s">
        <v>3791</v>
      </c>
      <c r="F1447" s="50" t="s">
        <v>4428</v>
      </c>
      <c r="G1447" s="50" t="s">
        <v>4429</v>
      </c>
      <c r="H1447" s="61">
        <v>1</v>
      </c>
      <c r="I1447" s="55">
        <v>298.82</v>
      </c>
      <c r="J1447" s="50" t="s">
        <v>16833</v>
      </c>
      <c r="K1447" s="50" t="s">
        <v>16834</v>
      </c>
      <c r="L1447" s="50" t="s">
        <v>391</v>
      </c>
      <c r="M1447" s="50" t="s">
        <v>1867</v>
      </c>
    </row>
    <row r="1448" spans="1:13" x14ac:dyDescent="0.25">
      <c r="A1448" s="50" t="s">
        <v>23862</v>
      </c>
      <c r="B1448" s="50" t="s">
        <v>3467</v>
      </c>
      <c r="C1448" s="50" t="s">
        <v>4409</v>
      </c>
      <c r="D1448" s="50" t="s">
        <v>4427</v>
      </c>
      <c r="E1448" s="50" t="s">
        <v>3888</v>
      </c>
      <c r="F1448" s="50" t="s">
        <v>1152</v>
      </c>
      <c r="G1448" s="50" t="s">
        <v>1152</v>
      </c>
      <c r="H1448" s="61">
        <v>1</v>
      </c>
      <c r="I1448" s="55">
        <v>320.74</v>
      </c>
      <c r="J1448" s="50" t="s">
        <v>16833</v>
      </c>
      <c r="K1448" s="50" t="s">
        <v>16834</v>
      </c>
      <c r="L1448" s="50" t="s">
        <v>389</v>
      </c>
      <c r="M1448" s="50" t="s">
        <v>1887</v>
      </c>
    </row>
    <row r="1449" spans="1:13" x14ac:dyDescent="0.25">
      <c r="A1449" s="50" t="s">
        <v>23863</v>
      </c>
      <c r="B1449" s="50" t="s">
        <v>3467</v>
      </c>
      <c r="C1449" s="50" t="s">
        <v>3789</v>
      </c>
      <c r="D1449" s="50" t="s">
        <v>4430</v>
      </c>
      <c r="E1449" s="50" t="s">
        <v>1152</v>
      </c>
      <c r="F1449" s="50" t="s">
        <v>4431</v>
      </c>
      <c r="G1449" s="50" t="s">
        <v>4432</v>
      </c>
      <c r="H1449" s="61">
        <v>1</v>
      </c>
      <c r="I1449" s="55">
        <v>140.85</v>
      </c>
      <c r="J1449" s="50" t="s">
        <v>16833</v>
      </c>
      <c r="K1449" s="50" t="s">
        <v>16834</v>
      </c>
      <c r="L1449" s="50" t="s">
        <v>391</v>
      </c>
      <c r="M1449" s="50" t="s">
        <v>387</v>
      </c>
    </row>
    <row r="1450" spans="1:13" x14ac:dyDescent="0.25">
      <c r="A1450" s="50" t="s">
        <v>23864</v>
      </c>
      <c r="B1450" s="50" t="s">
        <v>3467</v>
      </c>
      <c r="C1450" s="50" t="s">
        <v>4433</v>
      </c>
      <c r="D1450" s="50" t="s">
        <v>4434</v>
      </c>
      <c r="E1450" s="50" t="s">
        <v>3791</v>
      </c>
      <c r="F1450" s="50" t="s">
        <v>4435</v>
      </c>
      <c r="G1450" s="50" t="s">
        <v>4436</v>
      </c>
      <c r="H1450" s="61">
        <v>1</v>
      </c>
      <c r="I1450" s="55">
        <v>453.6</v>
      </c>
      <c r="J1450" s="50" t="s">
        <v>16833</v>
      </c>
      <c r="K1450" s="50" t="s">
        <v>16834</v>
      </c>
      <c r="L1450" s="50" t="s">
        <v>391</v>
      </c>
      <c r="M1450" s="50" t="s">
        <v>390</v>
      </c>
    </row>
    <row r="1451" spans="1:13" x14ac:dyDescent="0.25">
      <c r="A1451" s="50" t="s">
        <v>23865</v>
      </c>
      <c r="B1451" s="50" t="s">
        <v>3467</v>
      </c>
      <c r="C1451" s="50" t="s">
        <v>4433</v>
      </c>
      <c r="D1451" s="50" t="s">
        <v>4437</v>
      </c>
      <c r="E1451" s="50" t="s">
        <v>3791</v>
      </c>
      <c r="F1451" s="50" t="s">
        <v>4438</v>
      </c>
      <c r="G1451" s="50" t="s">
        <v>4439</v>
      </c>
      <c r="H1451" s="61">
        <v>1</v>
      </c>
      <c r="I1451" s="55">
        <v>596.1</v>
      </c>
      <c r="J1451" s="50" t="s">
        <v>16833</v>
      </c>
      <c r="K1451" s="50" t="s">
        <v>16834</v>
      </c>
      <c r="L1451" s="50" t="s">
        <v>389</v>
      </c>
      <c r="M1451" s="50" t="s">
        <v>1887</v>
      </c>
    </row>
    <row r="1452" spans="1:13" x14ac:dyDescent="0.25">
      <c r="A1452" s="50" t="s">
        <v>23866</v>
      </c>
      <c r="B1452" s="50" t="s">
        <v>3467</v>
      </c>
      <c r="C1452" s="50" t="s">
        <v>4433</v>
      </c>
      <c r="D1452" s="50" t="s">
        <v>4440</v>
      </c>
      <c r="E1452" s="50" t="s">
        <v>3791</v>
      </c>
      <c r="F1452" s="50" t="s">
        <v>4435</v>
      </c>
      <c r="G1452" s="50" t="s">
        <v>4441</v>
      </c>
      <c r="H1452" s="61">
        <v>1</v>
      </c>
      <c r="I1452" s="55">
        <v>453.6</v>
      </c>
      <c r="J1452" s="50" t="s">
        <v>16851</v>
      </c>
      <c r="K1452" s="50" t="s">
        <v>16852</v>
      </c>
      <c r="L1452" s="50" t="s">
        <v>1756</v>
      </c>
      <c r="M1452" s="50" t="s">
        <v>1867</v>
      </c>
    </row>
    <row r="1453" spans="1:13" x14ac:dyDescent="0.25">
      <c r="A1453" s="50" t="s">
        <v>23867</v>
      </c>
      <c r="B1453" s="50" t="s">
        <v>3467</v>
      </c>
      <c r="C1453" s="50" t="s">
        <v>4433</v>
      </c>
      <c r="D1453" s="50" t="s">
        <v>4442</v>
      </c>
      <c r="E1453" s="50" t="s">
        <v>3791</v>
      </c>
      <c r="F1453" s="50" t="s">
        <v>4438</v>
      </c>
      <c r="G1453" s="50" t="s">
        <v>4443</v>
      </c>
      <c r="H1453" s="61">
        <v>1</v>
      </c>
      <c r="I1453" s="55">
        <v>453.6</v>
      </c>
      <c r="J1453" s="50" t="s">
        <v>16833</v>
      </c>
      <c r="K1453" s="50" t="s">
        <v>16834</v>
      </c>
      <c r="L1453" s="50" t="s">
        <v>391</v>
      </c>
      <c r="M1453" s="50" t="s">
        <v>1867</v>
      </c>
    </row>
    <row r="1454" spans="1:13" x14ac:dyDescent="0.25">
      <c r="A1454" s="50" t="s">
        <v>23868</v>
      </c>
      <c r="B1454" s="50" t="s">
        <v>3467</v>
      </c>
      <c r="C1454" s="50" t="s">
        <v>4433</v>
      </c>
      <c r="D1454" s="50" t="s">
        <v>4444</v>
      </c>
      <c r="E1454" s="50" t="s">
        <v>3791</v>
      </c>
      <c r="F1454" s="50" t="s">
        <v>4435</v>
      </c>
      <c r="G1454" s="50" t="s">
        <v>4445</v>
      </c>
      <c r="H1454" s="61">
        <v>1</v>
      </c>
      <c r="I1454" s="55">
        <v>453.6</v>
      </c>
      <c r="J1454" s="50" t="s">
        <v>16910</v>
      </c>
      <c r="K1454" s="50" t="s">
        <v>16911</v>
      </c>
      <c r="L1454" s="50" t="s">
        <v>1666</v>
      </c>
      <c r="M1454" s="50" t="s">
        <v>1867</v>
      </c>
    </row>
    <row r="1455" spans="1:13" x14ac:dyDescent="0.25">
      <c r="A1455" s="50" t="s">
        <v>23869</v>
      </c>
      <c r="B1455" s="50" t="s">
        <v>3467</v>
      </c>
      <c r="C1455" s="50" t="s">
        <v>4433</v>
      </c>
      <c r="D1455" s="50" t="s">
        <v>4446</v>
      </c>
      <c r="E1455" s="50" t="s">
        <v>3791</v>
      </c>
      <c r="F1455" s="50" t="s">
        <v>4435</v>
      </c>
      <c r="G1455" s="50" t="s">
        <v>4447</v>
      </c>
      <c r="H1455" s="61">
        <v>1</v>
      </c>
      <c r="I1455" s="55">
        <v>453.6</v>
      </c>
      <c r="J1455" s="50" t="s">
        <v>16833</v>
      </c>
      <c r="K1455" s="50" t="s">
        <v>16834</v>
      </c>
      <c r="L1455" s="50" t="s">
        <v>389</v>
      </c>
      <c r="M1455" s="50" t="s">
        <v>323</v>
      </c>
    </row>
    <row r="1456" spans="1:13" x14ac:dyDescent="0.25">
      <c r="A1456" s="50" t="s">
        <v>23870</v>
      </c>
      <c r="B1456" s="50" t="s">
        <v>3467</v>
      </c>
      <c r="C1456" s="50" t="s">
        <v>4433</v>
      </c>
      <c r="D1456" s="50" t="s">
        <v>4448</v>
      </c>
      <c r="E1456" s="50" t="s">
        <v>3791</v>
      </c>
      <c r="F1456" s="50" t="s">
        <v>4438</v>
      </c>
      <c r="G1456" s="50" t="s">
        <v>4449</v>
      </c>
      <c r="H1456" s="61">
        <v>1</v>
      </c>
      <c r="I1456" s="55">
        <v>453.6</v>
      </c>
      <c r="J1456" s="50" t="s">
        <v>16833</v>
      </c>
      <c r="K1456" s="50" t="s">
        <v>16869</v>
      </c>
      <c r="L1456" s="50" t="s">
        <v>1675</v>
      </c>
      <c r="M1456" s="50" t="s">
        <v>1867</v>
      </c>
    </row>
    <row r="1457" spans="1:13" x14ac:dyDescent="0.25">
      <c r="A1457" s="50" t="s">
        <v>23871</v>
      </c>
      <c r="B1457" s="50" t="s">
        <v>3467</v>
      </c>
      <c r="C1457" s="50" t="s">
        <v>4235</v>
      </c>
      <c r="D1457" s="50" t="s">
        <v>4381</v>
      </c>
      <c r="E1457" s="50" t="s">
        <v>1152</v>
      </c>
      <c r="F1457" s="50" t="s">
        <v>1152</v>
      </c>
      <c r="G1457" s="50" t="s">
        <v>1152</v>
      </c>
      <c r="H1457" s="61">
        <v>1</v>
      </c>
      <c r="I1457" s="55">
        <v>75.7</v>
      </c>
      <c r="J1457" s="50" t="s">
        <v>16851</v>
      </c>
      <c r="K1457" s="50" t="s">
        <v>16854</v>
      </c>
      <c r="L1457" s="50" t="s">
        <v>1748</v>
      </c>
      <c r="M1457" s="50" t="s">
        <v>1887</v>
      </c>
    </row>
    <row r="1458" spans="1:13" x14ac:dyDescent="0.25">
      <c r="A1458" s="50" t="s">
        <v>23872</v>
      </c>
      <c r="B1458" s="50" t="s">
        <v>3467</v>
      </c>
      <c r="C1458" s="50" t="s">
        <v>4235</v>
      </c>
      <c r="D1458" s="50" t="s">
        <v>4381</v>
      </c>
      <c r="E1458" s="50" t="s">
        <v>1152</v>
      </c>
      <c r="F1458" s="50" t="s">
        <v>1152</v>
      </c>
      <c r="G1458" s="50" t="s">
        <v>1152</v>
      </c>
      <c r="H1458" s="61">
        <v>1</v>
      </c>
      <c r="I1458" s="55">
        <v>82.19</v>
      </c>
      <c r="J1458" s="50" t="s">
        <v>16851</v>
      </c>
      <c r="K1458" s="50" t="s">
        <v>16854</v>
      </c>
      <c r="L1458" s="50" t="s">
        <v>1748</v>
      </c>
      <c r="M1458" s="50" t="s">
        <v>1867</v>
      </c>
    </row>
    <row r="1459" spans="1:13" x14ac:dyDescent="0.25">
      <c r="A1459" s="50" t="s">
        <v>23873</v>
      </c>
      <c r="B1459" s="50" t="s">
        <v>3467</v>
      </c>
      <c r="C1459" s="50" t="s">
        <v>4235</v>
      </c>
      <c r="D1459" s="50" t="s">
        <v>4381</v>
      </c>
      <c r="E1459" s="50" t="s">
        <v>1152</v>
      </c>
      <c r="F1459" s="50" t="s">
        <v>1152</v>
      </c>
      <c r="G1459" s="50" t="s">
        <v>1152</v>
      </c>
      <c r="H1459" s="61">
        <v>1</v>
      </c>
      <c r="I1459" s="55">
        <v>253.81</v>
      </c>
      <c r="J1459" s="50" t="s">
        <v>16851</v>
      </c>
      <c r="K1459" s="50" t="s">
        <v>16876</v>
      </c>
      <c r="L1459" s="50" t="s">
        <v>1708</v>
      </c>
      <c r="M1459" s="50" t="s">
        <v>1875</v>
      </c>
    </row>
    <row r="1460" spans="1:13" x14ac:dyDescent="0.25">
      <c r="A1460" s="50" t="s">
        <v>23874</v>
      </c>
      <c r="B1460" s="50" t="s">
        <v>3467</v>
      </c>
      <c r="C1460" s="50" t="s">
        <v>4235</v>
      </c>
      <c r="D1460" s="50" t="s">
        <v>4381</v>
      </c>
      <c r="E1460" s="50" t="s">
        <v>1152</v>
      </c>
      <c r="F1460" s="50" t="s">
        <v>1863</v>
      </c>
      <c r="G1460" s="50" t="s">
        <v>1152</v>
      </c>
      <c r="H1460" s="61">
        <v>1</v>
      </c>
      <c r="I1460" s="55">
        <v>169.79</v>
      </c>
      <c r="J1460" s="50" t="s">
        <v>16851</v>
      </c>
      <c r="K1460" s="50" t="s">
        <v>16876</v>
      </c>
      <c r="L1460" s="50" t="s">
        <v>1991</v>
      </c>
      <c r="M1460" s="50" t="s">
        <v>1867</v>
      </c>
    </row>
    <row r="1461" spans="1:13" x14ac:dyDescent="0.25">
      <c r="A1461" s="50" t="s">
        <v>23875</v>
      </c>
      <c r="B1461" s="50" t="s">
        <v>3467</v>
      </c>
      <c r="C1461" s="50" t="s">
        <v>4235</v>
      </c>
      <c r="D1461" s="50" t="s">
        <v>4381</v>
      </c>
      <c r="E1461" s="50" t="s">
        <v>1152</v>
      </c>
      <c r="F1461" s="50" t="s">
        <v>1152</v>
      </c>
      <c r="G1461" s="50" t="s">
        <v>1152</v>
      </c>
      <c r="H1461" s="61">
        <v>1</v>
      </c>
      <c r="I1461" s="55">
        <v>74.34</v>
      </c>
      <c r="J1461" s="50" t="s">
        <v>16851</v>
      </c>
      <c r="K1461" s="50" t="s">
        <v>16876</v>
      </c>
      <c r="L1461" s="50" t="s">
        <v>1708</v>
      </c>
      <c r="M1461" s="50" t="s">
        <v>1887</v>
      </c>
    </row>
    <row r="1462" spans="1:13" x14ac:dyDescent="0.25">
      <c r="A1462" s="50" t="s">
        <v>23876</v>
      </c>
      <c r="B1462" s="50" t="s">
        <v>3467</v>
      </c>
      <c r="C1462" s="50" t="s">
        <v>4235</v>
      </c>
      <c r="D1462" s="50" t="s">
        <v>4381</v>
      </c>
      <c r="E1462" s="50" t="s">
        <v>1152</v>
      </c>
      <c r="F1462" s="50" t="s">
        <v>1152</v>
      </c>
      <c r="G1462" s="50" t="s">
        <v>1152</v>
      </c>
      <c r="H1462" s="61">
        <v>1</v>
      </c>
      <c r="I1462" s="55">
        <v>84.17</v>
      </c>
      <c r="J1462" s="50" t="s">
        <v>16851</v>
      </c>
      <c r="K1462" s="50" t="s">
        <v>16876</v>
      </c>
      <c r="L1462" s="50" t="s">
        <v>1708</v>
      </c>
      <c r="M1462" s="50" t="s">
        <v>1867</v>
      </c>
    </row>
    <row r="1463" spans="1:13" x14ac:dyDescent="0.25">
      <c r="A1463" s="50" t="s">
        <v>23877</v>
      </c>
      <c r="B1463" s="50" t="s">
        <v>3467</v>
      </c>
      <c r="C1463" s="50" t="s">
        <v>4235</v>
      </c>
      <c r="D1463" s="50" t="s">
        <v>4381</v>
      </c>
      <c r="E1463" s="50" t="s">
        <v>1152</v>
      </c>
      <c r="F1463" s="50" t="s">
        <v>1863</v>
      </c>
      <c r="G1463" s="50" t="s">
        <v>1152</v>
      </c>
      <c r="H1463" s="61">
        <v>1</v>
      </c>
      <c r="I1463" s="55">
        <v>95.91</v>
      </c>
      <c r="J1463" s="50" t="s">
        <v>16851</v>
      </c>
      <c r="K1463" s="50" t="s">
        <v>16876</v>
      </c>
      <c r="L1463" s="50" t="s">
        <v>1708</v>
      </c>
      <c r="M1463" s="50" t="s">
        <v>1867</v>
      </c>
    </row>
    <row r="1464" spans="1:13" x14ac:dyDescent="0.25">
      <c r="A1464" s="50" t="s">
        <v>23878</v>
      </c>
      <c r="B1464" s="50" t="s">
        <v>3467</v>
      </c>
      <c r="C1464" s="50" t="s">
        <v>4235</v>
      </c>
      <c r="D1464" s="50" t="s">
        <v>4381</v>
      </c>
      <c r="E1464" s="50" t="s">
        <v>1152</v>
      </c>
      <c r="F1464" s="50" t="s">
        <v>1152</v>
      </c>
      <c r="G1464" s="50" t="s">
        <v>1152</v>
      </c>
      <c r="H1464" s="61">
        <v>1</v>
      </c>
      <c r="I1464" s="55">
        <v>243.57</v>
      </c>
      <c r="J1464" s="50" t="s">
        <v>16851</v>
      </c>
      <c r="K1464" s="50" t="s">
        <v>16876</v>
      </c>
      <c r="L1464" s="50" t="s">
        <v>1708</v>
      </c>
      <c r="M1464" s="50" t="s">
        <v>1867</v>
      </c>
    </row>
    <row r="1465" spans="1:13" x14ac:dyDescent="0.25">
      <c r="A1465" s="50" t="s">
        <v>23879</v>
      </c>
      <c r="B1465" s="50" t="s">
        <v>3467</v>
      </c>
      <c r="C1465" s="50" t="s">
        <v>4235</v>
      </c>
      <c r="D1465" s="50" t="s">
        <v>4381</v>
      </c>
      <c r="E1465" s="50" t="s">
        <v>1152</v>
      </c>
      <c r="F1465" s="50" t="s">
        <v>1863</v>
      </c>
      <c r="G1465" s="50" t="s">
        <v>1152</v>
      </c>
      <c r="H1465" s="61">
        <v>1</v>
      </c>
      <c r="I1465" s="55">
        <v>104.91</v>
      </c>
      <c r="J1465" s="50" t="s">
        <v>16851</v>
      </c>
      <c r="K1465" s="50" t="s">
        <v>16876</v>
      </c>
      <c r="L1465" s="50" t="s">
        <v>1708</v>
      </c>
      <c r="M1465" s="50" t="s">
        <v>1887</v>
      </c>
    </row>
    <row r="1466" spans="1:13" x14ac:dyDescent="0.25">
      <c r="A1466" s="50" t="s">
        <v>23880</v>
      </c>
      <c r="B1466" s="50" t="s">
        <v>3467</v>
      </c>
      <c r="C1466" s="50" t="s">
        <v>4235</v>
      </c>
      <c r="D1466" s="50" t="s">
        <v>4381</v>
      </c>
      <c r="E1466" s="50" t="s">
        <v>1152</v>
      </c>
      <c r="F1466" s="50" t="s">
        <v>1152</v>
      </c>
      <c r="G1466" s="50" t="s">
        <v>1152</v>
      </c>
      <c r="H1466" s="61">
        <v>1</v>
      </c>
      <c r="I1466" s="55">
        <v>169.79</v>
      </c>
      <c r="J1466" s="50" t="s">
        <v>16851</v>
      </c>
      <c r="K1466" s="50" t="s">
        <v>16876</v>
      </c>
      <c r="L1466" s="50" t="s">
        <v>1708</v>
      </c>
      <c r="M1466" s="50" t="s">
        <v>1867</v>
      </c>
    </row>
    <row r="1467" spans="1:13" x14ac:dyDescent="0.25">
      <c r="A1467" s="50" t="s">
        <v>23881</v>
      </c>
      <c r="B1467" s="50" t="s">
        <v>3467</v>
      </c>
      <c r="C1467" s="50" t="s">
        <v>4235</v>
      </c>
      <c r="D1467" s="50" t="s">
        <v>4381</v>
      </c>
      <c r="E1467" s="50" t="s">
        <v>1152</v>
      </c>
      <c r="F1467" s="50" t="s">
        <v>1152</v>
      </c>
      <c r="G1467" s="50" t="s">
        <v>1152</v>
      </c>
      <c r="H1467" s="61">
        <v>1</v>
      </c>
      <c r="I1467" s="55">
        <v>169.79</v>
      </c>
      <c r="J1467" s="50" t="s">
        <v>16851</v>
      </c>
      <c r="K1467" s="50" t="s">
        <v>16876</v>
      </c>
      <c r="L1467" s="50" t="s">
        <v>1708</v>
      </c>
      <c r="M1467" s="50" t="s">
        <v>1867</v>
      </c>
    </row>
    <row r="1468" spans="1:13" x14ac:dyDescent="0.25">
      <c r="A1468" s="50" t="s">
        <v>23882</v>
      </c>
      <c r="B1468" s="50" t="s">
        <v>3467</v>
      </c>
      <c r="C1468" s="50" t="s">
        <v>4235</v>
      </c>
      <c r="D1468" s="50" t="s">
        <v>4381</v>
      </c>
      <c r="E1468" s="50" t="s">
        <v>1152</v>
      </c>
      <c r="F1468" s="50" t="s">
        <v>1152</v>
      </c>
      <c r="G1468" s="50" t="s">
        <v>1152</v>
      </c>
      <c r="H1468" s="61">
        <v>1</v>
      </c>
      <c r="I1468" s="55">
        <v>169.79</v>
      </c>
      <c r="J1468" s="50" t="s">
        <v>16851</v>
      </c>
      <c r="K1468" s="50" t="s">
        <v>16876</v>
      </c>
      <c r="L1468" s="50" t="s">
        <v>1708</v>
      </c>
      <c r="M1468" s="50" t="s">
        <v>1867</v>
      </c>
    </row>
    <row r="1469" spans="1:13" x14ac:dyDescent="0.25">
      <c r="A1469" s="50" t="s">
        <v>23883</v>
      </c>
      <c r="B1469" s="50" t="s">
        <v>3467</v>
      </c>
      <c r="C1469" s="50" t="s">
        <v>4235</v>
      </c>
      <c r="D1469" s="50" t="s">
        <v>4381</v>
      </c>
      <c r="E1469" s="50" t="s">
        <v>1152</v>
      </c>
      <c r="F1469" s="50" t="s">
        <v>1152</v>
      </c>
      <c r="G1469" s="50" t="s">
        <v>1152</v>
      </c>
      <c r="H1469" s="61">
        <v>1</v>
      </c>
      <c r="I1469" s="55">
        <v>79.260000000000005</v>
      </c>
      <c r="J1469" s="50" t="s">
        <v>16851</v>
      </c>
      <c r="K1469" s="50" t="s">
        <v>16876</v>
      </c>
      <c r="L1469" s="50" t="s">
        <v>1708</v>
      </c>
      <c r="M1469" s="50" t="s">
        <v>1867</v>
      </c>
    </row>
    <row r="1470" spans="1:13" x14ac:dyDescent="0.25">
      <c r="A1470" s="50" t="s">
        <v>23884</v>
      </c>
      <c r="B1470" s="50" t="s">
        <v>3467</v>
      </c>
      <c r="C1470" s="50" t="s">
        <v>4235</v>
      </c>
      <c r="D1470" s="50" t="s">
        <v>4381</v>
      </c>
      <c r="E1470" s="50" t="s">
        <v>1152</v>
      </c>
      <c r="F1470" s="50" t="s">
        <v>1152</v>
      </c>
      <c r="G1470" s="50" t="s">
        <v>1152</v>
      </c>
      <c r="H1470" s="61">
        <v>1</v>
      </c>
      <c r="I1470" s="55">
        <v>256.54000000000002</v>
      </c>
      <c r="J1470" s="50" t="s">
        <v>16851</v>
      </c>
      <c r="K1470" s="50" t="s">
        <v>16876</v>
      </c>
      <c r="L1470" s="50" t="s">
        <v>1708</v>
      </c>
      <c r="M1470" s="50" t="s">
        <v>1887</v>
      </c>
    </row>
    <row r="1471" spans="1:13" x14ac:dyDescent="0.25">
      <c r="A1471" s="50" t="s">
        <v>23885</v>
      </c>
      <c r="B1471" s="50" t="s">
        <v>3467</v>
      </c>
      <c r="C1471" s="50" t="s">
        <v>4235</v>
      </c>
      <c r="D1471" s="50" t="s">
        <v>4381</v>
      </c>
      <c r="E1471" s="50" t="s">
        <v>1152</v>
      </c>
      <c r="F1471" s="50" t="s">
        <v>1152</v>
      </c>
      <c r="G1471" s="50" t="s">
        <v>1152</v>
      </c>
      <c r="H1471" s="61">
        <v>1</v>
      </c>
      <c r="I1471" s="55">
        <v>169.79</v>
      </c>
      <c r="J1471" s="50" t="s">
        <v>16851</v>
      </c>
      <c r="K1471" s="50" t="s">
        <v>16876</v>
      </c>
      <c r="L1471" s="50" t="s">
        <v>1708</v>
      </c>
      <c r="M1471" s="50" t="s">
        <v>1875</v>
      </c>
    </row>
    <row r="1472" spans="1:13" x14ac:dyDescent="0.25">
      <c r="A1472" s="50" t="s">
        <v>23886</v>
      </c>
      <c r="B1472" s="50" t="s">
        <v>3467</v>
      </c>
      <c r="C1472" s="50" t="s">
        <v>4235</v>
      </c>
      <c r="D1472" s="50" t="s">
        <v>4381</v>
      </c>
      <c r="E1472" s="50" t="s">
        <v>1152</v>
      </c>
      <c r="F1472" s="50" t="s">
        <v>1152</v>
      </c>
      <c r="G1472" s="50" t="s">
        <v>1152</v>
      </c>
      <c r="H1472" s="61">
        <v>1</v>
      </c>
      <c r="I1472" s="55">
        <v>116.8</v>
      </c>
      <c r="J1472" s="50" t="s">
        <v>16851</v>
      </c>
      <c r="K1472" s="50" t="s">
        <v>16876</v>
      </c>
      <c r="L1472" s="50" t="s">
        <v>1708</v>
      </c>
      <c r="M1472" s="50" t="s">
        <v>1867</v>
      </c>
    </row>
    <row r="1473" spans="1:13" x14ac:dyDescent="0.25">
      <c r="A1473" s="50" t="s">
        <v>23887</v>
      </c>
      <c r="B1473" s="50" t="s">
        <v>3467</v>
      </c>
      <c r="C1473" s="50" t="s">
        <v>4235</v>
      </c>
      <c r="D1473" s="50" t="s">
        <v>4381</v>
      </c>
      <c r="E1473" s="50" t="s">
        <v>1152</v>
      </c>
      <c r="F1473" s="50" t="s">
        <v>1152</v>
      </c>
      <c r="G1473" s="50" t="s">
        <v>1152</v>
      </c>
      <c r="H1473" s="61">
        <v>1</v>
      </c>
      <c r="I1473" s="55">
        <v>79.260000000000005</v>
      </c>
      <c r="J1473" s="50" t="s">
        <v>16851</v>
      </c>
      <c r="K1473" s="50" t="s">
        <v>16876</v>
      </c>
      <c r="L1473" s="50" t="s">
        <v>1708</v>
      </c>
      <c r="M1473" s="50" t="s">
        <v>1867</v>
      </c>
    </row>
    <row r="1474" spans="1:13" x14ac:dyDescent="0.25">
      <c r="A1474" s="50" t="s">
        <v>23888</v>
      </c>
      <c r="B1474" s="50" t="s">
        <v>3467</v>
      </c>
      <c r="C1474" s="50" t="s">
        <v>4235</v>
      </c>
      <c r="D1474" s="50" t="s">
        <v>4381</v>
      </c>
      <c r="E1474" s="50" t="s">
        <v>1152</v>
      </c>
      <c r="F1474" s="50" t="s">
        <v>1152</v>
      </c>
      <c r="G1474" s="50" t="s">
        <v>1152</v>
      </c>
      <c r="H1474" s="61">
        <v>1</v>
      </c>
      <c r="I1474" s="55">
        <v>169.79</v>
      </c>
      <c r="J1474" s="50" t="s">
        <v>16851</v>
      </c>
      <c r="K1474" s="50" t="s">
        <v>16876</v>
      </c>
      <c r="L1474" s="50" t="s">
        <v>1708</v>
      </c>
      <c r="M1474" s="50" t="s">
        <v>1887</v>
      </c>
    </row>
    <row r="1475" spans="1:13" x14ac:dyDescent="0.25">
      <c r="A1475" s="50" t="s">
        <v>23889</v>
      </c>
      <c r="B1475" s="50" t="s">
        <v>3467</v>
      </c>
      <c r="C1475" s="50" t="s">
        <v>4235</v>
      </c>
      <c r="D1475" s="50" t="s">
        <v>4381</v>
      </c>
      <c r="E1475" s="50" t="s">
        <v>1152</v>
      </c>
      <c r="F1475" s="50" t="s">
        <v>1152</v>
      </c>
      <c r="G1475" s="50" t="s">
        <v>1152</v>
      </c>
      <c r="H1475" s="61">
        <v>1</v>
      </c>
      <c r="I1475" s="55">
        <v>169.79</v>
      </c>
      <c r="J1475" s="50" t="s">
        <v>16851</v>
      </c>
      <c r="K1475" s="50" t="s">
        <v>16876</v>
      </c>
      <c r="L1475" s="50" t="s">
        <v>1708</v>
      </c>
      <c r="M1475" s="50" t="s">
        <v>1887</v>
      </c>
    </row>
    <row r="1476" spans="1:13" x14ac:dyDescent="0.25">
      <c r="A1476" s="50" t="s">
        <v>23890</v>
      </c>
      <c r="B1476" s="50" t="s">
        <v>3467</v>
      </c>
      <c r="C1476" s="50" t="s">
        <v>4235</v>
      </c>
      <c r="D1476" s="50" t="s">
        <v>4381</v>
      </c>
      <c r="E1476" s="50" t="s">
        <v>1152</v>
      </c>
      <c r="F1476" s="50" t="s">
        <v>4955</v>
      </c>
      <c r="G1476" s="50" t="s">
        <v>4955</v>
      </c>
      <c r="H1476" s="61">
        <v>1</v>
      </c>
      <c r="I1476" s="55">
        <v>169.79</v>
      </c>
      <c r="J1476" s="50" t="s">
        <v>16851</v>
      </c>
      <c r="K1476" s="50" t="s">
        <v>16876</v>
      </c>
      <c r="L1476" s="50" t="s">
        <v>1708</v>
      </c>
      <c r="M1476" s="50" t="s">
        <v>1887</v>
      </c>
    </row>
    <row r="1477" spans="1:13" x14ac:dyDescent="0.25">
      <c r="A1477" s="50" t="s">
        <v>23891</v>
      </c>
      <c r="B1477" s="50" t="s">
        <v>3467</v>
      </c>
      <c r="C1477" s="50" t="s">
        <v>4235</v>
      </c>
      <c r="D1477" s="50" t="s">
        <v>4381</v>
      </c>
      <c r="E1477" s="50" t="s">
        <v>1152</v>
      </c>
      <c r="F1477" s="50" t="s">
        <v>1152</v>
      </c>
      <c r="G1477" s="50" t="s">
        <v>1152</v>
      </c>
      <c r="H1477" s="61">
        <v>1</v>
      </c>
      <c r="I1477" s="55">
        <v>82.19</v>
      </c>
      <c r="J1477" s="50" t="s">
        <v>16851</v>
      </c>
      <c r="K1477" s="50" t="s">
        <v>16899</v>
      </c>
      <c r="L1477" s="50" t="s">
        <v>1799</v>
      </c>
      <c r="M1477" s="50" t="s">
        <v>1887</v>
      </c>
    </row>
    <row r="1478" spans="1:13" x14ac:dyDescent="0.25">
      <c r="A1478" s="50" t="s">
        <v>23892</v>
      </c>
      <c r="B1478" s="50" t="s">
        <v>3467</v>
      </c>
      <c r="C1478" s="50" t="s">
        <v>4235</v>
      </c>
      <c r="D1478" s="50" t="s">
        <v>4381</v>
      </c>
      <c r="E1478" s="50" t="s">
        <v>1152</v>
      </c>
      <c r="F1478" s="50" t="s">
        <v>1152</v>
      </c>
      <c r="G1478" s="50" t="s">
        <v>1152</v>
      </c>
      <c r="H1478" s="61">
        <v>1</v>
      </c>
      <c r="I1478" s="55">
        <v>169.79</v>
      </c>
      <c r="J1478" s="50" t="s">
        <v>16851</v>
      </c>
      <c r="K1478" s="50" t="s">
        <v>16899</v>
      </c>
      <c r="L1478" s="50" t="s">
        <v>1799</v>
      </c>
      <c r="M1478" s="50" t="s">
        <v>1867</v>
      </c>
    </row>
    <row r="1479" spans="1:13" x14ac:dyDescent="0.25">
      <c r="A1479" s="50" t="s">
        <v>23893</v>
      </c>
      <c r="B1479" s="50" t="s">
        <v>3467</v>
      </c>
      <c r="C1479" s="50" t="s">
        <v>4194</v>
      </c>
      <c r="D1479" s="50" t="s">
        <v>4194</v>
      </c>
      <c r="E1479" s="50" t="s">
        <v>3530</v>
      </c>
      <c r="F1479" s="50" t="s">
        <v>4450</v>
      </c>
      <c r="G1479" s="50" t="s">
        <v>4451</v>
      </c>
      <c r="H1479" s="61">
        <v>1</v>
      </c>
      <c r="I1479" s="55">
        <v>772.38</v>
      </c>
      <c r="J1479" s="50" t="s">
        <v>16833</v>
      </c>
      <c r="K1479" s="50" t="s">
        <v>16869</v>
      </c>
      <c r="L1479" s="50" t="s">
        <v>457</v>
      </c>
      <c r="M1479" s="50" t="s">
        <v>387</v>
      </c>
    </row>
    <row r="1480" spans="1:13" x14ac:dyDescent="0.25">
      <c r="A1480" s="50" t="s">
        <v>23894</v>
      </c>
      <c r="B1480" s="50" t="s">
        <v>3467</v>
      </c>
      <c r="C1480" s="50" t="s">
        <v>4433</v>
      </c>
      <c r="D1480" s="50" t="s">
        <v>4452</v>
      </c>
      <c r="E1480" s="50" t="s">
        <v>3791</v>
      </c>
      <c r="F1480" s="50" t="s">
        <v>4438</v>
      </c>
      <c r="G1480" s="50" t="s">
        <v>4453</v>
      </c>
      <c r="H1480" s="61">
        <v>1</v>
      </c>
      <c r="I1480" s="55">
        <v>453.6</v>
      </c>
      <c r="J1480" s="50" t="s">
        <v>16851</v>
      </c>
      <c r="K1480" s="50" t="s">
        <v>16852</v>
      </c>
      <c r="L1480" s="50" t="s">
        <v>1756</v>
      </c>
      <c r="M1480" s="50" t="s">
        <v>1867</v>
      </c>
    </row>
    <row r="1481" spans="1:13" x14ac:dyDescent="0.25">
      <c r="A1481" s="50" t="s">
        <v>23895</v>
      </c>
      <c r="B1481" s="50" t="s">
        <v>3467</v>
      </c>
      <c r="C1481" s="50" t="s">
        <v>4433</v>
      </c>
      <c r="D1481" s="50" t="s">
        <v>4454</v>
      </c>
      <c r="E1481" s="50" t="s">
        <v>3791</v>
      </c>
      <c r="F1481" s="50" t="s">
        <v>4435</v>
      </c>
      <c r="G1481" s="50" t="s">
        <v>4455</v>
      </c>
      <c r="H1481" s="61">
        <v>1</v>
      </c>
      <c r="I1481" s="55">
        <v>453.6</v>
      </c>
      <c r="J1481" s="50" t="s">
        <v>16833</v>
      </c>
      <c r="K1481" s="50" t="s">
        <v>16834</v>
      </c>
      <c r="L1481" s="50" t="s">
        <v>391</v>
      </c>
      <c r="M1481" s="50" t="s">
        <v>1867</v>
      </c>
    </row>
    <row r="1482" spans="1:13" x14ac:dyDescent="0.25">
      <c r="A1482" s="50" t="s">
        <v>23896</v>
      </c>
      <c r="B1482" s="50" t="s">
        <v>3467</v>
      </c>
      <c r="C1482" s="50" t="s">
        <v>4433</v>
      </c>
      <c r="D1482" s="50" t="s">
        <v>4456</v>
      </c>
      <c r="E1482" s="50" t="s">
        <v>3791</v>
      </c>
      <c r="F1482" s="50" t="s">
        <v>4435</v>
      </c>
      <c r="G1482" s="50" t="s">
        <v>4457</v>
      </c>
      <c r="H1482" s="61">
        <v>1</v>
      </c>
      <c r="I1482" s="55">
        <v>453.6</v>
      </c>
      <c r="J1482" s="50" t="s">
        <v>16833</v>
      </c>
      <c r="K1482" s="50" t="s">
        <v>16869</v>
      </c>
      <c r="L1482" s="50" t="s">
        <v>1675</v>
      </c>
      <c r="M1482" s="50" t="s">
        <v>1867</v>
      </c>
    </row>
    <row r="1483" spans="1:13" x14ac:dyDescent="0.25">
      <c r="A1483" s="50" t="s">
        <v>23897</v>
      </c>
      <c r="B1483" s="50" t="s">
        <v>3467</v>
      </c>
      <c r="C1483" s="50" t="s">
        <v>4433</v>
      </c>
      <c r="D1483" s="50" t="s">
        <v>4458</v>
      </c>
      <c r="E1483" s="50" t="s">
        <v>3791</v>
      </c>
      <c r="F1483" s="50" t="s">
        <v>4435</v>
      </c>
      <c r="G1483" s="50" t="s">
        <v>4459</v>
      </c>
      <c r="H1483" s="61">
        <v>1</v>
      </c>
      <c r="I1483" s="55">
        <v>453.6</v>
      </c>
      <c r="J1483" s="50" t="s">
        <v>16833</v>
      </c>
      <c r="K1483" s="50" t="s">
        <v>16834</v>
      </c>
      <c r="L1483" s="50" t="s">
        <v>391</v>
      </c>
      <c r="M1483" s="50" t="s">
        <v>1867</v>
      </c>
    </row>
    <row r="1484" spans="1:13" x14ac:dyDescent="0.25">
      <c r="A1484" s="50" t="s">
        <v>23898</v>
      </c>
      <c r="B1484" s="50" t="s">
        <v>3467</v>
      </c>
      <c r="C1484" s="50" t="s">
        <v>4433</v>
      </c>
      <c r="D1484" s="50" t="s">
        <v>4460</v>
      </c>
      <c r="E1484" s="50" t="s">
        <v>1152</v>
      </c>
      <c r="F1484" s="50" t="s">
        <v>4955</v>
      </c>
      <c r="G1484" s="50" t="s">
        <v>4955</v>
      </c>
      <c r="H1484" s="61">
        <v>1</v>
      </c>
      <c r="I1484" s="55">
        <v>453.6</v>
      </c>
      <c r="J1484" s="50" t="s">
        <v>16833</v>
      </c>
      <c r="K1484" s="50" t="s">
        <v>16834</v>
      </c>
      <c r="L1484" s="50" t="s">
        <v>1820</v>
      </c>
      <c r="M1484" s="50" t="s">
        <v>1867</v>
      </c>
    </row>
    <row r="1485" spans="1:13" x14ac:dyDescent="0.25">
      <c r="A1485" s="50" t="s">
        <v>23899</v>
      </c>
      <c r="B1485" s="50" t="s">
        <v>3467</v>
      </c>
      <c r="C1485" s="50" t="s">
        <v>4433</v>
      </c>
      <c r="D1485" s="50" t="s">
        <v>4461</v>
      </c>
      <c r="E1485" s="50" t="s">
        <v>3791</v>
      </c>
      <c r="F1485" s="50" t="s">
        <v>4435</v>
      </c>
      <c r="G1485" s="50" t="s">
        <v>4462</v>
      </c>
      <c r="H1485" s="61">
        <v>1</v>
      </c>
      <c r="I1485" s="55">
        <v>453.6</v>
      </c>
      <c r="J1485" s="50" t="s">
        <v>16910</v>
      </c>
      <c r="K1485" s="50" t="s">
        <v>16911</v>
      </c>
      <c r="L1485" s="50" t="s">
        <v>1666</v>
      </c>
      <c r="M1485" s="50" t="s">
        <v>16882</v>
      </c>
    </row>
    <row r="1486" spans="1:13" x14ac:dyDescent="0.25">
      <c r="A1486" s="50" t="s">
        <v>23900</v>
      </c>
      <c r="B1486" s="50" t="s">
        <v>3467</v>
      </c>
      <c r="C1486" s="50" t="s">
        <v>4433</v>
      </c>
      <c r="D1486" s="50" t="s">
        <v>4463</v>
      </c>
      <c r="E1486" s="50" t="s">
        <v>3791</v>
      </c>
      <c r="F1486" s="50" t="s">
        <v>4435</v>
      </c>
      <c r="G1486" s="50" t="s">
        <v>4464</v>
      </c>
      <c r="H1486" s="61">
        <v>1</v>
      </c>
      <c r="I1486" s="55">
        <v>453.6</v>
      </c>
      <c r="J1486" s="50" t="s">
        <v>16833</v>
      </c>
      <c r="K1486" s="50" t="s">
        <v>16834</v>
      </c>
      <c r="L1486" s="50" t="s">
        <v>389</v>
      </c>
      <c r="M1486" s="50" t="s">
        <v>1887</v>
      </c>
    </row>
    <row r="1487" spans="1:13" x14ac:dyDescent="0.25">
      <c r="A1487" s="50" t="s">
        <v>23901</v>
      </c>
      <c r="B1487" s="50" t="s">
        <v>3467</v>
      </c>
      <c r="C1487" s="50" t="s">
        <v>4433</v>
      </c>
      <c r="D1487" s="50" t="s">
        <v>4465</v>
      </c>
      <c r="E1487" s="50" t="s">
        <v>3791</v>
      </c>
      <c r="F1487" s="50" t="s">
        <v>4435</v>
      </c>
      <c r="G1487" s="50" t="s">
        <v>4466</v>
      </c>
      <c r="H1487" s="61">
        <v>1</v>
      </c>
      <c r="I1487" s="55">
        <v>453.6</v>
      </c>
      <c r="J1487" s="50" t="s">
        <v>16910</v>
      </c>
      <c r="K1487" s="50" t="s">
        <v>16911</v>
      </c>
      <c r="L1487" s="50" t="s">
        <v>1666</v>
      </c>
      <c r="M1487" s="50" t="s">
        <v>1867</v>
      </c>
    </row>
    <row r="1488" spans="1:13" x14ac:dyDescent="0.25">
      <c r="A1488" s="50" t="s">
        <v>23902</v>
      </c>
      <c r="B1488" s="50" t="s">
        <v>3467</v>
      </c>
      <c r="C1488" s="50" t="s">
        <v>4433</v>
      </c>
      <c r="D1488" s="50" t="s">
        <v>4467</v>
      </c>
      <c r="E1488" s="50" t="s">
        <v>3791</v>
      </c>
      <c r="F1488" s="50" t="s">
        <v>4435</v>
      </c>
      <c r="G1488" s="50" t="s">
        <v>4468</v>
      </c>
      <c r="H1488" s="61">
        <v>1</v>
      </c>
      <c r="I1488" s="55">
        <v>453.6</v>
      </c>
      <c r="J1488" s="50" t="s">
        <v>16851</v>
      </c>
      <c r="K1488" s="50" t="s">
        <v>16854</v>
      </c>
      <c r="L1488" s="50" t="s">
        <v>1748</v>
      </c>
      <c r="M1488" s="50" t="s">
        <v>1867</v>
      </c>
    </row>
    <row r="1489" spans="1:13" x14ac:dyDescent="0.25">
      <c r="A1489" s="50" t="s">
        <v>23903</v>
      </c>
      <c r="B1489" s="50" t="s">
        <v>3467</v>
      </c>
      <c r="C1489" s="50" t="s">
        <v>4433</v>
      </c>
      <c r="D1489" s="50" t="s">
        <v>4469</v>
      </c>
      <c r="E1489" s="50" t="s">
        <v>3791</v>
      </c>
      <c r="F1489" s="50" t="s">
        <v>4435</v>
      </c>
      <c r="G1489" s="50" t="s">
        <v>4470</v>
      </c>
      <c r="H1489" s="61">
        <v>1</v>
      </c>
      <c r="I1489" s="55">
        <v>453.6</v>
      </c>
      <c r="J1489" s="50" t="s">
        <v>16833</v>
      </c>
      <c r="K1489" s="50" t="s">
        <v>16834</v>
      </c>
      <c r="L1489" s="50" t="s">
        <v>391</v>
      </c>
      <c r="M1489" s="50" t="s">
        <v>1867</v>
      </c>
    </row>
    <row r="1490" spans="1:13" x14ac:dyDescent="0.25">
      <c r="A1490" s="50" t="s">
        <v>23904</v>
      </c>
      <c r="B1490" s="50" t="s">
        <v>3467</v>
      </c>
      <c r="C1490" s="50" t="s">
        <v>4433</v>
      </c>
      <c r="D1490" s="50" t="s">
        <v>4471</v>
      </c>
      <c r="E1490" s="50" t="s">
        <v>3791</v>
      </c>
      <c r="F1490" s="50" t="s">
        <v>4438</v>
      </c>
      <c r="G1490" s="50" t="s">
        <v>4472</v>
      </c>
      <c r="H1490" s="61">
        <v>1</v>
      </c>
      <c r="I1490" s="55">
        <v>453.6</v>
      </c>
      <c r="J1490" s="50" t="s">
        <v>16833</v>
      </c>
      <c r="K1490" s="50" t="s">
        <v>16933</v>
      </c>
      <c r="L1490" s="50" t="s">
        <v>1740</v>
      </c>
      <c r="M1490" s="50" t="s">
        <v>1867</v>
      </c>
    </row>
    <row r="1491" spans="1:13" x14ac:dyDescent="0.25">
      <c r="A1491" s="50" t="s">
        <v>23905</v>
      </c>
      <c r="B1491" s="50" t="s">
        <v>3467</v>
      </c>
      <c r="C1491" s="50" t="s">
        <v>4433</v>
      </c>
      <c r="D1491" s="50" t="s">
        <v>4473</v>
      </c>
      <c r="E1491" s="50" t="s">
        <v>3791</v>
      </c>
      <c r="F1491" s="50" t="s">
        <v>4435</v>
      </c>
      <c r="G1491" s="50" t="s">
        <v>4474</v>
      </c>
      <c r="H1491" s="61">
        <v>1</v>
      </c>
      <c r="I1491" s="55">
        <v>453.6</v>
      </c>
      <c r="J1491" s="50" t="s">
        <v>16833</v>
      </c>
      <c r="K1491" s="50" t="s">
        <v>16834</v>
      </c>
      <c r="L1491" s="50" t="s">
        <v>391</v>
      </c>
      <c r="M1491" s="50" t="s">
        <v>1867</v>
      </c>
    </row>
    <row r="1492" spans="1:13" x14ac:dyDescent="0.25">
      <c r="A1492" s="50" t="s">
        <v>23906</v>
      </c>
      <c r="B1492" s="50" t="s">
        <v>3467</v>
      </c>
      <c r="C1492" s="50" t="s">
        <v>4433</v>
      </c>
      <c r="D1492" s="50" t="s">
        <v>4475</v>
      </c>
      <c r="E1492" s="50" t="s">
        <v>3791</v>
      </c>
      <c r="F1492" s="50" t="s">
        <v>4435</v>
      </c>
      <c r="G1492" s="50" t="s">
        <v>4476</v>
      </c>
      <c r="H1492" s="61">
        <v>1</v>
      </c>
      <c r="I1492" s="55">
        <v>453.6</v>
      </c>
      <c r="J1492" s="50" t="s">
        <v>16833</v>
      </c>
      <c r="K1492" s="50" t="s">
        <v>16834</v>
      </c>
      <c r="L1492" s="50" t="s">
        <v>391</v>
      </c>
      <c r="M1492" s="50" t="s">
        <v>1867</v>
      </c>
    </row>
    <row r="1493" spans="1:13" x14ac:dyDescent="0.25">
      <c r="A1493" s="50" t="s">
        <v>23907</v>
      </c>
      <c r="B1493" s="50" t="s">
        <v>3467</v>
      </c>
      <c r="C1493" s="50" t="s">
        <v>4433</v>
      </c>
      <c r="D1493" s="50" t="s">
        <v>4477</v>
      </c>
      <c r="E1493" s="50" t="s">
        <v>3791</v>
      </c>
      <c r="F1493" s="50" t="s">
        <v>4435</v>
      </c>
      <c r="G1493" s="50" t="s">
        <v>4478</v>
      </c>
      <c r="H1493" s="61">
        <v>1</v>
      </c>
      <c r="I1493" s="55">
        <v>453.6</v>
      </c>
      <c r="J1493" s="50" t="s">
        <v>16851</v>
      </c>
      <c r="K1493" s="50" t="s">
        <v>16899</v>
      </c>
      <c r="L1493" s="50" t="s">
        <v>1799</v>
      </c>
      <c r="M1493" s="50" t="s">
        <v>1867</v>
      </c>
    </row>
    <row r="1494" spans="1:13" x14ac:dyDescent="0.25">
      <c r="A1494" s="50" t="s">
        <v>23908</v>
      </c>
      <c r="B1494" s="50" t="s">
        <v>3467</v>
      </c>
      <c r="C1494" s="50" t="s">
        <v>4433</v>
      </c>
      <c r="D1494" s="50" t="s">
        <v>4479</v>
      </c>
      <c r="E1494" s="50" t="s">
        <v>3791</v>
      </c>
      <c r="F1494" s="50" t="s">
        <v>4435</v>
      </c>
      <c r="G1494" s="50" t="s">
        <v>4480</v>
      </c>
      <c r="H1494" s="61">
        <v>1</v>
      </c>
      <c r="I1494" s="55">
        <v>453.6</v>
      </c>
      <c r="J1494" s="50" t="s">
        <v>16833</v>
      </c>
      <c r="K1494" s="50" t="s">
        <v>16834</v>
      </c>
      <c r="L1494" s="50" t="s">
        <v>391</v>
      </c>
      <c r="M1494" s="50" t="s">
        <v>1867</v>
      </c>
    </row>
    <row r="1495" spans="1:13" x14ac:dyDescent="0.25">
      <c r="A1495" s="50" t="s">
        <v>23909</v>
      </c>
      <c r="B1495" s="50" t="s">
        <v>3467</v>
      </c>
      <c r="C1495" s="50" t="s">
        <v>4433</v>
      </c>
      <c r="D1495" s="50" t="s">
        <v>4481</v>
      </c>
      <c r="E1495" s="50" t="s">
        <v>3791</v>
      </c>
      <c r="F1495" s="50" t="s">
        <v>4435</v>
      </c>
      <c r="G1495" s="50" t="s">
        <v>4482</v>
      </c>
      <c r="H1495" s="61">
        <v>1</v>
      </c>
      <c r="I1495" s="55">
        <v>453.6</v>
      </c>
      <c r="J1495" s="50" t="s">
        <v>16833</v>
      </c>
      <c r="K1495" s="50" t="s">
        <v>16834</v>
      </c>
      <c r="L1495" s="50" t="s">
        <v>391</v>
      </c>
      <c r="M1495" s="50" t="s">
        <v>1887</v>
      </c>
    </row>
    <row r="1496" spans="1:13" x14ac:dyDescent="0.25">
      <c r="A1496" s="50" t="s">
        <v>23910</v>
      </c>
      <c r="B1496" s="50" t="s">
        <v>3467</v>
      </c>
      <c r="C1496" s="50" t="s">
        <v>4433</v>
      </c>
      <c r="D1496" s="50" t="s">
        <v>4483</v>
      </c>
      <c r="E1496" s="50" t="s">
        <v>3791</v>
      </c>
      <c r="F1496" s="50" t="s">
        <v>4484</v>
      </c>
      <c r="G1496" s="50" t="s">
        <v>4485</v>
      </c>
      <c r="H1496" s="61">
        <v>1</v>
      </c>
      <c r="I1496" s="55">
        <v>453.6</v>
      </c>
      <c r="J1496" s="50" t="s">
        <v>16833</v>
      </c>
      <c r="K1496" s="50" t="s">
        <v>16834</v>
      </c>
      <c r="L1496" s="50" t="s">
        <v>391</v>
      </c>
      <c r="M1496" s="50" t="s">
        <v>1867</v>
      </c>
    </row>
    <row r="1497" spans="1:13" x14ac:dyDescent="0.25">
      <c r="A1497" s="50" t="s">
        <v>23911</v>
      </c>
      <c r="B1497" s="50" t="s">
        <v>3467</v>
      </c>
      <c r="C1497" s="50" t="s">
        <v>4433</v>
      </c>
      <c r="D1497" s="50" t="s">
        <v>4486</v>
      </c>
      <c r="E1497" s="50" t="s">
        <v>3791</v>
      </c>
      <c r="F1497" s="50" t="s">
        <v>4435</v>
      </c>
      <c r="G1497" s="50" t="s">
        <v>4487</v>
      </c>
      <c r="H1497" s="61">
        <v>1</v>
      </c>
      <c r="I1497" s="55">
        <v>453.6</v>
      </c>
      <c r="J1497" s="50" t="s">
        <v>16833</v>
      </c>
      <c r="K1497" s="50" t="s">
        <v>16834</v>
      </c>
      <c r="L1497" s="50" t="s">
        <v>391</v>
      </c>
      <c r="M1497" s="50" t="s">
        <v>1867</v>
      </c>
    </row>
    <row r="1498" spans="1:13" x14ac:dyDescent="0.25">
      <c r="A1498" s="50" t="s">
        <v>23912</v>
      </c>
      <c r="B1498" s="50" t="s">
        <v>3467</v>
      </c>
      <c r="C1498" s="50" t="s">
        <v>4433</v>
      </c>
      <c r="D1498" s="50" t="s">
        <v>4488</v>
      </c>
      <c r="E1498" s="50" t="s">
        <v>3791</v>
      </c>
      <c r="F1498" s="50" t="s">
        <v>1152</v>
      </c>
      <c r="G1498" s="50" t="s">
        <v>4489</v>
      </c>
      <c r="H1498" s="61">
        <v>1</v>
      </c>
      <c r="I1498" s="55">
        <v>453.6</v>
      </c>
      <c r="J1498" s="50" t="s">
        <v>16851</v>
      </c>
      <c r="K1498" s="50" t="s">
        <v>16876</v>
      </c>
      <c r="L1498" s="50" t="s">
        <v>1708</v>
      </c>
      <c r="M1498" s="50" t="s">
        <v>1867</v>
      </c>
    </row>
    <row r="1499" spans="1:13" x14ac:dyDescent="0.25">
      <c r="A1499" s="50" t="s">
        <v>23913</v>
      </c>
      <c r="B1499" s="50" t="s">
        <v>3467</v>
      </c>
      <c r="C1499" s="50" t="s">
        <v>4235</v>
      </c>
      <c r="D1499" s="50" t="s">
        <v>4381</v>
      </c>
      <c r="E1499" s="50" t="s">
        <v>1152</v>
      </c>
      <c r="F1499" s="50" t="s">
        <v>1863</v>
      </c>
      <c r="G1499" s="50" t="s">
        <v>1152</v>
      </c>
      <c r="H1499" s="61">
        <v>1</v>
      </c>
      <c r="I1499" s="55">
        <v>114.38</v>
      </c>
      <c r="J1499" s="50" t="s">
        <v>16851</v>
      </c>
      <c r="K1499" s="50" t="s">
        <v>16899</v>
      </c>
      <c r="L1499" s="50" t="s">
        <v>1799</v>
      </c>
      <c r="M1499" s="50" t="s">
        <v>1867</v>
      </c>
    </row>
    <row r="1500" spans="1:13" x14ac:dyDescent="0.25">
      <c r="A1500" s="50" t="s">
        <v>23914</v>
      </c>
      <c r="B1500" s="50" t="s">
        <v>3467</v>
      </c>
      <c r="C1500" s="50" t="s">
        <v>4235</v>
      </c>
      <c r="D1500" s="50" t="s">
        <v>4381</v>
      </c>
      <c r="E1500" s="50" t="s">
        <v>1152</v>
      </c>
      <c r="F1500" s="50" t="s">
        <v>1152</v>
      </c>
      <c r="G1500" s="50" t="s">
        <v>1152</v>
      </c>
      <c r="H1500" s="61">
        <v>1</v>
      </c>
      <c r="I1500" s="55">
        <v>93.01</v>
      </c>
      <c r="J1500" s="50" t="s">
        <v>16833</v>
      </c>
      <c r="K1500" s="50" t="s">
        <v>16906</v>
      </c>
      <c r="L1500" s="50" t="s">
        <v>1915</v>
      </c>
      <c r="M1500" s="50" t="s">
        <v>1867</v>
      </c>
    </row>
    <row r="1501" spans="1:13" x14ac:dyDescent="0.25">
      <c r="A1501" s="50" t="s">
        <v>23915</v>
      </c>
      <c r="B1501" s="50" t="s">
        <v>3467</v>
      </c>
      <c r="C1501" s="50" t="s">
        <v>4235</v>
      </c>
      <c r="D1501" s="50" t="s">
        <v>4381</v>
      </c>
      <c r="E1501" s="50" t="s">
        <v>1152</v>
      </c>
      <c r="F1501" s="50" t="s">
        <v>1152</v>
      </c>
      <c r="G1501" s="50" t="s">
        <v>1152</v>
      </c>
      <c r="H1501" s="61">
        <v>1</v>
      </c>
      <c r="I1501" s="55">
        <v>213.65</v>
      </c>
      <c r="J1501" s="50" t="s">
        <v>16833</v>
      </c>
      <c r="K1501" s="50" t="s">
        <v>16834</v>
      </c>
      <c r="L1501" s="50" t="s">
        <v>389</v>
      </c>
      <c r="M1501" s="50" t="s">
        <v>1887</v>
      </c>
    </row>
    <row r="1502" spans="1:13" x14ac:dyDescent="0.25">
      <c r="A1502" s="50" t="s">
        <v>3915</v>
      </c>
      <c r="B1502" s="50" t="s">
        <v>3467</v>
      </c>
      <c r="C1502" s="50" t="s">
        <v>4235</v>
      </c>
      <c r="D1502" s="50" t="s">
        <v>4381</v>
      </c>
      <c r="E1502" s="50" t="s">
        <v>1152</v>
      </c>
      <c r="F1502" s="50" t="s">
        <v>1152</v>
      </c>
      <c r="G1502" s="50" t="s">
        <v>1152</v>
      </c>
      <c r="H1502" s="61">
        <v>1</v>
      </c>
      <c r="I1502" s="55">
        <v>169.79</v>
      </c>
      <c r="J1502" s="50" t="s">
        <v>16833</v>
      </c>
      <c r="K1502" s="50" t="s">
        <v>16834</v>
      </c>
      <c r="L1502" s="50" t="s">
        <v>389</v>
      </c>
      <c r="M1502" s="50" t="s">
        <v>1887</v>
      </c>
    </row>
    <row r="1503" spans="1:13" x14ac:dyDescent="0.25">
      <c r="A1503" s="50" t="s">
        <v>23916</v>
      </c>
      <c r="B1503" s="50" t="s">
        <v>3467</v>
      </c>
      <c r="C1503" s="50" t="s">
        <v>4235</v>
      </c>
      <c r="D1503" s="50" t="s">
        <v>4381</v>
      </c>
      <c r="E1503" s="50" t="s">
        <v>1152</v>
      </c>
      <c r="F1503" s="50" t="s">
        <v>1863</v>
      </c>
      <c r="G1503" s="50" t="s">
        <v>1152</v>
      </c>
      <c r="H1503" s="61">
        <v>1</v>
      </c>
      <c r="I1503" s="55">
        <v>79.260000000000005</v>
      </c>
      <c r="J1503" s="50" t="s">
        <v>16833</v>
      </c>
      <c r="K1503" s="50" t="s">
        <v>16906</v>
      </c>
      <c r="L1503" s="50" t="s">
        <v>1915</v>
      </c>
      <c r="M1503" s="50" t="s">
        <v>1887</v>
      </c>
    </row>
    <row r="1504" spans="1:13" x14ac:dyDescent="0.25">
      <c r="A1504" s="50" t="s">
        <v>23917</v>
      </c>
      <c r="B1504" s="50" t="s">
        <v>3467</v>
      </c>
      <c r="C1504" s="50" t="s">
        <v>4235</v>
      </c>
      <c r="D1504" s="50" t="s">
        <v>4381</v>
      </c>
      <c r="E1504" s="50" t="s">
        <v>1152</v>
      </c>
      <c r="F1504" s="50" t="s">
        <v>1152</v>
      </c>
      <c r="G1504" s="50" t="s">
        <v>1152</v>
      </c>
      <c r="H1504" s="61">
        <v>1</v>
      </c>
      <c r="I1504" s="55">
        <v>95.91</v>
      </c>
      <c r="J1504" s="50" t="s">
        <v>16833</v>
      </c>
      <c r="K1504" s="50" t="s">
        <v>16834</v>
      </c>
      <c r="L1504" s="50" t="s">
        <v>1820</v>
      </c>
      <c r="M1504" s="50" t="s">
        <v>1906</v>
      </c>
    </row>
    <row r="1505" spans="1:13" x14ac:dyDescent="0.25">
      <c r="A1505" s="50" t="s">
        <v>23918</v>
      </c>
      <c r="B1505" s="50" t="s">
        <v>3467</v>
      </c>
      <c r="C1505" s="50" t="s">
        <v>4235</v>
      </c>
      <c r="D1505" s="50" t="s">
        <v>4381</v>
      </c>
      <c r="E1505" s="50" t="s">
        <v>1152</v>
      </c>
      <c r="F1505" s="50" t="s">
        <v>1152</v>
      </c>
      <c r="G1505" s="50" t="s">
        <v>1152</v>
      </c>
      <c r="H1505" s="61">
        <v>1</v>
      </c>
      <c r="I1505" s="55">
        <v>103.03</v>
      </c>
      <c r="J1505" s="50" t="s">
        <v>16833</v>
      </c>
      <c r="K1505" s="50" t="s">
        <v>16834</v>
      </c>
      <c r="L1505" s="50" t="s">
        <v>1820</v>
      </c>
      <c r="M1505" s="50" t="s">
        <v>1906</v>
      </c>
    </row>
    <row r="1506" spans="1:13" x14ac:dyDescent="0.25">
      <c r="A1506" s="50" t="s">
        <v>23919</v>
      </c>
      <c r="B1506" s="50" t="s">
        <v>3467</v>
      </c>
      <c r="C1506" s="50" t="s">
        <v>4235</v>
      </c>
      <c r="D1506" s="50" t="s">
        <v>4381</v>
      </c>
      <c r="E1506" s="50" t="s">
        <v>1152</v>
      </c>
      <c r="F1506" s="50" t="s">
        <v>1152</v>
      </c>
      <c r="G1506" s="50" t="s">
        <v>1152</v>
      </c>
      <c r="H1506" s="61">
        <v>1</v>
      </c>
      <c r="I1506" s="55">
        <v>74.34</v>
      </c>
      <c r="J1506" s="50" t="s">
        <v>16833</v>
      </c>
      <c r="K1506" s="50" t="s">
        <v>16834</v>
      </c>
      <c r="L1506" s="50" t="s">
        <v>1820</v>
      </c>
      <c r="M1506" s="50" t="s">
        <v>1867</v>
      </c>
    </row>
    <row r="1507" spans="1:13" x14ac:dyDescent="0.25">
      <c r="A1507" s="50" t="s">
        <v>23920</v>
      </c>
      <c r="B1507" s="50" t="s">
        <v>3467</v>
      </c>
      <c r="C1507" s="50" t="s">
        <v>4235</v>
      </c>
      <c r="D1507" s="50" t="s">
        <v>4381</v>
      </c>
      <c r="E1507" s="50" t="s">
        <v>1152</v>
      </c>
      <c r="F1507" s="50" t="s">
        <v>4955</v>
      </c>
      <c r="G1507" s="50" t="s">
        <v>4955</v>
      </c>
      <c r="H1507" s="61">
        <v>1</v>
      </c>
      <c r="I1507" s="55">
        <v>70.3</v>
      </c>
      <c r="J1507" s="50" t="s">
        <v>16833</v>
      </c>
      <c r="K1507" s="50" t="s">
        <v>16834</v>
      </c>
      <c r="L1507" s="50" t="s">
        <v>1820</v>
      </c>
      <c r="M1507" s="50" t="s">
        <v>1867</v>
      </c>
    </row>
    <row r="1508" spans="1:13" x14ac:dyDescent="0.25">
      <c r="A1508" s="50" t="s">
        <v>23921</v>
      </c>
      <c r="B1508" s="50" t="s">
        <v>3467</v>
      </c>
      <c r="C1508" s="50" t="s">
        <v>4235</v>
      </c>
      <c r="D1508" s="50" t="s">
        <v>4381</v>
      </c>
      <c r="E1508" s="50" t="s">
        <v>1152</v>
      </c>
      <c r="F1508" s="50" t="s">
        <v>1152</v>
      </c>
      <c r="G1508" s="50" t="s">
        <v>1152</v>
      </c>
      <c r="H1508" s="61">
        <v>1</v>
      </c>
      <c r="I1508" s="55">
        <v>251.87</v>
      </c>
      <c r="J1508" s="50" t="s">
        <v>16833</v>
      </c>
      <c r="K1508" s="50" t="s">
        <v>16834</v>
      </c>
      <c r="L1508" s="50" t="s">
        <v>1820</v>
      </c>
      <c r="M1508" s="50" t="s">
        <v>1867</v>
      </c>
    </row>
    <row r="1509" spans="1:13" x14ac:dyDescent="0.25">
      <c r="A1509" s="50" t="s">
        <v>23922</v>
      </c>
      <c r="B1509" s="50" t="s">
        <v>3467</v>
      </c>
      <c r="C1509" s="50" t="s">
        <v>4490</v>
      </c>
      <c r="D1509" s="50" t="s">
        <v>4491</v>
      </c>
      <c r="E1509" s="50" t="s">
        <v>1152</v>
      </c>
      <c r="F1509" s="50" t="s">
        <v>1152</v>
      </c>
      <c r="G1509" s="50" t="s">
        <v>1152</v>
      </c>
      <c r="H1509" s="61">
        <v>6</v>
      </c>
      <c r="I1509" s="55">
        <v>5824</v>
      </c>
      <c r="J1509" s="50" t="s">
        <v>16851</v>
      </c>
      <c r="K1509" s="50" t="s">
        <v>16876</v>
      </c>
      <c r="L1509" s="50" t="s">
        <v>102</v>
      </c>
      <c r="M1509" s="50" t="s">
        <v>376</v>
      </c>
    </row>
    <row r="1510" spans="1:13" x14ac:dyDescent="0.25">
      <c r="A1510" s="50" t="s">
        <v>23923</v>
      </c>
      <c r="B1510" s="50" t="s">
        <v>3467</v>
      </c>
      <c r="C1510" s="50" t="s">
        <v>4490</v>
      </c>
      <c r="D1510" s="50" t="s">
        <v>4491</v>
      </c>
      <c r="E1510" s="50" t="s">
        <v>1152</v>
      </c>
      <c r="F1510" s="50" t="s">
        <v>1152</v>
      </c>
      <c r="G1510" s="50" t="s">
        <v>1152</v>
      </c>
      <c r="H1510" s="61">
        <v>17</v>
      </c>
      <c r="I1510" s="55">
        <v>5824</v>
      </c>
      <c r="J1510" s="50" t="s">
        <v>16851</v>
      </c>
      <c r="K1510" s="50" t="s">
        <v>16876</v>
      </c>
      <c r="L1510" s="50" t="s">
        <v>1688</v>
      </c>
      <c r="M1510" s="50" t="s">
        <v>1842</v>
      </c>
    </row>
    <row r="1511" spans="1:13" x14ac:dyDescent="0.25">
      <c r="A1511" s="50" t="s">
        <v>23924</v>
      </c>
      <c r="B1511" s="50" t="s">
        <v>3467</v>
      </c>
      <c r="C1511" s="50" t="s">
        <v>4490</v>
      </c>
      <c r="D1511" s="50" t="s">
        <v>4491</v>
      </c>
      <c r="E1511" s="50" t="s">
        <v>1152</v>
      </c>
      <c r="F1511" s="50" t="s">
        <v>1863</v>
      </c>
      <c r="G1511" s="50" t="s">
        <v>1152</v>
      </c>
      <c r="H1511" s="61">
        <v>18</v>
      </c>
      <c r="I1511" s="55">
        <v>2943.36</v>
      </c>
      <c r="J1511" s="50" t="s">
        <v>16833</v>
      </c>
      <c r="K1511" s="50" t="s">
        <v>16834</v>
      </c>
      <c r="L1511" s="50" t="s">
        <v>389</v>
      </c>
      <c r="M1511" s="50" t="s">
        <v>1842</v>
      </c>
    </row>
    <row r="1512" spans="1:13" x14ac:dyDescent="0.25">
      <c r="A1512" s="50" t="s">
        <v>23925</v>
      </c>
      <c r="B1512" s="50" t="s">
        <v>3467</v>
      </c>
      <c r="C1512" s="50" t="s">
        <v>4490</v>
      </c>
      <c r="D1512" s="50" t="s">
        <v>4492</v>
      </c>
      <c r="E1512" s="50" t="s">
        <v>1152</v>
      </c>
      <c r="F1512" s="50" t="s">
        <v>1152</v>
      </c>
      <c r="G1512" s="50" t="s">
        <v>1152</v>
      </c>
      <c r="H1512" s="61">
        <v>9</v>
      </c>
      <c r="I1512" s="55">
        <v>2167.1999999999998</v>
      </c>
      <c r="J1512" s="50" t="s">
        <v>16851</v>
      </c>
      <c r="K1512" s="50" t="s">
        <v>16876</v>
      </c>
      <c r="L1512" s="50" t="s">
        <v>102</v>
      </c>
      <c r="M1512" s="50" t="s">
        <v>376</v>
      </c>
    </row>
    <row r="1513" spans="1:13" x14ac:dyDescent="0.25">
      <c r="A1513" s="50" t="s">
        <v>23926</v>
      </c>
      <c r="B1513" s="50" t="s">
        <v>3467</v>
      </c>
      <c r="C1513" s="50" t="s">
        <v>3848</v>
      </c>
      <c r="D1513" s="50" t="s">
        <v>4493</v>
      </c>
      <c r="E1513" s="50" t="s">
        <v>3858</v>
      </c>
      <c r="F1513" s="50" t="s">
        <v>3859</v>
      </c>
      <c r="G1513" s="50" t="s">
        <v>4494</v>
      </c>
      <c r="H1513" s="61">
        <v>1</v>
      </c>
      <c r="I1513" s="55">
        <v>2142.12</v>
      </c>
      <c r="J1513" s="50" t="s">
        <v>16833</v>
      </c>
      <c r="K1513" s="50" t="s">
        <v>16834</v>
      </c>
      <c r="L1513" s="50" t="s">
        <v>389</v>
      </c>
      <c r="M1513" s="50" t="s">
        <v>1887</v>
      </c>
    </row>
    <row r="1514" spans="1:13" x14ac:dyDescent="0.25">
      <c r="A1514" s="50" t="s">
        <v>23927</v>
      </c>
      <c r="B1514" s="50" t="s">
        <v>3467</v>
      </c>
      <c r="C1514" s="50" t="s">
        <v>3848</v>
      </c>
      <c r="D1514" s="50" t="s">
        <v>4495</v>
      </c>
      <c r="E1514" s="50" t="s">
        <v>3858</v>
      </c>
      <c r="F1514" s="50" t="s">
        <v>4496</v>
      </c>
      <c r="G1514" s="50" t="s">
        <v>4497</v>
      </c>
      <c r="H1514" s="61">
        <v>1</v>
      </c>
      <c r="I1514" s="55">
        <v>2456.4699999999998</v>
      </c>
      <c r="J1514" s="50" t="s">
        <v>16910</v>
      </c>
      <c r="K1514" s="50" t="s">
        <v>16911</v>
      </c>
      <c r="L1514" s="50" t="s">
        <v>1666</v>
      </c>
      <c r="M1514" s="50" t="s">
        <v>1874</v>
      </c>
    </row>
    <row r="1515" spans="1:13" x14ac:dyDescent="0.25">
      <c r="A1515" s="50" t="s">
        <v>23928</v>
      </c>
      <c r="B1515" s="50" t="s">
        <v>3467</v>
      </c>
      <c r="C1515" s="50" t="s">
        <v>4167</v>
      </c>
      <c r="D1515" s="50" t="s">
        <v>4498</v>
      </c>
      <c r="E1515" s="50" t="s">
        <v>4177</v>
      </c>
      <c r="F1515" s="50" t="s">
        <v>1152</v>
      </c>
      <c r="G1515" s="50" t="s">
        <v>4499</v>
      </c>
      <c r="H1515" s="61">
        <v>1</v>
      </c>
      <c r="I1515" s="55">
        <v>572.74</v>
      </c>
      <c r="J1515" s="50" t="s">
        <v>16833</v>
      </c>
      <c r="K1515" s="50" t="s">
        <v>16834</v>
      </c>
      <c r="L1515" s="50" t="s">
        <v>391</v>
      </c>
      <c r="M1515" s="50" t="s">
        <v>1930</v>
      </c>
    </row>
    <row r="1516" spans="1:13" x14ac:dyDescent="0.25">
      <c r="A1516" s="50" t="s">
        <v>23929</v>
      </c>
      <c r="B1516" s="50" t="s">
        <v>3467</v>
      </c>
      <c r="C1516" s="50" t="s">
        <v>4167</v>
      </c>
      <c r="D1516" s="50" t="s">
        <v>4500</v>
      </c>
      <c r="E1516" s="50" t="s">
        <v>1152</v>
      </c>
      <c r="F1516" s="50" t="s">
        <v>1152</v>
      </c>
      <c r="G1516" s="50" t="s">
        <v>1152</v>
      </c>
      <c r="H1516" s="61">
        <v>1</v>
      </c>
      <c r="I1516" s="55">
        <v>2162.9899999999998</v>
      </c>
      <c r="J1516" s="50" t="s">
        <v>16851</v>
      </c>
      <c r="K1516" s="50" t="s">
        <v>16876</v>
      </c>
      <c r="L1516" s="50" t="s">
        <v>1708</v>
      </c>
      <c r="M1516" s="50" t="s">
        <v>1889</v>
      </c>
    </row>
    <row r="1517" spans="1:13" x14ac:dyDescent="0.25">
      <c r="A1517" s="50" t="s">
        <v>23930</v>
      </c>
      <c r="B1517" s="50" t="s">
        <v>3467</v>
      </c>
      <c r="C1517" s="50" t="s">
        <v>4221</v>
      </c>
      <c r="D1517" s="50" t="s">
        <v>4501</v>
      </c>
      <c r="E1517" s="50" t="s">
        <v>1152</v>
      </c>
      <c r="F1517" s="50" t="s">
        <v>1863</v>
      </c>
      <c r="G1517" s="50" t="s">
        <v>1152</v>
      </c>
      <c r="H1517" s="61">
        <v>1</v>
      </c>
      <c r="I1517" s="55">
        <v>1230.07</v>
      </c>
      <c r="J1517" s="50" t="s">
        <v>16851</v>
      </c>
      <c r="K1517" s="50" t="s">
        <v>16876</v>
      </c>
      <c r="L1517" s="50" t="s">
        <v>1688</v>
      </c>
      <c r="M1517" s="50" t="s">
        <v>1842</v>
      </c>
    </row>
    <row r="1518" spans="1:13" x14ac:dyDescent="0.25">
      <c r="A1518" s="50" t="s">
        <v>23931</v>
      </c>
      <c r="B1518" s="50" t="s">
        <v>3467</v>
      </c>
      <c r="C1518" s="50" t="s">
        <v>4221</v>
      </c>
      <c r="D1518" s="50" t="s">
        <v>4501</v>
      </c>
      <c r="E1518" s="50" t="s">
        <v>1152</v>
      </c>
      <c r="F1518" s="50" t="s">
        <v>1152</v>
      </c>
      <c r="G1518" s="50" t="s">
        <v>1152</v>
      </c>
      <c r="H1518" s="61">
        <v>1</v>
      </c>
      <c r="I1518" s="55">
        <v>5345.24</v>
      </c>
      <c r="J1518" s="50" t="s">
        <v>16851</v>
      </c>
      <c r="K1518" s="50" t="s">
        <v>16876</v>
      </c>
      <c r="L1518" s="50" t="s">
        <v>1688</v>
      </c>
      <c r="M1518" s="50" t="s">
        <v>1842</v>
      </c>
    </row>
    <row r="1519" spans="1:13" x14ac:dyDescent="0.25">
      <c r="A1519" s="50" t="s">
        <v>23932</v>
      </c>
      <c r="B1519" s="50" t="s">
        <v>3467</v>
      </c>
      <c r="C1519" s="50" t="s">
        <v>4433</v>
      </c>
      <c r="D1519" s="50" t="s">
        <v>4502</v>
      </c>
      <c r="E1519" s="50" t="s">
        <v>3791</v>
      </c>
      <c r="F1519" s="50" t="s">
        <v>4438</v>
      </c>
      <c r="G1519" s="50" t="s">
        <v>4503</v>
      </c>
      <c r="H1519" s="61">
        <v>1</v>
      </c>
      <c r="I1519" s="55">
        <v>453.6</v>
      </c>
      <c r="J1519" s="50" t="s">
        <v>16851</v>
      </c>
      <c r="K1519" s="50" t="s">
        <v>16876</v>
      </c>
      <c r="L1519" s="50" t="s">
        <v>1708</v>
      </c>
      <c r="M1519" s="50" t="s">
        <v>1867</v>
      </c>
    </row>
    <row r="1520" spans="1:13" x14ac:dyDescent="0.25">
      <c r="A1520" s="50" t="s">
        <v>23933</v>
      </c>
      <c r="B1520" s="50" t="s">
        <v>3467</v>
      </c>
      <c r="C1520" s="50" t="s">
        <v>4433</v>
      </c>
      <c r="D1520" s="50" t="s">
        <v>4504</v>
      </c>
      <c r="E1520" s="50" t="s">
        <v>3791</v>
      </c>
      <c r="F1520" s="50" t="s">
        <v>4438</v>
      </c>
      <c r="G1520" s="50" t="s">
        <v>4505</v>
      </c>
      <c r="H1520" s="61">
        <v>1</v>
      </c>
      <c r="I1520" s="55">
        <v>453.6</v>
      </c>
      <c r="J1520" s="50" t="s">
        <v>16851</v>
      </c>
      <c r="K1520" s="50" t="s">
        <v>16852</v>
      </c>
      <c r="L1520" s="50" t="s">
        <v>1756</v>
      </c>
      <c r="M1520" s="50" t="s">
        <v>1867</v>
      </c>
    </row>
    <row r="1521" spans="1:13" x14ac:dyDescent="0.25">
      <c r="A1521" s="50" t="s">
        <v>23934</v>
      </c>
      <c r="B1521" s="50" t="s">
        <v>3467</v>
      </c>
      <c r="C1521" s="50" t="s">
        <v>4433</v>
      </c>
      <c r="D1521" s="50" t="s">
        <v>4506</v>
      </c>
      <c r="E1521" s="50" t="s">
        <v>3791</v>
      </c>
      <c r="F1521" s="50" t="s">
        <v>4435</v>
      </c>
      <c r="G1521" s="50" t="s">
        <v>4507</v>
      </c>
      <c r="H1521" s="61">
        <v>1</v>
      </c>
      <c r="I1521" s="55">
        <v>453.6</v>
      </c>
      <c r="J1521" s="50" t="s">
        <v>16833</v>
      </c>
      <c r="K1521" s="50" t="s">
        <v>16863</v>
      </c>
      <c r="L1521" s="50" t="s">
        <v>1685</v>
      </c>
      <c r="M1521" s="50" t="s">
        <v>1867</v>
      </c>
    </row>
    <row r="1522" spans="1:13" x14ac:dyDescent="0.25">
      <c r="A1522" s="50" t="s">
        <v>23935</v>
      </c>
      <c r="B1522" s="50" t="s">
        <v>3467</v>
      </c>
      <c r="C1522" s="50" t="s">
        <v>4433</v>
      </c>
      <c r="D1522" s="50" t="s">
        <v>4508</v>
      </c>
      <c r="E1522" s="50" t="s">
        <v>3791</v>
      </c>
      <c r="F1522" s="50" t="s">
        <v>4509</v>
      </c>
      <c r="G1522" s="50" t="s">
        <v>4510</v>
      </c>
      <c r="H1522" s="61">
        <v>1</v>
      </c>
      <c r="I1522" s="55">
        <v>453.6</v>
      </c>
      <c r="J1522" s="50" t="s">
        <v>16851</v>
      </c>
      <c r="K1522" s="50" t="s">
        <v>16865</v>
      </c>
      <c r="L1522" s="50" t="s">
        <v>1802</v>
      </c>
      <c r="M1522" s="50" t="s">
        <v>1887</v>
      </c>
    </row>
    <row r="1523" spans="1:13" x14ac:dyDescent="0.25">
      <c r="A1523" s="50" t="s">
        <v>23936</v>
      </c>
      <c r="B1523" s="50" t="s">
        <v>3467</v>
      </c>
      <c r="C1523" s="50" t="s">
        <v>4433</v>
      </c>
      <c r="D1523" s="50" t="s">
        <v>4511</v>
      </c>
      <c r="E1523" s="50" t="s">
        <v>3791</v>
      </c>
      <c r="F1523" s="50" t="s">
        <v>4435</v>
      </c>
      <c r="G1523" s="50" t="s">
        <v>4512</v>
      </c>
      <c r="H1523" s="61">
        <v>1</v>
      </c>
      <c r="I1523" s="55">
        <v>453.6</v>
      </c>
      <c r="J1523" s="50" t="s">
        <v>16851</v>
      </c>
      <c r="K1523" s="50" t="s">
        <v>16865</v>
      </c>
      <c r="L1523" s="50" t="s">
        <v>1802</v>
      </c>
      <c r="M1523" s="50" t="s">
        <v>1867</v>
      </c>
    </row>
    <row r="1524" spans="1:13" x14ac:dyDescent="0.25">
      <c r="A1524" s="50" t="s">
        <v>23937</v>
      </c>
      <c r="B1524" s="50" t="s">
        <v>3467</v>
      </c>
      <c r="C1524" s="50" t="s">
        <v>4433</v>
      </c>
      <c r="D1524" s="50" t="s">
        <v>4513</v>
      </c>
      <c r="E1524" s="50" t="s">
        <v>3791</v>
      </c>
      <c r="F1524" s="50" t="s">
        <v>4435</v>
      </c>
      <c r="G1524" s="50" t="s">
        <v>4514</v>
      </c>
      <c r="H1524" s="61">
        <v>1</v>
      </c>
      <c r="I1524" s="55">
        <v>453.6</v>
      </c>
      <c r="J1524" s="50" t="s">
        <v>16833</v>
      </c>
      <c r="K1524" s="50" t="s">
        <v>16933</v>
      </c>
      <c r="L1524" s="50" t="s">
        <v>1740</v>
      </c>
      <c r="M1524" s="50" t="s">
        <v>1867</v>
      </c>
    </row>
    <row r="1525" spans="1:13" x14ac:dyDescent="0.25">
      <c r="A1525" s="50" t="s">
        <v>23938</v>
      </c>
      <c r="B1525" s="50" t="s">
        <v>3467</v>
      </c>
      <c r="C1525" s="50" t="s">
        <v>4433</v>
      </c>
      <c r="D1525" s="50" t="s">
        <v>4515</v>
      </c>
      <c r="E1525" s="50" t="s">
        <v>3791</v>
      </c>
      <c r="F1525" s="50" t="s">
        <v>1152</v>
      </c>
      <c r="G1525" s="50" t="s">
        <v>4516</v>
      </c>
      <c r="H1525" s="61">
        <v>1</v>
      </c>
      <c r="I1525" s="55">
        <v>453.6</v>
      </c>
      <c r="J1525" s="50" t="s">
        <v>16851</v>
      </c>
      <c r="K1525" s="50" t="s">
        <v>16852</v>
      </c>
      <c r="L1525" s="50" t="s">
        <v>1756</v>
      </c>
      <c r="M1525" s="50" t="s">
        <v>1867</v>
      </c>
    </row>
    <row r="1526" spans="1:13" x14ac:dyDescent="0.25">
      <c r="A1526" s="50" t="s">
        <v>23939</v>
      </c>
      <c r="B1526" s="50" t="s">
        <v>3467</v>
      </c>
      <c r="C1526" s="50" t="s">
        <v>4433</v>
      </c>
      <c r="D1526" s="50" t="s">
        <v>4517</v>
      </c>
      <c r="E1526" s="50" t="s">
        <v>3791</v>
      </c>
      <c r="F1526" s="50" t="s">
        <v>4518</v>
      </c>
      <c r="G1526" s="50" t="s">
        <v>4519</v>
      </c>
      <c r="H1526" s="61">
        <v>1</v>
      </c>
      <c r="I1526" s="55">
        <v>453.6</v>
      </c>
      <c r="J1526" s="50" t="s">
        <v>16833</v>
      </c>
      <c r="K1526" s="50" t="s">
        <v>16834</v>
      </c>
      <c r="L1526" s="50" t="s">
        <v>1820</v>
      </c>
      <c r="M1526" s="50" t="s">
        <v>1867</v>
      </c>
    </row>
    <row r="1527" spans="1:13" x14ac:dyDescent="0.25">
      <c r="A1527" s="50" t="s">
        <v>23940</v>
      </c>
      <c r="B1527" s="50" t="s">
        <v>3467</v>
      </c>
      <c r="C1527" s="50" t="s">
        <v>4433</v>
      </c>
      <c r="D1527" s="50" t="s">
        <v>4520</v>
      </c>
      <c r="E1527" s="50" t="s">
        <v>3791</v>
      </c>
      <c r="F1527" s="50" t="s">
        <v>4438</v>
      </c>
      <c r="G1527" s="50" t="s">
        <v>4521</v>
      </c>
      <c r="H1527" s="61">
        <v>1</v>
      </c>
      <c r="I1527" s="55">
        <v>453.6</v>
      </c>
      <c r="J1527" s="50" t="s">
        <v>16833</v>
      </c>
      <c r="K1527" s="50" t="s">
        <v>16834</v>
      </c>
      <c r="L1527" s="50" t="s">
        <v>391</v>
      </c>
      <c r="M1527" s="50" t="s">
        <v>1867</v>
      </c>
    </row>
    <row r="1528" spans="1:13" x14ac:dyDescent="0.25">
      <c r="A1528" s="50" t="s">
        <v>23941</v>
      </c>
      <c r="B1528" s="50" t="s">
        <v>3467</v>
      </c>
      <c r="C1528" s="50" t="s">
        <v>4433</v>
      </c>
      <c r="D1528" s="50" t="s">
        <v>4522</v>
      </c>
      <c r="E1528" s="50" t="s">
        <v>3791</v>
      </c>
      <c r="F1528" s="50" t="s">
        <v>4484</v>
      </c>
      <c r="G1528" s="50" t="s">
        <v>4523</v>
      </c>
      <c r="H1528" s="61">
        <v>1</v>
      </c>
      <c r="I1528" s="55">
        <v>453.6</v>
      </c>
      <c r="J1528" s="50" t="s">
        <v>16833</v>
      </c>
      <c r="K1528" s="50" t="s">
        <v>16834</v>
      </c>
      <c r="L1528" s="50" t="s">
        <v>389</v>
      </c>
      <c r="M1528" s="50" t="s">
        <v>1875</v>
      </c>
    </row>
    <row r="1529" spans="1:13" x14ac:dyDescent="0.25">
      <c r="A1529" s="50" t="s">
        <v>23942</v>
      </c>
      <c r="B1529" s="50" t="s">
        <v>3467</v>
      </c>
      <c r="C1529" s="50" t="s">
        <v>4433</v>
      </c>
      <c r="D1529" s="50" t="s">
        <v>4524</v>
      </c>
      <c r="E1529" s="50" t="s">
        <v>3791</v>
      </c>
      <c r="F1529" s="50" t="s">
        <v>4438</v>
      </c>
      <c r="G1529" s="50" t="s">
        <v>4525</v>
      </c>
      <c r="H1529" s="61">
        <v>1</v>
      </c>
      <c r="I1529" s="55">
        <v>453.6</v>
      </c>
      <c r="J1529" s="50" t="s">
        <v>16833</v>
      </c>
      <c r="K1529" s="50" t="s">
        <v>16834</v>
      </c>
      <c r="L1529" s="50" t="s">
        <v>389</v>
      </c>
      <c r="M1529" s="50" t="s">
        <v>1867</v>
      </c>
    </row>
    <row r="1530" spans="1:13" x14ac:dyDescent="0.25">
      <c r="A1530" s="50" t="s">
        <v>23943</v>
      </c>
      <c r="B1530" s="50" t="s">
        <v>3467</v>
      </c>
      <c r="C1530" s="50" t="s">
        <v>4433</v>
      </c>
      <c r="D1530" s="50" t="s">
        <v>4526</v>
      </c>
      <c r="E1530" s="50" t="s">
        <v>3791</v>
      </c>
      <c r="F1530" s="50" t="s">
        <v>1152</v>
      </c>
      <c r="G1530" s="50" t="s">
        <v>4527</v>
      </c>
      <c r="H1530" s="61">
        <v>1</v>
      </c>
      <c r="I1530" s="55">
        <v>453.6</v>
      </c>
      <c r="J1530" s="50" t="s">
        <v>16833</v>
      </c>
      <c r="K1530" s="50" t="s">
        <v>16834</v>
      </c>
      <c r="L1530" s="50" t="s">
        <v>389</v>
      </c>
      <c r="M1530" s="50" t="s">
        <v>1887</v>
      </c>
    </row>
    <row r="1531" spans="1:13" x14ac:dyDescent="0.25">
      <c r="A1531" s="50" t="s">
        <v>23944</v>
      </c>
      <c r="B1531" s="50" t="s">
        <v>3467</v>
      </c>
      <c r="C1531" s="50" t="s">
        <v>4433</v>
      </c>
      <c r="D1531" s="50" t="s">
        <v>4528</v>
      </c>
      <c r="E1531" s="50" t="s">
        <v>3791</v>
      </c>
      <c r="F1531" s="50" t="s">
        <v>4435</v>
      </c>
      <c r="G1531" s="50" t="s">
        <v>4529</v>
      </c>
      <c r="H1531" s="61">
        <v>1</v>
      </c>
      <c r="I1531" s="55">
        <v>453.6</v>
      </c>
      <c r="J1531" s="50" t="s">
        <v>16851</v>
      </c>
      <c r="K1531" s="50" t="s">
        <v>16899</v>
      </c>
      <c r="L1531" s="50" t="s">
        <v>1799</v>
      </c>
      <c r="M1531" s="50" t="s">
        <v>1867</v>
      </c>
    </row>
    <row r="1532" spans="1:13" x14ac:dyDescent="0.25">
      <c r="A1532" s="50" t="s">
        <v>23945</v>
      </c>
      <c r="B1532" s="50" t="s">
        <v>3467</v>
      </c>
      <c r="C1532" s="50" t="s">
        <v>4433</v>
      </c>
      <c r="D1532" s="50" t="s">
        <v>4530</v>
      </c>
      <c r="E1532" s="50" t="s">
        <v>3791</v>
      </c>
      <c r="F1532" s="50" t="s">
        <v>4435</v>
      </c>
      <c r="G1532" s="50" t="s">
        <v>4531</v>
      </c>
      <c r="H1532" s="61">
        <v>1</v>
      </c>
      <c r="I1532" s="55">
        <v>453.6</v>
      </c>
      <c r="J1532" s="50" t="s">
        <v>16833</v>
      </c>
      <c r="K1532" s="50" t="s">
        <v>16834</v>
      </c>
      <c r="L1532" s="50" t="s">
        <v>391</v>
      </c>
      <c r="M1532" s="50" t="s">
        <v>387</v>
      </c>
    </row>
    <row r="1533" spans="1:13" x14ac:dyDescent="0.25">
      <c r="A1533" s="50" t="s">
        <v>23946</v>
      </c>
      <c r="B1533" s="50" t="s">
        <v>3467</v>
      </c>
      <c r="C1533" s="50" t="s">
        <v>4433</v>
      </c>
      <c r="D1533" s="50" t="s">
        <v>4532</v>
      </c>
      <c r="E1533" s="50" t="s">
        <v>3791</v>
      </c>
      <c r="F1533" s="50" t="s">
        <v>4435</v>
      </c>
      <c r="G1533" s="50" t="s">
        <v>4533</v>
      </c>
      <c r="H1533" s="61">
        <v>1</v>
      </c>
      <c r="I1533" s="55">
        <v>453.6</v>
      </c>
      <c r="J1533" s="50" t="s">
        <v>16833</v>
      </c>
      <c r="K1533" s="50" t="s">
        <v>16834</v>
      </c>
      <c r="L1533" s="50" t="s">
        <v>389</v>
      </c>
      <c r="M1533" s="50" t="s">
        <v>323</v>
      </c>
    </row>
    <row r="1534" spans="1:13" x14ac:dyDescent="0.25">
      <c r="A1534" s="50" t="s">
        <v>23947</v>
      </c>
      <c r="B1534" s="50" t="s">
        <v>3467</v>
      </c>
      <c r="C1534" s="50" t="s">
        <v>4433</v>
      </c>
      <c r="D1534" s="50" t="s">
        <v>4534</v>
      </c>
      <c r="E1534" s="50" t="s">
        <v>3791</v>
      </c>
      <c r="F1534" s="50" t="s">
        <v>4435</v>
      </c>
      <c r="G1534" s="50" t="s">
        <v>4535</v>
      </c>
      <c r="H1534" s="61">
        <v>1</v>
      </c>
      <c r="I1534" s="55">
        <v>453.6</v>
      </c>
      <c r="J1534" s="50" t="s">
        <v>16851</v>
      </c>
      <c r="K1534" s="50" t="s">
        <v>16876</v>
      </c>
      <c r="L1534" s="50" t="s">
        <v>1708</v>
      </c>
      <c r="M1534" s="50" t="s">
        <v>1867</v>
      </c>
    </row>
    <row r="1535" spans="1:13" x14ac:dyDescent="0.25">
      <c r="A1535" s="50" t="s">
        <v>23948</v>
      </c>
      <c r="B1535" s="50" t="s">
        <v>3467</v>
      </c>
      <c r="C1535" s="50" t="s">
        <v>4433</v>
      </c>
      <c r="D1535" s="50" t="s">
        <v>4536</v>
      </c>
      <c r="E1535" s="50" t="s">
        <v>3791</v>
      </c>
      <c r="F1535" s="50" t="s">
        <v>4435</v>
      </c>
      <c r="G1535" s="50" t="s">
        <v>4537</v>
      </c>
      <c r="H1535" s="61">
        <v>1</v>
      </c>
      <c r="I1535" s="55">
        <v>453.6</v>
      </c>
      <c r="J1535" s="50" t="s">
        <v>16910</v>
      </c>
      <c r="K1535" s="50" t="s">
        <v>16930</v>
      </c>
      <c r="L1535" s="50" t="s">
        <v>1809</v>
      </c>
      <c r="M1535" s="50" t="s">
        <v>1867</v>
      </c>
    </row>
    <row r="1536" spans="1:13" x14ac:dyDescent="0.25">
      <c r="A1536" s="50" t="s">
        <v>23949</v>
      </c>
      <c r="B1536" s="50" t="s">
        <v>3467</v>
      </c>
      <c r="C1536" s="50" t="s">
        <v>4433</v>
      </c>
      <c r="D1536" s="50" t="s">
        <v>4538</v>
      </c>
      <c r="E1536" s="50" t="s">
        <v>3791</v>
      </c>
      <c r="F1536" s="50" t="s">
        <v>4435</v>
      </c>
      <c r="G1536" s="50" t="s">
        <v>4539</v>
      </c>
      <c r="H1536" s="61">
        <v>1</v>
      </c>
      <c r="I1536" s="55">
        <v>453.6</v>
      </c>
      <c r="J1536" s="50" t="s">
        <v>16833</v>
      </c>
      <c r="K1536" s="50" t="s">
        <v>16834</v>
      </c>
      <c r="L1536" s="50" t="s">
        <v>391</v>
      </c>
      <c r="M1536" s="50" t="s">
        <v>1891</v>
      </c>
    </row>
    <row r="1537" spans="1:13" x14ac:dyDescent="0.25">
      <c r="A1537" s="50" t="s">
        <v>23950</v>
      </c>
      <c r="B1537" s="50" t="s">
        <v>3467</v>
      </c>
      <c r="C1537" s="50" t="s">
        <v>4433</v>
      </c>
      <c r="D1537" s="50" t="s">
        <v>4540</v>
      </c>
      <c r="E1537" s="50" t="s">
        <v>3791</v>
      </c>
      <c r="F1537" s="50" t="s">
        <v>4438</v>
      </c>
      <c r="G1537" s="50" t="s">
        <v>4541</v>
      </c>
      <c r="H1537" s="61">
        <v>1</v>
      </c>
      <c r="I1537" s="55">
        <v>453.6</v>
      </c>
      <c r="J1537" s="50" t="s">
        <v>16851</v>
      </c>
      <c r="K1537" s="50" t="s">
        <v>16876</v>
      </c>
      <c r="L1537" s="50" t="s">
        <v>1991</v>
      </c>
      <c r="M1537" s="50" t="s">
        <v>1867</v>
      </c>
    </row>
    <row r="1538" spans="1:13" x14ac:dyDescent="0.25">
      <c r="A1538" s="50" t="s">
        <v>23951</v>
      </c>
      <c r="B1538" s="50" t="s">
        <v>3467</v>
      </c>
      <c r="C1538" s="50" t="s">
        <v>4167</v>
      </c>
      <c r="D1538" s="50" t="s">
        <v>4542</v>
      </c>
      <c r="E1538" s="50" t="s">
        <v>4169</v>
      </c>
      <c r="F1538" s="50" t="s">
        <v>4543</v>
      </c>
      <c r="G1538" s="50" t="s">
        <v>1152</v>
      </c>
      <c r="H1538" s="61">
        <v>1</v>
      </c>
      <c r="I1538" s="55">
        <v>58.41</v>
      </c>
      <c r="J1538" s="50" t="s">
        <v>16833</v>
      </c>
      <c r="K1538" s="50" t="s">
        <v>16834</v>
      </c>
      <c r="L1538" s="50" t="s">
        <v>391</v>
      </c>
      <c r="M1538" s="50" t="s">
        <v>1867</v>
      </c>
    </row>
    <row r="1539" spans="1:13" x14ac:dyDescent="0.25">
      <c r="A1539" s="50" t="s">
        <v>23952</v>
      </c>
      <c r="B1539" s="50" t="s">
        <v>3467</v>
      </c>
      <c r="C1539" s="50" t="s">
        <v>4167</v>
      </c>
      <c r="D1539" s="50" t="s">
        <v>4544</v>
      </c>
      <c r="E1539" s="50" t="s">
        <v>4545</v>
      </c>
      <c r="F1539" s="50" t="s">
        <v>4546</v>
      </c>
      <c r="G1539" s="50" t="s">
        <v>4547</v>
      </c>
      <c r="H1539" s="61">
        <v>1</v>
      </c>
      <c r="I1539" s="55">
        <v>1008</v>
      </c>
      <c r="J1539" s="50" t="s">
        <v>16833</v>
      </c>
      <c r="K1539" s="50" t="s">
        <v>16834</v>
      </c>
      <c r="L1539" s="50" t="s">
        <v>391</v>
      </c>
      <c r="M1539" s="50" t="s">
        <v>1930</v>
      </c>
    </row>
    <row r="1540" spans="1:13" x14ac:dyDescent="0.25">
      <c r="A1540" s="50" t="s">
        <v>23953</v>
      </c>
      <c r="B1540" s="50" t="s">
        <v>3467</v>
      </c>
      <c r="C1540" s="50" t="s">
        <v>4167</v>
      </c>
      <c r="D1540" s="50" t="s">
        <v>4548</v>
      </c>
      <c r="E1540" s="50" t="s">
        <v>4549</v>
      </c>
      <c r="F1540" s="50" t="s">
        <v>4550</v>
      </c>
      <c r="G1540" s="50" t="s">
        <v>4551</v>
      </c>
      <c r="H1540" s="61">
        <v>1</v>
      </c>
      <c r="I1540" s="55">
        <v>34.61</v>
      </c>
      <c r="J1540" s="50" t="s">
        <v>16833</v>
      </c>
      <c r="K1540" s="50" t="s">
        <v>16906</v>
      </c>
      <c r="L1540" s="50" t="s">
        <v>109</v>
      </c>
      <c r="M1540" s="50" t="s">
        <v>376</v>
      </c>
    </row>
    <row r="1541" spans="1:13" x14ac:dyDescent="0.25">
      <c r="A1541" s="50" t="s">
        <v>23954</v>
      </c>
      <c r="B1541" s="50" t="s">
        <v>3467</v>
      </c>
      <c r="C1541" s="50" t="s">
        <v>4167</v>
      </c>
      <c r="D1541" s="50" t="s">
        <v>4552</v>
      </c>
      <c r="E1541" s="50" t="s">
        <v>4169</v>
      </c>
      <c r="F1541" s="50" t="s">
        <v>4170</v>
      </c>
      <c r="G1541" s="50" t="s">
        <v>4553</v>
      </c>
      <c r="H1541" s="61">
        <v>1</v>
      </c>
      <c r="I1541" s="55">
        <v>267.35000000000002</v>
      </c>
      <c r="J1541" s="50" t="s">
        <v>16851</v>
      </c>
      <c r="K1541" s="50" t="s">
        <v>16854</v>
      </c>
      <c r="L1541" s="50" t="s">
        <v>1748</v>
      </c>
      <c r="M1541" s="50" t="s">
        <v>1875</v>
      </c>
    </row>
    <row r="1542" spans="1:13" x14ac:dyDescent="0.25">
      <c r="A1542" s="50" t="s">
        <v>23955</v>
      </c>
      <c r="B1542" s="50" t="s">
        <v>3467</v>
      </c>
      <c r="C1542" s="50" t="s">
        <v>4167</v>
      </c>
      <c r="D1542" s="50" t="s">
        <v>4554</v>
      </c>
      <c r="E1542" s="50" t="s">
        <v>4169</v>
      </c>
      <c r="F1542" s="50" t="s">
        <v>4170</v>
      </c>
      <c r="G1542" s="50" t="s">
        <v>4555</v>
      </c>
      <c r="H1542" s="61">
        <v>1</v>
      </c>
      <c r="I1542" s="55">
        <v>261.12</v>
      </c>
      <c r="J1542" s="50" t="s">
        <v>16833</v>
      </c>
      <c r="K1542" s="50" t="s">
        <v>16834</v>
      </c>
      <c r="L1542" s="50" t="s">
        <v>391</v>
      </c>
      <c r="M1542" s="50" t="s">
        <v>1907</v>
      </c>
    </row>
    <row r="1543" spans="1:13" x14ac:dyDescent="0.25">
      <c r="A1543" s="50" t="s">
        <v>23956</v>
      </c>
      <c r="B1543" s="50" t="s">
        <v>3467</v>
      </c>
      <c r="C1543" s="50" t="s">
        <v>4167</v>
      </c>
      <c r="D1543" s="50" t="s">
        <v>4556</v>
      </c>
      <c r="E1543" s="50" t="s">
        <v>3746</v>
      </c>
      <c r="F1543" s="50" t="s">
        <v>4557</v>
      </c>
      <c r="G1543" s="50" t="s">
        <v>4558</v>
      </c>
      <c r="H1543" s="61">
        <v>1</v>
      </c>
      <c r="I1543" s="55">
        <v>655.72</v>
      </c>
      <c r="J1543" s="50" t="s">
        <v>16833</v>
      </c>
      <c r="K1543" s="50" t="s">
        <v>16834</v>
      </c>
      <c r="L1543" s="50" t="s">
        <v>389</v>
      </c>
      <c r="M1543" s="50" t="s">
        <v>323</v>
      </c>
    </row>
    <row r="1544" spans="1:13" x14ac:dyDescent="0.25">
      <c r="A1544" s="50" t="s">
        <v>23957</v>
      </c>
      <c r="B1544" s="50" t="s">
        <v>3467</v>
      </c>
      <c r="C1544" s="50" t="s">
        <v>4167</v>
      </c>
      <c r="D1544" s="50" t="s">
        <v>4559</v>
      </c>
      <c r="E1544" s="50" t="s">
        <v>4560</v>
      </c>
      <c r="F1544" s="50" t="s">
        <v>4561</v>
      </c>
      <c r="G1544" s="50" t="s">
        <v>4562</v>
      </c>
      <c r="H1544" s="61">
        <v>1</v>
      </c>
      <c r="I1544" s="55">
        <v>323.57</v>
      </c>
      <c r="J1544" s="50" t="s">
        <v>16910</v>
      </c>
      <c r="K1544" s="50" t="s">
        <v>16911</v>
      </c>
      <c r="L1544" s="50" t="s">
        <v>1666</v>
      </c>
      <c r="M1544" s="50" t="s">
        <v>1887</v>
      </c>
    </row>
    <row r="1545" spans="1:13" x14ac:dyDescent="0.25">
      <c r="A1545" s="50" t="s">
        <v>23958</v>
      </c>
      <c r="B1545" s="50" t="s">
        <v>3467</v>
      </c>
      <c r="C1545" s="50" t="s">
        <v>4369</v>
      </c>
      <c r="D1545" s="50" t="s">
        <v>4563</v>
      </c>
      <c r="E1545" s="50" t="s">
        <v>3530</v>
      </c>
      <c r="F1545" s="50" t="s">
        <v>4564</v>
      </c>
      <c r="G1545" s="50" t="s">
        <v>4565</v>
      </c>
      <c r="H1545" s="61">
        <v>1</v>
      </c>
      <c r="I1545" s="55">
        <v>706.66</v>
      </c>
      <c r="J1545" s="50" t="s">
        <v>16851</v>
      </c>
      <c r="K1545" s="50" t="s">
        <v>16876</v>
      </c>
      <c r="L1545" s="50" t="s">
        <v>102</v>
      </c>
      <c r="M1545" s="50" t="s">
        <v>323</v>
      </c>
    </row>
    <row r="1546" spans="1:13" x14ac:dyDescent="0.25">
      <c r="A1546" s="50" t="s">
        <v>23959</v>
      </c>
      <c r="B1546" s="50" t="s">
        <v>3467</v>
      </c>
      <c r="C1546" s="50" t="s">
        <v>4369</v>
      </c>
      <c r="D1546" s="50" t="s">
        <v>4566</v>
      </c>
      <c r="E1546" s="50" t="s">
        <v>3530</v>
      </c>
      <c r="F1546" s="50" t="s">
        <v>4567</v>
      </c>
      <c r="G1546" s="50" t="s">
        <v>4568</v>
      </c>
      <c r="H1546" s="61">
        <v>1</v>
      </c>
      <c r="I1546" s="55">
        <v>541.85</v>
      </c>
      <c r="J1546" s="50" t="s">
        <v>16851</v>
      </c>
      <c r="K1546" s="50" t="s">
        <v>16852</v>
      </c>
      <c r="L1546" s="50" t="s">
        <v>1756</v>
      </c>
      <c r="M1546" s="50" t="s">
        <v>1872</v>
      </c>
    </row>
    <row r="1547" spans="1:13" x14ac:dyDescent="0.25">
      <c r="A1547" s="50" t="s">
        <v>23960</v>
      </c>
      <c r="B1547" s="50" t="s">
        <v>3467</v>
      </c>
      <c r="C1547" s="50" t="s">
        <v>4369</v>
      </c>
      <c r="D1547" s="50" t="s">
        <v>4569</v>
      </c>
      <c r="E1547" s="50" t="s">
        <v>3530</v>
      </c>
      <c r="F1547" s="50" t="s">
        <v>4567</v>
      </c>
      <c r="G1547" s="50" t="s">
        <v>4570</v>
      </c>
      <c r="H1547" s="61">
        <v>1</v>
      </c>
      <c r="I1547" s="55">
        <v>602.39</v>
      </c>
      <c r="J1547" s="50" t="s">
        <v>16851</v>
      </c>
      <c r="K1547" s="50" t="s">
        <v>16876</v>
      </c>
      <c r="L1547" s="50" t="s">
        <v>1708</v>
      </c>
      <c r="M1547" s="50" t="s">
        <v>387</v>
      </c>
    </row>
    <row r="1548" spans="1:13" x14ac:dyDescent="0.25">
      <c r="A1548" s="50" t="s">
        <v>23961</v>
      </c>
      <c r="B1548" s="50" t="s">
        <v>3467</v>
      </c>
      <c r="C1548" s="50" t="s">
        <v>4369</v>
      </c>
      <c r="D1548" s="50" t="s">
        <v>4369</v>
      </c>
      <c r="E1548" s="50" t="s">
        <v>1152</v>
      </c>
      <c r="F1548" s="50" t="s">
        <v>1152</v>
      </c>
      <c r="G1548" s="50" t="s">
        <v>1152</v>
      </c>
      <c r="H1548" s="61">
        <v>1</v>
      </c>
      <c r="I1548" s="55">
        <v>264.99</v>
      </c>
      <c r="J1548" s="50" t="s">
        <v>16833</v>
      </c>
      <c r="K1548" s="50" t="s">
        <v>16834</v>
      </c>
      <c r="L1548" s="50" t="s">
        <v>389</v>
      </c>
      <c r="M1548" s="50" t="s">
        <v>323</v>
      </c>
    </row>
    <row r="1549" spans="1:13" x14ac:dyDescent="0.25">
      <c r="A1549" s="50" t="s">
        <v>23962</v>
      </c>
      <c r="B1549" s="50" t="s">
        <v>3467</v>
      </c>
      <c r="C1549" s="50" t="s">
        <v>4369</v>
      </c>
      <c r="D1549" s="50" t="s">
        <v>4369</v>
      </c>
      <c r="E1549" s="50" t="s">
        <v>4011</v>
      </c>
      <c r="F1549" s="50" t="s">
        <v>4571</v>
      </c>
      <c r="G1549" s="50" t="s">
        <v>1152</v>
      </c>
      <c r="H1549" s="61">
        <v>1</v>
      </c>
      <c r="I1549" s="55">
        <v>264.99</v>
      </c>
      <c r="J1549" s="50" t="s">
        <v>16851</v>
      </c>
      <c r="K1549" s="50" t="s">
        <v>16876</v>
      </c>
      <c r="L1549" s="50" t="s">
        <v>104</v>
      </c>
      <c r="M1549" s="50" t="s">
        <v>323</v>
      </c>
    </row>
    <row r="1550" spans="1:13" x14ac:dyDescent="0.25">
      <c r="A1550" s="50" t="s">
        <v>23963</v>
      </c>
      <c r="B1550" s="50" t="s">
        <v>3467</v>
      </c>
      <c r="C1550" s="50" t="s">
        <v>4369</v>
      </c>
      <c r="D1550" s="50" t="s">
        <v>4572</v>
      </c>
      <c r="E1550" s="50" t="s">
        <v>4573</v>
      </c>
      <c r="F1550" s="50" t="s">
        <v>4574</v>
      </c>
      <c r="G1550" s="50" t="s">
        <v>4575</v>
      </c>
      <c r="H1550" s="61">
        <v>1</v>
      </c>
      <c r="I1550" s="55">
        <v>1098.92</v>
      </c>
      <c r="J1550" s="50" t="s">
        <v>16833</v>
      </c>
      <c r="K1550" s="50" t="s">
        <v>16834</v>
      </c>
      <c r="L1550" s="50" t="s">
        <v>389</v>
      </c>
      <c r="M1550" s="50" t="s">
        <v>323</v>
      </c>
    </row>
    <row r="1551" spans="1:13" x14ac:dyDescent="0.25">
      <c r="A1551" s="50" t="s">
        <v>23964</v>
      </c>
      <c r="B1551" s="50" t="s">
        <v>3467</v>
      </c>
      <c r="C1551" s="50" t="s">
        <v>4372</v>
      </c>
      <c r="D1551" s="50" t="s">
        <v>4372</v>
      </c>
      <c r="E1551" s="50" t="s">
        <v>3530</v>
      </c>
      <c r="F1551" s="50" t="s">
        <v>1152</v>
      </c>
      <c r="G1551" s="50" t="s">
        <v>1152</v>
      </c>
      <c r="H1551" s="61">
        <v>1</v>
      </c>
      <c r="I1551" s="55">
        <v>292</v>
      </c>
      <c r="J1551" s="50" t="s">
        <v>16833</v>
      </c>
      <c r="K1551" s="50" t="s">
        <v>16834</v>
      </c>
      <c r="L1551" s="50" t="s">
        <v>389</v>
      </c>
      <c r="M1551" s="50" t="s">
        <v>1887</v>
      </c>
    </row>
    <row r="1552" spans="1:13" x14ac:dyDescent="0.25">
      <c r="A1552" s="50" t="s">
        <v>23965</v>
      </c>
      <c r="B1552" s="50" t="s">
        <v>3467</v>
      </c>
      <c r="C1552" s="50" t="s">
        <v>4372</v>
      </c>
      <c r="D1552" s="50" t="s">
        <v>4372</v>
      </c>
      <c r="E1552" s="50" t="s">
        <v>3530</v>
      </c>
      <c r="F1552" s="50" t="s">
        <v>1152</v>
      </c>
      <c r="G1552" s="50" t="s">
        <v>1152</v>
      </c>
      <c r="H1552" s="61">
        <v>1</v>
      </c>
      <c r="I1552" s="55">
        <v>397.99</v>
      </c>
      <c r="J1552" s="50" t="s">
        <v>16851</v>
      </c>
      <c r="K1552" s="50" t="s">
        <v>16876</v>
      </c>
      <c r="L1552" s="50" t="s">
        <v>1708</v>
      </c>
      <c r="M1552" s="50" t="s">
        <v>1887</v>
      </c>
    </row>
    <row r="1553" spans="1:13" x14ac:dyDescent="0.25">
      <c r="A1553" s="50" t="s">
        <v>23966</v>
      </c>
      <c r="B1553" s="50" t="s">
        <v>3467</v>
      </c>
      <c r="C1553" s="50" t="s">
        <v>4372</v>
      </c>
      <c r="D1553" s="50" t="s">
        <v>4372</v>
      </c>
      <c r="E1553" s="50" t="s">
        <v>4011</v>
      </c>
      <c r="F1553" s="50" t="s">
        <v>4576</v>
      </c>
      <c r="G1553" s="50" t="s">
        <v>1152</v>
      </c>
      <c r="H1553" s="61">
        <v>1</v>
      </c>
      <c r="I1553" s="55">
        <v>295</v>
      </c>
      <c r="J1553" s="50" t="s">
        <v>16833</v>
      </c>
      <c r="K1553" s="50" t="s">
        <v>16834</v>
      </c>
      <c r="L1553" s="50" t="s">
        <v>389</v>
      </c>
      <c r="M1553" s="50" t="s">
        <v>323</v>
      </c>
    </row>
    <row r="1554" spans="1:13" x14ac:dyDescent="0.25">
      <c r="A1554" s="50" t="s">
        <v>23967</v>
      </c>
      <c r="B1554" s="50" t="s">
        <v>3467</v>
      </c>
      <c r="C1554" s="50" t="s">
        <v>4372</v>
      </c>
      <c r="D1554" s="50" t="s">
        <v>4372</v>
      </c>
      <c r="E1554" s="50" t="s">
        <v>3530</v>
      </c>
      <c r="F1554" s="50" t="s">
        <v>1152</v>
      </c>
      <c r="G1554" s="50" t="s">
        <v>1152</v>
      </c>
      <c r="H1554" s="61">
        <v>1</v>
      </c>
      <c r="I1554" s="55">
        <v>590.87</v>
      </c>
      <c r="J1554" s="50" t="s">
        <v>16833</v>
      </c>
      <c r="K1554" s="50" t="s">
        <v>16834</v>
      </c>
      <c r="L1554" s="50" t="s">
        <v>389</v>
      </c>
      <c r="M1554" s="50" t="s">
        <v>1875</v>
      </c>
    </row>
    <row r="1555" spans="1:13" x14ac:dyDescent="0.25">
      <c r="A1555" s="50" t="s">
        <v>23968</v>
      </c>
      <c r="B1555" s="50" t="s">
        <v>3467</v>
      </c>
      <c r="C1555" s="50" t="s">
        <v>4372</v>
      </c>
      <c r="D1555" s="50" t="s">
        <v>4372</v>
      </c>
      <c r="E1555" s="50" t="s">
        <v>1152</v>
      </c>
      <c r="F1555" s="50" t="s">
        <v>4955</v>
      </c>
      <c r="G1555" s="50" t="s">
        <v>1152</v>
      </c>
      <c r="H1555" s="61">
        <v>1</v>
      </c>
      <c r="I1555" s="55">
        <v>292</v>
      </c>
      <c r="J1555" s="50" t="s">
        <v>16833</v>
      </c>
      <c r="K1555" s="50" t="s">
        <v>16834</v>
      </c>
      <c r="L1555" s="50" t="s">
        <v>389</v>
      </c>
      <c r="M1555" s="50" t="s">
        <v>1875</v>
      </c>
    </row>
    <row r="1556" spans="1:13" x14ac:dyDescent="0.25">
      <c r="A1556" s="50" t="s">
        <v>23969</v>
      </c>
      <c r="B1556" s="50" t="s">
        <v>3467</v>
      </c>
      <c r="C1556" s="50" t="s">
        <v>4372</v>
      </c>
      <c r="D1556" s="50" t="s">
        <v>4372</v>
      </c>
      <c r="E1556" s="50" t="s">
        <v>3530</v>
      </c>
      <c r="F1556" s="50" t="s">
        <v>1152</v>
      </c>
      <c r="G1556" s="50" t="s">
        <v>4577</v>
      </c>
      <c r="H1556" s="61">
        <v>1</v>
      </c>
      <c r="I1556" s="55">
        <v>967.27</v>
      </c>
      <c r="J1556" s="50" t="s">
        <v>16833</v>
      </c>
      <c r="K1556" s="50" t="s">
        <v>16859</v>
      </c>
      <c r="L1556" s="50" t="s">
        <v>1656</v>
      </c>
      <c r="M1556" s="50" t="s">
        <v>1887</v>
      </c>
    </row>
    <row r="1557" spans="1:13" x14ac:dyDescent="0.25">
      <c r="A1557" s="50" t="s">
        <v>23970</v>
      </c>
      <c r="B1557" s="50" t="s">
        <v>3467</v>
      </c>
      <c r="C1557" s="50" t="s">
        <v>4372</v>
      </c>
      <c r="D1557" s="50" t="s">
        <v>4578</v>
      </c>
      <c r="E1557" s="50" t="s">
        <v>1152</v>
      </c>
      <c r="F1557" s="50" t="s">
        <v>1152</v>
      </c>
      <c r="G1557" s="50" t="s">
        <v>1152</v>
      </c>
      <c r="H1557" s="61">
        <v>1</v>
      </c>
      <c r="I1557" s="55">
        <v>1885.01</v>
      </c>
      <c r="J1557" s="50" t="s">
        <v>16833</v>
      </c>
      <c r="K1557" s="50" t="s">
        <v>16834</v>
      </c>
      <c r="L1557" s="50" t="s">
        <v>389</v>
      </c>
      <c r="M1557" s="50" t="s">
        <v>1887</v>
      </c>
    </row>
    <row r="1558" spans="1:13" x14ac:dyDescent="0.25">
      <c r="A1558" s="50" t="s">
        <v>23971</v>
      </c>
      <c r="B1558" s="50" t="s">
        <v>3467</v>
      </c>
      <c r="C1558" s="50" t="s">
        <v>4372</v>
      </c>
      <c r="D1558" s="50" t="s">
        <v>4578</v>
      </c>
      <c r="E1558" s="50" t="s">
        <v>1152</v>
      </c>
      <c r="F1558" s="50" t="s">
        <v>1152</v>
      </c>
      <c r="G1558" s="50" t="s">
        <v>1152</v>
      </c>
      <c r="H1558" s="61">
        <v>1</v>
      </c>
      <c r="I1558" s="55">
        <v>1202.57</v>
      </c>
      <c r="J1558" s="50" t="s">
        <v>16833</v>
      </c>
      <c r="K1558" s="50" t="s">
        <v>16834</v>
      </c>
      <c r="L1558" s="50" t="s">
        <v>389</v>
      </c>
      <c r="M1558" s="50" t="s">
        <v>1887</v>
      </c>
    </row>
    <row r="1559" spans="1:13" x14ac:dyDescent="0.25">
      <c r="A1559" s="50" t="s">
        <v>23972</v>
      </c>
      <c r="B1559" s="50" t="s">
        <v>3467</v>
      </c>
      <c r="C1559" s="50" t="s">
        <v>4372</v>
      </c>
      <c r="D1559" s="50" t="s">
        <v>4579</v>
      </c>
      <c r="E1559" s="50" t="s">
        <v>3530</v>
      </c>
      <c r="F1559" s="50" t="s">
        <v>4374</v>
      </c>
      <c r="G1559" s="50" t="s">
        <v>1152</v>
      </c>
      <c r="H1559" s="61">
        <v>1</v>
      </c>
      <c r="I1559" s="55">
        <v>303.89999999999998</v>
      </c>
      <c r="J1559" s="50" t="s">
        <v>16910</v>
      </c>
      <c r="K1559" s="50" t="s">
        <v>16911</v>
      </c>
      <c r="L1559" s="50" t="s">
        <v>1666</v>
      </c>
      <c r="M1559" s="50" t="s">
        <v>1887</v>
      </c>
    </row>
    <row r="1560" spans="1:13" x14ac:dyDescent="0.25">
      <c r="A1560" s="50" t="s">
        <v>23973</v>
      </c>
      <c r="B1560" s="50" t="s">
        <v>3467</v>
      </c>
      <c r="C1560" s="50" t="s">
        <v>4179</v>
      </c>
      <c r="D1560" s="50" t="s">
        <v>4580</v>
      </c>
      <c r="E1560" s="50" t="s">
        <v>1152</v>
      </c>
      <c r="F1560" s="50" t="s">
        <v>1152</v>
      </c>
      <c r="G1560" s="50" t="s">
        <v>1152</v>
      </c>
      <c r="H1560" s="61">
        <v>1</v>
      </c>
      <c r="I1560" s="55">
        <v>1567.37</v>
      </c>
      <c r="J1560" s="50" t="s">
        <v>16910</v>
      </c>
      <c r="K1560" s="50" t="s">
        <v>16911</v>
      </c>
      <c r="L1560" s="50" t="s">
        <v>1666</v>
      </c>
      <c r="M1560" s="50" t="s">
        <v>1875</v>
      </c>
    </row>
    <row r="1561" spans="1:13" x14ac:dyDescent="0.25">
      <c r="A1561" s="50" t="s">
        <v>23974</v>
      </c>
      <c r="B1561" s="50" t="s">
        <v>3467</v>
      </c>
      <c r="C1561" s="50" t="s">
        <v>4433</v>
      </c>
      <c r="D1561" s="50" t="s">
        <v>4581</v>
      </c>
      <c r="E1561" s="50" t="s">
        <v>3791</v>
      </c>
      <c r="F1561" s="50" t="s">
        <v>4582</v>
      </c>
      <c r="G1561" s="50" t="s">
        <v>4583</v>
      </c>
      <c r="H1561" s="61">
        <v>1</v>
      </c>
      <c r="I1561" s="55">
        <v>596.1</v>
      </c>
      <c r="J1561" s="50" t="s">
        <v>16833</v>
      </c>
      <c r="K1561" s="50" t="s">
        <v>16906</v>
      </c>
      <c r="L1561" s="50" t="s">
        <v>1915</v>
      </c>
      <c r="M1561" s="50" t="s">
        <v>1867</v>
      </c>
    </row>
    <row r="1562" spans="1:13" x14ac:dyDescent="0.25">
      <c r="A1562" s="50" t="s">
        <v>23975</v>
      </c>
      <c r="B1562" s="50" t="s">
        <v>3467</v>
      </c>
      <c r="C1562" s="50" t="s">
        <v>4433</v>
      </c>
      <c r="D1562" s="50" t="s">
        <v>4584</v>
      </c>
      <c r="E1562" s="50" t="s">
        <v>3791</v>
      </c>
      <c r="F1562" s="50" t="s">
        <v>4438</v>
      </c>
      <c r="G1562" s="50" t="s">
        <v>4585</v>
      </c>
      <c r="H1562" s="61">
        <v>1</v>
      </c>
      <c r="I1562" s="55">
        <v>453.6</v>
      </c>
      <c r="J1562" s="50" t="s">
        <v>16851</v>
      </c>
      <c r="K1562" s="50" t="s">
        <v>16876</v>
      </c>
      <c r="L1562" s="50" t="s">
        <v>1991</v>
      </c>
      <c r="M1562" s="50" t="s">
        <v>1867</v>
      </c>
    </row>
    <row r="1563" spans="1:13" x14ac:dyDescent="0.25">
      <c r="A1563" s="50" t="s">
        <v>23976</v>
      </c>
      <c r="B1563" s="50" t="s">
        <v>3467</v>
      </c>
      <c r="C1563" s="50" t="s">
        <v>4433</v>
      </c>
      <c r="D1563" s="50" t="s">
        <v>4586</v>
      </c>
      <c r="E1563" s="50" t="s">
        <v>3791</v>
      </c>
      <c r="F1563" s="50" t="s">
        <v>4438</v>
      </c>
      <c r="G1563" s="50" t="s">
        <v>4587</v>
      </c>
      <c r="H1563" s="61">
        <v>1</v>
      </c>
      <c r="I1563" s="55">
        <v>453.6</v>
      </c>
      <c r="J1563" s="50" t="s">
        <v>16833</v>
      </c>
      <c r="K1563" s="50" t="s">
        <v>16834</v>
      </c>
      <c r="L1563" s="50" t="s">
        <v>389</v>
      </c>
      <c r="M1563" s="50" t="s">
        <v>1887</v>
      </c>
    </row>
    <row r="1564" spans="1:13" x14ac:dyDescent="0.25">
      <c r="A1564" s="50" t="s">
        <v>23977</v>
      </c>
      <c r="B1564" s="50" t="s">
        <v>3467</v>
      </c>
      <c r="C1564" s="50" t="s">
        <v>4433</v>
      </c>
      <c r="D1564" s="50" t="s">
        <v>4588</v>
      </c>
      <c r="E1564" s="50" t="s">
        <v>3791</v>
      </c>
      <c r="F1564" s="50" t="s">
        <v>4438</v>
      </c>
      <c r="G1564" s="50" t="s">
        <v>4589</v>
      </c>
      <c r="H1564" s="61">
        <v>1</v>
      </c>
      <c r="I1564" s="55">
        <v>453.6</v>
      </c>
      <c r="J1564" s="50" t="s">
        <v>16833</v>
      </c>
      <c r="K1564" s="50" t="s">
        <v>16906</v>
      </c>
      <c r="L1564" s="50" t="s">
        <v>1915</v>
      </c>
      <c r="M1564" s="50" t="s">
        <v>1867</v>
      </c>
    </row>
    <row r="1565" spans="1:13" x14ac:dyDescent="0.25">
      <c r="A1565" s="50" t="s">
        <v>23978</v>
      </c>
      <c r="B1565" s="50" t="s">
        <v>3467</v>
      </c>
      <c r="C1565" s="50" t="s">
        <v>4433</v>
      </c>
      <c r="D1565" s="50" t="s">
        <v>4590</v>
      </c>
      <c r="E1565" s="50" t="s">
        <v>3791</v>
      </c>
      <c r="F1565" s="50" t="s">
        <v>4438</v>
      </c>
      <c r="G1565" s="50" t="s">
        <v>4591</v>
      </c>
      <c r="H1565" s="61">
        <v>1</v>
      </c>
      <c r="I1565" s="55">
        <v>453.49</v>
      </c>
      <c r="J1565" s="50" t="s">
        <v>16851</v>
      </c>
      <c r="K1565" s="50" t="s">
        <v>16876</v>
      </c>
      <c r="L1565" s="50" t="s">
        <v>1708</v>
      </c>
      <c r="M1565" s="50" t="s">
        <v>1867</v>
      </c>
    </row>
    <row r="1566" spans="1:13" x14ac:dyDescent="0.25">
      <c r="A1566" s="50" t="s">
        <v>23979</v>
      </c>
      <c r="B1566" s="50" t="s">
        <v>3467</v>
      </c>
      <c r="C1566" s="50" t="s">
        <v>3789</v>
      </c>
      <c r="D1566" s="50" t="s">
        <v>3789</v>
      </c>
      <c r="E1566" s="50" t="s">
        <v>3761</v>
      </c>
      <c r="F1566" s="50" t="s">
        <v>1152</v>
      </c>
      <c r="G1566" s="50" t="s">
        <v>1152</v>
      </c>
      <c r="H1566" s="61">
        <v>1</v>
      </c>
      <c r="I1566" s="55">
        <v>239.06</v>
      </c>
      <c r="J1566" s="50" t="s">
        <v>16833</v>
      </c>
      <c r="K1566" s="50" t="s">
        <v>16863</v>
      </c>
      <c r="L1566" s="50" t="s">
        <v>1685</v>
      </c>
      <c r="M1566" s="50" t="s">
        <v>1867</v>
      </c>
    </row>
    <row r="1567" spans="1:13" x14ac:dyDescent="0.25">
      <c r="A1567" s="50" t="s">
        <v>23980</v>
      </c>
      <c r="B1567" s="50" t="s">
        <v>3467</v>
      </c>
      <c r="C1567" s="50" t="s">
        <v>3789</v>
      </c>
      <c r="D1567" s="50" t="s">
        <v>3789</v>
      </c>
      <c r="E1567" s="50" t="s">
        <v>3761</v>
      </c>
      <c r="F1567" s="50" t="s">
        <v>1152</v>
      </c>
      <c r="G1567" s="50" t="s">
        <v>4592</v>
      </c>
      <c r="H1567" s="61">
        <v>1</v>
      </c>
      <c r="I1567" s="55">
        <v>239.06</v>
      </c>
      <c r="J1567" s="50" t="s">
        <v>16833</v>
      </c>
      <c r="K1567" s="50" t="s">
        <v>16859</v>
      </c>
      <c r="L1567" s="50" t="s">
        <v>519</v>
      </c>
      <c r="M1567" s="50" t="s">
        <v>1867</v>
      </c>
    </row>
    <row r="1568" spans="1:13" x14ac:dyDescent="0.25">
      <c r="A1568" s="50" t="s">
        <v>23981</v>
      </c>
      <c r="B1568" s="50" t="s">
        <v>3467</v>
      </c>
      <c r="C1568" s="50" t="s">
        <v>3789</v>
      </c>
      <c r="D1568" s="50" t="s">
        <v>3789</v>
      </c>
      <c r="E1568" s="50" t="s">
        <v>3761</v>
      </c>
      <c r="F1568" s="50" t="s">
        <v>1152</v>
      </c>
      <c r="G1568" s="50" t="s">
        <v>4593</v>
      </c>
      <c r="H1568" s="61">
        <v>1</v>
      </c>
      <c r="I1568" s="55">
        <v>286.60000000000002</v>
      </c>
      <c r="J1568" s="50" t="s">
        <v>16833</v>
      </c>
      <c r="K1568" s="50" t="s">
        <v>16834</v>
      </c>
      <c r="L1568" s="50" t="s">
        <v>391</v>
      </c>
      <c r="M1568" s="50" t="s">
        <v>1867</v>
      </c>
    </row>
    <row r="1569" spans="1:13" x14ac:dyDescent="0.25">
      <c r="A1569" s="50" t="s">
        <v>23982</v>
      </c>
      <c r="B1569" s="50" t="s">
        <v>3467</v>
      </c>
      <c r="C1569" s="50" t="s">
        <v>3789</v>
      </c>
      <c r="D1569" s="50" t="s">
        <v>3789</v>
      </c>
      <c r="E1569" s="50" t="s">
        <v>3761</v>
      </c>
      <c r="F1569" s="50" t="s">
        <v>1152</v>
      </c>
      <c r="G1569" s="50" t="s">
        <v>4594</v>
      </c>
      <c r="H1569" s="61">
        <v>1</v>
      </c>
      <c r="I1569" s="55">
        <v>286.60000000000002</v>
      </c>
      <c r="J1569" s="50" t="s">
        <v>16833</v>
      </c>
      <c r="K1569" s="50" t="s">
        <v>16834</v>
      </c>
      <c r="L1569" s="50" t="s">
        <v>391</v>
      </c>
      <c r="M1569" s="50" t="s">
        <v>1867</v>
      </c>
    </row>
    <row r="1570" spans="1:13" x14ac:dyDescent="0.25">
      <c r="A1570" s="50" t="s">
        <v>23983</v>
      </c>
      <c r="B1570" s="50" t="s">
        <v>3467</v>
      </c>
      <c r="C1570" s="50" t="s">
        <v>3789</v>
      </c>
      <c r="D1570" s="50" t="s">
        <v>3789</v>
      </c>
      <c r="E1570" s="50" t="s">
        <v>3761</v>
      </c>
      <c r="F1570" s="50" t="s">
        <v>1152</v>
      </c>
      <c r="G1570" s="50" t="s">
        <v>1152</v>
      </c>
      <c r="H1570" s="61">
        <v>1</v>
      </c>
      <c r="I1570" s="55">
        <v>239.06</v>
      </c>
      <c r="J1570" s="50" t="s">
        <v>16851</v>
      </c>
      <c r="K1570" s="50" t="s">
        <v>16852</v>
      </c>
      <c r="L1570" s="50" t="s">
        <v>1756</v>
      </c>
      <c r="M1570" s="50" t="s">
        <v>1867</v>
      </c>
    </row>
    <row r="1571" spans="1:13" x14ac:dyDescent="0.25">
      <c r="A1571" s="50" t="s">
        <v>23984</v>
      </c>
      <c r="B1571" s="50" t="s">
        <v>3467</v>
      </c>
      <c r="C1571" s="50" t="s">
        <v>3789</v>
      </c>
      <c r="D1571" s="50" t="s">
        <v>3789</v>
      </c>
      <c r="E1571" s="50" t="s">
        <v>3761</v>
      </c>
      <c r="F1571" s="50" t="s">
        <v>4595</v>
      </c>
      <c r="G1571" s="50" t="s">
        <v>4596</v>
      </c>
      <c r="H1571" s="61">
        <v>1</v>
      </c>
      <c r="I1571" s="55">
        <v>239.06</v>
      </c>
      <c r="J1571" s="50" t="s">
        <v>16833</v>
      </c>
      <c r="K1571" s="50" t="s">
        <v>16834</v>
      </c>
      <c r="L1571" s="50" t="s">
        <v>391</v>
      </c>
      <c r="M1571" s="50" t="s">
        <v>1887</v>
      </c>
    </row>
    <row r="1572" spans="1:13" x14ac:dyDescent="0.25">
      <c r="A1572" s="50" t="s">
        <v>23985</v>
      </c>
      <c r="B1572" s="50" t="s">
        <v>3467</v>
      </c>
      <c r="C1572" s="50" t="s">
        <v>3789</v>
      </c>
      <c r="D1572" s="50" t="s">
        <v>4597</v>
      </c>
      <c r="E1572" s="50" t="s">
        <v>4411</v>
      </c>
      <c r="F1572" s="50" t="s">
        <v>1152</v>
      </c>
      <c r="G1572" s="50" t="s">
        <v>4598</v>
      </c>
      <c r="H1572" s="61">
        <v>1</v>
      </c>
      <c r="I1572" s="55">
        <v>239.06</v>
      </c>
      <c r="J1572" s="50" t="s">
        <v>16833</v>
      </c>
      <c r="K1572" s="50" t="s">
        <v>16863</v>
      </c>
      <c r="L1572" s="50" t="s">
        <v>1685</v>
      </c>
      <c r="M1572" s="50" t="s">
        <v>1867</v>
      </c>
    </row>
    <row r="1573" spans="1:13" x14ac:dyDescent="0.25">
      <c r="A1573" s="50" t="s">
        <v>23986</v>
      </c>
      <c r="B1573" s="50" t="s">
        <v>3467</v>
      </c>
      <c r="C1573" s="50" t="s">
        <v>3794</v>
      </c>
      <c r="D1573" s="50" t="s">
        <v>4599</v>
      </c>
      <c r="E1573" s="50" t="s">
        <v>3791</v>
      </c>
      <c r="F1573" s="50" t="s">
        <v>4600</v>
      </c>
      <c r="G1573" s="50" t="s">
        <v>4601</v>
      </c>
      <c r="H1573" s="61">
        <v>1</v>
      </c>
      <c r="I1573" s="55">
        <v>225.52</v>
      </c>
      <c r="J1573" s="50" t="s">
        <v>16833</v>
      </c>
      <c r="K1573" s="50" t="s">
        <v>16834</v>
      </c>
      <c r="L1573" s="50" t="s">
        <v>391</v>
      </c>
      <c r="M1573" s="50" t="s">
        <v>1887</v>
      </c>
    </row>
    <row r="1574" spans="1:13" x14ac:dyDescent="0.25">
      <c r="A1574" s="50" t="s">
        <v>23987</v>
      </c>
      <c r="B1574" s="50" t="s">
        <v>3467</v>
      </c>
      <c r="C1574" s="50" t="s">
        <v>3794</v>
      </c>
      <c r="D1574" s="50" t="s">
        <v>4602</v>
      </c>
      <c r="E1574" s="50" t="s">
        <v>3791</v>
      </c>
      <c r="F1574" s="50" t="s">
        <v>4603</v>
      </c>
      <c r="G1574" s="50" t="s">
        <v>4604</v>
      </c>
      <c r="H1574" s="61">
        <v>1</v>
      </c>
      <c r="I1574" s="55">
        <v>225.52</v>
      </c>
      <c r="J1574" s="50" t="s">
        <v>16833</v>
      </c>
      <c r="K1574" s="50" t="s">
        <v>16834</v>
      </c>
      <c r="L1574" s="50" t="s">
        <v>391</v>
      </c>
      <c r="M1574" s="50" t="s">
        <v>1867</v>
      </c>
    </row>
    <row r="1575" spans="1:13" x14ac:dyDescent="0.25">
      <c r="A1575" s="50" t="s">
        <v>23988</v>
      </c>
      <c r="B1575" s="50" t="s">
        <v>3467</v>
      </c>
      <c r="C1575" s="50" t="s">
        <v>4403</v>
      </c>
      <c r="D1575" s="50" t="s">
        <v>4605</v>
      </c>
      <c r="E1575" s="50" t="s">
        <v>4606</v>
      </c>
      <c r="F1575" s="50" t="s">
        <v>4607</v>
      </c>
      <c r="G1575" s="50" t="s">
        <v>4608</v>
      </c>
      <c r="H1575" s="61">
        <v>1</v>
      </c>
      <c r="I1575" s="55">
        <v>167.79</v>
      </c>
      <c r="J1575" s="50" t="s">
        <v>16833</v>
      </c>
      <c r="K1575" s="50" t="s">
        <v>16834</v>
      </c>
      <c r="L1575" s="50" t="s">
        <v>389</v>
      </c>
      <c r="M1575" s="50" t="s">
        <v>376</v>
      </c>
    </row>
    <row r="1576" spans="1:13" x14ac:dyDescent="0.25">
      <c r="A1576" s="50" t="s">
        <v>23989</v>
      </c>
      <c r="B1576" s="50" t="s">
        <v>3467</v>
      </c>
      <c r="C1576" s="50" t="s">
        <v>3789</v>
      </c>
      <c r="D1576" s="50" t="s">
        <v>4609</v>
      </c>
      <c r="E1576" s="50" t="s">
        <v>3673</v>
      </c>
      <c r="F1576" s="50" t="s">
        <v>4610</v>
      </c>
      <c r="G1576" s="50" t="s">
        <v>4611</v>
      </c>
      <c r="H1576" s="61">
        <v>1</v>
      </c>
      <c r="I1576" s="55">
        <v>130.15</v>
      </c>
      <c r="J1576" s="50" t="s">
        <v>16833</v>
      </c>
      <c r="K1576" s="50" t="s">
        <v>16834</v>
      </c>
      <c r="L1576" s="50" t="s">
        <v>389</v>
      </c>
      <c r="M1576" s="50" t="s">
        <v>323</v>
      </c>
    </row>
    <row r="1577" spans="1:13" x14ac:dyDescent="0.25">
      <c r="A1577" s="50" t="s">
        <v>23990</v>
      </c>
      <c r="B1577" s="50" t="s">
        <v>3467</v>
      </c>
      <c r="C1577" s="50" t="s">
        <v>3794</v>
      </c>
      <c r="D1577" s="50" t="s">
        <v>4612</v>
      </c>
      <c r="E1577" s="50" t="s">
        <v>3791</v>
      </c>
      <c r="F1577" s="50" t="s">
        <v>1152</v>
      </c>
      <c r="G1577" s="50" t="s">
        <v>4613</v>
      </c>
      <c r="H1577" s="61">
        <v>1</v>
      </c>
      <c r="I1577" s="55">
        <v>365.73</v>
      </c>
      <c r="J1577" s="50" t="s">
        <v>16833</v>
      </c>
      <c r="K1577" s="50" t="s">
        <v>16834</v>
      </c>
      <c r="L1577" s="50" t="s">
        <v>389</v>
      </c>
      <c r="M1577" s="50" t="s">
        <v>1887</v>
      </c>
    </row>
    <row r="1578" spans="1:13" x14ac:dyDescent="0.25">
      <c r="A1578" s="50" t="s">
        <v>23991</v>
      </c>
      <c r="B1578" s="50" t="s">
        <v>3467</v>
      </c>
      <c r="C1578" s="50" t="s">
        <v>3794</v>
      </c>
      <c r="D1578" s="50" t="s">
        <v>4614</v>
      </c>
      <c r="E1578" s="50" t="s">
        <v>3791</v>
      </c>
      <c r="F1578" s="50" t="s">
        <v>1152</v>
      </c>
      <c r="G1578" s="50" t="s">
        <v>4615</v>
      </c>
      <c r="H1578" s="61">
        <v>1</v>
      </c>
      <c r="I1578" s="55">
        <v>545.9</v>
      </c>
      <c r="J1578" s="50" t="s">
        <v>16833</v>
      </c>
      <c r="K1578" s="50" t="s">
        <v>16933</v>
      </c>
      <c r="L1578" s="50" t="s">
        <v>1740</v>
      </c>
      <c r="M1578" s="50" t="s">
        <v>1887</v>
      </c>
    </row>
    <row r="1579" spans="1:13" x14ac:dyDescent="0.25">
      <c r="A1579" s="50" t="s">
        <v>23992</v>
      </c>
      <c r="B1579" s="50" t="s">
        <v>3467</v>
      </c>
      <c r="C1579" s="50" t="s">
        <v>3794</v>
      </c>
      <c r="D1579" s="50" t="s">
        <v>4616</v>
      </c>
      <c r="E1579" s="50" t="s">
        <v>3791</v>
      </c>
      <c r="F1579" s="50" t="s">
        <v>1152</v>
      </c>
      <c r="G1579" s="50" t="s">
        <v>4617</v>
      </c>
      <c r="H1579" s="61">
        <v>1</v>
      </c>
      <c r="I1579" s="55">
        <v>625.11</v>
      </c>
      <c r="J1579" s="50" t="s">
        <v>16851</v>
      </c>
      <c r="K1579" s="50" t="s">
        <v>16899</v>
      </c>
      <c r="L1579" s="50" t="s">
        <v>1799</v>
      </c>
      <c r="M1579" s="50" t="s">
        <v>1887</v>
      </c>
    </row>
    <row r="1580" spans="1:13" x14ac:dyDescent="0.25">
      <c r="A1580" s="50" t="s">
        <v>23993</v>
      </c>
      <c r="B1580" s="50" t="s">
        <v>3467</v>
      </c>
      <c r="C1580" s="50" t="s">
        <v>4372</v>
      </c>
      <c r="D1580" s="50" t="s">
        <v>4579</v>
      </c>
      <c r="E1580" s="50" t="s">
        <v>3530</v>
      </c>
      <c r="F1580" s="50" t="s">
        <v>4375</v>
      </c>
      <c r="G1580" s="50" t="s">
        <v>1152</v>
      </c>
      <c r="H1580" s="61">
        <v>1</v>
      </c>
      <c r="I1580" s="55">
        <v>434.31</v>
      </c>
      <c r="J1580" s="50" t="s">
        <v>16833</v>
      </c>
      <c r="K1580" s="50" t="s">
        <v>16834</v>
      </c>
      <c r="L1580" s="50" t="s">
        <v>389</v>
      </c>
      <c r="M1580" s="50" t="s">
        <v>1875</v>
      </c>
    </row>
    <row r="1581" spans="1:13" x14ac:dyDescent="0.25">
      <c r="A1581" s="50" t="s">
        <v>23994</v>
      </c>
      <c r="B1581" s="50" t="s">
        <v>3467</v>
      </c>
      <c r="C1581" s="50" t="s">
        <v>4372</v>
      </c>
      <c r="D1581" s="50" t="s">
        <v>4579</v>
      </c>
      <c r="E1581" s="50" t="s">
        <v>3530</v>
      </c>
      <c r="F1581" s="50" t="s">
        <v>4374</v>
      </c>
      <c r="G1581" s="50" t="s">
        <v>1152</v>
      </c>
      <c r="H1581" s="61">
        <v>1</v>
      </c>
      <c r="I1581" s="55">
        <v>638.73</v>
      </c>
      <c r="J1581" s="50" t="s">
        <v>16833</v>
      </c>
      <c r="K1581" s="50" t="s">
        <v>16834</v>
      </c>
      <c r="L1581" s="50" t="s">
        <v>389</v>
      </c>
      <c r="M1581" s="50" t="s">
        <v>1875</v>
      </c>
    </row>
    <row r="1582" spans="1:13" x14ac:dyDescent="0.25">
      <c r="A1582" s="50" t="s">
        <v>23995</v>
      </c>
      <c r="B1582" s="50" t="s">
        <v>3467</v>
      </c>
      <c r="C1582" s="50" t="s">
        <v>4372</v>
      </c>
      <c r="D1582" s="50" t="s">
        <v>4579</v>
      </c>
      <c r="E1582" s="50" t="s">
        <v>3530</v>
      </c>
      <c r="F1582" s="50" t="s">
        <v>4374</v>
      </c>
      <c r="G1582" s="50" t="s">
        <v>1152</v>
      </c>
      <c r="H1582" s="61">
        <v>1</v>
      </c>
      <c r="I1582" s="55">
        <v>285.04000000000002</v>
      </c>
      <c r="J1582" s="50" t="s">
        <v>16851</v>
      </c>
      <c r="K1582" s="50" t="s">
        <v>16876</v>
      </c>
      <c r="L1582" s="50" t="s">
        <v>1708</v>
      </c>
      <c r="M1582" s="50" t="s">
        <v>1867</v>
      </c>
    </row>
    <row r="1583" spans="1:13" x14ac:dyDescent="0.25">
      <c r="A1583" s="50" t="s">
        <v>23996</v>
      </c>
      <c r="B1583" s="50" t="s">
        <v>3467</v>
      </c>
      <c r="C1583" s="50" t="s">
        <v>4372</v>
      </c>
      <c r="D1583" s="50" t="s">
        <v>4618</v>
      </c>
      <c r="E1583" s="50" t="s">
        <v>3530</v>
      </c>
      <c r="F1583" s="50" t="s">
        <v>4619</v>
      </c>
      <c r="G1583" s="50" t="s">
        <v>1152</v>
      </c>
      <c r="H1583" s="61">
        <v>1</v>
      </c>
      <c r="I1583" s="55">
        <v>1306.3699999999999</v>
      </c>
      <c r="J1583" s="50" t="s">
        <v>16833</v>
      </c>
      <c r="K1583" s="50" t="s">
        <v>16933</v>
      </c>
      <c r="L1583" s="50" t="s">
        <v>1740</v>
      </c>
      <c r="M1583" s="50" t="s">
        <v>1887</v>
      </c>
    </row>
    <row r="1584" spans="1:13" x14ac:dyDescent="0.25">
      <c r="A1584" s="50" t="s">
        <v>23997</v>
      </c>
      <c r="B1584" s="50" t="s">
        <v>3467</v>
      </c>
      <c r="C1584" s="50" t="s">
        <v>4372</v>
      </c>
      <c r="D1584" s="50" t="s">
        <v>4618</v>
      </c>
      <c r="E1584" s="50" t="s">
        <v>3530</v>
      </c>
      <c r="F1584" s="50" t="s">
        <v>4619</v>
      </c>
      <c r="G1584" s="50" t="s">
        <v>1152</v>
      </c>
      <c r="H1584" s="61">
        <v>1</v>
      </c>
      <c r="I1584" s="55">
        <v>1074.81</v>
      </c>
      <c r="J1584" s="50" t="s">
        <v>16851</v>
      </c>
      <c r="K1584" s="50" t="s">
        <v>16899</v>
      </c>
      <c r="L1584" s="50" t="s">
        <v>1799</v>
      </c>
      <c r="M1584" s="50" t="s">
        <v>1887</v>
      </c>
    </row>
    <row r="1585" spans="1:13" x14ac:dyDescent="0.25">
      <c r="A1585" s="50" t="s">
        <v>23998</v>
      </c>
      <c r="B1585" s="50" t="s">
        <v>3467</v>
      </c>
      <c r="C1585" s="50" t="s">
        <v>4372</v>
      </c>
      <c r="D1585" s="50" t="s">
        <v>4382</v>
      </c>
      <c r="E1585" s="50" t="s">
        <v>3530</v>
      </c>
      <c r="F1585" s="50" t="s">
        <v>4375</v>
      </c>
      <c r="G1585" s="50" t="s">
        <v>1152</v>
      </c>
      <c r="H1585" s="61">
        <v>1</v>
      </c>
      <c r="I1585" s="55">
        <v>761.29</v>
      </c>
      <c r="J1585" s="50" t="s">
        <v>16851</v>
      </c>
      <c r="K1585" s="50" t="s">
        <v>16865</v>
      </c>
      <c r="L1585" s="50" t="s">
        <v>1802</v>
      </c>
      <c r="M1585" s="50" t="s">
        <v>1867</v>
      </c>
    </row>
    <row r="1586" spans="1:13" x14ac:dyDescent="0.25">
      <c r="A1586" s="50" t="s">
        <v>23999</v>
      </c>
      <c r="B1586" s="50" t="s">
        <v>3467</v>
      </c>
      <c r="C1586" s="50" t="s">
        <v>4372</v>
      </c>
      <c r="D1586" s="50" t="s">
        <v>4382</v>
      </c>
      <c r="E1586" s="50" t="s">
        <v>3530</v>
      </c>
      <c r="F1586" s="50" t="s">
        <v>1863</v>
      </c>
      <c r="G1586" s="50" t="s">
        <v>1152</v>
      </c>
      <c r="H1586" s="61">
        <v>1</v>
      </c>
      <c r="I1586" s="55">
        <v>761.28</v>
      </c>
      <c r="J1586" s="50" t="s">
        <v>16833</v>
      </c>
      <c r="K1586" s="50" t="s">
        <v>16834</v>
      </c>
      <c r="L1586" s="50" t="s">
        <v>389</v>
      </c>
      <c r="M1586" s="50" t="s">
        <v>1887</v>
      </c>
    </row>
    <row r="1587" spans="1:13" x14ac:dyDescent="0.25">
      <c r="A1587" s="50" t="s">
        <v>24000</v>
      </c>
      <c r="B1587" s="50" t="s">
        <v>3467</v>
      </c>
      <c r="C1587" s="50" t="s">
        <v>4372</v>
      </c>
      <c r="D1587" s="50" t="s">
        <v>4382</v>
      </c>
      <c r="E1587" s="50" t="s">
        <v>3530</v>
      </c>
      <c r="F1587" s="50" t="s">
        <v>4375</v>
      </c>
      <c r="G1587" s="50" t="s">
        <v>1152</v>
      </c>
      <c r="H1587" s="61">
        <v>1</v>
      </c>
      <c r="I1587" s="55">
        <v>761.29</v>
      </c>
      <c r="J1587" s="50" t="s">
        <v>16833</v>
      </c>
      <c r="K1587" s="50" t="s">
        <v>16869</v>
      </c>
      <c r="L1587" s="50" t="s">
        <v>1675</v>
      </c>
      <c r="M1587" s="50" t="s">
        <v>1867</v>
      </c>
    </row>
    <row r="1588" spans="1:13" x14ac:dyDescent="0.25">
      <c r="A1588" s="50" t="s">
        <v>24001</v>
      </c>
      <c r="B1588" s="50" t="s">
        <v>3467</v>
      </c>
      <c r="C1588" s="50" t="s">
        <v>4372</v>
      </c>
      <c r="D1588" s="50" t="s">
        <v>4382</v>
      </c>
      <c r="E1588" s="50" t="s">
        <v>3530</v>
      </c>
      <c r="F1588" s="50" t="s">
        <v>4375</v>
      </c>
      <c r="G1588" s="50" t="s">
        <v>1152</v>
      </c>
      <c r="H1588" s="61">
        <v>1</v>
      </c>
      <c r="I1588" s="55">
        <v>761.28</v>
      </c>
      <c r="J1588" s="50" t="s">
        <v>16833</v>
      </c>
      <c r="K1588" s="50" t="s">
        <v>16933</v>
      </c>
      <c r="L1588" s="50" t="s">
        <v>1740</v>
      </c>
      <c r="M1588" s="50" t="s">
        <v>1887</v>
      </c>
    </row>
    <row r="1589" spans="1:13" x14ac:dyDescent="0.25">
      <c r="A1589" s="50" t="s">
        <v>24002</v>
      </c>
      <c r="B1589" s="50" t="s">
        <v>3467</v>
      </c>
      <c r="C1589" s="50" t="s">
        <v>4372</v>
      </c>
      <c r="D1589" s="50" t="s">
        <v>4620</v>
      </c>
      <c r="E1589" s="50" t="s">
        <v>3530</v>
      </c>
      <c r="F1589" s="50" t="s">
        <v>4375</v>
      </c>
      <c r="G1589" s="50" t="s">
        <v>4621</v>
      </c>
      <c r="H1589" s="61">
        <v>1</v>
      </c>
      <c r="I1589" s="55">
        <v>560.1</v>
      </c>
      <c r="J1589" s="50" t="s">
        <v>16851</v>
      </c>
      <c r="K1589" s="50" t="s">
        <v>16852</v>
      </c>
      <c r="L1589" s="50" t="s">
        <v>1756</v>
      </c>
      <c r="M1589" s="50" t="s">
        <v>1887</v>
      </c>
    </row>
    <row r="1590" spans="1:13" x14ac:dyDescent="0.25">
      <c r="A1590" s="50" t="s">
        <v>24003</v>
      </c>
      <c r="B1590" s="50" t="s">
        <v>3467</v>
      </c>
      <c r="C1590" s="50" t="s">
        <v>4372</v>
      </c>
      <c r="D1590" s="50" t="s">
        <v>4622</v>
      </c>
      <c r="E1590" s="50" t="s">
        <v>3530</v>
      </c>
      <c r="F1590" s="50" t="s">
        <v>4375</v>
      </c>
      <c r="G1590" s="50" t="s">
        <v>4623</v>
      </c>
      <c r="H1590" s="61">
        <v>1</v>
      </c>
      <c r="I1590" s="55">
        <v>560.1</v>
      </c>
      <c r="J1590" s="50" t="s">
        <v>16910</v>
      </c>
      <c r="K1590" s="50" t="s">
        <v>16930</v>
      </c>
      <c r="L1590" s="50" t="s">
        <v>1809</v>
      </c>
      <c r="M1590" s="50" t="s">
        <v>1875</v>
      </c>
    </row>
    <row r="1591" spans="1:13" x14ac:dyDescent="0.25">
      <c r="A1591" s="50" t="s">
        <v>24004</v>
      </c>
      <c r="B1591" s="50" t="s">
        <v>3467</v>
      </c>
      <c r="C1591" s="50" t="s">
        <v>4372</v>
      </c>
      <c r="D1591" s="50" t="s">
        <v>4624</v>
      </c>
      <c r="E1591" s="50" t="s">
        <v>3530</v>
      </c>
      <c r="F1591" s="50" t="s">
        <v>1152</v>
      </c>
      <c r="G1591" s="50" t="s">
        <v>4625</v>
      </c>
      <c r="H1591" s="61">
        <v>1</v>
      </c>
      <c r="I1591" s="55">
        <v>560.1</v>
      </c>
      <c r="J1591" s="50" t="s">
        <v>16910</v>
      </c>
      <c r="K1591" s="50" t="s">
        <v>16911</v>
      </c>
      <c r="L1591" s="50" t="s">
        <v>1666</v>
      </c>
      <c r="M1591" s="50" t="s">
        <v>1887</v>
      </c>
    </row>
    <row r="1592" spans="1:13" x14ac:dyDescent="0.25">
      <c r="A1592" s="50" t="s">
        <v>24005</v>
      </c>
      <c r="B1592" s="50" t="s">
        <v>3467</v>
      </c>
      <c r="C1592" s="50" t="s">
        <v>4372</v>
      </c>
      <c r="D1592" s="50" t="s">
        <v>4626</v>
      </c>
      <c r="E1592" s="50" t="s">
        <v>3530</v>
      </c>
      <c r="F1592" s="50" t="s">
        <v>4627</v>
      </c>
      <c r="G1592" s="50" t="s">
        <v>4628</v>
      </c>
      <c r="H1592" s="61">
        <v>1</v>
      </c>
      <c r="I1592" s="55">
        <v>1002.55</v>
      </c>
      <c r="J1592" s="50" t="s">
        <v>16833</v>
      </c>
      <c r="K1592" s="50" t="s">
        <v>16834</v>
      </c>
      <c r="L1592" s="50" t="s">
        <v>389</v>
      </c>
      <c r="M1592" s="50" t="s">
        <v>1887</v>
      </c>
    </row>
    <row r="1593" spans="1:13" x14ac:dyDescent="0.25">
      <c r="A1593" s="50" t="s">
        <v>24006</v>
      </c>
      <c r="B1593" s="50" t="s">
        <v>3467</v>
      </c>
      <c r="C1593" s="50" t="s">
        <v>4372</v>
      </c>
      <c r="D1593" s="50" t="s">
        <v>4629</v>
      </c>
      <c r="E1593" s="50" t="s">
        <v>3530</v>
      </c>
      <c r="F1593" s="50" t="s">
        <v>4630</v>
      </c>
      <c r="G1593" s="50" t="s">
        <v>4631</v>
      </c>
      <c r="H1593" s="61">
        <v>1</v>
      </c>
      <c r="I1593" s="55">
        <v>1359.99</v>
      </c>
      <c r="J1593" s="50" t="s">
        <v>16833</v>
      </c>
      <c r="K1593" s="50" t="s">
        <v>16834</v>
      </c>
      <c r="L1593" s="50" t="s">
        <v>389</v>
      </c>
      <c r="M1593" s="50" t="s">
        <v>1887</v>
      </c>
    </row>
    <row r="1594" spans="1:13" x14ac:dyDescent="0.25">
      <c r="A1594" s="50" t="s">
        <v>24007</v>
      </c>
      <c r="B1594" s="50" t="s">
        <v>3467</v>
      </c>
      <c r="C1594" s="50" t="s">
        <v>4372</v>
      </c>
      <c r="D1594" s="50" t="s">
        <v>4632</v>
      </c>
      <c r="E1594" s="50" t="s">
        <v>3530</v>
      </c>
      <c r="F1594" s="50" t="s">
        <v>4630</v>
      </c>
      <c r="G1594" s="50" t="s">
        <v>4633</v>
      </c>
      <c r="H1594" s="61">
        <v>1</v>
      </c>
      <c r="I1594" s="55">
        <v>1074.81</v>
      </c>
      <c r="J1594" s="50" t="s">
        <v>16851</v>
      </c>
      <c r="K1594" s="50" t="s">
        <v>16876</v>
      </c>
      <c r="L1594" s="50" t="s">
        <v>1708</v>
      </c>
      <c r="M1594" s="50" t="s">
        <v>1887</v>
      </c>
    </row>
    <row r="1595" spans="1:13" x14ac:dyDescent="0.25">
      <c r="A1595" s="50" t="s">
        <v>24008</v>
      </c>
      <c r="B1595" s="50" t="s">
        <v>3467</v>
      </c>
      <c r="C1595" s="50" t="s">
        <v>4372</v>
      </c>
      <c r="D1595" s="50" t="s">
        <v>4634</v>
      </c>
      <c r="E1595" s="50" t="s">
        <v>3530</v>
      </c>
      <c r="F1595" s="50" t="s">
        <v>4630</v>
      </c>
      <c r="G1595" s="50" t="s">
        <v>4635</v>
      </c>
      <c r="H1595" s="61">
        <v>1</v>
      </c>
      <c r="I1595" s="55">
        <v>1074.81</v>
      </c>
      <c r="J1595" s="50" t="s">
        <v>16833</v>
      </c>
      <c r="K1595" s="50" t="s">
        <v>16859</v>
      </c>
      <c r="L1595" s="50" t="s">
        <v>1656</v>
      </c>
      <c r="M1595" s="50" t="s">
        <v>1887</v>
      </c>
    </row>
    <row r="1596" spans="1:13" x14ac:dyDescent="0.25">
      <c r="A1596" s="50" t="s">
        <v>24009</v>
      </c>
      <c r="B1596" s="50" t="s">
        <v>3467</v>
      </c>
      <c r="C1596" s="50" t="s">
        <v>4372</v>
      </c>
      <c r="D1596" s="50" t="s">
        <v>4636</v>
      </c>
      <c r="E1596" s="50" t="s">
        <v>3530</v>
      </c>
      <c r="F1596" s="50" t="s">
        <v>4630</v>
      </c>
      <c r="G1596" s="50" t="s">
        <v>4637</v>
      </c>
      <c r="H1596" s="61">
        <v>1</v>
      </c>
      <c r="I1596" s="55">
        <v>1359.99</v>
      </c>
      <c r="J1596" s="50" t="s">
        <v>16851</v>
      </c>
      <c r="K1596" s="50" t="s">
        <v>16854</v>
      </c>
      <c r="L1596" s="50" t="s">
        <v>1748</v>
      </c>
      <c r="M1596" s="50" t="s">
        <v>1875</v>
      </c>
    </row>
    <row r="1597" spans="1:13" x14ac:dyDescent="0.25">
      <c r="A1597" s="50" t="s">
        <v>24010</v>
      </c>
      <c r="B1597" s="50" t="s">
        <v>3467</v>
      </c>
      <c r="C1597" s="50" t="s">
        <v>4372</v>
      </c>
      <c r="D1597" s="50" t="s">
        <v>4638</v>
      </c>
      <c r="E1597" s="50" t="s">
        <v>3530</v>
      </c>
      <c r="F1597" s="50" t="s">
        <v>4639</v>
      </c>
      <c r="G1597" s="50" t="s">
        <v>4640</v>
      </c>
      <c r="H1597" s="61">
        <v>1</v>
      </c>
      <c r="I1597" s="55">
        <v>2150.4</v>
      </c>
      <c r="J1597" s="50" t="s">
        <v>16833</v>
      </c>
      <c r="K1597" s="50" t="s">
        <v>16834</v>
      </c>
      <c r="L1597" s="50" t="s">
        <v>391</v>
      </c>
      <c r="M1597" s="50" t="s">
        <v>387</v>
      </c>
    </row>
    <row r="1598" spans="1:13" x14ac:dyDescent="0.25">
      <c r="A1598" s="50" t="s">
        <v>24011</v>
      </c>
      <c r="B1598" s="50" t="s">
        <v>3467</v>
      </c>
      <c r="C1598" s="50" t="s">
        <v>4372</v>
      </c>
      <c r="D1598" s="50" t="s">
        <v>4641</v>
      </c>
      <c r="E1598" s="50" t="s">
        <v>1152</v>
      </c>
      <c r="F1598" s="50" t="s">
        <v>1152</v>
      </c>
      <c r="G1598" s="50" t="s">
        <v>1152</v>
      </c>
      <c r="H1598" s="61">
        <v>1</v>
      </c>
      <c r="I1598" s="55">
        <v>333.1</v>
      </c>
      <c r="J1598" s="50" t="s">
        <v>16833</v>
      </c>
      <c r="K1598" s="50" t="s">
        <v>16834</v>
      </c>
      <c r="L1598" s="50" t="s">
        <v>389</v>
      </c>
      <c r="M1598" s="50" t="s">
        <v>387</v>
      </c>
    </row>
    <row r="1599" spans="1:13" x14ac:dyDescent="0.25">
      <c r="A1599" s="50" t="s">
        <v>24012</v>
      </c>
      <c r="B1599" s="50" t="s">
        <v>3467</v>
      </c>
      <c r="C1599" s="50" t="s">
        <v>4372</v>
      </c>
      <c r="D1599" s="50" t="s">
        <v>4641</v>
      </c>
      <c r="E1599" s="50" t="s">
        <v>3530</v>
      </c>
      <c r="F1599" s="50" t="s">
        <v>4374</v>
      </c>
      <c r="G1599" s="50" t="s">
        <v>1152</v>
      </c>
      <c r="H1599" s="61">
        <v>1</v>
      </c>
      <c r="I1599" s="55">
        <v>1885.01</v>
      </c>
      <c r="J1599" s="50" t="s">
        <v>16833</v>
      </c>
      <c r="K1599" s="50" t="s">
        <v>16834</v>
      </c>
      <c r="L1599" s="50" t="s">
        <v>389</v>
      </c>
      <c r="M1599" s="50" t="s">
        <v>1887</v>
      </c>
    </row>
    <row r="1600" spans="1:13" x14ac:dyDescent="0.25">
      <c r="A1600" s="50" t="s">
        <v>24013</v>
      </c>
      <c r="B1600" s="50" t="s">
        <v>3467</v>
      </c>
      <c r="C1600" s="50" t="s">
        <v>250</v>
      </c>
      <c r="D1600" s="50" t="s">
        <v>368</v>
      </c>
      <c r="E1600" s="50" t="s">
        <v>3473</v>
      </c>
      <c r="F1600" s="50" t="s">
        <v>1152</v>
      </c>
      <c r="G1600" s="50" t="s">
        <v>1152</v>
      </c>
      <c r="H1600" s="61">
        <v>1</v>
      </c>
      <c r="I1600" s="55">
        <v>201.32</v>
      </c>
      <c r="J1600" s="50" t="s">
        <v>16851</v>
      </c>
      <c r="K1600" s="50" t="s">
        <v>16876</v>
      </c>
      <c r="L1600" s="50" t="s">
        <v>102</v>
      </c>
      <c r="M1600" s="50" t="s">
        <v>323</v>
      </c>
    </row>
    <row r="1601" spans="1:13" x14ac:dyDescent="0.25">
      <c r="A1601" s="50" t="s">
        <v>24014</v>
      </c>
      <c r="B1601" s="50" t="s">
        <v>3467</v>
      </c>
      <c r="C1601" s="50" t="s">
        <v>4235</v>
      </c>
      <c r="D1601" s="50" t="s">
        <v>4236</v>
      </c>
      <c r="E1601" s="50" t="s">
        <v>1152</v>
      </c>
      <c r="F1601" s="50" t="s">
        <v>1152</v>
      </c>
      <c r="G1601" s="50" t="s">
        <v>1152</v>
      </c>
      <c r="H1601" s="61">
        <v>1</v>
      </c>
      <c r="I1601" s="55">
        <v>44.14</v>
      </c>
      <c r="J1601" s="50" t="s">
        <v>16833</v>
      </c>
      <c r="K1601" s="50" t="s">
        <v>16834</v>
      </c>
      <c r="L1601" s="50" t="s">
        <v>389</v>
      </c>
      <c r="M1601" s="50" t="s">
        <v>1887</v>
      </c>
    </row>
    <row r="1602" spans="1:13" x14ac:dyDescent="0.25">
      <c r="A1602" s="50" t="s">
        <v>24015</v>
      </c>
      <c r="B1602" s="50" t="s">
        <v>3467</v>
      </c>
      <c r="C1602" s="50" t="s">
        <v>3794</v>
      </c>
      <c r="D1602" s="50" t="s">
        <v>4642</v>
      </c>
      <c r="E1602" s="50" t="s">
        <v>3791</v>
      </c>
      <c r="F1602" s="50" t="s">
        <v>1152</v>
      </c>
      <c r="G1602" s="50" t="s">
        <v>4643</v>
      </c>
      <c r="H1602" s="61">
        <v>1</v>
      </c>
      <c r="I1602" s="55">
        <v>637.75</v>
      </c>
      <c r="J1602" s="50" t="s">
        <v>16833</v>
      </c>
      <c r="K1602" s="50" t="s">
        <v>16863</v>
      </c>
      <c r="L1602" s="50" t="s">
        <v>1685</v>
      </c>
      <c r="M1602" s="50" t="s">
        <v>1867</v>
      </c>
    </row>
    <row r="1603" spans="1:13" x14ac:dyDescent="0.25">
      <c r="A1603" s="50" t="s">
        <v>24016</v>
      </c>
      <c r="B1603" s="50" t="s">
        <v>3467</v>
      </c>
      <c r="C1603" s="50" t="s">
        <v>3794</v>
      </c>
      <c r="D1603" s="50" t="s">
        <v>4644</v>
      </c>
      <c r="E1603" s="50" t="s">
        <v>3791</v>
      </c>
      <c r="F1603" s="50" t="s">
        <v>1152</v>
      </c>
      <c r="G1603" s="50" t="s">
        <v>4645</v>
      </c>
      <c r="H1603" s="61">
        <v>1</v>
      </c>
      <c r="I1603" s="55">
        <v>374.71</v>
      </c>
      <c r="J1603" s="50" t="s">
        <v>16851</v>
      </c>
      <c r="K1603" s="50" t="s">
        <v>16852</v>
      </c>
      <c r="L1603" s="50" t="s">
        <v>1756</v>
      </c>
      <c r="M1603" s="50" t="s">
        <v>1867</v>
      </c>
    </row>
    <row r="1604" spans="1:13" x14ac:dyDescent="0.25">
      <c r="A1604" s="50" t="s">
        <v>24017</v>
      </c>
      <c r="B1604" s="50" t="s">
        <v>3467</v>
      </c>
      <c r="C1604" s="50" t="s">
        <v>3794</v>
      </c>
      <c r="D1604" s="50" t="s">
        <v>4646</v>
      </c>
      <c r="E1604" s="50" t="s">
        <v>3791</v>
      </c>
      <c r="F1604" s="50" t="s">
        <v>1152</v>
      </c>
      <c r="G1604" s="50" t="s">
        <v>4647</v>
      </c>
      <c r="H1604" s="61">
        <v>1</v>
      </c>
      <c r="I1604" s="55">
        <v>748.4</v>
      </c>
      <c r="J1604" s="50" t="s">
        <v>16910</v>
      </c>
      <c r="K1604" s="50" t="s">
        <v>16911</v>
      </c>
      <c r="L1604" s="50" t="s">
        <v>1666</v>
      </c>
      <c r="M1604" s="50" t="s">
        <v>1872</v>
      </c>
    </row>
    <row r="1605" spans="1:13" x14ac:dyDescent="0.25">
      <c r="A1605" s="50" t="s">
        <v>24018</v>
      </c>
      <c r="B1605" s="50" t="s">
        <v>3467</v>
      </c>
      <c r="C1605" s="50" t="s">
        <v>3794</v>
      </c>
      <c r="D1605" s="50" t="s">
        <v>4648</v>
      </c>
      <c r="E1605" s="50" t="s">
        <v>3791</v>
      </c>
      <c r="F1605" s="50" t="s">
        <v>1152</v>
      </c>
      <c r="G1605" s="50" t="s">
        <v>4649</v>
      </c>
      <c r="H1605" s="61">
        <v>1</v>
      </c>
      <c r="I1605" s="55">
        <v>214.46</v>
      </c>
      <c r="J1605" s="50" t="s">
        <v>16833</v>
      </c>
      <c r="K1605" s="50" t="s">
        <v>16834</v>
      </c>
      <c r="L1605" s="50" t="s">
        <v>391</v>
      </c>
      <c r="M1605" s="50" t="s">
        <v>1867</v>
      </c>
    </row>
    <row r="1606" spans="1:13" x14ac:dyDescent="0.25">
      <c r="A1606" s="50" t="s">
        <v>24019</v>
      </c>
      <c r="B1606" s="50" t="s">
        <v>3467</v>
      </c>
      <c r="C1606" s="50" t="s">
        <v>3794</v>
      </c>
      <c r="D1606" s="50" t="s">
        <v>4650</v>
      </c>
      <c r="E1606" s="50" t="s">
        <v>3791</v>
      </c>
      <c r="F1606" s="50" t="s">
        <v>4651</v>
      </c>
      <c r="G1606" s="50" t="s">
        <v>4652</v>
      </c>
      <c r="H1606" s="61">
        <v>1</v>
      </c>
      <c r="I1606" s="55">
        <v>238.32</v>
      </c>
      <c r="J1606" s="50" t="s">
        <v>16833</v>
      </c>
      <c r="K1606" s="50" t="s">
        <v>16834</v>
      </c>
      <c r="L1606" s="50" t="s">
        <v>391</v>
      </c>
      <c r="M1606" s="50" t="s">
        <v>1867</v>
      </c>
    </row>
    <row r="1607" spans="1:13" x14ac:dyDescent="0.25">
      <c r="A1607" s="50" t="s">
        <v>24020</v>
      </c>
      <c r="B1607" s="50" t="s">
        <v>3467</v>
      </c>
      <c r="C1607" s="50" t="s">
        <v>3794</v>
      </c>
      <c r="D1607" s="50" t="s">
        <v>4653</v>
      </c>
      <c r="E1607" s="50" t="s">
        <v>3791</v>
      </c>
      <c r="F1607" s="50" t="s">
        <v>1152</v>
      </c>
      <c r="G1607" s="50" t="s">
        <v>4654</v>
      </c>
      <c r="H1607" s="61">
        <v>1</v>
      </c>
      <c r="I1607" s="55">
        <v>374.71</v>
      </c>
      <c r="J1607" s="50" t="s">
        <v>16851</v>
      </c>
      <c r="K1607" s="50" t="s">
        <v>16854</v>
      </c>
      <c r="L1607" s="50" t="s">
        <v>1748</v>
      </c>
      <c r="M1607" s="50" t="s">
        <v>1867</v>
      </c>
    </row>
    <row r="1608" spans="1:13" x14ac:dyDescent="0.25">
      <c r="A1608" s="50" t="s">
        <v>24021</v>
      </c>
      <c r="B1608" s="50" t="s">
        <v>3467</v>
      </c>
      <c r="C1608" s="50" t="s">
        <v>3794</v>
      </c>
      <c r="D1608" s="50" t="s">
        <v>4655</v>
      </c>
      <c r="E1608" s="50" t="s">
        <v>3791</v>
      </c>
      <c r="F1608" s="50" t="s">
        <v>1152</v>
      </c>
      <c r="G1608" s="50" t="s">
        <v>4656</v>
      </c>
      <c r="H1608" s="61">
        <v>1</v>
      </c>
      <c r="I1608" s="55">
        <v>337.22</v>
      </c>
      <c r="J1608" s="50" t="s">
        <v>16910</v>
      </c>
      <c r="K1608" s="50" t="s">
        <v>16930</v>
      </c>
      <c r="L1608" s="50" t="s">
        <v>1809</v>
      </c>
      <c r="M1608" s="50" t="s">
        <v>1867</v>
      </c>
    </row>
    <row r="1609" spans="1:13" x14ac:dyDescent="0.25">
      <c r="A1609" s="50" t="s">
        <v>24022</v>
      </c>
      <c r="B1609" s="50" t="s">
        <v>3467</v>
      </c>
      <c r="C1609" s="50" t="s">
        <v>3794</v>
      </c>
      <c r="D1609" s="50" t="s">
        <v>4657</v>
      </c>
      <c r="E1609" s="50" t="s">
        <v>3791</v>
      </c>
      <c r="F1609" s="50" t="s">
        <v>1152</v>
      </c>
      <c r="G1609" s="50" t="s">
        <v>4658</v>
      </c>
      <c r="H1609" s="61">
        <v>1</v>
      </c>
      <c r="I1609" s="55">
        <v>374.74</v>
      </c>
      <c r="J1609" s="50" t="s">
        <v>16833</v>
      </c>
      <c r="K1609" s="50" t="s">
        <v>16869</v>
      </c>
      <c r="L1609" s="50" t="s">
        <v>1675</v>
      </c>
      <c r="M1609" s="50" t="s">
        <v>1887</v>
      </c>
    </row>
    <row r="1610" spans="1:13" x14ac:dyDescent="0.25">
      <c r="A1610" s="50" t="s">
        <v>24023</v>
      </c>
      <c r="B1610" s="50" t="s">
        <v>3467</v>
      </c>
      <c r="C1610" s="50" t="s">
        <v>3794</v>
      </c>
      <c r="D1610" s="50" t="s">
        <v>4659</v>
      </c>
      <c r="E1610" s="50" t="s">
        <v>1152</v>
      </c>
      <c r="F1610" s="50" t="s">
        <v>4955</v>
      </c>
      <c r="G1610" s="50" t="s">
        <v>4955</v>
      </c>
      <c r="H1610" s="61">
        <v>1</v>
      </c>
      <c r="I1610" s="55">
        <v>192.51</v>
      </c>
      <c r="J1610" s="50" t="s">
        <v>16833</v>
      </c>
      <c r="K1610" s="50" t="s">
        <v>16834</v>
      </c>
      <c r="L1610" s="50" t="s">
        <v>391</v>
      </c>
      <c r="M1610" s="50" t="s">
        <v>1867</v>
      </c>
    </row>
    <row r="1611" spans="1:13" x14ac:dyDescent="0.25">
      <c r="A1611" s="50" t="s">
        <v>24024</v>
      </c>
      <c r="B1611" s="50" t="s">
        <v>3467</v>
      </c>
      <c r="C1611" s="50" t="s">
        <v>4245</v>
      </c>
      <c r="D1611" s="50" t="s">
        <v>4243</v>
      </c>
      <c r="E1611" s="50" t="s">
        <v>1152</v>
      </c>
      <c r="F1611" s="50" t="s">
        <v>1152</v>
      </c>
      <c r="G1611" s="50" t="s">
        <v>1152</v>
      </c>
      <c r="H1611" s="61">
        <v>1</v>
      </c>
      <c r="I1611" s="55">
        <v>839.65</v>
      </c>
      <c r="J1611" s="50" t="s">
        <v>16833</v>
      </c>
      <c r="K1611" s="50" t="s">
        <v>16834</v>
      </c>
      <c r="L1611" s="50" t="s">
        <v>389</v>
      </c>
      <c r="M1611" s="50" t="s">
        <v>1887</v>
      </c>
    </row>
    <row r="1612" spans="1:13" x14ac:dyDescent="0.25">
      <c r="A1612" s="50" t="s">
        <v>24025</v>
      </c>
      <c r="B1612" s="50" t="s">
        <v>3467</v>
      </c>
      <c r="C1612" s="50" t="s">
        <v>4245</v>
      </c>
      <c r="D1612" s="50" t="s">
        <v>4243</v>
      </c>
      <c r="E1612" s="50" t="s">
        <v>1152</v>
      </c>
      <c r="F1612" s="50" t="s">
        <v>1152</v>
      </c>
      <c r="G1612" s="50" t="s">
        <v>1152</v>
      </c>
      <c r="H1612" s="61">
        <v>1</v>
      </c>
      <c r="I1612" s="55">
        <v>273.91000000000003</v>
      </c>
      <c r="J1612" s="50" t="s">
        <v>16910</v>
      </c>
      <c r="K1612" s="50" t="s">
        <v>16911</v>
      </c>
      <c r="L1612" s="50" t="s">
        <v>1666</v>
      </c>
      <c r="M1612" s="50" t="s">
        <v>1887</v>
      </c>
    </row>
    <row r="1613" spans="1:13" x14ac:dyDescent="0.25">
      <c r="A1613" s="50" t="s">
        <v>24026</v>
      </c>
      <c r="B1613" s="50" t="s">
        <v>3467</v>
      </c>
      <c r="C1613" s="50" t="s">
        <v>4242</v>
      </c>
      <c r="D1613" s="50" t="s">
        <v>4243</v>
      </c>
      <c r="E1613" s="50" t="s">
        <v>1152</v>
      </c>
      <c r="F1613" s="50" t="s">
        <v>4955</v>
      </c>
      <c r="G1613" s="50" t="s">
        <v>4955</v>
      </c>
      <c r="H1613" s="61">
        <v>1</v>
      </c>
      <c r="I1613" s="55">
        <v>273.91000000000003</v>
      </c>
      <c r="J1613" s="50" t="s">
        <v>16833</v>
      </c>
      <c r="K1613" s="50" t="s">
        <v>16834</v>
      </c>
      <c r="L1613" s="50" t="s">
        <v>1820</v>
      </c>
      <c r="M1613" s="50" t="s">
        <v>1887</v>
      </c>
    </row>
    <row r="1614" spans="1:13" x14ac:dyDescent="0.25">
      <c r="A1614" s="50" t="s">
        <v>24027</v>
      </c>
      <c r="B1614" s="50" t="s">
        <v>3467</v>
      </c>
      <c r="C1614" s="50" t="s">
        <v>4245</v>
      </c>
      <c r="D1614" s="50" t="s">
        <v>4243</v>
      </c>
      <c r="E1614" s="50" t="s">
        <v>1152</v>
      </c>
      <c r="F1614" s="50" t="s">
        <v>1152</v>
      </c>
      <c r="G1614" s="50" t="s">
        <v>1152</v>
      </c>
      <c r="H1614" s="61">
        <v>1</v>
      </c>
      <c r="I1614" s="55">
        <v>273.91000000000003</v>
      </c>
      <c r="J1614" s="50" t="s">
        <v>16833</v>
      </c>
      <c r="K1614" s="50" t="s">
        <v>16869</v>
      </c>
      <c r="L1614" s="50" t="s">
        <v>1675</v>
      </c>
      <c r="M1614" s="50" t="s">
        <v>1887</v>
      </c>
    </row>
    <row r="1615" spans="1:13" x14ac:dyDescent="0.25">
      <c r="A1615" s="50" t="s">
        <v>24028</v>
      </c>
      <c r="B1615" s="50" t="s">
        <v>3467</v>
      </c>
      <c r="C1615" s="50" t="s">
        <v>4245</v>
      </c>
      <c r="D1615" s="50" t="s">
        <v>4243</v>
      </c>
      <c r="E1615" s="50" t="s">
        <v>1152</v>
      </c>
      <c r="F1615" s="50" t="s">
        <v>1152</v>
      </c>
      <c r="G1615" s="50" t="s">
        <v>1152</v>
      </c>
      <c r="H1615" s="61">
        <v>1</v>
      </c>
      <c r="I1615" s="55">
        <v>277.14999999999998</v>
      </c>
      <c r="J1615" s="50" t="s">
        <v>16833</v>
      </c>
      <c r="K1615" s="50" t="s">
        <v>16859</v>
      </c>
      <c r="L1615" s="50" t="s">
        <v>1656</v>
      </c>
      <c r="M1615" s="50" t="s">
        <v>1887</v>
      </c>
    </row>
    <row r="1616" spans="1:13" x14ac:dyDescent="0.25">
      <c r="A1616" s="50" t="s">
        <v>24029</v>
      </c>
      <c r="B1616" s="50" t="s">
        <v>3467</v>
      </c>
      <c r="C1616" s="50" t="s">
        <v>4245</v>
      </c>
      <c r="D1616" s="50" t="s">
        <v>4243</v>
      </c>
      <c r="E1616" s="50" t="s">
        <v>1152</v>
      </c>
      <c r="F1616" s="50" t="s">
        <v>1152</v>
      </c>
      <c r="G1616" s="50" t="s">
        <v>1152</v>
      </c>
      <c r="H1616" s="61">
        <v>1</v>
      </c>
      <c r="I1616" s="55">
        <v>273.91000000000003</v>
      </c>
      <c r="J1616" s="50" t="s">
        <v>16833</v>
      </c>
      <c r="K1616" s="50" t="s">
        <v>16859</v>
      </c>
      <c r="L1616" s="50" t="s">
        <v>1656</v>
      </c>
      <c r="M1616" s="50" t="s">
        <v>1887</v>
      </c>
    </row>
    <row r="1617" spans="1:13" x14ac:dyDescent="0.25">
      <c r="A1617" s="50" t="s">
        <v>24030</v>
      </c>
      <c r="B1617" s="50" t="s">
        <v>3467</v>
      </c>
      <c r="C1617" s="50" t="s">
        <v>4245</v>
      </c>
      <c r="D1617" s="50" t="s">
        <v>4243</v>
      </c>
      <c r="E1617" s="50" t="s">
        <v>1152</v>
      </c>
      <c r="F1617" s="50" t="s">
        <v>1152</v>
      </c>
      <c r="G1617" s="50" t="s">
        <v>1152</v>
      </c>
      <c r="H1617" s="61">
        <v>1</v>
      </c>
      <c r="I1617" s="55">
        <v>273.89999999999998</v>
      </c>
      <c r="J1617" s="50" t="s">
        <v>16833</v>
      </c>
      <c r="K1617" s="50" t="s">
        <v>16834</v>
      </c>
      <c r="L1617" s="50" t="s">
        <v>389</v>
      </c>
      <c r="M1617" s="50" t="s">
        <v>1887</v>
      </c>
    </row>
    <row r="1618" spans="1:13" x14ac:dyDescent="0.25">
      <c r="A1618" s="50" t="s">
        <v>24031</v>
      </c>
      <c r="B1618" s="50" t="s">
        <v>3467</v>
      </c>
      <c r="C1618" s="50" t="s">
        <v>4245</v>
      </c>
      <c r="D1618" s="50" t="s">
        <v>4243</v>
      </c>
      <c r="E1618" s="50" t="s">
        <v>4244</v>
      </c>
      <c r="F1618" s="50" t="s">
        <v>1152</v>
      </c>
      <c r="G1618" s="50" t="s">
        <v>1152</v>
      </c>
      <c r="H1618" s="61">
        <v>1</v>
      </c>
      <c r="I1618" s="55">
        <v>55.09</v>
      </c>
      <c r="J1618" s="50" t="s">
        <v>16833</v>
      </c>
      <c r="K1618" s="50" t="s">
        <v>16834</v>
      </c>
      <c r="L1618" s="50" t="s">
        <v>389</v>
      </c>
      <c r="M1618" s="50" t="s">
        <v>1887</v>
      </c>
    </row>
    <row r="1619" spans="1:13" x14ac:dyDescent="0.25">
      <c r="A1619" s="50" t="s">
        <v>24032</v>
      </c>
      <c r="B1619" s="50" t="s">
        <v>3467</v>
      </c>
      <c r="C1619" s="50" t="s">
        <v>4245</v>
      </c>
      <c r="D1619" s="50" t="s">
        <v>4243</v>
      </c>
      <c r="E1619" s="50" t="s">
        <v>4244</v>
      </c>
      <c r="F1619" s="50" t="s">
        <v>1152</v>
      </c>
      <c r="G1619" s="50" t="s">
        <v>1152</v>
      </c>
      <c r="H1619" s="61">
        <v>1</v>
      </c>
      <c r="I1619" s="55">
        <v>273.91000000000003</v>
      </c>
      <c r="J1619" s="50" t="s">
        <v>16833</v>
      </c>
      <c r="K1619" s="50" t="s">
        <v>16834</v>
      </c>
      <c r="L1619" s="50" t="s">
        <v>389</v>
      </c>
      <c r="M1619" s="50" t="s">
        <v>1887</v>
      </c>
    </row>
    <row r="1620" spans="1:13" x14ac:dyDescent="0.25">
      <c r="A1620" s="50" t="s">
        <v>24033</v>
      </c>
      <c r="B1620" s="50" t="s">
        <v>3467</v>
      </c>
      <c r="C1620" s="50" t="s">
        <v>4245</v>
      </c>
      <c r="D1620" s="50" t="s">
        <v>4243</v>
      </c>
      <c r="E1620" s="50" t="s">
        <v>1152</v>
      </c>
      <c r="F1620" s="50" t="s">
        <v>1152</v>
      </c>
      <c r="G1620" s="50" t="s">
        <v>1152</v>
      </c>
      <c r="H1620" s="61">
        <v>1</v>
      </c>
      <c r="I1620" s="55">
        <v>273.89999999999998</v>
      </c>
      <c r="J1620" s="50" t="s">
        <v>16833</v>
      </c>
      <c r="K1620" s="50" t="s">
        <v>16834</v>
      </c>
      <c r="L1620" s="50" t="s">
        <v>389</v>
      </c>
      <c r="M1620" s="50" t="s">
        <v>1887</v>
      </c>
    </row>
    <row r="1621" spans="1:13" x14ac:dyDescent="0.25">
      <c r="A1621" s="50" t="s">
        <v>24034</v>
      </c>
      <c r="B1621" s="50" t="s">
        <v>3467</v>
      </c>
      <c r="C1621" s="50" t="s">
        <v>4245</v>
      </c>
      <c r="D1621" s="50" t="s">
        <v>4243</v>
      </c>
      <c r="E1621" s="50" t="s">
        <v>1152</v>
      </c>
      <c r="F1621" s="50" t="s">
        <v>1152</v>
      </c>
      <c r="G1621" s="50" t="s">
        <v>1152</v>
      </c>
      <c r="H1621" s="61">
        <v>1</v>
      </c>
      <c r="I1621" s="55">
        <v>839.66</v>
      </c>
      <c r="J1621" s="50" t="s">
        <v>16851</v>
      </c>
      <c r="K1621" s="50" t="s">
        <v>16854</v>
      </c>
      <c r="L1621" s="50" t="s">
        <v>1748</v>
      </c>
      <c r="M1621" s="50" t="s">
        <v>1887</v>
      </c>
    </row>
    <row r="1622" spans="1:13" x14ac:dyDescent="0.25">
      <c r="A1622" s="50" t="s">
        <v>24035</v>
      </c>
      <c r="B1622" s="50" t="s">
        <v>3467</v>
      </c>
      <c r="C1622" s="50" t="s">
        <v>4372</v>
      </c>
      <c r="D1622" s="50" t="s">
        <v>4641</v>
      </c>
      <c r="E1622" s="50" t="s">
        <v>3530</v>
      </c>
      <c r="F1622" s="50" t="s">
        <v>4660</v>
      </c>
      <c r="G1622" s="50" t="s">
        <v>1152</v>
      </c>
      <c r="H1622" s="61">
        <v>1</v>
      </c>
      <c r="I1622" s="55">
        <v>427.19</v>
      </c>
      <c r="J1622" s="50" t="s">
        <v>16833</v>
      </c>
      <c r="K1622" s="50" t="s">
        <v>16834</v>
      </c>
      <c r="L1622" s="50" t="s">
        <v>391</v>
      </c>
      <c r="M1622" s="50" t="s">
        <v>1887</v>
      </c>
    </row>
    <row r="1623" spans="1:13" x14ac:dyDescent="0.25">
      <c r="A1623" s="50" t="s">
        <v>24036</v>
      </c>
      <c r="B1623" s="50" t="s">
        <v>3467</v>
      </c>
      <c r="C1623" s="50" t="s">
        <v>4372</v>
      </c>
      <c r="D1623" s="50" t="s">
        <v>4641</v>
      </c>
      <c r="E1623" s="50" t="s">
        <v>3530</v>
      </c>
      <c r="F1623" s="50" t="s">
        <v>4374</v>
      </c>
      <c r="G1623" s="50" t="s">
        <v>1152</v>
      </c>
      <c r="H1623" s="61">
        <v>1</v>
      </c>
      <c r="I1623" s="55">
        <v>319</v>
      </c>
      <c r="J1623" s="50" t="s">
        <v>16833</v>
      </c>
      <c r="K1623" s="50" t="s">
        <v>16834</v>
      </c>
      <c r="L1623" s="50" t="s">
        <v>389</v>
      </c>
      <c r="M1623" s="50" t="s">
        <v>387</v>
      </c>
    </row>
    <row r="1624" spans="1:13" x14ac:dyDescent="0.25">
      <c r="A1624" s="50" t="s">
        <v>24037</v>
      </c>
      <c r="B1624" s="50" t="s">
        <v>3467</v>
      </c>
      <c r="C1624" s="50" t="s">
        <v>4253</v>
      </c>
      <c r="D1624" s="50" t="s">
        <v>4661</v>
      </c>
      <c r="E1624" s="50" t="s">
        <v>3530</v>
      </c>
      <c r="F1624" s="50" t="s">
        <v>4268</v>
      </c>
      <c r="G1624" s="50" t="s">
        <v>4662</v>
      </c>
      <c r="H1624" s="61">
        <v>1</v>
      </c>
      <c r="I1624" s="55">
        <v>809.42</v>
      </c>
      <c r="J1624" s="50" t="s">
        <v>16833</v>
      </c>
      <c r="K1624" s="50" t="s">
        <v>16834</v>
      </c>
      <c r="L1624" s="50" t="s">
        <v>389</v>
      </c>
      <c r="M1624" s="50" t="s">
        <v>1887</v>
      </c>
    </row>
    <row r="1625" spans="1:13" x14ac:dyDescent="0.25">
      <c r="A1625" s="50" t="s">
        <v>24038</v>
      </c>
      <c r="B1625" s="50" t="s">
        <v>3467</v>
      </c>
      <c r="C1625" s="50" t="s">
        <v>4253</v>
      </c>
      <c r="D1625" s="50" t="s">
        <v>4663</v>
      </c>
      <c r="E1625" s="50" t="s">
        <v>3530</v>
      </c>
      <c r="F1625" s="50" t="s">
        <v>4268</v>
      </c>
      <c r="G1625" s="50" t="s">
        <v>4664</v>
      </c>
      <c r="H1625" s="61">
        <v>1</v>
      </c>
      <c r="I1625" s="55">
        <v>834.64</v>
      </c>
      <c r="J1625" s="50" t="s">
        <v>16851</v>
      </c>
      <c r="K1625" s="50" t="s">
        <v>16852</v>
      </c>
      <c r="L1625" s="50" t="s">
        <v>1756</v>
      </c>
      <c r="M1625" s="50" t="s">
        <v>1887</v>
      </c>
    </row>
    <row r="1626" spans="1:13" x14ac:dyDescent="0.25">
      <c r="A1626" s="50" t="s">
        <v>24039</v>
      </c>
      <c r="B1626" s="50" t="s">
        <v>3467</v>
      </c>
      <c r="C1626" s="50" t="s">
        <v>4253</v>
      </c>
      <c r="D1626" s="50" t="s">
        <v>4665</v>
      </c>
      <c r="E1626" s="50" t="s">
        <v>3530</v>
      </c>
      <c r="F1626" s="50" t="s">
        <v>4268</v>
      </c>
      <c r="G1626" s="50" t="s">
        <v>4666</v>
      </c>
      <c r="H1626" s="61">
        <v>1</v>
      </c>
      <c r="I1626" s="55">
        <v>834.64</v>
      </c>
      <c r="J1626" s="50" t="s">
        <v>16833</v>
      </c>
      <c r="K1626" s="50" t="s">
        <v>16859</v>
      </c>
      <c r="L1626" s="50" t="s">
        <v>1656</v>
      </c>
      <c r="M1626" s="50" t="s">
        <v>1887</v>
      </c>
    </row>
    <row r="1627" spans="1:13" x14ac:dyDescent="0.25">
      <c r="A1627" s="50" t="s">
        <v>24040</v>
      </c>
      <c r="B1627" s="50" t="s">
        <v>3467</v>
      </c>
      <c r="C1627" s="50" t="s">
        <v>4253</v>
      </c>
      <c r="D1627" s="50" t="s">
        <v>4667</v>
      </c>
      <c r="E1627" s="50" t="s">
        <v>3530</v>
      </c>
      <c r="F1627" s="50" t="s">
        <v>4268</v>
      </c>
      <c r="G1627" s="50" t="s">
        <v>4668</v>
      </c>
      <c r="H1627" s="61">
        <v>1</v>
      </c>
      <c r="I1627" s="55">
        <v>935.49</v>
      </c>
      <c r="J1627" s="50" t="s">
        <v>16833</v>
      </c>
      <c r="K1627" s="50" t="s">
        <v>16933</v>
      </c>
      <c r="L1627" s="50" t="s">
        <v>1740</v>
      </c>
      <c r="M1627" s="50" t="s">
        <v>1867</v>
      </c>
    </row>
    <row r="1628" spans="1:13" x14ac:dyDescent="0.25">
      <c r="A1628" s="50" t="s">
        <v>24041</v>
      </c>
      <c r="B1628" s="50" t="s">
        <v>3467</v>
      </c>
      <c r="C1628" s="50" t="s">
        <v>4253</v>
      </c>
      <c r="D1628" s="50" t="s">
        <v>4669</v>
      </c>
      <c r="E1628" s="50" t="s">
        <v>3530</v>
      </c>
      <c r="F1628" s="50" t="s">
        <v>4268</v>
      </c>
      <c r="G1628" s="50" t="s">
        <v>4670</v>
      </c>
      <c r="H1628" s="61">
        <v>1</v>
      </c>
      <c r="I1628" s="55">
        <v>834.64</v>
      </c>
      <c r="J1628" s="50" t="s">
        <v>16833</v>
      </c>
      <c r="K1628" s="50" t="s">
        <v>16834</v>
      </c>
      <c r="L1628" s="50" t="s">
        <v>389</v>
      </c>
      <c r="M1628" s="50" t="s">
        <v>1887</v>
      </c>
    </row>
    <row r="1629" spans="1:13" x14ac:dyDescent="0.25">
      <c r="A1629" s="50" t="s">
        <v>24042</v>
      </c>
      <c r="B1629" s="50" t="s">
        <v>3467</v>
      </c>
      <c r="C1629" s="50" t="s">
        <v>4253</v>
      </c>
      <c r="D1629" s="50" t="s">
        <v>4671</v>
      </c>
      <c r="E1629" s="50" t="s">
        <v>3530</v>
      </c>
      <c r="F1629" s="50" t="s">
        <v>4268</v>
      </c>
      <c r="G1629" s="50" t="s">
        <v>4672</v>
      </c>
      <c r="H1629" s="61">
        <v>1</v>
      </c>
      <c r="I1629" s="55">
        <v>818.69</v>
      </c>
      <c r="J1629" s="50" t="s">
        <v>16833</v>
      </c>
      <c r="K1629" s="50" t="s">
        <v>16863</v>
      </c>
      <c r="L1629" s="50" t="s">
        <v>1685</v>
      </c>
      <c r="M1629" s="50" t="s">
        <v>1887</v>
      </c>
    </row>
    <row r="1630" spans="1:13" x14ac:dyDescent="0.25">
      <c r="A1630" s="50" t="s">
        <v>24043</v>
      </c>
      <c r="B1630" s="50" t="s">
        <v>3467</v>
      </c>
      <c r="C1630" s="50" t="s">
        <v>4253</v>
      </c>
      <c r="D1630" s="50" t="s">
        <v>4673</v>
      </c>
      <c r="E1630" s="50" t="s">
        <v>3530</v>
      </c>
      <c r="F1630" s="50" t="s">
        <v>4255</v>
      </c>
      <c r="G1630" s="50" t="s">
        <v>4674</v>
      </c>
      <c r="H1630" s="61">
        <v>1</v>
      </c>
      <c r="I1630" s="55">
        <v>1161.73</v>
      </c>
      <c r="J1630" s="50" t="s">
        <v>16910</v>
      </c>
      <c r="K1630" s="50" t="s">
        <v>16930</v>
      </c>
      <c r="L1630" s="50" t="s">
        <v>1809</v>
      </c>
      <c r="M1630" s="50" t="s">
        <v>1875</v>
      </c>
    </row>
    <row r="1631" spans="1:13" x14ac:dyDescent="0.25">
      <c r="A1631" s="50" t="s">
        <v>24044</v>
      </c>
      <c r="B1631" s="50" t="s">
        <v>3467</v>
      </c>
      <c r="C1631" s="50" t="s">
        <v>4253</v>
      </c>
      <c r="D1631" s="50" t="s">
        <v>4675</v>
      </c>
      <c r="E1631" s="50" t="s">
        <v>3530</v>
      </c>
      <c r="F1631" s="50" t="s">
        <v>4255</v>
      </c>
      <c r="G1631" s="50" t="s">
        <v>4676</v>
      </c>
      <c r="H1631" s="61">
        <v>1</v>
      </c>
      <c r="I1631" s="55">
        <v>1014.79</v>
      </c>
      <c r="J1631" s="50" t="s">
        <v>16851</v>
      </c>
      <c r="K1631" s="50" t="s">
        <v>16876</v>
      </c>
      <c r="L1631" s="50" t="s">
        <v>1708</v>
      </c>
      <c r="M1631" s="50" t="s">
        <v>1887</v>
      </c>
    </row>
    <row r="1632" spans="1:13" x14ac:dyDescent="0.25">
      <c r="A1632" s="50" t="s">
        <v>24045</v>
      </c>
      <c r="B1632" s="50" t="s">
        <v>3467</v>
      </c>
      <c r="C1632" s="50" t="s">
        <v>4253</v>
      </c>
      <c r="D1632" s="50" t="s">
        <v>4677</v>
      </c>
      <c r="E1632" s="50" t="s">
        <v>1152</v>
      </c>
      <c r="F1632" s="50" t="s">
        <v>4955</v>
      </c>
      <c r="G1632" s="50" t="s">
        <v>4955</v>
      </c>
      <c r="H1632" s="61">
        <v>1</v>
      </c>
      <c r="I1632" s="55">
        <v>1161.73</v>
      </c>
      <c r="J1632" s="50" t="s">
        <v>16833</v>
      </c>
      <c r="K1632" s="50" t="s">
        <v>16869</v>
      </c>
      <c r="L1632" s="50" t="s">
        <v>1675</v>
      </c>
      <c r="M1632" s="50" t="s">
        <v>1891</v>
      </c>
    </row>
    <row r="1633" spans="1:13" x14ac:dyDescent="0.25">
      <c r="A1633" s="50" t="s">
        <v>24046</v>
      </c>
      <c r="B1633" s="50" t="s">
        <v>3467</v>
      </c>
      <c r="C1633" s="50" t="s">
        <v>4253</v>
      </c>
      <c r="D1633" s="50" t="s">
        <v>4678</v>
      </c>
      <c r="E1633" s="50" t="s">
        <v>3530</v>
      </c>
      <c r="F1633" s="50" t="s">
        <v>4255</v>
      </c>
      <c r="G1633" s="50" t="s">
        <v>4679</v>
      </c>
      <c r="H1633" s="61">
        <v>1</v>
      </c>
      <c r="I1633" s="55">
        <v>1161.73</v>
      </c>
      <c r="J1633" s="50" t="s">
        <v>16833</v>
      </c>
      <c r="K1633" s="50" t="s">
        <v>16834</v>
      </c>
      <c r="L1633" s="50" t="s">
        <v>391</v>
      </c>
      <c r="M1633" s="50" t="s">
        <v>387</v>
      </c>
    </row>
    <row r="1634" spans="1:13" x14ac:dyDescent="0.25">
      <c r="A1634" s="50" t="s">
        <v>24047</v>
      </c>
      <c r="B1634" s="50" t="s">
        <v>3467</v>
      </c>
      <c r="C1634" s="50" t="s">
        <v>4253</v>
      </c>
      <c r="D1634" s="50" t="s">
        <v>4680</v>
      </c>
      <c r="E1634" s="50" t="s">
        <v>3530</v>
      </c>
      <c r="F1634" s="50" t="s">
        <v>4681</v>
      </c>
      <c r="G1634" s="50" t="s">
        <v>4682</v>
      </c>
      <c r="H1634" s="61">
        <v>1</v>
      </c>
      <c r="I1634" s="55">
        <v>1161.73</v>
      </c>
      <c r="J1634" s="50" t="s">
        <v>16833</v>
      </c>
      <c r="K1634" s="50" t="s">
        <v>16834</v>
      </c>
      <c r="L1634" s="50" t="s">
        <v>389</v>
      </c>
      <c r="M1634" s="50" t="s">
        <v>1887</v>
      </c>
    </row>
    <row r="1635" spans="1:13" x14ac:dyDescent="0.25">
      <c r="A1635" s="50" t="s">
        <v>24048</v>
      </c>
      <c r="B1635" s="50" t="s">
        <v>3467</v>
      </c>
      <c r="C1635" s="50" t="s">
        <v>4253</v>
      </c>
      <c r="D1635" s="50" t="s">
        <v>4683</v>
      </c>
      <c r="E1635" s="50" t="s">
        <v>3530</v>
      </c>
      <c r="F1635" s="50" t="s">
        <v>4255</v>
      </c>
      <c r="G1635" s="50" t="s">
        <v>4684</v>
      </c>
      <c r="H1635" s="61">
        <v>1</v>
      </c>
      <c r="I1635" s="55">
        <v>1161.73</v>
      </c>
      <c r="J1635" s="50" t="s">
        <v>16851</v>
      </c>
      <c r="K1635" s="50" t="s">
        <v>16876</v>
      </c>
      <c r="L1635" s="50" t="s">
        <v>1708</v>
      </c>
      <c r="M1635" s="50" t="s">
        <v>1867</v>
      </c>
    </row>
    <row r="1636" spans="1:13" x14ac:dyDescent="0.25">
      <c r="A1636" s="50" t="s">
        <v>24049</v>
      </c>
      <c r="B1636" s="50" t="s">
        <v>3467</v>
      </c>
      <c r="C1636" s="50" t="s">
        <v>4253</v>
      </c>
      <c r="D1636" s="50" t="s">
        <v>4685</v>
      </c>
      <c r="E1636" s="50" t="s">
        <v>3530</v>
      </c>
      <c r="F1636" s="50" t="s">
        <v>4255</v>
      </c>
      <c r="G1636" s="50" t="s">
        <v>4686</v>
      </c>
      <c r="H1636" s="61">
        <v>1</v>
      </c>
      <c r="I1636" s="55">
        <v>1161.73</v>
      </c>
      <c r="J1636" s="50" t="s">
        <v>16851</v>
      </c>
      <c r="K1636" s="50" t="s">
        <v>16876</v>
      </c>
      <c r="L1636" s="50" t="s">
        <v>1708</v>
      </c>
      <c r="M1636" s="50" t="s">
        <v>1887</v>
      </c>
    </row>
    <row r="1637" spans="1:13" x14ac:dyDescent="0.25">
      <c r="A1637" s="50" t="s">
        <v>24050</v>
      </c>
      <c r="B1637" s="50" t="s">
        <v>3467</v>
      </c>
      <c r="C1637" s="50" t="s">
        <v>4253</v>
      </c>
      <c r="D1637" s="50" t="s">
        <v>4687</v>
      </c>
      <c r="E1637" s="50" t="s">
        <v>3530</v>
      </c>
      <c r="F1637" s="50" t="s">
        <v>4255</v>
      </c>
      <c r="G1637" s="50" t="s">
        <v>4688</v>
      </c>
      <c r="H1637" s="61">
        <v>1</v>
      </c>
      <c r="I1637" s="55">
        <v>999.43</v>
      </c>
      <c r="J1637" s="50" t="s">
        <v>16833</v>
      </c>
      <c r="K1637" s="50" t="s">
        <v>16863</v>
      </c>
      <c r="L1637" s="50" t="s">
        <v>1685</v>
      </c>
      <c r="M1637" s="50" t="s">
        <v>1887</v>
      </c>
    </row>
    <row r="1638" spans="1:13" x14ac:dyDescent="0.25">
      <c r="A1638" s="50" t="s">
        <v>24051</v>
      </c>
      <c r="B1638" s="50" t="s">
        <v>3467</v>
      </c>
      <c r="C1638" s="50" t="s">
        <v>4253</v>
      </c>
      <c r="D1638" s="50" t="s">
        <v>4689</v>
      </c>
      <c r="E1638" s="50" t="s">
        <v>3530</v>
      </c>
      <c r="F1638" s="50" t="s">
        <v>4255</v>
      </c>
      <c r="G1638" s="50" t="s">
        <v>4690</v>
      </c>
      <c r="H1638" s="61">
        <v>1</v>
      </c>
      <c r="I1638" s="55">
        <v>993.3</v>
      </c>
      <c r="J1638" s="50" t="s">
        <v>16833</v>
      </c>
      <c r="K1638" s="50" t="s">
        <v>16834</v>
      </c>
      <c r="L1638" s="50" t="s">
        <v>389</v>
      </c>
      <c r="M1638" s="50" t="s">
        <v>1875</v>
      </c>
    </row>
    <row r="1639" spans="1:13" x14ac:dyDescent="0.25">
      <c r="A1639" s="50" t="s">
        <v>24052</v>
      </c>
      <c r="B1639" s="50" t="s">
        <v>3467</v>
      </c>
      <c r="C1639" s="50" t="s">
        <v>4253</v>
      </c>
      <c r="D1639" s="50" t="s">
        <v>4691</v>
      </c>
      <c r="E1639" s="50" t="s">
        <v>3530</v>
      </c>
      <c r="F1639" s="50" t="s">
        <v>4255</v>
      </c>
      <c r="G1639" s="50" t="s">
        <v>4692</v>
      </c>
      <c r="H1639" s="61">
        <v>1</v>
      </c>
      <c r="I1639" s="55">
        <v>999.43</v>
      </c>
      <c r="J1639" s="50" t="s">
        <v>16851</v>
      </c>
      <c r="K1639" s="50" t="s">
        <v>16854</v>
      </c>
      <c r="L1639" s="50" t="s">
        <v>1748</v>
      </c>
      <c r="M1639" s="50" t="s">
        <v>1875</v>
      </c>
    </row>
    <row r="1640" spans="1:13" x14ac:dyDescent="0.25">
      <c r="A1640" s="50" t="s">
        <v>24053</v>
      </c>
      <c r="B1640" s="50" t="s">
        <v>3467</v>
      </c>
      <c r="C1640" s="50" t="s">
        <v>4253</v>
      </c>
      <c r="D1640" s="50" t="s">
        <v>4693</v>
      </c>
      <c r="E1640" s="50" t="s">
        <v>3530</v>
      </c>
      <c r="F1640" s="50" t="s">
        <v>4255</v>
      </c>
      <c r="G1640" s="50" t="s">
        <v>4694</v>
      </c>
      <c r="H1640" s="61">
        <v>1</v>
      </c>
      <c r="I1640" s="55">
        <v>993.3</v>
      </c>
      <c r="J1640" s="50" t="s">
        <v>16833</v>
      </c>
      <c r="K1640" s="50" t="s">
        <v>16859</v>
      </c>
      <c r="L1640" s="50" t="s">
        <v>1656</v>
      </c>
      <c r="M1640" s="50" t="s">
        <v>1887</v>
      </c>
    </row>
    <row r="1641" spans="1:13" x14ac:dyDescent="0.25">
      <c r="A1641" s="50" t="s">
        <v>24054</v>
      </c>
      <c r="B1641" s="50" t="s">
        <v>3467</v>
      </c>
      <c r="C1641" s="50" t="s">
        <v>4253</v>
      </c>
      <c r="D1641" s="50" t="s">
        <v>4695</v>
      </c>
      <c r="E1641" s="50" t="s">
        <v>3530</v>
      </c>
      <c r="F1641" s="50" t="s">
        <v>4255</v>
      </c>
      <c r="G1641" s="50" t="s">
        <v>4696</v>
      </c>
      <c r="H1641" s="61">
        <v>1</v>
      </c>
      <c r="I1641" s="55">
        <v>1010.23</v>
      </c>
      <c r="J1641" s="50" t="s">
        <v>16833</v>
      </c>
      <c r="K1641" s="50" t="s">
        <v>16834</v>
      </c>
      <c r="L1641" s="50" t="s">
        <v>389</v>
      </c>
      <c r="M1641" s="50" t="s">
        <v>1887</v>
      </c>
    </row>
    <row r="1642" spans="1:13" x14ac:dyDescent="0.25">
      <c r="A1642" s="50" t="s">
        <v>24055</v>
      </c>
      <c r="B1642" s="50" t="s">
        <v>3467</v>
      </c>
      <c r="C1642" s="50" t="s">
        <v>4221</v>
      </c>
      <c r="D1642" s="50" t="s">
        <v>4501</v>
      </c>
      <c r="E1642" s="50" t="s">
        <v>1152</v>
      </c>
      <c r="F1642" s="50" t="s">
        <v>1152</v>
      </c>
      <c r="G1642" s="50" t="s">
        <v>1152</v>
      </c>
      <c r="H1642" s="61">
        <v>1</v>
      </c>
      <c r="I1642" s="55">
        <v>3357.23</v>
      </c>
      <c r="J1642" s="50" t="s">
        <v>16851</v>
      </c>
      <c r="K1642" s="50" t="s">
        <v>16876</v>
      </c>
      <c r="L1642" s="50" t="s">
        <v>102</v>
      </c>
      <c r="M1642" s="50" t="s">
        <v>376</v>
      </c>
    </row>
    <row r="1643" spans="1:13" x14ac:dyDescent="0.25">
      <c r="A1643" s="50" t="s">
        <v>24056</v>
      </c>
      <c r="B1643" s="50" t="s">
        <v>3467</v>
      </c>
      <c r="C1643" s="50" t="s">
        <v>4221</v>
      </c>
      <c r="D1643" s="50" t="s">
        <v>4501</v>
      </c>
      <c r="E1643" s="50" t="s">
        <v>1152</v>
      </c>
      <c r="F1643" s="50" t="s">
        <v>1152</v>
      </c>
      <c r="G1643" s="50" t="s">
        <v>1152</v>
      </c>
      <c r="H1643" s="61">
        <v>1</v>
      </c>
      <c r="I1643" s="55">
        <v>3333.97</v>
      </c>
      <c r="J1643" s="50" t="s">
        <v>16851</v>
      </c>
      <c r="K1643" s="50" t="s">
        <v>16876</v>
      </c>
      <c r="L1643" s="50" t="s">
        <v>102</v>
      </c>
      <c r="M1643" s="50" t="s">
        <v>376</v>
      </c>
    </row>
    <row r="1644" spans="1:13" x14ac:dyDescent="0.25">
      <c r="A1644" s="50" t="s">
        <v>24057</v>
      </c>
      <c r="B1644" s="50" t="s">
        <v>3467</v>
      </c>
      <c r="C1644" s="50" t="s">
        <v>4009</v>
      </c>
      <c r="D1644" s="50" t="s">
        <v>4697</v>
      </c>
      <c r="E1644" s="50" t="s">
        <v>1152</v>
      </c>
      <c r="F1644" s="50" t="s">
        <v>1152</v>
      </c>
      <c r="G1644" s="50" t="s">
        <v>1152</v>
      </c>
      <c r="H1644" s="61">
        <v>1</v>
      </c>
      <c r="I1644" s="55">
        <v>32707.65</v>
      </c>
      <c r="J1644" s="50" t="s">
        <v>16833</v>
      </c>
      <c r="K1644" s="50" t="s">
        <v>16834</v>
      </c>
      <c r="L1644" s="50" t="s">
        <v>389</v>
      </c>
      <c r="M1644" s="50" t="s">
        <v>1887</v>
      </c>
    </row>
    <row r="1645" spans="1:13" x14ac:dyDescent="0.25">
      <c r="A1645" s="50" t="s">
        <v>24058</v>
      </c>
      <c r="B1645" s="50" t="s">
        <v>3467</v>
      </c>
      <c r="C1645" s="50" t="s">
        <v>3604</v>
      </c>
      <c r="D1645" s="50" t="s">
        <v>3604</v>
      </c>
      <c r="E1645" s="50" t="s">
        <v>4698</v>
      </c>
      <c r="F1645" s="50" t="s">
        <v>4699</v>
      </c>
      <c r="G1645" s="50" t="s">
        <v>4700</v>
      </c>
      <c r="H1645" s="61">
        <v>1</v>
      </c>
      <c r="I1645" s="55">
        <v>118.27</v>
      </c>
      <c r="J1645" s="50" t="s">
        <v>16851</v>
      </c>
      <c r="K1645" s="50" t="s">
        <v>16876</v>
      </c>
      <c r="L1645" s="50" t="s">
        <v>1708</v>
      </c>
      <c r="M1645" s="50" t="s">
        <v>4057</v>
      </c>
    </row>
    <row r="1646" spans="1:13" x14ac:dyDescent="0.25">
      <c r="A1646" s="50" t="s">
        <v>24059</v>
      </c>
      <c r="B1646" s="50" t="s">
        <v>3467</v>
      </c>
      <c r="C1646" s="50" t="s">
        <v>4252</v>
      </c>
      <c r="D1646" s="50" t="s">
        <v>4252</v>
      </c>
      <c r="E1646" s="50" t="s">
        <v>4955</v>
      </c>
      <c r="F1646" s="50" t="s">
        <v>4955</v>
      </c>
      <c r="G1646" s="50" t="s">
        <v>4955</v>
      </c>
      <c r="H1646" s="61">
        <v>1</v>
      </c>
      <c r="I1646" s="55">
        <v>234.78</v>
      </c>
      <c r="J1646" s="50" t="s">
        <v>16833</v>
      </c>
      <c r="K1646" s="50" t="s">
        <v>16834</v>
      </c>
      <c r="L1646" s="50" t="s">
        <v>389</v>
      </c>
      <c r="M1646" s="50" t="s">
        <v>1887</v>
      </c>
    </row>
    <row r="1647" spans="1:13" x14ac:dyDescent="0.25">
      <c r="A1647" s="50" t="s">
        <v>24060</v>
      </c>
      <c r="B1647" s="50" t="s">
        <v>3467</v>
      </c>
      <c r="C1647" s="50" t="s">
        <v>4701</v>
      </c>
      <c r="D1647" s="50" t="s">
        <v>4701</v>
      </c>
      <c r="E1647" s="50" t="s">
        <v>4702</v>
      </c>
      <c r="F1647" s="50" t="s">
        <v>4703</v>
      </c>
      <c r="G1647" s="50" t="s">
        <v>4704</v>
      </c>
      <c r="H1647" s="61">
        <v>1</v>
      </c>
      <c r="I1647" s="55">
        <v>627.02</v>
      </c>
      <c r="J1647" s="50" t="s">
        <v>16833</v>
      </c>
      <c r="K1647" s="50" t="s">
        <v>16834</v>
      </c>
      <c r="L1647" s="50" t="s">
        <v>391</v>
      </c>
      <c r="M1647" s="50" t="s">
        <v>1867</v>
      </c>
    </row>
    <row r="1648" spans="1:13" x14ac:dyDescent="0.25">
      <c r="A1648" s="50" t="s">
        <v>24061</v>
      </c>
      <c r="B1648" s="50" t="s">
        <v>3467</v>
      </c>
      <c r="C1648" s="50" t="s">
        <v>4705</v>
      </c>
      <c r="D1648" s="50" t="s">
        <v>4705</v>
      </c>
      <c r="E1648" s="50" t="s">
        <v>4706</v>
      </c>
      <c r="F1648" s="50" t="s">
        <v>4955</v>
      </c>
      <c r="G1648" s="50" t="s">
        <v>4707</v>
      </c>
      <c r="H1648" s="61">
        <v>1</v>
      </c>
      <c r="I1648" s="55">
        <v>467.6</v>
      </c>
      <c r="J1648" s="50" t="s">
        <v>16833</v>
      </c>
      <c r="K1648" s="50" t="s">
        <v>16834</v>
      </c>
      <c r="L1648" s="50" t="s">
        <v>391</v>
      </c>
      <c r="M1648" s="50" t="s">
        <v>1867</v>
      </c>
    </row>
    <row r="1649" spans="1:13" x14ac:dyDescent="0.25">
      <c r="A1649" s="50" t="s">
        <v>24062</v>
      </c>
      <c r="B1649" s="50" t="s">
        <v>3467</v>
      </c>
      <c r="C1649" s="50" t="s">
        <v>4708</v>
      </c>
      <c r="D1649" s="50" t="s">
        <v>4708</v>
      </c>
      <c r="E1649" s="50" t="s">
        <v>4706</v>
      </c>
      <c r="F1649" s="50" t="s">
        <v>4955</v>
      </c>
      <c r="G1649" s="50" t="s">
        <v>4709</v>
      </c>
      <c r="H1649" s="61">
        <v>1</v>
      </c>
      <c r="I1649" s="55">
        <v>467.6</v>
      </c>
      <c r="J1649" s="50" t="s">
        <v>16833</v>
      </c>
      <c r="K1649" s="50" t="s">
        <v>16834</v>
      </c>
      <c r="L1649" s="50" t="s">
        <v>391</v>
      </c>
      <c r="M1649" s="50" t="s">
        <v>1867</v>
      </c>
    </row>
    <row r="1650" spans="1:13" x14ac:dyDescent="0.25">
      <c r="A1650" s="50" t="s">
        <v>24063</v>
      </c>
      <c r="B1650" s="50" t="s">
        <v>3467</v>
      </c>
      <c r="C1650" s="50" t="s">
        <v>4710</v>
      </c>
      <c r="D1650" s="50" t="s">
        <v>4710</v>
      </c>
      <c r="E1650" s="50" t="s">
        <v>4711</v>
      </c>
      <c r="F1650" s="50" t="s">
        <v>4955</v>
      </c>
      <c r="G1650" s="50" t="s">
        <v>4712</v>
      </c>
      <c r="H1650" s="61">
        <v>1</v>
      </c>
      <c r="I1650" s="55">
        <v>467.6</v>
      </c>
      <c r="J1650" s="50" t="s">
        <v>16833</v>
      </c>
      <c r="K1650" s="50" t="s">
        <v>16834</v>
      </c>
      <c r="L1650" s="50" t="s">
        <v>391</v>
      </c>
      <c r="M1650" s="50" t="s">
        <v>1867</v>
      </c>
    </row>
    <row r="1651" spans="1:13" x14ac:dyDescent="0.25">
      <c r="A1651" s="50" t="s">
        <v>24064</v>
      </c>
      <c r="B1651" s="50" t="s">
        <v>3467</v>
      </c>
      <c r="C1651" s="50" t="s">
        <v>4713</v>
      </c>
      <c r="D1651" s="50" t="s">
        <v>4713</v>
      </c>
      <c r="E1651" s="50" t="s">
        <v>4706</v>
      </c>
      <c r="F1651" s="50" t="s">
        <v>4955</v>
      </c>
      <c r="G1651" s="50" t="s">
        <v>4714</v>
      </c>
      <c r="H1651" s="61">
        <v>1</v>
      </c>
      <c r="I1651" s="55">
        <v>467.6</v>
      </c>
      <c r="J1651" s="50" t="s">
        <v>16833</v>
      </c>
      <c r="K1651" s="50" t="s">
        <v>16834</v>
      </c>
      <c r="L1651" s="50" t="s">
        <v>391</v>
      </c>
      <c r="M1651" s="50" t="s">
        <v>1867</v>
      </c>
    </row>
    <row r="1652" spans="1:13" x14ac:dyDescent="0.25">
      <c r="A1652" s="50" t="s">
        <v>24065</v>
      </c>
      <c r="B1652" s="50" t="s">
        <v>3467</v>
      </c>
      <c r="C1652" s="50" t="s">
        <v>4715</v>
      </c>
      <c r="D1652" s="50" t="s">
        <v>4715</v>
      </c>
      <c r="E1652" s="50" t="s">
        <v>4955</v>
      </c>
      <c r="F1652" s="50" t="s">
        <v>4955</v>
      </c>
      <c r="G1652" s="50" t="s">
        <v>4955</v>
      </c>
      <c r="H1652" s="61">
        <v>1</v>
      </c>
      <c r="I1652" s="55">
        <v>223.63</v>
      </c>
      <c r="J1652" s="50" t="s">
        <v>16833</v>
      </c>
      <c r="K1652" s="50" t="s">
        <v>16834</v>
      </c>
      <c r="L1652" s="50" t="s">
        <v>391</v>
      </c>
      <c r="M1652" s="50" t="s">
        <v>1887</v>
      </c>
    </row>
    <row r="1653" spans="1:13" x14ac:dyDescent="0.25">
      <c r="A1653" s="50" t="s">
        <v>24066</v>
      </c>
      <c r="B1653" s="50" t="s">
        <v>3467</v>
      </c>
      <c r="C1653" s="50" t="s">
        <v>3604</v>
      </c>
      <c r="D1653" s="50" t="s">
        <v>3604</v>
      </c>
      <c r="E1653" s="50" t="s">
        <v>4955</v>
      </c>
      <c r="F1653" s="50" t="s">
        <v>4955</v>
      </c>
      <c r="G1653" s="50" t="s">
        <v>4955</v>
      </c>
      <c r="H1653" s="61">
        <v>1</v>
      </c>
      <c r="I1653" s="55">
        <v>118.27249999999999</v>
      </c>
      <c r="J1653" s="50" t="s">
        <v>16910</v>
      </c>
      <c r="K1653" s="50" t="s">
        <v>16930</v>
      </c>
      <c r="L1653" s="50" t="s">
        <v>1809</v>
      </c>
      <c r="M1653" s="50" t="s">
        <v>1875</v>
      </c>
    </row>
    <row r="1654" spans="1:13" x14ac:dyDescent="0.25">
      <c r="A1654" s="50" t="s">
        <v>24067</v>
      </c>
      <c r="B1654" s="50" t="s">
        <v>3467</v>
      </c>
      <c r="C1654" s="50" t="s">
        <v>4716</v>
      </c>
      <c r="D1654" s="50" t="s">
        <v>4716</v>
      </c>
      <c r="E1654" s="50" t="s">
        <v>4955</v>
      </c>
      <c r="F1654" s="50" t="s">
        <v>4955</v>
      </c>
      <c r="G1654" s="50" t="s">
        <v>4955</v>
      </c>
      <c r="H1654" s="61">
        <v>1</v>
      </c>
      <c r="I1654" s="55">
        <v>225.12</v>
      </c>
      <c r="J1654" s="50" t="s">
        <v>16833</v>
      </c>
      <c r="K1654" s="50" t="s">
        <v>16834</v>
      </c>
      <c r="L1654" s="50" t="s">
        <v>1820</v>
      </c>
      <c r="M1654" s="50" t="s">
        <v>1869</v>
      </c>
    </row>
    <row r="1655" spans="1:13" x14ac:dyDescent="0.25">
      <c r="A1655" s="50" t="s">
        <v>24068</v>
      </c>
      <c r="B1655" s="50" t="s">
        <v>3467</v>
      </c>
      <c r="C1655" s="50" t="s">
        <v>4717</v>
      </c>
      <c r="D1655" s="50" t="s">
        <v>4717</v>
      </c>
      <c r="E1655" s="50" t="s">
        <v>4955</v>
      </c>
      <c r="F1655" s="50" t="s">
        <v>4955</v>
      </c>
      <c r="G1655" s="50" t="s">
        <v>4955</v>
      </c>
      <c r="H1655" s="61">
        <v>1</v>
      </c>
      <c r="I1655" s="55">
        <v>287.27999999999997</v>
      </c>
      <c r="J1655" s="50" t="s">
        <v>16833</v>
      </c>
      <c r="K1655" s="50" t="s">
        <v>16834</v>
      </c>
      <c r="L1655" s="50" t="s">
        <v>1820</v>
      </c>
      <c r="M1655" s="50" t="s">
        <v>1869</v>
      </c>
    </row>
    <row r="1656" spans="1:13" x14ac:dyDescent="0.25">
      <c r="A1656" s="50" t="s">
        <v>24069</v>
      </c>
      <c r="B1656" s="50" t="s">
        <v>3467</v>
      </c>
      <c r="C1656" s="50" t="s">
        <v>4718</v>
      </c>
      <c r="D1656" s="50" t="s">
        <v>4718</v>
      </c>
      <c r="E1656" s="50" t="s">
        <v>4955</v>
      </c>
      <c r="F1656" s="50" t="s">
        <v>4955</v>
      </c>
      <c r="G1656" s="50" t="s">
        <v>4955</v>
      </c>
      <c r="H1656" s="61">
        <v>1</v>
      </c>
      <c r="I1656" s="55">
        <v>287.27999999999997</v>
      </c>
      <c r="J1656" s="50" t="s">
        <v>16833</v>
      </c>
      <c r="K1656" s="50" t="s">
        <v>16834</v>
      </c>
      <c r="L1656" s="50" t="s">
        <v>1820</v>
      </c>
      <c r="M1656" s="50" t="s">
        <v>1869</v>
      </c>
    </row>
    <row r="1657" spans="1:13" x14ac:dyDescent="0.25">
      <c r="A1657" s="50" t="s">
        <v>24070</v>
      </c>
      <c r="B1657" s="50" t="s">
        <v>3467</v>
      </c>
      <c r="C1657" s="50" t="s">
        <v>4719</v>
      </c>
      <c r="D1657" s="50" t="s">
        <v>4719</v>
      </c>
      <c r="E1657" s="50" t="s">
        <v>4955</v>
      </c>
      <c r="F1657" s="50" t="s">
        <v>4955</v>
      </c>
      <c r="G1657" s="50" t="s">
        <v>4955</v>
      </c>
      <c r="H1657" s="61">
        <v>1</v>
      </c>
      <c r="I1657" s="55">
        <v>276.64</v>
      </c>
      <c r="J1657" s="50" t="s">
        <v>16833</v>
      </c>
      <c r="K1657" s="50" t="s">
        <v>16834</v>
      </c>
      <c r="L1657" s="50" t="s">
        <v>1820</v>
      </c>
      <c r="M1657" s="50" t="s">
        <v>1869</v>
      </c>
    </row>
    <row r="1658" spans="1:13" x14ac:dyDescent="0.25">
      <c r="A1658" s="50" t="s">
        <v>24071</v>
      </c>
      <c r="B1658" s="50" t="s">
        <v>3467</v>
      </c>
      <c r="C1658" s="50" t="s">
        <v>4719</v>
      </c>
      <c r="D1658" s="50" t="s">
        <v>4719</v>
      </c>
      <c r="E1658" s="50" t="s">
        <v>4955</v>
      </c>
      <c r="F1658" s="50" t="s">
        <v>4955</v>
      </c>
      <c r="G1658" s="50" t="s">
        <v>4955</v>
      </c>
      <c r="H1658" s="61">
        <v>1</v>
      </c>
      <c r="I1658" s="55">
        <v>276.64</v>
      </c>
      <c r="J1658" s="50" t="s">
        <v>16833</v>
      </c>
      <c r="K1658" s="50" t="s">
        <v>16834</v>
      </c>
      <c r="L1658" s="50" t="s">
        <v>1820</v>
      </c>
      <c r="M1658" s="50" t="s">
        <v>1869</v>
      </c>
    </row>
    <row r="1659" spans="1:13" x14ac:dyDescent="0.25">
      <c r="A1659" s="50" t="s">
        <v>24072</v>
      </c>
      <c r="B1659" s="50" t="s">
        <v>3467</v>
      </c>
      <c r="C1659" s="50" t="s">
        <v>4720</v>
      </c>
      <c r="D1659" s="50" t="s">
        <v>4720</v>
      </c>
      <c r="E1659" s="50" t="s">
        <v>4721</v>
      </c>
      <c r="F1659" s="50" t="s">
        <v>4955</v>
      </c>
      <c r="G1659" s="50" t="s">
        <v>4722</v>
      </c>
      <c r="H1659" s="61">
        <v>1</v>
      </c>
      <c r="I1659" s="55">
        <v>1847.25</v>
      </c>
      <c r="J1659" s="50" t="s">
        <v>16851</v>
      </c>
      <c r="K1659" s="50" t="s">
        <v>16852</v>
      </c>
      <c r="L1659" s="50" t="s">
        <v>1756</v>
      </c>
      <c r="M1659" s="50" t="s">
        <v>1887</v>
      </c>
    </row>
    <row r="1660" spans="1:13" x14ac:dyDescent="0.25">
      <c r="A1660" s="50" t="s">
        <v>24073</v>
      </c>
      <c r="B1660" s="50" t="s">
        <v>3467</v>
      </c>
      <c r="C1660" s="50" t="s">
        <v>4723</v>
      </c>
      <c r="D1660" s="50" t="s">
        <v>4723</v>
      </c>
      <c r="E1660" s="50" t="s">
        <v>4955</v>
      </c>
      <c r="F1660" s="50" t="s">
        <v>4955</v>
      </c>
      <c r="G1660" s="50" t="s">
        <v>4955</v>
      </c>
      <c r="H1660" s="61">
        <v>1</v>
      </c>
      <c r="I1660" s="55">
        <v>0.01</v>
      </c>
      <c r="J1660" s="50" t="s">
        <v>16833</v>
      </c>
      <c r="K1660" s="50" t="s">
        <v>16834</v>
      </c>
      <c r="L1660" s="50" t="s">
        <v>389</v>
      </c>
      <c r="M1660" s="50" t="s">
        <v>1875</v>
      </c>
    </row>
    <row r="1661" spans="1:13" x14ac:dyDescent="0.25">
      <c r="A1661" s="50" t="s">
        <v>24074</v>
      </c>
      <c r="B1661" s="50" t="s">
        <v>3467</v>
      </c>
      <c r="C1661" s="50" t="s">
        <v>4018</v>
      </c>
      <c r="D1661" s="50" t="s">
        <v>4018</v>
      </c>
      <c r="E1661" s="50" t="s">
        <v>4955</v>
      </c>
      <c r="F1661" s="50" t="s">
        <v>4955</v>
      </c>
      <c r="G1661" s="50" t="s">
        <v>4955</v>
      </c>
      <c r="H1661" s="61">
        <v>1</v>
      </c>
      <c r="I1661" s="55">
        <v>1455.41</v>
      </c>
      <c r="J1661" s="50" t="s">
        <v>16833</v>
      </c>
      <c r="K1661" s="50" t="s">
        <v>16834</v>
      </c>
      <c r="L1661" s="50" t="s">
        <v>391</v>
      </c>
      <c r="M1661" s="50" t="s">
        <v>1867</v>
      </c>
    </row>
    <row r="1662" spans="1:13" x14ac:dyDescent="0.25">
      <c r="A1662" s="50" t="s">
        <v>24075</v>
      </c>
      <c r="B1662" s="50" t="s">
        <v>3467</v>
      </c>
      <c r="C1662" s="50" t="s">
        <v>4724</v>
      </c>
      <c r="D1662" s="50" t="s">
        <v>4724</v>
      </c>
      <c r="E1662" s="50" t="s">
        <v>4725</v>
      </c>
      <c r="F1662" s="50" t="s">
        <v>4726</v>
      </c>
      <c r="G1662" s="50" t="s">
        <v>4955</v>
      </c>
      <c r="H1662" s="61">
        <v>1</v>
      </c>
      <c r="I1662" s="55">
        <v>183.96</v>
      </c>
      <c r="J1662" s="50" t="s">
        <v>16833</v>
      </c>
      <c r="K1662" s="50" t="s">
        <v>16834</v>
      </c>
      <c r="L1662" s="50" t="s">
        <v>391</v>
      </c>
      <c r="M1662" s="50" t="s">
        <v>387</v>
      </c>
    </row>
    <row r="1663" spans="1:13" x14ac:dyDescent="0.25">
      <c r="A1663" s="50" t="s">
        <v>24076</v>
      </c>
      <c r="B1663" s="50" t="s">
        <v>3467</v>
      </c>
      <c r="C1663" s="50" t="s">
        <v>3534</v>
      </c>
      <c r="D1663" s="50" t="s">
        <v>3534</v>
      </c>
      <c r="E1663" s="50" t="s">
        <v>4955</v>
      </c>
      <c r="F1663" s="50" t="s">
        <v>4955</v>
      </c>
      <c r="G1663" s="50" t="s">
        <v>4955</v>
      </c>
      <c r="H1663" s="61">
        <v>1</v>
      </c>
      <c r="I1663" s="55">
        <v>739.2</v>
      </c>
      <c r="J1663" s="50" t="s">
        <v>16851</v>
      </c>
      <c r="K1663" s="50" t="s">
        <v>16876</v>
      </c>
      <c r="L1663" s="50" t="s">
        <v>1708</v>
      </c>
      <c r="M1663" s="50" t="s">
        <v>1887</v>
      </c>
    </row>
    <row r="1664" spans="1:13" x14ac:dyDescent="0.25">
      <c r="A1664" s="50" t="s">
        <v>24077</v>
      </c>
      <c r="B1664" s="50" t="s">
        <v>3467</v>
      </c>
      <c r="C1664" s="50" t="s">
        <v>4727</v>
      </c>
      <c r="D1664" s="50" t="s">
        <v>4727</v>
      </c>
      <c r="E1664" s="50" t="s">
        <v>4728</v>
      </c>
      <c r="F1664" s="50" t="s">
        <v>4729</v>
      </c>
      <c r="G1664" s="50" t="s">
        <v>4955</v>
      </c>
      <c r="H1664" s="61">
        <v>1</v>
      </c>
      <c r="I1664" s="55">
        <v>3204.7</v>
      </c>
      <c r="J1664" s="50" t="s">
        <v>16833</v>
      </c>
      <c r="K1664" s="50" t="s">
        <v>16834</v>
      </c>
      <c r="L1664" s="50" t="s">
        <v>391</v>
      </c>
      <c r="M1664" s="50" t="s">
        <v>387</v>
      </c>
    </row>
    <row r="1665" spans="1:13" x14ac:dyDescent="0.25">
      <c r="A1665" s="50" t="s">
        <v>24078</v>
      </c>
      <c r="B1665" s="50" t="s">
        <v>3467</v>
      </c>
      <c r="C1665" s="50" t="s">
        <v>4730</v>
      </c>
      <c r="D1665" s="50" t="s">
        <v>4730</v>
      </c>
      <c r="E1665" s="50" t="s">
        <v>4728</v>
      </c>
      <c r="F1665" s="50" t="s">
        <v>4731</v>
      </c>
      <c r="G1665" s="50" t="s">
        <v>4955</v>
      </c>
      <c r="H1665" s="61">
        <v>1</v>
      </c>
      <c r="I1665" s="55">
        <v>3204.7</v>
      </c>
      <c r="J1665" s="50" t="s">
        <v>16833</v>
      </c>
      <c r="K1665" s="50" t="s">
        <v>16834</v>
      </c>
      <c r="L1665" s="50" t="s">
        <v>391</v>
      </c>
      <c r="M1665" s="50" t="s">
        <v>387</v>
      </c>
    </row>
    <row r="1666" spans="1:13" x14ac:dyDescent="0.25">
      <c r="A1666" s="50" t="s">
        <v>24079</v>
      </c>
      <c r="B1666" s="50" t="s">
        <v>3467</v>
      </c>
      <c r="C1666" s="50" t="s">
        <v>4715</v>
      </c>
      <c r="D1666" s="50" t="s">
        <v>4715</v>
      </c>
      <c r="E1666" s="50" t="s">
        <v>4955</v>
      </c>
      <c r="F1666" s="50" t="s">
        <v>4955</v>
      </c>
      <c r="G1666" s="50" t="s">
        <v>4955</v>
      </c>
      <c r="H1666" s="61">
        <v>1</v>
      </c>
      <c r="I1666" s="55">
        <v>223.63</v>
      </c>
      <c r="J1666" s="50" t="s">
        <v>16833</v>
      </c>
      <c r="K1666" s="50" t="s">
        <v>16863</v>
      </c>
      <c r="L1666" s="50" t="s">
        <v>1685</v>
      </c>
      <c r="M1666" s="50" t="s">
        <v>1887</v>
      </c>
    </row>
    <row r="1667" spans="1:13" x14ac:dyDescent="0.25">
      <c r="A1667" s="50" t="s">
        <v>24080</v>
      </c>
      <c r="B1667" s="50" t="s">
        <v>3467</v>
      </c>
      <c r="C1667" s="50" t="s">
        <v>4732</v>
      </c>
      <c r="D1667" s="50" t="s">
        <v>4732</v>
      </c>
      <c r="E1667" s="50" t="s">
        <v>4733</v>
      </c>
      <c r="F1667" s="50" t="s">
        <v>4955</v>
      </c>
      <c r="G1667" s="50" t="s">
        <v>4734</v>
      </c>
      <c r="H1667" s="61">
        <v>1</v>
      </c>
      <c r="I1667" s="55">
        <v>1158.21</v>
      </c>
      <c r="J1667" s="50" t="s">
        <v>16833</v>
      </c>
      <c r="K1667" s="50" t="s">
        <v>16834</v>
      </c>
      <c r="L1667" s="50" t="s">
        <v>391</v>
      </c>
      <c r="M1667" s="50" t="s">
        <v>1867</v>
      </c>
    </row>
    <row r="1668" spans="1:13" x14ac:dyDescent="0.25">
      <c r="A1668" s="50" t="s">
        <v>24081</v>
      </c>
      <c r="B1668" s="50" t="s">
        <v>3467</v>
      </c>
      <c r="C1668" s="50" t="s">
        <v>4735</v>
      </c>
      <c r="D1668" s="50" t="s">
        <v>4735</v>
      </c>
      <c r="E1668" s="50" t="s">
        <v>4733</v>
      </c>
      <c r="F1668" s="50" t="s">
        <v>4955</v>
      </c>
      <c r="G1668" s="50" t="s">
        <v>4736</v>
      </c>
      <c r="H1668" s="61">
        <v>1</v>
      </c>
      <c r="I1668" s="55">
        <v>1158.22</v>
      </c>
      <c r="J1668" s="50" t="s">
        <v>16833</v>
      </c>
      <c r="K1668" s="50" t="s">
        <v>16834</v>
      </c>
      <c r="L1668" s="50" t="s">
        <v>391</v>
      </c>
      <c r="M1668" s="50" t="s">
        <v>1867</v>
      </c>
    </row>
    <row r="1669" spans="1:13" x14ac:dyDescent="0.25">
      <c r="A1669" s="50" t="s">
        <v>24082</v>
      </c>
      <c r="B1669" s="50" t="s">
        <v>3467</v>
      </c>
      <c r="C1669" s="50" t="s">
        <v>4737</v>
      </c>
      <c r="D1669" s="50" t="s">
        <v>4737</v>
      </c>
      <c r="E1669" s="50" t="s">
        <v>4733</v>
      </c>
      <c r="F1669" s="50" t="s">
        <v>4955</v>
      </c>
      <c r="G1669" s="50" t="s">
        <v>4738</v>
      </c>
      <c r="H1669" s="61">
        <v>1</v>
      </c>
      <c r="I1669" s="55">
        <v>1158.22</v>
      </c>
      <c r="J1669" s="50" t="s">
        <v>16910</v>
      </c>
      <c r="K1669" s="50" t="s">
        <v>16911</v>
      </c>
      <c r="L1669" s="50" t="s">
        <v>1666</v>
      </c>
      <c r="M1669" s="50" t="s">
        <v>1867</v>
      </c>
    </row>
    <row r="1670" spans="1:13" x14ac:dyDescent="0.25">
      <c r="A1670" s="50" t="s">
        <v>24083</v>
      </c>
      <c r="B1670" s="50" t="s">
        <v>3467</v>
      </c>
      <c r="C1670" s="50" t="s">
        <v>4739</v>
      </c>
      <c r="D1670" s="50" t="s">
        <v>4739</v>
      </c>
      <c r="E1670" s="50" t="s">
        <v>4733</v>
      </c>
      <c r="F1670" s="50" t="s">
        <v>4955</v>
      </c>
      <c r="G1670" s="50" t="s">
        <v>4740</v>
      </c>
      <c r="H1670" s="61">
        <v>1</v>
      </c>
      <c r="I1670" s="55">
        <v>1158.22</v>
      </c>
      <c r="J1670" s="50" t="s">
        <v>16910</v>
      </c>
      <c r="K1670" s="50" t="s">
        <v>16911</v>
      </c>
      <c r="L1670" s="50" t="s">
        <v>1666</v>
      </c>
      <c r="M1670" s="50" t="s">
        <v>1867</v>
      </c>
    </row>
    <row r="1671" spans="1:13" x14ac:dyDescent="0.25">
      <c r="A1671" s="50" t="s">
        <v>24084</v>
      </c>
      <c r="B1671" s="50" t="s">
        <v>3467</v>
      </c>
      <c r="C1671" s="50" t="s">
        <v>4741</v>
      </c>
      <c r="D1671" s="50" t="s">
        <v>4741</v>
      </c>
      <c r="E1671" s="50" t="s">
        <v>4733</v>
      </c>
      <c r="F1671" s="50" t="s">
        <v>4955</v>
      </c>
      <c r="G1671" s="50" t="s">
        <v>4742</v>
      </c>
      <c r="H1671" s="61">
        <v>1</v>
      </c>
      <c r="I1671" s="55">
        <v>1158.22</v>
      </c>
      <c r="J1671" s="50" t="s">
        <v>16833</v>
      </c>
      <c r="K1671" s="50" t="s">
        <v>16834</v>
      </c>
      <c r="L1671" s="50" t="s">
        <v>391</v>
      </c>
      <c r="M1671" s="50" t="s">
        <v>1867</v>
      </c>
    </row>
    <row r="1672" spans="1:13" x14ac:dyDescent="0.25">
      <c r="A1672" s="50" t="s">
        <v>24085</v>
      </c>
      <c r="B1672" s="50" t="s">
        <v>3467</v>
      </c>
      <c r="C1672" s="50" t="s">
        <v>4715</v>
      </c>
      <c r="D1672" s="50" t="s">
        <v>4715</v>
      </c>
      <c r="E1672" s="50" t="s">
        <v>4955</v>
      </c>
      <c r="F1672" s="50" t="s">
        <v>4955</v>
      </c>
      <c r="G1672" s="50" t="s">
        <v>4955</v>
      </c>
      <c r="H1672" s="61">
        <v>1</v>
      </c>
      <c r="I1672" s="55">
        <v>223.63</v>
      </c>
      <c r="J1672" s="50" t="s">
        <v>16833</v>
      </c>
      <c r="K1672" s="50" t="s">
        <v>16863</v>
      </c>
      <c r="L1672" s="50" t="s">
        <v>1685</v>
      </c>
      <c r="M1672" s="50" t="s">
        <v>4057</v>
      </c>
    </row>
    <row r="1673" spans="1:13" x14ac:dyDescent="0.25">
      <c r="A1673" s="50" t="s">
        <v>24086</v>
      </c>
      <c r="B1673" s="50" t="s">
        <v>3467</v>
      </c>
      <c r="C1673" s="50" t="s">
        <v>4715</v>
      </c>
      <c r="D1673" s="50" t="s">
        <v>4715</v>
      </c>
      <c r="E1673" s="50" t="s">
        <v>4955</v>
      </c>
      <c r="F1673" s="50" t="s">
        <v>4955</v>
      </c>
      <c r="G1673" s="50" t="s">
        <v>4955</v>
      </c>
      <c r="H1673" s="61">
        <v>1</v>
      </c>
      <c r="I1673" s="55">
        <v>223.63</v>
      </c>
      <c r="J1673" s="50" t="s">
        <v>16833</v>
      </c>
      <c r="K1673" s="50" t="s">
        <v>16933</v>
      </c>
      <c r="L1673" s="50" t="s">
        <v>1740</v>
      </c>
      <c r="M1673" s="50" t="s">
        <v>1887</v>
      </c>
    </row>
    <row r="1674" spans="1:13" x14ac:dyDescent="0.25">
      <c r="A1674" s="50" t="s">
        <v>24087</v>
      </c>
      <c r="B1674" s="50" t="s">
        <v>3467</v>
      </c>
      <c r="C1674" s="50" t="s">
        <v>4715</v>
      </c>
      <c r="D1674" s="50" t="s">
        <v>4715</v>
      </c>
      <c r="E1674" s="50" t="s">
        <v>4955</v>
      </c>
      <c r="F1674" s="50" t="s">
        <v>4955</v>
      </c>
      <c r="G1674" s="50" t="s">
        <v>4955</v>
      </c>
      <c r="H1674" s="61">
        <v>1</v>
      </c>
      <c r="I1674" s="55">
        <v>223.63</v>
      </c>
      <c r="J1674" s="50" t="s">
        <v>16833</v>
      </c>
      <c r="K1674" s="50" t="s">
        <v>16834</v>
      </c>
      <c r="L1674" s="50" t="s">
        <v>391</v>
      </c>
      <c r="M1674" s="50" t="s">
        <v>1887</v>
      </c>
    </row>
    <row r="1675" spans="1:13" x14ac:dyDescent="0.25">
      <c r="A1675" s="50" t="s">
        <v>24088</v>
      </c>
      <c r="B1675" s="50" t="s">
        <v>3467</v>
      </c>
      <c r="C1675" s="50" t="s">
        <v>4715</v>
      </c>
      <c r="D1675" s="50" t="s">
        <v>4715</v>
      </c>
      <c r="E1675" s="50" t="s">
        <v>4955</v>
      </c>
      <c r="F1675" s="50" t="s">
        <v>4955</v>
      </c>
      <c r="G1675" s="50" t="s">
        <v>4955</v>
      </c>
      <c r="H1675" s="61">
        <v>1</v>
      </c>
      <c r="I1675" s="55">
        <v>223.63</v>
      </c>
      <c r="J1675" s="50" t="s">
        <v>16833</v>
      </c>
      <c r="K1675" s="50" t="s">
        <v>16834</v>
      </c>
      <c r="L1675" s="50" t="s">
        <v>391</v>
      </c>
      <c r="M1675" s="50" t="s">
        <v>1887</v>
      </c>
    </row>
    <row r="1676" spans="1:13" x14ac:dyDescent="0.25">
      <c r="A1676" s="50" t="s">
        <v>24089</v>
      </c>
      <c r="B1676" s="50" t="s">
        <v>3467</v>
      </c>
      <c r="C1676" s="50" t="s">
        <v>4715</v>
      </c>
      <c r="D1676" s="50" t="s">
        <v>4715</v>
      </c>
      <c r="E1676" s="50" t="s">
        <v>4955</v>
      </c>
      <c r="F1676" s="50" t="s">
        <v>4955</v>
      </c>
      <c r="G1676" s="50" t="s">
        <v>4955</v>
      </c>
      <c r="H1676" s="61">
        <v>1</v>
      </c>
      <c r="I1676" s="55">
        <v>223.63</v>
      </c>
      <c r="J1676" s="50" t="s">
        <v>16833</v>
      </c>
      <c r="K1676" s="50" t="s">
        <v>16834</v>
      </c>
      <c r="L1676" s="50" t="s">
        <v>389</v>
      </c>
      <c r="M1676" s="50" t="s">
        <v>1887</v>
      </c>
    </row>
    <row r="1677" spans="1:13" x14ac:dyDescent="0.25">
      <c r="A1677" s="50" t="s">
        <v>24090</v>
      </c>
      <c r="B1677" s="50" t="s">
        <v>3467</v>
      </c>
      <c r="C1677" s="50" t="s">
        <v>4019</v>
      </c>
      <c r="D1677" s="50" t="s">
        <v>4019</v>
      </c>
      <c r="E1677" s="50" t="s">
        <v>4955</v>
      </c>
      <c r="F1677" s="50" t="s">
        <v>4955</v>
      </c>
      <c r="G1677" s="50" t="s">
        <v>4955</v>
      </c>
      <c r="H1677" s="61">
        <v>1</v>
      </c>
      <c r="I1677" s="55">
        <v>627.20000000000005</v>
      </c>
      <c r="J1677" s="50" t="s">
        <v>16833</v>
      </c>
      <c r="K1677" s="50" t="s">
        <v>16933</v>
      </c>
      <c r="L1677" s="50" t="s">
        <v>1740</v>
      </c>
      <c r="M1677" s="50" t="s">
        <v>1887</v>
      </c>
    </row>
    <row r="1678" spans="1:13" x14ac:dyDescent="0.25">
      <c r="A1678" s="50" t="s">
        <v>24091</v>
      </c>
      <c r="B1678" s="50" t="s">
        <v>3467</v>
      </c>
      <c r="C1678" s="50" t="s">
        <v>4743</v>
      </c>
      <c r="D1678" s="50" t="s">
        <v>4743</v>
      </c>
      <c r="E1678" s="50" t="s">
        <v>4955</v>
      </c>
      <c r="F1678" s="50" t="s">
        <v>4955</v>
      </c>
      <c r="G1678" s="50" t="s">
        <v>4955</v>
      </c>
      <c r="H1678" s="61">
        <v>1</v>
      </c>
      <c r="I1678" s="55">
        <v>308.45</v>
      </c>
      <c r="J1678" s="50" t="s">
        <v>16833</v>
      </c>
      <c r="K1678" s="50" t="s">
        <v>16933</v>
      </c>
      <c r="L1678" s="50" t="s">
        <v>1740</v>
      </c>
      <c r="M1678" s="50" t="s">
        <v>1887</v>
      </c>
    </row>
    <row r="1679" spans="1:13" x14ac:dyDescent="0.25">
      <c r="A1679" s="50" t="s">
        <v>24092</v>
      </c>
      <c r="B1679" s="50" t="s">
        <v>3467</v>
      </c>
      <c r="C1679" s="50" t="s">
        <v>4248</v>
      </c>
      <c r="D1679" s="50" t="s">
        <v>4248</v>
      </c>
      <c r="E1679" s="50" t="s">
        <v>4955</v>
      </c>
      <c r="F1679" s="50" t="s">
        <v>4955</v>
      </c>
      <c r="G1679" s="50" t="s">
        <v>4955</v>
      </c>
      <c r="H1679" s="61">
        <v>1</v>
      </c>
      <c r="I1679" s="55">
        <v>184.69</v>
      </c>
      <c r="J1679" s="50" t="s">
        <v>16851</v>
      </c>
      <c r="K1679" s="50" t="s">
        <v>16876</v>
      </c>
      <c r="L1679" s="50" t="s">
        <v>1708</v>
      </c>
      <c r="M1679" s="50" t="s">
        <v>1887</v>
      </c>
    </row>
    <row r="1680" spans="1:13" x14ac:dyDescent="0.25">
      <c r="A1680" s="50" t="s">
        <v>24093</v>
      </c>
      <c r="B1680" s="50" t="s">
        <v>3467</v>
      </c>
      <c r="C1680" s="50" t="s">
        <v>4715</v>
      </c>
      <c r="D1680" s="50" t="s">
        <v>4715</v>
      </c>
      <c r="E1680" s="50" t="s">
        <v>4955</v>
      </c>
      <c r="F1680" s="50" t="s">
        <v>4955</v>
      </c>
      <c r="G1680" s="50" t="s">
        <v>4955</v>
      </c>
      <c r="H1680" s="61">
        <v>1</v>
      </c>
      <c r="I1680" s="55">
        <v>223.63</v>
      </c>
      <c r="J1680" s="50" t="s">
        <v>16833</v>
      </c>
      <c r="K1680" s="50" t="s">
        <v>16834</v>
      </c>
      <c r="L1680" s="50" t="s">
        <v>391</v>
      </c>
      <c r="M1680" s="50" t="s">
        <v>1867</v>
      </c>
    </row>
    <row r="1681" spans="1:13" x14ac:dyDescent="0.25">
      <c r="A1681" s="50" t="s">
        <v>24094</v>
      </c>
      <c r="B1681" s="50" t="s">
        <v>3467</v>
      </c>
      <c r="C1681" s="50" t="s">
        <v>4715</v>
      </c>
      <c r="D1681" s="50" t="s">
        <v>4715</v>
      </c>
      <c r="E1681" s="50" t="s">
        <v>4955</v>
      </c>
      <c r="F1681" s="50" t="s">
        <v>4955</v>
      </c>
      <c r="G1681" s="50" t="s">
        <v>4955</v>
      </c>
      <c r="H1681" s="61">
        <v>1</v>
      </c>
      <c r="I1681" s="55">
        <v>223.63</v>
      </c>
      <c r="J1681" s="50" t="s">
        <v>16833</v>
      </c>
      <c r="K1681" s="50" t="s">
        <v>16933</v>
      </c>
      <c r="L1681" s="50" t="s">
        <v>1740</v>
      </c>
      <c r="M1681" s="50" t="s">
        <v>1887</v>
      </c>
    </row>
    <row r="1682" spans="1:13" x14ac:dyDescent="0.25">
      <c r="A1682" s="50" t="s">
        <v>24095</v>
      </c>
      <c r="B1682" s="50" t="s">
        <v>3467</v>
      </c>
      <c r="C1682" s="50" t="s">
        <v>4715</v>
      </c>
      <c r="D1682" s="50" t="s">
        <v>4715</v>
      </c>
      <c r="E1682" s="50" t="s">
        <v>4955</v>
      </c>
      <c r="F1682" s="50" t="s">
        <v>4955</v>
      </c>
      <c r="G1682" s="50" t="s">
        <v>4955</v>
      </c>
      <c r="H1682" s="61">
        <v>1</v>
      </c>
      <c r="I1682" s="55">
        <v>223.63</v>
      </c>
      <c r="J1682" s="50" t="s">
        <v>16833</v>
      </c>
      <c r="K1682" s="50" t="s">
        <v>16933</v>
      </c>
      <c r="L1682" s="50" t="s">
        <v>1740</v>
      </c>
      <c r="M1682" s="50" t="s">
        <v>1887</v>
      </c>
    </row>
    <row r="1683" spans="1:13" x14ac:dyDescent="0.25">
      <c r="A1683" s="50" t="s">
        <v>24096</v>
      </c>
      <c r="B1683" s="50" t="s">
        <v>3467</v>
      </c>
      <c r="C1683" s="50" t="s">
        <v>4715</v>
      </c>
      <c r="D1683" s="50" t="s">
        <v>4715</v>
      </c>
      <c r="E1683" s="50" t="s">
        <v>4955</v>
      </c>
      <c r="F1683" s="50" t="s">
        <v>4955</v>
      </c>
      <c r="G1683" s="50" t="s">
        <v>4955</v>
      </c>
      <c r="H1683" s="61">
        <v>1</v>
      </c>
      <c r="I1683" s="55">
        <v>223.63</v>
      </c>
      <c r="J1683" s="50" t="s">
        <v>16833</v>
      </c>
      <c r="K1683" s="50" t="s">
        <v>16933</v>
      </c>
      <c r="L1683" s="50" t="s">
        <v>1740</v>
      </c>
      <c r="M1683" s="50" t="s">
        <v>1867</v>
      </c>
    </row>
    <row r="1684" spans="1:13" x14ac:dyDescent="0.25">
      <c r="A1684" s="50" t="s">
        <v>24097</v>
      </c>
      <c r="B1684" s="50" t="s">
        <v>3467</v>
      </c>
      <c r="C1684" s="50" t="s">
        <v>4715</v>
      </c>
      <c r="D1684" s="50" t="s">
        <v>4715</v>
      </c>
      <c r="E1684" s="50" t="s">
        <v>4955</v>
      </c>
      <c r="F1684" s="50" t="s">
        <v>4955</v>
      </c>
      <c r="G1684" s="50" t="s">
        <v>4955</v>
      </c>
      <c r="H1684" s="61">
        <v>1</v>
      </c>
      <c r="I1684" s="55">
        <v>223.63</v>
      </c>
      <c r="J1684" s="50" t="s">
        <v>16833</v>
      </c>
      <c r="K1684" s="50" t="s">
        <v>16933</v>
      </c>
      <c r="L1684" s="50" t="s">
        <v>1740</v>
      </c>
      <c r="M1684" s="50" t="s">
        <v>1867</v>
      </c>
    </row>
    <row r="1685" spans="1:13" x14ac:dyDescent="0.25">
      <c r="A1685" s="50" t="s">
        <v>24098</v>
      </c>
      <c r="B1685" s="50" t="s">
        <v>3467</v>
      </c>
      <c r="C1685" s="50" t="s">
        <v>4715</v>
      </c>
      <c r="D1685" s="50" t="s">
        <v>4715</v>
      </c>
      <c r="E1685" s="50" t="s">
        <v>4955</v>
      </c>
      <c r="F1685" s="50" t="s">
        <v>4955</v>
      </c>
      <c r="G1685" s="50" t="s">
        <v>4955</v>
      </c>
      <c r="H1685" s="61">
        <v>1</v>
      </c>
      <c r="I1685" s="55">
        <v>223.63</v>
      </c>
      <c r="J1685" s="50" t="s">
        <v>16833</v>
      </c>
      <c r="K1685" s="50" t="s">
        <v>16933</v>
      </c>
      <c r="L1685" s="50" t="s">
        <v>1740</v>
      </c>
      <c r="M1685" s="50" t="s">
        <v>1887</v>
      </c>
    </row>
    <row r="1686" spans="1:13" x14ac:dyDescent="0.25">
      <c r="A1686" s="50" t="s">
        <v>24099</v>
      </c>
      <c r="B1686" s="50" t="s">
        <v>3467</v>
      </c>
      <c r="C1686" s="50" t="s">
        <v>4715</v>
      </c>
      <c r="D1686" s="50" t="s">
        <v>4715</v>
      </c>
      <c r="E1686" s="50" t="s">
        <v>4955</v>
      </c>
      <c r="F1686" s="50" t="s">
        <v>4955</v>
      </c>
      <c r="G1686" s="50" t="s">
        <v>4955</v>
      </c>
      <c r="H1686" s="61">
        <v>1</v>
      </c>
      <c r="I1686" s="55">
        <v>223.63</v>
      </c>
      <c r="J1686" s="50" t="s">
        <v>16833</v>
      </c>
      <c r="K1686" s="50" t="s">
        <v>16933</v>
      </c>
      <c r="L1686" s="50" t="s">
        <v>1740</v>
      </c>
      <c r="M1686" s="50" t="s">
        <v>1867</v>
      </c>
    </row>
    <row r="1687" spans="1:13" x14ac:dyDescent="0.25">
      <c r="A1687" s="50" t="s">
        <v>24100</v>
      </c>
      <c r="B1687" s="50" t="s">
        <v>3467</v>
      </c>
      <c r="C1687" s="50" t="s">
        <v>4744</v>
      </c>
      <c r="D1687" s="50" t="s">
        <v>4744</v>
      </c>
      <c r="E1687" s="50" t="s">
        <v>4955</v>
      </c>
      <c r="F1687" s="50" t="s">
        <v>4955</v>
      </c>
      <c r="G1687" s="50" t="s">
        <v>4745</v>
      </c>
      <c r="H1687" s="61">
        <v>1</v>
      </c>
      <c r="I1687" s="55">
        <v>376.13760000000002</v>
      </c>
      <c r="J1687" s="50" t="s">
        <v>16833</v>
      </c>
      <c r="K1687" s="50" t="s">
        <v>16933</v>
      </c>
      <c r="L1687" s="50" t="s">
        <v>1740</v>
      </c>
      <c r="M1687" s="50" t="s">
        <v>1867</v>
      </c>
    </row>
    <row r="1688" spans="1:13" x14ac:dyDescent="0.25">
      <c r="A1688" s="50" t="s">
        <v>24101</v>
      </c>
      <c r="B1688" s="50" t="s">
        <v>3467</v>
      </c>
      <c r="C1688" s="50" t="s">
        <v>4746</v>
      </c>
      <c r="D1688" s="50" t="s">
        <v>4746</v>
      </c>
      <c r="E1688" s="50" t="s">
        <v>4955</v>
      </c>
      <c r="F1688" s="50" t="s">
        <v>4955</v>
      </c>
      <c r="G1688" s="50" t="s">
        <v>4747</v>
      </c>
      <c r="H1688" s="61">
        <v>1</v>
      </c>
      <c r="I1688" s="55">
        <v>376.14080000000001</v>
      </c>
      <c r="J1688" s="50" t="s">
        <v>16851</v>
      </c>
      <c r="K1688" s="50" t="s">
        <v>16876</v>
      </c>
      <c r="L1688" s="50" t="s">
        <v>1708</v>
      </c>
      <c r="M1688" s="50" t="s">
        <v>1874</v>
      </c>
    </row>
    <row r="1689" spans="1:13" x14ac:dyDescent="0.25">
      <c r="A1689" s="50" t="s">
        <v>24102</v>
      </c>
      <c r="B1689" s="50" t="s">
        <v>3467</v>
      </c>
      <c r="C1689" s="50" t="s">
        <v>4748</v>
      </c>
      <c r="D1689" s="50" t="s">
        <v>4748</v>
      </c>
      <c r="E1689" s="50" t="s">
        <v>4955</v>
      </c>
      <c r="F1689" s="50" t="s">
        <v>4955</v>
      </c>
      <c r="G1689" s="50" t="s">
        <v>4749</v>
      </c>
      <c r="H1689" s="61">
        <v>1</v>
      </c>
      <c r="I1689" s="55">
        <v>376.14080000000001</v>
      </c>
      <c r="J1689" s="50" t="s">
        <v>16833</v>
      </c>
      <c r="K1689" s="50" t="s">
        <v>16933</v>
      </c>
      <c r="L1689" s="50" t="s">
        <v>1740</v>
      </c>
      <c r="M1689" s="50" t="s">
        <v>1867</v>
      </c>
    </row>
    <row r="1690" spans="1:13" x14ac:dyDescent="0.25">
      <c r="A1690" s="50" t="s">
        <v>24103</v>
      </c>
      <c r="B1690" s="50" t="s">
        <v>3467</v>
      </c>
      <c r="C1690" s="50" t="s">
        <v>4750</v>
      </c>
      <c r="D1690" s="50" t="s">
        <v>4750</v>
      </c>
      <c r="E1690" s="50" t="s">
        <v>4955</v>
      </c>
      <c r="F1690" s="50" t="s">
        <v>4955</v>
      </c>
      <c r="G1690" s="50" t="s">
        <v>4751</v>
      </c>
      <c r="H1690" s="61">
        <v>1</v>
      </c>
      <c r="I1690" s="55">
        <v>376.14080000000001</v>
      </c>
      <c r="J1690" s="50" t="s">
        <v>16851</v>
      </c>
      <c r="K1690" s="50" t="s">
        <v>16876</v>
      </c>
      <c r="L1690" s="50" t="s">
        <v>1708</v>
      </c>
      <c r="M1690" s="50" t="s">
        <v>1874</v>
      </c>
    </row>
    <row r="1691" spans="1:13" x14ac:dyDescent="0.25">
      <c r="A1691" s="50" t="s">
        <v>24104</v>
      </c>
      <c r="B1691" s="50" t="s">
        <v>3467</v>
      </c>
      <c r="C1691" s="50" t="s">
        <v>4752</v>
      </c>
      <c r="D1691" s="50" t="s">
        <v>4715</v>
      </c>
      <c r="E1691" s="50" t="s">
        <v>4955</v>
      </c>
      <c r="F1691" s="50" t="s">
        <v>4955</v>
      </c>
      <c r="G1691" s="50" t="s">
        <v>4955</v>
      </c>
      <c r="H1691" s="61">
        <v>1</v>
      </c>
      <c r="I1691" s="55">
        <v>223.63</v>
      </c>
      <c r="J1691" s="50" t="s">
        <v>16833</v>
      </c>
      <c r="K1691" s="50" t="s">
        <v>16834</v>
      </c>
      <c r="L1691" s="50" t="s">
        <v>389</v>
      </c>
      <c r="M1691" s="50" t="s">
        <v>1887</v>
      </c>
    </row>
    <row r="1692" spans="1:13" x14ac:dyDescent="0.25">
      <c r="A1692" s="50" t="s">
        <v>24105</v>
      </c>
      <c r="B1692" s="50" t="s">
        <v>3467</v>
      </c>
      <c r="C1692" s="50" t="s">
        <v>4752</v>
      </c>
      <c r="D1692" s="50" t="s">
        <v>4715</v>
      </c>
      <c r="E1692" s="50" t="s">
        <v>4955</v>
      </c>
      <c r="F1692" s="50" t="s">
        <v>4955</v>
      </c>
      <c r="G1692" s="50" t="s">
        <v>4955</v>
      </c>
      <c r="H1692" s="61">
        <v>1</v>
      </c>
      <c r="I1692" s="55">
        <v>223.63</v>
      </c>
      <c r="J1692" s="50" t="s">
        <v>16851</v>
      </c>
      <c r="K1692" s="50" t="s">
        <v>16854</v>
      </c>
      <c r="L1692" s="50" t="s">
        <v>1748</v>
      </c>
      <c r="M1692" s="50" t="s">
        <v>1867</v>
      </c>
    </row>
    <row r="1693" spans="1:13" x14ac:dyDescent="0.25">
      <c r="A1693" s="50" t="s">
        <v>24106</v>
      </c>
      <c r="B1693" s="50" t="s">
        <v>3467</v>
      </c>
      <c r="C1693" s="50" t="s">
        <v>3958</v>
      </c>
      <c r="D1693" s="50" t="s">
        <v>3960</v>
      </c>
      <c r="E1693" s="50" t="s">
        <v>4955</v>
      </c>
      <c r="F1693" s="50" t="s">
        <v>4955</v>
      </c>
      <c r="G1693" s="50" t="s">
        <v>4955</v>
      </c>
      <c r="H1693" s="61">
        <v>1</v>
      </c>
      <c r="I1693" s="55">
        <v>280</v>
      </c>
      <c r="J1693" s="50" t="s">
        <v>16833</v>
      </c>
      <c r="K1693" s="50" t="s">
        <v>16834</v>
      </c>
      <c r="L1693" s="50" t="s">
        <v>389</v>
      </c>
      <c r="M1693" s="50" t="s">
        <v>1875</v>
      </c>
    </row>
    <row r="1694" spans="1:13" x14ac:dyDescent="0.25">
      <c r="A1694" s="50" t="s">
        <v>24107</v>
      </c>
      <c r="B1694" s="50" t="s">
        <v>3467</v>
      </c>
      <c r="C1694" s="50" t="s">
        <v>3958</v>
      </c>
      <c r="D1694" s="50" t="s">
        <v>4019</v>
      </c>
      <c r="E1694" s="50" t="s">
        <v>4955</v>
      </c>
      <c r="F1694" s="50" t="s">
        <v>4955</v>
      </c>
      <c r="G1694" s="50" t="s">
        <v>4955</v>
      </c>
      <c r="H1694" s="61">
        <v>1</v>
      </c>
      <c r="I1694" s="55">
        <v>627.20000000000005</v>
      </c>
      <c r="J1694" s="50" t="s">
        <v>16833</v>
      </c>
      <c r="K1694" s="50" t="s">
        <v>16933</v>
      </c>
      <c r="L1694" s="50" t="s">
        <v>1740</v>
      </c>
      <c r="M1694" s="50" t="s">
        <v>1867</v>
      </c>
    </row>
    <row r="1695" spans="1:13" x14ac:dyDescent="0.25">
      <c r="A1695" s="50" t="s">
        <v>24108</v>
      </c>
      <c r="B1695" s="50" t="s">
        <v>3467</v>
      </c>
      <c r="C1695" s="50" t="s">
        <v>4253</v>
      </c>
      <c r="D1695" s="50" t="s">
        <v>4753</v>
      </c>
      <c r="E1695" s="50" t="s">
        <v>4383</v>
      </c>
      <c r="F1695" s="50" t="s">
        <v>4255</v>
      </c>
      <c r="G1695" s="50" t="s">
        <v>4754</v>
      </c>
      <c r="H1695" s="61">
        <v>1</v>
      </c>
      <c r="I1695" s="55">
        <v>952</v>
      </c>
      <c r="J1695" s="50" t="s">
        <v>16833</v>
      </c>
      <c r="K1695" s="50" t="s">
        <v>16933</v>
      </c>
      <c r="L1695" s="50" t="s">
        <v>1740</v>
      </c>
      <c r="M1695" s="50" t="s">
        <v>1887</v>
      </c>
    </row>
    <row r="1696" spans="1:13" x14ac:dyDescent="0.25">
      <c r="A1696" s="50" t="s">
        <v>24109</v>
      </c>
      <c r="B1696" s="50" t="s">
        <v>3467</v>
      </c>
      <c r="C1696" s="50" t="s">
        <v>3794</v>
      </c>
      <c r="D1696" s="50" t="s">
        <v>4755</v>
      </c>
      <c r="E1696" s="50" t="s">
        <v>4733</v>
      </c>
      <c r="F1696" s="50" t="s">
        <v>4955</v>
      </c>
      <c r="G1696" s="50" t="s">
        <v>4756</v>
      </c>
      <c r="H1696" s="61">
        <v>1</v>
      </c>
      <c r="I1696" s="55">
        <v>1158.22</v>
      </c>
      <c r="J1696" s="50" t="s">
        <v>16833</v>
      </c>
      <c r="K1696" s="50" t="s">
        <v>16933</v>
      </c>
      <c r="L1696" s="50" t="s">
        <v>1740</v>
      </c>
      <c r="M1696" s="50" t="s">
        <v>1867</v>
      </c>
    </row>
    <row r="1697" spans="1:13" x14ac:dyDescent="0.25">
      <c r="A1697" s="50" t="s">
        <v>24110</v>
      </c>
      <c r="B1697" s="50" t="s">
        <v>3467</v>
      </c>
      <c r="C1697" s="50" t="s">
        <v>3638</v>
      </c>
      <c r="D1697" s="50" t="s">
        <v>4757</v>
      </c>
      <c r="E1697" s="50" t="s">
        <v>3761</v>
      </c>
      <c r="F1697" s="50" t="s">
        <v>3775</v>
      </c>
      <c r="G1697" s="50" t="s">
        <v>4758</v>
      </c>
      <c r="H1697" s="61">
        <v>1</v>
      </c>
      <c r="I1697" s="55">
        <v>1219.45</v>
      </c>
      <c r="J1697" s="50" t="s">
        <v>16833</v>
      </c>
      <c r="K1697" s="50" t="s">
        <v>16933</v>
      </c>
      <c r="L1697" s="50" t="s">
        <v>1740</v>
      </c>
      <c r="M1697" s="50" t="s">
        <v>1887</v>
      </c>
    </row>
    <row r="1698" spans="1:13" x14ac:dyDescent="0.25">
      <c r="A1698" s="50" t="s">
        <v>24111</v>
      </c>
      <c r="B1698" s="50" t="s">
        <v>3467</v>
      </c>
      <c r="C1698" s="50" t="s">
        <v>3958</v>
      </c>
      <c r="D1698" s="50" t="s">
        <v>4018</v>
      </c>
      <c r="E1698" s="50" t="s">
        <v>3536</v>
      </c>
      <c r="F1698" s="50" t="s">
        <v>4955</v>
      </c>
      <c r="G1698" s="50" t="s">
        <v>4955</v>
      </c>
      <c r="H1698" s="61">
        <v>1</v>
      </c>
      <c r="I1698" s="55">
        <v>1455.41</v>
      </c>
      <c r="J1698" s="50" t="s">
        <v>16851</v>
      </c>
      <c r="K1698" s="50" t="s">
        <v>16854</v>
      </c>
      <c r="L1698" s="50" t="s">
        <v>1748</v>
      </c>
      <c r="M1698" s="50" t="s">
        <v>1867</v>
      </c>
    </row>
    <row r="1699" spans="1:13" x14ac:dyDescent="0.25">
      <c r="A1699" s="50" t="s">
        <v>24112</v>
      </c>
      <c r="B1699" s="50" t="s">
        <v>3467</v>
      </c>
      <c r="C1699" s="50" t="s">
        <v>3830</v>
      </c>
      <c r="D1699" s="50" t="s">
        <v>4759</v>
      </c>
      <c r="E1699" s="50" t="s">
        <v>4955</v>
      </c>
      <c r="F1699" s="50" t="s">
        <v>4760</v>
      </c>
      <c r="G1699" s="50" t="s">
        <v>4761</v>
      </c>
      <c r="H1699" s="61">
        <v>1</v>
      </c>
      <c r="I1699" s="55">
        <v>627.02</v>
      </c>
      <c r="J1699" s="50" t="s">
        <v>16833</v>
      </c>
      <c r="K1699" s="50" t="s">
        <v>16834</v>
      </c>
      <c r="L1699" s="50" t="s">
        <v>391</v>
      </c>
      <c r="M1699" s="50" t="s">
        <v>1867</v>
      </c>
    </row>
    <row r="1700" spans="1:13" x14ac:dyDescent="0.25">
      <c r="A1700" s="50" t="s">
        <v>24113</v>
      </c>
      <c r="B1700" s="50" t="s">
        <v>3467</v>
      </c>
      <c r="C1700" s="50" t="s">
        <v>4752</v>
      </c>
      <c r="D1700" s="50" t="s">
        <v>4715</v>
      </c>
      <c r="E1700" s="50" t="s">
        <v>4955</v>
      </c>
      <c r="F1700" s="50" t="s">
        <v>4955</v>
      </c>
      <c r="G1700" s="50" t="s">
        <v>4955</v>
      </c>
      <c r="H1700" s="61">
        <v>1</v>
      </c>
      <c r="I1700" s="55">
        <v>223.63</v>
      </c>
      <c r="J1700" s="50" t="s">
        <v>16833</v>
      </c>
      <c r="K1700" s="50" t="s">
        <v>16869</v>
      </c>
      <c r="L1700" s="50" t="s">
        <v>1675</v>
      </c>
      <c r="M1700" s="50" t="s">
        <v>1867</v>
      </c>
    </row>
    <row r="1701" spans="1:13" x14ac:dyDescent="0.25">
      <c r="A1701" s="50" t="s">
        <v>24114</v>
      </c>
      <c r="B1701" s="50" t="s">
        <v>3467</v>
      </c>
      <c r="C1701" s="50" t="s">
        <v>3958</v>
      </c>
      <c r="D1701" s="50" t="s">
        <v>4018</v>
      </c>
      <c r="E1701" s="50" t="s">
        <v>4955</v>
      </c>
      <c r="F1701" s="50" t="s">
        <v>4955</v>
      </c>
      <c r="G1701" s="50" t="s">
        <v>4955</v>
      </c>
      <c r="H1701" s="61">
        <v>1</v>
      </c>
      <c r="I1701" s="55">
        <v>1455.41</v>
      </c>
      <c r="J1701" s="50" t="s">
        <v>16833</v>
      </c>
      <c r="K1701" s="50" t="s">
        <v>16869</v>
      </c>
      <c r="L1701" s="50" t="s">
        <v>1675</v>
      </c>
      <c r="M1701" s="50" t="s">
        <v>1867</v>
      </c>
    </row>
    <row r="1702" spans="1:13" x14ac:dyDescent="0.25">
      <c r="A1702" s="50" t="s">
        <v>24115</v>
      </c>
      <c r="B1702" s="50" t="s">
        <v>3467</v>
      </c>
      <c r="C1702" s="50" t="s">
        <v>3830</v>
      </c>
      <c r="D1702" s="50" t="s">
        <v>4762</v>
      </c>
      <c r="E1702" s="50" t="s">
        <v>4955</v>
      </c>
      <c r="F1702" s="50" t="s">
        <v>4760</v>
      </c>
      <c r="G1702" s="50" t="s">
        <v>4763</v>
      </c>
      <c r="H1702" s="61">
        <v>1</v>
      </c>
      <c r="I1702" s="55">
        <v>627.02</v>
      </c>
      <c r="J1702" s="50" t="s">
        <v>16833</v>
      </c>
      <c r="K1702" s="50" t="s">
        <v>16869</v>
      </c>
      <c r="L1702" s="50" t="s">
        <v>1675</v>
      </c>
      <c r="M1702" s="50" t="s">
        <v>1867</v>
      </c>
    </row>
    <row r="1703" spans="1:13" x14ac:dyDescent="0.25">
      <c r="A1703" s="50" t="s">
        <v>24116</v>
      </c>
      <c r="B1703" s="50" t="s">
        <v>3467</v>
      </c>
      <c r="C1703" s="50" t="s">
        <v>4752</v>
      </c>
      <c r="D1703" s="50" t="s">
        <v>4715</v>
      </c>
      <c r="E1703" s="50" t="s">
        <v>4955</v>
      </c>
      <c r="F1703" s="50" t="s">
        <v>4955</v>
      </c>
      <c r="G1703" s="50" t="s">
        <v>4955</v>
      </c>
      <c r="H1703" s="61">
        <v>1</v>
      </c>
      <c r="I1703" s="55">
        <v>223.63</v>
      </c>
      <c r="J1703" s="50" t="s">
        <v>16833</v>
      </c>
      <c r="K1703" s="50" t="s">
        <v>16869</v>
      </c>
      <c r="L1703" s="50" t="s">
        <v>1675</v>
      </c>
      <c r="M1703" s="50" t="s">
        <v>1867</v>
      </c>
    </row>
    <row r="1704" spans="1:13" x14ac:dyDescent="0.25">
      <c r="A1704" s="50" t="s">
        <v>24117</v>
      </c>
      <c r="B1704" s="50" t="s">
        <v>3467</v>
      </c>
      <c r="C1704" s="50" t="s">
        <v>3958</v>
      </c>
      <c r="D1704" s="50" t="s">
        <v>4018</v>
      </c>
      <c r="E1704" s="50" t="s">
        <v>3536</v>
      </c>
      <c r="F1704" s="50" t="s">
        <v>4955</v>
      </c>
      <c r="G1704" s="50" t="s">
        <v>4955</v>
      </c>
      <c r="H1704" s="61">
        <v>1</v>
      </c>
      <c r="I1704" s="55">
        <v>1455.41</v>
      </c>
      <c r="J1704" s="50" t="s">
        <v>16833</v>
      </c>
      <c r="K1704" s="50" t="s">
        <v>16869</v>
      </c>
      <c r="L1704" s="50" t="s">
        <v>1675</v>
      </c>
      <c r="M1704" s="50" t="s">
        <v>1867</v>
      </c>
    </row>
    <row r="1705" spans="1:13" x14ac:dyDescent="0.25">
      <c r="A1705" s="50" t="s">
        <v>24118</v>
      </c>
      <c r="B1705" s="50" t="s">
        <v>3467</v>
      </c>
      <c r="C1705" s="50" t="s">
        <v>3958</v>
      </c>
      <c r="D1705" s="50" t="s">
        <v>4019</v>
      </c>
      <c r="E1705" s="50" t="s">
        <v>4955</v>
      </c>
      <c r="F1705" s="50" t="s">
        <v>4955</v>
      </c>
      <c r="G1705" s="50" t="s">
        <v>4955</v>
      </c>
      <c r="H1705" s="61">
        <v>1</v>
      </c>
      <c r="I1705" s="55">
        <v>627.20000000000005</v>
      </c>
      <c r="J1705" s="50" t="s">
        <v>16833</v>
      </c>
      <c r="K1705" s="50" t="s">
        <v>16834</v>
      </c>
      <c r="L1705" s="50" t="s">
        <v>391</v>
      </c>
      <c r="M1705" s="50" t="s">
        <v>1907</v>
      </c>
    </row>
    <row r="1706" spans="1:13" x14ac:dyDescent="0.25">
      <c r="A1706" s="50" t="s">
        <v>24119</v>
      </c>
      <c r="B1706" s="50" t="s">
        <v>3467</v>
      </c>
      <c r="C1706" s="50" t="s">
        <v>4752</v>
      </c>
      <c r="D1706" s="50" t="s">
        <v>4715</v>
      </c>
      <c r="E1706" s="50" t="s">
        <v>4955</v>
      </c>
      <c r="F1706" s="50" t="s">
        <v>4955</v>
      </c>
      <c r="G1706" s="50" t="s">
        <v>4955</v>
      </c>
      <c r="H1706" s="61">
        <v>1</v>
      </c>
      <c r="I1706" s="55">
        <v>223.63</v>
      </c>
      <c r="J1706" s="50" t="s">
        <v>16833</v>
      </c>
      <c r="K1706" s="50" t="s">
        <v>16834</v>
      </c>
      <c r="L1706" s="50" t="s">
        <v>391</v>
      </c>
      <c r="M1706" s="50" t="s">
        <v>1887</v>
      </c>
    </row>
    <row r="1707" spans="1:13" x14ac:dyDescent="0.25">
      <c r="A1707" s="50" t="s">
        <v>24120</v>
      </c>
      <c r="B1707" s="50" t="s">
        <v>3467</v>
      </c>
      <c r="C1707" s="50" t="s">
        <v>4075</v>
      </c>
      <c r="D1707" s="50" t="s">
        <v>4125</v>
      </c>
      <c r="E1707" s="50" t="s">
        <v>4955</v>
      </c>
      <c r="F1707" s="50" t="s">
        <v>4955</v>
      </c>
      <c r="G1707" s="50" t="s">
        <v>4955</v>
      </c>
      <c r="H1707" s="61">
        <v>1</v>
      </c>
      <c r="I1707" s="55">
        <v>106.4</v>
      </c>
      <c r="J1707" s="50" t="s">
        <v>16833</v>
      </c>
      <c r="K1707" s="50" t="s">
        <v>16906</v>
      </c>
      <c r="L1707" s="50" t="s">
        <v>1915</v>
      </c>
      <c r="M1707" s="50" t="s">
        <v>1867</v>
      </c>
    </row>
    <row r="1708" spans="1:13" x14ac:dyDescent="0.25">
      <c r="A1708" s="50" t="s">
        <v>24121</v>
      </c>
      <c r="B1708" s="50" t="s">
        <v>3467</v>
      </c>
      <c r="C1708" s="50" t="s">
        <v>4075</v>
      </c>
      <c r="D1708" s="50" t="s">
        <v>4125</v>
      </c>
      <c r="E1708" s="50" t="s">
        <v>4955</v>
      </c>
      <c r="F1708" s="50" t="s">
        <v>4955</v>
      </c>
      <c r="G1708" s="50" t="s">
        <v>4955</v>
      </c>
      <c r="H1708" s="61">
        <v>1</v>
      </c>
      <c r="I1708" s="55">
        <v>106.4</v>
      </c>
      <c r="J1708" s="50" t="s">
        <v>16833</v>
      </c>
      <c r="K1708" s="50" t="s">
        <v>16906</v>
      </c>
      <c r="L1708" s="50" t="s">
        <v>1915</v>
      </c>
      <c r="M1708" s="50" t="s">
        <v>1867</v>
      </c>
    </row>
    <row r="1709" spans="1:13" x14ac:dyDescent="0.25">
      <c r="A1709" s="50" t="s">
        <v>24122</v>
      </c>
      <c r="B1709" s="50" t="s">
        <v>3467</v>
      </c>
      <c r="C1709" s="50" t="s">
        <v>3958</v>
      </c>
      <c r="D1709" s="50" t="s">
        <v>3960</v>
      </c>
      <c r="E1709" s="50" t="s">
        <v>4955</v>
      </c>
      <c r="F1709" s="50" t="s">
        <v>4955</v>
      </c>
      <c r="G1709" s="50" t="s">
        <v>4955</v>
      </c>
      <c r="H1709" s="61">
        <v>1</v>
      </c>
      <c r="I1709" s="55">
        <v>280</v>
      </c>
      <c r="J1709" s="50" t="s">
        <v>16910</v>
      </c>
      <c r="K1709" s="50" t="s">
        <v>16911</v>
      </c>
      <c r="L1709" s="50" t="s">
        <v>1666</v>
      </c>
      <c r="M1709" s="50" t="s">
        <v>1887</v>
      </c>
    </row>
    <row r="1710" spans="1:13" x14ac:dyDescent="0.25">
      <c r="A1710" s="50" t="s">
        <v>24123</v>
      </c>
      <c r="B1710" s="50" t="s">
        <v>3467</v>
      </c>
      <c r="C1710" s="50" t="s">
        <v>3958</v>
      </c>
      <c r="D1710" s="50" t="s">
        <v>4018</v>
      </c>
      <c r="E1710" s="50" t="s">
        <v>3536</v>
      </c>
      <c r="F1710" s="50" t="s">
        <v>4955</v>
      </c>
      <c r="G1710" s="50" t="s">
        <v>4955</v>
      </c>
      <c r="H1710" s="61">
        <v>1</v>
      </c>
      <c r="I1710" s="55">
        <v>1455.41</v>
      </c>
      <c r="J1710" s="50" t="s">
        <v>16910</v>
      </c>
      <c r="K1710" s="50" t="s">
        <v>16930</v>
      </c>
      <c r="L1710" s="50" t="s">
        <v>1809</v>
      </c>
      <c r="M1710" s="50" t="s">
        <v>1867</v>
      </c>
    </row>
    <row r="1711" spans="1:13" x14ac:dyDescent="0.25">
      <c r="A1711" s="50" t="s">
        <v>24124</v>
      </c>
      <c r="B1711" s="50" t="s">
        <v>3467</v>
      </c>
      <c r="C1711" s="50" t="s">
        <v>4764</v>
      </c>
      <c r="D1711" s="50" t="s">
        <v>3604</v>
      </c>
      <c r="E1711" s="50" t="s">
        <v>4955</v>
      </c>
      <c r="F1711" s="50" t="s">
        <v>4955</v>
      </c>
      <c r="G1711" s="50" t="s">
        <v>4955</v>
      </c>
      <c r="H1711" s="61">
        <v>1</v>
      </c>
      <c r="I1711" s="55">
        <v>118.27</v>
      </c>
      <c r="J1711" s="50" t="s">
        <v>16833</v>
      </c>
      <c r="K1711" s="50" t="s">
        <v>16869</v>
      </c>
      <c r="L1711" s="50" t="s">
        <v>1675</v>
      </c>
      <c r="M1711" s="50" t="s">
        <v>1867</v>
      </c>
    </row>
    <row r="1712" spans="1:13" x14ac:dyDescent="0.25">
      <c r="A1712" s="50" t="s">
        <v>24125</v>
      </c>
      <c r="B1712" s="50" t="s">
        <v>3467</v>
      </c>
      <c r="C1712" s="50" t="s">
        <v>4765</v>
      </c>
      <c r="D1712" s="50" t="s">
        <v>4004</v>
      </c>
      <c r="E1712" s="50" t="s">
        <v>4955</v>
      </c>
      <c r="F1712" s="50" t="s">
        <v>4955</v>
      </c>
      <c r="G1712" s="50" t="s">
        <v>4955</v>
      </c>
      <c r="H1712" s="61">
        <v>1</v>
      </c>
      <c r="I1712" s="55">
        <v>221.76</v>
      </c>
      <c r="J1712" s="50" t="s">
        <v>16833</v>
      </c>
      <c r="K1712" s="50" t="s">
        <v>16869</v>
      </c>
      <c r="L1712" s="50" t="s">
        <v>1675</v>
      </c>
      <c r="M1712" s="50" t="s">
        <v>1867</v>
      </c>
    </row>
    <row r="1713" spans="1:13" x14ac:dyDescent="0.25">
      <c r="A1713" s="50" t="s">
        <v>24126</v>
      </c>
      <c r="B1713" s="50" t="s">
        <v>3467</v>
      </c>
      <c r="C1713" s="50" t="s">
        <v>4764</v>
      </c>
      <c r="D1713" s="50" t="s">
        <v>3604</v>
      </c>
      <c r="E1713" s="50" t="s">
        <v>4955</v>
      </c>
      <c r="F1713" s="50" t="s">
        <v>4955</v>
      </c>
      <c r="G1713" s="50" t="s">
        <v>4955</v>
      </c>
      <c r="H1713" s="61">
        <v>1</v>
      </c>
      <c r="I1713" s="55">
        <v>118.27</v>
      </c>
      <c r="J1713" s="50" t="s">
        <v>16833</v>
      </c>
      <c r="K1713" s="50" t="s">
        <v>16869</v>
      </c>
      <c r="L1713" s="50" t="s">
        <v>1675</v>
      </c>
      <c r="M1713" s="50" t="s">
        <v>1867</v>
      </c>
    </row>
    <row r="1714" spans="1:13" x14ac:dyDescent="0.25">
      <c r="A1714" s="50" t="s">
        <v>24127</v>
      </c>
      <c r="B1714" s="50" t="s">
        <v>3467</v>
      </c>
      <c r="C1714" s="50" t="s">
        <v>4765</v>
      </c>
      <c r="D1714" s="50" t="s">
        <v>4004</v>
      </c>
      <c r="E1714" s="50" t="s">
        <v>4955</v>
      </c>
      <c r="F1714" s="50" t="s">
        <v>4955</v>
      </c>
      <c r="G1714" s="50" t="s">
        <v>4955</v>
      </c>
      <c r="H1714" s="61">
        <v>1</v>
      </c>
      <c r="I1714" s="55">
        <v>221.76</v>
      </c>
      <c r="J1714" s="50" t="s">
        <v>16833</v>
      </c>
      <c r="K1714" s="50" t="s">
        <v>16869</v>
      </c>
      <c r="L1714" s="50" t="s">
        <v>1675</v>
      </c>
      <c r="M1714" s="50" t="s">
        <v>1867</v>
      </c>
    </row>
    <row r="1715" spans="1:13" x14ac:dyDescent="0.25">
      <c r="A1715" s="50" t="s">
        <v>24128</v>
      </c>
      <c r="B1715" s="50" t="s">
        <v>3467</v>
      </c>
      <c r="C1715" s="50" t="s">
        <v>4766</v>
      </c>
      <c r="D1715" s="50" t="s">
        <v>4767</v>
      </c>
      <c r="E1715" s="50" t="s">
        <v>4955</v>
      </c>
      <c r="F1715" s="50" t="s">
        <v>4955</v>
      </c>
      <c r="G1715" s="50" t="s">
        <v>4768</v>
      </c>
      <c r="H1715" s="61">
        <v>1</v>
      </c>
      <c r="I1715" s="55">
        <v>1695.49</v>
      </c>
      <c r="J1715" s="50" t="s">
        <v>16833</v>
      </c>
      <c r="K1715" s="50" t="s">
        <v>16834</v>
      </c>
      <c r="L1715" s="50" t="s">
        <v>389</v>
      </c>
      <c r="M1715" s="50" t="s">
        <v>323</v>
      </c>
    </row>
    <row r="1716" spans="1:13" x14ac:dyDescent="0.25">
      <c r="A1716" s="50" t="s">
        <v>24129</v>
      </c>
      <c r="B1716" s="50" t="s">
        <v>3467</v>
      </c>
      <c r="C1716" s="50" t="s">
        <v>3830</v>
      </c>
      <c r="D1716" s="50" t="s">
        <v>4769</v>
      </c>
      <c r="E1716" s="50" t="s">
        <v>4955</v>
      </c>
      <c r="F1716" s="50" t="s">
        <v>3835</v>
      </c>
      <c r="G1716" s="50" t="s">
        <v>4770</v>
      </c>
      <c r="H1716" s="61">
        <v>1</v>
      </c>
      <c r="I1716" s="55">
        <v>627.02</v>
      </c>
      <c r="J1716" s="50" t="s">
        <v>16833</v>
      </c>
      <c r="K1716" s="50" t="s">
        <v>16834</v>
      </c>
      <c r="L1716" s="50" t="s">
        <v>1820</v>
      </c>
      <c r="M1716" s="50" t="s">
        <v>1867</v>
      </c>
    </row>
    <row r="1717" spans="1:13" x14ac:dyDescent="0.25">
      <c r="A1717" s="50" t="s">
        <v>24130</v>
      </c>
      <c r="B1717" s="50" t="s">
        <v>3467</v>
      </c>
      <c r="C1717" s="50" t="s">
        <v>4253</v>
      </c>
      <c r="D1717" s="50" t="s">
        <v>4771</v>
      </c>
      <c r="E1717" s="50" t="s">
        <v>4383</v>
      </c>
      <c r="F1717" s="50" t="s">
        <v>4255</v>
      </c>
      <c r="G1717" s="50" t="s">
        <v>4772</v>
      </c>
      <c r="H1717" s="61">
        <v>1</v>
      </c>
      <c r="I1717" s="55">
        <v>952</v>
      </c>
      <c r="J1717" s="50" t="s">
        <v>16833</v>
      </c>
      <c r="K1717" s="50" t="s">
        <v>16834</v>
      </c>
      <c r="L1717" s="50" t="s">
        <v>389</v>
      </c>
      <c r="M1717" s="50" t="s">
        <v>1887</v>
      </c>
    </row>
    <row r="1718" spans="1:13" x14ac:dyDescent="0.25">
      <c r="A1718" s="50" t="s">
        <v>24131</v>
      </c>
      <c r="B1718" s="50" t="s">
        <v>3467</v>
      </c>
      <c r="C1718" s="50" t="s">
        <v>3794</v>
      </c>
      <c r="D1718" s="50" t="s">
        <v>4773</v>
      </c>
      <c r="E1718" s="50" t="s">
        <v>4733</v>
      </c>
      <c r="F1718" s="50" t="s">
        <v>4955</v>
      </c>
      <c r="G1718" s="50" t="s">
        <v>4774</v>
      </c>
      <c r="H1718" s="61">
        <v>1</v>
      </c>
      <c r="I1718" s="55">
        <v>1158.22</v>
      </c>
      <c r="J1718" s="50" t="s">
        <v>16833</v>
      </c>
      <c r="K1718" s="50" t="s">
        <v>16834</v>
      </c>
      <c r="L1718" s="50" t="s">
        <v>1820</v>
      </c>
      <c r="M1718" s="50" t="s">
        <v>1867</v>
      </c>
    </row>
    <row r="1719" spans="1:13" x14ac:dyDescent="0.25">
      <c r="A1719" s="50" t="s">
        <v>24132</v>
      </c>
      <c r="B1719" s="50" t="s">
        <v>3467</v>
      </c>
      <c r="C1719" s="50" t="s">
        <v>3794</v>
      </c>
      <c r="D1719" s="50" t="s">
        <v>4775</v>
      </c>
      <c r="E1719" s="50" t="s">
        <v>4733</v>
      </c>
      <c r="F1719" s="50" t="s">
        <v>4955</v>
      </c>
      <c r="G1719" s="50" t="s">
        <v>4776</v>
      </c>
      <c r="H1719" s="61">
        <v>1</v>
      </c>
      <c r="I1719" s="55">
        <v>1158.22</v>
      </c>
      <c r="J1719" s="50" t="s">
        <v>16910</v>
      </c>
      <c r="K1719" s="50" t="s">
        <v>16911</v>
      </c>
      <c r="L1719" s="50" t="s">
        <v>1666</v>
      </c>
      <c r="M1719" s="50" t="s">
        <v>16882</v>
      </c>
    </row>
    <row r="1720" spans="1:13" x14ac:dyDescent="0.25">
      <c r="A1720" s="50" t="s">
        <v>24133</v>
      </c>
      <c r="B1720" s="50" t="s">
        <v>3467</v>
      </c>
      <c r="C1720" s="50" t="s">
        <v>3794</v>
      </c>
      <c r="D1720" s="50" t="s">
        <v>4777</v>
      </c>
      <c r="E1720" s="50" t="s">
        <v>4733</v>
      </c>
      <c r="F1720" s="50" t="s">
        <v>4955</v>
      </c>
      <c r="G1720" s="50" t="s">
        <v>4778</v>
      </c>
      <c r="H1720" s="61">
        <v>1</v>
      </c>
      <c r="I1720" s="55">
        <v>1158.22</v>
      </c>
      <c r="J1720" s="50" t="s">
        <v>16833</v>
      </c>
      <c r="K1720" s="50" t="s">
        <v>16863</v>
      </c>
      <c r="L1720" s="50" t="s">
        <v>1685</v>
      </c>
      <c r="M1720" s="50" t="s">
        <v>1867</v>
      </c>
    </row>
    <row r="1721" spans="1:13" x14ac:dyDescent="0.25">
      <c r="A1721" s="50" t="s">
        <v>24134</v>
      </c>
      <c r="B1721" s="50" t="s">
        <v>3467</v>
      </c>
      <c r="C1721" s="50" t="s">
        <v>3794</v>
      </c>
      <c r="D1721" s="50" t="s">
        <v>4779</v>
      </c>
      <c r="E1721" s="50" t="s">
        <v>4733</v>
      </c>
      <c r="F1721" s="50" t="s">
        <v>4955</v>
      </c>
      <c r="G1721" s="50" t="s">
        <v>4780</v>
      </c>
      <c r="H1721" s="61">
        <v>1</v>
      </c>
      <c r="I1721" s="55">
        <v>1158.22</v>
      </c>
      <c r="J1721" s="50" t="s">
        <v>16833</v>
      </c>
      <c r="K1721" s="50" t="s">
        <v>16863</v>
      </c>
      <c r="L1721" s="50" t="s">
        <v>1685</v>
      </c>
      <c r="M1721" s="50" t="s">
        <v>1867</v>
      </c>
    </row>
    <row r="1722" spans="1:13" x14ac:dyDescent="0.25">
      <c r="A1722" s="50" t="s">
        <v>24135</v>
      </c>
      <c r="B1722" s="50" t="s">
        <v>3467</v>
      </c>
      <c r="C1722" s="50" t="s">
        <v>3958</v>
      </c>
      <c r="D1722" s="50" t="s">
        <v>3960</v>
      </c>
      <c r="E1722" s="50" t="s">
        <v>4955</v>
      </c>
      <c r="F1722" s="50" t="s">
        <v>4955</v>
      </c>
      <c r="G1722" s="50" t="s">
        <v>4955</v>
      </c>
      <c r="H1722" s="61">
        <v>1</v>
      </c>
      <c r="I1722" s="55">
        <v>280</v>
      </c>
      <c r="J1722" s="50" t="s">
        <v>16833</v>
      </c>
      <c r="K1722" s="50" t="s">
        <v>16834</v>
      </c>
      <c r="L1722" s="50" t="s">
        <v>391</v>
      </c>
      <c r="M1722" s="50" t="s">
        <v>1887</v>
      </c>
    </row>
    <row r="1723" spans="1:13" x14ac:dyDescent="0.25">
      <c r="A1723" s="50" t="s">
        <v>24136</v>
      </c>
      <c r="B1723" s="50" t="s">
        <v>3467</v>
      </c>
      <c r="C1723" s="50" t="s">
        <v>3958</v>
      </c>
      <c r="D1723" s="50" t="s">
        <v>3959</v>
      </c>
      <c r="E1723" s="50" t="s">
        <v>4955</v>
      </c>
      <c r="F1723" s="50" t="s">
        <v>4955</v>
      </c>
      <c r="G1723" s="50" t="s">
        <v>4955</v>
      </c>
      <c r="H1723" s="61">
        <v>1</v>
      </c>
      <c r="I1723" s="55">
        <v>219.49</v>
      </c>
      <c r="J1723" s="50" t="s">
        <v>16833</v>
      </c>
      <c r="K1723" s="50" t="s">
        <v>16834</v>
      </c>
      <c r="L1723" s="50" t="s">
        <v>391</v>
      </c>
      <c r="M1723" s="50" t="s">
        <v>1887</v>
      </c>
    </row>
    <row r="1724" spans="1:13" x14ac:dyDescent="0.25">
      <c r="A1724" s="50" t="s">
        <v>24137</v>
      </c>
      <c r="B1724" s="50" t="s">
        <v>3467</v>
      </c>
      <c r="C1724" s="50" t="s">
        <v>3958</v>
      </c>
      <c r="D1724" s="50" t="s">
        <v>3959</v>
      </c>
      <c r="E1724" s="50" t="s">
        <v>4955</v>
      </c>
      <c r="F1724" s="50" t="s">
        <v>4955</v>
      </c>
      <c r="G1724" s="50" t="s">
        <v>4955</v>
      </c>
      <c r="H1724" s="61">
        <v>1</v>
      </c>
      <c r="I1724" s="55">
        <v>219.49</v>
      </c>
      <c r="J1724" s="50" t="s">
        <v>16833</v>
      </c>
      <c r="K1724" s="50" t="s">
        <v>16834</v>
      </c>
      <c r="L1724" s="50" t="s">
        <v>391</v>
      </c>
      <c r="M1724" s="50" t="s">
        <v>1887</v>
      </c>
    </row>
    <row r="1725" spans="1:13" x14ac:dyDescent="0.25">
      <c r="A1725" s="50" t="s">
        <v>24138</v>
      </c>
      <c r="B1725" s="50" t="s">
        <v>3467</v>
      </c>
      <c r="C1725" s="50" t="s">
        <v>3623</v>
      </c>
      <c r="D1725" s="50" t="s">
        <v>4781</v>
      </c>
      <c r="E1725" s="50" t="s">
        <v>4782</v>
      </c>
      <c r="F1725" s="50" t="s">
        <v>4783</v>
      </c>
      <c r="G1725" s="50" t="s">
        <v>4784</v>
      </c>
      <c r="H1725" s="61">
        <v>1</v>
      </c>
      <c r="I1725" s="55">
        <v>15121.32</v>
      </c>
      <c r="J1725" s="50" t="s">
        <v>16833</v>
      </c>
      <c r="K1725" s="50" t="s">
        <v>16834</v>
      </c>
      <c r="L1725" s="50" t="s">
        <v>389</v>
      </c>
      <c r="M1725" s="50" t="s">
        <v>323</v>
      </c>
    </row>
    <row r="1726" spans="1:13" x14ac:dyDescent="0.25">
      <c r="A1726" s="50" t="s">
        <v>24139</v>
      </c>
      <c r="B1726" s="50" t="s">
        <v>3467</v>
      </c>
      <c r="C1726" s="50" t="s">
        <v>4785</v>
      </c>
      <c r="D1726" s="50" t="s">
        <v>3804</v>
      </c>
      <c r="E1726" s="50" t="s">
        <v>4955</v>
      </c>
      <c r="F1726" s="50" t="s">
        <v>4786</v>
      </c>
      <c r="G1726" s="50" t="s">
        <v>4955</v>
      </c>
      <c r="H1726" s="61">
        <v>1</v>
      </c>
      <c r="I1726" s="55">
        <v>715.03</v>
      </c>
      <c r="J1726" s="50" t="s">
        <v>16833</v>
      </c>
      <c r="K1726" s="50" t="s">
        <v>16933</v>
      </c>
      <c r="L1726" s="50" t="s">
        <v>1740</v>
      </c>
      <c r="M1726" s="50" t="s">
        <v>1887</v>
      </c>
    </row>
    <row r="1727" spans="1:13" x14ac:dyDescent="0.25">
      <c r="A1727" s="50" t="s">
        <v>24140</v>
      </c>
      <c r="B1727" s="50" t="s">
        <v>3467</v>
      </c>
      <c r="C1727" s="50" t="s">
        <v>4787</v>
      </c>
      <c r="D1727" s="50" t="s">
        <v>4788</v>
      </c>
      <c r="E1727" s="50" t="s">
        <v>4955</v>
      </c>
      <c r="F1727" s="50" t="s">
        <v>4955</v>
      </c>
      <c r="G1727" s="50" t="s">
        <v>4789</v>
      </c>
      <c r="H1727" s="61">
        <v>1</v>
      </c>
      <c r="I1727" s="55">
        <v>461.72</v>
      </c>
      <c r="J1727" s="50" t="s">
        <v>16833</v>
      </c>
      <c r="K1727" s="50" t="s">
        <v>16834</v>
      </c>
      <c r="L1727" s="50" t="s">
        <v>389</v>
      </c>
      <c r="M1727" s="50" t="s">
        <v>323</v>
      </c>
    </row>
    <row r="1728" spans="1:13" x14ac:dyDescent="0.25">
      <c r="A1728" s="50" t="s">
        <v>24141</v>
      </c>
      <c r="B1728" s="50" t="s">
        <v>3467</v>
      </c>
      <c r="C1728" s="50" t="s">
        <v>4790</v>
      </c>
      <c r="D1728" s="50" t="s">
        <v>4791</v>
      </c>
      <c r="E1728" s="50" t="s">
        <v>4955</v>
      </c>
      <c r="F1728" s="50" t="s">
        <v>4955</v>
      </c>
      <c r="G1728" s="50" t="s">
        <v>4792</v>
      </c>
      <c r="H1728" s="61">
        <v>1</v>
      </c>
      <c r="I1728" s="55">
        <v>593.82000000000005</v>
      </c>
      <c r="J1728" s="50" t="s">
        <v>16833</v>
      </c>
      <c r="K1728" s="50" t="s">
        <v>16834</v>
      </c>
      <c r="L1728" s="50" t="s">
        <v>389</v>
      </c>
      <c r="M1728" s="50" t="s">
        <v>323</v>
      </c>
    </row>
    <row r="1729" spans="1:13" x14ac:dyDescent="0.25">
      <c r="A1729" s="50" t="s">
        <v>24142</v>
      </c>
      <c r="B1729" s="50" t="s">
        <v>3467</v>
      </c>
      <c r="C1729" s="50" t="s">
        <v>4075</v>
      </c>
      <c r="D1729" s="50" t="s">
        <v>4125</v>
      </c>
      <c r="E1729" s="50" t="s">
        <v>4955</v>
      </c>
      <c r="F1729" s="50" t="s">
        <v>4955</v>
      </c>
      <c r="G1729" s="50" t="s">
        <v>4955</v>
      </c>
      <c r="H1729" s="61">
        <v>1</v>
      </c>
      <c r="I1729" s="55">
        <v>106.4</v>
      </c>
      <c r="J1729" s="50" t="s">
        <v>16851</v>
      </c>
      <c r="K1729" s="50" t="s">
        <v>16876</v>
      </c>
      <c r="L1729" s="50" t="s">
        <v>1708</v>
      </c>
      <c r="M1729" s="50" t="s">
        <v>1867</v>
      </c>
    </row>
    <row r="1730" spans="1:13" x14ac:dyDescent="0.25">
      <c r="A1730" s="50" t="s">
        <v>24143</v>
      </c>
      <c r="B1730" s="50" t="s">
        <v>3467</v>
      </c>
      <c r="C1730" s="50" t="s">
        <v>4075</v>
      </c>
      <c r="D1730" s="50" t="s">
        <v>4125</v>
      </c>
      <c r="E1730" s="50" t="s">
        <v>4955</v>
      </c>
      <c r="F1730" s="50" t="s">
        <v>4955</v>
      </c>
      <c r="G1730" s="50" t="s">
        <v>4955</v>
      </c>
      <c r="H1730" s="61">
        <v>1</v>
      </c>
      <c r="I1730" s="55">
        <v>106.4</v>
      </c>
      <c r="J1730" s="50" t="s">
        <v>16851</v>
      </c>
      <c r="K1730" s="50" t="s">
        <v>16876</v>
      </c>
      <c r="L1730" s="50" t="s">
        <v>1708</v>
      </c>
      <c r="M1730" s="50" t="s">
        <v>1867</v>
      </c>
    </row>
    <row r="1731" spans="1:13" x14ac:dyDescent="0.25">
      <c r="A1731" s="50" t="s">
        <v>24144</v>
      </c>
      <c r="B1731" s="50" t="s">
        <v>3467</v>
      </c>
      <c r="C1731" s="50" t="s">
        <v>4075</v>
      </c>
      <c r="D1731" s="50" t="s">
        <v>4125</v>
      </c>
      <c r="E1731" s="50" t="s">
        <v>4955</v>
      </c>
      <c r="F1731" s="50" t="s">
        <v>4955</v>
      </c>
      <c r="G1731" s="50" t="s">
        <v>4955</v>
      </c>
      <c r="H1731" s="61">
        <v>1</v>
      </c>
      <c r="I1731" s="55">
        <v>106.4</v>
      </c>
      <c r="J1731" s="50" t="s">
        <v>16851</v>
      </c>
      <c r="K1731" s="50" t="s">
        <v>16876</v>
      </c>
      <c r="L1731" s="50" t="s">
        <v>1708</v>
      </c>
      <c r="M1731" s="50" t="s">
        <v>1916</v>
      </c>
    </row>
    <row r="1732" spans="1:13" x14ac:dyDescent="0.25">
      <c r="A1732" s="50" t="s">
        <v>24145</v>
      </c>
      <c r="B1732" s="50" t="s">
        <v>3467</v>
      </c>
      <c r="C1732" s="50" t="s">
        <v>4075</v>
      </c>
      <c r="D1732" s="50" t="s">
        <v>4125</v>
      </c>
      <c r="E1732" s="50" t="s">
        <v>4955</v>
      </c>
      <c r="F1732" s="50" t="s">
        <v>4955</v>
      </c>
      <c r="G1732" s="50" t="s">
        <v>4955</v>
      </c>
      <c r="H1732" s="61">
        <v>1</v>
      </c>
      <c r="I1732" s="55">
        <v>106.4</v>
      </c>
      <c r="J1732" s="50" t="s">
        <v>16833</v>
      </c>
      <c r="K1732" s="50" t="s">
        <v>16834</v>
      </c>
      <c r="L1732" s="50" t="s">
        <v>391</v>
      </c>
      <c r="M1732" s="50" t="s">
        <v>1867</v>
      </c>
    </row>
    <row r="1733" spans="1:13" x14ac:dyDescent="0.25">
      <c r="A1733" s="50" t="s">
        <v>24146</v>
      </c>
      <c r="B1733" s="50" t="s">
        <v>3467</v>
      </c>
      <c r="C1733" s="50" t="s">
        <v>3532</v>
      </c>
      <c r="D1733" s="50" t="s">
        <v>3544</v>
      </c>
      <c r="E1733" s="50" t="s">
        <v>4955</v>
      </c>
      <c r="F1733" s="50" t="s">
        <v>4955</v>
      </c>
      <c r="G1733" s="50" t="s">
        <v>4955</v>
      </c>
      <c r="H1733" s="61">
        <v>1</v>
      </c>
      <c r="I1733" s="55">
        <v>128.80000000000001</v>
      </c>
      <c r="J1733" s="50" t="s">
        <v>16833</v>
      </c>
      <c r="K1733" s="50" t="s">
        <v>16834</v>
      </c>
      <c r="L1733" s="50" t="s">
        <v>391</v>
      </c>
      <c r="M1733" s="50" t="s">
        <v>1867</v>
      </c>
    </row>
    <row r="1734" spans="1:13" x14ac:dyDescent="0.25">
      <c r="A1734" s="50" t="s">
        <v>24147</v>
      </c>
      <c r="B1734" s="50" t="s">
        <v>3467</v>
      </c>
      <c r="C1734" s="50" t="s">
        <v>4003</v>
      </c>
      <c r="D1734" s="50" t="s">
        <v>4793</v>
      </c>
      <c r="E1734" s="50" t="s">
        <v>4955</v>
      </c>
      <c r="F1734" s="50" t="s">
        <v>4955</v>
      </c>
      <c r="G1734" s="50" t="s">
        <v>4955</v>
      </c>
      <c r="H1734" s="61">
        <v>1</v>
      </c>
      <c r="I1734" s="55">
        <v>98.626000000000005</v>
      </c>
      <c r="J1734" s="50" t="s">
        <v>16833</v>
      </c>
      <c r="K1734" s="50" t="s">
        <v>16933</v>
      </c>
      <c r="L1734" s="50" t="s">
        <v>1740</v>
      </c>
      <c r="M1734" s="50" t="s">
        <v>1887</v>
      </c>
    </row>
    <row r="1735" spans="1:13" x14ac:dyDescent="0.25">
      <c r="A1735" s="50" t="s">
        <v>24148</v>
      </c>
      <c r="B1735" s="50" t="s">
        <v>3467</v>
      </c>
      <c r="C1735" s="50" t="s">
        <v>4003</v>
      </c>
      <c r="D1735" s="50" t="s">
        <v>4793</v>
      </c>
      <c r="E1735" s="50" t="s">
        <v>4955</v>
      </c>
      <c r="F1735" s="50" t="s">
        <v>4955</v>
      </c>
      <c r="G1735" s="50" t="s">
        <v>4955</v>
      </c>
      <c r="H1735" s="61">
        <v>1</v>
      </c>
      <c r="I1735" s="55">
        <v>98.626000000000005</v>
      </c>
      <c r="J1735" s="50" t="s">
        <v>16833</v>
      </c>
      <c r="K1735" s="50" t="s">
        <v>16933</v>
      </c>
      <c r="L1735" s="50" t="s">
        <v>1740</v>
      </c>
      <c r="M1735" s="50" t="s">
        <v>1887</v>
      </c>
    </row>
    <row r="1736" spans="1:13" x14ac:dyDescent="0.25">
      <c r="A1736" s="50" t="s">
        <v>24149</v>
      </c>
      <c r="B1736" s="50" t="s">
        <v>3467</v>
      </c>
      <c r="C1736" s="50" t="s">
        <v>4253</v>
      </c>
      <c r="D1736" s="50" t="s">
        <v>4794</v>
      </c>
      <c r="E1736" s="50" t="s">
        <v>4383</v>
      </c>
      <c r="F1736" s="50" t="s">
        <v>4795</v>
      </c>
      <c r="G1736" s="50" t="s">
        <v>4796</v>
      </c>
      <c r="H1736" s="61">
        <v>1</v>
      </c>
      <c r="I1736" s="55">
        <v>952</v>
      </c>
      <c r="J1736" s="50" t="s">
        <v>16833</v>
      </c>
      <c r="K1736" s="50" t="s">
        <v>16834</v>
      </c>
      <c r="L1736" s="50" t="s">
        <v>1820</v>
      </c>
      <c r="M1736" s="50" t="s">
        <v>1907</v>
      </c>
    </row>
    <row r="1737" spans="1:13" x14ac:dyDescent="0.25">
      <c r="A1737" s="50" t="s">
        <v>24150</v>
      </c>
      <c r="B1737" s="50" t="s">
        <v>3467</v>
      </c>
      <c r="C1737" s="50" t="s">
        <v>3830</v>
      </c>
      <c r="D1737" s="50" t="s">
        <v>4797</v>
      </c>
      <c r="E1737" s="50" t="s">
        <v>4798</v>
      </c>
      <c r="F1737" s="50" t="s">
        <v>4799</v>
      </c>
      <c r="G1737" s="50" t="s">
        <v>4800</v>
      </c>
      <c r="H1737" s="61">
        <v>1</v>
      </c>
      <c r="I1737" s="55">
        <v>627.02</v>
      </c>
      <c r="J1737" s="50" t="s">
        <v>16833</v>
      </c>
      <c r="K1737" s="50" t="s">
        <v>16869</v>
      </c>
      <c r="L1737" s="50" t="s">
        <v>1675</v>
      </c>
      <c r="M1737" s="50" t="s">
        <v>1867</v>
      </c>
    </row>
    <row r="1738" spans="1:13" x14ac:dyDescent="0.25">
      <c r="A1738" s="50" t="s">
        <v>24151</v>
      </c>
      <c r="B1738" s="50" t="s">
        <v>3467</v>
      </c>
      <c r="C1738" s="50" t="s">
        <v>3541</v>
      </c>
      <c r="D1738" s="50" t="s">
        <v>3544</v>
      </c>
      <c r="E1738" s="50" t="s">
        <v>4955</v>
      </c>
      <c r="F1738" s="50" t="s">
        <v>4955</v>
      </c>
      <c r="G1738" s="50" t="s">
        <v>4955</v>
      </c>
      <c r="H1738" s="61">
        <v>1</v>
      </c>
      <c r="I1738" s="55">
        <v>128.80000000000001</v>
      </c>
      <c r="J1738" s="50" t="s">
        <v>16833</v>
      </c>
      <c r="K1738" s="50" t="s">
        <v>16834</v>
      </c>
      <c r="L1738" s="50" t="s">
        <v>389</v>
      </c>
      <c r="M1738" s="50" t="s">
        <v>1887</v>
      </c>
    </row>
    <row r="1739" spans="1:13" x14ac:dyDescent="0.25">
      <c r="A1739" s="50" t="s">
        <v>24152</v>
      </c>
      <c r="B1739" s="50" t="s">
        <v>3467</v>
      </c>
      <c r="C1739" s="50" t="s">
        <v>4804</v>
      </c>
      <c r="D1739" s="50" t="s">
        <v>4804</v>
      </c>
      <c r="E1739" s="50" t="s">
        <v>4955</v>
      </c>
      <c r="F1739" s="50" t="s">
        <v>4955</v>
      </c>
      <c r="G1739" s="50" t="s">
        <v>4955</v>
      </c>
      <c r="H1739" s="61">
        <v>1</v>
      </c>
      <c r="I1739" s="55">
        <v>176.7</v>
      </c>
      <c r="J1739" s="50" t="s">
        <v>16833</v>
      </c>
      <c r="K1739" s="50" t="s">
        <v>16834</v>
      </c>
      <c r="L1739" s="50" t="s">
        <v>391</v>
      </c>
      <c r="M1739" s="50" t="s">
        <v>1887</v>
      </c>
    </row>
    <row r="1740" spans="1:13" x14ac:dyDescent="0.25">
      <c r="A1740" s="50" t="s">
        <v>24153</v>
      </c>
      <c r="B1740" s="50" t="s">
        <v>3467</v>
      </c>
      <c r="C1740" s="50" t="s">
        <v>4804</v>
      </c>
      <c r="D1740" s="50" t="s">
        <v>4804</v>
      </c>
      <c r="E1740" s="50" t="s">
        <v>4955</v>
      </c>
      <c r="F1740" s="50" t="s">
        <v>4955</v>
      </c>
      <c r="G1740" s="50" t="s">
        <v>4955</v>
      </c>
      <c r="H1740" s="61">
        <v>1</v>
      </c>
      <c r="I1740" s="55">
        <v>176.7</v>
      </c>
      <c r="J1740" s="50" t="s">
        <v>16833</v>
      </c>
      <c r="K1740" s="50" t="s">
        <v>16834</v>
      </c>
      <c r="L1740" s="50" t="s">
        <v>391</v>
      </c>
      <c r="M1740" s="50" t="s">
        <v>1887</v>
      </c>
    </row>
    <row r="1741" spans="1:13" x14ac:dyDescent="0.25">
      <c r="A1741" s="50" t="s">
        <v>24154</v>
      </c>
      <c r="B1741" s="50" t="s">
        <v>3467</v>
      </c>
      <c r="C1741" s="50" t="s">
        <v>4805</v>
      </c>
      <c r="D1741" s="50" t="s">
        <v>4805</v>
      </c>
      <c r="E1741" s="50" t="s">
        <v>4955</v>
      </c>
      <c r="F1741" s="50" t="s">
        <v>4760</v>
      </c>
      <c r="G1741" s="50" t="s">
        <v>4806</v>
      </c>
      <c r="H1741" s="61">
        <v>1</v>
      </c>
      <c r="I1741" s="55">
        <v>627.02</v>
      </c>
      <c r="J1741" s="50" t="s">
        <v>16833</v>
      </c>
      <c r="K1741" s="50" t="s">
        <v>16869</v>
      </c>
      <c r="L1741" s="50" t="s">
        <v>1675</v>
      </c>
      <c r="M1741" s="50" t="s">
        <v>1867</v>
      </c>
    </row>
    <row r="1742" spans="1:13" x14ac:dyDescent="0.25">
      <c r="A1742" s="50" t="s">
        <v>24155</v>
      </c>
      <c r="B1742" s="50" t="s">
        <v>3467</v>
      </c>
      <c r="C1742" s="50" t="s">
        <v>3757</v>
      </c>
      <c r="D1742" s="50" t="s">
        <v>3757</v>
      </c>
      <c r="E1742" s="50" t="s">
        <v>4955</v>
      </c>
      <c r="F1742" s="50" t="s">
        <v>4955</v>
      </c>
      <c r="G1742" s="50" t="s">
        <v>4955</v>
      </c>
      <c r="H1742" s="61">
        <v>1</v>
      </c>
      <c r="I1742" s="55">
        <v>2005.9</v>
      </c>
      <c r="J1742" s="50" t="s">
        <v>16910</v>
      </c>
      <c r="K1742" s="50" t="s">
        <v>16911</v>
      </c>
      <c r="L1742" s="50" t="s">
        <v>1666</v>
      </c>
      <c r="M1742" s="50" t="s">
        <v>1887</v>
      </c>
    </row>
    <row r="1743" spans="1:13" x14ac:dyDescent="0.25">
      <c r="A1743" s="50" t="s">
        <v>24156</v>
      </c>
      <c r="B1743" s="50" t="s">
        <v>3467</v>
      </c>
      <c r="C1743" s="50" t="s">
        <v>3757</v>
      </c>
      <c r="D1743" s="50" t="s">
        <v>3757</v>
      </c>
      <c r="E1743" s="50" t="s">
        <v>4955</v>
      </c>
      <c r="F1743" s="50" t="s">
        <v>4955</v>
      </c>
      <c r="G1743" s="50" t="s">
        <v>4955</v>
      </c>
      <c r="H1743" s="61">
        <v>1</v>
      </c>
      <c r="I1743" s="55">
        <v>2005.9</v>
      </c>
      <c r="J1743" s="50" t="s">
        <v>16910</v>
      </c>
      <c r="K1743" s="50" t="s">
        <v>16911</v>
      </c>
      <c r="L1743" s="50" t="s">
        <v>1666</v>
      </c>
      <c r="M1743" s="50" t="s">
        <v>1875</v>
      </c>
    </row>
    <row r="1744" spans="1:13" x14ac:dyDescent="0.25">
      <c r="A1744" s="50" t="s">
        <v>24157</v>
      </c>
      <c r="B1744" s="50" t="s">
        <v>3467</v>
      </c>
      <c r="C1744" s="50" t="s">
        <v>3757</v>
      </c>
      <c r="D1744" s="50" t="s">
        <v>3757</v>
      </c>
      <c r="E1744" s="50" t="s">
        <v>4955</v>
      </c>
      <c r="F1744" s="50" t="s">
        <v>4955</v>
      </c>
      <c r="G1744" s="50" t="s">
        <v>4955</v>
      </c>
      <c r="H1744" s="61">
        <v>1</v>
      </c>
      <c r="I1744" s="55">
        <v>2005.9</v>
      </c>
      <c r="J1744" s="50" t="s">
        <v>16910</v>
      </c>
      <c r="K1744" s="50" t="s">
        <v>16911</v>
      </c>
      <c r="L1744" s="50" t="s">
        <v>1666</v>
      </c>
      <c r="M1744" s="50" t="s">
        <v>1887</v>
      </c>
    </row>
    <row r="1745" spans="1:13" x14ac:dyDescent="0.25">
      <c r="A1745" s="50" t="s">
        <v>24158</v>
      </c>
      <c r="B1745" s="50" t="s">
        <v>3467</v>
      </c>
      <c r="C1745" s="50" t="s">
        <v>3757</v>
      </c>
      <c r="D1745" s="50" t="s">
        <v>3757</v>
      </c>
      <c r="E1745" s="50" t="s">
        <v>4955</v>
      </c>
      <c r="F1745" s="50" t="s">
        <v>4955</v>
      </c>
      <c r="G1745" s="50" t="s">
        <v>4955</v>
      </c>
      <c r="H1745" s="61">
        <v>1</v>
      </c>
      <c r="I1745" s="55">
        <v>2005.9</v>
      </c>
      <c r="J1745" s="50" t="s">
        <v>16910</v>
      </c>
      <c r="K1745" s="50" t="s">
        <v>16930</v>
      </c>
      <c r="L1745" s="50" t="s">
        <v>1809</v>
      </c>
      <c r="M1745" s="50" t="s">
        <v>1887</v>
      </c>
    </row>
    <row r="1746" spans="1:13" x14ac:dyDescent="0.25">
      <c r="A1746" s="50" t="s">
        <v>24159</v>
      </c>
      <c r="B1746" s="50" t="s">
        <v>3467</v>
      </c>
      <c r="C1746" s="50" t="s">
        <v>4793</v>
      </c>
      <c r="D1746" s="50" t="s">
        <v>4793</v>
      </c>
      <c r="E1746" s="50" t="s">
        <v>4955</v>
      </c>
      <c r="F1746" s="50" t="s">
        <v>4955</v>
      </c>
      <c r="G1746" s="50" t="s">
        <v>4955</v>
      </c>
      <c r="H1746" s="61">
        <v>1</v>
      </c>
      <c r="I1746" s="55">
        <v>98.63</v>
      </c>
      <c r="J1746" s="50" t="s">
        <v>16833</v>
      </c>
      <c r="K1746" s="50" t="s">
        <v>16834</v>
      </c>
      <c r="L1746" s="50" t="s">
        <v>391</v>
      </c>
      <c r="M1746" s="50" t="s">
        <v>1887</v>
      </c>
    </row>
    <row r="1747" spans="1:13" x14ac:dyDescent="0.25">
      <c r="A1747" s="50" t="s">
        <v>24160</v>
      </c>
      <c r="B1747" s="50" t="s">
        <v>3467</v>
      </c>
      <c r="C1747" s="50" t="s">
        <v>4807</v>
      </c>
      <c r="D1747" s="50" t="s">
        <v>4807</v>
      </c>
      <c r="E1747" s="50" t="s">
        <v>4955</v>
      </c>
      <c r="F1747" s="50" t="s">
        <v>3835</v>
      </c>
      <c r="G1747" s="50" t="s">
        <v>4808</v>
      </c>
      <c r="H1747" s="61">
        <v>1</v>
      </c>
      <c r="I1747" s="55">
        <v>627.02</v>
      </c>
      <c r="J1747" s="50" t="s">
        <v>16833</v>
      </c>
      <c r="K1747" s="50" t="s">
        <v>16863</v>
      </c>
      <c r="L1747" s="50" t="s">
        <v>1685</v>
      </c>
      <c r="M1747" s="50" t="s">
        <v>1916</v>
      </c>
    </row>
    <row r="1748" spans="1:13" x14ac:dyDescent="0.25">
      <c r="A1748" s="50" t="s">
        <v>24161</v>
      </c>
      <c r="B1748" s="50" t="s">
        <v>3467</v>
      </c>
      <c r="C1748" s="50" t="s">
        <v>3748</v>
      </c>
      <c r="D1748" s="50" t="s">
        <v>3748</v>
      </c>
      <c r="E1748" s="50" t="s">
        <v>4955</v>
      </c>
      <c r="F1748" s="50" t="s">
        <v>4809</v>
      </c>
      <c r="G1748" s="50" t="s">
        <v>4955</v>
      </c>
      <c r="H1748" s="61">
        <v>1</v>
      </c>
      <c r="I1748" s="55">
        <v>969</v>
      </c>
      <c r="J1748" s="50" t="s">
        <v>16833</v>
      </c>
      <c r="K1748" s="50" t="s">
        <v>16834</v>
      </c>
      <c r="L1748" s="50" t="s">
        <v>391</v>
      </c>
      <c r="M1748" s="50" t="s">
        <v>1887</v>
      </c>
    </row>
    <row r="1749" spans="1:13" x14ac:dyDescent="0.25">
      <c r="A1749" s="50" t="s">
        <v>24162</v>
      </c>
      <c r="B1749" s="50" t="s">
        <v>3467</v>
      </c>
      <c r="C1749" s="50" t="s">
        <v>3748</v>
      </c>
      <c r="D1749" s="50" t="s">
        <v>3748</v>
      </c>
      <c r="E1749" s="50" t="s">
        <v>4955</v>
      </c>
      <c r="F1749" s="50" t="s">
        <v>4809</v>
      </c>
      <c r="G1749" s="50" t="s">
        <v>4955</v>
      </c>
      <c r="H1749" s="61">
        <v>1</v>
      </c>
      <c r="I1749" s="55">
        <v>969</v>
      </c>
      <c r="J1749" s="50" t="s">
        <v>16833</v>
      </c>
      <c r="K1749" s="50" t="s">
        <v>16834</v>
      </c>
      <c r="L1749" s="50" t="s">
        <v>391</v>
      </c>
      <c r="M1749" s="50" t="s">
        <v>1887</v>
      </c>
    </row>
    <row r="1750" spans="1:13" x14ac:dyDescent="0.25">
      <c r="A1750" s="50" t="s">
        <v>24163</v>
      </c>
      <c r="B1750" s="50" t="s">
        <v>3467</v>
      </c>
      <c r="C1750" s="50" t="s">
        <v>3748</v>
      </c>
      <c r="D1750" s="50" t="s">
        <v>3748</v>
      </c>
      <c r="E1750" s="50" t="s">
        <v>4955</v>
      </c>
      <c r="F1750" s="50" t="s">
        <v>4809</v>
      </c>
      <c r="G1750" s="50" t="s">
        <v>4955</v>
      </c>
      <c r="H1750" s="61">
        <v>1</v>
      </c>
      <c r="I1750" s="55">
        <v>969</v>
      </c>
      <c r="J1750" s="50" t="s">
        <v>16833</v>
      </c>
      <c r="K1750" s="50" t="s">
        <v>16834</v>
      </c>
      <c r="L1750" s="50" t="s">
        <v>391</v>
      </c>
      <c r="M1750" s="50" t="s">
        <v>1887</v>
      </c>
    </row>
    <row r="1751" spans="1:13" x14ac:dyDescent="0.25">
      <c r="A1751" s="50" t="s">
        <v>4810</v>
      </c>
      <c r="B1751" s="50" t="s">
        <v>3467</v>
      </c>
      <c r="C1751" s="50" t="s">
        <v>3544</v>
      </c>
      <c r="D1751" s="50" t="s">
        <v>3544</v>
      </c>
      <c r="E1751" s="50" t="s">
        <v>4955</v>
      </c>
      <c r="F1751" s="50" t="s">
        <v>4955</v>
      </c>
      <c r="G1751" s="50" t="s">
        <v>4955</v>
      </c>
      <c r="H1751" s="61">
        <v>1</v>
      </c>
      <c r="I1751" s="55">
        <v>128.80000000000001</v>
      </c>
      <c r="J1751" s="50" t="s">
        <v>16833</v>
      </c>
      <c r="K1751" s="50" t="s">
        <v>16834</v>
      </c>
      <c r="L1751" s="50" t="s">
        <v>391</v>
      </c>
      <c r="M1751" s="50" t="s">
        <v>1887</v>
      </c>
    </row>
    <row r="1752" spans="1:13" x14ac:dyDescent="0.25">
      <c r="A1752" s="50" t="s">
        <v>4811</v>
      </c>
      <c r="B1752" s="50" t="s">
        <v>3467</v>
      </c>
      <c r="C1752" s="50" t="s">
        <v>4793</v>
      </c>
      <c r="D1752" s="50" t="s">
        <v>4793</v>
      </c>
      <c r="E1752" s="50" t="s">
        <v>4955</v>
      </c>
      <c r="F1752" s="50" t="s">
        <v>4955</v>
      </c>
      <c r="G1752" s="50" t="s">
        <v>4955</v>
      </c>
      <c r="H1752" s="61">
        <v>1</v>
      </c>
      <c r="I1752" s="55">
        <v>98.63</v>
      </c>
      <c r="J1752" s="50" t="s">
        <v>16833</v>
      </c>
      <c r="K1752" s="50" t="s">
        <v>16834</v>
      </c>
      <c r="L1752" s="50" t="s">
        <v>391</v>
      </c>
      <c r="M1752" s="50" t="s">
        <v>1887</v>
      </c>
    </row>
    <row r="1753" spans="1:13" x14ac:dyDescent="0.25">
      <c r="A1753" s="50" t="s">
        <v>4812</v>
      </c>
      <c r="B1753" s="50" t="s">
        <v>3467</v>
      </c>
      <c r="C1753" s="50" t="s">
        <v>4793</v>
      </c>
      <c r="D1753" s="50" t="s">
        <v>4793</v>
      </c>
      <c r="E1753" s="50" t="s">
        <v>4955</v>
      </c>
      <c r="F1753" s="50" t="s">
        <v>4955</v>
      </c>
      <c r="G1753" s="50" t="s">
        <v>4955</v>
      </c>
      <c r="H1753" s="61">
        <v>1</v>
      </c>
      <c r="I1753" s="55">
        <v>98.63</v>
      </c>
      <c r="J1753" s="50" t="s">
        <v>16833</v>
      </c>
      <c r="K1753" s="50" t="s">
        <v>16834</v>
      </c>
      <c r="L1753" s="50" t="s">
        <v>389</v>
      </c>
      <c r="M1753" s="50" t="s">
        <v>1875</v>
      </c>
    </row>
    <row r="1754" spans="1:13" x14ac:dyDescent="0.25">
      <c r="A1754" s="50" t="s">
        <v>4813</v>
      </c>
      <c r="B1754" s="50" t="s">
        <v>3467</v>
      </c>
      <c r="C1754" s="50" t="s">
        <v>4793</v>
      </c>
      <c r="D1754" s="50" t="s">
        <v>4793</v>
      </c>
      <c r="E1754" s="50" t="s">
        <v>4955</v>
      </c>
      <c r="F1754" s="50" t="s">
        <v>4955</v>
      </c>
      <c r="G1754" s="50" t="s">
        <v>4955</v>
      </c>
      <c r="H1754" s="61">
        <v>1</v>
      </c>
      <c r="I1754" s="55">
        <v>98.62</v>
      </c>
      <c r="J1754" s="50" t="s">
        <v>16833</v>
      </c>
      <c r="K1754" s="50" t="s">
        <v>16834</v>
      </c>
      <c r="L1754" s="50" t="s">
        <v>389</v>
      </c>
      <c r="M1754" s="50" t="s">
        <v>1875</v>
      </c>
    </row>
    <row r="1755" spans="1:13" x14ac:dyDescent="0.25">
      <c r="A1755" s="50" t="s">
        <v>4814</v>
      </c>
      <c r="B1755" s="50" t="s">
        <v>3467</v>
      </c>
      <c r="C1755" s="50" t="s">
        <v>4077</v>
      </c>
      <c r="D1755" s="50" t="s">
        <v>4077</v>
      </c>
      <c r="E1755" s="50" t="s">
        <v>4955</v>
      </c>
      <c r="F1755" s="50" t="s">
        <v>4955</v>
      </c>
      <c r="G1755" s="50" t="s">
        <v>4955</v>
      </c>
      <c r="H1755" s="61">
        <v>1</v>
      </c>
      <c r="I1755" s="55">
        <v>134.97</v>
      </c>
      <c r="J1755" s="50" t="s">
        <v>16851</v>
      </c>
      <c r="K1755" s="50" t="s">
        <v>16876</v>
      </c>
      <c r="L1755" s="50" t="s">
        <v>1708</v>
      </c>
      <c r="M1755" s="50" t="s">
        <v>1867</v>
      </c>
    </row>
    <row r="1756" spans="1:13" x14ac:dyDescent="0.25">
      <c r="A1756" s="50" t="s">
        <v>4815</v>
      </c>
      <c r="B1756" s="50" t="s">
        <v>3467</v>
      </c>
      <c r="C1756" s="50" t="s">
        <v>3604</v>
      </c>
      <c r="D1756" s="50" t="s">
        <v>3604</v>
      </c>
      <c r="E1756" s="50" t="s">
        <v>4955</v>
      </c>
      <c r="F1756" s="50" t="s">
        <v>4955</v>
      </c>
      <c r="G1756" s="50" t="s">
        <v>4955</v>
      </c>
      <c r="H1756" s="61">
        <v>1</v>
      </c>
      <c r="I1756" s="55">
        <v>118.27</v>
      </c>
      <c r="J1756" s="50" t="s">
        <v>16833</v>
      </c>
      <c r="K1756" s="50" t="s">
        <v>16834</v>
      </c>
      <c r="L1756" s="50" t="s">
        <v>391</v>
      </c>
      <c r="M1756" s="50" t="s">
        <v>1887</v>
      </c>
    </row>
    <row r="1757" spans="1:13" x14ac:dyDescent="0.25">
      <c r="A1757" s="50" t="s">
        <v>4816</v>
      </c>
      <c r="B1757" s="50" t="s">
        <v>3467</v>
      </c>
      <c r="C1757" s="50" t="s">
        <v>4252</v>
      </c>
      <c r="D1757" s="50" t="s">
        <v>4252</v>
      </c>
      <c r="E1757" s="50" t="s">
        <v>12321</v>
      </c>
      <c r="F1757" s="50" t="s">
        <v>4955</v>
      </c>
      <c r="G1757" s="50" t="s">
        <v>4955</v>
      </c>
      <c r="H1757" s="61">
        <v>1</v>
      </c>
      <c r="I1757" s="55">
        <v>234.78</v>
      </c>
      <c r="J1757" s="50" t="s">
        <v>16833</v>
      </c>
      <c r="K1757" s="50" t="s">
        <v>16834</v>
      </c>
      <c r="L1757" s="50" t="s">
        <v>391</v>
      </c>
      <c r="M1757" s="50" t="s">
        <v>1887</v>
      </c>
    </row>
    <row r="1758" spans="1:13" x14ac:dyDescent="0.25">
      <c r="A1758" s="50" t="s">
        <v>24164</v>
      </c>
      <c r="B1758" s="50" t="s">
        <v>3467</v>
      </c>
      <c r="C1758" s="50" t="s">
        <v>3757</v>
      </c>
      <c r="D1758" s="50" t="s">
        <v>3757</v>
      </c>
      <c r="E1758" s="50" t="s">
        <v>4955</v>
      </c>
      <c r="F1758" s="50" t="s">
        <v>4955</v>
      </c>
      <c r="G1758" s="50" t="s">
        <v>4955</v>
      </c>
      <c r="H1758" s="61">
        <v>1</v>
      </c>
      <c r="I1758" s="55">
        <v>2005.9</v>
      </c>
      <c r="J1758" s="50" t="s">
        <v>16910</v>
      </c>
      <c r="K1758" s="50" t="s">
        <v>16930</v>
      </c>
      <c r="L1758" s="50" t="s">
        <v>1809</v>
      </c>
      <c r="M1758" s="50" t="s">
        <v>1875</v>
      </c>
    </row>
    <row r="1759" spans="1:13" x14ac:dyDescent="0.25">
      <c r="A1759" s="50" t="s">
        <v>24165</v>
      </c>
      <c r="B1759" s="50" t="s">
        <v>3467</v>
      </c>
      <c r="C1759" s="50" t="s">
        <v>4793</v>
      </c>
      <c r="D1759" s="50" t="s">
        <v>4793</v>
      </c>
      <c r="E1759" s="50" t="s">
        <v>4955</v>
      </c>
      <c r="F1759" s="50" t="s">
        <v>4955</v>
      </c>
      <c r="G1759" s="50" t="s">
        <v>4955</v>
      </c>
      <c r="H1759" s="61">
        <v>1</v>
      </c>
      <c r="I1759" s="55">
        <v>98.63</v>
      </c>
      <c r="J1759" s="50" t="s">
        <v>16833</v>
      </c>
      <c r="K1759" s="50" t="s">
        <v>16834</v>
      </c>
      <c r="L1759" s="50" t="s">
        <v>391</v>
      </c>
      <c r="M1759" s="50" t="s">
        <v>1887</v>
      </c>
    </row>
    <row r="1760" spans="1:13" x14ac:dyDescent="0.25">
      <c r="A1760" s="50" t="s">
        <v>24166</v>
      </c>
      <c r="B1760" s="50" t="s">
        <v>3467</v>
      </c>
      <c r="C1760" s="50" t="s">
        <v>4743</v>
      </c>
      <c r="D1760" s="50" t="s">
        <v>4743</v>
      </c>
      <c r="E1760" s="50" t="s">
        <v>4955</v>
      </c>
      <c r="F1760" s="50" t="s">
        <v>4955</v>
      </c>
      <c r="G1760" s="50" t="s">
        <v>4955</v>
      </c>
      <c r="H1760" s="61">
        <v>1</v>
      </c>
      <c r="I1760" s="55">
        <v>308.45</v>
      </c>
      <c r="J1760" s="50" t="s">
        <v>16833</v>
      </c>
      <c r="K1760" s="50" t="s">
        <v>16869</v>
      </c>
      <c r="L1760" s="50" t="s">
        <v>1675</v>
      </c>
      <c r="M1760" s="50" t="s">
        <v>1887</v>
      </c>
    </row>
    <row r="1761" spans="1:13" x14ac:dyDescent="0.25">
      <c r="A1761" s="50" t="s">
        <v>24167</v>
      </c>
      <c r="B1761" s="50" t="s">
        <v>3467</v>
      </c>
      <c r="C1761" s="50" t="s">
        <v>4125</v>
      </c>
      <c r="D1761" s="50" t="s">
        <v>4125</v>
      </c>
      <c r="E1761" s="50" t="s">
        <v>4955</v>
      </c>
      <c r="F1761" s="50" t="s">
        <v>4955</v>
      </c>
      <c r="G1761" s="50" t="s">
        <v>4955</v>
      </c>
      <c r="H1761" s="61">
        <v>1</v>
      </c>
      <c r="I1761" s="55">
        <v>106.4</v>
      </c>
      <c r="J1761" s="50" t="s">
        <v>16910</v>
      </c>
      <c r="K1761" s="50" t="s">
        <v>16911</v>
      </c>
      <c r="L1761" s="50" t="s">
        <v>1666</v>
      </c>
      <c r="M1761" s="50" t="s">
        <v>1867</v>
      </c>
    </row>
    <row r="1762" spans="1:13" x14ac:dyDescent="0.25">
      <c r="A1762" s="50" t="s">
        <v>24168</v>
      </c>
      <c r="B1762" s="50" t="s">
        <v>3467</v>
      </c>
      <c r="C1762" s="50" t="s">
        <v>4125</v>
      </c>
      <c r="D1762" s="50" t="s">
        <v>4125</v>
      </c>
      <c r="E1762" s="50" t="s">
        <v>4955</v>
      </c>
      <c r="F1762" s="50" t="s">
        <v>4955</v>
      </c>
      <c r="G1762" s="50" t="s">
        <v>4955</v>
      </c>
      <c r="H1762" s="61">
        <v>1</v>
      </c>
      <c r="I1762" s="55">
        <v>106.4</v>
      </c>
      <c r="J1762" s="50" t="s">
        <v>16910</v>
      </c>
      <c r="K1762" s="50" t="s">
        <v>16911</v>
      </c>
      <c r="L1762" s="50" t="s">
        <v>1666</v>
      </c>
      <c r="M1762" s="50" t="s">
        <v>1867</v>
      </c>
    </row>
    <row r="1763" spans="1:13" x14ac:dyDescent="0.25">
      <c r="A1763" s="50" t="s">
        <v>24169</v>
      </c>
      <c r="B1763" s="50" t="s">
        <v>3467</v>
      </c>
      <c r="C1763" s="50" t="s">
        <v>4125</v>
      </c>
      <c r="D1763" s="50" t="s">
        <v>4125</v>
      </c>
      <c r="E1763" s="50" t="s">
        <v>4955</v>
      </c>
      <c r="F1763" s="50" t="s">
        <v>4955</v>
      </c>
      <c r="G1763" s="50" t="s">
        <v>4955</v>
      </c>
      <c r="H1763" s="61">
        <v>1</v>
      </c>
      <c r="I1763" s="55">
        <v>106.4</v>
      </c>
      <c r="J1763" s="50" t="s">
        <v>16910</v>
      </c>
      <c r="K1763" s="50" t="s">
        <v>16911</v>
      </c>
      <c r="L1763" s="50" t="s">
        <v>1666</v>
      </c>
      <c r="M1763" s="50" t="s">
        <v>1867</v>
      </c>
    </row>
    <row r="1764" spans="1:13" x14ac:dyDescent="0.25">
      <c r="A1764" s="50" t="s">
        <v>24170</v>
      </c>
      <c r="B1764" s="50" t="s">
        <v>3467</v>
      </c>
      <c r="C1764" s="50" t="s">
        <v>4125</v>
      </c>
      <c r="D1764" s="50" t="s">
        <v>4125</v>
      </c>
      <c r="E1764" s="50" t="s">
        <v>4955</v>
      </c>
      <c r="F1764" s="50" t="s">
        <v>4955</v>
      </c>
      <c r="G1764" s="50" t="s">
        <v>4955</v>
      </c>
      <c r="H1764" s="61">
        <v>1</v>
      </c>
      <c r="I1764" s="55">
        <v>106.4</v>
      </c>
      <c r="J1764" s="50" t="s">
        <v>16910</v>
      </c>
      <c r="K1764" s="50" t="s">
        <v>16911</v>
      </c>
      <c r="L1764" s="50" t="s">
        <v>1666</v>
      </c>
      <c r="M1764" s="50" t="s">
        <v>1867</v>
      </c>
    </row>
    <row r="1765" spans="1:13" x14ac:dyDescent="0.25">
      <c r="A1765" s="50" t="s">
        <v>24171</v>
      </c>
      <c r="B1765" s="50" t="s">
        <v>3467</v>
      </c>
      <c r="C1765" s="50" t="s">
        <v>4125</v>
      </c>
      <c r="D1765" s="50" t="s">
        <v>4125</v>
      </c>
      <c r="E1765" s="50" t="s">
        <v>4955</v>
      </c>
      <c r="F1765" s="50" t="s">
        <v>4955</v>
      </c>
      <c r="G1765" s="50" t="s">
        <v>4955</v>
      </c>
      <c r="H1765" s="61">
        <v>1</v>
      </c>
      <c r="I1765" s="55">
        <v>106.4</v>
      </c>
      <c r="J1765" s="50" t="s">
        <v>16910</v>
      </c>
      <c r="K1765" s="50" t="s">
        <v>16911</v>
      </c>
      <c r="L1765" s="50" t="s">
        <v>1666</v>
      </c>
      <c r="M1765" s="50" t="s">
        <v>1867</v>
      </c>
    </row>
    <row r="1766" spans="1:13" x14ac:dyDescent="0.25">
      <c r="A1766" s="50" t="s">
        <v>24172</v>
      </c>
      <c r="B1766" s="50" t="s">
        <v>3467</v>
      </c>
      <c r="C1766" s="50" t="s">
        <v>4793</v>
      </c>
      <c r="D1766" s="50" t="s">
        <v>4793</v>
      </c>
      <c r="E1766" s="50" t="s">
        <v>4955</v>
      </c>
      <c r="F1766" s="50" t="s">
        <v>4955</v>
      </c>
      <c r="G1766" s="50" t="s">
        <v>4955</v>
      </c>
      <c r="H1766" s="61">
        <v>1</v>
      </c>
      <c r="I1766" s="55">
        <v>98.63</v>
      </c>
      <c r="J1766" s="50" t="s">
        <v>16833</v>
      </c>
      <c r="K1766" s="50" t="s">
        <v>16859</v>
      </c>
      <c r="L1766" s="50" t="s">
        <v>1656</v>
      </c>
      <c r="M1766" s="50" t="s">
        <v>1867</v>
      </c>
    </row>
    <row r="1767" spans="1:13" x14ac:dyDescent="0.25">
      <c r="A1767" s="50" t="s">
        <v>24173</v>
      </c>
      <c r="B1767" s="50" t="s">
        <v>3467</v>
      </c>
      <c r="C1767" s="50" t="s">
        <v>4793</v>
      </c>
      <c r="D1767" s="50" t="s">
        <v>4793</v>
      </c>
      <c r="E1767" s="50" t="s">
        <v>4955</v>
      </c>
      <c r="F1767" s="50" t="s">
        <v>4955</v>
      </c>
      <c r="G1767" s="50" t="s">
        <v>4955</v>
      </c>
      <c r="H1767" s="61">
        <v>1</v>
      </c>
      <c r="I1767" s="55">
        <v>98.63</v>
      </c>
      <c r="J1767" s="50" t="s">
        <v>16833</v>
      </c>
      <c r="K1767" s="50" t="s">
        <v>16859</v>
      </c>
      <c r="L1767" s="50" t="s">
        <v>1656</v>
      </c>
      <c r="M1767" s="50" t="s">
        <v>1867</v>
      </c>
    </row>
    <row r="1768" spans="1:13" x14ac:dyDescent="0.25">
      <c r="A1768" s="50" t="s">
        <v>24174</v>
      </c>
      <c r="B1768" s="50" t="s">
        <v>3467</v>
      </c>
      <c r="C1768" s="50" t="s">
        <v>4793</v>
      </c>
      <c r="D1768" s="50" t="s">
        <v>4793</v>
      </c>
      <c r="E1768" s="50" t="s">
        <v>4955</v>
      </c>
      <c r="F1768" s="50" t="s">
        <v>4955</v>
      </c>
      <c r="G1768" s="50" t="s">
        <v>4955</v>
      </c>
      <c r="H1768" s="61">
        <v>1</v>
      </c>
      <c r="I1768" s="55">
        <v>98.63</v>
      </c>
      <c r="J1768" s="50" t="s">
        <v>16833</v>
      </c>
      <c r="K1768" s="50" t="s">
        <v>16859</v>
      </c>
      <c r="L1768" s="50" t="s">
        <v>1656</v>
      </c>
      <c r="M1768" s="50" t="s">
        <v>1867</v>
      </c>
    </row>
    <row r="1769" spans="1:13" x14ac:dyDescent="0.25">
      <c r="A1769" s="50" t="s">
        <v>24175</v>
      </c>
      <c r="B1769" s="50" t="s">
        <v>3467</v>
      </c>
      <c r="C1769" s="50" t="s">
        <v>3603</v>
      </c>
      <c r="D1769" s="50" t="s">
        <v>3603</v>
      </c>
      <c r="E1769" s="50" t="s">
        <v>4955</v>
      </c>
      <c r="F1769" s="50" t="s">
        <v>4955</v>
      </c>
      <c r="G1769" s="50" t="s">
        <v>4955</v>
      </c>
      <c r="H1769" s="61">
        <v>1</v>
      </c>
      <c r="I1769" s="55">
        <v>88</v>
      </c>
      <c r="J1769" s="50" t="s">
        <v>16833</v>
      </c>
      <c r="K1769" s="50" t="s">
        <v>16859</v>
      </c>
      <c r="L1769" s="50" t="s">
        <v>1656</v>
      </c>
      <c r="M1769" s="50" t="s">
        <v>1867</v>
      </c>
    </row>
    <row r="1770" spans="1:13" x14ac:dyDescent="0.25">
      <c r="A1770" s="50" t="s">
        <v>24176</v>
      </c>
      <c r="B1770" s="50" t="s">
        <v>3467</v>
      </c>
      <c r="C1770" s="50" t="s">
        <v>3603</v>
      </c>
      <c r="D1770" s="50" t="s">
        <v>3603</v>
      </c>
      <c r="E1770" s="50" t="s">
        <v>4955</v>
      </c>
      <c r="F1770" s="50" t="s">
        <v>4955</v>
      </c>
      <c r="G1770" s="50" t="s">
        <v>4955</v>
      </c>
      <c r="H1770" s="61">
        <v>1</v>
      </c>
      <c r="I1770" s="55">
        <v>88</v>
      </c>
      <c r="J1770" s="50" t="s">
        <v>16833</v>
      </c>
      <c r="K1770" s="50" t="s">
        <v>16859</v>
      </c>
      <c r="L1770" s="50" t="s">
        <v>1656</v>
      </c>
      <c r="M1770" s="50" t="s">
        <v>1867</v>
      </c>
    </row>
    <row r="1771" spans="1:13" x14ac:dyDescent="0.25">
      <c r="A1771" s="50" t="s">
        <v>24177</v>
      </c>
      <c r="B1771" s="50" t="s">
        <v>3467</v>
      </c>
      <c r="C1771" s="50" t="s">
        <v>3603</v>
      </c>
      <c r="D1771" s="50" t="s">
        <v>3603</v>
      </c>
      <c r="E1771" s="50" t="s">
        <v>4955</v>
      </c>
      <c r="F1771" s="50" t="s">
        <v>4955</v>
      </c>
      <c r="G1771" s="50" t="s">
        <v>4955</v>
      </c>
      <c r="H1771" s="61">
        <v>1</v>
      </c>
      <c r="I1771" s="55">
        <v>88</v>
      </c>
      <c r="J1771" s="50" t="s">
        <v>16833</v>
      </c>
      <c r="K1771" s="50" t="s">
        <v>16859</v>
      </c>
      <c r="L1771" s="50" t="s">
        <v>1656</v>
      </c>
      <c r="M1771" s="50" t="s">
        <v>1867</v>
      </c>
    </row>
    <row r="1772" spans="1:13" x14ac:dyDescent="0.25">
      <c r="A1772" s="50" t="s">
        <v>24178</v>
      </c>
      <c r="B1772" s="50" t="s">
        <v>3467</v>
      </c>
      <c r="C1772" s="50" t="s">
        <v>4125</v>
      </c>
      <c r="D1772" s="50" t="s">
        <v>4125</v>
      </c>
      <c r="E1772" s="50" t="s">
        <v>4955</v>
      </c>
      <c r="F1772" s="50" t="s">
        <v>4955</v>
      </c>
      <c r="G1772" s="50" t="s">
        <v>4955</v>
      </c>
      <c r="H1772" s="61">
        <v>1</v>
      </c>
      <c r="I1772" s="55">
        <v>106.4</v>
      </c>
      <c r="J1772" s="50" t="s">
        <v>16833</v>
      </c>
      <c r="K1772" s="50" t="s">
        <v>16834</v>
      </c>
      <c r="L1772" s="50" t="s">
        <v>391</v>
      </c>
      <c r="M1772" s="50" t="s">
        <v>1867</v>
      </c>
    </row>
    <row r="1773" spans="1:13" x14ac:dyDescent="0.25">
      <c r="A1773" s="50" t="s">
        <v>24179</v>
      </c>
      <c r="B1773" s="50" t="s">
        <v>3467</v>
      </c>
      <c r="C1773" s="50" t="s">
        <v>4882</v>
      </c>
      <c r="D1773" s="50" t="s">
        <v>4882</v>
      </c>
      <c r="E1773" s="50" t="s">
        <v>4955</v>
      </c>
      <c r="F1773" s="50" t="s">
        <v>4955</v>
      </c>
      <c r="G1773" s="50" t="s">
        <v>4955</v>
      </c>
      <c r="H1773" s="61">
        <v>1</v>
      </c>
      <c r="I1773" s="55">
        <v>320.64</v>
      </c>
      <c r="J1773" s="50" t="s">
        <v>16833</v>
      </c>
      <c r="K1773" s="50" t="s">
        <v>16834</v>
      </c>
      <c r="L1773" s="50" t="s">
        <v>1820</v>
      </c>
      <c r="M1773" s="50" t="s">
        <v>1869</v>
      </c>
    </row>
    <row r="1774" spans="1:13" x14ac:dyDescent="0.25">
      <c r="A1774" s="50" t="s">
        <v>24180</v>
      </c>
      <c r="B1774" s="50" t="s">
        <v>3467</v>
      </c>
      <c r="C1774" s="50" t="s">
        <v>4882</v>
      </c>
      <c r="D1774" s="50" t="s">
        <v>4882</v>
      </c>
      <c r="E1774" s="50" t="s">
        <v>4955</v>
      </c>
      <c r="F1774" s="50" t="s">
        <v>4955</v>
      </c>
      <c r="G1774" s="50" t="s">
        <v>4955</v>
      </c>
      <c r="H1774" s="61">
        <v>1</v>
      </c>
      <c r="I1774" s="55">
        <v>320.64</v>
      </c>
      <c r="J1774" s="50" t="s">
        <v>16833</v>
      </c>
      <c r="K1774" s="50" t="s">
        <v>16834</v>
      </c>
      <c r="L1774" s="50" t="s">
        <v>1820</v>
      </c>
      <c r="M1774" s="50" t="s">
        <v>1869</v>
      </c>
    </row>
    <row r="1775" spans="1:13" x14ac:dyDescent="0.25">
      <c r="A1775" s="50" t="s">
        <v>24181</v>
      </c>
      <c r="B1775" s="50" t="s">
        <v>3467</v>
      </c>
      <c r="C1775" s="50" t="s">
        <v>4882</v>
      </c>
      <c r="D1775" s="50" t="s">
        <v>4882</v>
      </c>
      <c r="E1775" s="50" t="s">
        <v>4955</v>
      </c>
      <c r="F1775" s="50" t="s">
        <v>4955</v>
      </c>
      <c r="G1775" s="50" t="s">
        <v>4955</v>
      </c>
      <c r="H1775" s="61">
        <v>1</v>
      </c>
      <c r="I1775" s="55">
        <v>320.64</v>
      </c>
      <c r="J1775" s="50" t="s">
        <v>16833</v>
      </c>
      <c r="K1775" s="50" t="s">
        <v>16834</v>
      </c>
      <c r="L1775" s="50" t="s">
        <v>1820</v>
      </c>
      <c r="M1775" s="50" t="s">
        <v>1869</v>
      </c>
    </row>
    <row r="1776" spans="1:13" x14ac:dyDescent="0.25">
      <c r="A1776" s="50" t="s">
        <v>24182</v>
      </c>
      <c r="B1776" s="50" t="s">
        <v>3467</v>
      </c>
      <c r="C1776" s="50" t="s">
        <v>4882</v>
      </c>
      <c r="D1776" s="50" t="s">
        <v>4882</v>
      </c>
      <c r="E1776" s="50" t="s">
        <v>4955</v>
      </c>
      <c r="F1776" s="50" t="s">
        <v>4955</v>
      </c>
      <c r="G1776" s="50" t="s">
        <v>4955</v>
      </c>
      <c r="H1776" s="61">
        <v>1</v>
      </c>
      <c r="I1776" s="55">
        <v>320.64</v>
      </c>
      <c r="J1776" s="50" t="s">
        <v>16833</v>
      </c>
      <c r="K1776" s="50" t="s">
        <v>16834</v>
      </c>
      <c r="L1776" s="50" t="s">
        <v>1820</v>
      </c>
      <c r="M1776" s="50" t="s">
        <v>1869</v>
      </c>
    </row>
    <row r="1777" spans="1:13" x14ac:dyDescent="0.25">
      <c r="A1777" s="50" t="s">
        <v>24183</v>
      </c>
      <c r="B1777" s="50" t="s">
        <v>3467</v>
      </c>
      <c r="C1777" s="50" t="s">
        <v>4882</v>
      </c>
      <c r="D1777" s="50" t="s">
        <v>4882</v>
      </c>
      <c r="E1777" s="50" t="s">
        <v>4955</v>
      </c>
      <c r="F1777" s="50" t="s">
        <v>4955</v>
      </c>
      <c r="G1777" s="50" t="s">
        <v>4955</v>
      </c>
      <c r="H1777" s="61">
        <v>1</v>
      </c>
      <c r="I1777" s="55">
        <v>320.64</v>
      </c>
      <c r="J1777" s="50" t="s">
        <v>16833</v>
      </c>
      <c r="K1777" s="50" t="s">
        <v>16834</v>
      </c>
      <c r="L1777" s="50" t="s">
        <v>1820</v>
      </c>
      <c r="M1777" s="50" t="s">
        <v>1869</v>
      </c>
    </row>
    <row r="1778" spans="1:13" x14ac:dyDescent="0.25">
      <c r="A1778" s="50" t="s">
        <v>24184</v>
      </c>
      <c r="B1778" s="50" t="s">
        <v>3467</v>
      </c>
      <c r="C1778" s="50" t="s">
        <v>4882</v>
      </c>
      <c r="D1778" s="50" t="s">
        <v>4882</v>
      </c>
      <c r="E1778" s="50" t="s">
        <v>4955</v>
      </c>
      <c r="F1778" s="50" t="s">
        <v>4955</v>
      </c>
      <c r="G1778" s="50" t="s">
        <v>4955</v>
      </c>
      <c r="H1778" s="61">
        <v>1</v>
      </c>
      <c r="I1778" s="55">
        <v>320.64</v>
      </c>
      <c r="J1778" s="50" t="s">
        <v>16833</v>
      </c>
      <c r="K1778" s="50" t="s">
        <v>16834</v>
      </c>
      <c r="L1778" s="50" t="s">
        <v>1820</v>
      </c>
      <c r="M1778" s="50" t="s">
        <v>1869</v>
      </c>
    </row>
    <row r="1779" spans="1:13" x14ac:dyDescent="0.25">
      <c r="A1779" s="50" t="s">
        <v>24185</v>
      </c>
      <c r="B1779" s="50" t="s">
        <v>3467</v>
      </c>
      <c r="C1779" s="50" t="s">
        <v>4335</v>
      </c>
      <c r="D1779" s="50" t="s">
        <v>4335</v>
      </c>
      <c r="E1779" s="50" t="s">
        <v>4955</v>
      </c>
      <c r="F1779" s="50" t="s">
        <v>4955</v>
      </c>
      <c r="G1779" s="50" t="s">
        <v>4955</v>
      </c>
      <c r="H1779" s="61">
        <v>1</v>
      </c>
      <c r="I1779" s="55">
        <v>471.2</v>
      </c>
      <c r="J1779" s="50" t="s">
        <v>16833</v>
      </c>
      <c r="K1779" s="50" t="s">
        <v>16834</v>
      </c>
      <c r="L1779" s="50" t="s">
        <v>1820</v>
      </c>
      <c r="M1779" s="50" t="s">
        <v>1869</v>
      </c>
    </row>
    <row r="1780" spans="1:13" x14ac:dyDescent="0.25">
      <c r="A1780" s="50" t="s">
        <v>24186</v>
      </c>
      <c r="B1780" s="50" t="s">
        <v>3467</v>
      </c>
      <c r="C1780" s="50" t="s">
        <v>4335</v>
      </c>
      <c r="D1780" s="50" t="s">
        <v>4335</v>
      </c>
      <c r="E1780" s="50" t="s">
        <v>4955</v>
      </c>
      <c r="F1780" s="50" t="s">
        <v>4955</v>
      </c>
      <c r="G1780" s="50" t="s">
        <v>4955</v>
      </c>
      <c r="H1780" s="61">
        <v>1</v>
      </c>
      <c r="I1780" s="55">
        <v>471.2</v>
      </c>
      <c r="J1780" s="50" t="s">
        <v>16833</v>
      </c>
      <c r="K1780" s="50" t="s">
        <v>16834</v>
      </c>
      <c r="L1780" s="50" t="s">
        <v>1820</v>
      </c>
      <c r="M1780" s="50" t="s">
        <v>1869</v>
      </c>
    </row>
    <row r="1781" spans="1:13" x14ac:dyDescent="0.25">
      <c r="A1781" s="50" t="s">
        <v>24187</v>
      </c>
      <c r="B1781" s="50" t="s">
        <v>3467</v>
      </c>
      <c r="C1781" s="50" t="s">
        <v>4335</v>
      </c>
      <c r="D1781" s="50" t="s">
        <v>4335</v>
      </c>
      <c r="E1781" s="50" t="s">
        <v>4955</v>
      </c>
      <c r="F1781" s="50" t="s">
        <v>4955</v>
      </c>
      <c r="G1781" s="50" t="s">
        <v>4955</v>
      </c>
      <c r="H1781" s="61">
        <v>1</v>
      </c>
      <c r="I1781" s="55">
        <v>471.2</v>
      </c>
      <c r="J1781" s="50" t="s">
        <v>16833</v>
      </c>
      <c r="K1781" s="50" t="s">
        <v>16834</v>
      </c>
      <c r="L1781" s="50" t="s">
        <v>1820</v>
      </c>
      <c r="M1781" s="50" t="s">
        <v>1869</v>
      </c>
    </row>
    <row r="1782" spans="1:13" x14ac:dyDescent="0.25">
      <c r="A1782" s="50" t="s">
        <v>24188</v>
      </c>
      <c r="B1782" s="50" t="s">
        <v>3467</v>
      </c>
      <c r="C1782" s="50" t="s">
        <v>4335</v>
      </c>
      <c r="D1782" s="50" t="s">
        <v>4335</v>
      </c>
      <c r="E1782" s="50" t="s">
        <v>4955</v>
      </c>
      <c r="F1782" s="50" t="s">
        <v>4955</v>
      </c>
      <c r="G1782" s="50" t="s">
        <v>4955</v>
      </c>
      <c r="H1782" s="61">
        <v>1</v>
      </c>
      <c r="I1782" s="55">
        <v>471.2</v>
      </c>
      <c r="J1782" s="50" t="s">
        <v>16833</v>
      </c>
      <c r="K1782" s="50" t="s">
        <v>16834</v>
      </c>
      <c r="L1782" s="50" t="s">
        <v>1820</v>
      </c>
      <c r="M1782" s="50" t="s">
        <v>1869</v>
      </c>
    </row>
    <row r="1783" spans="1:13" x14ac:dyDescent="0.25">
      <c r="A1783" s="50" t="s">
        <v>24189</v>
      </c>
      <c r="B1783" s="50" t="s">
        <v>3467</v>
      </c>
      <c r="C1783" s="50" t="s">
        <v>4335</v>
      </c>
      <c r="D1783" s="50" t="s">
        <v>4335</v>
      </c>
      <c r="E1783" s="50" t="s">
        <v>4955</v>
      </c>
      <c r="F1783" s="50" t="s">
        <v>4955</v>
      </c>
      <c r="G1783" s="50" t="s">
        <v>4955</v>
      </c>
      <c r="H1783" s="61">
        <v>1</v>
      </c>
      <c r="I1783" s="55">
        <v>471.2</v>
      </c>
      <c r="J1783" s="50" t="s">
        <v>16833</v>
      </c>
      <c r="K1783" s="50" t="s">
        <v>16834</v>
      </c>
      <c r="L1783" s="50" t="s">
        <v>1820</v>
      </c>
      <c r="M1783" s="50" t="s">
        <v>1869</v>
      </c>
    </row>
    <row r="1784" spans="1:13" x14ac:dyDescent="0.25">
      <c r="A1784" s="50" t="s">
        <v>24190</v>
      </c>
      <c r="B1784" s="50" t="s">
        <v>3467</v>
      </c>
      <c r="C1784" s="50" t="s">
        <v>4335</v>
      </c>
      <c r="D1784" s="50" t="s">
        <v>4335</v>
      </c>
      <c r="E1784" s="50" t="s">
        <v>4955</v>
      </c>
      <c r="F1784" s="50" t="s">
        <v>4955</v>
      </c>
      <c r="G1784" s="50" t="s">
        <v>4955</v>
      </c>
      <c r="H1784" s="61">
        <v>1</v>
      </c>
      <c r="I1784" s="55">
        <v>471.2</v>
      </c>
      <c r="J1784" s="50" t="s">
        <v>16833</v>
      </c>
      <c r="K1784" s="50" t="s">
        <v>16834</v>
      </c>
      <c r="L1784" s="50" t="s">
        <v>1820</v>
      </c>
      <c r="M1784" s="50" t="s">
        <v>1869</v>
      </c>
    </row>
    <row r="1785" spans="1:13" x14ac:dyDescent="0.25">
      <c r="A1785" s="50" t="s">
        <v>24191</v>
      </c>
      <c r="B1785" s="50" t="s">
        <v>3467</v>
      </c>
      <c r="C1785" s="50" t="s">
        <v>4825</v>
      </c>
      <c r="D1785" s="50" t="s">
        <v>4825</v>
      </c>
      <c r="E1785" s="50" t="s">
        <v>3525</v>
      </c>
      <c r="F1785" s="50" t="s">
        <v>4826</v>
      </c>
      <c r="G1785" s="50" t="s">
        <v>4955</v>
      </c>
      <c r="H1785" s="61">
        <v>1</v>
      </c>
      <c r="I1785" s="55">
        <v>155.22999999999999</v>
      </c>
      <c r="J1785" s="50" t="s">
        <v>16833</v>
      </c>
      <c r="K1785" s="50" t="s">
        <v>16834</v>
      </c>
      <c r="L1785" s="50" t="s">
        <v>1820</v>
      </c>
      <c r="M1785" s="50" t="s">
        <v>1869</v>
      </c>
    </row>
    <row r="1786" spans="1:13" x14ac:dyDescent="0.25">
      <c r="A1786" s="50" t="s">
        <v>24192</v>
      </c>
      <c r="B1786" s="50" t="s">
        <v>3467</v>
      </c>
      <c r="C1786" s="50" t="s">
        <v>4827</v>
      </c>
      <c r="D1786" s="50" t="s">
        <v>4827</v>
      </c>
      <c r="E1786" s="50" t="s">
        <v>4828</v>
      </c>
      <c r="F1786" s="50" t="s">
        <v>4829</v>
      </c>
      <c r="G1786" s="50" t="s">
        <v>4955</v>
      </c>
      <c r="H1786" s="61">
        <v>1</v>
      </c>
      <c r="I1786" s="55">
        <v>121.5</v>
      </c>
      <c r="J1786" s="50" t="s">
        <v>16833</v>
      </c>
      <c r="K1786" s="50" t="s">
        <v>16834</v>
      </c>
      <c r="L1786" s="50" t="s">
        <v>1820</v>
      </c>
      <c r="M1786" s="50" t="s">
        <v>1869</v>
      </c>
    </row>
    <row r="1787" spans="1:13" x14ac:dyDescent="0.25">
      <c r="A1787" s="50" t="s">
        <v>24193</v>
      </c>
      <c r="B1787" s="50" t="s">
        <v>3467</v>
      </c>
      <c r="C1787" s="50" t="s">
        <v>4827</v>
      </c>
      <c r="D1787" s="50" t="s">
        <v>4827</v>
      </c>
      <c r="E1787" s="50" t="s">
        <v>4828</v>
      </c>
      <c r="F1787" s="50" t="s">
        <v>4829</v>
      </c>
      <c r="G1787" s="50" t="s">
        <v>4955</v>
      </c>
      <c r="H1787" s="61">
        <v>1</v>
      </c>
      <c r="I1787" s="55">
        <v>121.5</v>
      </c>
      <c r="J1787" s="50" t="s">
        <v>16833</v>
      </c>
      <c r="K1787" s="50" t="s">
        <v>16834</v>
      </c>
      <c r="L1787" s="50" t="s">
        <v>1820</v>
      </c>
      <c r="M1787" s="50" t="s">
        <v>1869</v>
      </c>
    </row>
    <row r="1788" spans="1:13" x14ac:dyDescent="0.25">
      <c r="A1788" s="50" t="s">
        <v>24194</v>
      </c>
      <c r="B1788" s="50" t="s">
        <v>3467</v>
      </c>
      <c r="C1788" s="50" t="s">
        <v>4125</v>
      </c>
      <c r="D1788" s="50" t="s">
        <v>4125</v>
      </c>
      <c r="E1788" s="50" t="s">
        <v>4955</v>
      </c>
      <c r="F1788" s="50" t="s">
        <v>4955</v>
      </c>
      <c r="G1788" s="50" t="s">
        <v>4955</v>
      </c>
      <c r="H1788" s="61">
        <v>1</v>
      </c>
      <c r="I1788" s="55">
        <v>106.4</v>
      </c>
      <c r="J1788" s="50" t="s">
        <v>16851</v>
      </c>
      <c r="K1788" s="50" t="s">
        <v>16876</v>
      </c>
      <c r="L1788" s="50" t="s">
        <v>1708</v>
      </c>
      <c r="M1788" s="50" t="s">
        <v>1887</v>
      </c>
    </row>
    <row r="1789" spans="1:13" x14ac:dyDescent="0.25">
      <c r="A1789" s="50" t="s">
        <v>24195</v>
      </c>
      <c r="B1789" s="50" t="s">
        <v>3467</v>
      </c>
      <c r="C1789" s="50" t="s">
        <v>3544</v>
      </c>
      <c r="D1789" s="50" t="s">
        <v>3544</v>
      </c>
      <c r="E1789" s="50" t="s">
        <v>4955</v>
      </c>
      <c r="F1789" s="50" t="s">
        <v>4955</v>
      </c>
      <c r="G1789" s="50" t="s">
        <v>4955</v>
      </c>
      <c r="H1789" s="61">
        <v>1</v>
      </c>
      <c r="I1789" s="55">
        <v>128.80000000000001</v>
      </c>
      <c r="J1789" s="50" t="s">
        <v>16851</v>
      </c>
      <c r="K1789" s="50" t="s">
        <v>16876</v>
      </c>
      <c r="L1789" s="50" t="s">
        <v>1708</v>
      </c>
      <c r="M1789" s="50" t="s">
        <v>1887</v>
      </c>
    </row>
    <row r="1790" spans="1:13" x14ac:dyDescent="0.25">
      <c r="A1790" s="50" t="s">
        <v>24196</v>
      </c>
      <c r="B1790" s="50" t="s">
        <v>3467</v>
      </c>
      <c r="C1790" s="50" t="s">
        <v>4817</v>
      </c>
      <c r="D1790" s="50" t="s">
        <v>4817</v>
      </c>
      <c r="E1790" s="50" t="s">
        <v>4818</v>
      </c>
      <c r="F1790" s="50" t="s">
        <v>4819</v>
      </c>
      <c r="G1790" s="50" t="s">
        <v>4820</v>
      </c>
      <c r="H1790" s="61">
        <v>1</v>
      </c>
      <c r="I1790" s="55">
        <v>1814.4</v>
      </c>
      <c r="J1790" s="50" t="s">
        <v>16833</v>
      </c>
      <c r="K1790" s="50" t="s">
        <v>16834</v>
      </c>
      <c r="L1790" s="50" t="s">
        <v>1820</v>
      </c>
      <c r="M1790" s="50" t="s">
        <v>1869</v>
      </c>
    </row>
    <row r="1791" spans="1:13" x14ac:dyDescent="0.25">
      <c r="A1791" s="50" t="s">
        <v>24197</v>
      </c>
      <c r="B1791" s="50" t="s">
        <v>3467</v>
      </c>
      <c r="C1791" s="50" t="s">
        <v>4821</v>
      </c>
      <c r="D1791" s="50" t="s">
        <v>4821</v>
      </c>
      <c r="E1791" s="50" t="s">
        <v>4822</v>
      </c>
      <c r="F1791" s="50" t="s">
        <v>4823</v>
      </c>
      <c r="G1791" s="50" t="s">
        <v>4955</v>
      </c>
      <c r="H1791" s="61">
        <v>1</v>
      </c>
      <c r="I1791" s="55">
        <v>462</v>
      </c>
      <c r="J1791" s="50" t="s">
        <v>16833</v>
      </c>
      <c r="K1791" s="50" t="s">
        <v>16834</v>
      </c>
      <c r="L1791" s="50" t="s">
        <v>1820</v>
      </c>
      <c r="M1791" s="50" t="s">
        <v>1869</v>
      </c>
    </row>
    <row r="1792" spans="1:13" x14ac:dyDescent="0.25">
      <c r="A1792" s="50" t="s">
        <v>24198</v>
      </c>
      <c r="B1792" s="50" t="s">
        <v>3467</v>
      </c>
      <c r="C1792" s="50" t="s">
        <v>4821</v>
      </c>
      <c r="D1792" s="50" t="s">
        <v>4821</v>
      </c>
      <c r="E1792" s="50" t="s">
        <v>4822</v>
      </c>
      <c r="F1792" s="50" t="s">
        <v>4823</v>
      </c>
      <c r="G1792" s="50" t="s">
        <v>4955</v>
      </c>
      <c r="H1792" s="61">
        <v>1</v>
      </c>
      <c r="I1792" s="55">
        <v>462</v>
      </c>
      <c r="J1792" s="50" t="s">
        <v>16833</v>
      </c>
      <c r="K1792" s="50" t="s">
        <v>16834</v>
      </c>
      <c r="L1792" s="50" t="s">
        <v>1820</v>
      </c>
      <c r="M1792" s="50" t="s">
        <v>1869</v>
      </c>
    </row>
    <row r="1793" spans="1:13" x14ac:dyDescent="0.25">
      <c r="A1793" s="50" t="s">
        <v>24199</v>
      </c>
      <c r="B1793" s="50" t="s">
        <v>3467</v>
      </c>
      <c r="C1793" s="50" t="s">
        <v>4793</v>
      </c>
      <c r="D1793" s="50" t="s">
        <v>4793</v>
      </c>
      <c r="E1793" s="50" t="s">
        <v>4955</v>
      </c>
      <c r="F1793" s="50" t="s">
        <v>4955</v>
      </c>
      <c r="G1793" s="50" t="s">
        <v>4955</v>
      </c>
      <c r="H1793" s="61">
        <v>1</v>
      </c>
      <c r="I1793" s="55">
        <v>98.63</v>
      </c>
      <c r="J1793" s="50" t="s">
        <v>16851</v>
      </c>
      <c r="K1793" s="50" t="s">
        <v>16876</v>
      </c>
      <c r="L1793" s="50" t="s">
        <v>1708</v>
      </c>
      <c r="M1793" s="50" t="s">
        <v>1887</v>
      </c>
    </row>
    <row r="1794" spans="1:13" x14ac:dyDescent="0.25">
      <c r="A1794" s="50" t="s">
        <v>24200</v>
      </c>
      <c r="B1794" s="50" t="s">
        <v>3467</v>
      </c>
      <c r="C1794" s="50" t="s">
        <v>4824</v>
      </c>
      <c r="D1794" s="50" t="s">
        <v>4824</v>
      </c>
      <c r="E1794" s="50" t="s">
        <v>3725</v>
      </c>
      <c r="F1794" s="50" t="s">
        <v>16944</v>
      </c>
      <c r="G1794" s="50" t="s">
        <v>4955</v>
      </c>
      <c r="H1794" s="61">
        <v>1</v>
      </c>
      <c r="I1794" s="55">
        <v>299.38</v>
      </c>
      <c r="J1794" s="50" t="s">
        <v>16833</v>
      </c>
      <c r="K1794" s="50" t="s">
        <v>16834</v>
      </c>
      <c r="L1794" s="50" t="s">
        <v>1820</v>
      </c>
      <c r="M1794" s="50" t="s">
        <v>1869</v>
      </c>
    </row>
    <row r="1795" spans="1:13" x14ac:dyDescent="0.25">
      <c r="A1795" s="50" t="s">
        <v>24201</v>
      </c>
      <c r="B1795" s="50" t="s">
        <v>3467</v>
      </c>
      <c r="C1795" s="50" t="s">
        <v>3603</v>
      </c>
      <c r="D1795" s="50" t="s">
        <v>3603</v>
      </c>
      <c r="E1795" s="50" t="s">
        <v>4955</v>
      </c>
      <c r="F1795" s="50" t="s">
        <v>4955</v>
      </c>
      <c r="G1795" s="50" t="s">
        <v>4955</v>
      </c>
      <c r="H1795" s="61">
        <v>1</v>
      </c>
      <c r="I1795" s="55">
        <v>88</v>
      </c>
      <c r="J1795" s="50" t="s">
        <v>16851</v>
      </c>
      <c r="K1795" s="50" t="s">
        <v>16876</v>
      </c>
      <c r="L1795" s="50" t="s">
        <v>1708</v>
      </c>
      <c r="M1795" s="50" t="s">
        <v>1887</v>
      </c>
    </row>
    <row r="1796" spans="1:13" x14ac:dyDescent="0.25">
      <c r="A1796" s="50" t="s">
        <v>24202</v>
      </c>
      <c r="B1796" s="50" t="s">
        <v>3467</v>
      </c>
      <c r="C1796" s="50" t="s">
        <v>4830</v>
      </c>
      <c r="D1796" s="50" t="s">
        <v>4830</v>
      </c>
      <c r="E1796" s="50" t="s">
        <v>4383</v>
      </c>
      <c r="F1796" s="50" t="s">
        <v>4255</v>
      </c>
      <c r="G1796" s="50" t="s">
        <v>4831</v>
      </c>
      <c r="H1796" s="61">
        <v>1</v>
      </c>
      <c r="I1796" s="55">
        <v>952</v>
      </c>
      <c r="J1796" s="50" t="s">
        <v>16851</v>
      </c>
      <c r="K1796" s="50" t="s">
        <v>16876</v>
      </c>
      <c r="L1796" s="50" t="s">
        <v>1708</v>
      </c>
      <c r="M1796" s="50" t="s">
        <v>1887</v>
      </c>
    </row>
    <row r="1797" spans="1:13" x14ac:dyDescent="0.25">
      <c r="A1797" s="50" t="s">
        <v>4844</v>
      </c>
      <c r="B1797" s="50" t="s">
        <v>3467</v>
      </c>
      <c r="C1797" s="50" t="s">
        <v>4845</v>
      </c>
      <c r="D1797" s="50" t="s">
        <v>4845</v>
      </c>
      <c r="E1797" s="50" t="s">
        <v>4846</v>
      </c>
      <c r="F1797" s="50" t="s">
        <v>4847</v>
      </c>
      <c r="G1797" s="50" t="s">
        <v>4848</v>
      </c>
      <c r="H1797" s="61">
        <v>1</v>
      </c>
      <c r="I1797" s="55">
        <v>19800.82</v>
      </c>
      <c r="J1797" s="50" t="s">
        <v>16833</v>
      </c>
      <c r="K1797" s="50" t="s">
        <v>16834</v>
      </c>
      <c r="L1797" s="50" t="s">
        <v>1820</v>
      </c>
      <c r="M1797" s="50" t="s">
        <v>1907</v>
      </c>
    </row>
    <row r="1798" spans="1:13" x14ac:dyDescent="0.25">
      <c r="A1798" s="50" t="s">
        <v>4849</v>
      </c>
      <c r="B1798" s="50" t="s">
        <v>3467</v>
      </c>
      <c r="C1798" s="50" t="s">
        <v>4850</v>
      </c>
      <c r="D1798" s="50" t="s">
        <v>4850</v>
      </c>
      <c r="E1798" s="50" t="s">
        <v>4846</v>
      </c>
      <c r="F1798" s="50" t="s">
        <v>4847</v>
      </c>
      <c r="G1798" s="50" t="s">
        <v>4851</v>
      </c>
      <c r="H1798" s="61">
        <v>1</v>
      </c>
      <c r="I1798" s="55">
        <v>19814.36</v>
      </c>
      <c r="J1798" s="50" t="s">
        <v>16833</v>
      </c>
      <c r="K1798" s="50" t="s">
        <v>16834</v>
      </c>
      <c r="L1798" s="50" t="s">
        <v>1820</v>
      </c>
      <c r="M1798" s="50" t="s">
        <v>1907</v>
      </c>
    </row>
    <row r="1799" spans="1:13" x14ac:dyDescent="0.25">
      <c r="A1799" s="50" t="s">
        <v>4852</v>
      </c>
      <c r="B1799" s="50" t="s">
        <v>3467</v>
      </c>
      <c r="C1799" s="50" t="s">
        <v>4853</v>
      </c>
      <c r="D1799" s="50" t="s">
        <v>4853</v>
      </c>
      <c r="E1799" s="50" t="s">
        <v>4846</v>
      </c>
      <c r="F1799" s="50" t="s">
        <v>4847</v>
      </c>
      <c r="G1799" s="50" t="s">
        <v>4854</v>
      </c>
      <c r="H1799" s="61">
        <v>1</v>
      </c>
      <c r="I1799" s="55">
        <v>19814.36</v>
      </c>
      <c r="J1799" s="50" t="s">
        <v>16833</v>
      </c>
      <c r="K1799" s="50" t="s">
        <v>16834</v>
      </c>
      <c r="L1799" s="50" t="s">
        <v>1820</v>
      </c>
      <c r="M1799" s="50" t="s">
        <v>1907</v>
      </c>
    </row>
    <row r="1800" spans="1:13" x14ac:dyDescent="0.25">
      <c r="A1800" s="50" t="s">
        <v>4855</v>
      </c>
      <c r="B1800" s="50" t="s">
        <v>3467</v>
      </c>
      <c r="C1800" s="50" t="s">
        <v>4856</v>
      </c>
      <c r="D1800" s="50" t="s">
        <v>4856</v>
      </c>
      <c r="E1800" s="50" t="s">
        <v>4846</v>
      </c>
      <c r="F1800" s="50" t="s">
        <v>4847</v>
      </c>
      <c r="G1800" s="50" t="s">
        <v>4857</v>
      </c>
      <c r="H1800" s="61">
        <v>1</v>
      </c>
      <c r="I1800" s="55">
        <v>19814.36</v>
      </c>
      <c r="J1800" s="50" t="s">
        <v>16833</v>
      </c>
      <c r="K1800" s="50" t="s">
        <v>16834</v>
      </c>
      <c r="L1800" s="50" t="s">
        <v>1820</v>
      </c>
      <c r="M1800" s="50" t="s">
        <v>1907</v>
      </c>
    </row>
    <row r="1801" spans="1:13" x14ac:dyDescent="0.25">
      <c r="A1801" s="50" t="s">
        <v>4858</v>
      </c>
      <c r="B1801" s="50" t="s">
        <v>3467</v>
      </c>
      <c r="C1801" s="50" t="s">
        <v>4859</v>
      </c>
      <c r="D1801" s="50" t="s">
        <v>4859</v>
      </c>
      <c r="E1801" s="50" t="s">
        <v>4846</v>
      </c>
      <c r="F1801" s="50" t="s">
        <v>4847</v>
      </c>
      <c r="G1801" s="50" t="s">
        <v>4860</v>
      </c>
      <c r="H1801" s="61">
        <v>1</v>
      </c>
      <c r="I1801" s="55">
        <v>19814.36</v>
      </c>
      <c r="J1801" s="50" t="s">
        <v>16833</v>
      </c>
      <c r="K1801" s="50" t="s">
        <v>16834</v>
      </c>
      <c r="L1801" s="50" t="s">
        <v>1820</v>
      </c>
      <c r="M1801" s="50" t="s">
        <v>1907</v>
      </c>
    </row>
    <row r="1802" spans="1:13" x14ac:dyDescent="0.25">
      <c r="A1802" s="50" t="s">
        <v>4861</v>
      </c>
      <c r="B1802" s="50" t="s">
        <v>3467</v>
      </c>
      <c r="C1802" s="50" t="s">
        <v>4862</v>
      </c>
      <c r="D1802" s="50" t="s">
        <v>4862</v>
      </c>
      <c r="E1802" s="50" t="s">
        <v>4846</v>
      </c>
      <c r="F1802" s="50" t="s">
        <v>4847</v>
      </c>
      <c r="G1802" s="50" t="s">
        <v>4863</v>
      </c>
      <c r="H1802" s="61">
        <v>1</v>
      </c>
      <c r="I1802" s="55">
        <v>19814.36</v>
      </c>
      <c r="J1802" s="50" t="s">
        <v>16833</v>
      </c>
      <c r="K1802" s="50" t="s">
        <v>16834</v>
      </c>
      <c r="L1802" s="50" t="s">
        <v>1820</v>
      </c>
      <c r="M1802" s="50" t="s">
        <v>1907</v>
      </c>
    </row>
    <row r="1803" spans="1:13" x14ac:dyDescent="0.25">
      <c r="A1803" s="50" t="s">
        <v>4864</v>
      </c>
      <c r="B1803" s="50" t="s">
        <v>3467</v>
      </c>
      <c r="C1803" s="50" t="s">
        <v>4865</v>
      </c>
      <c r="D1803" s="50" t="s">
        <v>4865</v>
      </c>
      <c r="E1803" s="50" t="s">
        <v>4846</v>
      </c>
      <c r="F1803" s="50" t="s">
        <v>4847</v>
      </c>
      <c r="G1803" s="50" t="s">
        <v>4866</v>
      </c>
      <c r="H1803" s="61">
        <v>1</v>
      </c>
      <c r="I1803" s="55">
        <v>19814.36</v>
      </c>
      <c r="J1803" s="50" t="s">
        <v>16833</v>
      </c>
      <c r="K1803" s="50" t="s">
        <v>16834</v>
      </c>
      <c r="L1803" s="50" t="s">
        <v>1820</v>
      </c>
      <c r="M1803" s="50" t="s">
        <v>1907</v>
      </c>
    </row>
    <row r="1804" spans="1:13" x14ac:dyDescent="0.25">
      <c r="A1804" s="50" t="s">
        <v>4869</v>
      </c>
      <c r="B1804" s="50" t="s">
        <v>3467</v>
      </c>
      <c r="C1804" s="50" t="s">
        <v>3544</v>
      </c>
      <c r="D1804" s="50" t="s">
        <v>3544</v>
      </c>
      <c r="E1804" s="50" t="s">
        <v>4955</v>
      </c>
      <c r="F1804" s="50" t="s">
        <v>4955</v>
      </c>
      <c r="G1804" s="50" t="s">
        <v>4955</v>
      </c>
      <c r="H1804" s="61">
        <v>1</v>
      </c>
      <c r="I1804" s="55">
        <v>128.80000000000001</v>
      </c>
      <c r="J1804" s="50" t="s">
        <v>16833</v>
      </c>
      <c r="K1804" s="50" t="s">
        <v>16834</v>
      </c>
      <c r="L1804" s="50" t="s">
        <v>389</v>
      </c>
      <c r="M1804" s="50" t="s">
        <v>1887</v>
      </c>
    </row>
    <row r="1805" spans="1:13" x14ac:dyDescent="0.25">
      <c r="A1805" s="50" t="s">
        <v>4832</v>
      </c>
      <c r="B1805" s="50" t="s">
        <v>3467</v>
      </c>
      <c r="C1805" s="50" t="s">
        <v>4833</v>
      </c>
      <c r="D1805" s="50" t="s">
        <v>4833</v>
      </c>
      <c r="E1805" s="50" t="s">
        <v>4955</v>
      </c>
      <c r="F1805" s="50" t="s">
        <v>4955</v>
      </c>
      <c r="G1805" s="50" t="s">
        <v>4955</v>
      </c>
      <c r="H1805" s="61">
        <v>1</v>
      </c>
      <c r="I1805" s="55">
        <v>87.57</v>
      </c>
      <c r="J1805" s="50" t="s">
        <v>16833</v>
      </c>
      <c r="K1805" s="50" t="s">
        <v>16869</v>
      </c>
      <c r="L1805" s="50" t="s">
        <v>1675</v>
      </c>
      <c r="M1805" s="50" t="s">
        <v>1867</v>
      </c>
    </row>
    <row r="1806" spans="1:13" x14ac:dyDescent="0.25">
      <c r="A1806" s="50" t="s">
        <v>4834</v>
      </c>
      <c r="B1806" s="50" t="s">
        <v>3467</v>
      </c>
      <c r="C1806" s="50" t="s">
        <v>4833</v>
      </c>
      <c r="D1806" s="50" t="s">
        <v>4833</v>
      </c>
      <c r="E1806" s="50" t="s">
        <v>4955</v>
      </c>
      <c r="F1806" s="50" t="s">
        <v>4955</v>
      </c>
      <c r="G1806" s="50" t="s">
        <v>4955</v>
      </c>
      <c r="H1806" s="61">
        <v>1</v>
      </c>
      <c r="I1806" s="55">
        <v>87.57</v>
      </c>
      <c r="J1806" s="50" t="s">
        <v>16833</v>
      </c>
      <c r="K1806" s="50" t="s">
        <v>16869</v>
      </c>
      <c r="L1806" s="50" t="s">
        <v>1675</v>
      </c>
      <c r="M1806" s="50" t="s">
        <v>1867</v>
      </c>
    </row>
    <row r="1807" spans="1:13" x14ac:dyDescent="0.25">
      <c r="A1807" s="50" t="s">
        <v>4835</v>
      </c>
      <c r="B1807" s="50" t="s">
        <v>3467</v>
      </c>
      <c r="C1807" s="50" t="s">
        <v>4833</v>
      </c>
      <c r="D1807" s="50" t="s">
        <v>4833</v>
      </c>
      <c r="E1807" s="50" t="s">
        <v>4955</v>
      </c>
      <c r="F1807" s="50" t="s">
        <v>4955</v>
      </c>
      <c r="G1807" s="50" t="s">
        <v>4955</v>
      </c>
      <c r="H1807" s="61">
        <v>1</v>
      </c>
      <c r="I1807" s="55">
        <v>87.57</v>
      </c>
      <c r="J1807" s="50" t="s">
        <v>16833</v>
      </c>
      <c r="K1807" s="50" t="s">
        <v>16869</v>
      </c>
      <c r="L1807" s="50" t="s">
        <v>1675</v>
      </c>
      <c r="M1807" s="50" t="s">
        <v>1867</v>
      </c>
    </row>
    <row r="1808" spans="1:13" x14ac:dyDescent="0.25">
      <c r="A1808" s="50" t="s">
        <v>4867</v>
      </c>
      <c r="B1808" s="50" t="s">
        <v>3467</v>
      </c>
      <c r="C1808" s="50" t="s">
        <v>4833</v>
      </c>
      <c r="D1808" s="50" t="s">
        <v>4833</v>
      </c>
      <c r="E1808" s="50" t="s">
        <v>4955</v>
      </c>
      <c r="F1808" s="50" t="s">
        <v>4955</v>
      </c>
      <c r="G1808" s="50" t="s">
        <v>4955</v>
      </c>
      <c r="H1808" s="61">
        <v>1</v>
      </c>
      <c r="I1808" s="55">
        <v>87.57</v>
      </c>
      <c r="J1808" s="50" t="s">
        <v>16833</v>
      </c>
      <c r="K1808" s="50" t="s">
        <v>16869</v>
      </c>
      <c r="L1808" s="50" t="s">
        <v>1675</v>
      </c>
      <c r="M1808" s="50" t="s">
        <v>1867</v>
      </c>
    </row>
    <row r="1809" spans="1:13" x14ac:dyDescent="0.25">
      <c r="A1809" s="50" t="s">
        <v>4836</v>
      </c>
      <c r="B1809" s="50" t="s">
        <v>3467</v>
      </c>
      <c r="C1809" s="50" t="s">
        <v>4833</v>
      </c>
      <c r="D1809" s="50" t="s">
        <v>4833</v>
      </c>
      <c r="E1809" s="50" t="s">
        <v>4955</v>
      </c>
      <c r="F1809" s="50" t="s">
        <v>4955</v>
      </c>
      <c r="G1809" s="50" t="s">
        <v>4955</v>
      </c>
      <c r="H1809" s="61">
        <v>1</v>
      </c>
      <c r="I1809" s="55">
        <v>87.57</v>
      </c>
      <c r="J1809" s="50" t="s">
        <v>16833</v>
      </c>
      <c r="K1809" s="50" t="s">
        <v>16869</v>
      </c>
      <c r="L1809" s="50" t="s">
        <v>1675</v>
      </c>
      <c r="M1809" s="50" t="s">
        <v>1867</v>
      </c>
    </row>
    <row r="1810" spans="1:13" x14ac:dyDescent="0.25">
      <c r="A1810" s="50" t="s">
        <v>4837</v>
      </c>
      <c r="B1810" s="50" t="s">
        <v>3467</v>
      </c>
      <c r="C1810" s="50" t="s">
        <v>4833</v>
      </c>
      <c r="D1810" s="50" t="s">
        <v>4833</v>
      </c>
      <c r="E1810" s="50" t="s">
        <v>4955</v>
      </c>
      <c r="F1810" s="50" t="s">
        <v>4955</v>
      </c>
      <c r="G1810" s="50" t="s">
        <v>4955</v>
      </c>
      <c r="H1810" s="61">
        <v>1</v>
      </c>
      <c r="I1810" s="55">
        <v>87.57</v>
      </c>
      <c r="J1810" s="50" t="s">
        <v>16833</v>
      </c>
      <c r="K1810" s="50" t="s">
        <v>16869</v>
      </c>
      <c r="L1810" s="50" t="s">
        <v>1675</v>
      </c>
      <c r="M1810" s="50" t="s">
        <v>1867</v>
      </c>
    </row>
    <row r="1811" spans="1:13" x14ac:dyDescent="0.25">
      <c r="A1811" s="50" t="s">
        <v>4838</v>
      </c>
      <c r="B1811" s="50" t="s">
        <v>3467</v>
      </c>
      <c r="C1811" s="50" t="s">
        <v>4839</v>
      </c>
      <c r="D1811" s="50" t="s">
        <v>4839</v>
      </c>
      <c r="E1811" s="50" t="s">
        <v>4955</v>
      </c>
      <c r="F1811" s="50" t="s">
        <v>4955</v>
      </c>
      <c r="G1811" s="50" t="s">
        <v>4955</v>
      </c>
      <c r="H1811" s="61">
        <v>1</v>
      </c>
      <c r="I1811" s="55">
        <v>83.72</v>
      </c>
      <c r="J1811" s="50" t="s">
        <v>16833</v>
      </c>
      <c r="K1811" s="50" t="s">
        <v>16869</v>
      </c>
      <c r="L1811" s="50" t="s">
        <v>1675</v>
      </c>
      <c r="M1811" s="50" t="s">
        <v>1867</v>
      </c>
    </row>
    <row r="1812" spans="1:13" x14ac:dyDescent="0.25">
      <c r="A1812" s="50" t="s">
        <v>4840</v>
      </c>
      <c r="B1812" s="50" t="s">
        <v>3467</v>
      </c>
      <c r="C1812" s="50" t="s">
        <v>4839</v>
      </c>
      <c r="D1812" s="50" t="s">
        <v>4839</v>
      </c>
      <c r="E1812" s="50" t="s">
        <v>4955</v>
      </c>
      <c r="F1812" s="50" t="s">
        <v>4955</v>
      </c>
      <c r="G1812" s="50" t="s">
        <v>4955</v>
      </c>
      <c r="H1812" s="61">
        <v>1</v>
      </c>
      <c r="I1812" s="55">
        <v>83.72</v>
      </c>
      <c r="J1812" s="50" t="s">
        <v>16833</v>
      </c>
      <c r="K1812" s="50" t="s">
        <v>16869</v>
      </c>
      <c r="L1812" s="50" t="s">
        <v>1675</v>
      </c>
      <c r="M1812" s="50" t="s">
        <v>1867</v>
      </c>
    </row>
    <row r="1813" spans="1:13" x14ac:dyDescent="0.25">
      <c r="A1813" s="50" t="s">
        <v>4841</v>
      </c>
      <c r="B1813" s="50" t="s">
        <v>3467</v>
      </c>
      <c r="C1813" s="50" t="s">
        <v>4839</v>
      </c>
      <c r="D1813" s="50" t="s">
        <v>4839</v>
      </c>
      <c r="E1813" s="50" t="s">
        <v>4955</v>
      </c>
      <c r="F1813" s="50" t="s">
        <v>4955</v>
      </c>
      <c r="G1813" s="50" t="s">
        <v>4955</v>
      </c>
      <c r="H1813" s="61">
        <v>1</v>
      </c>
      <c r="I1813" s="55">
        <v>83.72</v>
      </c>
      <c r="J1813" s="50" t="s">
        <v>16833</v>
      </c>
      <c r="K1813" s="50" t="s">
        <v>16869</v>
      </c>
      <c r="L1813" s="50" t="s">
        <v>1675</v>
      </c>
      <c r="M1813" s="50" t="s">
        <v>1867</v>
      </c>
    </row>
    <row r="1814" spans="1:13" x14ac:dyDescent="0.25">
      <c r="A1814" s="50" t="s">
        <v>4868</v>
      </c>
      <c r="B1814" s="50" t="s">
        <v>3467</v>
      </c>
      <c r="C1814" s="50" t="s">
        <v>4839</v>
      </c>
      <c r="D1814" s="50" t="s">
        <v>4839</v>
      </c>
      <c r="E1814" s="50" t="s">
        <v>4955</v>
      </c>
      <c r="F1814" s="50" t="s">
        <v>4955</v>
      </c>
      <c r="G1814" s="50" t="s">
        <v>4955</v>
      </c>
      <c r="H1814" s="61">
        <v>1</v>
      </c>
      <c r="I1814" s="55">
        <v>83.72</v>
      </c>
      <c r="J1814" s="50" t="s">
        <v>16833</v>
      </c>
      <c r="K1814" s="50" t="s">
        <v>16869</v>
      </c>
      <c r="L1814" s="50" t="s">
        <v>1675</v>
      </c>
      <c r="M1814" s="50" t="s">
        <v>1867</v>
      </c>
    </row>
    <row r="1815" spans="1:13" x14ac:dyDescent="0.25">
      <c r="A1815" s="50" t="s">
        <v>4842</v>
      </c>
      <c r="B1815" s="50" t="s">
        <v>3467</v>
      </c>
      <c r="C1815" s="50" t="s">
        <v>4839</v>
      </c>
      <c r="D1815" s="50" t="s">
        <v>4839</v>
      </c>
      <c r="E1815" s="50" t="s">
        <v>4955</v>
      </c>
      <c r="F1815" s="50" t="s">
        <v>4955</v>
      </c>
      <c r="G1815" s="50" t="s">
        <v>4955</v>
      </c>
      <c r="H1815" s="61">
        <v>1</v>
      </c>
      <c r="I1815" s="55">
        <v>83.72</v>
      </c>
      <c r="J1815" s="50" t="s">
        <v>16833</v>
      </c>
      <c r="K1815" s="50" t="s">
        <v>16869</v>
      </c>
      <c r="L1815" s="50" t="s">
        <v>1675</v>
      </c>
      <c r="M1815" s="50" t="s">
        <v>1867</v>
      </c>
    </row>
    <row r="1816" spans="1:13" x14ac:dyDescent="0.25">
      <c r="A1816" s="50" t="s">
        <v>4843</v>
      </c>
      <c r="B1816" s="50" t="s">
        <v>3467</v>
      </c>
      <c r="C1816" s="50" t="s">
        <v>4839</v>
      </c>
      <c r="D1816" s="50" t="s">
        <v>4839</v>
      </c>
      <c r="E1816" s="50" t="s">
        <v>4955</v>
      </c>
      <c r="F1816" s="50" t="s">
        <v>4955</v>
      </c>
      <c r="G1816" s="50" t="s">
        <v>4955</v>
      </c>
      <c r="H1816" s="61">
        <v>1</v>
      </c>
      <c r="I1816" s="55">
        <v>83.72</v>
      </c>
      <c r="J1816" s="50" t="s">
        <v>16833</v>
      </c>
      <c r="K1816" s="50" t="s">
        <v>16869</v>
      </c>
      <c r="L1816" s="50" t="s">
        <v>1675</v>
      </c>
      <c r="M1816" s="50" t="s">
        <v>1867</v>
      </c>
    </row>
    <row r="1817" spans="1:13" x14ac:dyDescent="0.25">
      <c r="A1817" s="50" t="s">
        <v>24203</v>
      </c>
      <c r="B1817" s="50" t="s">
        <v>3467</v>
      </c>
      <c r="C1817" s="50" t="s">
        <v>4727</v>
      </c>
      <c r="D1817" s="50" t="s">
        <v>4727</v>
      </c>
      <c r="E1817" s="50" t="s">
        <v>4728</v>
      </c>
      <c r="F1817" s="50" t="s">
        <v>24204</v>
      </c>
      <c r="G1817" s="50" t="s">
        <v>4955</v>
      </c>
      <c r="H1817" s="61">
        <v>0</v>
      </c>
      <c r="I1817" s="55">
        <v>384.565</v>
      </c>
      <c r="J1817" s="50" t="s">
        <v>16833</v>
      </c>
      <c r="K1817" s="50" t="s">
        <v>16834</v>
      </c>
      <c r="L1817" s="50" t="s">
        <v>391</v>
      </c>
      <c r="M1817" s="50" t="s">
        <v>1961</v>
      </c>
    </row>
    <row r="1818" spans="1:13" x14ac:dyDescent="0.25">
      <c r="A1818" s="50" t="s">
        <v>24205</v>
      </c>
      <c r="B1818" s="50" t="s">
        <v>3467</v>
      </c>
      <c r="C1818" s="50" t="s">
        <v>4730</v>
      </c>
      <c r="D1818" s="50" t="s">
        <v>4730</v>
      </c>
      <c r="E1818" s="50" t="s">
        <v>4728</v>
      </c>
      <c r="F1818" s="50" t="s">
        <v>24206</v>
      </c>
      <c r="G1818" s="50" t="s">
        <v>4955</v>
      </c>
      <c r="H1818" s="61">
        <v>0</v>
      </c>
      <c r="I1818" s="55">
        <v>384.565</v>
      </c>
      <c r="J1818" s="50" t="s">
        <v>16833</v>
      </c>
      <c r="K1818" s="50" t="s">
        <v>16834</v>
      </c>
      <c r="L1818" s="50" t="s">
        <v>391</v>
      </c>
      <c r="M1818" s="50" t="s">
        <v>1961</v>
      </c>
    </row>
    <row r="1819" spans="1:13" x14ac:dyDescent="0.25">
      <c r="A1819" s="50" t="s">
        <v>4887</v>
      </c>
      <c r="B1819" s="50" t="s">
        <v>3467</v>
      </c>
      <c r="C1819" s="50" t="s">
        <v>4882</v>
      </c>
      <c r="D1819" s="50" t="s">
        <v>4882</v>
      </c>
      <c r="E1819" s="50" t="s">
        <v>4955</v>
      </c>
      <c r="F1819" s="50" t="s">
        <v>4955</v>
      </c>
      <c r="G1819" s="50" t="s">
        <v>4955</v>
      </c>
      <c r="H1819" s="61">
        <v>1</v>
      </c>
      <c r="I1819" s="55">
        <v>320.64</v>
      </c>
      <c r="J1819" s="50" t="s">
        <v>16833</v>
      </c>
      <c r="K1819" s="50" t="s">
        <v>16834</v>
      </c>
      <c r="L1819" s="50" t="s">
        <v>1820</v>
      </c>
      <c r="M1819" s="50" t="s">
        <v>1887</v>
      </c>
    </row>
    <row r="1820" spans="1:13" x14ac:dyDescent="0.25">
      <c r="A1820" s="50" t="s">
        <v>4888</v>
      </c>
      <c r="B1820" s="50" t="s">
        <v>3467</v>
      </c>
      <c r="C1820" s="50" t="s">
        <v>3959</v>
      </c>
      <c r="D1820" s="50" t="s">
        <v>3959</v>
      </c>
      <c r="E1820" s="50" t="s">
        <v>4955</v>
      </c>
      <c r="F1820" s="50" t="s">
        <v>4955</v>
      </c>
      <c r="G1820" s="50" t="s">
        <v>4955</v>
      </c>
      <c r="H1820" s="61">
        <v>1</v>
      </c>
      <c r="I1820" s="55">
        <v>219.49</v>
      </c>
      <c r="J1820" s="50" t="s">
        <v>16833</v>
      </c>
      <c r="K1820" s="50" t="s">
        <v>16834</v>
      </c>
      <c r="L1820" s="50" t="s">
        <v>391</v>
      </c>
      <c r="M1820" s="50" t="s">
        <v>1887</v>
      </c>
    </row>
    <row r="1821" spans="1:13" x14ac:dyDescent="0.25">
      <c r="A1821" s="50" t="s">
        <v>4889</v>
      </c>
      <c r="B1821" s="50" t="s">
        <v>3467</v>
      </c>
      <c r="C1821" s="50" t="s">
        <v>4890</v>
      </c>
      <c r="D1821" s="50" t="s">
        <v>4890</v>
      </c>
      <c r="E1821" s="50" t="s">
        <v>3980</v>
      </c>
      <c r="F1821" s="50" t="s">
        <v>4891</v>
      </c>
      <c r="G1821" s="50" t="s">
        <v>4955</v>
      </c>
      <c r="H1821" s="61">
        <v>1</v>
      </c>
      <c r="I1821" s="55">
        <v>229.2</v>
      </c>
      <c r="J1821" s="50" t="s">
        <v>16833</v>
      </c>
      <c r="K1821" s="50" t="s">
        <v>16834</v>
      </c>
      <c r="L1821" s="50" t="s">
        <v>391</v>
      </c>
      <c r="M1821" s="50" t="s">
        <v>1887</v>
      </c>
    </row>
    <row r="1822" spans="1:13" x14ac:dyDescent="0.25">
      <c r="A1822" s="50" t="s">
        <v>4892</v>
      </c>
      <c r="B1822" s="50" t="s">
        <v>3467</v>
      </c>
      <c r="C1822" s="50" t="s">
        <v>4890</v>
      </c>
      <c r="D1822" s="50" t="s">
        <v>4890</v>
      </c>
      <c r="E1822" s="50" t="s">
        <v>3980</v>
      </c>
      <c r="F1822" s="50" t="s">
        <v>4891</v>
      </c>
      <c r="G1822" s="50" t="s">
        <v>4955</v>
      </c>
      <c r="H1822" s="61">
        <v>1</v>
      </c>
      <c r="I1822" s="55">
        <v>229.2</v>
      </c>
      <c r="J1822" s="50" t="s">
        <v>16833</v>
      </c>
      <c r="K1822" s="50" t="s">
        <v>16834</v>
      </c>
      <c r="L1822" s="50" t="s">
        <v>391</v>
      </c>
      <c r="M1822" s="50" t="s">
        <v>1887</v>
      </c>
    </row>
    <row r="1823" spans="1:13" x14ac:dyDescent="0.25">
      <c r="A1823" s="50" t="s">
        <v>4893</v>
      </c>
      <c r="B1823" s="50" t="s">
        <v>3467</v>
      </c>
      <c r="C1823" s="50" t="s">
        <v>4890</v>
      </c>
      <c r="D1823" s="50" t="s">
        <v>4890</v>
      </c>
      <c r="E1823" s="50" t="s">
        <v>3980</v>
      </c>
      <c r="F1823" s="50" t="s">
        <v>4891</v>
      </c>
      <c r="G1823" s="50" t="s">
        <v>4955</v>
      </c>
      <c r="H1823" s="61">
        <v>1</v>
      </c>
      <c r="I1823" s="55">
        <v>229.2</v>
      </c>
      <c r="J1823" s="50" t="s">
        <v>16833</v>
      </c>
      <c r="K1823" s="50" t="s">
        <v>16834</v>
      </c>
      <c r="L1823" s="50" t="s">
        <v>391</v>
      </c>
      <c r="M1823" s="50" t="s">
        <v>1887</v>
      </c>
    </row>
    <row r="1824" spans="1:13" x14ac:dyDescent="0.25">
      <c r="A1824" s="50" t="s">
        <v>4894</v>
      </c>
      <c r="B1824" s="50" t="s">
        <v>3467</v>
      </c>
      <c r="C1824" s="50" t="s">
        <v>4890</v>
      </c>
      <c r="D1824" s="50" t="s">
        <v>4890</v>
      </c>
      <c r="E1824" s="50" t="s">
        <v>3980</v>
      </c>
      <c r="F1824" s="50" t="s">
        <v>4891</v>
      </c>
      <c r="G1824" s="50" t="s">
        <v>4955</v>
      </c>
      <c r="H1824" s="61">
        <v>1</v>
      </c>
      <c r="I1824" s="55">
        <v>229.2</v>
      </c>
      <c r="J1824" s="50" t="s">
        <v>16833</v>
      </c>
      <c r="K1824" s="50" t="s">
        <v>16834</v>
      </c>
      <c r="L1824" s="50" t="s">
        <v>391</v>
      </c>
      <c r="M1824" s="50" t="s">
        <v>1887</v>
      </c>
    </row>
    <row r="1825" spans="1:13" x14ac:dyDescent="0.25">
      <c r="A1825" s="50" t="s">
        <v>4895</v>
      </c>
      <c r="B1825" s="50" t="s">
        <v>3467</v>
      </c>
      <c r="C1825" s="50" t="s">
        <v>4890</v>
      </c>
      <c r="D1825" s="50" t="s">
        <v>4890</v>
      </c>
      <c r="E1825" s="50" t="s">
        <v>3980</v>
      </c>
      <c r="F1825" s="50" t="s">
        <v>4891</v>
      </c>
      <c r="G1825" s="50" t="s">
        <v>4955</v>
      </c>
      <c r="H1825" s="61">
        <v>1</v>
      </c>
      <c r="I1825" s="55">
        <v>229.2</v>
      </c>
      <c r="J1825" s="50" t="s">
        <v>16833</v>
      </c>
      <c r="K1825" s="50" t="s">
        <v>16834</v>
      </c>
      <c r="L1825" s="50" t="s">
        <v>391</v>
      </c>
      <c r="M1825" s="50" t="s">
        <v>1887</v>
      </c>
    </row>
    <row r="1826" spans="1:13" x14ac:dyDescent="0.25">
      <c r="A1826" s="50" t="s">
        <v>4896</v>
      </c>
      <c r="B1826" s="50" t="s">
        <v>3467</v>
      </c>
      <c r="C1826" s="50" t="s">
        <v>4890</v>
      </c>
      <c r="D1826" s="50" t="s">
        <v>4890</v>
      </c>
      <c r="E1826" s="50" t="s">
        <v>3980</v>
      </c>
      <c r="F1826" s="50" t="s">
        <v>4891</v>
      </c>
      <c r="G1826" s="50" t="s">
        <v>4955</v>
      </c>
      <c r="H1826" s="61">
        <v>1</v>
      </c>
      <c r="I1826" s="55">
        <v>229.2</v>
      </c>
      <c r="J1826" s="50" t="s">
        <v>16833</v>
      </c>
      <c r="K1826" s="50" t="s">
        <v>16834</v>
      </c>
      <c r="L1826" s="50" t="s">
        <v>391</v>
      </c>
      <c r="M1826" s="50" t="s">
        <v>1887</v>
      </c>
    </row>
    <row r="1827" spans="1:13" x14ac:dyDescent="0.25">
      <c r="A1827" s="50" t="s">
        <v>4897</v>
      </c>
      <c r="B1827" s="50" t="s">
        <v>3467</v>
      </c>
      <c r="C1827" s="50" t="s">
        <v>4890</v>
      </c>
      <c r="D1827" s="50" t="s">
        <v>4890</v>
      </c>
      <c r="E1827" s="50" t="s">
        <v>3980</v>
      </c>
      <c r="F1827" s="50" t="s">
        <v>4891</v>
      </c>
      <c r="G1827" s="50" t="s">
        <v>4955</v>
      </c>
      <c r="H1827" s="61">
        <v>1</v>
      </c>
      <c r="I1827" s="55">
        <v>229.2</v>
      </c>
      <c r="J1827" s="50" t="s">
        <v>16833</v>
      </c>
      <c r="K1827" s="50" t="s">
        <v>16834</v>
      </c>
      <c r="L1827" s="50" t="s">
        <v>391</v>
      </c>
      <c r="M1827" s="50" t="s">
        <v>1887</v>
      </c>
    </row>
    <row r="1828" spans="1:13" x14ac:dyDescent="0.25">
      <c r="A1828" s="50" t="s">
        <v>4898</v>
      </c>
      <c r="B1828" s="50" t="s">
        <v>3467</v>
      </c>
      <c r="C1828" s="50" t="s">
        <v>4890</v>
      </c>
      <c r="D1828" s="50" t="s">
        <v>4890</v>
      </c>
      <c r="E1828" s="50" t="s">
        <v>3980</v>
      </c>
      <c r="F1828" s="50" t="s">
        <v>4891</v>
      </c>
      <c r="G1828" s="50" t="s">
        <v>4955</v>
      </c>
      <c r="H1828" s="61">
        <v>1</v>
      </c>
      <c r="I1828" s="55">
        <v>229.2</v>
      </c>
      <c r="J1828" s="50" t="s">
        <v>16833</v>
      </c>
      <c r="K1828" s="50" t="s">
        <v>16834</v>
      </c>
      <c r="L1828" s="50" t="s">
        <v>391</v>
      </c>
      <c r="M1828" s="50" t="s">
        <v>1887</v>
      </c>
    </row>
    <row r="1829" spans="1:13" x14ac:dyDescent="0.25">
      <c r="A1829" s="50" t="s">
        <v>4899</v>
      </c>
      <c r="B1829" s="50" t="s">
        <v>3467</v>
      </c>
      <c r="C1829" s="50" t="s">
        <v>4890</v>
      </c>
      <c r="D1829" s="50" t="s">
        <v>4890</v>
      </c>
      <c r="E1829" s="50" t="s">
        <v>3980</v>
      </c>
      <c r="F1829" s="50" t="s">
        <v>4891</v>
      </c>
      <c r="G1829" s="50" t="s">
        <v>4955</v>
      </c>
      <c r="H1829" s="61">
        <v>1</v>
      </c>
      <c r="I1829" s="55">
        <v>229.2</v>
      </c>
      <c r="J1829" s="50" t="s">
        <v>16833</v>
      </c>
      <c r="K1829" s="50" t="s">
        <v>16834</v>
      </c>
      <c r="L1829" s="50" t="s">
        <v>391</v>
      </c>
      <c r="M1829" s="50" t="s">
        <v>1887</v>
      </c>
    </row>
    <row r="1830" spans="1:13" x14ac:dyDescent="0.25">
      <c r="A1830" s="50" t="s">
        <v>4900</v>
      </c>
      <c r="B1830" s="50" t="s">
        <v>3467</v>
      </c>
      <c r="C1830" s="50" t="s">
        <v>4901</v>
      </c>
      <c r="D1830" s="50" t="s">
        <v>4901</v>
      </c>
      <c r="E1830" s="50" t="s">
        <v>3980</v>
      </c>
      <c r="F1830" s="50" t="s">
        <v>4902</v>
      </c>
      <c r="G1830" s="50" t="s">
        <v>4955</v>
      </c>
      <c r="H1830" s="61">
        <v>1</v>
      </c>
      <c r="I1830" s="55">
        <v>415.35</v>
      </c>
      <c r="J1830" s="50" t="s">
        <v>16833</v>
      </c>
      <c r="K1830" s="50" t="s">
        <v>16834</v>
      </c>
      <c r="L1830" s="50" t="s">
        <v>391</v>
      </c>
      <c r="M1830" s="50" t="s">
        <v>1887</v>
      </c>
    </row>
    <row r="1831" spans="1:13" x14ac:dyDescent="0.25">
      <c r="A1831" s="50" t="s">
        <v>4903</v>
      </c>
      <c r="B1831" s="50" t="s">
        <v>3467</v>
      </c>
      <c r="C1831" s="50" t="s">
        <v>4901</v>
      </c>
      <c r="D1831" s="50" t="s">
        <v>4901</v>
      </c>
      <c r="E1831" s="50" t="s">
        <v>3980</v>
      </c>
      <c r="F1831" s="50" t="s">
        <v>4902</v>
      </c>
      <c r="G1831" s="50" t="s">
        <v>4955</v>
      </c>
      <c r="H1831" s="61">
        <v>1</v>
      </c>
      <c r="I1831" s="55">
        <v>415.35</v>
      </c>
      <c r="J1831" s="50" t="s">
        <v>16833</v>
      </c>
      <c r="K1831" s="50" t="s">
        <v>16834</v>
      </c>
      <c r="L1831" s="50" t="s">
        <v>391</v>
      </c>
      <c r="M1831" s="50" t="s">
        <v>1887</v>
      </c>
    </row>
    <row r="1832" spans="1:13" x14ac:dyDescent="0.25">
      <c r="A1832" s="50" t="s">
        <v>4904</v>
      </c>
      <c r="B1832" s="50" t="s">
        <v>3467</v>
      </c>
      <c r="C1832" s="50" t="s">
        <v>4901</v>
      </c>
      <c r="D1832" s="50" t="s">
        <v>4901</v>
      </c>
      <c r="E1832" s="50" t="s">
        <v>3980</v>
      </c>
      <c r="F1832" s="50" t="s">
        <v>4902</v>
      </c>
      <c r="G1832" s="50" t="s">
        <v>4955</v>
      </c>
      <c r="H1832" s="61">
        <v>1</v>
      </c>
      <c r="I1832" s="55">
        <v>415.35</v>
      </c>
      <c r="J1832" s="50" t="s">
        <v>16833</v>
      </c>
      <c r="K1832" s="50" t="s">
        <v>16834</v>
      </c>
      <c r="L1832" s="50" t="s">
        <v>391</v>
      </c>
      <c r="M1832" s="50" t="s">
        <v>1887</v>
      </c>
    </row>
    <row r="1833" spans="1:13" x14ac:dyDescent="0.25">
      <c r="A1833" s="50" t="s">
        <v>4905</v>
      </c>
      <c r="B1833" s="50" t="s">
        <v>3467</v>
      </c>
      <c r="C1833" s="50" t="s">
        <v>4901</v>
      </c>
      <c r="D1833" s="50" t="s">
        <v>4901</v>
      </c>
      <c r="E1833" s="50" t="s">
        <v>3980</v>
      </c>
      <c r="F1833" s="50" t="s">
        <v>4902</v>
      </c>
      <c r="G1833" s="50" t="s">
        <v>4955</v>
      </c>
      <c r="H1833" s="61">
        <v>1</v>
      </c>
      <c r="I1833" s="55">
        <v>415.35</v>
      </c>
      <c r="J1833" s="50" t="s">
        <v>16833</v>
      </c>
      <c r="K1833" s="50" t="s">
        <v>16834</v>
      </c>
      <c r="L1833" s="50" t="s">
        <v>391</v>
      </c>
      <c r="M1833" s="50" t="s">
        <v>1887</v>
      </c>
    </row>
    <row r="1834" spans="1:13" x14ac:dyDescent="0.25">
      <c r="A1834" s="50" t="s">
        <v>4906</v>
      </c>
      <c r="B1834" s="50" t="s">
        <v>3467</v>
      </c>
      <c r="C1834" s="50" t="s">
        <v>4901</v>
      </c>
      <c r="D1834" s="50" t="s">
        <v>4901</v>
      </c>
      <c r="E1834" s="50" t="s">
        <v>3980</v>
      </c>
      <c r="F1834" s="50" t="s">
        <v>4902</v>
      </c>
      <c r="G1834" s="50" t="s">
        <v>4955</v>
      </c>
      <c r="H1834" s="61">
        <v>1</v>
      </c>
      <c r="I1834" s="55">
        <v>415.35</v>
      </c>
      <c r="J1834" s="50" t="s">
        <v>16833</v>
      </c>
      <c r="K1834" s="50" t="s">
        <v>16834</v>
      </c>
      <c r="L1834" s="50" t="s">
        <v>391</v>
      </c>
      <c r="M1834" s="50" t="s">
        <v>1887</v>
      </c>
    </row>
    <row r="1835" spans="1:13" x14ac:dyDescent="0.25">
      <c r="A1835" s="50" t="s">
        <v>4907</v>
      </c>
      <c r="B1835" s="50" t="s">
        <v>3467</v>
      </c>
      <c r="C1835" s="50" t="s">
        <v>4901</v>
      </c>
      <c r="D1835" s="50" t="s">
        <v>4901</v>
      </c>
      <c r="E1835" s="50" t="s">
        <v>3980</v>
      </c>
      <c r="F1835" s="50" t="s">
        <v>4902</v>
      </c>
      <c r="G1835" s="50" t="s">
        <v>4955</v>
      </c>
      <c r="H1835" s="61">
        <v>1</v>
      </c>
      <c r="I1835" s="55">
        <v>415.35</v>
      </c>
      <c r="J1835" s="50" t="s">
        <v>16833</v>
      </c>
      <c r="K1835" s="50" t="s">
        <v>16834</v>
      </c>
      <c r="L1835" s="50" t="s">
        <v>391</v>
      </c>
      <c r="M1835" s="50" t="s">
        <v>1887</v>
      </c>
    </row>
    <row r="1836" spans="1:13" x14ac:dyDescent="0.25">
      <c r="A1836" s="50" t="s">
        <v>4908</v>
      </c>
      <c r="B1836" s="50" t="s">
        <v>3467</v>
      </c>
      <c r="C1836" s="50" t="s">
        <v>4909</v>
      </c>
      <c r="D1836" s="50" t="s">
        <v>4909</v>
      </c>
      <c r="E1836" s="50" t="s">
        <v>4955</v>
      </c>
      <c r="F1836" s="50" t="s">
        <v>4955</v>
      </c>
      <c r="G1836" s="50" t="s">
        <v>4955</v>
      </c>
      <c r="H1836" s="61">
        <v>1</v>
      </c>
      <c r="I1836" s="55">
        <v>129.76</v>
      </c>
      <c r="J1836" s="50" t="s">
        <v>16833</v>
      </c>
      <c r="K1836" s="50" t="s">
        <v>16834</v>
      </c>
      <c r="L1836" s="50" t="s">
        <v>391</v>
      </c>
      <c r="M1836" s="50" t="s">
        <v>1887</v>
      </c>
    </row>
    <row r="1837" spans="1:13" x14ac:dyDescent="0.25">
      <c r="A1837" s="50" t="s">
        <v>4910</v>
      </c>
      <c r="B1837" s="50" t="s">
        <v>3467</v>
      </c>
      <c r="C1837" s="50" t="s">
        <v>4909</v>
      </c>
      <c r="D1837" s="50" t="s">
        <v>4909</v>
      </c>
      <c r="E1837" s="50" t="s">
        <v>4955</v>
      </c>
      <c r="F1837" s="50" t="s">
        <v>4955</v>
      </c>
      <c r="G1837" s="50" t="s">
        <v>4955</v>
      </c>
      <c r="H1837" s="61">
        <v>1</v>
      </c>
      <c r="I1837" s="55">
        <v>129.76</v>
      </c>
      <c r="J1837" s="50" t="s">
        <v>16833</v>
      </c>
      <c r="K1837" s="50" t="s">
        <v>16834</v>
      </c>
      <c r="L1837" s="50" t="s">
        <v>391</v>
      </c>
      <c r="M1837" s="50" t="s">
        <v>1887</v>
      </c>
    </row>
    <row r="1838" spans="1:13" x14ac:dyDescent="0.25">
      <c r="A1838" s="50" t="s">
        <v>4911</v>
      </c>
      <c r="B1838" s="50" t="s">
        <v>3467</v>
      </c>
      <c r="C1838" s="50" t="s">
        <v>4909</v>
      </c>
      <c r="D1838" s="50" t="s">
        <v>4909</v>
      </c>
      <c r="E1838" s="50" t="s">
        <v>4955</v>
      </c>
      <c r="F1838" s="50" t="s">
        <v>4955</v>
      </c>
      <c r="G1838" s="50" t="s">
        <v>4955</v>
      </c>
      <c r="H1838" s="61">
        <v>1</v>
      </c>
      <c r="I1838" s="55">
        <v>129.76</v>
      </c>
      <c r="J1838" s="50" t="s">
        <v>16833</v>
      </c>
      <c r="K1838" s="50" t="s">
        <v>16834</v>
      </c>
      <c r="L1838" s="50" t="s">
        <v>391</v>
      </c>
      <c r="M1838" s="50" t="s">
        <v>1887</v>
      </c>
    </row>
    <row r="1839" spans="1:13" x14ac:dyDescent="0.25">
      <c r="A1839" s="50" t="s">
        <v>4912</v>
      </c>
      <c r="B1839" s="50" t="s">
        <v>3467</v>
      </c>
      <c r="C1839" s="50" t="s">
        <v>4909</v>
      </c>
      <c r="D1839" s="50" t="s">
        <v>4909</v>
      </c>
      <c r="E1839" s="50" t="s">
        <v>4955</v>
      </c>
      <c r="F1839" s="50" t="s">
        <v>4955</v>
      </c>
      <c r="G1839" s="50" t="s">
        <v>4955</v>
      </c>
      <c r="H1839" s="61">
        <v>1</v>
      </c>
      <c r="I1839" s="55">
        <v>129.76</v>
      </c>
      <c r="J1839" s="50" t="s">
        <v>16833</v>
      </c>
      <c r="K1839" s="50" t="s">
        <v>16834</v>
      </c>
      <c r="L1839" s="50" t="s">
        <v>391</v>
      </c>
      <c r="M1839" s="50" t="s">
        <v>1887</v>
      </c>
    </row>
    <row r="1840" spans="1:13" x14ac:dyDescent="0.25">
      <c r="A1840" s="50" t="s">
        <v>4913</v>
      </c>
      <c r="B1840" s="50" t="s">
        <v>3467</v>
      </c>
      <c r="C1840" s="50" t="s">
        <v>4914</v>
      </c>
      <c r="D1840" s="50" t="s">
        <v>4914</v>
      </c>
      <c r="E1840" s="50" t="s">
        <v>4955</v>
      </c>
      <c r="F1840" s="50" t="s">
        <v>4955</v>
      </c>
      <c r="G1840" s="50" t="s">
        <v>4955</v>
      </c>
      <c r="H1840" s="61">
        <v>1</v>
      </c>
      <c r="I1840" s="55">
        <v>165.6</v>
      </c>
      <c r="J1840" s="50" t="s">
        <v>16833</v>
      </c>
      <c r="K1840" s="50" t="s">
        <v>16834</v>
      </c>
      <c r="L1840" s="50" t="s">
        <v>391</v>
      </c>
      <c r="M1840" s="50" t="s">
        <v>1887</v>
      </c>
    </row>
    <row r="1841" spans="1:13" x14ac:dyDescent="0.25">
      <c r="A1841" s="50" t="s">
        <v>4915</v>
      </c>
      <c r="B1841" s="50" t="s">
        <v>3467</v>
      </c>
      <c r="C1841" s="50" t="s">
        <v>4914</v>
      </c>
      <c r="D1841" s="50" t="s">
        <v>4914</v>
      </c>
      <c r="E1841" s="50" t="s">
        <v>4955</v>
      </c>
      <c r="F1841" s="50" t="s">
        <v>4955</v>
      </c>
      <c r="G1841" s="50" t="s">
        <v>4955</v>
      </c>
      <c r="H1841" s="61">
        <v>1</v>
      </c>
      <c r="I1841" s="55">
        <v>165.6</v>
      </c>
      <c r="J1841" s="50" t="s">
        <v>16833</v>
      </c>
      <c r="K1841" s="50" t="s">
        <v>16834</v>
      </c>
      <c r="L1841" s="50" t="s">
        <v>391</v>
      </c>
      <c r="M1841" s="50" t="s">
        <v>1887</v>
      </c>
    </row>
    <row r="1842" spans="1:13" x14ac:dyDescent="0.25">
      <c r="A1842" s="50" t="s">
        <v>4916</v>
      </c>
      <c r="B1842" s="50" t="s">
        <v>3467</v>
      </c>
      <c r="C1842" s="50" t="s">
        <v>4914</v>
      </c>
      <c r="D1842" s="50" t="s">
        <v>4914</v>
      </c>
      <c r="E1842" s="50" t="s">
        <v>4955</v>
      </c>
      <c r="F1842" s="50" t="s">
        <v>4955</v>
      </c>
      <c r="G1842" s="50" t="s">
        <v>4955</v>
      </c>
      <c r="H1842" s="61">
        <v>1</v>
      </c>
      <c r="I1842" s="55">
        <v>165.6</v>
      </c>
      <c r="J1842" s="50" t="s">
        <v>16833</v>
      </c>
      <c r="K1842" s="50" t="s">
        <v>16834</v>
      </c>
      <c r="L1842" s="50" t="s">
        <v>391</v>
      </c>
      <c r="M1842" s="50" t="s">
        <v>1887</v>
      </c>
    </row>
    <row r="1843" spans="1:13" x14ac:dyDescent="0.25">
      <c r="A1843" s="50" t="s">
        <v>4917</v>
      </c>
      <c r="B1843" s="50" t="s">
        <v>3467</v>
      </c>
      <c r="C1843" s="50" t="s">
        <v>4914</v>
      </c>
      <c r="D1843" s="50" t="s">
        <v>4914</v>
      </c>
      <c r="E1843" s="50" t="s">
        <v>4955</v>
      </c>
      <c r="F1843" s="50" t="s">
        <v>4955</v>
      </c>
      <c r="G1843" s="50" t="s">
        <v>4955</v>
      </c>
      <c r="H1843" s="61">
        <v>1</v>
      </c>
      <c r="I1843" s="55">
        <v>165.6</v>
      </c>
      <c r="J1843" s="50" t="s">
        <v>16833</v>
      </c>
      <c r="K1843" s="50" t="s">
        <v>16834</v>
      </c>
      <c r="L1843" s="50" t="s">
        <v>391</v>
      </c>
      <c r="M1843" s="50" t="s">
        <v>1887</v>
      </c>
    </row>
    <row r="1844" spans="1:13" x14ac:dyDescent="0.25">
      <c r="A1844" s="50" t="s">
        <v>4873</v>
      </c>
      <c r="B1844" s="50" t="s">
        <v>3467</v>
      </c>
      <c r="C1844" s="50" t="s">
        <v>3544</v>
      </c>
      <c r="D1844" s="50" t="s">
        <v>3544</v>
      </c>
      <c r="E1844" s="50" t="s">
        <v>4955</v>
      </c>
      <c r="F1844" s="50" t="s">
        <v>4955</v>
      </c>
      <c r="G1844" s="50" t="s">
        <v>4955</v>
      </c>
      <c r="H1844" s="61">
        <v>1</v>
      </c>
      <c r="I1844" s="55">
        <v>128.80000000000001</v>
      </c>
      <c r="J1844" s="50" t="s">
        <v>16833</v>
      </c>
      <c r="K1844" s="50" t="s">
        <v>16834</v>
      </c>
      <c r="L1844" s="50" t="s">
        <v>389</v>
      </c>
      <c r="M1844" s="50" t="s">
        <v>1887</v>
      </c>
    </row>
    <row r="1845" spans="1:13" x14ac:dyDescent="0.25">
      <c r="A1845" s="50" t="s">
        <v>4918</v>
      </c>
      <c r="B1845" s="50" t="s">
        <v>3467</v>
      </c>
      <c r="C1845" s="50" t="s">
        <v>3757</v>
      </c>
      <c r="D1845" s="50" t="s">
        <v>3757</v>
      </c>
      <c r="E1845" s="50" t="s">
        <v>3825</v>
      </c>
      <c r="F1845" s="50" t="s">
        <v>4955</v>
      </c>
      <c r="G1845" s="50" t="s">
        <v>4955</v>
      </c>
      <c r="H1845" s="61">
        <v>1</v>
      </c>
      <c r="I1845" s="55">
        <v>2005.8951999999999</v>
      </c>
      <c r="J1845" s="50" t="s">
        <v>16833</v>
      </c>
      <c r="K1845" s="50" t="s">
        <v>16834</v>
      </c>
      <c r="L1845" s="50" t="s">
        <v>391</v>
      </c>
      <c r="M1845" s="50" t="s">
        <v>1887</v>
      </c>
    </row>
    <row r="1846" spans="1:13" x14ac:dyDescent="0.25">
      <c r="A1846" s="50" t="s">
        <v>4874</v>
      </c>
      <c r="B1846" s="50" t="s">
        <v>3467</v>
      </c>
      <c r="C1846" s="50" t="s">
        <v>4004</v>
      </c>
      <c r="D1846" s="50" t="s">
        <v>4004</v>
      </c>
      <c r="E1846" s="50" t="s">
        <v>4955</v>
      </c>
      <c r="F1846" s="50" t="s">
        <v>4955</v>
      </c>
      <c r="G1846" s="50" t="s">
        <v>4955</v>
      </c>
      <c r="H1846" s="61">
        <v>1</v>
      </c>
      <c r="I1846" s="55">
        <v>221.76</v>
      </c>
      <c r="J1846" s="50" t="s">
        <v>16833</v>
      </c>
      <c r="K1846" s="50" t="s">
        <v>16834</v>
      </c>
      <c r="L1846" s="50" t="s">
        <v>391</v>
      </c>
      <c r="M1846" s="50" t="s">
        <v>1887</v>
      </c>
    </row>
    <row r="1847" spans="1:13" x14ac:dyDescent="0.25">
      <c r="A1847" s="50" t="s">
        <v>4870</v>
      </c>
      <c r="B1847" s="50" t="s">
        <v>3467</v>
      </c>
      <c r="C1847" s="50" t="s">
        <v>4004</v>
      </c>
      <c r="D1847" s="50" t="s">
        <v>4004</v>
      </c>
      <c r="E1847" s="50" t="s">
        <v>4955</v>
      </c>
      <c r="F1847" s="50" t="s">
        <v>4955</v>
      </c>
      <c r="G1847" s="50" t="s">
        <v>4955</v>
      </c>
      <c r="H1847" s="61">
        <v>1</v>
      </c>
      <c r="I1847" s="55">
        <v>221.76</v>
      </c>
      <c r="J1847" s="50" t="s">
        <v>16833</v>
      </c>
      <c r="K1847" s="50" t="s">
        <v>16834</v>
      </c>
      <c r="L1847" s="50" t="s">
        <v>391</v>
      </c>
      <c r="M1847" s="50" t="s">
        <v>1887</v>
      </c>
    </row>
    <row r="1848" spans="1:13" x14ac:dyDescent="0.25">
      <c r="A1848" s="50" t="s">
        <v>4875</v>
      </c>
      <c r="B1848" s="50" t="s">
        <v>3467</v>
      </c>
      <c r="C1848" s="50" t="s">
        <v>4004</v>
      </c>
      <c r="D1848" s="50" t="s">
        <v>4004</v>
      </c>
      <c r="E1848" s="50" t="s">
        <v>4955</v>
      </c>
      <c r="F1848" s="50" t="s">
        <v>4955</v>
      </c>
      <c r="G1848" s="50" t="s">
        <v>4955</v>
      </c>
      <c r="H1848" s="61">
        <v>1</v>
      </c>
      <c r="I1848" s="55">
        <v>221.76</v>
      </c>
      <c r="J1848" s="50" t="s">
        <v>16833</v>
      </c>
      <c r="K1848" s="50" t="s">
        <v>16834</v>
      </c>
      <c r="L1848" s="50" t="s">
        <v>391</v>
      </c>
      <c r="M1848" s="50" t="s">
        <v>1887</v>
      </c>
    </row>
    <row r="1849" spans="1:13" x14ac:dyDescent="0.25">
      <c r="A1849" s="50" t="s">
        <v>4876</v>
      </c>
      <c r="B1849" s="50" t="s">
        <v>3467</v>
      </c>
      <c r="C1849" s="50" t="s">
        <v>4004</v>
      </c>
      <c r="D1849" s="50" t="s">
        <v>4004</v>
      </c>
      <c r="E1849" s="50" t="s">
        <v>4955</v>
      </c>
      <c r="F1849" s="50" t="s">
        <v>4955</v>
      </c>
      <c r="G1849" s="50" t="s">
        <v>4955</v>
      </c>
      <c r="H1849" s="61">
        <v>1</v>
      </c>
      <c r="I1849" s="55">
        <v>221.76</v>
      </c>
      <c r="J1849" s="50" t="s">
        <v>16833</v>
      </c>
      <c r="K1849" s="50" t="s">
        <v>16834</v>
      </c>
      <c r="L1849" s="50" t="s">
        <v>391</v>
      </c>
      <c r="M1849" s="50" t="s">
        <v>1887</v>
      </c>
    </row>
    <row r="1850" spans="1:13" x14ac:dyDescent="0.25">
      <c r="A1850" s="50" t="s">
        <v>4877</v>
      </c>
      <c r="B1850" s="50" t="s">
        <v>3467</v>
      </c>
      <c r="C1850" s="50" t="s">
        <v>4004</v>
      </c>
      <c r="D1850" s="50" t="s">
        <v>4004</v>
      </c>
      <c r="E1850" s="50" t="s">
        <v>4955</v>
      </c>
      <c r="F1850" s="50" t="s">
        <v>4955</v>
      </c>
      <c r="G1850" s="50" t="s">
        <v>4955</v>
      </c>
      <c r="H1850" s="61">
        <v>1</v>
      </c>
      <c r="I1850" s="55">
        <v>221.76</v>
      </c>
      <c r="J1850" s="50" t="s">
        <v>16833</v>
      </c>
      <c r="K1850" s="50" t="s">
        <v>16834</v>
      </c>
      <c r="L1850" s="50" t="s">
        <v>391</v>
      </c>
      <c r="M1850" s="50" t="s">
        <v>1887</v>
      </c>
    </row>
    <row r="1851" spans="1:13" x14ac:dyDescent="0.25">
      <c r="A1851" s="50" t="s">
        <v>4919</v>
      </c>
      <c r="B1851" s="50" t="s">
        <v>3467</v>
      </c>
      <c r="C1851" s="50" t="s">
        <v>4743</v>
      </c>
      <c r="D1851" s="50" t="s">
        <v>4743</v>
      </c>
      <c r="E1851" s="50" t="s">
        <v>4955</v>
      </c>
      <c r="F1851" s="50" t="s">
        <v>4955</v>
      </c>
      <c r="G1851" s="50" t="s">
        <v>4955</v>
      </c>
      <c r="H1851" s="61">
        <v>1</v>
      </c>
      <c r="I1851" s="55">
        <v>308.45</v>
      </c>
      <c r="J1851" s="50" t="s">
        <v>16833</v>
      </c>
      <c r="K1851" s="50" t="s">
        <v>16834</v>
      </c>
      <c r="L1851" s="50" t="s">
        <v>391</v>
      </c>
      <c r="M1851" s="50" t="s">
        <v>1887</v>
      </c>
    </row>
    <row r="1852" spans="1:13" x14ac:dyDescent="0.25">
      <c r="A1852" s="50" t="s">
        <v>4920</v>
      </c>
      <c r="B1852" s="50" t="s">
        <v>3467</v>
      </c>
      <c r="C1852" s="50" t="s">
        <v>4743</v>
      </c>
      <c r="D1852" s="50" t="s">
        <v>4743</v>
      </c>
      <c r="E1852" s="50" t="s">
        <v>4955</v>
      </c>
      <c r="F1852" s="50" t="s">
        <v>4955</v>
      </c>
      <c r="G1852" s="50" t="s">
        <v>4955</v>
      </c>
      <c r="H1852" s="61">
        <v>1</v>
      </c>
      <c r="I1852" s="55">
        <v>308.45</v>
      </c>
      <c r="J1852" s="50" t="s">
        <v>16833</v>
      </c>
      <c r="K1852" s="50" t="s">
        <v>16834</v>
      </c>
      <c r="L1852" s="50" t="s">
        <v>391</v>
      </c>
      <c r="M1852" s="50" t="s">
        <v>1887</v>
      </c>
    </row>
    <row r="1853" spans="1:13" x14ac:dyDescent="0.25">
      <c r="A1853" s="50" t="s">
        <v>4921</v>
      </c>
      <c r="B1853" s="50" t="s">
        <v>3467</v>
      </c>
      <c r="C1853" s="50" t="s">
        <v>4743</v>
      </c>
      <c r="D1853" s="50" t="s">
        <v>4743</v>
      </c>
      <c r="E1853" s="50" t="s">
        <v>4955</v>
      </c>
      <c r="F1853" s="50" t="s">
        <v>4955</v>
      </c>
      <c r="G1853" s="50" t="s">
        <v>4955</v>
      </c>
      <c r="H1853" s="61">
        <v>1</v>
      </c>
      <c r="I1853" s="55">
        <v>308.45</v>
      </c>
      <c r="J1853" s="50" t="s">
        <v>16833</v>
      </c>
      <c r="K1853" s="50" t="s">
        <v>16834</v>
      </c>
      <c r="L1853" s="50" t="s">
        <v>391</v>
      </c>
      <c r="M1853" s="50" t="s">
        <v>1887</v>
      </c>
    </row>
    <row r="1854" spans="1:13" x14ac:dyDescent="0.25">
      <c r="A1854" s="50" t="s">
        <v>4922</v>
      </c>
      <c r="B1854" s="50" t="s">
        <v>3467</v>
      </c>
      <c r="C1854" s="50" t="s">
        <v>4923</v>
      </c>
      <c r="D1854" s="50" t="s">
        <v>4923</v>
      </c>
      <c r="E1854" s="50" t="s">
        <v>4955</v>
      </c>
      <c r="F1854" s="50" t="s">
        <v>4924</v>
      </c>
      <c r="G1854" s="50" t="s">
        <v>4955</v>
      </c>
      <c r="H1854" s="61">
        <v>1</v>
      </c>
      <c r="I1854" s="55">
        <v>479.33</v>
      </c>
      <c r="J1854" s="50" t="s">
        <v>16833</v>
      </c>
      <c r="K1854" s="50" t="s">
        <v>16834</v>
      </c>
      <c r="L1854" s="50" t="s">
        <v>391</v>
      </c>
      <c r="M1854" s="50" t="s">
        <v>1887</v>
      </c>
    </row>
    <row r="1855" spans="1:13" x14ac:dyDescent="0.25">
      <c r="A1855" s="50" t="s">
        <v>4925</v>
      </c>
      <c r="B1855" s="50" t="s">
        <v>3467</v>
      </c>
      <c r="C1855" s="50" t="s">
        <v>4923</v>
      </c>
      <c r="D1855" s="50" t="s">
        <v>4923</v>
      </c>
      <c r="E1855" s="50" t="s">
        <v>4955</v>
      </c>
      <c r="F1855" s="50" t="s">
        <v>4924</v>
      </c>
      <c r="G1855" s="50" t="s">
        <v>4955</v>
      </c>
      <c r="H1855" s="61">
        <v>1</v>
      </c>
      <c r="I1855" s="55">
        <v>479.33</v>
      </c>
      <c r="J1855" s="50" t="s">
        <v>16833</v>
      </c>
      <c r="K1855" s="50" t="s">
        <v>16834</v>
      </c>
      <c r="L1855" s="50" t="s">
        <v>391</v>
      </c>
      <c r="M1855" s="50" t="s">
        <v>1887</v>
      </c>
    </row>
    <row r="1856" spans="1:13" x14ac:dyDescent="0.25">
      <c r="A1856" s="50" t="s">
        <v>4878</v>
      </c>
      <c r="B1856" s="50" t="s">
        <v>3467</v>
      </c>
      <c r="C1856" s="50" t="s">
        <v>3603</v>
      </c>
      <c r="D1856" s="50" t="s">
        <v>3603</v>
      </c>
      <c r="E1856" s="50" t="s">
        <v>4955</v>
      </c>
      <c r="F1856" s="50" t="s">
        <v>4955</v>
      </c>
      <c r="G1856" s="50" t="s">
        <v>4955</v>
      </c>
      <c r="H1856" s="61">
        <v>1</v>
      </c>
      <c r="I1856" s="55">
        <v>88.001800000000003</v>
      </c>
      <c r="J1856" s="50" t="s">
        <v>16833</v>
      </c>
      <c r="K1856" s="50" t="s">
        <v>16834</v>
      </c>
      <c r="L1856" s="50" t="s">
        <v>391</v>
      </c>
      <c r="M1856" s="50" t="s">
        <v>1887</v>
      </c>
    </row>
    <row r="1857" spans="1:13" x14ac:dyDescent="0.25">
      <c r="A1857" s="50" t="s">
        <v>4872</v>
      </c>
      <c r="B1857" s="50" t="s">
        <v>3467</v>
      </c>
      <c r="C1857" s="50" t="s">
        <v>3603</v>
      </c>
      <c r="D1857" s="50" t="s">
        <v>3603</v>
      </c>
      <c r="E1857" s="50" t="s">
        <v>4955</v>
      </c>
      <c r="F1857" s="50" t="s">
        <v>4955</v>
      </c>
      <c r="G1857" s="50" t="s">
        <v>4955</v>
      </c>
      <c r="H1857" s="61">
        <v>1</v>
      </c>
      <c r="I1857" s="55">
        <v>88.001800000000003</v>
      </c>
      <c r="J1857" s="50" t="s">
        <v>16833</v>
      </c>
      <c r="K1857" s="50" t="s">
        <v>16834</v>
      </c>
      <c r="L1857" s="50" t="s">
        <v>391</v>
      </c>
      <c r="M1857" s="50" t="s">
        <v>1887</v>
      </c>
    </row>
    <row r="1858" spans="1:13" x14ac:dyDescent="0.25">
      <c r="A1858" s="50" t="s">
        <v>4879</v>
      </c>
      <c r="B1858" s="50" t="s">
        <v>3467</v>
      </c>
      <c r="C1858" s="50" t="s">
        <v>3603</v>
      </c>
      <c r="D1858" s="50" t="s">
        <v>3603</v>
      </c>
      <c r="E1858" s="50" t="s">
        <v>4955</v>
      </c>
      <c r="F1858" s="50" t="s">
        <v>4955</v>
      </c>
      <c r="G1858" s="50" t="s">
        <v>4955</v>
      </c>
      <c r="H1858" s="61">
        <v>1</v>
      </c>
      <c r="I1858" s="55">
        <v>88.001800000000003</v>
      </c>
      <c r="J1858" s="50" t="s">
        <v>16833</v>
      </c>
      <c r="K1858" s="50" t="s">
        <v>16834</v>
      </c>
      <c r="L1858" s="50" t="s">
        <v>391</v>
      </c>
      <c r="M1858" s="50" t="s">
        <v>1887</v>
      </c>
    </row>
    <row r="1859" spans="1:13" x14ac:dyDescent="0.25">
      <c r="A1859" s="50" t="s">
        <v>4880</v>
      </c>
      <c r="B1859" s="50" t="s">
        <v>3467</v>
      </c>
      <c r="C1859" s="50" t="s">
        <v>3603</v>
      </c>
      <c r="D1859" s="50" t="s">
        <v>3603</v>
      </c>
      <c r="E1859" s="50" t="s">
        <v>4955</v>
      </c>
      <c r="F1859" s="50" t="s">
        <v>4955</v>
      </c>
      <c r="G1859" s="50" t="s">
        <v>4955</v>
      </c>
      <c r="H1859" s="61">
        <v>1</v>
      </c>
      <c r="I1859" s="55">
        <v>88.001800000000003</v>
      </c>
      <c r="J1859" s="50" t="s">
        <v>16833</v>
      </c>
      <c r="K1859" s="50" t="s">
        <v>16834</v>
      </c>
      <c r="L1859" s="50" t="s">
        <v>391</v>
      </c>
      <c r="M1859" s="50" t="s">
        <v>1887</v>
      </c>
    </row>
    <row r="1860" spans="1:13" x14ac:dyDescent="0.25">
      <c r="A1860" s="50" t="s">
        <v>4881</v>
      </c>
      <c r="B1860" s="50" t="s">
        <v>3467</v>
      </c>
      <c r="C1860" s="50" t="s">
        <v>4882</v>
      </c>
      <c r="D1860" s="50" t="s">
        <v>4882</v>
      </c>
      <c r="E1860" s="50" t="s">
        <v>4955</v>
      </c>
      <c r="F1860" s="50" t="s">
        <v>4955</v>
      </c>
      <c r="G1860" s="50" t="s">
        <v>4955</v>
      </c>
      <c r="H1860" s="61">
        <v>1</v>
      </c>
      <c r="I1860" s="55">
        <v>320.64</v>
      </c>
      <c r="J1860" s="50" t="s">
        <v>16833</v>
      </c>
      <c r="K1860" s="50" t="s">
        <v>16834</v>
      </c>
      <c r="L1860" s="50" t="s">
        <v>1820</v>
      </c>
      <c r="M1860" s="50" t="s">
        <v>1887</v>
      </c>
    </row>
    <row r="1861" spans="1:13" x14ac:dyDescent="0.25">
      <c r="A1861" s="50" t="s">
        <v>4883</v>
      </c>
      <c r="B1861" s="50" t="s">
        <v>3467</v>
      </c>
      <c r="C1861" s="50" t="s">
        <v>4882</v>
      </c>
      <c r="D1861" s="50" t="s">
        <v>4882</v>
      </c>
      <c r="E1861" s="50" t="s">
        <v>4955</v>
      </c>
      <c r="F1861" s="50" t="s">
        <v>4955</v>
      </c>
      <c r="G1861" s="50" t="s">
        <v>4955</v>
      </c>
      <c r="H1861" s="61">
        <v>1</v>
      </c>
      <c r="I1861" s="55">
        <v>320.64</v>
      </c>
      <c r="J1861" s="50" t="s">
        <v>16833</v>
      </c>
      <c r="K1861" s="50" t="s">
        <v>16834</v>
      </c>
      <c r="L1861" s="50" t="s">
        <v>1820</v>
      </c>
      <c r="M1861" s="50" t="s">
        <v>1887</v>
      </c>
    </row>
    <row r="1862" spans="1:13" x14ac:dyDescent="0.25">
      <c r="A1862" s="50" t="s">
        <v>4884</v>
      </c>
      <c r="B1862" s="50" t="s">
        <v>3467</v>
      </c>
      <c r="C1862" s="50" t="s">
        <v>4882</v>
      </c>
      <c r="D1862" s="50" t="s">
        <v>4882</v>
      </c>
      <c r="E1862" s="50" t="s">
        <v>4955</v>
      </c>
      <c r="F1862" s="50" t="s">
        <v>4955</v>
      </c>
      <c r="G1862" s="50" t="s">
        <v>4955</v>
      </c>
      <c r="H1862" s="61">
        <v>1</v>
      </c>
      <c r="I1862" s="55">
        <v>320.64</v>
      </c>
      <c r="J1862" s="50" t="s">
        <v>16833</v>
      </c>
      <c r="K1862" s="50" t="s">
        <v>16834</v>
      </c>
      <c r="L1862" s="50" t="s">
        <v>1820</v>
      </c>
      <c r="M1862" s="50" t="s">
        <v>1887</v>
      </c>
    </row>
    <row r="1863" spans="1:13" x14ac:dyDescent="0.25">
      <c r="A1863" s="50" t="s">
        <v>4885</v>
      </c>
      <c r="B1863" s="50" t="s">
        <v>3467</v>
      </c>
      <c r="C1863" s="50" t="s">
        <v>4882</v>
      </c>
      <c r="D1863" s="50" t="s">
        <v>4882</v>
      </c>
      <c r="E1863" s="50" t="s">
        <v>4955</v>
      </c>
      <c r="F1863" s="50" t="s">
        <v>4955</v>
      </c>
      <c r="G1863" s="50" t="s">
        <v>4955</v>
      </c>
      <c r="H1863" s="61">
        <v>1</v>
      </c>
      <c r="I1863" s="55">
        <v>320.64</v>
      </c>
      <c r="J1863" s="50" t="s">
        <v>16833</v>
      </c>
      <c r="K1863" s="50" t="s">
        <v>16834</v>
      </c>
      <c r="L1863" s="50" t="s">
        <v>1820</v>
      </c>
      <c r="M1863" s="50" t="s">
        <v>1887</v>
      </c>
    </row>
    <row r="1864" spans="1:13" x14ac:dyDescent="0.25">
      <c r="A1864" s="50" t="s">
        <v>4886</v>
      </c>
      <c r="B1864" s="50" t="s">
        <v>3467</v>
      </c>
      <c r="C1864" s="50" t="s">
        <v>4882</v>
      </c>
      <c r="D1864" s="50" t="s">
        <v>4882</v>
      </c>
      <c r="E1864" s="50" t="s">
        <v>4955</v>
      </c>
      <c r="F1864" s="50" t="s">
        <v>4955</v>
      </c>
      <c r="G1864" s="50" t="s">
        <v>4955</v>
      </c>
      <c r="H1864" s="61">
        <v>1</v>
      </c>
      <c r="I1864" s="55">
        <v>320.64</v>
      </c>
      <c r="J1864" s="50" t="s">
        <v>16833</v>
      </c>
      <c r="K1864" s="50" t="s">
        <v>16834</v>
      </c>
      <c r="L1864" s="50" t="s">
        <v>1820</v>
      </c>
      <c r="M1864" s="50" t="s">
        <v>1887</v>
      </c>
    </row>
    <row r="1865" spans="1:13" x14ac:dyDescent="0.25">
      <c r="A1865" s="50" t="s">
        <v>4926</v>
      </c>
      <c r="B1865" s="50" t="s">
        <v>3467</v>
      </c>
      <c r="C1865" s="50" t="s">
        <v>4715</v>
      </c>
      <c r="D1865" s="50" t="s">
        <v>4715</v>
      </c>
      <c r="E1865" s="50" t="s">
        <v>4955</v>
      </c>
      <c r="F1865" s="50" t="s">
        <v>4955</v>
      </c>
      <c r="G1865" s="50" t="s">
        <v>4955</v>
      </c>
      <c r="H1865" s="61">
        <v>1</v>
      </c>
      <c r="I1865" s="55">
        <v>200.52</v>
      </c>
      <c r="J1865" s="50" t="s">
        <v>16851</v>
      </c>
      <c r="K1865" s="50" t="s">
        <v>16876</v>
      </c>
      <c r="L1865" s="50" t="s">
        <v>1708</v>
      </c>
      <c r="M1865" s="50" t="s">
        <v>1867</v>
      </c>
    </row>
    <row r="1866" spans="1:13" x14ac:dyDescent="0.25">
      <c r="A1866" s="50" t="s">
        <v>4968</v>
      </c>
      <c r="B1866" s="50" t="s">
        <v>3467</v>
      </c>
      <c r="C1866" s="50" t="s">
        <v>4938</v>
      </c>
      <c r="D1866" s="50" t="s">
        <v>4938</v>
      </c>
      <c r="E1866" s="50" t="s">
        <v>4955</v>
      </c>
      <c r="F1866" s="50" t="s">
        <v>4955</v>
      </c>
      <c r="G1866" s="50" t="s">
        <v>4955</v>
      </c>
      <c r="H1866" s="61">
        <v>1</v>
      </c>
      <c r="I1866" s="55">
        <v>224</v>
      </c>
      <c r="J1866" s="50" t="s">
        <v>16833</v>
      </c>
      <c r="K1866" s="50" t="s">
        <v>16834</v>
      </c>
      <c r="L1866" s="50" t="s">
        <v>391</v>
      </c>
      <c r="M1866" s="50" t="s">
        <v>1887</v>
      </c>
    </row>
    <row r="1867" spans="1:13" x14ac:dyDescent="0.25">
      <c r="A1867" s="50" t="s">
        <v>4969</v>
      </c>
      <c r="B1867" s="50" t="s">
        <v>3467</v>
      </c>
      <c r="C1867" s="50" t="s">
        <v>4938</v>
      </c>
      <c r="D1867" s="50" t="s">
        <v>4938</v>
      </c>
      <c r="E1867" s="50" t="s">
        <v>4955</v>
      </c>
      <c r="F1867" s="50" t="s">
        <v>4955</v>
      </c>
      <c r="G1867" s="50" t="s">
        <v>4955</v>
      </c>
      <c r="H1867" s="61">
        <v>1</v>
      </c>
      <c r="I1867" s="55">
        <v>224</v>
      </c>
      <c r="J1867" s="50" t="s">
        <v>16833</v>
      </c>
      <c r="K1867" s="50" t="s">
        <v>16834</v>
      </c>
      <c r="L1867" s="50" t="s">
        <v>389</v>
      </c>
      <c r="M1867" s="50" t="s">
        <v>1875</v>
      </c>
    </row>
    <row r="1868" spans="1:13" x14ac:dyDescent="0.25">
      <c r="A1868" s="50" t="s">
        <v>5033</v>
      </c>
      <c r="B1868" s="50" t="s">
        <v>3467</v>
      </c>
      <c r="C1868" s="50" t="s">
        <v>4938</v>
      </c>
      <c r="D1868" s="50" t="s">
        <v>4938</v>
      </c>
      <c r="E1868" s="50" t="s">
        <v>4955</v>
      </c>
      <c r="F1868" s="50" t="s">
        <v>4955</v>
      </c>
      <c r="G1868" s="50" t="s">
        <v>4955</v>
      </c>
      <c r="H1868" s="61">
        <v>1</v>
      </c>
      <c r="I1868" s="55">
        <v>224</v>
      </c>
      <c r="J1868" s="50" t="s">
        <v>16833</v>
      </c>
      <c r="K1868" s="50" t="s">
        <v>16834</v>
      </c>
      <c r="L1868" s="50" t="s">
        <v>391</v>
      </c>
      <c r="M1868" s="50" t="s">
        <v>1875</v>
      </c>
    </row>
    <row r="1869" spans="1:13" x14ac:dyDescent="0.25">
      <c r="A1869" s="50" t="s">
        <v>5126</v>
      </c>
      <c r="B1869" s="50" t="s">
        <v>3467</v>
      </c>
      <c r="C1869" s="50" t="s">
        <v>4938</v>
      </c>
      <c r="D1869" s="50" t="s">
        <v>4938</v>
      </c>
      <c r="E1869" s="50" t="s">
        <v>4955</v>
      </c>
      <c r="F1869" s="50" t="s">
        <v>4955</v>
      </c>
      <c r="G1869" s="50" t="s">
        <v>4955</v>
      </c>
      <c r="H1869" s="61">
        <v>1</v>
      </c>
      <c r="I1869" s="55">
        <v>224</v>
      </c>
      <c r="J1869" s="50" t="s">
        <v>16833</v>
      </c>
      <c r="K1869" s="50" t="s">
        <v>16869</v>
      </c>
      <c r="L1869" s="50" t="s">
        <v>1675</v>
      </c>
      <c r="M1869" s="50" t="s">
        <v>1887</v>
      </c>
    </row>
    <row r="1870" spans="1:13" x14ac:dyDescent="0.25">
      <c r="A1870" s="50" t="s">
        <v>5088</v>
      </c>
      <c r="B1870" s="50" t="s">
        <v>3467</v>
      </c>
      <c r="C1870" s="50" t="s">
        <v>4938</v>
      </c>
      <c r="D1870" s="50" t="s">
        <v>4938</v>
      </c>
      <c r="E1870" s="50" t="s">
        <v>4955</v>
      </c>
      <c r="F1870" s="50" t="s">
        <v>4955</v>
      </c>
      <c r="G1870" s="50" t="s">
        <v>4955</v>
      </c>
      <c r="H1870" s="61">
        <v>1</v>
      </c>
      <c r="I1870" s="55">
        <v>224</v>
      </c>
      <c r="J1870" s="50" t="s">
        <v>16833</v>
      </c>
      <c r="K1870" s="50" t="s">
        <v>16869</v>
      </c>
      <c r="L1870" s="50" t="s">
        <v>1675</v>
      </c>
      <c r="M1870" s="50" t="s">
        <v>1887</v>
      </c>
    </row>
    <row r="1871" spans="1:13" x14ac:dyDescent="0.25">
      <c r="A1871" s="50" t="s">
        <v>5089</v>
      </c>
      <c r="B1871" s="50" t="s">
        <v>3467</v>
      </c>
      <c r="C1871" s="50" t="s">
        <v>4938</v>
      </c>
      <c r="D1871" s="50" t="s">
        <v>4938</v>
      </c>
      <c r="E1871" s="50" t="s">
        <v>4955</v>
      </c>
      <c r="F1871" s="50" t="s">
        <v>4955</v>
      </c>
      <c r="G1871" s="50" t="s">
        <v>4955</v>
      </c>
      <c r="H1871" s="61">
        <v>1</v>
      </c>
      <c r="I1871" s="55">
        <v>224</v>
      </c>
      <c r="J1871" s="50" t="s">
        <v>16833</v>
      </c>
      <c r="K1871" s="50" t="s">
        <v>16933</v>
      </c>
      <c r="L1871" s="50" t="s">
        <v>1740</v>
      </c>
      <c r="M1871" s="50" t="s">
        <v>1887</v>
      </c>
    </row>
    <row r="1872" spans="1:13" x14ac:dyDescent="0.25">
      <c r="A1872" s="50" t="s">
        <v>5127</v>
      </c>
      <c r="B1872" s="50" t="s">
        <v>3467</v>
      </c>
      <c r="C1872" s="50" t="s">
        <v>4938</v>
      </c>
      <c r="D1872" s="50" t="s">
        <v>4938</v>
      </c>
      <c r="E1872" s="50" t="s">
        <v>4955</v>
      </c>
      <c r="F1872" s="50" t="s">
        <v>4955</v>
      </c>
      <c r="G1872" s="50" t="s">
        <v>4955</v>
      </c>
      <c r="H1872" s="61">
        <v>1</v>
      </c>
      <c r="I1872" s="55">
        <v>224</v>
      </c>
      <c r="J1872" s="50" t="s">
        <v>16910</v>
      </c>
      <c r="K1872" s="50" t="s">
        <v>16911</v>
      </c>
      <c r="L1872" s="50" t="s">
        <v>1666</v>
      </c>
      <c r="M1872" s="50" t="s">
        <v>16882</v>
      </c>
    </row>
    <row r="1873" spans="1:13" x14ac:dyDescent="0.25">
      <c r="A1873" s="50" t="s">
        <v>5128</v>
      </c>
      <c r="B1873" s="50" t="s">
        <v>3467</v>
      </c>
      <c r="C1873" s="50" t="s">
        <v>4938</v>
      </c>
      <c r="D1873" s="50" t="s">
        <v>4938</v>
      </c>
      <c r="E1873" s="50" t="s">
        <v>4955</v>
      </c>
      <c r="F1873" s="50" t="s">
        <v>4955</v>
      </c>
      <c r="G1873" s="50" t="s">
        <v>4955</v>
      </c>
      <c r="H1873" s="61">
        <v>1</v>
      </c>
      <c r="I1873" s="55">
        <v>224</v>
      </c>
      <c r="J1873" s="50" t="s">
        <v>16851</v>
      </c>
      <c r="K1873" s="50" t="s">
        <v>16876</v>
      </c>
      <c r="L1873" s="50" t="s">
        <v>1708</v>
      </c>
      <c r="M1873" s="50" t="s">
        <v>1887</v>
      </c>
    </row>
    <row r="1874" spans="1:13" x14ac:dyDescent="0.25">
      <c r="A1874" s="50" t="s">
        <v>5161</v>
      </c>
      <c r="B1874" s="50" t="s">
        <v>3467</v>
      </c>
      <c r="C1874" s="50" t="s">
        <v>4938</v>
      </c>
      <c r="D1874" s="50" t="s">
        <v>4938</v>
      </c>
      <c r="E1874" s="50" t="s">
        <v>4955</v>
      </c>
      <c r="F1874" s="50" t="s">
        <v>4955</v>
      </c>
      <c r="G1874" s="50" t="s">
        <v>4955</v>
      </c>
      <c r="H1874" s="61">
        <v>1</v>
      </c>
      <c r="I1874" s="55">
        <v>224</v>
      </c>
      <c r="J1874" s="50" t="s">
        <v>16833</v>
      </c>
      <c r="K1874" s="50" t="s">
        <v>16863</v>
      </c>
      <c r="L1874" s="50" t="s">
        <v>1685</v>
      </c>
      <c r="M1874" s="50" t="s">
        <v>1875</v>
      </c>
    </row>
    <row r="1875" spans="1:13" x14ac:dyDescent="0.25">
      <c r="A1875" s="50" t="s">
        <v>5233</v>
      </c>
      <c r="B1875" s="50" t="s">
        <v>3467</v>
      </c>
      <c r="C1875" s="50" t="s">
        <v>4938</v>
      </c>
      <c r="D1875" s="50" t="s">
        <v>4938</v>
      </c>
      <c r="E1875" s="50" t="s">
        <v>4955</v>
      </c>
      <c r="F1875" s="50" t="s">
        <v>4955</v>
      </c>
      <c r="G1875" s="50" t="s">
        <v>4955</v>
      </c>
      <c r="H1875" s="61">
        <v>1</v>
      </c>
      <c r="I1875" s="55">
        <v>224</v>
      </c>
      <c r="J1875" s="50" t="s">
        <v>16833</v>
      </c>
      <c r="K1875" s="50" t="s">
        <v>16863</v>
      </c>
      <c r="L1875" s="50" t="s">
        <v>1685</v>
      </c>
      <c r="M1875" s="50" t="s">
        <v>1887</v>
      </c>
    </row>
    <row r="1876" spans="1:13" x14ac:dyDescent="0.25">
      <c r="A1876" s="50" t="s">
        <v>4936</v>
      </c>
      <c r="B1876" s="50" t="s">
        <v>3467</v>
      </c>
      <c r="C1876" s="50" t="s">
        <v>4376</v>
      </c>
      <c r="D1876" s="50" t="s">
        <v>4376</v>
      </c>
      <c r="E1876" s="50" t="s">
        <v>4955</v>
      </c>
      <c r="F1876" s="50" t="s">
        <v>4955</v>
      </c>
      <c r="G1876" s="50" t="s">
        <v>4955</v>
      </c>
      <c r="H1876" s="61">
        <v>1</v>
      </c>
      <c r="I1876" s="55">
        <v>158.36000000000001</v>
      </c>
      <c r="J1876" s="50" t="s">
        <v>16833</v>
      </c>
      <c r="K1876" s="50" t="s">
        <v>16834</v>
      </c>
      <c r="L1876" s="50" t="s">
        <v>389</v>
      </c>
      <c r="M1876" s="50" t="s">
        <v>1887</v>
      </c>
    </row>
    <row r="1877" spans="1:13" x14ac:dyDescent="0.25">
      <c r="A1877" s="50" t="s">
        <v>4970</v>
      </c>
      <c r="B1877" s="50" t="s">
        <v>3467</v>
      </c>
      <c r="C1877" s="50" t="s">
        <v>4376</v>
      </c>
      <c r="D1877" s="50" t="s">
        <v>4376</v>
      </c>
      <c r="E1877" s="50" t="s">
        <v>4955</v>
      </c>
      <c r="F1877" s="50" t="s">
        <v>4955</v>
      </c>
      <c r="G1877" s="50" t="s">
        <v>4955</v>
      </c>
      <c r="H1877" s="61">
        <v>1</v>
      </c>
      <c r="I1877" s="55">
        <v>158.36000000000001</v>
      </c>
      <c r="J1877" s="50" t="s">
        <v>16833</v>
      </c>
      <c r="K1877" s="50" t="s">
        <v>16834</v>
      </c>
      <c r="L1877" s="50" t="s">
        <v>391</v>
      </c>
      <c r="M1877" s="50" t="s">
        <v>387</v>
      </c>
    </row>
    <row r="1878" spans="1:13" x14ac:dyDescent="0.25">
      <c r="A1878" s="50" t="s">
        <v>5002</v>
      </c>
      <c r="B1878" s="50" t="s">
        <v>3467</v>
      </c>
      <c r="C1878" s="50" t="s">
        <v>4376</v>
      </c>
      <c r="D1878" s="50" t="s">
        <v>4376</v>
      </c>
      <c r="E1878" s="50" t="s">
        <v>4955</v>
      </c>
      <c r="F1878" s="50" t="s">
        <v>4955</v>
      </c>
      <c r="G1878" s="50" t="s">
        <v>4955</v>
      </c>
      <c r="H1878" s="61">
        <v>1</v>
      </c>
      <c r="I1878" s="55">
        <v>158.36000000000001</v>
      </c>
      <c r="J1878" s="50" t="s">
        <v>16833</v>
      </c>
      <c r="K1878" s="50" t="s">
        <v>16834</v>
      </c>
      <c r="L1878" s="50" t="s">
        <v>391</v>
      </c>
      <c r="M1878" s="50" t="s">
        <v>1867</v>
      </c>
    </row>
    <row r="1879" spans="1:13" x14ac:dyDescent="0.25">
      <c r="A1879" s="50" t="s">
        <v>5003</v>
      </c>
      <c r="B1879" s="50" t="s">
        <v>3467</v>
      </c>
      <c r="C1879" s="50" t="s">
        <v>4376</v>
      </c>
      <c r="D1879" s="50" t="s">
        <v>4376</v>
      </c>
      <c r="E1879" s="50" t="s">
        <v>4955</v>
      </c>
      <c r="F1879" s="50" t="s">
        <v>4955</v>
      </c>
      <c r="G1879" s="50" t="s">
        <v>4955</v>
      </c>
      <c r="H1879" s="61">
        <v>1</v>
      </c>
      <c r="I1879" s="55">
        <v>158.36000000000001</v>
      </c>
      <c r="J1879" s="50" t="s">
        <v>16833</v>
      </c>
      <c r="K1879" s="50" t="s">
        <v>16834</v>
      </c>
      <c r="L1879" s="50" t="s">
        <v>391</v>
      </c>
      <c r="M1879" s="50" t="s">
        <v>1887</v>
      </c>
    </row>
    <row r="1880" spans="1:13" x14ac:dyDescent="0.25">
      <c r="A1880" s="50" t="s">
        <v>5004</v>
      </c>
      <c r="B1880" s="50" t="s">
        <v>3467</v>
      </c>
      <c r="C1880" s="50" t="s">
        <v>4376</v>
      </c>
      <c r="D1880" s="50" t="s">
        <v>4376</v>
      </c>
      <c r="E1880" s="50" t="s">
        <v>4955</v>
      </c>
      <c r="F1880" s="50" t="s">
        <v>4955</v>
      </c>
      <c r="G1880" s="50" t="s">
        <v>4955</v>
      </c>
      <c r="H1880" s="61">
        <v>1</v>
      </c>
      <c r="I1880" s="55">
        <v>158.36000000000001</v>
      </c>
      <c r="J1880" s="50" t="s">
        <v>16833</v>
      </c>
      <c r="K1880" s="50" t="s">
        <v>16834</v>
      </c>
      <c r="L1880" s="50" t="s">
        <v>391</v>
      </c>
      <c r="M1880" s="50" t="s">
        <v>1867</v>
      </c>
    </row>
    <row r="1881" spans="1:13" x14ac:dyDescent="0.25">
      <c r="A1881" s="50" t="s">
        <v>5005</v>
      </c>
      <c r="B1881" s="50" t="s">
        <v>3467</v>
      </c>
      <c r="C1881" s="50" t="s">
        <v>4376</v>
      </c>
      <c r="D1881" s="50" t="s">
        <v>4376</v>
      </c>
      <c r="E1881" s="50" t="s">
        <v>4955</v>
      </c>
      <c r="F1881" s="50" t="s">
        <v>4955</v>
      </c>
      <c r="G1881" s="50" t="s">
        <v>4955</v>
      </c>
      <c r="H1881" s="61">
        <v>1</v>
      </c>
      <c r="I1881" s="55">
        <v>158.36000000000001</v>
      </c>
      <c r="J1881" s="50" t="s">
        <v>16833</v>
      </c>
      <c r="K1881" s="50" t="s">
        <v>16834</v>
      </c>
      <c r="L1881" s="50" t="s">
        <v>391</v>
      </c>
      <c r="M1881" s="50" t="s">
        <v>1867</v>
      </c>
    </row>
    <row r="1882" spans="1:13" x14ac:dyDescent="0.25">
      <c r="A1882" s="50" t="s">
        <v>5006</v>
      </c>
      <c r="B1882" s="50" t="s">
        <v>3467</v>
      </c>
      <c r="C1882" s="50" t="s">
        <v>4376</v>
      </c>
      <c r="D1882" s="50" t="s">
        <v>4376</v>
      </c>
      <c r="E1882" s="50" t="s">
        <v>4955</v>
      </c>
      <c r="F1882" s="50" t="s">
        <v>4955</v>
      </c>
      <c r="G1882" s="50" t="s">
        <v>4955</v>
      </c>
      <c r="H1882" s="61">
        <v>1</v>
      </c>
      <c r="I1882" s="55">
        <v>158.36000000000001</v>
      </c>
      <c r="J1882" s="50" t="s">
        <v>16851</v>
      </c>
      <c r="K1882" s="50" t="s">
        <v>16876</v>
      </c>
      <c r="L1882" s="50" t="s">
        <v>1708</v>
      </c>
      <c r="M1882" s="50" t="s">
        <v>1887</v>
      </c>
    </row>
    <row r="1883" spans="1:13" x14ac:dyDescent="0.25">
      <c r="A1883" s="50" t="s">
        <v>5007</v>
      </c>
      <c r="B1883" s="50" t="s">
        <v>3467</v>
      </c>
      <c r="C1883" s="50" t="s">
        <v>4376</v>
      </c>
      <c r="D1883" s="50" t="s">
        <v>4376</v>
      </c>
      <c r="E1883" s="50" t="s">
        <v>4955</v>
      </c>
      <c r="F1883" s="50" t="s">
        <v>4955</v>
      </c>
      <c r="G1883" s="50" t="s">
        <v>4955</v>
      </c>
      <c r="H1883" s="61">
        <v>1</v>
      </c>
      <c r="I1883" s="55">
        <v>158.36000000000001</v>
      </c>
      <c r="J1883" s="50" t="s">
        <v>16851</v>
      </c>
      <c r="K1883" s="50" t="s">
        <v>16876</v>
      </c>
      <c r="L1883" s="50" t="s">
        <v>1708</v>
      </c>
      <c r="M1883" s="50" t="s">
        <v>1887</v>
      </c>
    </row>
    <row r="1884" spans="1:13" x14ac:dyDescent="0.25">
      <c r="A1884" s="50" t="s">
        <v>5034</v>
      </c>
      <c r="B1884" s="50" t="s">
        <v>3467</v>
      </c>
      <c r="C1884" s="50" t="s">
        <v>4376</v>
      </c>
      <c r="D1884" s="50" t="s">
        <v>4376</v>
      </c>
      <c r="E1884" s="50" t="s">
        <v>4955</v>
      </c>
      <c r="F1884" s="50" t="s">
        <v>4955</v>
      </c>
      <c r="G1884" s="50" t="s">
        <v>4955</v>
      </c>
      <c r="H1884" s="61">
        <v>1</v>
      </c>
      <c r="I1884" s="55">
        <v>158.36000000000001</v>
      </c>
      <c r="J1884" s="50" t="s">
        <v>16833</v>
      </c>
      <c r="K1884" s="50" t="s">
        <v>16933</v>
      </c>
      <c r="L1884" s="50" t="s">
        <v>1740</v>
      </c>
      <c r="M1884" s="50" t="s">
        <v>1916</v>
      </c>
    </row>
    <row r="1885" spans="1:13" x14ac:dyDescent="0.25">
      <c r="A1885" s="50" t="s">
        <v>5035</v>
      </c>
      <c r="B1885" s="50" t="s">
        <v>3467</v>
      </c>
      <c r="C1885" s="50" t="s">
        <v>4376</v>
      </c>
      <c r="D1885" s="50" t="s">
        <v>4376</v>
      </c>
      <c r="E1885" s="50" t="s">
        <v>4955</v>
      </c>
      <c r="F1885" s="50" t="s">
        <v>4955</v>
      </c>
      <c r="G1885" s="50" t="s">
        <v>4955</v>
      </c>
      <c r="H1885" s="61">
        <v>1</v>
      </c>
      <c r="I1885" s="55">
        <v>158.36000000000001</v>
      </c>
      <c r="J1885" s="50" t="s">
        <v>16833</v>
      </c>
      <c r="K1885" s="50" t="s">
        <v>16834</v>
      </c>
      <c r="L1885" s="50" t="s">
        <v>391</v>
      </c>
      <c r="M1885" s="50" t="s">
        <v>1875</v>
      </c>
    </row>
    <row r="1886" spans="1:13" x14ac:dyDescent="0.25">
      <c r="A1886" s="50" t="s">
        <v>4937</v>
      </c>
      <c r="B1886" s="50" t="s">
        <v>3467</v>
      </c>
      <c r="C1886" s="50" t="s">
        <v>4938</v>
      </c>
      <c r="D1886" s="50" t="s">
        <v>4938</v>
      </c>
      <c r="E1886" s="50" t="s">
        <v>4955</v>
      </c>
      <c r="F1886" s="50" t="s">
        <v>4955</v>
      </c>
      <c r="G1886" s="50" t="s">
        <v>4955</v>
      </c>
      <c r="H1886" s="61">
        <v>1</v>
      </c>
      <c r="I1886" s="55">
        <v>224</v>
      </c>
      <c r="J1886" s="50" t="s">
        <v>16833</v>
      </c>
      <c r="K1886" s="50" t="s">
        <v>16834</v>
      </c>
      <c r="L1886" s="50" t="s">
        <v>389</v>
      </c>
      <c r="M1886" s="50" t="s">
        <v>1887</v>
      </c>
    </row>
    <row r="1887" spans="1:13" x14ac:dyDescent="0.25">
      <c r="A1887" s="50" t="s">
        <v>5036</v>
      </c>
      <c r="B1887" s="50" t="s">
        <v>3467</v>
      </c>
      <c r="C1887" s="50" t="s">
        <v>4376</v>
      </c>
      <c r="D1887" s="50" t="s">
        <v>4376</v>
      </c>
      <c r="E1887" s="50" t="s">
        <v>4955</v>
      </c>
      <c r="F1887" s="50" t="s">
        <v>4955</v>
      </c>
      <c r="G1887" s="50" t="s">
        <v>4955</v>
      </c>
      <c r="H1887" s="61">
        <v>1</v>
      </c>
      <c r="I1887" s="55">
        <v>158.36000000000001</v>
      </c>
      <c r="J1887" s="50" t="s">
        <v>16851</v>
      </c>
      <c r="K1887" s="50" t="s">
        <v>16852</v>
      </c>
      <c r="L1887" s="50" t="s">
        <v>1756</v>
      </c>
      <c r="M1887" s="50" t="s">
        <v>1916</v>
      </c>
    </row>
    <row r="1888" spans="1:13" x14ac:dyDescent="0.25">
      <c r="A1888" s="50" t="s">
        <v>5037</v>
      </c>
      <c r="B1888" s="50" t="s">
        <v>3467</v>
      </c>
      <c r="C1888" s="50" t="s">
        <v>4376</v>
      </c>
      <c r="D1888" s="50" t="s">
        <v>4376</v>
      </c>
      <c r="E1888" s="50" t="s">
        <v>4955</v>
      </c>
      <c r="F1888" s="50" t="s">
        <v>4955</v>
      </c>
      <c r="G1888" s="50" t="s">
        <v>4955</v>
      </c>
      <c r="H1888" s="61">
        <v>1</v>
      </c>
      <c r="I1888" s="55">
        <v>158.36000000000001</v>
      </c>
      <c r="J1888" s="50" t="s">
        <v>16833</v>
      </c>
      <c r="K1888" s="50" t="s">
        <v>16933</v>
      </c>
      <c r="L1888" s="50" t="s">
        <v>1740</v>
      </c>
      <c r="M1888" s="50" t="s">
        <v>1916</v>
      </c>
    </row>
    <row r="1889" spans="1:13" x14ac:dyDescent="0.25">
      <c r="A1889" s="50" t="s">
        <v>5038</v>
      </c>
      <c r="B1889" s="50" t="s">
        <v>3467</v>
      </c>
      <c r="C1889" s="50" t="s">
        <v>4376</v>
      </c>
      <c r="D1889" s="50" t="s">
        <v>4376</v>
      </c>
      <c r="E1889" s="50" t="s">
        <v>4955</v>
      </c>
      <c r="F1889" s="50" t="s">
        <v>4955</v>
      </c>
      <c r="G1889" s="50" t="s">
        <v>4955</v>
      </c>
      <c r="H1889" s="61">
        <v>1</v>
      </c>
      <c r="I1889" s="55">
        <v>158.36000000000001</v>
      </c>
      <c r="J1889" s="50" t="s">
        <v>16833</v>
      </c>
      <c r="K1889" s="50" t="s">
        <v>16933</v>
      </c>
      <c r="L1889" s="50" t="s">
        <v>1740</v>
      </c>
      <c r="M1889" s="50" t="s">
        <v>1916</v>
      </c>
    </row>
    <row r="1890" spans="1:13" x14ac:dyDescent="0.25">
      <c r="A1890" s="50" t="s">
        <v>5129</v>
      </c>
      <c r="B1890" s="50" t="s">
        <v>3467</v>
      </c>
      <c r="C1890" s="50" t="s">
        <v>4376</v>
      </c>
      <c r="D1890" s="50" t="s">
        <v>4376</v>
      </c>
      <c r="E1890" s="50" t="s">
        <v>4955</v>
      </c>
      <c r="F1890" s="50" t="s">
        <v>4955</v>
      </c>
      <c r="G1890" s="50" t="s">
        <v>4955</v>
      </c>
      <c r="H1890" s="61">
        <v>1</v>
      </c>
      <c r="I1890" s="55">
        <v>158.36000000000001</v>
      </c>
      <c r="J1890" s="50" t="s">
        <v>16833</v>
      </c>
      <c r="K1890" s="50" t="s">
        <v>16869</v>
      </c>
      <c r="L1890" s="50" t="s">
        <v>1675</v>
      </c>
      <c r="M1890" s="50" t="s">
        <v>4057</v>
      </c>
    </row>
    <row r="1891" spans="1:13" x14ac:dyDescent="0.25">
      <c r="A1891" s="50" t="s">
        <v>5090</v>
      </c>
      <c r="B1891" s="50" t="s">
        <v>3467</v>
      </c>
      <c r="C1891" s="50" t="s">
        <v>4376</v>
      </c>
      <c r="D1891" s="50" t="s">
        <v>4376</v>
      </c>
      <c r="E1891" s="50" t="s">
        <v>4955</v>
      </c>
      <c r="F1891" s="50" t="s">
        <v>4955</v>
      </c>
      <c r="G1891" s="50" t="s">
        <v>4955</v>
      </c>
      <c r="H1891" s="61">
        <v>1</v>
      </c>
      <c r="I1891" s="55">
        <v>158.35</v>
      </c>
      <c r="J1891" s="50" t="s">
        <v>16833</v>
      </c>
      <c r="K1891" s="50" t="s">
        <v>16933</v>
      </c>
      <c r="L1891" s="50" t="s">
        <v>1740</v>
      </c>
      <c r="M1891" s="50" t="s">
        <v>1887</v>
      </c>
    </row>
    <row r="1892" spans="1:13" x14ac:dyDescent="0.25">
      <c r="A1892" s="50" t="s">
        <v>5130</v>
      </c>
      <c r="B1892" s="50" t="s">
        <v>3467</v>
      </c>
      <c r="C1892" s="50" t="s">
        <v>4376</v>
      </c>
      <c r="D1892" s="50" t="s">
        <v>4376</v>
      </c>
      <c r="E1892" s="50" t="s">
        <v>4955</v>
      </c>
      <c r="F1892" s="50" t="s">
        <v>4955</v>
      </c>
      <c r="G1892" s="50" t="s">
        <v>4955</v>
      </c>
      <c r="H1892" s="61">
        <v>1</v>
      </c>
      <c r="I1892" s="55">
        <v>158.36000000000001</v>
      </c>
      <c r="J1892" s="50" t="s">
        <v>16851</v>
      </c>
      <c r="K1892" s="50" t="s">
        <v>16852</v>
      </c>
      <c r="L1892" s="50" t="s">
        <v>1756</v>
      </c>
      <c r="M1892" s="50" t="s">
        <v>1867</v>
      </c>
    </row>
    <row r="1893" spans="1:13" x14ac:dyDescent="0.25">
      <c r="A1893" s="50" t="s">
        <v>5131</v>
      </c>
      <c r="B1893" s="50" t="s">
        <v>3467</v>
      </c>
      <c r="C1893" s="50" t="s">
        <v>4376</v>
      </c>
      <c r="D1893" s="50" t="s">
        <v>4376</v>
      </c>
      <c r="E1893" s="50" t="s">
        <v>4955</v>
      </c>
      <c r="F1893" s="50" t="s">
        <v>4955</v>
      </c>
      <c r="G1893" s="50" t="s">
        <v>4955</v>
      </c>
      <c r="H1893" s="61">
        <v>1</v>
      </c>
      <c r="I1893" s="55">
        <v>158.36000000000001</v>
      </c>
      <c r="J1893" s="50" t="s">
        <v>16833</v>
      </c>
      <c r="K1893" s="50" t="s">
        <v>16834</v>
      </c>
      <c r="L1893" s="50" t="s">
        <v>391</v>
      </c>
      <c r="M1893" s="50" t="s">
        <v>1907</v>
      </c>
    </row>
    <row r="1894" spans="1:13" x14ac:dyDescent="0.25">
      <c r="A1894" s="50" t="s">
        <v>5132</v>
      </c>
      <c r="B1894" s="50" t="s">
        <v>3467</v>
      </c>
      <c r="C1894" s="50" t="s">
        <v>4376</v>
      </c>
      <c r="D1894" s="50" t="s">
        <v>4376</v>
      </c>
      <c r="E1894" s="50" t="s">
        <v>4955</v>
      </c>
      <c r="F1894" s="50" t="s">
        <v>4955</v>
      </c>
      <c r="G1894" s="50" t="s">
        <v>4955</v>
      </c>
      <c r="H1894" s="61">
        <v>1</v>
      </c>
      <c r="I1894" s="55">
        <v>158.36000000000001</v>
      </c>
      <c r="J1894" s="50" t="s">
        <v>16851</v>
      </c>
      <c r="K1894" s="50" t="s">
        <v>16852</v>
      </c>
      <c r="L1894" s="50" t="s">
        <v>1756</v>
      </c>
      <c r="M1894" s="50" t="s">
        <v>1887</v>
      </c>
    </row>
    <row r="1895" spans="1:13" x14ac:dyDescent="0.25">
      <c r="A1895" s="50" t="s">
        <v>5162</v>
      </c>
      <c r="B1895" s="50" t="s">
        <v>3467</v>
      </c>
      <c r="C1895" s="50" t="s">
        <v>4376</v>
      </c>
      <c r="D1895" s="50" t="s">
        <v>4376</v>
      </c>
      <c r="E1895" s="50" t="s">
        <v>4955</v>
      </c>
      <c r="F1895" s="50" t="s">
        <v>4955</v>
      </c>
      <c r="G1895" s="50" t="s">
        <v>4955</v>
      </c>
      <c r="H1895" s="61">
        <v>1</v>
      </c>
      <c r="I1895" s="55">
        <v>158.36000000000001</v>
      </c>
      <c r="J1895" s="50" t="s">
        <v>16851</v>
      </c>
      <c r="K1895" s="50" t="s">
        <v>16876</v>
      </c>
      <c r="L1895" s="50" t="s">
        <v>1708</v>
      </c>
      <c r="M1895" s="50" t="s">
        <v>1887</v>
      </c>
    </row>
    <row r="1896" spans="1:13" x14ac:dyDescent="0.25">
      <c r="A1896" s="50" t="s">
        <v>5169</v>
      </c>
      <c r="B1896" s="50" t="s">
        <v>3467</v>
      </c>
      <c r="C1896" s="50" t="s">
        <v>4376</v>
      </c>
      <c r="D1896" s="50" t="s">
        <v>4376</v>
      </c>
      <c r="E1896" s="50" t="s">
        <v>4955</v>
      </c>
      <c r="F1896" s="50" t="s">
        <v>4955</v>
      </c>
      <c r="G1896" s="50" t="s">
        <v>4955</v>
      </c>
      <c r="H1896" s="61">
        <v>1</v>
      </c>
      <c r="I1896" s="55">
        <v>158.36000000000001</v>
      </c>
      <c r="J1896" s="50" t="s">
        <v>16833</v>
      </c>
      <c r="K1896" s="50" t="s">
        <v>16869</v>
      </c>
      <c r="L1896" s="50" t="s">
        <v>1675</v>
      </c>
      <c r="M1896" s="50" t="s">
        <v>1867</v>
      </c>
    </row>
    <row r="1897" spans="1:13" x14ac:dyDescent="0.25">
      <c r="A1897" s="50" t="s">
        <v>5196</v>
      </c>
      <c r="B1897" s="50" t="s">
        <v>3467</v>
      </c>
      <c r="C1897" s="50" t="s">
        <v>4376</v>
      </c>
      <c r="D1897" s="50" t="s">
        <v>4376</v>
      </c>
      <c r="E1897" s="50" t="s">
        <v>4955</v>
      </c>
      <c r="F1897" s="50" t="s">
        <v>4955</v>
      </c>
      <c r="G1897" s="50" t="s">
        <v>4955</v>
      </c>
      <c r="H1897" s="61">
        <v>1</v>
      </c>
      <c r="I1897" s="55">
        <v>158.36000000000001</v>
      </c>
      <c r="J1897" s="50" t="s">
        <v>16910</v>
      </c>
      <c r="K1897" s="50" t="s">
        <v>16911</v>
      </c>
      <c r="L1897" s="50" t="s">
        <v>1666</v>
      </c>
      <c r="M1897" s="50" t="s">
        <v>1875</v>
      </c>
    </row>
    <row r="1898" spans="1:13" x14ac:dyDescent="0.25">
      <c r="A1898" s="50" t="s">
        <v>5170</v>
      </c>
      <c r="B1898" s="50" t="s">
        <v>3467</v>
      </c>
      <c r="C1898" s="50" t="s">
        <v>4376</v>
      </c>
      <c r="D1898" s="50" t="s">
        <v>4376</v>
      </c>
      <c r="E1898" s="50" t="s">
        <v>4955</v>
      </c>
      <c r="F1898" s="50" t="s">
        <v>4955</v>
      </c>
      <c r="G1898" s="50" t="s">
        <v>4955</v>
      </c>
      <c r="H1898" s="61">
        <v>1</v>
      </c>
      <c r="I1898" s="55">
        <v>158.36000000000001</v>
      </c>
      <c r="J1898" s="50" t="s">
        <v>16851</v>
      </c>
      <c r="K1898" s="50" t="s">
        <v>16899</v>
      </c>
      <c r="L1898" s="50" t="s">
        <v>1799</v>
      </c>
      <c r="M1898" s="50" t="s">
        <v>1867</v>
      </c>
    </row>
    <row r="1899" spans="1:13" x14ac:dyDescent="0.25">
      <c r="A1899" s="50" t="s">
        <v>5171</v>
      </c>
      <c r="B1899" s="50" t="s">
        <v>3467</v>
      </c>
      <c r="C1899" s="50" t="s">
        <v>4376</v>
      </c>
      <c r="D1899" s="50" t="s">
        <v>4376</v>
      </c>
      <c r="E1899" s="50" t="s">
        <v>4955</v>
      </c>
      <c r="F1899" s="50" t="s">
        <v>4955</v>
      </c>
      <c r="G1899" s="50" t="s">
        <v>4955</v>
      </c>
      <c r="H1899" s="61">
        <v>1</v>
      </c>
      <c r="I1899" s="55">
        <v>158.36000000000001</v>
      </c>
      <c r="J1899" s="50" t="s">
        <v>16833</v>
      </c>
      <c r="K1899" s="50" t="s">
        <v>16863</v>
      </c>
      <c r="L1899" s="50" t="s">
        <v>1685</v>
      </c>
      <c r="M1899" s="50" t="s">
        <v>1887</v>
      </c>
    </row>
    <row r="1900" spans="1:13" x14ac:dyDescent="0.25">
      <c r="A1900" s="50" t="s">
        <v>5172</v>
      </c>
      <c r="B1900" s="50" t="s">
        <v>3467</v>
      </c>
      <c r="C1900" s="50" t="s">
        <v>4376</v>
      </c>
      <c r="D1900" s="50" t="s">
        <v>4376</v>
      </c>
      <c r="E1900" s="50" t="s">
        <v>4955</v>
      </c>
      <c r="F1900" s="50" t="s">
        <v>4955</v>
      </c>
      <c r="G1900" s="50" t="s">
        <v>4955</v>
      </c>
      <c r="H1900" s="61">
        <v>1</v>
      </c>
      <c r="I1900" s="55">
        <v>158.36000000000001</v>
      </c>
      <c r="J1900" s="50" t="s">
        <v>16833</v>
      </c>
      <c r="K1900" s="50" t="s">
        <v>16863</v>
      </c>
      <c r="L1900" s="50" t="s">
        <v>1685</v>
      </c>
      <c r="M1900" s="50" t="s">
        <v>4057</v>
      </c>
    </row>
    <row r="1901" spans="1:13" x14ac:dyDescent="0.25">
      <c r="A1901" s="50" t="s">
        <v>5173</v>
      </c>
      <c r="B1901" s="50" t="s">
        <v>3467</v>
      </c>
      <c r="C1901" s="50" t="s">
        <v>4376</v>
      </c>
      <c r="D1901" s="50" t="s">
        <v>4376</v>
      </c>
      <c r="E1901" s="50" t="s">
        <v>4955</v>
      </c>
      <c r="F1901" s="50" t="s">
        <v>4955</v>
      </c>
      <c r="G1901" s="50" t="s">
        <v>4955</v>
      </c>
      <c r="H1901" s="61">
        <v>1</v>
      </c>
      <c r="I1901" s="55">
        <v>158.36000000000001</v>
      </c>
      <c r="J1901" s="50" t="s">
        <v>16833</v>
      </c>
      <c r="K1901" s="50" t="s">
        <v>16863</v>
      </c>
      <c r="L1901" s="50" t="s">
        <v>1685</v>
      </c>
      <c r="M1901" s="50" t="s">
        <v>1887</v>
      </c>
    </row>
    <row r="1902" spans="1:13" x14ac:dyDescent="0.25">
      <c r="A1902" s="50" t="s">
        <v>5197</v>
      </c>
      <c r="B1902" s="50" t="s">
        <v>3467</v>
      </c>
      <c r="C1902" s="50" t="s">
        <v>4376</v>
      </c>
      <c r="D1902" s="50" t="s">
        <v>4376</v>
      </c>
      <c r="E1902" s="50" t="s">
        <v>4955</v>
      </c>
      <c r="F1902" s="50" t="s">
        <v>4955</v>
      </c>
      <c r="G1902" s="50" t="s">
        <v>4955</v>
      </c>
      <c r="H1902" s="61">
        <v>1</v>
      </c>
      <c r="I1902" s="55">
        <v>158.36000000000001</v>
      </c>
      <c r="J1902" s="50" t="s">
        <v>16833</v>
      </c>
      <c r="K1902" s="50" t="s">
        <v>16869</v>
      </c>
      <c r="L1902" s="50" t="s">
        <v>1675</v>
      </c>
      <c r="M1902" s="50" t="s">
        <v>1867</v>
      </c>
    </row>
    <row r="1903" spans="1:13" x14ac:dyDescent="0.25">
      <c r="A1903" s="50" t="s">
        <v>5206</v>
      </c>
      <c r="B1903" s="50" t="s">
        <v>3467</v>
      </c>
      <c r="C1903" s="50" t="s">
        <v>4376</v>
      </c>
      <c r="D1903" s="50" t="s">
        <v>4376</v>
      </c>
      <c r="E1903" s="50" t="s">
        <v>4955</v>
      </c>
      <c r="F1903" s="50" t="s">
        <v>4955</v>
      </c>
      <c r="G1903" s="50" t="s">
        <v>4955</v>
      </c>
      <c r="H1903" s="61">
        <v>1</v>
      </c>
      <c r="I1903" s="55">
        <v>158.36000000000001</v>
      </c>
      <c r="J1903" s="50" t="s">
        <v>16910</v>
      </c>
      <c r="K1903" s="50" t="s">
        <v>16911</v>
      </c>
      <c r="L1903" s="50" t="s">
        <v>1666</v>
      </c>
      <c r="M1903" s="50" t="s">
        <v>1867</v>
      </c>
    </row>
    <row r="1904" spans="1:13" x14ac:dyDescent="0.25">
      <c r="A1904" s="50" t="s">
        <v>5207</v>
      </c>
      <c r="B1904" s="50" t="s">
        <v>3467</v>
      </c>
      <c r="C1904" s="50" t="s">
        <v>4376</v>
      </c>
      <c r="D1904" s="50" t="s">
        <v>4376</v>
      </c>
      <c r="E1904" s="50" t="s">
        <v>4955</v>
      </c>
      <c r="F1904" s="50" t="s">
        <v>4955</v>
      </c>
      <c r="G1904" s="50" t="s">
        <v>4955</v>
      </c>
      <c r="H1904" s="61">
        <v>1</v>
      </c>
      <c r="I1904" s="55">
        <v>158.36000000000001</v>
      </c>
      <c r="J1904" s="50" t="s">
        <v>16910</v>
      </c>
      <c r="K1904" s="50" t="s">
        <v>16911</v>
      </c>
      <c r="L1904" s="50" t="s">
        <v>1666</v>
      </c>
      <c r="M1904" s="50" t="s">
        <v>16882</v>
      </c>
    </row>
    <row r="1905" spans="1:13" x14ac:dyDescent="0.25">
      <c r="A1905" s="50" t="s">
        <v>5208</v>
      </c>
      <c r="B1905" s="50" t="s">
        <v>3467</v>
      </c>
      <c r="C1905" s="50" t="s">
        <v>4376</v>
      </c>
      <c r="D1905" s="50" t="s">
        <v>4376</v>
      </c>
      <c r="E1905" s="50" t="s">
        <v>4955</v>
      </c>
      <c r="F1905" s="50" t="s">
        <v>4955</v>
      </c>
      <c r="G1905" s="50" t="s">
        <v>4955</v>
      </c>
      <c r="H1905" s="61">
        <v>1</v>
      </c>
      <c r="I1905" s="55">
        <v>158.36000000000001</v>
      </c>
      <c r="J1905" s="50" t="s">
        <v>16910</v>
      </c>
      <c r="K1905" s="50" t="s">
        <v>16911</v>
      </c>
      <c r="L1905" s="50" t="s">
        <v>1666</v>
      </c>
      <c r="M1905" s="50" t="s">
        <v>1867</v>
      </c>
    </row>
    <row r="1906" spans="1:13" x14ac:dyDescent="0.25">
      <c r="A1906" s="50" t="s">
        <v>5209</v>
      </c>
      <c r="B1906" s="50" t="s">
        <v>3467</v>
      </c>
      <c r="C1906" s="50" t="s">
        <v>4376</v>
      </c>
      <c r="D1906" s="50" t="s">
        <v>4376</v>
      </c>
      <c r="E1906" s="50" t="s">
        <v>4955</v>
      </c>
      <c r="F1906" s="50" t="s">
        <v>4955</v>
      </c>
      <c r="G1906" s="50" t="s">
        <v>4955</v>
      </c>
      <c r="H1906" s="61">
        <v>1</v>
      </c>
      <c r="I1906" s="55">
        <v>158.36000000000001</v>
      </c>
      <c r="J1906" s="50" t="s">
        <v>16851</v>
      </c>
      <c r="K1906" s="50" t="s">
        <v>16865</v>
      </c>
      <c r="L1906" s="50" t="s">
        <v>1802</v>
      </c>
      <c r="M1906" s="50" t="s">
        <v>1916</v>
      </c>
    </row>
    <row r="1907" spans="1:13" x14ac:dyDescent="0.25">
      <c r="A1907" s="50" t="s">
        <v>5234</v>
      </c>
      <c r="B1907" s="50" t="s">
        <v>3467</v>
      </c>
      <c r="C1907" s="50" t="s">
        <v>4376</v>
      </c>
      <c r="D1907" s="50" t="s">
        <v>4376</v>
      </c>
      <c r="E1907" s="50" t="s">
        <v>4955</v>
      </c>
      <c r="F1907" s="50" t="s">
        <v>4955</v>
      </c>
      <c r="G1907" s="50" t="s">
        <v>4955</v>
      </c>
      <c r="H1907" s="61">
        <v>1</v>
      </c>
      <c r="I1907" s="55">
        <v>158.36000000000001</v>
      </c>
      <c r="J1907" s="50" t="s">
        <v>16833</v>
      </c>
      <c r="K1907" s="50" t="s">
        <v>16863</v>
      </c>
      <c r="L1907" s="50" t="s">
        <v>1685</v>
      </c>
      <c r="M1907" s="50" t="s">
        <v>1916</v>
      </c>
    </row>
    <row r="1908" spans="1:13" x14ac:dyDescent="0.25">
      <c r="A1908" s="50" t="s">
        <v>5235</v>
      </c>
      <c r="B1908" s="50" t="s">
        <v>3467</v>
      </c>
      <c r="C1908" s="50" t="s">
        <v>4376</v>
      </c>
      <c r="D1908" s="50" t="s">
        <v>4376</v>
      </c>
      <c r="E1908" s="50" t="s">
        <v>4955</v>
      </c>
      <c r="F1908" s="50" t="s">
        <v>4955</v>
      </c>
      <c r="G1908" s="50" t="s">
        <v>4955</v>
      </c>
      <c r="H1908" s="61">
        <v>1</v>
      </c>
      <c r="I1908" s="55">
        <v>158.36000000000001</v>
      </c>
      <c r="J1908" s="50" t="s">
        <v>16910</v>
      </c>
      <c r="K1908" s="50" t="s">
        <v>16911</v>
      </c>
      <c r="L1908" s="50" t="s">
        <v>1666</v>
      </c>
      <c r="M1908" s="50" t="s">
        <v>1867</v>
      </c>
    </row>
    <row r="1909" spans="1:13" x14ac:dyDescent="0.25">
      <c r="A1909" s="50" t="s">
        <v>5236</v>
      </c>
      <c r="B1909" s="50" t="s">
        <v>3467</v>
      </c>
      <c r="C1909" s="50" t="s">
        <v>4376</v>
      </c>
      <c r="D1909" s="50" t="s">
        <v>4376</v>
      </c>
      <c r="E1909" s="50" t="s">
        <v>4955</v>
      </c>
      <c r="F1909" s="50" t="s">
        <v>4955</v>
      </c>
      <c r="G1909" s="50" t="s">
        <v>4955</v>
      </c>
      <c r="H1909" s="61">
        <v>1</v>
      </c>
      <c r="I1909" s="55">
        <v>158.36000000000001</v>
      </c>
      <c r="J1909" s="50" t="s">
        <v>16910</v>
      </c>
      <c r="K1909" s="50" t="s">
        <v>16911</v>
      </c>
      <c r="L1909" s="50" t="s">
        <v>1666</v>
      </c>
      <c r="M1909" s="50" t="s">
        <v>1867</v>
      </c>
    </row>
    <row r="1910" spans="1:13" x14ac:dyDescent="0.25">
      <c r="A1910" s="50" t="s">
        <v>5256</v>
      </c>
      <c r="B1910" s="50" t="s">
        <v>3467</v>
      </c>
      <c r="C1910" s="50" t="s">
        <v>4376</v>
      </c>
      <c r="D1910" s="50" t="s">
        <v>4376</v>
      </c>
      <c r="E1910" s="50" t="s">
        <v>4955</v>
      </c>
      <c r="F1910" s="50" t="s">
        <v>4955</v>
      </c>
      <c r="G1910" s="50" t="s">
        <v>4955</v>
      </c>
      <c r="H1910" s="61">
        <v>1</v>
      </c>
      <c r="I1910" s="55">
        <v>158.36000000000001</v>
      </c>
      <c r="J1910" s="50" t="s">
        <v>16910</v>
      </c>
      <c r="K1910" s="50" t="s">
        <v>16930</v>
      </c>
      <c r="L1910" s="50" t="s">
        <v>1809</v>
      </c>
      <c r="M1910" s="50" t="s">
        <v>1875</v>
      </c>
    </row>
    <row r="1911" spans="1:13" x14ac:dyDescent="0.25">
      <c r="A1911" s="50" t="s">
        <v>5257</v>
      </c>
      <c r="B1911" s="50" t="s">
        <v>3467</v>
      </c>
      <c r="C1911" s="50" t="s">
        <v>4376</v>
      </c>
      <c r="D1911" s="50" t="s">
        <v>4376</v>
      </c>
      <c r="E1911" s="50" t="s">
        <v>4955</v>
      </c>
      <c r="F1911" s="50" t="s">
        <v>4955</v>
      </c>
      <c r="G1911" s="50" t="s">
        <v>4955</v>
      </c>
      <c r="H1911" s="61">
        <v>1</v>
      </c>
      <c r="I1911" s="55">
        <v>158.36000000000001</v>
      </c>
      <c r="J1911" s="50" t="s">
        <v>16910</v>
      </c>
      <c r="K1911" s="50" t="s">
        <v>16930</v>
      </c>
      <c r="L1911" s="50" t="s">
        <v>1809</v>
      </c>
      <c r="M1911" s="50" t="s">
        <v>1887</v>
      </c>
    </row>
    <row r="1912" spans="1:13" x14ac:dyDescent="0.25">
      <c r="A1912" s="50" t="s">
        <v>4942</v>
      </c>
      <c r="B1912" s="50" t="s">
        <v>3467</v>
      </c>
      <c r="C1912" s="50" t="s">
        <v>4943</v>
      </c>
      <c r="D1912" s="50" t="s">
        <v>4943</v>
      </c>
      <c r="E1912" s="50" t="s">
        <v>4955</v>
      </c>
      <c r="F1912" s="50" t="s">
        <v>4955</v>
      </c>
      <c r="G1912" s="50" t="s">
        <v>4955</v>
      </c>
      <c r="H1912" s="61">
        <v>1</v>
      </c>
      <c r="I1912" s="55">
        <v>112</v>
      </c>
      <c r="J1912" s="50" t="s">
        <v>16833</v>
      </c>
      <c r="K1912" s="50" t="s">
        <v>16834</v>
      </c>
      <c r="L1912" s="50" t="s">
        <v>389</v>
      </c>
      <c r="M1912" s="50" t="s">
        <v>387</v>
      </c>
    </row>
    <row r="1913" spans="1:13" x14ac:dyDescent="0.25">
      <c r="A1913" s="50" t="s">
        <v>4944</v>
      </c>
      <c r="B1913" s="50" t="s">
        <v>3467</v>
      </c>
      <c r="C1913" s="50" t="s">
        <v>4943</v>
      </c>
      <c r="D1913" s="50" t="s">
        <v>4943</v>
      </c>
      <c r="E1913" s="50" t="s">
        <v>4955</v>
      </c>
      <c r="F1913" s="50" t="s">
        <v>4955</v>
      </c>
      <c r="G1913" s="50" t="s">
        <v>4955</v>
      </c>
      <c r="H1913" s="61">
        <v>1</v>
      </c>
      <c r="I1913" s="55">
        <v>112</v>
      </c>
      <c r="J1913" s="50" t="s">
        <v>16833</v>
      </c>
      <c r="K1913" s="50" t="s">
        <v>16834</v>
      </c>
      <c r="L1913" s="50" t="s">
        <v>389</v>
      </c>
      <c r="M1913" s="50" t="s">
        <v>1887</v>
      </c>
    </row>
    <row r="1914" spans="1:13" x14ac:dyDescent="0.25">
      <c r="A1914" s="50" t="s">
        <v>4976</v>
      </c>
      <c r="B1914" s="50" t="s">
        <v>3467</v>
      </c>
      <c r="C1914" s="50" t="s">
        <v>4943</v>
      </c>
      <c r="D1914" s="50" t="s">
        <v>4943</v>
      </c>
      <c r="E1914" s="50" t="s">
        <v>4955</v>
      </c>
      <c r="F1914" s="50" t="s">
        <v>4955</v>
      </c>
      <c r="G1914" s="50" t="s">
        <v>4955</v>
      </c>
      <c r="H1914" s="61">
        <v>1</v>
      </c>
      <c r="I1914" s="55">
        <v>112</v>
      </c>
      <c r="J1914" s="50" t="s">
        <v>16833</v>
      </c>
      <c r="K1914" s="50" t="s">
        <v>16906</v>
      </c>
      <c r="L1914" s="50" t="s">
        <v>1915</v>
      </c>
      <c r="M1914" s="50" t="s">
        <v>1887</v>
      </c>
    </row>
    <row r="1915" spans="1:13" x14ac:dyDescent="0.25">
      <c r="A1915" s="50" t="s">
        <v>4977</v>
      </c>
      <c r="B1915" s="50" t="s">
        <v>3467</v>
      </c>
      <c r="C1915" s="50" t="s">
        <v>4943</v>
      </c>
      <c r="D1915" s="50" t="s">
        <v>4943</v>
      </c>
      <c r="E1915" s="50" t="s">
        <v>4955</v>
      </c>
      <c r="F1915" s="50" t="s">
        <v>4955</v>
      </c>
      <c r="G1915" s="50" t="s">
        <v>4955</v>
      </c>
      <c r="H1915" s="61">
        <v>1</v>
      </c>
      <c r="I1915" s="55">
        <v>112</v>
      </c>
      <c r="J1915" s="50" t="s">
        <v>16833</v>
      </c>
      <c r="K1915" s="50" t="s">
        <v>16834</v>
      </c>
      <c r="L1915" s="50" t="s">
        <v>389</v>
      </c>
      <c r="M1915" s="50" t="s">
        <v>1887</v>
      </c>
    </row>
    <row r="1916" spans="1:13" x14ac:dyDescent="0.25">
      <c r="A1916" s="50" t="s">
        <v>4978</v>
      </c>
      <c r="B1916" s="50" t="s">
        <v>3467</v>
      </c>
      <c r="C1916" s="50" t="s">
        <v>4943</v>
      </c>
      <c r="D1916" s="50" t="s">
        <v>4943</v>
      </c>
      <c r="E1916" s="50" t="s">
        <v>4955</v>
      </c>
      <c r="F1916" s="50" t="s">
        <v>4955</v>
      </c>
      <c r="G1916" s="50" t="s">
        <v>4955</v>
      </c>
      <c r="H1916" s="61">
        <v>1</v>
      </c>
      <c r="I1916" s="55">
        <v>112</v>
      </c>
      <c r="J1916" s="50" t="s">
        <v>16833</v>
      </c>
      <c r="K1916" s="50" t="s">
        <v>16834</v>
      </c>
      <c r="L1916" s="50" t="s">
        <v>391</v>
      </c>
      <c r="M1916" s="50" t="s">
        <v>1887</v>
      </c>
    </row>
    <row r="1917" spans="1:13" x14ac:dyDescent="0.25">
      <c r="A1917" s="50" t="s">
        <v>4979</v>
      </c>
      <c r="B1917" s="50" t="s">
        <v>3467</v>
      </c>
      <c r="C1917" s="50" t="s">
        <v>4943</v>
      </c>
      <c r="D1917" s="50" t="s">
        <v>4943</v>
      </c>
      <c r="E1917" s="50" t="s">
        <v>4955</v>
      </c>
      <c r="F1917" s="50" t="s">
        <v>4955</v>
      </c>
      <c r="G1917" s="50" t="s">
        <v>4955</v>
      </c>
      <c r="H1917" s="61">
        <v>1</v>
      </c>
      <c r="I1917" s="55">
        <v>112</v>
      </c>
      <c r="J1917" s="50" t="s">
        <v>16833</v>
      </c>
      <c r="K1917" s="50" t="s">
        <v>16834</v>
      </c>
      <c r="L1917" s="50" t="s">
        <v>391</v>
      </c>
      <c r="M1917" s="50" t="s">
        <v>387</v>
      </c>
    </row>
    <row r="1918" spans="1:13" x14ac:dyDescent="0.25">
      <c r="A1918" s="50" t="s">
        <v>4980</v>
      </c>
      <c r="B1918" s="50" t="s">
        <v>3467</v>
      </c>
      <c r="C1918" s="50" t="s">
        <v>4943</v>
      </c>
      <c r="D1918" s="50" t="s">
        <v>4943</v>
      </c>
      <c r="E1918" s="50" t="s">
        <v>4955</v>
      </c>
      <c r="F1918" s="50" t="s">
        <v>4955</v>
      </c>
      <c r="G1918" s="50" t="s">
        <v>4955</v>
      </c>
      <c r="H1918" s="61">
        <v>1</v>
      </c>
      <c r="I1918" s="55">
        <v>112</v>
      </c>
      <c r="J1918" s="50" t="s">
        <v>16833</v>
      </c>
      <c r="K1918" s="50" t="s">
        <v>16834</v>
      </c>
      <c r="L1918" s="50" t="s">
        <v>391</v>
      </c>
      <c r="M1918" s="50" t="s">
        <v>1867</v>
      </c>
    </row>
    <row r="1919" spans="1:13" x14ac:dyDescent="0.25">
      <c r="A1919" s="50" t="s">
        <v>4981</v>
      </c>
      <c r="B1919" s="50" t="s">
        <v>3467</v>
      </c>
      <c r="C1919" s="50" t="s">
        <v>4943</v>
      </c>
      <c r="D1919" s="50" t="s">
        <v>4943</v>
      </c>
      <c r="E1919" s="50" t="s">
        <v>4955</v>
      </c>
      <c r="F1919" s="50" t="s">
        <v>4955</v>
      </c>
      <c r="G1919" s="50" t="s">
        <v>4955</v>
      </c>
      <c r="H1919" s="61">
        <v>1</v>
      </c>
      <c r="I1919" s="55">
        <v>112</v>
      </c>
      <c r="J1919" s="50" t="s">
        <v>16833</v>
      </c>
      <c r="K1919" s="50" t="s">
        <v>16834</v>
      </c>
      <c r="L1919" s="50" t="s">
        <v>391</v>
      </c>
      <c r="M1919" s="50" t="s">
        <v>1887</v>
      </c>
    </row>
    <row r="1920" spans="1:13" x14ac:dyDescent="0.25">
      <c r="A1920" s="50" t="s">
        <v>5013</v>
      </c>
      <c r="B1920" s="50" t="s">
        <v>3467</v>
      </c>
      <c r="C1920" s="50" t="s">
        <v>4943</v>
      </c>
      <c r="D1920" s="50" t="s">
        <v>4943</v>
      </c>
      <c r="E1920" s="50" t="s">
        <v>4955</v>
      </c>
      <c r="F1920" s="50" t="s">
        <v>4955</v>
      </c>
      <c r="G1920" s="50" t="s">
        <v>4955</v>
      </c>
      <c r="H1920" s="61">
        <v>1</v>
      </c>
      <c r="I1920" s="55">
        <v>112</v>
      </c>
      <c r="J1920" s="50" t="s">
        <v>16851</v>
      </c>
      <c r="K1920" s="50" t="s">
        <v>16876</v>
      </c>
      <c r="L1920" s="50" t="s">
        <v>1708</v>
      </c>
      <c r="M1920" s="50" t="s">
        <v>1887</v>
      </c>
    </row>
    <row r="1921" spans="1:13" x14ac:dyDescent="0.25">
      <c r="A1921" s="50" t="s">
        <v>5055</v>
      </c>
      <c r="B1921" s="50" t="s">
        <v>3467</v>
      </c>
      <c r="C1921" s="50" t="s">
        <v>4943</v>
      </c>
      <c r="D1921" s="50" t="s">
        <v>4943</v>
      </c>
      <c r="E1921" s="50" t="s">
        <v>4955</v>
      </c>
      <c r="F1921" s="50" t="s">
        <v>4955</v>
      </c>
      <c r="G1921" s="50" t="s">
        <v>4955</v>
      </c>
      <c r="H1921" s="61">
        <v>1</v>
      </c>
      <c r="I1921" s="55">
        <v>112</v>
      </c>
      <c r="J1921" s="50" t="s">
        <v>16833</v>
      </c>
      <c r="K1921" s="50" t="s">
        <v>16834</v>
      </c>
      <c r="L1921" s="50" t="s">
        <v>389</v>
      </c>
      <c r="M1921" s="50" t="s">
        <v>1887</v>
      </c>
    </row>
    <row r="1922" spans="1:13" x14ac:dyDescent="0.25">
      <c r="A1922" s="50" t="s">
        <v>5056</v>
      </c>
      <c r="B1922" s="50" t="s">
        <v>3467</v>
      </c>
      <c r="C1922" s="50" t="s">
        <v>4943</v>
      </c>
      <c r="D1922" s="50" t="s">
        <v>4943</v>
      </c>
      <c r="E1922" s="50" t="s">
        <v>4955</v>
      </c>
      <c r="F1922" s="50" t="s">
        <v>4955</v>
      </c>
      <c r="G1922" s="50" t="s">
        <v>4955</v>
      </c>
      <c r="H1922" s="61">
        <v>1</v>
      </c>
      <c r="I1922" s="55">
        <v>112</v>
      </c>
      <c r="J1922" s="50" t="s">
        <v>16833</v>
      </c>
      <c r="K1922" s="50" t="s">
        <v>16906</v>
      </c>
      <c r="L1922" s="50" t="s">
        <v>1915</v>
      </c>
      <c r="M1922" s="50" t="s">
        <v>1887</v>
      </c>
    </row>
    <row r="1923" spans="1:13" x14ac:dyDescent="0.25">
      <c r="A1923" s="50" t="s">
        <v>5136</v>
      </c>
      <c r="B1923" s="50" t="s">
        <v>3467</v>
      </c>
      <c r="C1923" s="50" t="s">
        <v>4943</v>
      </c>
      <c r="D1923" s="50" t="s">
        <v>4943</v>
      </c>
      <c r="E1923" s="50" t="s">
        <v>4955</v>
      </c>
      <c r="F1923" s="50" t="s">
        <v>4955</v>
      </c>
      <c r="G1923" s="50" t="s">
        <v>4955</v>
      </c>
      <c r="H1923" s="61">
        <v>1</v>
      </c>
      <c r="I1923" s="55">
        <v>112</v>
      </c>
      <c r="J1923" s="50" t="s">
        <v>16833</v>
      </c>
      <c r="K1923" s="50" t="s">
        <v>16834</v>
      </c>
      <c r="L1923" s="50" t="s">
        <v>391</v>
      </c>
      <c r="M1923" s="50" t="s">
        <v>1907</v>
      </c>
    </row>
    <row r="1924" spans="1:13" x14ac:dyDescent="0.25">
      <c r="A1924" s="50" t="s">
        <v>5174</v>
      </c>
      <c r="B1924" s="50" t="s">
        <v>3467</v>
      </c>
      <c r="C1924" s="50" t="s">
        <v>4943</v>
      </c>
      <c r="D1924" s="50" t="s">
        <v>4943</v>
      </c>
      <c r="E1924" s="50" t="s">
        <v>4955</v>
      </c>
      <c r="F1924" s="50" t="s">
        <v>4955</v>
      </c>
      <c r="G1924" s="50" t="s">
        <v>4955</v>
      </c>
      <c r="H1924" s="61">
        <v>1</v>
      </c>
      <c r="I1924" s="55">
        <v>112</v>
      </c>
      <c r="J1924" s="50" t="s">
        <v>16833</v>
      </c>
      <c r="K1924" s="50" t="s">
        <v>16863</v>
      </c>
      <c r="L1924" s="50" t="s">
        <v>1685</v>
      </c>
      <c r="M1924" s="50" t="s">
        <v>1887</v>
      </c>
    </row>
    <row r="1925" spans="1:13" x14ac:dyDescent="0.25">
      <c r="A1925" s="50" t="s">
        <v>5175</v>
      </c>
      <c r="B1925" s="50" t="s">
        <v>3467</v>
      </c>
      <c r="C1925" s="50" t="s">
        <v>4943</v>
      </c>
      <c r="D1925" s="50" t="s">
        <v>4943</v>
      </c>
      <c r="E1925" s="50" t="s">
        <v>4955</v>
      </c>
      <c r="F1925" s="50" t="s">
        <v>4955</v>
      </c>
      <c r="G1925" s="50" t="s">
        <v>4955</v>
      </c>
      <c r="H1925" s="61">
        <v>1</v>
      </c>
      <c r="I1925" s="55">
        <v>112</v>
      </c>
      <c r="J1925" s="50" t="s">
        <v>16833</v>
      </c>
      <c r="K1925" s="50" t="s">
        <v>16863</v>
      </c>
      <c r="L1925" s="50" t="s">
        <v>1685</v>
      </c>
      <c r="M1925" s="50" t="s">
        <v>1875</v>
      </c>
    </row>
    <row r="1926" spans="1:13" x14ac:dyDescent="0.25">
      <c r="A1926" s="50" t="s">
        <v>5210</v>
      </c>
      <c r="B1926" s="50" t="s">
        <v>3467</v>
      </c>
      <c r="C1926" s="50" t="s">
        <v>4943</v>
      </c>
      <c r="D1926" s="50" t="s">
        <v>4943</v>
      </c>
      <c r="E1926" s="50" t="s">
        <v>4955</v>
      </c>
      <c r="F1926" s="50" t="s">
        <v>4955</v>
      </c>
      <c r="G1926" s="50" t="s">
        <v>4955</v>
      </c>
      <c r="H1926" s="61">
        <v>1</v>
      </c>
      <c r="I1926" s="55">
        <v>112</v>
      </c>
      <c r="J1926" s="50" t="s">
        <v>16910</v>
      </c>
      <c r="K1926" s="50" t="s">
        <v>16911</v>
      </c>
      <c r="L1926" s="50" t="s">
        <v>1666</v>
      </c>
      <c r="M1926" s="50" t="s">
        <v>1867</v>
      </c>
    </row>
    <row r="1927" spans="1:13" x14ac:dyDescent="0.25">
      <c r="A1927" s="50" t="s">
        <v>5216</v>
      </c>
      <c r="B1927" s="50" t="s">
        <v>3467</v>
      </c>
      <c r="C1927" s="50" t="s">
        <v>4943</v>
      </c>
      <c r="D1927" s="50" t="s">
        <v>4943</v>
      </c>
      <c r="E1927" s="50" t="s">
        <v>4955</v>
      </c>
      <c r="F1927" s="50" t="s">
        <v>4955</v>
      </c>
      <c r="G1927" s="50" t="s">
        <v>4955</v>
      </c>
      <c r="H1927" s="61">
        <v>1</v>
      </c>
      <c r="I1927" s="55">
        <v>112</v>
      </c>
      <c r="J1927" s="50" t="s">
        <v>16851</v>
      </c>
      <c r="K1927" s="50" t="s">
        <v>16876</v>
      </c>
      <c r="L1927" s="50" t="s">
        <v>1708</v>
      </c>
      <c r="M1927" s="50" t="s">
        <v>1887</v>
      </c>
    </row>
    <row r="1928" spans="1:13" x14ac:dyDescent="0.25">
      <c r="A1928" s="50" t="s">
        <v>5217</v>
      </c>
      <c r="B1928" s="50" t="s">
        <v>3467</v>
      </c>
      <c r="C1928" s="50" t="s">
        <v>4943</v>
      </c>
      <c r="D1928" s="50" t="s">
        <v>4943</v>
      </c>
      <c r="E1928" s="50" t="s">
        <v>4955</v>
      </c>
      <c r="F1928" s="50" t="s">
        <v>4955</v>
      </c>
      <c r="G1928" s="50" t="s">
        <v>4955</v>
      </c>
      <c r="H1928" s="61">
        <v>1</v>
      </c>
      <c r="I1928" s="55">
        <v>112</v>
      </c>
      <c r="J1928" s="50" t="s">
        <v>16910</v>
      </c>
      <c r="K1928" s="50" t="s">
        <v>16930</v>
      </c>
      <c r="L1928" s="50" t="s">
        <v>1809</v>
      </c>
      <c r="M1928" s="50" t="s">
        <v>1887</v>
      </c>
    </row>
    <row r="1929" spans="1:13" x14ac:dyDescent="0.25">
      <c r="A1929" s="50" t="s">
        <v>5218</v>
      </c>
      <c r="B1929" s="50" t="s">
        <v>3467</v>
      </c>
      <c r="C1929" s="50" t="s">
        <v>4943</v>
      </c>
      <c r="D1929" s="50" t="s">
        <v>4943</v>
      </c>
      <c r="E1929" s="50" t="s">
        <v>4955</v>
      </c>
      <c r="F1929" s="50" t="s">
        <v>4955</v>
      </c>
      <c r="G1929" s="50" t="s">
        <v>4955</v>
      </c>
      <c r="H1929" s="61">
        <v>1</v>
      </c>
      <c r="I1929" s="55">
        <v>112</v>
      </c>
      <c r="J1929" s="50" t="s">
        <v>16833</v>
      </c>
      <c r="K1929" s="50" t="s">
        <v>16859</v>
      </c>
      <c r="L1929" s="50" t="s">
        <v>1656</v>
      </c>
      <c r="M1929" s="50" t="s">
        <v>1887</v>
      </c>
    </row>
    <row r="1930" spans="1:13" x14ac:dyDescent="0.25">
      <c r="A1930" s="50" t="s">
        <v>5258</v>
      </c>
      <c r="B1930" s="50" t="s">
        <v>3467</v>
      </c>
      <c r="C1930" s="50" t="s">
        <v>4943</v>
      </c>
      <c r="D1930" s="50" t="s">
        <v>4943</v>
      </c>
      <c r="E1930" s="50" t="s">
        <v>4955</v>
      </c>
      <c r="F1930" s="50" t="s">
        <v>4955</v>
      </c>
      <c r="G1930" s="50" t="s">
        <v>4955</v>
      </c>
      <c r="H1930" s="61">
        <v>1</v>
      </c>
      <c r="I1930" s="55">
        <v>112</v>
      </c>
      <c r="J1930" s="50" t="s">
        <v>16910</v>
      </c>
      <c r="K1930" s="50" t="s">
        <v>16930</v>
      </c>
      <c r="L1930" s="50" t="s">
        <v>1809</v>
      </c>
      <c r="M1930" s="50" t="s">
        <v>1875</v>
      </c>
    </row>
    <row r="1931" spans="1:13" x14ac:dyDescent="0.25">
      <c r="A1931" s="50" t="s">
        <v>5259</v>
      </c>
      <c r="B1931" s="50" t="s">
        <v>3467</v>
      </c>
      <c r="C1931" s="50" t="s">
        <v>4943</v>
      </c>
      <c r="D1931" s="50" t="s">
        <v>4943</v>
      </c>
      <c r="E1931" s="50" t="s">
        <v>4955</v>
      </c>
      <c r="F1931" s="50" t="s">
        <v>4955</v>
      </c>
      <c r="G1931" s="50" t="s">
        <v>4955</v>
      </c>
      <c r="H1931" s="61">
        <v>1</v>
      </c>
      <c r="I1931" s="55">
        <v>112</v>
      </c>
      <c r="J1931" s="50" t="s">
        <v>16910</v>
      </c>
      <c r="K1931" s="50" t="s">
        <v>16930</v>
      </c>
      <c r="L1931" s="50" t="s">
        <v>1809</v>
      </c>
      <c r="M1931" s="50" t="s">
        <v>1875</v>
      </c>
    </row>
    <row r="1932" spans="1:13" x14ac:dyDescent="0.25">
      <c r="A1932" s="50" t="s">
        <v>4945</v>
      </c>
      <c r="B1932" s="50" t="s">
        <v>3467</v>
      </c>
      <c r="C1932" s="50" t="s">
        <v>3607</v>
      </c>
      <c r="D1932" s="50" t="s">
        <v>3607</v>
      </c>
      <c r="E1932" s="50" t="s">
        <v>4955</v>
      </c>
      <c r="F1932" s="50" t="s">
        <v>4955</v>
      </c>
      <c r="G1932" s="50" t="s">
        <v>4955</v>
      </c>
      <c r="H1932" s="61">
        <v>1</v>
      </c>
      <c r="I1932" s="55">
        <v>1008</v>
      </c>
      <c r="J1932" s="50" t="s">
        <v>16833</v>
      </c>
      <c r="K1932" s="50" t="s">
        <v>16834</v>
      </c>
      <c r="L1932" s="50" t="s">
        <v>389</v>
      </c>
      <c r="M1932" s="50" t="s">
        <v>1887</v>
      </c>
    </row>
    <row r="1933" spans="1:13" x14ac:dyDescent="0.25">
      <c r="A1933" s="50" t="s">
        <v>4982</v>
      </c>
      <c r="B1933" s="50" t="s">
        <v>3467</v>
      </c>
      <c r="C1933" s="50" t="s">
        <v>3607</v>
      </c>
      <c r="D1933" s="50" t="s">
        <v>3607</v>
      </c>
      <c r="E1933" s="50" t="s">
        <v>4955</v>
      </c>
      <c r="F1933" s="50" t="s">
        <v>4955</v>
      </c>
      <c r="G1933" s="50" t="s">
        <v>4955</v>
      </c>
      <c r="H1933" s="61">
        <v>1</v>
      </c>
      <c r="I1933" s="55">
        <v>1008</v>
      </c>
      <c r="J1933" s="50" t="s">
        <v>16833</v>
      </c>
      <c r="K1933" s="50" t="s">
        <v>16834</v>
      </c>
      <c r="L1933" s="50" t="s">
        <v>391</v>
      </c>
      <c r="M1933" s="50" t="s">
        <v>1887</v>
      </c>
    </row>
    <row r="1934" spans="1:13" x14ac:dyDescent="0.25">
      <c r="A1934" s="50" t="s">
        <v>5057</v>
      </c>
      <c r="B1934" s="50" t="s">
        <v>3467</v>
      </c>
      <c r="C1934" s="50" t="s">
        <v>3607</v>
      </c>
      <c r="D1934" s="50" t="s">
        <v>3607</v>
      </c>
      <c r="E1934" s="50" t="s">
        <v>4955</v>
      </c>
      <c r="F1934" s="50" t="s">
        <v>4955</v>
      </c>
      <c r="G1934" s="50" t="s">
        <v>4955</v>
      </c>
      <c r="H1934" s="61">
        <v>1</v>
      </c>
      <c r="I1934" s="55">
        <v>1008</v>
      </c>
      <c r="J1934" s="50" t="s">
        <v>16833</v>
      </c>
      <c r="K1934" s="50" t="s">
        <v>16834</v>
      </c>
      <c r="L1934" s="50" t="s">
        <v>391</v>
      </c>
      <c r="M1934" s="50" t="s">
        <v>1867</v>
      </c>
    </row>
    <row r="1935" spans="1:13" x14ac:dyDescent="0.25">
      <c r="A1935" s="50" t="s">
        <v>5058</v>
      </c>
      <c r="B1935" s="50" t="s">
        <v>3467</v>
      </c>
      <c r="C1935" s="50" t="s">
        <v>3607</v>
      </c>
      <c r="D1935" s="50" t="s">
        <v>3607</v>
      </c>
      <c r="E1935" s="50" t="s">
        <v>4955</v>
      </c>
      <c r="F1935" s="50" t="s">
        <v>4955</v>
      </c>
      <c r="G1935" s="50" t="s">
        <v>4955</v>
      </c>
      <c r="H1935" s="61">
        <v>1</v>
      </c>
      <c r="I1935" s="55">
        <v>1008</v>
      </c>
      <c r="J1935" s="50" t="s">
        <v>16833</v>
      </c>
      <c r="K1935" s="50" t="s">
        <v>16834</v>
      </c>
      <c r="L1935" s="50" t="s">
        <v>391</v>
      </c>
      <c r="M1935" s="50" t="s">
        <v>1887</v>
      </c>
    </row>
    <row r="1936" spans="1:13" x14ac:dyDescent="0.25">
      <c r="A1936" s="50" t="s">
        <v>5059</v>
      </c>
      <c r="B1936" s="50" t="s">
        <v>3467</v>
      </c>
      <c r="C1936" s="50" t="s">
        <v>3607</v>
      </c>
      <c r="D1936" s="50" t="s">
        <v>3607</v>
      </c>
      <c r="E1936" s="50" t="s">
        <v>4955</v>
      </c>
      <c r="F1936" s="50" t="s">
        <v>4955</v>
      </c>
      <c r="G1936" s="50" t="s">
        <v>4955</v>
      </c>
      <c r="H1936" s="61">
        <v>1</v>
      </c>
      <c r="I1936" s="55">
        <v>1008</v>
      </c>
      <c r="J1936" s="50" t="s">
        <v>16833</v>
      </c>
      <c r="K1936" s="50" t="s">
        <v>16834</v>
      </c>
      <c r="L1936" s="50" t="s">
        <v>389</v>
      </c>
      <c r="M1936" s="50" t="s">
        <v>1887</v>
      </c>
    </row>
    <row r="1937" spans="1:13" x14ac:dyDescent="0.25">
      <c r="A1937" s="50" t="s">
        <v>5060</v>
      </c>
      <c r="B1937" s="50" t="s">
        <v>3467</v>
      </c>
      <c r="C1937" s="50" t="s">
        <v>3607</v>
      </c>
      <c r="D1937" s="50" t="s">
        <v>3607</v>
      </c>
      <c r="E1937" s="50" t="s">
        <v>4955</v>
      </c>
      <c r="F1937" s="50" t="s">
        <v>4955</v>
      </c>
      <c r="G1937" s="50" t="s">
        <v>4955</v>
      </c>
      <c r="H1937" s="61">
        <v>1</v>
      </c>
      <c r="I1937" s="55">
        <v>1008</v>
      </c>
      <c r="J1937" s="50" t="s">
        <v>16833</v>
      </c>
      <c r="K1937" s="50" t="s">
        <v>16834</v>
      </c>
      <c r="L1937" s="50" t="s">
        <v>391</v>
      </c>
      <c r="M1937" s="50" t="s">
        <v>1875</v>
      </c>
    </row>
    <row r="1938" spans="1:13" x14ac:dyDescent="0.25">
      <c r="A1938" s="50" t="s">
        <v>5061</v>
      </c>
      <c r="B1938" s="50" t="s">
        <v>3467</v>
      </c>
      <c r="C1938" s="50" t="s">
        <v>3607</v>
      </c>
      <c r="D1938" s="50" t="s">
        <v>3607</v>
      </c>
      <c r="E1938" s="50" t="s">
        <v>4955</v>
      </c>
      <c r="F1938" s="50" t="s">
        <v>4955</v>
      </c>
      <c r="G1938" s="50" t="s">
        <v>4955</v>
      </c>
      <c r="H1938" s="61">
        <v>1</v>
      </c>
      <c r="I1938" s="55">
        <v>1008</v>
      </c>
      <c r="J1938" s="50" t="s">
        <v>16833</v>
      </c>
      <c r="K1938" s="50" t="s">
        <v>16834</v>
      </c>
      <c r="L1938" s="50" t="s">
        <v>389</v>
      </c>
      <c r="M1938" s="50" t="s">
        <v>1887</v>
      </c>
    </row>
    <row r="1939" spans="1:13" x14ac:dyDescent="0.25">
      <c r="A1939" s="50" t="s">
        <v>5137</v>
      </c>
      <c r="B1939" s="50" t="s">
        <v>3467</v>
      </c>
      <c r="C1939" s="50" t="s">
        <v>3607</v>
      </c>
      <c r="D1939" s="50" t="s">
        <v>3607</v>
      </c>
      <c r="E1939" s="50" t="s">
        <v>4955</v>
      </c>
      <c r="F1939" s="50" t="s">
        <v>4955</v>
      </c>
      <c r="G1939" s="50" t="s">
        <v>4955</v>
      </c>
      <c r="H1939" s="61">
        <v>1</v>
      </c>
      <c r="I1939" s="55">
        <v>1008</v>
      </c>
      <c r="J1939" s="50" t="s">
        <v>16833</v>
      </c>
      <c r="K1939" s="50" t="s">
        <v>16869</v>
      </c>
      <c r="L1939" s="50" t="s">
        <v>1675</v>
      </c>
      <c r="M1939" s="50" t="s">
        <v>1887</v>
      </c>
    </row>
    <row r="1940" spans="1:13" x14ac:dyDescent="0.25">
      <c r="A1940" s="50" t="s">
        <v>5138</v>
      </c>
      <c r="B1940" s="50" t="s">
        <v>3467</v>
      </c>
      <c r="C1940" s="50" t="s">
        <v>3607</v>
      </c>
      <c r="D1940" s="50" t="s">
        <v>3607</v>
      </c>
      <c r="E1940" s="50" t="s">
        <v>4955</v>
      </c>
      <c r="F1940" s="50" t="s">
        <v>4955</v>
      </c>
      <c r="G1940" s="50" t="s">
        <v>4955</v>
      </c>
      <c r="H1940" s="61">
        <v>1</v>
      </c>
      <c r="I1940" s="55">
        <v>1008</v>
      </c>
      <c r="J1940" s="50" t="s">
        <v>16833</v>
      </c>
      <c r="K1940" s="50" t="s">
        <v>16869</v>
      </c>
      <c r="L1940" s="50" t="s">
        <v>1675</v>
      </c>
      <c r="M1940" s="50" t="s">
        <v>1887</v>
      </c>
    </row>
    <row r="1941" spans="1:13" x14ac:dyDescent="0.25">
      <c r="A1941" s="50" t="s">
        <v>5094</v>
      </c>
      <c r="B1941" s="50" t="s">
        <v>3467</v>
      </c>
      <c r="C1941" s="50" t="s">
        <v>3607</v>
      </c>
      <c r="D1941" s="50" t="s">
        <v>3607</v>
      </c>
      <c r="E1941" s="50" t="s">
        <v>4955</v>
      </c>
      <c r="F1941" s="50" t="s">
        <v>4955</v>
      </c>
      <c r="G1941" s="50" t="s">
        <v>4955</v>
      </c>
      <c r="H1941" s="61">
        <v>1</v>
      </c>
      <c r="I1941" s="55">
        <v>1008</v>
      </c>
      <c r="J1941" s="50" t="s">
        <v>16833</v>
      </c>
      <c r="K1941" s="50" t="s">
        <v>16933</v>
      </c>
      <c r="L1941" s="50" t="s">
        <v>1740</v>
      </c>
      <c r="M1941" s="50" t="s">
        <v>1887</v>
      </c>
    </row>
    <row r="1942" spans="1:13" x14ac:dyDescent="0.25">
      <c r="A1942" s="50" t="s">
        <v>5139</v>
      </c>
      <c r="B1942" s="50" t="s">
        <v>3467</v>
      </c>
      <c r="C1942" s="50" t="s">
        <v>3607</v>
      </c>
      <c r="D1942" s="50" t="s">
        <v>3607</v>
      </c>
      <c r="E1942" s="50" t="s">
        <v>4955</v>
      </c>
      <c r="F1942" s="50" t="s">
        <v>4955</v>
      </c>
      <c r="G1942" s="50" t="s">
        <v>4955</v>
      </c>
      <c r="H1942" s="61">
        <v>1</v>
      </c>
      <c r="I1942" s="55">
        <v>1008</v>
      </c>
      <c r="J1942" s="50" t="s">
        <v>16833</v>
      </c>
      <c r="K1942" s="50" t="s">
        <v>16834</v>
      </c>
      <c r="L1942" s="50" t="s">
        <v>391</v>
      </c>
      <c r="M1942" s="50" t="s">
        <v>1907</v>
      </c>
    </row>
    <row r="1943" spans="1:13" x14ac:dyDescent="0.25">
      <c r="A1943" s="50" t="s">
        <v>5230</v>
      </c>
      <c r="B1943" s="50" t="s">
        <v>3467</v>
      </c>
      <c r="C1943" s="50" t="s">
        <v>3607</v>
      </c>
      <c r="D1943" s="50" t="s">
        <v>3607</v>
      </c>
      <c r="E1943" s="50" t="s">
        <v>4955</v>
      </c>
      <c r="F1943" s="50" t="s">
        <v>4955</v>
      </c>
      <c r="G1943" s="50" t="s">
        <v>4955</v>
      </c>
      <c r="H1943" s="61">
        <v>1</v>
      </c>
      <c r="I1943" s="55">
        <v>1008</v>
      </c>
      <c r="J1943" s="50" t="s">
        <v>16910</v>
      </c>
      <c r="K1943" s="50" t="s">
        <v>16911</v>
      </c>
      <c r="L1943" s="50" t="s">
        <v>1666</v>
      </c>
      <c r="M1943" s="50" t="s">
        <v>1887</v>
      </c>
    </row>
    <row r="1944" spans="1:13" x14ac:dyDescent="0.25">
      <c r="A1944" s="50" t="s">
        <v>5260</v>
      </c>
      <c r="B1944" s="50" t="s">
        <v>3467</v>
      </c>
      <c r="C1944" s="50" t="s">
        <v>3607</v>
      </c>
      <c r="D1944" s="50" t="s">
        <v>3607</v>
      </c>
      <c r="E1944" s="50" t="s">
        <v>4955</v>
      </c>
      <c r="F1944" s="50" t="s">
        <v>4955</v>
      </c>
      <c r="G1944" s="50" t="s">
        <v>4955</v>
      </c>
      <c r="H1944" s="61">
        <v>1</v>
      </c>
      <c r="I1944" s="55">
        <v>1008</v>
      </c>
      <c r="J1944" s="50" t="s">
        <v>16833</v>
      </c>
      <c r="K1944" s="50" t="s">
        <v>16834</v>
      </c>
      <c r="L1944" s="50" t="s">
        <v>389</v>
      </c>
      <c r="M1944" s="50" t="s">
        <v>1887</v>
      </c>
    </row>
    <row r="1945" spans="1:13" x14ac:dyDescent="0.25">
      <c r="A1945" s="50" t="s">
        <v>4983</v>
      </c>
      <c r="B1945" s="50" t="s">
        <v>3467</v>
      </c>
      <c r="C1945" s="50" t="s">
        <v>4984</v>
      </c>
      <c r="D1945" s="50" t="s">
        <v>4984</v>
      </c>
      <c r="E1945" s="50" t="s">
        <v>4955</v>
      </c>
      <c r="F1945" s="50" t="s">
        <v>4955</v>
      </c>
      <c r="G1945" s="50" t="s">
        <v>4955</v>
      </c>
      <c r="H1945" s="61">
        <v>1</v>
      </c>
      <c r="I1945" s="55">
        <v>321.44</v>
      </c>
      <c r="J1945" s="50" t="s">
        <v>16833</v>
      </c>
      <c r="K1945" s="50" t="s">
        <v>16834</v>
      </c>
      <c r="L1945" s="50" t="s">
        <v>389</v>
      </c>
      <c r="M1945" s="50" t="s">
        <v>1887</v>
      </c>
    </row>
    <row r="1946" spans="1:13" x14ac:dyDescent="0.25">
      <c r="A1946" s="50" t="s">
        <v>5140</v>
      </c>
      <c r="B1946" s="50" t="s">
        <v>3467</v>
      </c>
      <c r="C1946" s="50" t="s">
        <v>4984</v>
      </c>
      <c r="D1946" s="50" t="s">
        <v>4984</v>
      </c>
      <c r="E1946" s="50" t="s">
        <v>4955</v>
      </c>
      <c r="F1946" s="50" t="s">
        <v>4955</v>
      </c>
      <c r="G1946" s="50" t="s">
        <v>4955</v>
      </c>
      <c r="H1946" s="61">
        <v>1</v>
      </c>
      <c r="I1946" s="55">
        <v>321.44</v>
      </c>
      <c r="J1946" s="50" t="s">
        <v>16833</v>
      </c>
      <c r="K1946" s="50" t="s">
        <v>16859</v>
      </c>
      <c r="L1946" s="50" t="s">
        <v>1656</v>
      </c>
      <c r="M1946" s="50" t="s">
        <v>1887</v>
      </c>
    </row>
    <row r="1947" spans="1:13" x14ac:dyDescent="0.25">
      <c r="A1947" s="50" t="s">
        <v>5176</v>
      </c>
      <c r="B1947" s="50" t="s">
        <v>3467</v>
      </c>
      <c r="C1947" s="50" t="s">
        <v>4984</v>
      </c>
      <c r="D1947" s="50" t="s">
        <v>4984</v>
      </c>
      <c r="E1947" s="50" t="s">
        <v>4955</v>
      </c>
      <c r="F1947" s="50" t="s">
        <v>4955</v>
      </c>
      <c r="G1947" s="50" t="s">
        <v>4955</v>
      </c>
      <c r="H1947" s="61">
        <v>1</v>
      </c>
      <c r="I1947" s="55">
        <v>321.44</v>
      </c>
      <c r="J1947" s="50" t="s">
        <v>16851</v>
      </c>
      <c r="K1947" s="50" t="s">
        <v>16852</v>
      </c>
      <c r="L1947" s="50" t="s">
        <v>1756</v>
      </c>
      <c r="M1947" s="50" t="s">
        <v>1867</v>
      </c>
    </row>
    <row r="1948" spans="1:13" x14ac:dyDescent="0.25">
      <c r="A1948" s="50" t="s">
        <v>5198</v>
      </c>
      <c r="B1948" s="50" t="s">
        <v>3467</v>
      </c>
      <c r="C1948" s="50" t="s">
        <v>4984</v>
      </c>
      <c r="D1948" s="50" t="s">
        <v>4984</v>
      </c>
      <c r="E1948" s="50" t="s">
        <v>4955</v>
      </c>
      <c r="F1948" s="50" t="s">
        <v>4955</v>
      </c>
      <c r="G1948" s="50" t="s">
        <v>4955</v>
      </c>
      <c r="H1948" s="61">
        <v>1</v>
      </c>
      <c r="I1948" s="55">
        <v>321.44</v>
      </c>
      <c r="J1948" s="50" t="s">
        <v>16833</v>
      </c>
      <c r="K1948" s="50" t="s">
        <v>16869</v>
      </c>
      <c r="L1948" s="50" t="s">
        <v>1675</v>
      </c>
      <c r="M1948" s="50" t="s">
        <v>1867</v>
      </c>
    </row>
    <row r="1949" spans="1:13" x14ac:dyDescent="0.25">
      <c r="A1949" s="50" t="s">
        <v>5199</v>
      </c>
      <c r="B1949" s="50" t="s">
        <v>3467</v>
      </c>
      <c r="C1949" s="50" t="s">
        <v>4984</v>
      </c>
      <c r="D1949" s="50" t="s">
        <v>4984</v>
      </c>
      <c r="E1949" s="50" t="s">
        <v>4955</v>
      </c>
      <c r="F1949" s="50" t="s">
        <v>4955</v>
      </c>
      <c r="G1949" s="50" t="s">
        <v>4955</v>
      </c>
      <c r="H1949" s="61">
        <v>1</v>
      </c>
      <c r="I1949" s="55">
        <v>321.44</v>
      </c>
      <c r="J1949" s="50" t="s">
        <v>16833</v>
      </c>
      <c r="K1949" s="50" t="s">
        <v>16869</v>
      </c>
      <c r="L1949" s="50" t="s">
        <v>1675</v>
      </c>
      <c r="M1949" s="50" t="s">
        <v>1867</v>
      </c>
    </row>
    <row r="1950" spans="1:13" x14ac:dyDescent="0.25">
      <c r="A1950" s="50" t="s">
        <v>4946</v>
      </c>
      <c r="B1950" s="50" t="s">
        <v>3467</v>
      </c>
      <c r="C1950" s="50" t="s">
        <v>4947</v>
      </c>
      <c r="D1950" s="50" t="s">
        <v>4947</v>
      </c>
      <c r="E1950" s="50" t="s">
        <v>4948</v>
      </c>
      <c r="F1950" s="50" t="s">
        <v>4949</v>
      </c>
      <c r="G1950" s="50" t="s">
        <v>4950</v>
      </c>
      <c r="H1950" s="61">
        <v>1</v>
      </c>
      <c r="I1950" s="55">
        <v>313.60000000000002</v>
      </c>
      <c r="J1950" s="50" t="s">
        <v>16833</v>
      </c>
      <c r="K1950" s="50" t="s">
        <v>16834</v>
      </c>
      <c r="L1950" s="50" t="s">
        <v>389</v>
      </c>
      <c r="M1950" s="50" t="s">
        <v>1887</v>
      </c>
    </row>
    <row r="1951" spans="1:13" x14ac:dyDescent="0.25">
      <c r="A1951" s="50" t="s">
        <v>4985</v>
      </c>
      <c r="B1951" s="50" t="s">
        <v>3467</v>
      </c>
      <c r="C1951" s="50" t="s">
        <v>4986</v>
      </c>
      <c r="D1951" s="50" t="s">
        <v>4986</v>
      </c>
      <c r="E1951" s="50" t="s">
        <v>4948</v>
      </c>
      <c r="F1951" s="50" t="s">
        <v>4949</v>
      </c>
      <c r="G1951" s="50" t="s">
        <v>4987</v>
      </c>
      <c r="H1951" s="61">
        <v>1</v>
      </c>
      <c r="I1951" s="55">
        <v>313.60000000000002</v>
      </c>
      <c r="J1951" s="50" t="s">
        <v>16833</v>
      </c>
      <c r="K1951" s="50" t="s">
        <v>16834</v>
      </c>
      <c r="L1951" s="50" t="s">
        <v>391</v>
      </c>
      <c r="M1951" s="50" t="s">
        <v>1887</v>
      </c>
    </row>
    <row r="1952" spans="1:13" x14ac:dyDescent="0.25">
      <c r="A1952" s="50" t="s">
        <v>5095</v>
      </c>
      <c r="B1952" s="50" t="s">
        <v>3467</v>
      </c>
      <c r="C1952" s="50" t="s">
        <v>5096</v>
      </c>
      <c r="D1952" s="50" t="s">
        <v>5096</v>
      </c>
      <c r="E1952" s="50" t="s">
        <v>4948</v>
      </c>
      <c r="F1952" s="50" t="s">
        <v>4949</v>
      </c>
      <c r="G1952" s="50" t="s">
        <v>5097</v>
      </c>
      <c r="H1952" s="61">
        <v>1</v>
      </c>
      <c r="I1952" s="55">
        <v>313.60000000000002</v>
      </c>
      <c r="J1952" s="50" t="s">
        <v>16851</v>
      </c>
      <c r="K1952" s="50" t="s">
        <v>16854</v>
      </c>
      <c r="L1952" s="50" t="s">
        <v>1748</v>
      </c>
      <c r="M1952" s="50" t="s">
        <v>1875</v>
      </c>
    </row>
    <row r="1953" spans="1:13" x14ac:dyDescent="0.25">
      <c r="A1953" s="50" t="s">
        <v>5098</v>
      </c>
      <c r="B1953" s="50" t="s">
        <v>3467</v>
      </c>
      <c r="C1953" s="50" t="s">
        <v>5099</v>
      </c>
      <c r="D1953" s="50" t="s">
        <v>5099</v>
      </c>
      <c r="E1953" s="50" t="s">
        <v>4948</v>
      </c>
      <c r="F1953" s="50" t="s">
        <v>4949</v>
      </c>
      <c r="G1953" s="50" t="s">
        <v>5100</v>
      </c>
      <c r="H1953" s="61">
        <v>1</v>
      </c>
      <c r="I1953" s="55">
        <v>313.60000000000002</v>
      </c>
      <c r="J1953" s="50" t="s">
        <v>16833</v>
      </c>
      <c r="K1953" s="50" t="s">
        <v>16834</v>
      </c>
      <c r="L1953" s="50" t="s">
        <v>389</v>
      </c>
      <c r="M1953" s="50" t="s">
        <v>1887</v>
      </c>
    </row>
    <row r="1954" spans="1:13" x14ac:dyDescent="0.25">
      <c r="A1954" s="50" t="s">
        <v>5177</v>
      </c>
      <c r="B1954" s="50" t="s">
        <v>3467</v>
      </c>
      <c r="C1954" s="50" t="s">
        <v>5178</v>
      </c>
      <c r="D1954" s="50" t="s">
        <v>5178</v>
      </c>
      <c r="E1954" s="50" t="s">
        <v>4948</v>
      </c>
      <c r="F1954" s="50" t="s">
        <v>4949</v>
      </c>
      <c r="G1954" s="50" t="s">
        <v>5179</v>
      </c>
      <c r="H1954" s="61">
        <v>1</v>
      </c>
      <c r="I1954" s="55">
        <v>313.60000000000002</v>
      </c>
      <c r="J1954" s="50" t="s">
        <v>16851</v>
      </c>
      <c r="K1954" s="50" t="s">
        <v>16852</v>
      </c>
      <c r="L1954" s="50" t="s">
        <v>1756</v>
      </c>
      <c r="M1954" s="50" t="s">
        <v>1867</v>
      </c>
    </row>
    <row r="1955" spans="1:13" x14ac:dyDescent="0.25">
      <c r="A1955" s="50" t="s">
        <v>5014</v>
      </c>
      <c r="B1955" s="50" t="s">
        <v>3467</v>
      </c>
      <c r="C1955" s="50" t="s">
        <v>5015</v>
      </c>
      <c r="D1955" s="50" t="s">
        <v>5015</v>
      </c>
      <c r="E1955" s="50" t="s">
        <v>4948</v>
      </c>
      <c r="F1955" s="50" t="s">
        <v>4949</v>
      </c>
      <c r="G1955" s="50" t="s">
        <v>5016</v>
      </c>
      <c r="H1955" s="61">
        <v>1</v>
      </c>
      <c r="I1955" s="55">
        <v>313.60000000000002</v>
      </c>
      <c r="J1955" s="50" t="s">
        <v>16851</v>
      </c>
      <c r="K1955" s="50" t="s">
        <v>16876</v>
      </c>
      <c r="L1955" s="50" t="s">
        <v>1708</v>
      </c>
      <c r="M1955" s="50" t="s">
        <v>1887</v>
      </c>
    </row>
    <row r="1956" spans="1:13" x14ac:dyDescent="0.25">
      <c r="A1956" s="50" t="s">
        <v>5062</v>
      </c>
      <c r="B1956" s="50" t="s">
        <v>3467</v>
      </c>
      <c r="C1956" s="50" t="s">
        <v>5063</v>
      </c>
      <c r="D1956" s="50" t="s">
        <v>5063</v>
      </c>
      <c r="E1956" s="50" t="s">
        <v>4948</v>
      </c>
      <c r="F1956" s="50" t="s">
        <v>4949</v>
      </c>
      <c r="G1956" s="50" t="s">
        <v>5064</v>
      </c>
      <c r="H1956" s="61">
        <v>1</v>
      </c>
      <c r="I1956" s="55">
        <v>313.60000000000002</v>
      </c>
      <c r="J1956" s="50" t="s">
        <v>16833</v>
      </c>
      <c r="K1956" s="50" t="s">
        <v>16834</v>
      </c>
      <c r="L1956" s="50" t="s">
        <v>389</v>
      </c>
      <c r="M1956" s="50" t="s">
        <v>1887</v>
      </c>
    </row>
    <row r="1957" spans="1:13" x14ac:dyDescent="0.25">
      <c r="A1957" s="50" t="s">
        <v>4951</v>
      </c>
      <c r="B1957" s="50" t="s">
        <v>3467</v>
      </c>
      <c r="C1957" s="50" t="s">
        <v>4952</v>
      </c>
      <c r="D1957" s="50" t="s">
        <v>4952</v>
      </c>
      <c r="E1957" s="50" t="s">
        <v>3986</v>
      </c>
      <c r="F1957" s="50" t="s">
        <v>4955</v>
      </c>
      <c r="G1957" s="50" t="s">
        <v>4953</v>
      </c>
      <c r="H1957" s="61">
        <v>1</v>
      </c>
      <c r="I1957" s="55">
        <v>2016</v>
      </c>
      <c r="J1957" s="50" t="s">
        <v>16833</v>
      </c>
      <c r="K1957" s="50" t="s">
        <v>16834</v>
      </c>
      <c r="L1957" s="50" t="s">
        <v>389</v>
      </c>
      <c r="M1957" s="50" t="s">
        <v>1887</v>
      </c>
    </row>
    <row r="1958" spans="1:13" x14ac:dyDescent="0.25">
      <c r="A1958" s="50" t="s">
        <v>5065</v>
      </c>
      <c r="B1958" s="50" t="s">
        <v>3467</v>
      </c>
      <c r="C1958" s="50" t="s">
        <v>5066</v>
      </c>
      <c r="D1958" s="50" t="s">
        <v>5066</v>
      </c>
      <c r="E1958" s="50" t="s">
        <v>3986</v>
      </c>
      <c r="F1958" s="50" t="s">
        <v>4955</v>
      </c>
      <c r="G1958" s="50" t="s">
        <v>5067</v>
      </c>
      <c r="H1958" s="61">
        <v>1</v>
      </c>
      <c r="I1958" s="55">
        <v>2016</v>
      </c>
      <c r="J1958" s="50" t="s">
        <v>16833</v>
      </c>
      <c r="K1958" s="50" t="s">
        <v>16834</v>
      </c>
      <c r="L1958" s="50" t="s">
        <v>391</v>
      </c>
      <c r="M1958" s="50" t="s">
        <v>1887</v>
      </c>
    </row>
    <row r="1959" spans="1:13" x14ac:dyDescent="0.25">
      <c r="A1959" s="50" t="s">
        <v>5141</v>
      </c>
      <c r="B1959" s="50" t="s">
        <v>3467</v>
      </c>
      <c r="C1959" s="50" t="s">
        <v>5142</v>
      </c>
      <c r="D1959" s="50" t="s">
        <v>5142</v>
      </c>
      <c r="E1959" s="50" t="s">
        <v>3986</v>
      </c>
      <c r="F1959" s="50" t="s">
        <v>4955</v>
      </c>
      <c r="G1959" s="50" t="s">
        <v>5143</v>
      </c>
      <c r="H1959" s="61">
        <v>1</v>
      </c>
      <c r="I1959" s="55">
        <v>2016</v>
      </c>
      <c r="J1959" s="50" t="s">
        <v>16851</v>
      </c>
      <c r="K1959" s="50" t="s">
        <v>16876</v>
      </c>
      <c r="L1959" s="50" t="s">
        <v>1708</v>
      </c>
      <c r="M1959" s="50" t="s">
        <v>1887</v>
      </c>
    </row>
    <row r="1960" spans="1:13" x14ac:dyDescent="0.25">
      <c r="A1960" s="50" t="s">
        <v>5180</v>
      </c>
      <c r="B1960" s="50" t="s">
        <v>3467</v>
      </c>
      <c r="C1960" s="50" t="s">
        <v>5181</v>
      </c>
      <c r="D1960" s="50" t="s">
        <v>5181</v>
      </c>
      <c r="E1960" s="50" t="s">
        <v>3986</v>
      </c>
      <c r="F1960" s="50" t="s">
        <v>4955</v>
      </c>
      <c r="G1960" s="50" t="s">
        <v>5182</v>
      </c>
      <c r="H1960" s="61">
        <v>1</v>
      </c>
      <c r="I1960" s="55">
        <v>2016</v>
      </c>
      <c r="J1960" s="50" t="s">
        <v>16910</v>
      </c>
      <c r="K1960" s="50" t="s">
        <v>16930</v>
      </c>
      <c r="L1960" s="50" t="s">
        <v>1809</v>
      </c>
      <c r="M1960" s="50" t="s">
        <v>1875</v>
      </c>
    </row>
    <row r="1961" spans="1:13" x14ac:dyDescent="0.25">
      <c r="A1961" s="50" t="s">
        <v>5183</v>
      </c>
      <c r="B1961" s="50" t="s">
        <v>3467</v>
      </c>
      <c r="C1961" s="50" t="s">
        <v>5184</v>
      </c>
      <c r="D1961" s="50" t="s">
        <v>5184</v>
      </c>
      <c r="E1961" s="50" t="s">
        <v>3986</v>
      </c>
      <c r="F1961" s="50" t="s">
        <v>4955</v>
      </c>
      <c r="G1961" s="50" t="s">
        <v>5185</v>
      </c>
      <c r="H1961" s="61">
        <v>1</v>
      </c>
      <c r="I1961" s="55">
        <v>2016</v>
      </c>
      <c r="J1961" s="50" t="s">
        <v>16833</v>
      </c>
      <c r="K1961" s="50" t="s">
        <v>16863</v>
      </c>
      <c r="L1961" s="50" t="s">
        <v>1685</v>
      </c>
      <c r="M1961" s="50" t="s">
        <v>1887</v>
      </c>
    </row>
    <row r="1962" spans="1:13" x14ac:dyDescent="0.25">
      <c r="A1962" s="50" t="s">
        <v>5101</v>
      </c>
      <c r="B1962" s="50" t="s">
        <v>3467</v>
      </c>
      <c r="C1962" s="50" t="s">
        <v>5102</v>
      </c>
      <c r="D1962" s="50" t="s">
        <v>5102</v>
      </c>
      <c r="E1962" s="50" t="s">
        <v>3986</v>
      </c>
      <c r="F1962" s="50" t="s">
        <v>4955</v>
      </c>
      <c r="G1962" s="50" t="s">
        <v>5103</v>
      </c>
      <c r="H1962" s="61">
        <v>1</v>
      </c>
      <c r="I1962" s="55">
        <v>2016</v>
      </c>
      <c r="J1962" s="50" t="s">
        <v>16833</v>
      </c>
      <c r="K1962" s="50" t="s">
        <v>16933</v>
      </c>
      <c r="L1962" s="50" t="s">
        <v>1740</v>
      </c>
      <c r="M1962" s="50" t="s">
        <v>1887</v>
      </c>
    </row>
    <row r="1963" spans="1:13" x14ac:dyDescent="0.25">
      <c r="A1963" s="50" t="s">
        <v>4954</v>
      </c>
      <c r="B1963" s="50" t="s">
        <v>3467</v>
      </c>
      <c r="C1963" s="50" t="s">
        <v>3496</v>
      </c>
      <c r="D1963" s="50" t="s">
        <v>3496</v>
      </c>
      <c r="E1963" s="50" t="s">
        <v>4955</v>
      </c>
      <c r="F1963" s="50" t="s">
        <v>4955</v>
      </c>
      <c r="G1963" s="50" t="s">
        <v>4955</v>
      </c>
      <c r="H1963" s="61">
        <v>1</v>
      </c>
      <c r="I1963" s="55">
        <v>442.4</v>
      </c>
      <c r="J1963" s="50" t="s">
        <v>16833</v>
      </c>
      <c r="K1963" s="50" t="s">
        <v>16834</v>
      </c>
      <c r="L1963" s="50" t="s">
        <v>389</v>
      </c>
      <c r="M1963" s="50" t="s">
        <v>1887</v>
      </c>
    </row>
    <row r="1964" spans="1:13" x14ac:dyDescent="0.25">
      <c r="A1964" s="50" t="s">
        <v>4988</v>
      </c>
      <c r="B1964" s="50" t="s">
        <v>3467</v>
      </c>
      <c r="C1964" s="50" t="s">
        <v>3496</v>
      </c>
      <c r="D1964" s="50" t="s">
        <v>3496</v>
      </c>
      <c r="E1964" s="50" t="s">
        <v>4955</v>
      </c>
      <c r="F1964" s="50" t="s">
        <v>4955</v>
      </c>
      <c r="G1964" s="50" t="s">
        <v>4955</v>
      </c>
      <c r="H1964" s="61">
        <v>1</v>
      </c>
      <c r="I1964" s="55">
        <v>442.4</v>
      </c>
      <c r="J1964" s="50" t="s">
        <v>16833</v>
      </c>
      <c r="K1964" s="50" t="s">
        <v>16834</v>
      </c>
      <c r="L1964" s="50" t="s">
        <v>389</v>
      </c>
      <c r="M1964" s="50" t="s">
        <v>1887</v>
      </c>
    </row>
    <row r="1965" spans="1:13" x14ac:dyDescent="0.25">
      <c r="A1965" s="50" t="s">
        <v>5144</v>
      </c>
      <c r="B1965" s="50" t="s">
        <v>3467</v>
      </c>
      <c r="C1965" s="50" t="s">
        <v>3496</v>
      </c>
      <c r="D1965" s="50" t="s">
        <v>3496</v>
      </c>
      <c r="E1965" s="50" t="s">
        <v>4955</v>
      </c>
      <c r="F1965" s="50" t="s">
        <v>4955</v>
      </c>
      <c r="G1965" s="50" t="s">
        <v>4955</v>
      </c>
      <c r="H1965" s="61">
        <v>1</v>
      </c>
      <c r="I1965" s="55">
        <v>442.4</v>
      </c>
      <c r="J1965" s="50" t="s">
        <v>16833</v>
      </c>
      <c r="K1965" s="50" t="s">
        <v>16859</v>
      </c>
      <c r="L1965" s="50" t="s">
        <v>1656</v>
      </c>
      <c r="M1965" s="50" t="s">
        <v>1887</v>
      </c>
    </row>
    <row r="1966" spans="1:13" x14ac:dyDescent="0.25">
      <c r="A1966" s="50" t="s">
        <v>5145</v>
      </c>
      <c r="B1966" s="50" t="s">
        <v>3467</v>
      </c>
      <c r="C1966" s="50" t="s">
        <v>4984</v>
      </c>
      <c r="D1966" s="50" t="s">
        <v>4984</v>
      </c>
      <c r="E1966" s="50" t="s">
        <v>4955</v>
      </c>
      <c r="F1966" s="50" t="s">
        <v>4955</v>
      </c>
      <c r="G1966" s="50" t="s">
        <v>4955</v>
      </c>
      <c r="H1966" s="61">
        <v>1</v>
      </c>
      <c r="I1966" s="55">
        <v>321.44</v>
      </c>
      <c r="J1966" s="50" t="s">
        <v>16851</v>
      </c>
      <c r="K1966" s="50" t="s">
        <v>16852</v>
      </c>
      <c r="L1966" s="50" t="s">
        <v>1756</v>
      </c>
      <c r="M1966" s="50" t="s">
        <v>1875</v>
      </c>
    </row>
    <row r="1967" spans="1:13" x14ac:dyDescent="0.25">
      <c r="A1967" s="50" t="s">
        <v>5104</v>
      </c>
      <c r="B1967" s="50" t="s">
        <v>3467</v>
      </c>
      <c r="C1967" s="50" t="s">
        <v>3496</v>
      </c>
      <c r="D1967" s="50" t="s">
        <v>3496</v>
      </c>
      <c r="E1967" s="50" t="s">
        <v>4955</v>
      </c>
      <c r="F1967" s="50" t="s">
        <v>4955</v>
      </c>
      <c r="G1967" s="50" t="s">
        <v>4955</v>
      </c>
      <c r="H1967" s="61">
        <v>1</v>
      </c>
      <c r="I1967" s="55">
        <v>442.4</v>
      </c>
      <c r="J1967" s="50" t="s">
        <v>16833</v>
      </c>
      <c r="K1967" s="50" t="s">
        <v>16933</v>
      </c>
      <c r="L1967" s="50" t="s">
        <v>1740</v>
      </c>
      <c r="M1967" s="50" t="s">
        <v>1887</v>
      </c>
    </row>
    <row r="1968" spans="1:13" x14ac:dyDescent="0.25">
      <c r="A1968" s="50" t="s">
        <v>5200</v>
      </c>
      <c r="B1968" s="50" t="s">
        <v>3467</v>
      </c>
      <c r="C1968" s="50" t="s">
        <v>3496</v>
      </c>
      <c r="D1968" s="50" t="s">
        <v>3496</v>
      </c>
      <c r="E1968" s="50" t="s">
        <v>4955</v>
      </c>
      <c r="F1968" s="50" t="s">
        <v>4955</v>
      </c>
      <c r="G1968" s="50" t="s">
        <v>4955</v>
      </c>
      <c r="H1968" s="61">
        <v>1</v>
      </c>
      <c r="I1968" s="55">
        <v>442.4</v>
      </c>
      <c r="J1968" s="50" t="s">
        <v>16833</v>
      </c>
      <c r="K1968" s="50" t="s">
        <v>16869</v>
      </c>
      <c r="L1968" s="50" t="s">
        <v>1675</v>
      </c>
      <c r="M1968" s="50" t="s">
        <v>1867</v>
      </c>
    </row>
    <row r="1969" spans="1:13" x14ac:dyDescent="0.25">
      <c r="A1969" s="50" t="s">
        <v>5219</v>
      </c>
      <c r="B1969" s="50" t="s">
        <v>3467</v>
      </c>
      <c r="C1969" s="50" t="s">
        <v>3496</v>
      </c>
      <c r="D1969" s="50" t="s">
        <v>3496</v>
      </c>
      <c r="E1969" s="50" t="s">
        <v>4955</v>
      </c>
      <c r="F1969" s="50" t="s">
        <v>4955</v>
      </c>
      <c r="G1969" s="50" t="s">
        <v>4955</v>
      </c>
      <c r="H1969" s="61">
        <v>1</v>
      </c>
      <c r="I1969" s="55">
        <v>442.4</v>
      </c>
      <c r="J1969" s="50" t="s">
        <v>16851</v>
      </c>
      <c r="K1969" s="50" t="s">
        <v>16876</v>
      </c>
      <c r="L1969" s="50" t="s">
        <v>1708</v>
      </c>
      <c r="M1969" s="50" t="s">
        <v>1887</v>
      </c>
    </row>
    <row r="1970" spans="1:13" x14ac:dyDescent="0.25">
      <c r="A1970" s="50" t="s">
        <v>5211</v>
      </c>
      <c r="B1970" s="50" t="s">
        <v>3467</v>
      </c>
      <c r="C1970" s="50" t="s">
        <v>3496</v>
      </c>
      <c r="D1970" s="50" t="s">
        <v>3496</v>
      </c>
      <c r="E1970" s="50" t="s">
        <v>4955</v>
      </c>
      <c r="F1970" s="50" t="s">
        <v>4955</v>
      </c>
      <c r="G1970" s="50" t="s">
        <v>4955</v>
      </c>
      <c r="H1970" s="61">
        <v>1</v>
      </c>
      <c r="I1970" s="55">
        <v>442.4</v>
      </c>
      <c r="J1970" s="50" t="s">
        <v>16851</v>
      </c>
      <c r="K1970" s="50" t="s">
        <v>16876</v>
      </c>
      <c r="L1970" s="50" t="s">
        <v>1708</v>
      </c>
      <c r="M1970" s="50" t="s">
        <v>1887</v>
      </c>
    </row>
    <row r="1971" spans="1:13" x14ac:dyDescent="0.25">
      <c r="A1971" s="50" t="s">
        <v>5231</v>
      </c>
      <c r="B1971" s="50" t="s">
        <v>3467</v>
      </c>
      <c r="C1971" s="50" t="s">
        <v>3496</v>
      </c>
      <c r="D1971" s="50" t="s">
        <v>3496</v>
      </c>
      <c r="E1971" s="50" t="s">
        <v>4955</v>
      </c>
      <c r="F1971" s="50" t="s">
        <v>4955</v>
      </c>
      <c r="G1971" s="50" t="s">
        <v>4955</v>
      </c>
      <c r="H1971" s="61">
        <v>1</v>
      </c>
      <c r="I1971" s="55">
        <v>442.4</v>
      </c>
      <c r="J1971" s="50" t="s">
        <v>16851</v>
      </c>
      <c r="K1971" s="50" t="s">
        <v>16876</v>
      </c>
      <c r="L1971" s="50" t="s">
        <v>1708</v>
      </c>
      <c r="M1971" s="50" t="s">
        <v>1875</v>
      </c>
    </row>
    <row r="1972" spans="1:13" x14ac:dyDescent="0.25">
      <c r="A1972" s="50" t="s">
        <v>5220</v>
      </c>
      <c r="B1972" s="50" t="s">
        <v>3467</v>
      </c>
      <c r="C1972" s="50" t="s">
        <v>3496</v>
      </c>
      <c r="D1972" s="50" t="s">
        <v>3496</v>
      </c>
      <c r="E1972" s="50" t="s">
        <v>4955</v>
      </c>
      <c r="F1972" s="50" t="s">
        <v>4955</v>
      </c>
      <c r="G1972" s="50" t="s">
        <v>4955</v>
      </c>
      <c r="H1972" s="61">
        <v>1</v>
      </c>
      <c r="I1972" s="55">
        <v>442.4</v>
      </c>
      <c r="J1972" s="50" t="s">
        <v>16833</v>
      </c>
      <c r="K1972" s="50" t="s">
        <v>16834</v>
      </c>
      <c r="L1972" s="50" t="s">
        <v>1820</v>
      </c>
      <c r="M1972" s="50" t="s">
        <v>1867</v>
      </c>
    </row>
    <row r="1973" spans="1:13" x14ac:dyDescent="0.25">
      <c r="A1973" s="50" t="s">
        <v>5261</v>
      </c>
      <c r="B1973" s="50" t="s">
        <v>3467</v>
      </c>
      <c r="C1973" s="50" t="s">
        <v>3496</v>
      </c>
      <c r="D1973" s="50" t="s">
        <v>3496</v>
      </c>
      <c r="E1973" s="50" t="s">
        <v>4955</v>
      </c>
      <c r="F1973" s="50" t="s">
        <v>4955</v>
      </c>
      <c r="G1973" s="50" t="s">
        <v>4955</v>
      </c>
      <c r="H1973" s="61">
        <v>1</v>
      </c>
      <c r="I1973" s="55">
        <v>442.4</v>
      </c>
      <c r="J1973" s="50" t="s">
        <v>16910</v>
      </c>
      <c r="K1973" s="50" t="s">
        <v>16930</v>
      </c>
      <c r="L1973" s="50" t="s">
        <v>1809</v>
      </c>
      <c r="M1973" s="50" t="s">
        <v>1875</v>
      </c>
    </row>
    <row r="1974" spans="1:13" x14ac:dyDescent="0.25">
      <c r="A1974" s="50" t="s">
        <v>5068</v>
      </c>
      <c r="B1974" s="50" t="s">
        <v>3467</v>
      </c>
      <c r="C1974" s="50" t="s">
        <v>3496</v>
      </c>
      <c r="D1974" s="50" t="s">
        <v>3496</v>
      </c>
      <c r="E1974" s="50" t="s">
        <v>4955</v>
      </c>
      <c r="F1974" s="50" t="s">
        <v>4955</v>
      </c>
      <c r="G1974" s="50" t="s">
        <v>4955</v>
      </c>
      <c r="H1974" s="61">
        <v>1</v>
      </c>
      <c r="I1974" s="55">
        <v>442.4</v>
      </c>
      <c r="J1974" s="50" t="s">
        <v>16833</v>
      </c>
      <c r="K1974" s="50" t="s">
        <v>16834</v>
      </c>
      <c r="L1974" s="50" t="s">
        <v>389</v>
      </c>
      <c r="M1974" s="50" t="s">
        <v>1887</v>
      </c>
    </row>
    <row r="1975" spans="1:13" x14ac:dyDescent="0.25">
      <c r="A1975" s="50" t="s">
        <v>5105</v>
      </c>
      <c r="B1975" s="50" t="s">
        <v>3467</v>
      </c>
      <c r="C1975" s="50" t="s">
        <v>3496</v>
      </c>
      <c r="D1975" s="50" t="s">
        <v>3496</v>
      </c>
      <c r="E1975" s="50" t="s">
        <v>4955</v>
      </c>
      <c r="F1975" s="50" t="s">
        <v>4955</v>
      </c>
      <c r="G1975" s="50" t="s">
        <v>4955</v>
      </c>
      <c r="H1975" s="61">
        <v>1</v>
      </c>
      <c r="I1975" s="55">
        <v>442.4</v>
      </c>
      <c r="J1975" s="50" t="s">
        <v>16851</v>
      </c>
      <c r="K1975" s="50" t="s">
        <v>16854</v>
      </c>
      <c r="L1975" s="50" t="s">
        <v>1748</v>
      </c>
      <c r="M1975" s="50" t="s">
        <v>1875</v>
      </c>
    </row>
    <row r="1976" spans="1:13" x14ac:dyDescent="0.25">
      <c r="A1976" s="50" t="s">
        <v>5146</v>
      </c>
      <c r="B1976" s="50" t="s">
        <v>3467</v>
      </c>
      <c r="C1976" s="50" t="s">
        <v>3496</v>
      </c>
      <c r="D1976" s="50" t="s">
        <v>3496</v>
      </c>
      <c r="E1976" s="50" t="s">
        <v>4955</v>
      </c>
      <c r="F1976" s="50" t="s">
        <v>4955</v>
      </c>
      <c r="G1976" s="50" t="s">
        <v>4955</v>
      </c>
      <c r="H1976" s="61">
        <v>1</v>
      </c>
      <c r="I1976" s="55">
        <v>442.4</v>
      </c>
      <c r="J1976" s="50" t="s">
        <v>16851</v>
      </c>
      <c r="K1976" s="50" t="s">
        <v>16852</v>
      </c>
      <c r="L1976" s="50" t="s">
        <v>1756</v>
      </c>
      <c r="M1976" s="50" t="s">
        <v>1867</v>
      </c>
    </row>
    <row r="1977" spans="1:13" x14ac:dyDescent="0.25">
      <c r="A1977" s="50" t="s">
        <v>5147</v>
      </c>
      <c r="B1977" s="50" t="s">
        <v>3467</v>
      </c>
      <c r="C1977" s="50" t="s">
        <v>3496</v>
      </c>
      <c r="D1977" s="50" t="s">
        <v>3496</v>
      </c>
      <c r="E1977" s="50" t="s">
        <v>4955</v>
      </c>
      <c r="F1977" s="50" t="s">
        <v>4955</v>
      </c>
      <c r="G1977" s="50" t="s">
        <v>4955</v>
      </c>
      <c r="H1977" s="61">
        <v>1</v>
      </c>
      <c r="I1977" s="55">
        <v>442.4</v>
      </c>
      <c r="J1977" s="50" t="s">
        <v>16833</v>
      </c>
      <c r="K1977" s="50" t="s">
        <v>16834</v>
      </c>
      <c r="L1977" s="50" t="s">
        <v>391</v>
      </c>
      <c r="M1977" s="50" t="s">
        <v>1867</v>
      </c>
    </row>
    <row r="1978" spans="1:13" x14ac:dyDescent="0.25">
      <c r="A1978" s="50" t="s">
        <v>5148</v>
      </c>
      <c r="B1978" s="50" t="s">
        <v>3467</v>
      </c>
      <c r="C1978" s="50" t="s">
        <v>3496</v>
      </c>
      <c r="D1978" s="50" t="s">
        <v>3496</v>
      </c>
      <c r="E1978" s="50" t="s">
        <v>4955</v>
      </c>
      <c r="F1978" s="50" t="s">
        <v>4955</v>
      </c>
      <c r="G1978" s="50" t="s">
        <v>4955</v>
      </c>
      <c r="H1978" s="61">
        <v>1</v>
      </c>
      <c r="I1978" s="55">
        <v>442.4</v>
      </c>
      <c r="J1978" s="50" t="s">
        <v>16833</v>
      </c>
      <c r="K1978" s="50" t="s">
        <v>16834</v>
      </c>
      <c r="L1978" s="50" t="s">
        <v>391</v>
      </c>
      <c r="M1978" s="50" t="s">
        <v>1907</v>
      </c>
    </row>
    <row r="1979" spans="1:13" x14ac:dyDescent="0.25">
      <c r="A1979" s="50" t="s">
        <v>5149</v>
      </c>
      <c r="B1979" s="50" t="s">
        <v>3467</v>
      </c>
      <c r="C1979" s="50" t="s">
        <v>3496</v>
      </c>
      <c r="D1979" s="50" t="s">
        <v>3496</v>
      </c>
      <c r="E1979" s="50" t="s">
        <v>4955</v>
      </c>
      <c r="F1979" s="50" t="s">
        <v>4955</v>
      </c>
      <c r="G1979" s="50" t="s">
        <v>4955</v>
      </c>
      <c r="H1979" s="61">
        <v>1</v>
      </c>
      <c r="I1979" s="55">
        <v>442.4</v>
      </c>
      <c r="J1979" s="50" t="s">
        <v>16851</v>
      </c>
      <c r="K1979" s="50" t="s">
        <v>16876</v>
      </c>
      <c r="L1979" s="50" t="s">
        <v>1708</v>
      </c>
      <c r="M1979" s="50" t="s">
        <v>1887</v>
      </c>
    </row>
    <row r="1980" spans="1:13" x14ac:dyDescent="0.25">
      <c r="A1980" s="50" t="s">
        <v>5186</v>
      </c>
      <c r="B1980" s="50" t="s">
        <v>3467</v>
      </c>
      <c r="C1980" s="50" t="s">
        <v>3496</v>
      </c>
      <c r="D1980" s="50" t="s">
        <v>3496</v>
      </c>
      <c r="E1980" s="50" t="s">
        <v>4955</v>
      </c>
      <c r="F1980" s="50" t="s">
        <v>4955</v>
      </c>
      <c r="G1980" s="50" t="s">
        <v>4955</v>
      </c>
      <c r="H1980" s="61">
        <v>1</v>
      </c>
      <c r="I1980" s="55">
        <v>442.4</v>
      </c>
      <c r="J1980" s="50" t="s">
        <v>16851</v>
      </c>
      <c r="K1980" s="50" t="s">
        <v>16899</v>
      </c>
      <c r="L1980" s="50" t="s">
        <v>1799</v>
      </c>
      <c r="M1980" s="50" t="s">
        <v>1867</v>
      </c>
    </row>
    <row r="1981" spans="1:13" x14ac:dyDescent="0.25">
      <c r="A1981" s="50" t="s">
        <v>5187</v>
      </c>
      <c r="B1981" s="50" t="s">
        <v>3467</v>
      </c>
      <c r="C1981" s="50" t="s">
        <v>3496</v>
      </c>
      <c r="D1981" s="50" t="s">
        <v>3496</v>
      </c>
      <c r="E1981" s="50" t="s">
        <v>4955</v>
      </c>
      <c r="F1981" s="50" t="s">
        <v>4955</v>
      </c>
      <c r="G1981" s="50" t="s">
        <v>4955</v>
      </c>
      <c r="H1981" s="61">
        <v>1</v>
      </c>
      <c r="I1981" s="55">
        <v>442.4</v>
      </c>
      <c r="J1981" s="50" t="s">
        <v>16833</v>
      </c>
      <c r="K1981" s="50" t="s">
        <v>16863</v>
      </c>
      <c r="L1981" s="50" t="s">
        <v>1685</v>
      </c>
      <c r="M1981" s="50" t="s">
        <v>3361</v>
      </c>
    </row>
    <row r="1982" spans="1:13" x14ac:dyDescent="0.25">
      <c r="A1982" s="50" t="s">
        <v>5212</v>
      </c>
      <c r="B1982" s="50" t="s">
        <v>3467</v>
      </c>
      <c r="C1982" s="50" t="s">
        <v>3496</v>
      </c>
      <c r="D1982" s="50" t="s">
        <v>3496</v>
      </c>
      <c r="E1982" s="50" t="s">
        <v>4955</v>
      </c>
      <c r="F1982" s="50" t="s">
        <v>4955</v>
      </c>
      <c r="G1982" s="50" t="s">
        <v>4955</v>
      </c>
      <c r="H1982" s="61">
        <v>1</v>
      </c>
      <c r="I1982" s="55">
        <v>442.4</v>
      </c>
      <c r="J1982" s="50" t="s">
        <v>16833</v>
      </c>
      <c r="K1982" s="50" t="s">
        <v>16834</v>
      </c>
      <c r="L1982" s="50" t="s">
        <v>391</v>
      </c>
      <c r="M1982" s="50" t="s">
        <v>1867</v>
      </c>
    </row>
    <row r="1983" spans="1:13" x14ac:dyDescent="0.25">
      <c r="A1983" s="50" t="s">
        <v>5232</v>
      </c>
      <c r="B1983" s="50" t="s">
        <v>3467</v>
      </c>
      <c r="C1983" s="50" t="s">
        <v>3496</v>
      </c>
      <c r="D1983" s="50" t="s">
        <v>3496</v>
      </c>
      <c r="E1983" s="50" t="s">
        <v>4955</v>
      </c>
      <c r="F1983" s="50" t="s">
        <v>4955</v>
      </c>
      <c r="G1983" s="50" t="s">
        <v>4955</v>
      </c>
      <c r="H1983" s="61">
        <v>1</v>
      </c>
      <c r="I1983" s="55">
        <v>442.4</v>
      </c>
      <c r="J1983" s="50" t="s">
        <v>16833</v>
      </c>
      <c r="K1983" s="50" t="s">
        <v>16834</v>
      </c>
      <c r="L1983" s="50" t="s">
        <v>391</v>
      </c>
      <c r="M1983" s="50" t="s">
        <v>1867</v>
      </c>
    </row>
    <row r="1984" spans="1:13" x14ac:dyDescent="0.25">
      <c r="A1984" s="50" t="s">
        <v>4956</v>
      </c>
      <c r="B1984" s="50" t="s">
        <v>3467</v>
      </c>
      <c r="C1984" s="50" t="s">
        <v>3544</v>
      </c>
      <c r="D1984" s="50" t="s">
        <v>3544</v>
      </c>
      <c r="E1984" s="50" t="s">
        <v>4955</v>
      </c>
      <c r="F1984" s="50" t="s">
        <v>4955</v>
      </c>
      <c r="G1984" s="50" t="s">
        <v>4955</v>
      </c>
      <c r="H1984" s="61">
        <v>1</v>
      </c>
      <c r="I1984" s="55">
        <v>128.80000000000001</v>
      </c>
      <c r="J1984" s="50" t="s">
        <v>16833</v>
      </c>
      <c r="K1984" s="50" t="s">
        <v>16834</v>
      </c>
      <c r="L1984" s="50" t="s">
        <v>389</v>
      </c>
      <c r="M1984" s="50" t="s">
        <v>1887</v>
      </c>
    </row>
    <row r="1985" spans="1:13" x14ac:dyDescent="0.25">
      <c r="A1985" s="50" t="s">
        <v>5069</v>
      </c>
      <c r="B1985" s="50" t="s">
        <v>3467</v>
      </c>
      <c r="C1985" s="50" t="s">
        <v>3544</v>
      </c>
      <c r="D1985" s="50" t="s">
        <v>3544</v>
      </c>
      <c r="E1985" s="50" t="s">
        <v>4955</v>
      </c>
      <c r="F1985" s="50" t="s">
        <v>4955</v>
      </c>
      <c r="G1985" s="50" t="s">
        <v>4955</v>
      </c>
      <c r="H1985" s="61">
        <v>1</v>
      </c>
      <c r="I1985" s="55">
        <v>128.80000000000001</v>
      </c>
      <c r="J1985" s="50" t="s">
        <v>16833</v>
      </c>
      <c r="K1985" s="50" t="s">
        <v>16834</v>
      </c>
      <c r="L1985" s="50" t="s">
        <v>391</v>
      </c>
      <c r="M1985" s="50" t="s">
        <v>1867</v>
      </c>
    </row>
    <row r="1986" spans="1:13" x14ac:dyDescent="0.25">
      <c r="A1986" s="50" t="s">
        <v>5150</v>
      </c>
      <c r="B1986" s="50" t="s">
        <v>3467</v>
      </c>
      <c r="C1986" s="50" t="s">
        <v>3544</v>
      </c>
      <c r="D1986" s="50" t="s">
        <v>3544</v>
      </c>
      <c r="E1986" s="50" t="s">
        <v>4955</v>
      </c>
      <c r="F1986" s="50" t="s">
        <v>4955</v>
      </c>
      <c r="G1986" s="50" t="s">
        <v>4955</v>
      </c>
      <c r="H1986" s="61">
        <v>1</v>
      </c>
      <c r="I1986" s="55">
        <v>128.80000000000001</v>
      </c>
      <c r="J1986" s="50" t="s">
        <v>16851</v>
      </c>
      <c r="K1986" s="50" t="s">
        <v>16852</v>
      </c>
      <c r="L1986" s="50" t="s">
        <v>1756</v>
      </c>
      <c r="M1986" s="50" t="s">
        <v>1867</v>
      </c>
    </row>
    <row r="1987" spans="1:13" x14ac:dyDescent="0.25">
      <c r="A1987" s="50" t="s">
        <v>5151</v>
      </c>
      <c r="B1987" s="50" t="s">
        <v>3467</v>
      </c>
      <c r="C1987" s="50" t="s">
        <v>3544</v>
      </c>
      <c r="D1987" s="50" t="s">
        <v>3544</v>
      </c>
      <c r="E1987" s="50" t="s">
        <v>4955</v>
      </c>
      <c r="F1987" s="50" t="s">
        <v>4955</v>
      </c>
      <c r="G1987" s="50" t="s">
        <v>4955</v>
      </c>
      <c r="H1987" s="61">
        <v>1</v>
      </c>
      <c r="I1987" s="55">
        <v>128.80000000000001</v>
      </c>
      <c r="J1987" s="50" t="s">
        <v>16851</v>
      </c>
      <c r="K1987" s="50" t="s">
        <v>16852</v>
      </c>
      <c r="L1987" s="50" t="s">
        <v>1756</v>
      </c>
      <c r="M1987" s="50" t="s">
        <v>1867</v>
      </c>
    </row>
    <row r="1988" spans="1:13" x14ac:dyDescent="0.25">
      <c r="A1988" s="50" t="s">
        <v>5201</v>
      </c>
      <c r="B1988" s="50" t="s">
        <v>3467</v>
      </c>
      <c r="C1988" s="50" t="s">
        <v>3544</v>
      </c>
      <c r="D1988" s="50" t="s">
        <v>3544</v>
      </c>
      <c r="E1988" s="50" t="s">
        <v>4955</v>
      </c>
      <c r="F1988" s="50" t="s">
        <v>4955</v>
      </c>
      <c r="G1988" s="50" t="s">
        <v>4955</v>
      </c>
      <c r="H1988" s="61">
        <v>1</v>
      </c>
      <c r="I1988" s="55">
        <v>128.80000000000001</v>
      </c>
      <c r="J1988" s="50" t="s">
        <v>16833</v>
      </c>
      <c r="K1988" s="50" t="s">
        <v>16869</v>
      </c>
      <c r="L1988" s="50" t="s">
        <v>1675</v>
      </c>
      <c r="M1988" s="50" t="s">
        <v>1867</v>
      </c>
    </row>
    <row r="1989" spans="1:13" x14ac:dyDescent="0.25">
      <c r="A1989" s="50" t="s">
        <v>5202</v>
      </c>
      <c r="B1989" s="50" t="s">
        <v>3467</v>
      </c>
      <c r="C1989" s="50" t="s">
        <v>3544</v>
      </c>
      <c r="D1989" s="50" t="s">
        <v>3544</v>
      </c>
      <c r="E1989" s="50" t="s">
        <v>4955</v>
      </c>
      <c r="F1989" s="50" t="s">
        <v>4955</v>
      </c>
      <c r="G1989" s="50" t="s">
        <v>4955</v>
      </c>
      <c r="H1989" s="61">
        <v>1</v>
      </c>
      <c r="I1989" s="55">
        <v>128.80000000000001</v>
      </c>
      <c r="J1989" s="50" t="s">
        <v>16833</v>
      </c>
      <c r="K1989" s="50" t="s">
        <v>16869</v>
      </c>
      <c r="L1989" s="50" t="s">
        <v>1675</v>
      </c>
      <c r="M1989" s="50" t="s">
        <v>1867</v>
      </c>
    </row>
    <row r="1990" spans="1:13" x14ac:dyDescent="0.25">
      <c r="A1990" s="50" t="s">
        <v>4957</v>
      </c>
      <c r="B1990" s="50" t="s">
        <v>3467</v>
      </c>
      <c r="C1990" s="50" t="s">
        <v>4715</v>
      </c>
      <c r="D1990" s="50" t="s">
        <v>4715</v>
      </c>
      <c r="E1990" s="50" t="s">
        <v>4955</v>
      </c>
      <c r="F1990" s="50" t="s">
        <v>4955</v>
      </c>
      <c r="G1990" s="50" t="s">
        <v>4955</v>
      </c>
      <c r="H1990" s="61">
        <v>1</v>
      </c>
      <c r="I1990" s="55">
        <v>231.22</v>
      </c>
      <c r="J1990" s="50" t="s">
        <v>16833</v>
      </c>
      <c r="K1990" s="50" t="s">
        <v>16834</v>
      </c>
      <c r="L1990" s="50" t="s">
        <v>389</v>
      </c>
      <c r="M1990" s="50" t="s">
        <v>387</v>
      </c>
    </row>
    <row r="1991" spans="1:13" x14ac:dyDescent="0.25">
      <c r="A1991" s="50" t="s">
        <v>4958</v>
      </c>
      <c r="B1991" s="50" t="s">
        <v>3467</v>
      </c>
      <c r="C1991" s="50" t="s">
        <v>4715</v>
      </c>
      <c r="D1991" s="50" t="s">
        <v>4715</v>
      </c>
      <c r="E1991" s="50" t="s">
        <v>4955</v>
      </c>
      <c r="F1991" s="50" t="s">
        <v>4955</v>
      </c>
      <c r="G1991" s="50" t="s">
        <v>4955</v>
      </c>
      <c r="H1991" s="61">
        <v>1</v>
      </c>
      <c r="I1991" s="55">
        <v>231.22</v>
      </c>
      <c r="J1991" s="50" t="s">
        <v>16833</v>
      </c>
      <c r="K1991" s="50" t="s">
        <v>16834</v>
      </c>
      <c r="L1991" s="50" t="s">
        <v>389</v>
      </c>
      <c r="M1991" s="50" t="s">
        <v>1887</v>
      </c>
    </row>
    <row r="1992" spans="1:13" x14ac:dyDescent="0.25">
      <c r="A1992" s="50" t="s">
        <v>4959</v>
      </c>
      <c r="B1992" s="50" t="s">
        <v>3467</v>
      </c>
      <c r="C1992" s="50" t="s">
        <v>4715</v>
      </c>
      <c r="D1992" s="50" t="s">
        <v>4715</v>
      </c>
      <c r="E1992" s="50" t="s">
        <v>4955</v>
      </c>
      <c r="F1992" s="50" t="s">
        <v>4955</v>
      </c>
      <c r="G1992" s="50" t="s">
        <v>4955</v>
      </c>
      <c r="H1992" s="61">
        <v>1</v>
      </c>
      <c r="I1992" s="55">
        <v>231.22</v>
      </c>
      <c r="J1992" s="50" t="s">
        <v>16833</v>
      </c>
      <c r="K1992" s="50" t="s">
        <v>16906</v>
      </c>
      <c r="L1992" s="50" t="s">
        <v>1915</v>
      </c>
      <c r="M1992" s="50" t="s">
        <v>1887</v>
      </c>
    </row>
    <row r="1993" spans="1:13" x14ac:dyDescent="0.25">
      <c r="A1993" s="50" t="s">
        <v>4989</v>
      </c>
      <c r="B1993" s="50" t="s">
        <v>3467</v>
      </c>
      <c r="C1993" s="50" t="s">
        <v>4715</v>
      </c>
      <c r="D1993" s="50" t="s">
        <v>4715</v>
      </c>
      <c r="E1993" s="50" t="s">
        <v>4955</v>
      </c>
      <c r="F1993" s="50" t="s">
        <v>4955</v>
      </c>
      <c r="G1993" s="50" t="s">
        <v>4955</v>
      </c>
      <c r="H1993" s="61">
        <v>1</v>
      </c>
      <c r="I1993" s="55">
        <v>231.22</v>
      </c>
      <c r="J1993" s="50" t="s">
        <v>16833</v>
      </c>
      <c r="K1993" s="50" t="s">
        <v>16834</v>
      </c>
      <c r="L1993" s="50" t="s">
        <v>391</v>
      </c>
      <c r="M1993" s="50" t="s">
        <v>1887</v>
      </c>
    </row>
    <row r="1994" spans="1:13" x14ac:dyDescent="0.25">
      <c r="A1994" s="50" t="s">
        <v>4990</v>
      </c>
      <c r="B1994" s="50" t="s">
        <v>3467</v>
      </c>
      <c r="C1994" s="50" t="s">
        <v>4715</v>
      </c>
      <c r="D1994" s="50" t="s">
        <v>4715</v>
      </c>
      <c r="E1994" s="50" t="s">
        <v>4955</v>
      </c>
      <c r="F1994" s="50" t="s">
        <v>4955</v>
      </c>
      <c r="G1994" s="50" t="s">
        <v>4955</v>
      </c>
      <c r="H1994" s="61">
        <v>1</v>
      </c>
      <c r="I1994" s="55">
        <v>231.22</v>
      </c>
      <c r="J1994" s="50" t="s">
        <v>16833</v>
      </c>
      <c r="K1994" s="50" t="s">
        <v>16834</v>
      </c>
      <c r="L1994" s="50" t="s">
        <v>391</v>
      </c>
      <c r="M1994" s="50" t="s">
        <v>1887</v>
      </c>
    </row>
    <row r="1995" spans="1:13" x14ac:dyDescent="0.25">
      <c r="A1995" s="50" t="s">
        <v>4991</v>
      </c>
      <c r="B1995" s="50" t="s">
        <v>3467</v>
      </c>
      <c r="C1995" s="50" t="s">
        <v>4715</v>
      </c>
      <c r="D1995" s="50" t="s">
        <v>4715</v>
      </c>
      <c r="E1995" s="50" t="s">
        <v>4955</v>
      </c>
      <c r="F1995" s="50" t="s">
        <v>4955</v>
      </c>
      <c r="G1995" s="50" t="s">
        <v>4955</v>
      </c>
      <c r="H1995" s="61">
        <v>1</v>
      </c>
      <c r="I1995" s="55">
        <v>231.22</v>
      </c>
      <c r="J1995" s="50" t="s">
        <v>16833</v>
      </c>
      <c r="K1995" s="50" t="s">
        <v>16834</v>
      </c>
      <c r="L1995" s="50" t="s">
        <v>391</v>
      </c>
      <c r="M1995" s="50" t="s">
        <v>387</v>
      </c>
    </row>
    <row r="1996" spans="1:13" x14ac:dyDescent="0.25">
      <c r="A1996" s="50" t="s">
        <v>4992</v>
      </c>
      <c r="B1996" s="50" t="s">
        <v>3467</v>
      </c>
      <c r="C1996" s="50" t="s">
        <v>4715</v>
      </c>
      <c r="D1996" s="50" t="s">
        <v>4715</v>
      </c>
      <c r="E1996" s="50" t="s">
        <v>4955</v>
      </c>
      <c r="F1996" s="50" t="s">
        <v>4955</v>
      </c>
      <c r="G1996" s="50" t="s">
        <v>4955</v>
      </c>
      <c r="H1996" s="61">
        <v>1</v>
      </c>
      <c r="I1996" s="55">
        <v>231.22</v>
      </c>
      <c r="J1996" s="50" t="s">
        <v>16833</v>
      </c>
      <c r="K1996" s="50" t="s">
        <v>16834</v>
      </c>
      <c r="L1996" s="50" t="s">
        <v>391</v>
      </c>
      <c r="M1996" s="50" t="s">
        <v>1867</v>
      </c>
    </row>
    <row r="1997" spans="1:13" x14ac:dyDescent="0.25">
      <c r="A1997" s="50" t="s">
        <v>4993</v>
      </c>
      <c r="B1997" s="50" t="s">
        <v>3467</v>
      </c>
      <c r="C1997" s="50" t="s">
        <v>4715</v>
      </c>
      <c r="D1997" s="50" t="s">
        <v>4715</v>
      </c>
      <c r="E1997" s="50" t="s">
        <v>4955</v>
      </c>
      <c r="F1997" s="50" t="s">
        <v>4955</v>
      </c>
      <c r="G1997" s="50" t="s">
        <v>4955</v>
      </c>
      <c r="H1997" s="61">
        <v>1</v>
      </c>
      <c r="I1997" s="55">
        <v>231.22</v>
      </c>
      <c r="J1997" s="50" t="s">
        <v>16833</v>
      </c>
      <c r="K1997" s="50" t="s">
        <v>16834</v>
      </c>
      <c r="L1997" s="50" t="s">
        <v>391</v>
      </c>
      <c r="M1997" s="50" t="s">
        <v>1887</v>
      </c>
    </row>
    <row r="1998" spans="1:13" x14ac:dyDescent="0.25">
      <c r="A1998" s="50" t="s">
        <v>5070</v>
      </c>
      <c r="B1998" s="50" t="s">
        <v>3467</v>
      </c>
      <c r="C1998" s="50" t="s">
        <v>4715</v>
      </c>
      <c r="D1998" s="50" t="s">
        <v>4715</v>
      </c>
      <c r="E1998" s="50" t="s">
        <v>4955</v>
      </c>
      <c r="F1998" s="50" t="s">
        <v>4955</v>
      </c>
      <c r="G1998" s="50" t="s">
        <v>4955</v>
      </c>
      <c r="H1998" s="61">
        <v>1</v>
      </c>
      <c r="I1998" s="55">
        <v>231.22</v>
      </c>
      <c r="J1998" s="50" t="s">
        <v>16833</v>
      </c>
      <c r="K1998" s="50" t="s">
        <v>16834</v>
      </c>
      <c r="L1998" s="50" t="s">
        <v>389</v>
      </c>
      <c r="M1998" s="50" t="s">
        <v>1887</v>
      </c>
    </row>
    <row r="1999" spans="1:13" x14ac:dyDescent="0.25">
      <c r="A1999" s="50" t="s">
        <v>5017</v>
      </c>
      <c r="B1999" s="50" t="s">
        <v>3467</v>
      </c>
      <c r="C1999" s="50" t="s">
        <v>4715</v>
      </c>
      <c r="D1999" s="50" t="s">
        <v>4715</v>
      </c>
      <c r="E1999" s="50" t="s">
        <v>4955</v>
      </c>
      <c r="F1999" s="50" t="s">
        <v>4955</v>
      </c>
      <c r="G1999" s="50" t="s">
        <v>4955</v>
      </c>
      <c r="H1999" s="61">
        <v>1</v>
      </c>
      <c r="I1999" s="55">
        <v>231.22</v>
      </c>
      <c r="J1999" s="50" t="s">
        <v>16851</v>
      </c>
      <c r="K1999" s="50" t="s">
        <v>16876</v>
      </c>
      <c r="L1999" s="50" t="s">
        <v>1708</v>
      </c>
      <c r="M1999" s="50" t="s">
        <v>1887</v>
      </c>
    </row>
    <row r="2000" spans="1:13" x14ac:dyDescent="0.25">
      <c r="A2000" s="50" t="s">
        <v>5106</v>
      </c>
      <c r="B2000" s="50" t="s">
        <v>3467</v>
      </c>
      <c r="C2000" s="50" t="s">
        <v>4715</v>
      </c>
      <c r="D2000" s="50" t="s">
        <v>4715</v>
      </c>
      <c r="E2000" s="50" t="s">
        <v>4955</v>
      </c>
      <c r="F2000" s="50" t="s">
        <v>4955</v>
      </c>
      <c r="G2000" s="50" t="s">
        <v>4955</v>
      </c>
      <c r="H2000" s="61">
        <v>1</v>
      </c>
      <c r="I2000" s="55">
        <v>231.22</v>
      </c>
      <c r="J2000" s="50" t="s">
        <v>16851</v>
      </c>
      <c r="K2000" s="50" t="s">
        <v>16854</v>
      </c>
      <c r="L2000" s="50" t="s">
        <v>1748</v>
      </c>
      <c r="M2000" s="50" t="s">
        <v>1875</v>
      </c>
    </row>
    <row r="2001" spans="1:13" x14ac:dyDescent="0.25">
      <c r="A2001" s="50" t="s">
        <v>5107</v>
      </c>
      <c r="B2001" s="50" t="s">
        <v>3467</v>
      </c>
      <c r="C2001" s="50" t="s">
        <v>4715</v>
      </c>
      <c r="D2001" s="50" t="s">
        <v>4715</v>
      </c>
      <c r="E2001" s="50" t="s">
        <v>4955</v>
      </c>
      <c r="F2001" s="50" t="s">
        <v>4955</v>
      </c>
      <c r="G2001" s="50" t="s">
        <v>4955</v>
      </c>
      <c r="H2001" s="61">
        <v>1</v>
      </c>
      <c r="I2001" s="55">
        <v>231.22</v>
      </c>
      <c r="J2001" s="50" t="s">
        <v>16851</v>
      </c>
      <c r="K2001" s="50" t="s">
        <v>16854</v>
      </c>
      <c r="L2001" s="50" t="s">
        <v>1748</v>
      </c>
      <c r="M2001" s="50" t="s">
        <v>1867</v>
      </c>
    </row>
    <row r="2002" spans="1:13" x14ac:dyDescent="0.25">
      <c r="A2002" s="50" t="s">
        <v>5108</v>
      </c>
      <c r="B2002" s="50" t="s">
        <v>3467</v>
      </c>
      <c r="C2002" s="50" t="s">
        <v>4715</v>
      </c>
      <c r="D2002" s="50" t="s">
        <v>4715</v>
      </c>
      <c r="E2002" s="50" t="s">
        <v>4955</v>
      </c>
      <c r="F2002" s="50" t="s">
        <v>4955</v>
      </c>
      <c r="G2002" s="50" t="s">
        <v>4955</v>
      </c>
      <c r="H2002" s="61">
        <v>1</v>
      </c>
      <c r="I2002" s="55">
        <v>231.22</v>
      </c>
      <c r="J2002" s="50" t="s">
        <v>16833</v>
      </c>
      <c r="K2002" s="50" t="s">
        <v>16869</v>
      </c>
      <c r="L2002" s="50" t="s">
        <v>1675</v>
      </c>
      <c r="M2002" s="50" t="s">
        <v>1887</v>
      </c>
    </row>
    <row r="2003" spans="1:13" x14ac:dyDescent="0.25">
      <c r="A2003" s="50" t="s">
        <v>5109</v>
      </c>
      <c r="B2003" s="50" t="s">
        <v>3467</v>
      </c>
      <c r="C2003" s="50" t="s">
        <v>4715</v>
      </c>
      <c r="D2003" s="50" t="s">
        <v>4715</v>
      </c>
      <c r="E2003" s="50" t="s">
        <v>4955</v>
      </c>
      <c r="F2003" s="50" t="s">
        <v>4955</v>
      </c>
      <c r="G2003" s="50" t="s">
        <v>4955</v>
      </c>
      <c r="H2003" s="61">
        <v>1</v>
      </c>
      <c r="I2003" s="55">
        <v>231.22</v>
      </c>
      <c r="J2003" s="50" t="s">
        <v>16833</v>
      </c>
      <c r="K2003" s="50" t="s">
        <v>16859</v>
      </c>
      <c r="L2003" s="50" t="s">
        <v>1656</v>
      </c>
      <c r="M2003" s="50" t="s">
        <v>1887</v>
      </c>
    </row>
    <row r="2004" spans="1:13" x14ac:dyDescent="0.25">
      <c r="A2004" s="50" t="s">
        <v>5188</v>
      </c>
      <c r="B2004" s="50" t="s">
        <v>3467</v>
      </c>
      <c r="C2004" s="50" t="s">
        <v>4715</v>
      </c>
      <c r="D2004" s="50" t="s">
        <v>4715</v>
      </c>
      <c r="E2004" s="50" t="s">
        <v>4955</v>
      </c>
      <c r="F2004" s="50" t="s">
        <v>4955</v>
      </c>
      <c r="G2004" s="50" t="s">
        <v>4955</v>
      </c>
      <c r="H2004" s="61">
        <v>1</v>
      </c>
      <c r="I2004" s="55">
        <v>231.22</v>
      </c>
      <c r="J2004" s="50" t="s">
        <v>16851</v>
      </c>
      <c r="K2004" s="50" t="s">
        <v>16852</v>
      </c>
      <c r="L2004" s="50" t="s">
        <v>1756</v>
      </c>
      <c r="M2004" s="50" t="s">
        <v>1867</v>
      </c>
    </row>
    <row r="2005" spans="1:13" x14ac:dyDescent="0.25">
      <c r="A2005" s="50" t="s">
        <v>5189</v>
      </c>
      <c r="B2005" s="50" t="s">
        <v>3467</v>
      </c>
      <c r="C2005" s="50" t="s">
        <v>4715</v>
      </c>
      <c r="D2005" s="50" t="s">
        <v>4715</v>
      </c>
      <c r="E2005" s="50" t="s">
        <v>4955</v>
      </c>
      <c r="F2005" s="50" t="s">
        <v>4955</v>
      </c>
      <c r="G2005" s="50" t="s">
        <v>4955</v>
      </c>
      <c r="H2005" s="61">
        <v>1</v>
      </c>
      <c r="I2005" s="55">
        <v>231.22</v>
      </c>
      <c r="J2005" s="50" t="s">
        <v>16833</v>
      </c>
      <c r="K2005" s="50" t="s">
        <v>16863</v>
      </c>
      <c r="L2005" s="50" t="s">
        <v>1685</v>
      </c>
      <c r="M2005" s="50" t="s">
        <v>1875</v>
      </c>
    </row>
    <row r="2006" spans="1:13" x14ac:dyDescent="0.25">
      <c r="A2006" s="50" t="s">
        <v>5213</v>
      </c>
      <c r="B2006" s="50" t="s">
        <v>3467</v>
      </c>
      <c r="C2006" s="50" t="s">
        <v>4715</v>
      </c>
      <c r="D2006" s="50" t="s">
        <v>4715</v>
      </c>
      <c r="E2006" s="50" t="s">
        <v>4955</v>
      </c>
      <c r="F2006" s="50" t="s">
        <v>4955</v>
      </c>
      <c r="G2006" s="50" t="s">
        <v>4955</v>
      </c>
      <c r="H2006" s="61">
        <v>1</v>
      </c>
      <c r="I2006" s="55">
        <v>231.22</v>
      </c>
      <c r="J2006" s="50" t="s">
        <v>16910</v>
      </c>
      <c r="K2006" s="50" t="s">
        <v>16911</v>
      </c>
      <c r="L2006" s="50" t="s">
        <v>1666</v>
      </c>
      <c r="M2006" s="50" t="s">
        <v>1867</v>
      </c>
    </row>
    <row r="2007" spans="1:13" x14ac:dyDescent="0.25">
      <c r="A2007" s="50" t="s">
        <v>5221</v>
      </c>
      <c r="B2007" s="50" t="s">
        <v>3467</v>
      </c>
      <c r="C2007" s="50" t="s">
        <v>4715</v>
      </c>
      <c r="D2007" s="50" t="s">
        <v>4715</v>
      </c>
      <c r="E2007" s="50" t="s">
        <v>4955</v>
      </c>
      <c r="F2007" s="50" t="s">
        <v>4955</v>
      </c>
      <c r="G2007" s="50" t="s">
        <v>4955</v>
      </c>
      <c r="H2007" s="61">
        <v>1</v>
      </c>
      <c r="I2007" s="55">
        <v>231.22</v>
      </c>
      <c r="J2007" s="50" t="s">
        <v>16910</v>
      </c>
      <c r="K2007" s="50" t="s">
        <v>16930</v>
      </c>
      <c r="L2007" s="50" t="s">
        <v>1809</v>
      </c>
      <c r="M2007" s="50" t="s">
        <v>1887</v>
      </c>
    </row>
    <row r="2008" spans="1:13" x14ac:dyDescent="0.25">
      <c r="A2008" s="50" t="s">
        <v>5222</v>
      </c>
      <c r="B2008" s="50" t="s">
        <v>3467</v>
      </c>
      <c r="C2008" s="50" t="s">
        <v>4715</v>
      </c>
      <c r="D2008" s="50" t="s">
        <v>4715</v>
      </c>
      <c r="E2008" s="50" t="s">
        <v>4955</v>
      </c>
      <c r="F2008" s="50" t="s">
        <v>4955</v>
      </c>
      <c r="G2008" s="50" t="s">
        <v>4955</v>
      </c>
      <c r="H2008" s="61">
        <v>1</v>
      </c>
      <c r="I2008" s="55">
        <v>231.22</v>
      </c>
      <c r="J2008" s="50" t="s">
        <v>16851</v>
      </c>
      <c r="K2008" s="50" t="s">
        <v>16854</v>
      </c>
      <c r="L2008" s="50" t="s">
        <v>1748</v>
      </c>
      <c r="M2008" s="50" t="s">
        <v>1887</v>
      </c>
    </row>
    <row r="2009" spans="1:13" x14ac:dyDescent="0.25">
      <c r="A2009" s="50" t="s">
        <v>5223</v>
      </c>
      <c r="B2009" s="50" t="s">
        <v>3467</v>
      </c>
      <c r="C2009" s="50" t="s">
        <v>4715</v>
      </c>
      <c r="D2009" s="50" t="s">
        <v>4715</v>
      </c>
      <c r="E2009" s="50" t="s">
        <v>4955</v>
      </c>
      <c r="F2009" s="50" t="s">
        <v>4955</v>
      </c>
      <c r="G2009" s="50" t="s">
        <v>4955</v>
      </c>
      <c r="H2009" s="61">
        <v>1</v>
      </c>
      <c r="I2009" s="55">
        <v>231.22</v>
      </c>
      <c r="J2009" s="50" t="s">
        <v>16833</v>
      </c>
      <c r="K2009" s="50" t="s">
        <v>16834</v>
      </c>
      <c r="L2009" s="50" t="s">
        <v>1820</v>
      </c>
      <c r="M2009" s="50" t="s">
        <v>1867</v>
      </c>
    </row>
    <row r="2010" spans="1:13" x14ac:dyDescent="0.25">
      <c r="A2010" s="50" t="s">
        <v>5262</v>
      </c>
      <c r="B2010" s="50" t="s">
        <v>3467</v>
      </c>
      <c r="C2010" s="50" t="s">
        <v>4715</v>
      </c>
      <c r="D2010" s="50" t="s">
        <v>4715</v>
      </c>
      <c r="E2010" s="50" t="s">
        <v>4955</v>
      </c>
      <c r="F2010" s="50" t="s">
        <v>4955</v>
      </c>
      <c r="G2010" s="50" t="s">
        <v>4955</v>
      </c>
      <c r="H2010" s="61">
        <v>1</v>
      </c>
      <c r="I2010" s="55">
        <v>231.22</v>
      </c>
      <c r="J2010" s="50" t="s">
        <v>16910</v>
      </c>
      <c r="K2010" s="50" t="s">
        <v>16930</v>
      </c>
      <c r="L2010" s="50" t="s">
        <v>1809</v>
      </c>
      <c r="M2010" s="50" t="s">
        <v>1875</v>
      </c>
    </row>
    <row r="2011" spans="1:13" x14ac:dyDescent="0.25">
      <c r="A2011" s="50" t="s">
        <v>5263</v>
      </c>
      <c r="B2011" s="50" t="s">
        <v>3467</v>
      </c>
      <c r="C2011" s="50" t="s">
        <v>4715</v>
      </c>
      <c r="D2011" s="50" t="s">
        <v>4715</v>
      </c>
      <c r="E2011" s="50" t="s">
        <v>4955</v>
      </c>
      <c r="F2011" s="50" t="s">
        <v>4955</v>
      </c>
      <c r="G2011" s="50" t="s">
        <v>4955</v>
      </c>
      <c r="H2011" s="61">
        <v>1</v>
      </c>
      <c r="I2011" s="55">
        <v>231.22</v>
      </c>
      <c r="J2011" s="50" t="s">
        <v>16910</v>
      </c>
      <c r="K2011" s="50" t="s">
        <v>16911</v>
      </c>
      <c r="L2011" s="50" t="s">
        <v>1666</v>
      </c>
      <c r="M2011" s="50" t="s">
        <v>1875</v>
      </c>
    </row>
    <row r="2012" spans="1:13" x14ac:dyDescent="0.25">
      <c r="A2012" s="50" t="s">
        <v>4960</v>
      </c>
      <c r="B2012" s="50" t="s">
        <v>3467</v>
      </c>
      <c r="C2012" s="50" t="s">
        <v>3736</v>
      </c>
      <c r="D2012" s="50" t="s">
        <v>3736</v>
      </c>
      <c r="E2012" s="50" t="s">
        <v>4955</v>
      </c>
      <c r="F2012" s="50" t="s">
        <v>4955</v>
      </c>
      <c r="G2012" s="50" t="s">
        <v>4955</v>
      </c>
      <c r="H2012" s="61">
        <v>1</v>
      </c>
      <c r="I2012" s="55">
        <v>246.4</v>
      </c>
      <c r="J2012" s="50" t="s">
        <v>16833</v>
      </c>
      <c r="K2012" s="50" t="s">
        <v>16834</v>
      </c>
      <c r="L2012" s="50" t="s">
        <v>389</v>
      </c>
      <c r="M2012" s="50" t="s">
        <v>1887</v>
      </c>
    </row>
    <row r="2013" spans="1:13" x14ac:dyDescent="0.25">
      <c r="A2013" s="50" t="s">
        <v>4961</v>
      </c>
      <c r="B2013" s="50" t="s">
        <v>3467</v>
      </c>
      <c r="C2013" s="50" t="s">
        <v>3736</v>
      </c>
      <c r="D2013" s="50" t="s">
        <v>3736</v>
      </c>
      <c r="E2013" s="50" t="s">
        <v>4955</v>
      </c>
      <c r="F2013" s="50" t="s">
        <v>4955</v>
      </c>
      <c r="G2013" s="50" t="s">
        <v>4955</v>
      </c>
      <c r="H2013" s="61">
        <v>1</v>
      </c>
      <c r="I2013" s="55">
        <v>246.4</v>
      </c>
      <c r="J2013" s="50" t="s">
        <v>16833</v>
      </c>
      <c r="K2013" s="50" t="s">
        <v>16834</v>
      </c>
      <c r="L2013" s="50" t="s">
        <v>389</v>
      </c>
      <c r="M2013" s="50" t="s">
        <v>1887</v>
      </c>
    </row>
    <row r="2014" spans="1:13" x14ac:dyDescent="0.25">
      <c r="A2014" s="50" t="s">
        <v>4962</v>
      </c>
      <c r="B2014" s="50" t="s">
        <v>3467</v>
      </c>
      <c r="C2014" s="50" t="s">
        <v>3736</v>
      </c>
      <c r="D2014" s="50" t="s">
        <v>3736</v>
      </c>
      <c r="E2014" s="50" t="s">
        <v>4955</v>
      </c>
      <c r="F2014" s="50" t="s">
        <v>4955</v>
      </c>
      <c r="G2014" s="50" t="s">
        <v>4955</v>
      </c>
      <c r="H2014" s="61">
        <v>1</v>
      </c>
      <c r="I2014" s="55">
        <v>246.4</v>
      </c>
      <c r="J2014" s="50" t="s">
        <v>16833</v>
      </c>
      <c r="K2014" s="50" t="s">
        <v>16834</v>
      </c>
      <c r="L2014" s="50" t="s">
        <v>389</v>
      </c>
      <c r="M2014" s="50" t="s">
        <v>1887</v>
      </c>
    </row>
    <row r="2015" spans="1:13" x14ac:dyDescent="0.25">
      <c r="A2015" s="50" t="s">
        <v>4963</v>
      </c>
      <c r="B2015" s="50" t="s">
        <v>3467</v>
      </c>
      <c r="C2015" s="50" t="s">
        <v>3736</v>
      </c>
      <c r="D2015" s="50" t="s">
        <v>3736</v>
      </c>
      <c r="E2015" s="50" t="s">
        <v>4955</v>
      </c>
      <c r="F2015" s="50" t="s">
        <v>4955</v>
      </c>
      <c r="G2015" s="50" t="s">
        <v>4955</v>
      </c>
      <c r="H2015" s="61">
        <v>1</v>
      </c>
      <c r="I2015" s="55">
        <v>246.4</v>
      </c>
      <c r="J2015" s="50" t="s">
        <v>16833</v>
      </c>
      <c r="K2015" s="50" t="s">
        <v>16834</v>
      </c>
      <c r="L2015" s="50" t="s">
        <v>389</v>
      </c>
      <c r="M2015" s="50" t="s">
        <v>1887</v>
      </c>
    </row>
    <row r="2016" spans="1:13" x14ac:dyDescent="0.25">
      <c r="A2016" s="50" t="s">
        <v>4994</v>
      </c>
      <c r="B2016" s="50" t="s">
        <v>3467</v>
      </c>
      <c r="C2016" s="50" t="s">
        <v>3736</v>
      </c>
      <c r="D2016" s="50" t="s">
        <v>3736</v>
      </c>
      <c r="E2016" s="50" t="s">
        <v>4955</v>
      </c>
      <c r="F2016" s="50" t="s">
        <v>4955</v>
      </c>
      <c r="G2016" s="50" t="s">
        <v>4955</v>
      </c>
      <c r="H2016" s="61">
        <v>1</v>
      </c>
      <c r="I2016" s="55">
        <v>246.4</v>
      </c>
      <c r="J2016" s="50" t="s">
        <v>16833</v>
      </c>
      <c r="K2016" s="50" t="s">
        <v>16834</v>
      </c>
      <c r="L2016" s="50" t="s">
        <v>391</v>
      </c>
      <c r="M2016" s="50" t="s">
        <v>1887</v>
      </c>
    </row>
    <row r="2017" spans="1:13" x14ac:dyDescent="0.25">
      <c r="A2017" s="50" t="s">
        <v>4995</v>
      </c>
      <c r="B2017" s="50" t="s">
        <v>3467</v>
      </c>
      <c r="C2017" s="50" t="s">
        <v>3736</v>
      </c>
      <c r="D2017" s="50" t="s">
        <v>3736</v>
      </c>
      <c r="E2017" s="50" t="s">
        <v>4955</v>
      </c>
      <c r="F2017" s="50" t="s">
        <v>4955</v>
      </c>
      <c r="G2017" s="50" t="s">
        <v>4955</v>
      </c>
      <c r="H2017" s="61">
        <v>1</v>
      </c>
      <c r="I2017" s="55">
        <v>246.4</v>
      </c>
      <c r="J2017" s="50" t="s">
        <v>16833</v>
      </c>
      <c r="K2017" s="50" t="s">
        <v>16834</v>
      </c>
      <c r="L2017" s="50" t="s">
        <v>389</v>
      </c>
      <c r="M2017" s="50" t="s">
        <v>1875</v>
      </c>
    </row>
    <row r="2018" spans="1:13" x14ac:dyDescent="0.25">
      <c r="A2018" s="50" t="s">
        <v>5071</v>
      </c>
      <c r="B2018" s="50" t="s">
        <v>3467</v>
      </c>
      <c r="C2018" s="50" t="s">
        <v>3736</v>
      </c>
      <c r="D2018" s="50" t="s">
        <v>3736</v>
      </c>
      <c r="E2018" s="50" t="s">
        <v>4955</v>
      </c>
      <c r="F2018" s="50" t="s">
        <v>4955</v>
      </c>
      <c r="G2018" s="50" t="s">
        <v>4955</v>
      </c>
      <c r="H2018" s="61">
        <v>1</v>
      </c>
      <c r="I2018" s="55">
        <v>246.4</v>
      </c>
      <c r="J2018" s="50" t="s">
        <v>16833</v>
      </c>
      <c r="K2018" s="50" t="s">
        <v>16834</v>
      </c>
      <c r="L2018" s="50" t="s">
        <v>391</v>
      </c>
      <c r="M2018" s="50" t="s">
        <v>1867</v>
      </c>
    </row>
    <row r="2019" spans="1:13" x14ac:dyDescent="0.25">
      <c r="A2019" s="50" t="s">
        <v>5110</v>
      </c>
      <c r="B2019" s="50" t="s">
        <v>3467</v>
      </c>
      <c r="C2019" s="50" t="s">
        <v>3736</v>
      </c>
      <c r="D2019" s="50" t="s">
        <v>3736</v>
      </c>
      <c r="E2019" s="50" t="s">
        <v>4955</v>
      </c>
      <c r="F2019" s="50" t="s">
        <v>4955</v>
      </c>
      <c r="G2019" s="50" t="s">
        <v>4955</v>
      </c>
      <c r="H2019" s="61">
        <v>1</v>
      </c>
      <c r="I2019" s="55">
        <v>246.4</v>
      </c>
      <c r="J2019" s="50" t="s">
        <v>16851</v>
      </c>
      <c r="K2019" s="50" t="s">
        <v>16854</v>
      </c>
      <c r="L2019" s="50" t="s">
        <v>1748</v>
      </c>
      <c r="M2019" s="50" t="s">
        <v>1875</v>
      </c>
    </row>
    <row r="2020" spans="1:13" x14ac:dyDescent="0.25">
      <c r="A2020" s="50" t="s">
        <v>5152</v>
      </c>
      <c r="B2020" s="50" t="s">
        <v>3467</v>
      </c>
      <c r="C2020" s="50" t="s">
        <v>3736</v>
      </c>
      <c r="D2020" s="50" t="s">
        <v>3736</v>
      </c>
      <c r="E2020" s="50" t="s">
        <v>4955</v>
      </c>
      <c r="F2020" s="50" t="s">
        <v>4955</v>
      </c>
      <c r="G2020" s="50" t="s">
        <v>4955</v>
      </c>
      <c r="H2020" s="61">
        <v>1</v>
      </c>
      <c r="I2020" s="55">
        <v>246.4</v>
      </c>
      <c r="J2020" s="50" t="s">
        <v>16833</v>
      </c>
      <c r="K2020" s="50" t="s">
        <v>16869</v>
      </c>
      <c r="L2020" s="50" t="s">
        <v>1675</v>
      </c>
      <c r="M2020" s="50" t="s">
        <v>1887</v>
      </c>
    </row>
    <row r="2021" spans="1:13" x14ac:dyDescent="0.25">
      <c r="A2021" s="50" t="s">
        <v>5153</v>
      </c>
      <c r="B2021" s="50" t="s">
        <v>3467</v>
      </c>
      <c r="C2021" s="50" t="s">
        <v>3736</v>
      </c>
      <c r="D2021" s="50" t="s">
        <v>3736</v>
      </c>
      <c r="E2021" s="50" t="s">
        <v>4955</v>
      </c>
      <c r="F2021" s="50" t="s">
        <v>4955</v>
      </c>
      <c r="G2021" s="50" t="s">
        <v>4955</v>
      </c>
      <c r="H2021" s="61">
        <v>1</v>
      </c>
      <c r="I2021" s="55">
        <v>246.4</v>
      </c>
      <c r="J2021" s="50" t="s">
        <v>16851</v>
      </c>
      <c r="K2021" s="50" t="s">
        <v>16876</v>
      </c>
      <c r="L2021" s="50" t="s">
        <v>1708</v>
      </c>
      <c r="M2021" s="50" t="s">
        <v>1887</v>
      </c>
    </row>
    <row r="2022" spans="1:13" x14ac:dyDescent="0.25">
      <c r="A2022" s="50" t="s">
        <v>5190</v>
      </c>
      <c r="B2022" s="50" t="s">
        <v>3467</v>
      </c>
      <c r="C2022" s="50" t="s">
        <v>3736</v>
      </c>
      <c r="D2022" s="50" t="s">
        <v>3736</v>
      </c>
      <c r="E2022" s="50" t="s">
        <v>4955</v>
      </c>
      <c r="F2022" s="50" t="s">
        <v>4955</v>
      </c>
      <c r="G2022" s="50" t="s">
        <v>4955</v>
      </c>
      <c r="H2022" s="61">
        <v>1</v>
      </c>
      <c r="I2022" s="55">
        <v>246.4</v>
      </c>
      <c r="J2022" s="50" t="s">
        <v>16833</v>
      </c>
      <c r="K2022" s="50" t="s">
        <v>16863</v>
      </c>
      <c r="L2022" s="50" t="s">
        <v>1685</v>
      </c>
      <c r="M2022" s="50" t="s">
        <v>1875</v>
      </c>
    </row>
    <row r="2023" spans="1:13" x14ac:dyDescent="0.25">
      <c r="A2023" s="50" t="s">
        <v>5072</v>
      </c>
      <c r="B2023" s="50" t="s">
        <v>3467</v>
      </c>
      <c r="C2023" s="50" t="s">
        <v>4793</v>
      </c>
      <c r="D2023" s="50" t="s">
        <v>4793</v>
      </c>
      <c r="E2023" s="50" t="s">
        <v>4955</v>
      </c>
      <c r="F2023" s="50" t="s">
        <v>4955</v>
      </c>
      <c r="G2023" s="50" t="s">
        <v>4955</v>
      </c>
      <c r="H2023" s="61">
        <v>1</v>
      </c>
      <c r="I2023" s="55">
        <v>98.63</v>
      </c>
      <c r="J2023" s="50" t="s">
        <v>16833</v>
      </c>
      <c r="K2023" s="50" t="s">
        <v>16834</v>
      </c>
      <c r="L2023" s="50" t="s">
        <v>1820</v>
      </c>
      <c r="M2023" s="50" t="s">
        <v>1867</v>
      </c>
    </row>
    <row r="2024" spans="1:13" x14ac:dyDescent="0.25">
      <c r="A2024" s="50" t="s">
        <v>5073</v>
      </c>
      <c r="B2024" s="50" t="s">
        <v>3467</v>
      </c>
      <c r="C2024" s="50" t="s">
        <v>4004</v>
      </c>
      <c r="D2024" s="50" t="s">
        <v>4004</v>
      </c>
      <c r="E2024" s="50" t="s">
        <v>4955</v>
      </c>
      <c r="F2024" s="50" t="s">
        <v>4955</v>
      </c>
      <c r="G2024" s="50" t="s">
        <v>4955</v>
      </c>
      <c r="H2024" s="61">
        <v>1</v>
      </c>
      <c r="I2024" s="55">
        <v>221.76</v>
      </c>
      <c r="J2024" s="50" t="s">
        <v>16833</v>
      </c>
      <c r="K2024" s="50" t="s">
        <v>16834</v>
      </c>
      <c r="L2024" s="50" t="s">
        <v>389</v>
      </c>
      <c r="M2024" s="50" t="s">
        <v>1887</v>
      </c>
    </row>
    <row r="2025" spans="1:13" x14ac:dyDescent="0.25">
      <c r="A2025" s="50" t="s">
        <v>5111</v>
      </c>
      <c r="B2025" s="50" t="s">
        <v>3467</v>
      </c>
      <c r="C2025" s="50" t="s">
        <v>4004</v>
      </c>
      <c r="D2025" s="50" t="s">
        <v>4004</v>
      </c>
      <c r="E2025" s="50" t="s">
        <v>4955</v>
      </c>
      <c r="F2025" s="50" t="s">
        <v>4955</v>
      </c>
      <c r="G2025" s="50" t="s">
        <v>4955</v>
      </c>
      <c r="H2025" s="61">
        <v>1</v>
      </c>
      <c r="I2025" s="55">
        <v>221.76</v>
      </c>
      <c r="J2025" s="50" t="s">
        <v>16851</v>
      </c>
      <c r="K2025" s="50" t="s">
        <v>16854</v>
      </c>
      <c r="L2025" s="50" t="s">
        <v>1748</v>
      </c>
      <c r="M2025" s="50" t="s">
        <v>1867</v>
      </c>
    </row>
    <row r="2026" spans="1:13" x14ac:dyDescent="0.25">
      <c r="A2026" s="50" t="s">
        <v>5191</v>
      </c>
      <c r="B2026" s="50" t="s">
        <v>3467</v>
      </c>
      <c r="C2026" s="50" t="s">
        <v>4004</v>
      </c>
      <c r="D2026" s="50" t="s">
        <v>4004</v>
      </c>
      <c r="E2026" s="50" t="s">
        <v>4955</v>
      </c>
      <c r="F2026" s="50" t="s">
        <v>4955</v>
      </c>
      <c r="G2026" s="50" t="s">
        <v>4955</v>
      </c>
      <c r="H2026" s="61">
        <v>1</v>
      </c>
      <c r="I2026" s="55">
        <v>221.76</v>
      </c>
      <c r="J2026" s="50" t="s">
        <v>16851</v>
      </c>
      <c r="K2026" s="50" t="s">
        <v>16852</v>
      </c>
      <c r="L2026" s="50" t="s">
        <v>1756</v>
      </c>
      <c r="M2026" s="50" t="s">
        <v>1916</v>
      </c>
    </row>
    <row r="2027" spans="1:13" x14ac:dyDescent="0.25">
      <c r="A2027" s="50" t="s">
        <v>4964</v>
      </c>
      <c r="B2027" s="50" t="s">
        <v>3467</v>
      </c>
      <c r="C2027" s="50" t="s">
        <v>4050</v>
      </c>
      <c r="D2027" s="50" t="s">
        <v>4050</v>
      </c>
      <c r="E2027" s="50" t="s">
        <v>4955</v>
      </c>
      <c r="F2027" s="50" t="s">
        <v>4955</v>
      </c>
      <c r="G2027" s="50" t="s">
        <v>4955</v>
      </c>
      <c r="H2027" s="61">
        <v>1</v>
      </c>
      <c r="I2027" s="55">
        <v>369.6</v>
      </c>
      <c r="J2027" s="50" t="s">
        <v>16833</v>
      </c>
      <c r="K2027" s="50" t="s">
        <v>16834</v>
      </c>
      <c r="L2027" s="50" t="s">
        <v>389</v>
      </c>
      <c r="M2027" s="50" t="s">
        <v>1887</v>
      </c>
    </row>
    <row r="2028" spans="1:13" x14ac:dyDescent="0.25">
      <c r="A2028" s="50" t="s">
        <v>4996</v>
      </c>
      <c r="B2028" s="50" t="s">
        <v>3467</v>
      </c>
      <c r="C2028" s="50" t="s">
        <v>4050</v>
      </c>
      <c r="D2028" s="50" t="s">
        <v>4050</v>
      </c>
      <c r="E2028" s="50" t="s">
        <v>4955</v>
      </c>
      <c r="F2028" s="50" t="s">
        <v>4955</v>
      </c>
      <c r="G2028" s="50" t="s">
        <v>4955</v>
      </c>
      <c r="H2028" s="61">
        <v>1</v>
      </c>
      <c r="I2028" s="55">
        <v>369.6</v>
      </c>
      <c r="J2028" s="50" t="s">
        <v>16833</v>
      </c>
      <c r="K2028" s="50" t="s">
        <v>16834</v>
      </c>
      <c r="L2028" s="50" t="s">
        <v>389</v>
      </c>
      <c r="M2028" s="50" t="s">
        <v>1887</v>
      </c>
    </row>
    <row r="2029" spans="1:13" x14ac:dyDescent="0.25">
      <c r="A2029" s="50" t="s">
        <v>4997</v>
      </c>
      <c r="B2029" s="50" t="s">
        <v>3467</v>
      </c>
      <c r="C2029" s="50" t="s">
        <v>4050</v>
      </c>
      <c r="D2029" s="50" t="s">
        <v>4050</v>
      </c>
      <c r="E2029" s="50" t="s">
        <v>4955</v>
      </c>
      <c r="F2029" s="50" t="s">
        <v>4955</v>
      </c>
      <c r="G2029" s="50" t="s">
        <v>4955</v>
      </c>
      <c r="H2029" s="61">
        <v>1</v>
      </c>
      <c r="I2029" s="55">
        <v>369.6</v>
      </c>
      <c r="J2029" s="50" t="s">
        <v>16833</v>
      </c>
      <c r="K2029" s="50" t="s">
        <v>16834</v>
      </c>
      <c r="L2029" s="50" t="s">
        <v>391</v>
      </c>
      <c r="M2029" s="50" t="s">
        <v>1887</v>
      </c>
    </row>
    <row r="2030" spans="1:13" x14ac:dyDescent="0.25">
      <c r="A2030" s="50" t="s">
        <v>4998</v>
      </c>
      <c r="B2030" s="50" t="s">
        <v>3467</v>
      </c>
      <c r="C2030" s="50" t="s">
        <v>4050</v>
      </c>
      <c r="D2030" s="50" t="s">
        <v>4050</v>
      </c>
      <c r="E2030" s="50" t="s">
        <v>4955</v>
      </c>
      <c r="F2030" s="50" t="s">
        <v>4955</v>
      </c>
      <c r="G2030" s="50" t="s">
        <v>4955</v>
      </c>
      <c r="H2030" s="61">
        <v>1</v>
      </c>
      <c r="I2030" s="55">
        <v>369.6</v>
      </c>
      <c r="J2030" s="50" t="s">
        <v>16833</v>
      </c>
      <c r="K2030" s="50" t="s">
        <v>16834</v>
      </c>
      <c r="L2030" s="50" t="s">
        <v>391</v>
      </c>
      <c r="M2030" s="50" t="s">
        <v>1887</v>
      </c>
    </row>
    <row r="2031" spans="1:13" x14ac:dyDescent="0.25">
      <c r="A2031" s="50" t="s">
        <v>5074</v>
      </c>
      <c r="B2031" s="50" t="s">
        <v>3467</v>
      </c>
      <c r="C2031" s="50" t="s">
        <v>4050</v>
      </c>
      <c r="D2031" s="50" t="s">
        <v>4050</v>
      </c>
      <c r="E2031" s="50" t="s">
        <v>4955</v>
      </c>
      <c r="F2031" s="50" t="s">
        <v>4955</v>
      </c>
      <c r="G2031" s="50" t="s">
        <v>4955</v>
      </c>
      <c r="H2031" s="61">
        <v>1</v>
      </c>
      <c r="I2031" s="55">
        <v>369.6</v>
      </c>
      <c r="J2031" s="50" t="s">
        <v>16833</v>
      </c>
      <c r="K2031" s="50" t="s">
        <v>16834</v>
      </c>
      <c r="L2031" s="50" t="s">
        <v>391</v>
      </c>
      <c r="M2031" s="50" t="s">
        <v>1887</v>
      </c>
    </row>
    <row r="2032" spans="1:13" x14ac:dyDescent="0.25">
      <c r="A2032" s="50" t="s">
        <v>5075</v>
      </c>
      <c r="B2032" s="50" t="s">
        <v>3467</v>
      </c>
      <c r="C2032" s="50" t="s">
        <v>4050</v>
      </c>
      <c r="D2032" s="50" t="s">
        <v>4050</v>
      </c>
      <c r="E2032" s="50" t="s">
        <v>4955</v>
      </c>
      <c r="F2032" s="50" t="s">
        <v>4955</v>
      </c>
      <c r="G2032" s="50" t="s">
        <v>4955</v>
      </c>
      <c r="H2032" s="61">
        <v>1</v>
      </c>
      <c r="I2032" s="55">
        <v>369.6</v>
      </c>
      <c r="J2032" s="50" t="s">
        <v>16833</v>
      </c>
      <c r="K2032" s="50" t="s">
        <v>16834</v>
      </c>
      <c r="L2032" s="50" t="s">
        <v>391</v>
      </c>
      <c r="M2032" s="50" t="s">
        <v>1887</v>
      </c>
    </row>
    <row r="2033" spans="1:13" x14ac:dyDescent="0.25">
      <c r="A2033" s="50" t="s">
        <v>5076</v>
      </c>
      <c r="B2033" s="50" t="s">
        <v>3467</v>
      </c>
      <c r="C2033" s="50" t="s">
        <v>4050</v>
      </c>
      <c r="D2033" s="50" t="s">
        <v>4050</v>
      </c>
      <c r="E2033" s="50" t="s">
        <v>4955</v>
      </c>
      <c r="F2033" s="50" t="s">
        <v>4955</v>
      </c>
      <c r="G2033" s="50" t="s">
        <v>4955</v>
      </c>
      <c r="H2033" s="61">
        <v>1</v>
      </c>
      <c r="I2033" s="55">
        <v>369.6</v>
      </c>
      <c r="J2033" s="50" t="s">
        <v>16833</v>
      </c>
      <c r="K2033" s="50" t="s">
        <v>16834</v>
      </c>
      <c r="L2033" s="50" t="s">
        <v>391</v>
      </c>
      <c r="M2033" s="50" t="s">
        <v>1875</v>
      </c>
    </row>
    <row r="2034" spans="1:13" x14ac:dyDescent="0.25">
      <c r="A2034" s="50" t="s">
        <v>5154</v>
      </c>
      <c r="B2034" s="50" t="s">
        <v>3467</v>
      </c>
      <c r="C2034" s="50" t="s">
        <v>4050</v>
      </c>
      <c r="D2034" s="50" t="s">
        <v>4050</v>
      </c>
      <c r="E2034" s="50" t="s">
        <v>4955</v>
      </c>
      <c r="F2034" s="50" t="s">
        <v>4955</v>
      </c>
      <c r="G2034" s="50" t="s">
        <v>4955</v>
      </c>
      <c r="H2034" s="61">
        <v>1</v>
      </c>
      <c r="I2034" s="55">
        <v>369.6</v>
      </c>
      <c r="J2034" s="50" t="s">
        <v>16833</v>
      </c>
      <c r="K2034" s="50" t="s">
        <v>16869</v>
      </c>
      <c r="L2034" s="50" t="s">
        <v>1675</v>
      </c>
      <c r="M2034" s="50" t="s">
        <v>1887</v>
      </c>
    </row>
    <row r="2035" spans="1:13" x14ac:dyDescent="0.25">
      <c r="A2035" s="50" t="s">
        <v>5112</v>
      </c>
      <c r="B2035" s="50" t="s">
        <v>3467</v>
      </c>
      <c r="C2035" s="50" t="s">
        <v>4050</v>
      </c>
      <c r="D2035" s="50" t="s">
        <v>4050</v>
      </c>
      <c r="E2035" s="50" t="s">
        <v>4955</v>
      </c>
      <c r="F2035" s="50" t="s">
        <v>4955</v>
      </c>
      <c r="G2035" s="50" t="s">
        <v>4955</v>
      </c>
      <c r="H2035" s="61">
        <v>1</v>
      </c>
      <c r="I2035" s="55">
        <v>369.6</v>
      </c>
      <c r="J2035" s="50" t="s">
        <v>16833</v>
      </c>
      <c r="K2035" s="50" t="s">
        <v>16933</v>
      </c>
      <c r="L2035" s="50" t="s">
        <v>1740</v>
      </c>
      <c r="M2035" s="50" t="s">
        <v>1887</v>
      </c>
    </row>
    <row r="2036" spans="1:13" x14ac:dyDescent="0.25">
      <c r="A2036" s="50" t="s">
        <v>5077</v>
      </c>
      <c r="B2036" s="50" t="s">
        <v>3467</v>
      </c>
      <c r="C2036" s="50" t="s">
        <v>4050</v>
      </c>
      <c r="D2036" s="50" t="s">
        <v>4050</v>
      </c>
      <c r="E2036" s="50" t="s">
        <v>4955</v>
      </c>
      <c r="F2036" s="50" t="s">
        <v>4955</v>
      </c>
      <c r="G2036" s="50" t="s">
        <v>4955</v>
      </c>
      <c r="H2036" s="61">
        <v>1</v>
      </c>
      <c r="I2036" s="55">
        <v>369.6</v>
      </c>
      <c r="J2036" s="50" t="s">
        <v>16833</v>
      </c>
      <c r="K2036" s="50" t="s">
        <v>16933</v>
      </c>
      <c r="L2036" s="50" t="s">
        <v>1740</v>
      </c>
      <c r="M2036" s="50" t="s">
        <v>1887</v>
      </c>
    </row>
    <row r="2037" spans="1:13" x14ac:dyDescent="0.25">
      <c r="A2037" s="50" t="s">
        <v>5113</v>
      </c>
      <c r="B2037" s="50" t="s">
        <v>3467</v>
      </c>
      <c r="C2037" s="50" t="s">
        <v>4050</v>
      </c>
      <c r="D2037" s="50" t="s">
        <v>4050</v>
      </c>
      <c r="E2037" s="50" t="s">
        <v>4955</v>
      </c>
      <c r="F2037" s="50" t="s">
        <v>4955</v>
      </c>
      <c r="G2037" s="50" t="s">
        <v>4955</v>
      </c>
      <c r="H2037" s="61">
        <v>1</v>
      </c>
      <c r="I2037" s="55">
        <v>369.6</v>
      </c>
      <c r="J2037" s="50" t="s">
        <v>16851</v>
      </c>
      <c r="K2037" s="50" t="s">
        <v>16865</v>
      </c>
      <c r="L2037" s="50" t="s">
        <v>1802</v>
      </c>
      <c r="M2037" s="50" t="s">
        <v>1867</v>
      </c>
    </row>
    <row r="2038" spans="1:13" x14ac:dyDescent="0.25">
      <c r="A2038" s="50" t="s">
        <v>5114</v>
      </c>
      <c r="B2038" s="50" t="s">
        <v>3467</v>
      </c>
      <c r="C2038" s="50" t="s">
        <v>4050</v>
      </c>
      <c r="D2038" s="50" t="s">
        <v>4050</v>
      </c>
      <c r="E2038" s="50" t="s">
        <v>4955</v>
      </c>
      <c r="F2038" s="50" t="s">
        <v>4955</v>
      </c>
      <c r="G2038" s="50" t="s">
        <v>4955</v>
      </c>
      <c r="H2038" s="61">
        <v>1</v>
      </c>
      <c r="I2038" s="55">
        <v>369.6</v>
      </c>
      <c r="J2038" s="50" t="s">
        <v>16851</v>
      </c>
      <c r="K2038" s="50" t="s">
        <v>16876</v>
      </c>
      <c r="L2038" s="50" t="s">
        <v>1708</v>
      </c>
      <c r="M2038" s="50" t="s">
        <v>1887</v>
      </c>
    </row>
    <row r="2039" spans="1:13" x14ac:dyDescent="0.25">
      <c r="A2039" s="50" t="s">
        <v>5155</v>
      </c>
      <c r="B2039" s="50" t="s">
        <v>3467</v>
      </c>
      <c r="C2039" s="50" t="s">
        <v>4050</v>
      </c>
      <c r="D2039" s="50" t="s">
        <v>4050</v>
      </c>
      <c r="E2039" s="50" t="s">
        <v>4955</v>
      </c>
      <c r="F2039" s="50" t="s">
        <v>4955</v>
      </c>
      <c r="G2039" s="50" t="s">
        <v>4955</v>
      </c>
      <c r="H2039" s="61">
        <v>1</v>
      </c>
      <c r="I2039" s="55">
        <v>369.6</v>
      </c>
      <c r="J2039" s="50" t="s">
        <v>16833</v>
      </c>
      <c r="K2039" s="50" t="s">
        <v>16863</v>
      </c>
      <c r="L2039" s="50" t="s">
        <v>1685</v>
      </c>
      <c r="M2039" s="50" t="s">
        <v>4057</v>
      </c>
    </row>
    <row r="2040" spans="1:13" x14ac:dyDescent="0.25">
      <c r="A2040" s="50" t="s">
        <v>5214</v>
      </c>
      <c r="B2040" s="50" t="s">
        <v>3467</v>
      </c>
      <c r="C2040" s="50" t="s">
        <v>4050</v>
      </c>
      <c r="D2040" s="50" t="s">
        <v>4050</v>
      </c>
      <c r="E2040" s="50" t="s">
        <v>4955</v>
      </c>
      <c r="F2040" s="50" t="s">
        <v>4955</v>
      </c>
      <c r="G2040" s="50" t="s">
        <v>4955</v>
      </c>
      <c r="H2040" s="61">
        <v>1</v>
      </c>
      <c r="I2040" s="55">
        <v>369.6</v>
      </c>
      <c r="J2040" s="50" t="s">
        <v>16833</v>
      </c>
      <c r="K2040" s="50" t="s">
        <v>16834</v>
      </c>
      <c r="L2040" s="50" t="s">
        <v>1820</v>
      </c>
      <c r="M2040" s="50" t="s">
        <v>1867</v>
      </c>
    </row>
    <row r="2041" spans="1:13" x14ac:dyDescent="0.25">
      <c r="A2041" s="50" t="s">
        <v>5237</v>
      </c>
      <c r="B2041" s="50" t="s">
        <v>3467</v>
      </c>
      <c r="C2041" s="50" t="s">
        <v>4050</v>
      </c>
      <c r="D2041" s="50" t="s">
        <v>4050</v>
      </c>
      <c r="E2041" s="50" t="s">
        <v>4955</v>
      </c>
      <c r="F2041" s="50" t="s">
        <v>4955</v>
      </c>
      <c r="G2041" s="50" t="s">
        <v>4955</v>
      </c>
      <c r="H2041" s="61">
        <v>1</v>
      </c>
      <c r="I2041" s="55">
        <v>369.6</v>
      </c>
      <c r="J2041" s="50" t="s">
        <v>16910</v>
      </c>
      <c r="K2041" s="50" t="s">
        <v>16930</v>
      </c>
      <c r="L2041" s="50" t="s">
        <v>1809</v>
      </c>
      <c r="M2041" s="50" t="s">
        <v>1875</v>
      </c>
    </row>
    <row r="2042" spans="1:13" x14ac:dyDescent="0.25">
      <c r="A2042" s="50" t="s">
        <v>4928</v>
      </c>
      <c r="B2042" s="50" t="s">
        <v>3467</v>
      </c>
      <c r="C2042" s="50" t="s">
        <v>4077</v>
      </c>
      <c r="D2042" s="50" t="s">
        <v>4077</v>
      </c>
      <c r="E2042" s="50" t="s">
        <v>4955</v>
      </c>
      <c r="F2042" s="50" t="s">
        <v>4955</v>
      </c>
      <c r="G2042" s="50" t="s">
        <v>4955</v>
      </c>
      <c r="H2042" s="61">
        <v>1</v>
      </c>
      <c r="I2042" s="55">
        <v>313.60000000000002</v>
      </c>
      <c r="J2042" s="50" t="s">
        <v>16833</v>
      </c>
      <c r="K2042" s="50" t="s">
        <v>16834</v>
      </c>
      <c r="L2042" s="50" t="s">
        <v>389</v>
      </c>
      <c r="M2042" s="50" t="s">
        <v>1887</v>
      </c>
    </row>
    <row r="2043" spans="1:13" x14ac:dyDescent="0.25">
      <c r="A2043" s="50" t="s">
        <v>5238</v>
      </c>
      <c r="B2043" s="50" t="s">
        <v>3467</v>
      </c>
      <c r="C2043" s="50" t="s">
        <v>4077</v>
      </c>
      <c r="D2043" s="50" t="s">
        <v>4077</v>
      </c>
      <c r="E2043" s="50" t="s">
        <v>4955</v>
      </c>
      <c r="F2043" s="50" t="s">
        <v>4955</v>
      </c>
      <c r="G2043" s="50" t="s">
        <v>4955</v>
      </c>
      <c r="H2043" s="61">
        <v>1</v>
      </c>
      <c r="I2043" s="55">
        <v>313.60000000000002</v>
      </c>
      <c r="J2043" s="50" t="s">
        <v>16910</v>
      </c>
      <c r="K2043" s="50" t="s">
        <v>16930</v>
      </c>
      <c r="L2043" s="50" t="s">
        <v>1809</v>
      </c>
      <c r="M2043" s="50" t="s">
        <v>1875</v>
      </c>
    </row>
    <row r="2044" spans="1:13" x14ac:dyDescent="0.25">
      <c r="A2044" s="50" t="s">
        <v>5018</v>
      </c>
      <c r="B2044" s="50" t="s">
        <v>3467</v>
      </c>
      <c r="C2044" s="50" t="s">
        <v>5019</v>
      </c>
      <c r="D2044" s="50" t="s">
        <v>5019</v>
      </c>
      <c r="E2044" s="50" t="s">
        <v>3530</v>
      </c>
      <c r="F2044" s="50" t="s">
        <v>4375</v>
      </c>
      <c r="G2044" s="50" t="s">
        <v>5020</v>
      </c>
      <c r="H2044" s="61">
        <v>1</v>
      </c>
      <c r="I2044" s="55">
        <v>449.97</v>
      </c>
      <c r="J2044" s="50" t="s">
        <v>16851</v>
      </c>
      <c r="K2044" s="50" t="s">
        <v>16899</v>
      </c>
      <c r="L2044" s="50" t="s">
        <v>1799</v>
      </c>
      <c r="M2044" s="50" t="s">
        <v>1887</v>
      </c>
    </row>
    <row r="2045" spans="1:13" x14ac:dyDescent="0.25">
      <c r="A2045" s="50" t="s">
        <v>5021</v>
      </c>
      <c r="B2045" s="50" t="s">
        <v>3467</v>
      </c>
      <c r="C2045" s="50" t="s">
        <v>5022</v>
      </c>
      <c r="D2045" s="50" t="s">
        <v>5022</v>
      </c>
      <c r="E2045" s="50" t="s">
        <v>3530</v>
      </c>
      <c r="F2045" s="50" t="s">
        <v>4375</v>
      </c>
      <c r="G2045" s="50" t="s">
        <v>5023</v>
      </c>
      <c r="H2045" s="61">
        <v>1</v>
      </c>
      <c r="I2045" s="55">
        <v>449.97</v>
      </c>
      <c r="J2045" s="50" t="s">
        <v>16833</v>
      </c>
      <c r="K2045" s="50" t="s">
        <v>16933</v>
      </c>
      <c r="L2045" s="50" t="s">
        <v>1740</v>
      </c>
      <c r="M2045" s="50" t="s">
        <v>1887</v>
      </c>
    </row>
    <row r="2046" spans="1:13" x14ac:dyDescent="0.25">
      <c r="A2046" s="50" t="s">
        <v>5078</v>
      </c>
      <c r="B2046" s="50" t="s">
        <v>3467</v>
      </c>
      <c r="C2046" s="50" t="s">
        <v>5079</v>
      </c>
      <c r="D2046" s="50" t="s">
        <v>5079</v>
      </c>
      <c r="E2046" s="50" t="s">
        <v>3530</v>
      </c>
      <c r="F2046" s="50" t="s">
        <v>4375</v>
      </c>
      <c r="G2046" s="50" t="s">
        <v>5080</v>
      </c>
      <c r="H2046" s="61">
        <v>1</v>
      </c>
      <c r="I2046" s="55">
        <v>449.97</v>
      </c>
      <c r="J2046" s="50" t="s">
        <v>16851</v>
      </c>
      <c r="K2046" s="50" t="s">
        <v>16854</v>
      </c>
      <c r="L2046" s="50" t="s">
        <v>1748</v>
      </c>
      <c r="M2046" s="50" t="s">
        <v>1875</v>
      </c>
    </row>
    <row r="2047" spans="1:13" x14ac:dyDescent="0.25">
      <c r="A2047" s="50" t="s">
        <v>5024</v>
      </c>
      <c r="B2047" s="50" t="s">
        <v>3467</v>
      </c>
      <c r="C2047" s="50" t="s">
        <v>5025</v>
      </c>
      <c r="D2047" s="50" t="s">
        <v>5025</v>
      </c>
      <c r="E2047" s="50" t="s">
        <v>3530</v>
      </c>
      <c r="F2047" s="50" t="s">
        <v>4375</v>
      </c>
      <c r="G2047" s="50" t="s">
        <v>5026</v>
      </c>
      <c r="H2047" s="61">
        <v>1</v>
      </c>
      <c r="I2047" s="55">
        <v>449.97</v>
      </c>
      <c r="J2047" s="50" t="s">
        <v>16833</v>
      </c>
      <c r="K2047" s="50" t="s">
        <v>16834</v>
      </c>
      <c r="L2047" s="50" t="s">
        <v>391</v>
      </c>
      <c r="M2047" s="50" t="s">
        <v>1887</v>
      </c>
    </row>
    <row r="2048" spans="1:13" x14ac:dyDescent="0.25">
      <c r="A2048" s="50" t="s">
        <v>4929</v>
      </c>
      <c r="B2048" s="50" t="s">
        <v>3467</v>
      </c>
      <c r="C2048" s="50" t="s">
        <v>4930</v>
      </c>
      <c r="D2048" s="50" t="s">
        <v>4930</v>
      </c>
      <c r="E2048" s="50" t="s">
        <v>3530</v>
      </c>
      <c r="F2048" s="50" t="s">
        <v>4375</v>
      </c>
      <c r="G2048" s="50" t="s">
        <v>4931</v>
      </c>
      <c r="H2048" s="61">
        <v>1</v>
      </c>
      <c r="I2048" s="55">
        <v>449.97</v>
      </c>
      <c r="J2048" s="50" t="s">
        <v>16833</v>
      </c>
      <c r="K2048" s="50" t="s">
        <v>16834</v>
      </c>
      <c r="L2048" s="50" t="s">
        <v>389</v>
      </c>
      <c r="M2048" s="50" t="s">
        <v>1887</v>
      </c>
    </row>
    <row r="2049" spans="1:13" x14ac:dyDescent="0.25">
      <c r="A2049" s="50" t="s">
        <v>5115</v>
      </c>
      <c r="B2049" s="50" t="s">
        <v>3467</v>
      </c>
      <c r="C2049" s="50" t="s">
        <v>5116</v>
      </c>
      <c r="D2049" s="50" t="s">
        <v>5116</v>
      </c>
      <c r="E2049" s="50" t="s">
        <v>3530</v>
      </c>
      <c r="F2049" s="50" t="s">
        <v>4375</v>
      </c>
      <c r="G2049" s="50" t="s">
        <v>5117</v>
      </c>
      <c r="H2049" s="61">
        <v>1</v>
      </c>
      <c r="I2049" s="55">
        <v>449.97</v>
      </c>
      <c r="J2049" s="50" t="s">
        <v>16851</v>
      </c>
      <c r="K2049" s="50" t="s">
        <v>16876</v>
      </c>
      <c r="L2049" s="50" t="s">
        <v>1708</v>
      </c>
      <c r="M2049" s="50" t="s">
        <v>1887</v>
      </c>
    </row>
    <row r="2050" spans="1:13" x14ac:dyDescent="0.25">
      <c r="A2050" s="50" t="s">
        <v>5239</v>
      </c>
      <c r="B2050" s="50" t="s">
        <v>3467</v>
      </c>
      <c r="C2050" s="50" t="s">
        <v>5240</v>
      </c>
      <c r="D2050" s="50" t="s">
        <v>5240</v>
      </c>
      <c r="E2050" s="50" t="s">
        <v>3530</v>
      </c>
      <c r="F2050" s="50" t="s">
        <v>4375</v>
      </c>
      <c r="G2050" s="50" t="s">
        <v>5241</v>
      </c>
      <c r="H2050" s="61">
        <v>1</v>
      </c>
      <c r="I2050" s="55">
        <v>449.97</v>
      </c>
      <c r="J2050" s="50" t="s">
        <v>16910</v>
      </c>
      <c r="K2050" s="50" t="s">
        <v>16930</v>
      </c>
      <c r="L2050" s="50" t="s">
        <v>1809</v>
      </c>
      <c r="M2050" s="50" t="s">
        <v>1875</v>
      </c>
    </row>
    <row r="2051" spans="1:13" x14ac:dyDescent="0.25">
      <c r="A2051" s="50" t="s">
        <v>5156</v>
      </c>
      <c r="B2051" s="50" t="s">
        <v>3467</v>
      </c>
      <c r="C2051" s="50" t="s">
        <v>5157</v>
      </c>
      <c r="D2051" s="50" t="s">
        <v>5157</v>
      </c>
      <c r="E2051" s="50" t="s">
        <v>3530</v>
      </c>
      <c r="F2051" s="50" t="s">
        <v>4375</v>
      </c>
      <c r="G2051" s="50" t="s">
        <v>5158</v>
      </c>
      <c r="H2051" s="61">
        <v>1</v>
      </c>
      <c r="I2051" s="55">
        <v>449.97</v>
      </c>
      <c r="J2051" s="50" t="s">
        <v>16833</v>
      </c>
      <c r="K2051" s="50" t="s">
        <v>16863</v>
      </c>
      <c r="L2051" s="50" t="s">
        <v>1685</v>
      </c>
      <c r="M2051" s="50" t="s">
        <v>1887</v>
      </c>
    </row>
    <row r="2052" spans="1:13" x14ac:dyDescent="0.25">
      <c r="A2052" s="50" t="s">
        <v>4999</v>
      </c>
      <c r="B2052" s="50" t="s">
        <v>3467</v>
      </c>
      <c r="C2052" s="50" t="s">
        <v>5000</v>
      </c>
      <c r="D2052" s="50" t="s">
        <v>5000</v>
      </c>
      <c r="E2052" s="50" t="s">
        <v>3530</v>
      </c>
      <c r="F2052" s="50" t="s">
        <v>4375</v>
      </c>
      <c r="G2052" s="50" t="s">
        <v>5001</v>
      </c>
      <c r="H2052" s="61">
        <v>1</v>
      </c>
      <c r="I2052" s="55">
        <v>449.97</v>
      </c>
      <c r="J2052" s="50" t="s">
        <v>16833</v>
      </c>
      <c r="K2052" s="50" t="s">
        <v>16834</v>
      </c>
      <c r="L2052" s="50" t="s">
        <v>391</v>
      </c>
      <c r="M2052" s="50" t="s">
        <v>387</v>
      </c>
    </row>
    <row r="2053" spans="1:13" x14ac:dyDescent="0.25">
      <c r="A2053" s="50" t="s">
        <v>5224</v>
      </c>
      <c r="B2053" s="50" t="s">
        <v>3467</v>
      </c>
      <c r="C2053" s="50" t="s">
        <v>5225</v>
      </c>
      <c r="D2053" s="50" t="s">
        <v>5225</v>
      </c>
      <c r="E2053" s="50" t="s">
        <v>3530</v>
      </c>
      <c r="F2053" s="50" t="s">
        <v>4375</v>
      </c>
      <c r="G2053" s="50" t="s">
        <v>5226</v>
      </c>
      <c r="H2053" s="61">
        <v>1</v>
      </c>
      <c r="I2053" s="55">
        <v>449.97</v>
      </c>
      <c r="J2053" s="50" t="s">
        <v>16910</v>
      </c>
      <c r="K2053" s="50" t="s">
        <v>16911</v>
      </c>
      <c r="L2053" s="50" t="s">
        <v>1666</v>
      </c>
      <c r="M2053" s="50" t="s">
        <v>1887</v>
      </c>
    </row>
    <row r="2054" spans="1:13" x14ac:dyDescent="0.25">
      <c r="A2054" s="50" t="s">
        <v>4932</v>
      </c>
      <c r="B2054" s="50" t="s">
        <v>3467</v>
      </c>
      <c r="C2054" s="50" t="s">
        <v>3534</v>
      </c>
      <c r="D2054" s="50" t="s">
        <v>3534</v>
      </c>
      <c r="E2054" s="50" t="s">
        <v>4955</v>
      </c>
      <c r="F2054" s="50" t="s">
        <v>4955</v>
      </c>
      <c r="G2054" s="50" t="s">
        <v>4955</v>
      </c>
      <c r="H2054" s="61">
        <v>1</v>
      </c>
      <c r="I2054" s="55">
        <v>739.2</v>
      </c>
      <c r="J2054" s="50" t="s">
        <v>16833</v>
      </c>
      <c r="K2054" s="50" t="s">
        <v>16834</v>
      </c>
      <c r="L2054" s="50" t="s">
        <v>389</v>
      </c>
      <c r="M2054" s="50" t="s">
        <v>1887</v>
      </c>
    </row>
    <row r="2055" spans="1:13" x14ac:dyDescent="0.25">
      <c r="A2055" s="50" t="s">
        <v>4965</v>
      </c>
      <c r="B2055" s="50" t="s">
        <v>3467</v>
      </c>
      <c r="C2055" s="50" t="s">
        <v>3534</v>
      </c>
      <c r="D2055" s="50" t="s">
        <v>3534</v>
      </c>
      <c r="E2055" s="50" t="s">
        <v>4955</v>
      </c>
      <c r="F2055" s="50" t="s">
        <v>4955</v>
      </c>
      <c r="G2055" s="50" t="s">
        <v>4955</v>
      </c>
      <c r="H2055" s="61">
        <v>1</v>
      </c>
      <c r="I2055" s="55">
        <v>739.2</v>
      </c>
      <c r="J2055" s="50" t="s">
        <v>16833</v>
      </c>
      <c r="K2055" s="50" t="s">
        <v>16834</v>
      </c>
      <c r="L2055" s="50" t="s">
        <v>391</v>
      </c>
      <c r="M2055" s="50" t="s">
        <v>1887</v>
      </c>
    </row>
    <row r="2056" spans="1:13" x14ac:dyDescent="0.25">
      <c r="A2056" s="50" t="s">
        <v>4966</v>
      </c>
      <c r="B2056" s="50" t="s">
        <v>3467</v>
      </c>
      <c r="C2056" s="50" t="s">
        <v>3534</v>
      </c>
      <c r="D2056" s="50" t="s">
        <v>3534</v>
      </c>
      <c r="E2056" s="50" t="s">
        <v>4955</v>
      </c>
      <c r="F2056" s="50" t="s">
        <v>4955</v>
      </c>
      <c r="G2056" s="50" t="s">
        <v>4955</v>
      </c>
      <c r="H2056" s="61">
        <v>1</v>
      </c>
      <c r="I2056" s="55">
        <v>739.2</v>
      </c>
      <c r="J2056" s="50" t="s">
        <v>16833</v>
      </c>
      <c r="K2056" s="50" t="s">
        <v>16834</v>
      </c>
      <c r="L2056" s="50" t="s">
        <v>389</v>
      </c>
      <c r="M2056" s="50" t="s">
        <v>1875</v>
      </c>
    </row>
    <row r="2057" spans="1:13" x14ac:dyDescent="0.25">
      <c r="A2057" s="50" t="s">
        <v>5027</v>
      </c>
      <c r="B2057" s="50" t="s">
        <v>3467</v>
      </c>
      <c r="C2057" s="50" t="s">
        <v>3534</v>
      </c>
      <c r="D2057" s="50" t="s">
        <v>3534</v>
      </c>
      <c r="E2057" s="50" t="s">
        <v>4955</v>
      </c>
      <c r="F2057" s="50" t="s">
        <v>4955</v>
      </c>
      <c r="G2057" s="50" t="s">
        <v>4955</v>
      </c>
      <c r="H2057" s="61">
        <v>1</v>
      </c>
      <c r="I2057" s="55">
        <v>739.2</v>
      </c>
      <c r="J2057" s="50" t="s">
        <v>16833</v>
      </c>
      <c r="K2057" s="50" t="s">
        <v>16834</v>
      </c>
      <c r="L2057" s="50" t="s">
        <v>389</v>
      </c>
      <c r="M2057" s="50" t="s">
        <v>1887</v>
      </c>
    </row>
    <row r="2058" spans="1:13" x14ac:dyDescent="0.25">
      <c r="A2058" s="50" t="s">
        <v>5028</v>
      </c>
      <c r="B2058" s="50" t="s">
        <v>3467</v>
      </c>
      <c r="C2058" s="50" t="s">
        <v>3534</v>
      </c>
      <c r="D2058" s="50" t="s">
        <v>3534</v>
      </c>
      <c r="E2058" s="50" t="s">
        <v>4955</v>
      </c>
      <c r="F2058" s="50" t="s">
        <v>4955</v>
      </c>
      <c r="G2058" s="50" t="s">
        <v>4955</v>
      </c>
      <c r="H2058" s="61">
        <v>1</v>
      </c>
      <c r="I2058" s="55">
        <v>739.2</v>
      </c>
      <c r="J2058" s="50" t="s">
        <v>16851</v>
      </c>
      <c r="K2058" s="50" t="s">
        <v>16899</v>
      </c>
      <c r="L2058" s="50" t="s">
        <v>1799</v>
      </c>
      <c r="M2058" s="50" t="s">
        <v>1887</v>
      </c>
    </row>
    <row r="2059" spans="1:13" x14ac:dyDescent="0.25">
      <c r="A2059" s="50" t="s">
        <v>5029</v>
      </c>
      <c r="B2059" s="50" t="s">
        <v>3467</v>
      </c>
      <c r="C2059" s="50" t="s">
        <v>3534</v>
      </c>
      <c r="D2059" s="50" t="s">
        <v>3534</v>
      </c>
      <c r="E2059" s="50" t="s">
        <v>4955</v>
      </c>
      <c r="F2059" s="50" t="s">
        <v>4955</v>
      </c>
      <c r="G2059" s="50" t="s">
        <v>4955</v>
      </c>
      <c r="H2059" s="61">
        <v>1</v>
      </c>
      <c r="I2059" s="55">
        <v>739.2</v>
      </c>
      <c r="J2059" s="50" t="s">
        <v>16833</v>
      </c>
      <c r="K2059" s="50" t="s">
        <v>16933</v>
      </c>
      <c r="L2059" s="50" t="s">
        <v>1740</v>
      </c>
      <c r="M2059" s="50" t="s">
        <v>1867</v>
      </c>
    </row>
    <row r="2060" spans="1:13" x14ac:dyDescent="0.25">
      <c r="A2060" s="50" t="s">
        <v>5081</v>
      </c>
      <c r="B2060" s="50" t="s">
        <v>3467</v>
      </c>
      <c r="C2060" s="50" t="s">
        <v>3534</v>
      </c>
      <c r="D2060" s="50" t="s">
        <v>3534</v>
      </c>
      <c r="E2060" s="50" t="s">
        <v>4955</v>
      </c>
      <c r="F2060" s="50" t="s">
        <v>4955</v>
      </c>
      <c r="G2060" s="50" t="s">
        <v>4955</v>
      </c>
      <c r="H2060" s="61">
        <v>1</v>
      </c>
      <c r="I2060" s="55">
        <v>739.2</v>
      </c>
      <c r="J2060" s="50" t="s">
        <v>16833</v>
      </c>
      <c r="K2060" s="50" t="s">
        <v>16834</v>
      </c>
      <c r="L2060" s="50" t="s">
        <v>389</v>
      </c>
      <c r="M2060" s="50" t="s">
        <v>1887</v>
      </c>
    </row>
    <row r="2061" spans="1:13" x14ac:dyDescent="0.25">
      <c r="A2061" s="50" t="s">
        <v>5082</v>
      </c>
      <c r="B2061" s="50" t="s">
        <v>3467</v>
      </c>
      <c r="C2061" s="50" t="s">
        <v>3534</v>
      </c>
      <c r="D2061" s="50" t="s">
        <v>3534</v>
      </c>
      <c r="E2061" s="50" t="s">
        <v>4955</v>
      </c>
      <c r="F2061" s="50" t="s">
        <v>4955</v>
      </c>
      <c r="G2061" s="50" t="s">
        <v>4955</v>
      </c>
      <c r="H2061" s="61">
        <v>1</v>
      </c>
      <c r="I2061" s="55">
        <v>739.2</v>
      </c>
      <c r="J2061" s="50" t="s">
        <v>16851</v>
      </c>
      <c r="K2061" s="50" t="s">
        <v>16854</v>
      </c>
      <c r="L2061" s="50" t="s">
        <v>1748</v>
      </c>
      <c r="M2061" s="50" t="s">
        <v>1875</v>
      </c>
    </row>
    <row r="2062" spans="1:13" x14ac:dyDescent="0.25">
      <c r="A2062" s="50" t="s">
        <v>5083</v>
      </c>
      <c r="B2062" s="50" t="s">
        <v>3467</v>
      </c>
      <c r="C2062" s="50" t="s">
        <v>3534</v>
      </c>
      <c r="D2062" s="50" t="s">
        <v>3534</v>
      </c>
      <c r="E2062" s="50" t="s">
        <v>4955</v>
      </c>
      <c r="F2062" s="50" t="s">
        <v>4955</v>
      </c>
      <c r="G2062" s="50" t="s">
        <v>4955</v>
      </c>
      <c r="H2062" s="61">
        <v>1</v>
      </c>
      <c r="I2062" s="55">
        <v>739.2</v>
      </c>
      <c r="J2062" s="50" t="s">
        <v>16833</v>
      </c>
      <c r="K2062" s="50" t="s">
        <v>16869</v>
      </c>
      <c r="L2062" s="50" t="s">
        <v>1675</v>
      </c>
      <c r="M2062" s="50" t="s">
        <v>1887</v>
      </c>
    </row>
    <row r="2063" spans="1:13" x14ac:dyDescent="0.25">
      <c r="A2063" s="50" t="s">
        <v>5084</v>
      </c>
      <c r="B2063" s="50" t="s">
        <v>3467</v>
      </c>
      <c r="C2063" s="50" t="s">
        <v>3534</v>
      </c>
      <c r="D2063" s="50" t="s">
        <v>3534</v>
      </c>
      <c r="E2063" s="50" t="s">
        <v>4955</v>
      </c>
      <c r="F2063" s="50" t="s">
        <v>4955</v>
      </c>
      <c r="G2063" s="50" t="s">
        <v>4955</v>
      </c>
      <c r="H2063" s="61">
        <v>1</v>
      </c>
      <c r="I2063" s="55">
        <v>739.2</v>
      </c>
      <c r="J2063" s="50" t="s">
        <v>16833</v>
      </c>
      <c r="K2063" s="50" t="s">
        <v>16869</v>
      </c>
      <c r="L2063" s="50" t="s">
        <v>1675</v>
      </c>
      <c r="M2063" s="50" t="s">
        <v>1887</v>
      </c>
    </row>
    <row r="2064" spans="1:13" x14ac:dyDescent="0.25">
      <c r="A2064" s="50" t="s">
        <v>5118</v>
      </c>
      <c r="B2064" s="50" t="s">
        <v>3467</v>
      </c>
      <c r="C2064" s="50" t="s">
        <v>3534</v>
      </c>
      <c r="D2064" s="50" t="s">
        <v>3534</v>
      </c>
      <c r="E2064" s="50" t="s">
        <v>4955</v>
      </c>
      <c r="F2064" s="50" t="s">
        <v>4955</v>
      </c>
      <c r="G2064" s="50" t="s">
        <v>4955</v>
      </c>
      <c r="H2064" s="61">
        <v>1</v>
      </c>
      <c r="I2064" s="55">
        <v>739.2</v>
      </c>
      <c r="J2064" s="50" t="s">
        <v>16851</v>
      </c>
      <c r="K2064" s="50" t="s">
        <v>16865</v>
      </c>
      <c r="L2064" s="50" t="s">
        <v>1802</v>
      </c>
      <c r="M2064" s="50" t="s">
        <v>1867</v>
      </c>
    </row>
    <row r="2065" spans="1:13" x14ac:dyDescent="0.25">
      <c r="A2065" s="50" t="s">
        <v>5119</v>
      </c>
      <c r="B2065" s="50" t="s">
        <v>3467</v>
      </c>
      <c r="C2065" s="50" t="s">
        <v>3534</v>
      </c>
      <c r="D2065" s="50" t="s">
        <v>3534</v>
      </c>
      <c r="E2065" s="50" t="s">
        <v>4955</v>
      </c>
      <c r="F2065" s="50" t="s">
        <v>4955</v>
      </c>
      <c r="G2065" s="50" t="s">
        <v>4955</v>
      </c>
      <c r="H2065" s="61">
        <v>1</v>
      </c>
      <c r="I2065" s="55">
        <v>739.2</v>
      </c>
      <c r="J2065" s="50" t="s">
        <v>16851</v>
      </c>
      <c r="K2065" s="50" t="s">
        <v>16876</v>
      </c>
      <c r="L2065" s="50" t="s">
        <v>1708</v>
      </c>
      <c r="M2065" s="50" t="s">
        <v>1887</v>
      </c>
    </row>
    <row r="2066" spans="1:13" x14ac:dyDescent="0.25">
      <c r="A2066" s="50" t="s">
        <v>5120</v>
      </c>
      <c r="B2066" s="50" t="s">
        <v>3467</v>
      </c>
      <c r="C2066" s="50" t="s">
        <v>3534</v>
      </c>
      <c r="D2066" s="50" t="s">
        <v>3534</v>
      </c>
      <c r="E2066" s="50" t="s">
        <v>4955</v>
      </c>
      <c r="F2066" s="50" t="s">
        <v>4955</v>
      </c>
      <c r="G2066" s="50" t="s">
        <v>4955</v>
      </c>
      <c r="H2066" s="61">
        <v>1</v>
      </c>
      <c r="I2066" s="55">
        <v>739.2</v>
      </c>
      <c r="J2066" s="50" t="s">
        <v>16851</v>
      </c>
      <c r="K2066" s="50" t="s">
        <v>16852</v>
      </c>
      <c r="L2066" s="50" t="s">
        <v>1756</v>
      </c>
      <c r="M2066" s="50" t="s">
        <v>1887</v>
      </c>
    </row>
    <row r="2067" spans="1:13" x14ac:dyDescent="0.25">
      <c r="A2067" s="50" t="s">
        <v>5121</v>
      </c>
      <c r="B2067" s="50" t="s">
        <v>3467</v>
      </c>
      <c r="C2067" s="50" t="s">
        <v>3534</v>
      </c>
      <c r="D2067" s="50" t="s">
        <v>3534</v>
      </c>
      <c r="E2067" s="50" t="s">
        <v>4955</v>
      </c>
      <c r="F2067" s="50" t="s">
        <v>4955</v>
      </c>
      <c r="G2067" s="50" t="s">
        <v>4955</v>
      </c>
      <c r="H2067" s="61">
        <v>1</v>
      </c>
      <c r="I2067" s="55">
        <v>739.2</v>
      </c>
      <c r="J2067" s="50" t="s">
        <v>16833</v>
      </c>
      <c r="K2067" s="50" t="s">
        <v>16834</v>
      </c>
      <c r="L2067" s="50" t="s">
        <v>1820</v>
      </c>
      <c r="M2067" s="50" t="s">
        <v>1907</v>
      </c>
    </row>
    <row r="2068" spans="1:13" x14ac:dyDescent="0.25">
      <c r="A2068" s="50" t="s">
        <v>5159</v>
      </c>
      <c r="B2068" s="50" t="s">
        <v>3467</v>
      </c>
      <c r="C2068" s="50" t="s">
        <v>3534</v>
      </c>
      <c r="D2068" s="50" t="s">
        <v>3534</v>
      </c>
      <c r="E2068" s="50" t="s">
        <v>4955</v>
      </c>
      <c r="F2068" s="50" t="s">
        <v>4955</v>
      </c>
      <c r="G2068" s="50" t="s">
        <v>4955</v>
      </c>
      <c r="H2068" s="61">
        <v>1</v>
      </c>
      <c r="I2068" s="55">
        <v>739.2</v>
      </c>
      <c r="J2068" s="50" t="s">
        <v>16833</v>
      </c>
      <c r="K2068" s="50" t="s">
        <v>16863</v>
      </c>
      <c r="L2068" s="50" t="s">
        <v>1685</v>
      </c>
      <c r="M2068" s="50" t="s">
        <v>1887</v>
      </c>
    </row>
    <row r="2069" spans="1:13" x14ac:dyDescent="0.25">
      <c r="A2069" s="50" t="s">
        <v>5215</v>
      </c>
      <c r="B2069" s="50" t="s">
        <v>3467</v>
      </c>
      <c r="C2069" s="50" t="s">
        <v>3534</v>
      </c>
      <c r="D2069" s="50" t="s">
        <v>3534</v>
      </c>
      <c r="E2069" s="50" t="s">
        <v>4955</v>
      </c>
      <c r="F2069" s="50" t="s">
        <v>4955</v>
      </c>
      <c r="G2069" s="50" t="s">
        <v>4955</v>
      </c>
      <c r="H2069" s="61">
        <v>1</v>
      </c>
      <c r="I2069" s="55">
        <v>739.2</v>
      </c>
      <c r="J2069" s="50" t="s">
        <v>16833</v>
      </c>
      <c r="K2069" s="50" t="s">
        <v>16863</v>
      </c>
      <c r="L2069" s="50" t="s">
        <v>1685</v>
      </c>
      <c r="M2069" s="50" t="s">
        <v>1887</v>
      </c>
    </row>
    <row r="2070" spans="1:13" x14ac:dyDescent="0.25">
      <c r="A2070" s="50" t="s">
        <v>5242</v>
      </c>
      <c r="B2070" s="50" t="s">
        <v>3467</v>
      </c>
      <c r="C2070" s="50" t="s">
        <v>3534</v>
      </c>
      <c r="D2070" s="50" t="s">
        <v>3534</v>
      </c>
      <c r="E2070" s="50" t="s">
        <v>4955</v>
      </c>
      <c r="F2070" s="50" t="s">
        <v>4955</v>
      </c>
      <c r="G2070" s="50" t="s">
        <v>4955</v>
      </c>
      <c r="H2070" s="61">
        <v>1</v>
      </c>
      <c r="I2070" s="55">
        <v>739.2</v>
      </c>
      <c r="J2070" s="50" t="s">
        <v>16910</v>
      </c>
      <c r="K2070" s="50" t="s">
        <v>16930</v>
      </c>
      <c r="L2070" s="50" t="s">
        <v>1809</v>
      </c>
      <c r="M2070" s="50" t="s">
        <v>1875</v>
      </c>
    </row>
    <row r="2071" spans="1:13" x14ac:dyDescent="0.25">
      <c r="A2071" s="50" t="s">
        <v>5243</v>
      </c>
      <c r="B2071" s="50" t="s">
        <v>3467</v>
      </c>
      <c r="C2071" s="50" t="s">
        <v>3534</v>
      </c>
      <c r="D2071" s="50" t="s">
        <v>3534</v>
      </c>
      <c r="E2071" s="50" t="s">
        <v>4955</v>
      </c>
      <c r="F2071" s="50" t="s">
        <v>4955</v>
      </c>
      <c r="G2071" s="50" t="s">
        <v>4955</v>
      </c>
      <c r="H2071" s="61">
        <v>1</v>
      </c>
      <c r="I2071" s="55">
        <v>739.2</v>
      </c>
      <c r="J2071" s="50" t="s">
        <v>16910</v>
      </c>
      <c r="K2071" s="50" t="s">
        <v>16911</v>
      </c>
      <c r="L2071" s="50" t="s">
        <v>1666</v>
      </c>
      <c r="M2071" s="50" t="s">
        <v>1887</v>
      </c>
    </row>
    <row r="2072" spans="1:13" x14ac:dyDescent="0.25">
      <c r="A2072" s="50" t="s">
        <v>5122</v>
      </c>
      <c r="B2072" s="50" t="s">
        <v>3467</v>
      </c>
      <c r="C2072" s="50" t="s">
        <v>5123</v>
      </c>
      <c r="D2072" s="50" t="s">
        <v>5123</v>
      </c>
      <c r="E2072" s="50" t="s">
        <v>4955</v>
      </c>
      <c r="F2072" s="50" t="s">
        <v>4955</v>
      </c>
      <c r="G2072" s="50" t="s">
        <v>4955</v>
      </c>
      <c r="H2072" s="61">
        <v>1</v>
      </c>
      <c r="I2072" s="55">
        <v>736.94</v>
      </c>
      <c r="J2072" s="50" t="s">
        <v>16833</v>
      </c>
      <c r="K2072" s="50" t="s">
        <v>16834</v>
      </c>
      <c r="L2072" s="50" t="s">
        <v>391</v>
      </c>
      <c r="M2072" s="50" t="s">
        <v>1907</v>
      </c>
    </row>
    <row r="2073" spans="1:13" x14ac:dyDescent="0.25">
      <c r="A2073" s="50" t="s">
        <v>4933</v>
      </c>
      <c r="B2073" s="50" t="s">
        <v>3467</v>
      </c>
      <c r="C2073" s="50" t="s">
        <v>3534</v>
      </c>
      <c r="D2073" s="50" t="s">
        <v>3534</v>
      </c>
      <c r="E2073" s="50" t="s">
        <v>4955</v>
      </c>
      <c r="F2073" s="50" t="s">
        <v>4955</v>
      </c>
      <c r="G2073" s="50" t="s">
        <v>4955</v>
      </c>
      <c r="H2073" s="61">
        <v>1</v>
      </c>
      <c r="I2073" s="55">
        <v>739.2</v>
      </c>
      <c r="J2073" s="50" t="s">
        <v>16833</v>
      </c>
      <c r="K2073" s="50" t="s">
        <v>16834</v>
      </c>
      <c r="L2073" s="50" t="s">
        <v>389</v>
      </c>
      <c r="M2073" s="50" t="s">
        <v>1887</v>
      </c>
    </row>
    <row r="2074" spans="1:13" x14ac:dyDescent="0.25">
      <c r="A2074" s="50" t="s">
        <v>5124</v>
      </c>
      <c r="B2074" s="50" t="s">
        <v>3467</v>
      </c>
      <c r="C2074" s="50" t="s">
        <v>5123</v>
      </c>
      <c r="D2074" s="50" t="s">
        <v>5123</v>
      </c>
      <c r="E2074" s="50" t="s">
        <v>4955</v>
      </c>
      <c r="F2074" s="50" t="s">
        <v>4955</v>
      </c>
      <c r="G2074" s="50" t="s">
        <v>4955</v>
      </c>
      <c r="H2074" s="61">
        <v>1</v>
      </c>
      <c r="I2074" s="55">
        <v>736.94</v>
      </c>
      <c r="J2074" s="50" t="s">
        <v>16833</v>
      </c>
      <c r="K2074" s="50" t="s">
        <v>16834</v>
      </c>
      <c r="L2074" s="50" t="s">
        <v>391</v>
      </c>
      <c r="M2074" s="50" t="s">
        <v>1907</v>
      </c>
    </row>
    <row r="2075" spans="1:13" x14ac:dyDescent="0.25">
      <c r="A2075" s="50" t="s">
        <v>5125</v>
      </c>
      <c r="B2075" s="50" t="s">
        <v>3467</v>
      </c>
      <c r="C2075" s="50" t="s">
        <v>5123</v>
      </c>
      <c r="D2075" s="50" t="s">
        <v>5123</v>
      </c>
      <c r="E2075" s="50" t="s">
        <v>4955</v>
      </c>
      <c r="F2075" s="50" t="s">
        <v>4955</v>
      </c>
      <c r="G2075" s="50" t="s">
        <v>4955</v>
      </c>
      <c r="H2075" s="61">
        <v>1</v>
      </c>
      <c r="I2075" s="55">
        <v>736.94</v>
      </c>
      <c r="J2075" s="50" t="s">
        <v>16851</v>
      </c>
      <c r="K2075" s="50" t="s">
        <v>16876</v>
      </c>
      <c r="L2075" s="50" t="s">
        <v>1708</v>
      </c>
      <c r="M2075" s="50" t="s">
        <v>1887</v>
      </c>
    </row>
    <row r="2076" spans="1:13" x14ac:dyDescent="0.25">
      <c r="A2076" s="50" t="s">
        <v>5192</v>
      </c>
      <c r="B2076" s="50" t="s">
        <v>3467</v>
      </c>
      <c r="C2076" s="50" t="s">
        <v>5123</v>
      </c>
      <c r="D2076" s="50" t="s">
        <v>5123</v>
      </c>
      <c r="E2076" s="50" t="s">
        <v>4955</v>
      </c>
      <c r="F2076" s="50" t="s">
        <v>4955</v>
      </c>
      <c r="G2076" s="50" t="s">
        <v>4955</v>
      </c>
      <c r="H2076" s="61">
        <v>1</v>
      </c>
      <c r="I2076" s="55">
        <v>736.94</v>
      </c>
      <c r="J2076" s="50" t="s">
        <v>16910</v>
      </c>
      <c r="K2076" s="50" t="s">
        <v>16930</v>
      </c>
      <c r="L2076" s="50" t="s">
        <v>1809</v>
      </c>
      <c r="M2076" s="50" t="s">
        <v>1875</v>
      </c>
    </row>
    <row r="2077" spans="1:13" x14ac:dyDescent="0.25">
      <c r="A2077" s="50" t="s">
        <v>5085</v>
      </c>
      <c r="B2077" s="50" t="s">
        <v>3467</v>
      </c>
      <c r="C2077" s="50" t="s">
        <v>3604</v>
      </c>
      <c r="D2077" s="50" t="s">
        <v>3604</v>
      </c>
      <c r="E2077" s="50" t="s">
        <v>4955</v>
      </c>
      <c r="F2077" s="50" t="s">
        <v>4955</v>
      </c>
      <c r="G2077" s="50" t="s">
        <v>4955</v>
      </c>
      <c r="H2077" s="61">
        <v>1</v>
      </c>
      <c r="I2077" s="55">
        <v>118.27</v>
      </c>
      <c r="J2077" s="50" t="s">
        <v>16851</v>
      </c>
      <c r="K2077" s="50" t="s">
        <v>16854</v>
      </c>
      <c r="L2077" s="50" t="s">
        <v>1748</v>
      </c>
      <c r="M2077" s="50" t="s">
        <v>1867</v>
      </c>
    </row>
    <row r="2078" spans="1:13" x14ac:dyDescent="0.25">
      <c r="A2078" s="50" t="s">
        <v>5160</v>
      </c>
      <c r="B2078" s="50" t="s">
        <v>3467</v>
      </c>
      <c r="C2078" s="50" t="s">
        <v>3604</v>
      </c>
      <c r="D2078" s="50" t="s">
        <v>3604</v>
      </c>
      <c r="E2078" s="50" t="s">
        <v>4955</v>
      </c>
      <c r="F2078" s="50" t="s">
        <v>4955</v>
      </c>
      <c r="G2078" s="50" t="s">
        <v>4955</v>
      </c>
      <c r="H2078" s="61">
        <v>1</v>
      </c>
      <c r="I2078" s="55">
        <v>118.27</v>
      </c>
      <c r="J2078" s="50" t="s">
        <v>16851</v>
      </c>
      <c r="K2078" s="50" t="s">
        <v>16852</v>
      </c>
      <c r="L2078" s="50" t="s">
        <v>1756</v>
      </c>
      <c r="M2078" s="50" t="s">
        <v>1916</v>
      </c>
    </row>
    <row r="2079" spans="1:13" x14ac:dyDescent="0.25">
      <c r="A2079" s="50" t="s">
        <v>5030</v>
      </c>
      <c r="B2079" s="50" t="s">
        <v>3467</v>
      </c>
      <c r="C2079" s="50" t="s">
        <v>3604</v>
      </c>
      <c r="D2079" s="50" t="s">
        <v>3604</v>
      </c>
      <c r="E2079" s="50" t="s">
        <v>4955</v>
      </c>
      <c r="F2079" s="50" t="s">
        <v>4955</v>
      </c>
      <c r="G2079" s="50" t="s">
        <v>4955</v>
      </c>
      <c r="H2079" s="61">
        <v>1</v>
      </c>
      <c r="I2079" s="55">
        <v>118.27</v>
      </c>
      <c r="J2079" s="50" t="s">
        <v>16833</v>
      </c>
      <c r="K2079" s="50" t="s">
        <v>16834</v>
      </c>
      <c r="L2079" s="50" t="s">
        <v>389</v>
      </c>
      <c r="M2079" s="50" t="s">
        <v>1887</v>
      </c>
    </row>
    <row r="2080" spans="1:13" x14ac:dyDescent="0.25">
      <c r="A2080" s="50" t="s">
        <v>4934</v>
      </c>
      <c r="B2080" s="50" t="s">
        <v>3467</v>
      </c>
      <c r="C2080" s="50" t="s">
        <v>3843</v>
      </c>
      <c r="D2080" s="50" t="s">
        <v>3843</v>
      </c>
      <c r="E2080" s="50" t="s">
        <v>4955</v>
      </c>
      <c r="F2080" s="50" t="s">
        <v>4955</v>
      </c>
      <c r="G2080" s="50" t="s">
        <v>4955</v>
      </c>
      <c r="H2080" s="61">
        <v>1</v>
      </c>
      <c r="I2080" s="55">
        <v>908.72</v>
      </c>
      <c r="J2080" s="50" t="s">
        <v>16833</v>
      </c>
      <c r="K2080" s="50" t="s">
        <v>16834</v>
      </c>
      <c r="L2080" s="50" t="s">
        <v>389</v>
      </c>
      <c r="M2080" s="50" t="s">
        <v>1887</v>
      </c>
    </row>
    <row r="2081" spans="1:13" x14ac:dyDescent="0.25">
      <c r="A2081" s="50" t="s">
        <v>4935</v>
      </c>
      <c r="B2081" s="50" t="s">
        <v>3467</v>
      </c>
      <c r="C2081" s="50" t="s">
        <v>3843</v>
      </c>
      <c r="D2081" s="50" t="s">
        <v>3843</v>
      </c>
      <c r="E2081" s="50" t="s">
        <v>4955</v>
      </c>
      <c r="F2081" s="50" t="s">
        <v>4955</v>
      </c>
      <c r="G2081" s="50" t="s">
        <v>4955</v>
      </c>
      <c r="H2081" s="61">
        <v>1</v>
      </c>
      <c r="I2081" s="55">
        <v>908.72</v>
      </c>
      <c r="J2081" s="50" t="s">
        <v>16833</v>
      </c>
      <c r="K2081" s="50" t="s">
        <v>16834</v>
      </c>
      <c r="L2081" s="50" t="s">
        <v>389</v>
      </c>
      <c r="M2081" s="50" t="s">
        <v>1887</v>
      </c>
    </row>
    <row r="2082" spans="1:13" x14ac:dyDescent="0.25">
      <c r="A2082" s="50" t="s">
        <v>4967</v>
      </c>
      <c r="B2082" s="50" t="s">
        <v>3467</v>
      </c>
      <c r="C2082" s="50" t="s">
        <v>3843</v>
      </c>
      <c r="D2082" s="50" t="s">
        <v>3843</v>
      </c>
      <c r="E2082" s="50" t="s">
        <v>4955</v>
      </c>
      <c r="F2082" s="50" t="s">
        <v>4955</v>
      </c>
      <c r="G2082" s="50" t="s">
        <v>4955</v>
      </c>
      <c r="H2082" s="61">
        <v>1</v>
      </c>
      <c r="I2082" s="55">
        <v>908.72</v>
      </c>
      <c r="J2082" s="50" t="s">
        <v>16833</v>
      </c>
      <c r="K2082" s="50" t="s">
        <v>16834</v>
      </c>
      <c r="L2082" s="50" t="s">
        <v>391</v>
      </c>
      <c r="M2082" s="50" t="s">
        <v>1887</v>
      </c>
    </row>
    <row r="2083" spans="1:13" x14ac:dyDescent="0.25">
      <c r="A2083" s="50" t="s">
        <v>5031</v>
      </c>
      <c r="B2083" s="50" t="s">
        <v>3467</v>
      </c>
      <c r="C2083" s="50" t="s">
        <v>5012</v>
      </c>
      <c r="D2083" s="50" t="s">
        <v>5012</v>
      </c>
      <c r="E2083" s="50" t="s">
        <v>4955</v>
      </c>
      <c r="F2083" s="50" t="s">
        <v>4955</v>
      </c>
      <c r="G2083" s="50" t="s">
        <v>4955</v>
      </c>
      <c r="H2083" s="61">
        <v>1</v>
      </c>
      <c r="I2083" s="55">
        <v>571.20000000000005</v>
      </c>
      <c r="J2083" s="50" t="s">
        <v>16833</v>
      </c>
      <c r="K2083" s="50" t="s">
        <v>16834</v>
      </c>
      <c r="L2083" s="50" t="s">
        <v>391</v>
      </c>
      <c r="M2083" s="50" t="s">
        <v>1887</v>
      </c>
    </row>
    <row r="2084" spans="1:13" x14ac:dyDescent="0.25">
      <c r="A2084" s="50" t="s">
        <v>5032</v>
      </c>
      <c r="B2084" s="50" t="s">
        <v>3467</v>
      </c>
      <c r="C2084" s="50" t="s">
        <v>5012</v>
      </c>
      <c r="D2084" s="50" t="s">
        <v>5012</v>
      </c>
      <c r="E2084" s="50" t="s">
        <v>4955</v>
      </c>
      <c r="F2084" s="50" t="s">
        <v>4955</v>
      </c>
      <c r="G2084" s="50" t="s">
        <v>4955</v>
      </c>
      <c r="H2084" s="61">
        <v>1</v>
      </c>
      <c r="I2084" s="55">
        <v>571.20000000000005</v>
      </c>
      <c r="J2084" s="50" t="s">
        <v>16833</v>
      </c>
      <c r="K2084" s="50" t="s">
        <v>16834</v>
      </c>
      <c r="L2084" s="50" t="s">
        <v>389</v>
      </c>
      <c r="M2084" s="50" t="s">
        <v>1887</v>
      </c>
    </row>
    <row r="2085" spans="1:13" x14ac:dyDescent="0.25">
      <c r="A2085" s="50" t="s">
        <v>5086</v>
      </c>
      <c r="B2085" s="50" t="s">
        <v>3467</v>
      </c>
      <c r="C2085" s="50" t="s">
        <v>5012</v>
      </c>
      <c r="D2085" s="50" t="s">
        <v>5012</v>
      </c>
      <c r="E2085" s="50" t="s">
        <v>4955</v>
      </c>
      <c r="F2085" s="50" t="s">
        <v>4955</v>
      </c>
      <c r="G2085" s="50" t="s">
        <v>4955</v>
      </c>
      <c r="H2085" s="61">
        <v>1</v>
      </c>
      <c r="I2085" s="55">
        <v>571.20000000000005</v>
      </c>
      <c r="J2085" s="50" t="s">
        <v>16833</v>
      </c>
      <c r="K2085" s="50" t="s">
        <v>16834</v>
      </c>
      <c r="L2085" s="50" t="s">
        <v>389</v>
      </c>
      <c r="M2085" s="50" t="s">
        <v>1887</v>
      </c>
    </row>
    <row r="2086" spans="1:13" x14ac:dyDescent="0.25">
      <c r="A2086" s="50" t="s">
        <v>5087</v>
      </c>
      <c r="B2086" s="50" t="s">
        <v>3467</v>
      </c>
      <c r="C2086" s="50" t="s">
        <v>5012</v>
      </c>
      <c r="D2086" s="50" t="s">
        <v>5012</v>
      </c>
      <c r="E2086" s="50" t="s">
        <v>4955</v>
      </c>
      <c r="F2086" s="50" t="s">
        <v>4955</v>
      </c>
      <c r="G2086" s="50" t="s">
        <v>4955</v>
      </c>
      <c r="H2086" s="61">
        <v>1</v>
      </c>
      <c r="I2086" s="55">
        <v>571.20000000000005</v>
      </c>
      <c r="J2086" s="50" t="s">
        <v>16851</v>
      </c>
      <c r="K2086" s="50" t="s">
        <v>16854</v>
      </c>
      <c r="L2086" s="50" t="s">
        <v>1748</v>
      </c>
      <c r="M2086" s="50" t="s">
        <v>1875</v>
      </c>
    </row>
    <row r="2087" spans="1:13" x14ac:dyDescent="0.25">
      <c r="A2087" s="50" t="s">
        <v>5203</v>
      </c>
      <c r="B2087" s="50" t="s">
        <v>3467</v>
      </c>
      <c r="C2087" s="50" t="s">
        <v>5204</v>
      </c>
      <c r="D2087" s="50" t="s">
        <v>5204</v>
      </c>
      <c r="E2087" s="50" t="s">
        <v>3791</v>
      </c>
      <c r="F2087" s="50" t="s">
        <v>5041</v>
      </c>
      <c r="G2087" s="50" t="s">
        <v>5205</v>
      </c>
      <c r="H2087" s="61">
        <v>1</v>
      </c>
      <c r="I2087" s="55">
        <v>334</v>
      </c>
      <c r="J2087" s="50" t="s">
        <v>16833</v>
      </c>
      <c r="K2087" s="50" t="s">
        <v>16863</v>
      </c>
      <c r="L2087" s="50" t="s">
        <v>1685</v>
      </c>
      <c r="M2087" s="50" t="s">
        <v>1867</v>
      </c>
    </row>
    <row r="2088" spans="1:13" x14ac:dyDescent="0.25">
      <c r="A2088" s="50" t="s">
        <v>5244</v>
      </c>
      <c r="B2088" s="50" t="s">
        <v>3467</v>
      </c>
      <c r="C2088" s="50" t="s">
        <v>5245</v>
      </c>
      <c r="D2088" s="50" t="s">
        <v>5245</v>
      </c>
      <c r="E2088" s="50" t="s">
        <v>3791</v>
      </c>
      <c r="F2088" s="50" t="s">
        <v>5041</v>
      </c>
      <c r="G2088" s="50" t="s">
        <v>5246</v>
      </c>
      <c r="H2088" s="61">
        <v>1</v>
      </c>
      <c r="I2088" s="55">
        <v>334</v>
      </c>
      <c r="J2088" s="50" t="s">
        <v>16833</v>
      </c>
      <c r="K2088" s="50" t="s">
        <v>16859</v>
      </c>
      <c r="L2088" s="50" t="s">
        <v>1656</v>
      </c>
      <c r="M2088" s="50" t="s">
        <v>1867</v>
      </c>
    </row>
    <row r="2089" spans="1:13" x14ac:dyDescent="0.25">
      <c r="A2089" s="50" t="s">
        <v>5247</v>
      </c>
      <c r="B2089" s="50" t="s">
        <v>3467</v>
      </c>
      <c r="C2089" s="50" t="s">
        <v>5248</v>
      </c>
      <c r="D2089" s="50" t="s">
        <v>5248</v>
      </c>
      <c r="E2089" s="50" t="s">
        <v>3791</v>
      </c>
      <c r="F2089" s="50" t="s">
        <v>5041</v>
      </c>
      <c r="G2089" s="50" t="s">
        <v>5249</v>
      </c>
      <c r="H2089" s="61">
        <v>1</v>
      </c>
      <c r="I2089" s="55">
        <v>334</v>
      </c>
      <c r="J2089" s="50" t="s">
        <v>16833</v>
      </c>
      <c r="K2089" s="50" t="s">
        <v>16859</v>
      </c>
      <c r="L2089" s="50" t="s">
        <v>1656</v>
      </c>
      <c r="M2089" s="50" t="s">
        <v>1867</v>
      </c>
    </row>
    <row r="2090" spans="1:13" x14ac:dyDescent="0.25">
      <c r="A2090" s="50" t="s">
        <v>5039</v>
      </c>
      <c r="B2090" s="50" t="s">
        <v>3467</v>
      </c>
      <c r="C2090" s="50" t="s">
        <v>5040</v>
      </c>
      <c r="D2090" s="50" t="s">
        <v>5040</v>
      </c>
      <c r="E2090" s="50" t="s">
        <v>3791</v>
      </c>
      <c r="F2090" s="50" t="s">
        <v>5041</v>
      </c>
      <c r="G2090" s="50" t="s">
        <v>5042</v>
      </c>
      <c r="H2090" s="61">
        <v>1</v>
      </c>
      <c r="I2090" s="55">
        <v>334</v>
      </c>
      <c r="J2090" s="50" t="s">
        <v>16833</v>
      </c>
      <c r="K2090" s="50" t="s">
        <v>16933</v>
      </c>
      <c r="L2090" s="50" t="s">
        <v>1740</v>
      </c>
      <c r="M2090" s="50" t="s">
        <v>1867</v>
      </c>
    </row>
    <row r="2091" spans="1:13" x14ac:dyDescent="0.25">
      <c r="A2091" s="50" t="s">
        <v>5250</v>
      </c>
      <c r="B2091" s="50" t="s">
        <v>3467</v>
      </c>
      <c r="C2091" s="50" t="s">
        <v>5251</v>
      </c>
      <c r="D2091" s="50" t="s">
        <v>5251</v>
      </c>
      <c r="E2091" s="50" t="s">
        <v>3791</v>
      </c>
      <c r="F2091" s="50" t="s">
        <v>5041</v>
      </c>
      <c r="G2091" s="50" t="s">
        <v>5252</v>
      </c>
      <c r="H2091" s="61">
        <v>1</v>
      </c>
      <c r="I2091" s="55">
        <v>334</v>
      </c>
      <c r="J2091" s="50" t="s">
        <v>16851</v>
      </c>
      <c r="K2091" s="50" t="s">
        <v>16876</v>
      </c>
      <c r="L2091" s="50" t="s">
        <v>1708</v>
      </c>
      <c r="M2091" s="50" t="s">
        <v>1867</v>
      </c>
    </row>
    <row r="2092" spans="1:13" x14ac:dyDescent="0.25">
      <c r="A2092" s="50" t="s">
        <v>5193</v>
      </c>
      <c r="B2092" s="50" t="s">
        <v>3467</v>
      </c>
      <c r="C2092" s="50" t="s">
        <v>5194</v>
      </c>
      <c r="D2092" s="50" t="s">
        <v>5194</v>
      </c>
      <c r="E2092" s="50" t="s">
        <v>3791</v>
      </c>
      <c r="F2092" s="50" t="s">
        <v>5041</v>
      </c>
      <c r="G2092" s="50" t="s">
        <v>5195</v>
      </c>
      <c r="H2092" s="61">
        <v>1</v>
      </c>
      <c r="I2092" s="55">
        <v>334</v>
      </c>
      <c r="J2092" s="50" t="s">
        <v>16910</v>
      </c>
      <c r="K2092" s="50" t="s">
        <v>16930</v>
      </c>
      <c r="L2092" s="50" t="s">
        <v>1809</v>
      </c>
      <c r="M2092" s="50" t="s">
        <v>1867</v>
      </c>
    </row>
    <row r="2093" spans="1:13" x14ac:dyDescent="0.25">
      <c r="A2093" s="50" t="s">
        <v>5253</v>
      </c>
      <c r="B2093" s="50" t="s">
        <v>3467</v>
      </c>
      <c r="C2093" s="50" t="s">
        <v>5254</v>
      </c>
      <c r="D2093" s="50" t="s">
        <v>5254</v>
      </c>
      <c r="E2093" s="50" t="s">
        <v>3791</v>
      </c>
      <c r="F2093" s="50" t="s">
        <v>5041</v>
      </c>
      <c r="G2093" s="50" t="s">
        <v>5255</v>
      </c>
      <c r="H2093" s="61">
        <v>1</v>
      </c>
      <c r="I2093" s="55">
        <v>334</v>
      </c>
      <c r="J2093" s="50" t="s">
        <v>16833</v>
      </c>
      <c r="K2093" s="50" t="s">
        <v>16859</v>
      </c>
      <c r="L2093" s="50" t="s">
        <v>1656</v>
      </c>
      <c r="M2093" s="50" t="s">
        <v>1867</v>
      </c>
    </row>
    <row r="2094" spans="1:13" x14ac:dyDescent="0.25">
      <c r="A2094" s="50" t="s">
        <v>5133</v>
      </c>
      <c r="B2094" s="50" t="s">
        <v>3467</v>
      </c>
      <c r="C2094" s="50" t="s">
        <v>5134</v>
      </c>
      <c r="D2094" s="50" t="s">
        <v>5134</v>
      </c>
      <c r="E2094" s="50" t="s">
        <v>3791</v>
      </c>
      <c r="F2094" s="50" t="s">
        <v>5041</v>
      </c>
      <c r="G2094" s="50" t="s">
        <v>5135</v>
      </c>
      <c r="H2094" s="61">
        <v>1</v>
      </c>
      <c r="I2094" s="55">
        <v>334</v>
      </c>
      <c r="J2094" s="50" t="s">
        <v>16851</v>
      </c>
      <c r="K2094" s="50" t="s">
        <v>16852</v>
      </c>
      <c r="L2094" s="50" t="s">
        <v>1756</v>
      </c>
      <c r="M2094" s="50" t="s">
        <v>1867</v>
      </c>
    </row>
    <row r="2095" spans="1:13" x14ac:dyDescent="0.25">
      <c r="A2095" s="50" t="s">
        <v>5163</v>
      </c>
      <c r="B2095" s="50" t="s">
        <v>3467</v>
      </c>
      <c r="C2095" s="50" t="s">
        <v>5164</v>
      </c>
      <c r="D2095" s="50" t="s">
        <v>5164</v>
      </c>
      <c r="E2095" s="50" t="s">
        <v>4973</v>
      </c>
      <c r="F2095" s="50" t="s">
        <v>4974</v>
      </c>
      <c r="G2095" s="50" t="s">
        <v>5165</v>
      </c>
      <c r="H2095" s="61">
        <v>1</v>
      </c>
      <c r="I2095" s="55">
        <v>392</v>
      </c>
      <c r="J2095" s="50" t="s">
        <v>16833</v>
      </c>
      <c r="K2095" s="50" t="s">
        <v>16869</v>
      </c>
      <c r="L2095" s="50" t="s">
        <v>1675</v>
      </c>
      <c r="M2095" s="50" t="s">
        <v>1887</v>
      </c>
    </row>
    <row r="2096" spans="1:13" x14ac:dyDescent="0.25">
      <c r="A2096" s="50" t="s">
        <v>4971</v>
      </c>
      <c r="B2096" s="50" t="s">
        <v>3467</v>
      </c>
      <c r="C2096" s="50" t="s">
        <v>4972</v>
      </c>
      <c r="D2096" s="50" t="s">
        <v>4972</v>
      </c>
      <c r="E2096" s="50" t="s">
        <v>4973</v>
      </c>
      <c r="F2096" s="50" t="s">
        <v>4974</v>
      </c>
      <c r="G2096" s="50" t="s">
        <v>4975</v>
      </c>
      <c r="H2096" s="61">
        <v>1</v>
      </c>
      <c r="I2096" s="55">
        <v>392</v>
      </c>
      <c r="J2096" s="50" t="s">
        <v>16833</v>
      </c>
      <c r="K2096" s="50" t="s">
        <v>16834</v>
      </c>
      <c r="L2096" s="50" t="s">
        <v>391</v>
      </c>
      <c r="M2096" s="50" t="s">
        <v>1887</v>
      </c>
    </row>
    <row r="2097" spans="1:13" x14ac:dyDescent="0.25">
      <c r="A2097" s="50" t="s">
        <v>5008</v>
      </c>
      <c r="B2097" s="50" t="s">
        <v>3467</v>
      </c>
      <c r="C2097" s="50" t="s">
        <v>5009</v>
      </c>
      <c r="D2097" s="50" t="s">
        <v>5009</v>
      </c>
      <c r="E2097" s="50" t="s">
        <v>4973</v>
      </c>
      <c r="F2097" s="50" t="s">
        <v>4974</v>
      </c>
      <c r="G2097" s="50" t="s">
        <v>5010</v>
      </c>
      <c r="H2097" s="61">
        <v>1</v>
      </c>
      <c r="I2097" s="55">
        <v>392</v>
      </c>
      <c r="J2097" s="50" t="s">
        <v>16851</v>
      </c>
      <c r="K2097" s="50" t="s">
        <v>16876</v>
      </c>
      <c r="L2097" s="50" t="s">
        <v>1708</v>
      </c>
      <c r="M2097" s="50" t="s">
        <v>1887</v>
      </c>
    </row>
    <row r="2098" spans="1:13" x14ac:dyDescent="0.25">
      <c r="A2098" s="50" t="s">
        <v>5043</v>
      </c>
      <c r="B2098" s="50" t="s">
        <v>3467</v>
      </c>
      <c r="C2098" s="50" t="s">
        <v>5044</v>
      </c>
      <c r="D2098" s="50" t="s">
        <v>5044</v>
      </c>
      <c r="E2098" s="50" t="s">
        <v>4973</v>
      </c>
      <c r="F2098" s="50" t="s">
        <v>4974</v>
      </c>
      <c r="G2098" s="50" t="s">
        <v>5045</v>
      </c>
      <c r="H2098" s="61">
        <v>1</v>
      </c>
      <c r="I2098" s="55">
        <v>392</v>
      </c>
      <c r="J2098" s="50" t="s">
        <v>16833</v>
      </c>
      <c r="K2098" s="50" t="s">
        <v>16834</v>
      </c>
      <c r="L2098" s="50" t="s">
        <v>389</v>
      </c>
      <c r="M2098" s="50" t="s">
        <v>1875</v>
      </c>
    </row>
    <row r="2099" spans="1:13" x14ac:dyDescent="0.25">
      <c r="A2099" s="50" t="s">
        <v>5046</v>
      </c>
      <c r="B2099" s="50" t="s">
        <v>3467</v>
      </c>
      <c r="C2099" s="50" t="s">
        <v>5047</v>
      </c>
      <c r="D2099" s="50" t="s">
        <v>5047</v>
      </c>
      <c r="E2099" s="50" t="s">
        <v>4973</v>
      </c>
      <c r="F2099" s="50" t="s">
        <v>4974</v>
      </c>
      <c r="G2099" s="50" t="s">
        <v>5048</v>
      </c>
      <c r="H2099" s="61">
        <v>1</v>
      </c>
      <c r="I2099" s="55">
        <v>392</v>
      </c>
      <c r="J2099" s="50" t="s">
        <v>16833</v>
      </c>
      <c r="K2099" s="50" t="s">
        <v>16834</v>
      </c>
      <c r="L2099" s="50" t="s">
        <v>389</v>
      </c>
      <c r="M2099" s="50" t="s">
        <v>1887</v>
      </c>
    </row>
    <row r="2100" spans="1:13" x14ac:dyDescent="0.25">
      <c r="A2100" s="50" t="s">
        <v>5091</v>
      </c>
      <c r="B2100" s="50" t="s">
        <v>3467</v>
      </c>
      <c r="C2100" s="50" t="s">
        <v>5092</v>
      </c>
      <c r="D2100" s="50" t="s">
        <v>5092</v>
      </c>
      <c r="E2100" s="50" t="s">
        <v>4973</v>
      </c>
      <c r="F2100" s="50" t="s">
        <v>4974</v>
      </c>
      <c r="G2100" s="50" t="s">
        <v>5093</v>
      </c>
      <c r="H2100" s="61">
        <v>1</v>
      </c>
      <c r="I2100" s="55">
        <v>392</v>
      </c>
      <c r="J2100" s="50" t="s">
        <v>16833</v>
      </c>
      <c r="K2100" s="50" t="s">
        <v>16834</v>
      </c>
      <c r="L2100" s="50" t="s">
        <v>389</v>
      </c>
      <c r="M2100" s="50" t="s">
        <v>1887</v>
      </c>
    </row>
    <row r="2101" spans="1:13" x14ac:dyDescent="0.25">
      <c r="A2101" s="50" t="s">
        <v>5166</v>
      </c>
      <c r="B2101" s="50" t="s">
        <v>3467</v>
      </c>
      <c r="C2101" s="50" t="s">
        <v>5167</v>
      </c>
      <c r="D2101" s="50" t="s">
        <v>5167</v>
      </c>
      <c r="E2101" s="50" t="s">
        <v>4973</v>
      </c>
      <c r="F2101" s="50" t="s">
        <v>4974</v>
      </c>
      <c r="G2101" s="50" t="s">
        <v>5168</v>
      </c>
      <c r="H2101" s="61">
        <v>1</v>
      </c>
      <c r="I2101" s="55">
        <v>392</v>
      </c>
      <c r="J2101" s="50" t="s">
        <v>16833</v>
      </c>
      <c r="K2101" s="50" t="s">
        <v>16863</v>
      </c>
      <c r="L2101" s="50" t="s">
        <v>1685</v>
      </c>
      <c r="M2101" s="50" t="s">
        <v>4057</v>
      </c>
    </row>
    <row r="2102" spans="1:13" x14ac:dyDescent="0.25">
      <c r="A2102" s="50" t="s">
        <v>5227</v>
      </c>
      <c r="B2102" s="50" t="s">
        <v>3467</v>
      </c>
      <c r="C2102" s="50" t="s">
        <v>5228</v>
      </c>
      <c r="D2102" s="50" t="s">
        <v>5228</v>
      </c>
      <c r="E2102" s="50" t="s">
        <v>4973</v>
      </c>
      <c r="F2102" s="50" t="s">
        <v>4974</v>
      </c>
      <c r="G2102" s="50" t="s">
        <v>5229</v>
      </c>
      <c r="H2102" s="61">
        <v>1</v>
      </c>
      <c r="I2102" s="55">
        <v>392</v>
      </c>
      <c r="J2102" s="50" t="s">
        <v>16910</v>
      </c>
      <c r="K2102" s="50" t="s">
        <v>16911</v>
      </c>
      <c r="L2102" s="50" t="s">
        <v>1666</v>
      </c>
      <c r="M2102" s="50" t="s">
        <v>1887</v>
      </c>
    </row>
    <row r="2103" spans="1:13" x14ac:dyDescent="0.25">
      <c r="A2103" s="50" t="s">
        <v>5011</v>
      </c>
      <c r="B2103" s="50" t="s">
        <v>3467</v>
      </c>
      <c r="C2103" s="50" t="s">
        <v>5012</v>
      </c>
      <c r="D2103" s="50" t="s">
        <v>5012</v>
      </c>
      <c r="E2103" s="50" t="s">
        <v>4955</v>
      </c>
      <c r="F2103" s="50" t="s">
        <v>4955</v>
      </c>
      <c r="G2103" s="50" t="s">
        <v>4955</v>
      </c>
      <c r="H2103" s="61">
        <v>1</v>
      </c>
      <c r="I2103" s="55">
        <v>571.20000000000005</v>
      </c>
      <c r="J2103" s="50" t="s">
        <v>16851</v>
      </c>
      <c r="K2103" s="50" t="s">
        <v>16876</v>
      </c>
      <c r="L2103" s="50" t="s">
        <v>1708</v>
      </c>
      <c r="M2103" s="50" t="s">
        <v>1887</v>
      </c>
    </row>
    <row r="2104" spans="1:13" x14ac:dyDescent="0.25">
      <c r="A2104" s="50" t="s">
        <v>5049</v>
      </c>
      <c r="B2104" s="50" t="s">
        <v>3467</v>
      </c>
      <c r="C2104" s="50" t="s">
        <v>5050</v>
      </c>
      <c r="D2104" s="50" t="s">
        <v>5050</v>
      </c>
      <c r="E2104" s="50" t="s">
        <v>4973</v>
      </c>
      <c r="F2104" s="50" t="s">
        <v>4974</v>
      </c>
      <c r="G2104" s="50" t="s">
        <v>5051</v>
      </c>
      <c r="H2104" s="61">
        <v>1</v>
      </c>
      <c r="I2104" s="55">
        <v>392</v>
      </c>
      <c r="J2104" s="50" t="s">
        <v>16833</v>
      </c>
      <c r="K2104" s="50" t="s">
        <v>16933</v>
      </c>
      <c r="L2104" s="50" t="s">
        <v>1740</v>
      </c>
      <c r="M2104" s="50" t="s">
        <v>1887</v>
      </c>
    </row>
    <row r="2105" spans="1:13" x14ac:dyDescent="0.25">
      <c r="A2105" s="50" t="s">
        <v>5052</v>
      </c>
      <c r="B2105" s="50" t="s">
        <v>3467</v>
      </c>
      <c r="C2105" s="50" t="s">
        <v>5053</v>
      </c>
      <c r="D2105" s="50" t="s">
        <v>5053</v>
      </c>
      <c r="E2105" s="50" t="s">
        <v>4973</v>
      </c>
      <c r="F2105" s="50" t="s">
        <v>4974</v>
      </c>
      <c r="G2105" s="50" t="s">
        <v>5054</v>
      </c>
      <c r="H2105" s="61">
        <v>1</v>
      </c>
      <c r="I2105" s="55">
        <v>392</v>
      </c>
      <c r="J2105" s="50" t="s">
        <v>16833</v>
      </c>
      <c r="K2105" s="50" t="s">
        <v>16933</v>
      </c>
      <c r="L2105" s="50" t="s">
        <v>1740</v>
      </c>
      <c r="M2105" s="50" t="s">
        <v>1887</v>
      </c>
    </row>
    <row r="2106" spans="1:13" x14ac:dyDescent="0.25">
      <c r="A2106" s="50" t="s">
        <v>4939</v>
      </c>
      <c r="B2106" s="50" t="s">
        <v>3467</v>
      </c>
      <c r="C2106" s="50" t="s">
        <v>4938</v>
      </c>
      <c r="D2106" s="50" t="s">
        <v>4938</v>
      </c>
      <c r="E2106" s="50" t="s">
        <v>4955</v>
      </c>
      <c r="F2106" s="50" t="s">
        <v>4955</v>
      </c>
      <c r="G2106" s="50" t="s">
        <v>4955</v>
      </c>
      <c r="H2106" s="61">
        <v>1</v>
      </c>
      <c r="I2106" s="55">
        <v>224</v>
      </c>
      <c r="J2106" s="50" t="s">
        <v>16833</v>
      </c>
      <c r="K2106" s="50" t="s">
        <v>16834</v>
      </c>
      <c r="L2106" s="50" t="s">
        <v>389</v>
      </c>
      <c r="M2106" s="50" t="s">
        <v>387</v>
      </c>
    </row>
    <row r="2107" spans="1:13" x14ac:dyDescent="0.25">
      <c r="A2107" s="50" t="s">
        <v>4940</v>
      </c>
      <c r="B2107" s="50" t="s">
        <v>3467</v>
      </c>
      <c r="C2107" s="50" t="s">
        <v>4938</v>
      </c>
      <c r="D2107" s="50" t="s">
        <v>4938</v>
      </c>
      <c r="E2107" s="50" t="s">
        <v>4955</v>
      </c>
      <c r="F2107" s="50" t="s">
        <v>4955</v>
      </c>
      <c r="G2107" s="50" t="s">
        <v>4955</v>
      </c>
      <c r="H2107" s="61">
        <v>1</v>
      </c>
      <c r="I2107" s="55">
        <v>224</v>
      </c>
      <c r="J2107" s="50" t="s">
        <v>16833</v>
      </c>
      <c r="K2107" s="50" t="s">
        <v>16834</v>
      </c>
      <c r="L2107" s="50" t="s">
        <v>389</v>
      </c>
      <c r="M2107" s="50" t="s">
        <v>1887</v>
      </c>
    </row>
    <row r="2108" spans="1:13" x14ac:dyDescent="0.25">
      <c r="A2108" s="50" t="s">
        <v>4941</v>
      </c>
      <c r="B2108" s="50" t="s">
        <v>3467</v>
      </c>
      <c r="C2108" s="50" t="s">
        <v>4938</v>
      </c>
      <c r="D2108" s="50" t="s">
        <v>4938</v>
      </c>
      <c r="E2108" s="50" t="s">
        <v>4955</v>
      </c>
      <c r="F2108" s="50" t="s">
        <v>4955</v>
      </c>
      <c r="G2108" s="50" t="s">
        <v>4955</v>
      </c>
      <c r="H2108" s="61">
        <v>1</v>
      </c>
      <c r="I2108" s="55">
        <v>224</v>
      </c>
      <c r="J2108" s="50" t="s">
        <v>16833</v>
      </c>
      <c r="K2108" s="50" t="s">
        <v>16834</v>
      </c>
      <c r="L2108" s="50" t="s">
        <v>389</v>
      </c>
      <c r="M2108" s="50" t="s">
        <v>1887</v>
      </c>
    </row>
    <row r="2109" spans="1:13" x14ac:dyDescent="0.25">
      <c r="A2109" s="50" t="s">
        <v>5325</v>
      </c>
      <c r="B2109" s="50" t="s">
        <v>3467</v>
      </c>
      <c r="C2109" s="50" t="s">
        <v>4077</v>
      </c>
      <c r="D2109" s="50" t="s">
        <v>4077</v>
      </c>
      <c r="E2109" s="50" t="s">
        <v>4955</v>
      </c>
      <c r="F2109" s="50" t="s">
        <v>4955</v>
      </c>
      <c r="G2109" s="50" t="s">
        <v>4955</v>
      </c>
      <c r="H2109" s="61">
        <v>1</v>
      </c>
      <c r="I2109" s="55">
        <v>224.29</v>
      </c>
      <c r="J2109" s="50" t="s">
        <v>16851</v>
      </c>
      <c r="K2109" s="50" t="s">
        <v>16876</v>
      </c>
      <c r="L2109" s="50" t="s">
        <v>1708</v>
      </c>
      <c r="M2109" s="50" t="s">
        <v>1929</v>
      </c>
    </row>
    <row r="2110" spans="1:13" x14ac:dyDescent="0.25">
      <c r="A2110" s="50" t="s">
        <v>5283</v>
      </c>
      <c r="B2110" s="50" t="s">
        <v>3467</v>
      </c>
      <c r="C2110" s="50" t="s">
        <v>3534</v>
      </c>
      <c r="D2110" s="50" t="s">
        <v>3534</v>
      </c>
      <c r="E2110" s="50" t="s">
        <v>4955</v>
      </c>
      <c r="F2110" s="50" t="s">
        <v>4955</v>
      </c>
      <c r="G2110" s="50" t="s">
        <v>4955</v>
      </c>
      <c r="H2110" s="61">
        <v>1</v>
      </c>
      <c r="I2110" s="55">
        <v>739.2</v>
      </c>
      <c r="J2110" s="50" t="s">
        <v>16851</v>
      </c>
      <c r="K2110" s="50" t="s">
        <v>16899</v>
      </c>
      <c r="L2110" s="50" t="s">
        <v>1799</v>
      </c>
      <c r="M2110" s="50" t="s">
        <v>1929</v>
      </c>
    </row>
    <row r="2111" spans="1:13" x14ac:dyDescent="0.25">
      <c r="A2111" s="50" t="s">
        <v>5302</v>
      </c>
      <c r="B2111" s="50" t="s">
        <v>3467</v>
      </c>
      <c r="C2111" s="50" t="s">
        <v>3534</v>
      </c>
      <c r="D2111" s="50" t="s">
        <v>3534</v>
      </c>
      <c r="E2111" s="50" t="s">
        <v>4955</v>
      </c>
      <c r="F2111" s="50" t="s">
        <v>4955</v>
      </c>
      <c r="G2111" s="50" t="s">
        <v>4955</v>
      </c>
      <c r="H2111" s="61">
        <v>1</v>
      </c>
      <c r="I2111" s="55">
        <v>739.2</v>
      </c>
      <c r="J2111" s="50" t="s">
        <v>16851</v>
      </c>
      <c r="K2111" s="50" t="s">
        <v>16876</v>
      </c>
      <c r="L2111" s="50" t="s">
        <v>1708</v>
      </c>
      <c r="M2111" s="50" t="s">
        <v>1929</v>
      </c>
    </row>
    <row r="2112" spans="1:13" x14ac:dyDescent="0.25">
      <c r="A2112" s="50" t="s">
        <v>5303</v>
      </c>
      <c r="B2112" s="50" t="s">
        <v>3467</v>
      </c>
      <c r="C2112" s="50" t="s">
        <v>3534</v>
      </c>
      <c r="D2112" s="50" t="s">
        <v>3534</v>
      </c>
      <c r="E2112" s="50" t="s">
        <v>4955</v>
      </c>
      <c r="F2112" s="50" t="s">
        <v>4955</v>
      </c>
      <c r="G2112" s="50" t="s">
        <v>4955</v>
      </c>
      <c r="H2112" s="61">
        <v>1</v>
      </c>
      <c r="I2112" s="55">
        <v>739.2</v>
      </c>
      <c r="J2112" s="50" t="s">
        <v>16833</v>
      </c>
      <c r="K2112" s="50" t="s">
        <v>16834</v>
      </c>
      <c r="L2112" s="50" t="s">
        <v>391</v>
      </c>
      <c r="M2112" s="50" t="s">
        <v>1929</v>
      </c>
    </row>
    <row r="2113" spans="1:13" x14ac:dyDescent="0.25">
      <c r="A2113" s="50" t="s">
        <v>5264</v>
      </c>
      <c r="B2113" s="50" t="s">
        <v>3467</v>
      </c>
      <c r="C2113" s="50" t="s">
        <v>4943</v>
      </c>
      <c r="D2113" s="50" t="s">
        <v>4943</v>
      </c>
      <c r="E2113" s="50" t="s">
        <v>4955</v>
      </c>
      <c r="F2113" s="50" t="s">
        <v>4955</v>
      </c>
      <c r="G2113" s="50" t="s">
        <v>4955</v>
      </c>
      <c r="H2113" s="61">
        <v>1</v>
      </c>
      <c r="I2113" s="55">
        <v>112</v>
      </c>
      <c r="J2113" s="50" t="s">
        <v>16851</v>
      </c>
      <c r="K2113" s="50" t="s">
        <v>16852</v>
      </c>
      <c r="L2113" s="50" t="s">
        <v>1756</v>
      </c>
      <c r="M2113" s="50" t="s">
        <v>1929</v>
      </c>
    </row>
    <row r="2114" spans="1:13" x14ac:dyDescent="0.25">
      <c r="A2114" s="50" t="s">
        <v>5304</v>
      </c>
      <c r="B2114" s="50" t="s">
        <v>3467</v>
      </c>
      <c r="C2114" s="50" t="s">
        <v>4943</v>
      </c>
      <c r="D2114" s="50" t="s">
        <v>4943</v>
      </c>
      <c r="E2114" s="50" t="s">
        <v>4955</v>
      </c>
      <c r="F2114" s="50" t="s">
        <v>4955</v>
      </c>
      <c r="G2114" s="50" t="s">
        <v>4955</v>
      </c>
      <c r="H2114" s="61">
        <v>1</v>
      </c>
      <c r="I2114" s="55">
        <v>112</v>
      </c>
      <c r="J2114" s="50" t="s">
        <v>16833</v>
      </c>
      <c r="K2114" s="50" t="s">
        <v>16834</v>
      </c>
      <c r="L2114" s="50" t="s">
        <v>391</v>
      </c>
      <c r="M2114" s="50" t="s">
        <v>1929</v>
      </c>
    </row>
    <row r="2115" spans="1:13" x14ac:dyDescent="0.25">
      <c r="A2115" s="50" t="s">
        <v>5298</v>
      </c>
      <c r="B2115" s="50" t="s">
        <v>3467</v>
      </c>
      <c r="C2115" s="50" t="s">
        <v>3607</v>
      </c>
      <c r="D2115" s="50" t="s">
        <v>3607</v>
      </c>
      <c r="E2115" s="50" t="s">
        <v>4955</v>
      </c>
      <c r="F2115" s="50" t="s">
        <v>4955</v>
      </c>
      <c r="G2115" s="50" t="s">
        <v>4955</v>
      </c>
      <c r="H2115" s="61">
        <v>1</v>
      </c>
      <c r="I2115" s="55">
        <v>1008</v>
      </c>
      <c r="J2115" s="50" t="s">
        <v>16833</v>
      </c>
      <c r="K2115" s="50" t="s">
        <v>16834</v>
      </c>
      <c r="L2115" s="50" t="s">
        <v>391</v>
      </c>
      <c r="M2115" s="50" t="s">
        <v>1929</v>
      </c>
    </row>
    <row r="2116" spans="1:13" x14ac:dyDescent="0.25">
      <c r="A2116" s="50" t="s">
        <v>5273</v>
      </c>
      <c r="B2116" s="50" t="s">
        <v>3467</v>
      </c>
      <c r="C2116" s="50" t="s">
        <v>3496</v>
      </c>
      <c r="D2116" s="50" t="s">
        <v>3496</v>
      </c>
      <c r="E2116" s="50" t="s">
        <v>4955</v>
      </c>
      <c r="F2116" s="50" t="s">
        <v>4955</v>
      </c>
      <c r="G2116" s="50" t="s">
        <v>4955</v>
      </c>
      <c r="H2116" s="61">
        <v>1</v>
      </c>
      <c r="I2116" s="55">
        <v>442.4</v>
      </c>
      <c r="J2116" s="50" t="s">
        <v>16910</v>
      </c>
      <c r="K2116" s="50" t="s">
        <v>16911</v>
      </c>
      <c r="L2116" s="50" t="s">
        <v>1666</v>
      </c>
      <c r="M2116" s="50" t="s">
        <v>1929</v>
      </c>
    </row>
    <row r="2117" spans="1:13" x14ac:dyDescent="0.25">
      <c r="A2117" s="50" t="s">
        <v>5297</v>
      </c>
      <c r="B2117" s="50" t="s">
        <v>3467</v>
      </c>
      <c r="C2117" s="50" t="s">
        <v>3496</v>
      </c>
      <c r="D2117" s="50" t="s">
        <v>3496</v>
      </c>
      <c r="E2117" s="50" t="s">
        <v>4955</v>
      </c>
      <c r="F2117" s="50" t="s">
        <v>4955</v>
      </c>
      <c r="G2117" s="50" t="s">
        <v>4955</v>
      </c>
      <c r="H2117" s="61">
        <v>1</v>
      </c>
      <c r="I2117" s="55">
        <v>442.4</v>
      </c>
      <c r="J2117" s="50" t="s">
        <v>16851</v>
      </c>
      <c r="K2117" s="50" t="s">
        <v>16876</v>
      </c>
      <c r="L2117" s="50" t="s">
        <v>1708</v>
      </c>
      <c r="M2117" s="50" t="s">
        <v>1929</v>
      </c>
    </row>
    <row r="2118" spans="1:13" x14ac:dyDescent="0.25">
      <c r="A2118" s="50" t="s">
        <v>5265</v>
      </c>
      <c r="B2118" s="50" t="s">
        <v>3467</v>
      </c>
      <c r="C2118" s="50" t="s">
        <v>3736</v>
      </c>
      <c r="D2118" s="50" t="s">
        <v>3736</v>
      </c>
      <c r="E2118" s="50" t="s">
        <v>4955</v>
      </c>
      <c r="F2118" s="50" t="s">
        <v>4955</v>
      </c>
      <c r="G2118" s="50" t="s">
        <v>4955</v>
      </c>
      <c r="H2118" s="61">
        <v>1</v>
      </c>
      <c r="I2118" s="55">
        <v>246.4</v>
      </c>
      <c r="J2118" s="50" t="s">
        <v>16851</v>
      </c>
      <c r="K2118" s="50" t="s">
        <v>16852</v>
      </c>
      <c r="L2118" s="50" t="s">
        <v>1756</v>
      </c>
      <c r="M2118" s="50" t="s">
        <v>1929</v>
      </c>
    </row>
    <row r="2119" spans="1:13" x14ac:dyDescent="0.25">
      <c r="A2119" s="50" t="s">
        <v>5274</v>
      </c>
      <c r="B2119" s="50" t="s">
        <v>3467</v>
      </c>
      <c r="C2119" s="50" t="s">
        <v>3736</v>
      </c>
      <c r="D2119" s="50" t="s">
        <v>3736</v>
      </c>
      <c r="E2119" s="50" t="s">
        <v>4955</v>
      </c>
      <c r="F2119" s="50" t="s">
        <v>4955</v>
      </c>
      <c r="G2119" s="50" t="s">
        <v>4955</v>
      </c>
      <c r="H2119" s="61">
        <v>1</v>
      </c>
      <c r="I2119" s="55">
        <v>246.4</v>
      </c>
      <c r="J2119" s="50" t="s">
        <v>16833</v>
      </c>
      <c r="K2119" s="50" t="s">
        <v>16933</v>
      </c>
      <c r="L2119" s="50" t="s">
        <v>1740</v>
      </c>
      <c r="M2119" s="50" t="s">
        <v>1929</v>
      </c>
    </row>
    <row r="2120" spans="1:13" x14ac:dyDescent="0.25">
      <c r="A2120" s="50" t="s">
        <v>5277</v>
      </c>
      <c r="B2120" s="50" t="s">
        <v>3467</v>
      </c>
      <c r="C2120" s="50" t="s">
        <v>3736</v>
      </c>
      <c r="D2120" s="50" t="s">
        <v>3736</v>
      </c>
      <c r="E2120" s="50" t="s">
        <v>4955</v>
      </c>
      <c r="F2120" s="50" t="s">
        <v>4955</v>
      </c>
      <c r="G2120" s="50" t="s">
        <v>4955</v>
      </c>
      <c r="H2120" s="61">
        <v>1</v>
      </c>
      <c r="I2120" s="55">
        <v>246.4</v>
      </c>
      <c r="J2120" s="50" t="s">
        <v>16851</v>
      </c>
      <c r="K2120" s="50" t="s">
        <v>16899</v>
      </c>
      <c r="L2120" s="50" t="s">
        <v>1799</v>
      </c>
      <c r="M2120" s="50" t="s">
        <v>1929</v>
      </c>
    </row>
    <row r="2121" spans="1:13" x14ac:dyDescent="0.25">
      <c r="A2121" s="50" t="s">
        <v>5284</v>
      </c>
      <c r="B2121" s="50" t="s">
        <v>3467</v>
      </c>
      <c r="C2121" s="50" t="s">
        <v>3736</v>
      </c>
      <c r="D2121" s="50" t="s">
        <v>3736</v>
      </c>
      <c r="E2121" s="50" t="s">
        <v>4955</v>
      </c>
      <c r="F2121" s="50" t="s">
        <v>4955</v>
      </c>
      <c r="G2121" s="50" t="s">
        <v>4955</v>
      </c>
      <c r="H2121" s="61">
        <v>1</v>
      </c>
      <c r="I2121" s="55">
        <v>246.4</v>
      </c>
      <c r="J2121" s="50" t="s">
        <v>16851</v>
      </c>
      <c r="K2121" s="50" t="s">
        <v>16899</v>
      </c>
      <c r="L2121" s="50" t="s">
        <v>1799</v>
      </c>
      <c r="M2121" s="50" t="s">
        <v>1929</v>
      </c>
    </row>
    <row r="2122" spans="1:13" x14ac:dyDescent="0.25">
      <c r="A2122" s="50" t="s">
        <v>5305</v>
      </c>
      <c r="B2122" s="50" t="s">
        <v>3467</v>
      </c>
      <c r="C2122" s="50" t="s">
        <v>3736</v>
      </c>
      <c r="D2122" s="50" t="s">
        <v>3736</v>
      </c>
      <c r="E2122" s="50" t="s">
        <v>4955</v>
      </c>
      <c r="F2122" s="50" t="s">
        <v>4955</v>
      </c>
      <c r="G2122" s="50" t="s">
        <v>4955</v>
      </c>
      <c r="H2122" s="61">
        <v>1</v>
      </c>
      <c r="I2122" s="55">
        <v>246.4</v>
      </c>
      <c r="J2122" s="50" t="s">
        <v>16833</v>
      </c>
      <c r="K2122" s="50" t="s">
        <v>16834</v>
      </c>
      <c r="L2122" s="50" t="s">
        <v>391</v>
      </c>
      <c r="M2122" s="50" t="s">
        <v>1929</v>
      </c>
    </row>
    <row r="2123" spans="1:13" x14ac:dyDescent="0.25">
      <c r="A2123" s="50" t="s">
        <v>5324</v>
      </c>
      <c r="B2123" s="50" t="s">
        <v>3467</v>
      </c>
      <c r="C2123" s="50" t="s">
        <v>3736</v>
      </c>
      <c r="D2123" s="50" t="s">
        <v>3736</v>
      </c>
      <c r="E2123" s="50" t="s">
        <v>4955</v>
      </c>
      <c r="F2123" s="50" t="s">
        <v>4955</v>
      </c>
      <c r="G2123" s="50" t="s">
        <v>4955</v>
      </c>
      <c r="H2123" s="61">
        <v>1</v>
      </c>
      <c r="I2123" s="55">
        <v>246.4</v>
      </c>
      <c r="J2123" s="50" t="s">
        <v>16851</v>
      </c>
      <c r="K2123" s="50" t="s">
        <v>16876</v>
      </c>
      <c r="L2123" s="50" t="s">
        <v>1708</v>
      </c>
      <c r="M2123" s="50" t="s">
        <v>1929</v>
      </c>
    </row>
    <row r="2124" spans="1:13" x14ac:dyDescent="0.25">
      <c r="A2124" s="50" t="s">
        <v>5285</v>
      </c>
      <c r="B2124" s="50" t="s">
        <v>3467</v>
      </c>
      <c r="C2124" s="50" t="s">
        <v>4050</v>
      </c>
      <c r="D2124" s="50" t="s">
        <v>4050</v>
      </c>
      <c r="E2124" s="50" t="s">
        <v>4955</v>
      </c>
      <c r="F2124" s="50" t="s">
        <v>4955</v>
      </c>
      <c r="G2124" s="50" t="s">
        <v>4955</v>
      </c>
      <c r="H2124" s="61">
        <v>1</v>
      </c>
      <c r="I2124" s="55">
        <v>369.6</v>
      </c>
      <c r="J2124" s="50" t="s">
        <v>16851</v>
      </c>
      <c r="K2124" s="50" t="s">
        <v>16899</v>
      </c>
      <c r="L2124" s="50" t="s">
        <v>1799</v>
      </c>
      <c r="M2124" s="50" t="s">
        <v>1929</v>
      </c>
    </row>
    <row r="2125" spans="1:13" x14ac:dyDescent="0.25">
      <c r="A2125" s="50" t="s">
        <v>5299</v>
      </c>
      <c r="B2125" s="50" t="s">
        <v>3467</v>
      </c>
      <c r="C2125" s="50" t="s">
        <v>4050</v>
      </c>
      <c r="D2125" s="50" t="s">
        <v>4050</v>
      </c>
      <c r="E2125" s="50" t="s">
        <v>4955</v>
      </c>
      <c r="F2125" s="50" t="s">
        <v>4955</v>
      </c>
      <c r="G2125" s="50" t="s">
        <v>4955</v>
      </c>
      <c r="H2125" s="61">
        <v>1</v>
      </c>
      <c r="I2125" s="55">
        <v>369.6</v>
      </c>
      <c r="J2125" s="50" t="s">
        <v>16851</v>
      </c>
      <c r="K2125" s="50" t="s">
        <v>16852</v>
      </c>
      <c r="L2125" s="50" t="s">
        <v>1756</v>
      </c>
      <c r="M2125" s="50" t="s">
        <v>1929</v>
      </c>
    </row>
    <row r="2126" spans="1:13" x14ac:dyDescent="0.25">
      <c r="A2126" s="50" t="s">
        <v>5286</v>
      </c>
      <c r="B2126" s="50" t="s">
        <v>3467</v>
      </c>
      <c r="C2126" s="50" t="s">
        <v>4077</v>
      </c>
      <c r="D2126" s="50" t="s">
        <v>4077</v>
      </c>
      <c r="E2126" s="50" t="s">
        <v>4955</v>
      </c>
      <c r="F2126" s="50" t="s">
        <v>4955</v>
      </c>
      <c r="G2126" s="50" t="s">
        <v>4955</v>
      </c>
      <c r="H2126" s="61">
        <v>1</v>
      </c>
      <c r="I2126" s="55">
        <v>313.60000000000002</v>
      </c>
      <c r="J2126" s="50" t="s">
        <v>16851</v>
      </c>
      <c r="K2126" s="50" t="s">
        <v>16899</v>
      </c>
      <c r="L2126" s="50" t="s">
        <v>1799</v>
      </c>
      <c r="M2126" s="50" t="s">
        <v>1929</v>
      </c>
    </row>
    <row r="2127" spans="1:13" x14ac:dyDescent="0.25">
      <c r="A2127" s="50" t="s">
        <v>5306</v>
      </c>
      <c r="B2127" s="50" t="s">
        <v>3467</v>
      </c>
      <c r="C2127" s="50" t="s">
        <v>5012</v>
      </c>
      <c r="D2127" s="50" t="s">
        <v>5012</v>
      </c>
      <c r="E2127" s="50" t="s">
        <v>4955</v>
      </c>
      <c r="F2127" s="50" t="s">
        <v>4955</v>
      </c>
      <c r="G2127" s="50" t="s">
        <v>4955</v>
      </c>
      <c r="H2127" s="61">
        <v>1</v>
      </c>
      <c r="I2127" s="55">
        <v>571.20000000000005</v>
      </c>
      <c r="J2127" s="50" t="s">
        <v>16833</v>
      </c>
      <c r="K2127" s="50" t="s">
        <v>16834</v>
      </c>
      <c r="L2127" s="50" t="s">
        <v>391</v>
      </c>
      <c r="M2127" s="50" t="s">
        <v>1929</v>
      </c>
    </row>
    <row r="2128" spans="1:13" x14ac:dyDescent="0.25">
      <c r="A2128" s="50" t="s">
        <v>5326</v>
      </c>
      <c r="B2128" s="50" t="s">
        <v>3467</v>
      </c>
      <c r="C2128" s="50" t="s">
        <v>4938</v>
      </c>
      <c r="D2128" s="50" t="s">
        <v>4938</v>
      </c>
      <c r="E2128" s="50" t="s">
        <v>4955</v>
      </c>
      <c r="F2128" s="50" t="s">
        <v>4955</v>
      </c>
      <c r="G2128" s="50" t="s">
        <v>4955</v>
      </c>
      <c r="H2128" s="61">
        <v>1</v>
      </c>
      <c r="I2128" s="55">
        <v>140.15</v>
      </c>
      <c r="J2128" s="50" t="s">
        <v>16851</v>
      </c>
      <c r="K2128" s="50" t="s">
        <v>16876</v>
      </c>
      <c r="L2128" s="50" t="s">
        <v>1708</v>
      </c>
      <c r="M2128" s="50" t="s">
        <v>1929</v>
      </c>
    </row>
    <row r="2129" spans="1:13" x14ac:dyDescent="0.25">
      <c r="A2129" s="50" t="s">
        <v>5266</v>
      </c>
      <c r="B2129" s="50" t="s">
        <v>3467</v>
      </c>
      <c r="C2129" s="50" t="s">
        <v>5267</v>
      </c>
      <c r="D2129" s="50" t="s">
        <v>5267</v>
      </c>
      <c r="E2129" s="50" t="s">
        <v>3791</v>
      </c>
      <c r="F2129" s="50" t="s">
        <v>5041</v>
      </c>
      <c r="G2129" s="50" t="s">
        <v>5268</v>
      </c>
      <c r="H2129" s="61">
        <v>1</v>
      </c>
      <c r="I2129" s="55">
        <v>334</v>
      </c>
      <c r="J2129" s="50" t="s">
        <v>16851</v>
      </c>
      <c r="K2129" s="50" t="s">
        <v>16876</v>
      </c>
      <c r="L2129" s="50" t="s">
        <v>1708</v>
      </c>
      <c r="M2129" s="50" t="s">
        <v>1929</v>
      </c>
    </row>
    <row r="2130" spans="1:13" x14ac:dyDescent="0.25">
      <c r="A2130" s="50" t="s">
        <v>5269</v>
      </c>
      <c r="B2130" s="50" t="s">
        <v>3467</v>
      </c>
      <c r="C2130" s="50" t="s">
        <v>5270</v>
      </c>
      <c r="D2130" s="50" t="s">
        <v>5270</v>
      </c>
      <c r="E2130" s="50" t="s">
        <v>3791</v>
      </c>
      <c r="F2130" s="50" t="s">
        <v>5041</v>
      </c>
      <c r="G2130" s="50" t="s">
        <v>5271</v>
      </c>
      <c r="H2130" s="61">
        <v>1</v>
      </c>
      <c r="I2130" s="55">
        <v>334</v>
      </c>
      <c r="J2130" s="50" t="s">
        <v>16833</v>
      </c>
      <c r="K2130" s="50" t="s">
        <v>16834</v>
      </c>
      <c r="L2130" s="50" t="s">
        <v>389</v>
      </c>
      <c r="M2130" s="50" t="s">
        <v>1929</v>
      </c>
    </row>
    <row r="2131" spans="1:13" x14ac:dyDescent="0.25">
      <c r="A2131" s="50" t="s">
        <v>5278</v>
      </c>
      <c r="B2131" s="50" t="s">
        <v>3467</v>
      </c>
      <c r="C2131" s="50" t="s">
        <v>5279</v>
      </c>
      <c r="D2131" s="50" t="s">
        <v>5279</v>
      </c>
      <c r="E2131" s="50" t="s">
        <v>4955</v>
      </c>
      <c r="F2131" s="50" t="s">
        <v>4955</v>
      </c>
      <c r="G2131" s="50" t="s">
        <v>4955</v>
      </c>
      <c r="H2131" s="61">
        <v>1</v>
      </c>
      <c r="I2131" s="55">
        <v>129.36000000000001</v>
      </c>
      <c r="J2131" s="50" t="s">
        <v>16833</v>
      </c>
      <c r="K2131" s="50" t="s">
        <v>16834</v>
      </c>
      <c r="L2131" s="50" t="s">
        <v>389</v>
      </c>
      <c r="M2131" s="50" t="s">
        <v>1929</v>
      </c>
    </row>
    <row r="2132" spans="1:13" x14ac:dyDescent="0.25">
      <c r="A2132" s="50" t="s">
        <v>5275</v>
      </c>
      <c r="B2132" s="50" t="s">
        <v>3467</v>
      </c>
      <c r="C2132" s="50" t="s">
        <v>3496</v>
      </c>
      <c r="D2132" s="50" t="s">
        <v>3496</v>
      </c>
      <c r="E2132" s="50" t="s">
        <v>4955</v>
      </c>
      <c r="F2132" s="50" t="s">
        <v>4955</v>
      </c>
      <c r="G2132" s="50" t="s">
        <v>4955</v>
      </c>
      <c r="H2132" s="61">
        <v>1</v>
      </c>
      <c r="I2132" s="55">
        <v>442.4</v>
      </c>
      <c r="J2132" s="50" t="s">
        <v>16833</v>
      </c>
      <c r="K2132" s="50" t="s">
        <v>16834</v>
      </c>
      <c r="L2132" s="50" t="s">
        <v>391</v>
      </c>
      <c r="M2132" s="50" t="s">
        <v>1929</v>
      </c>
    </row>
    <row r="2133" spans="1:13" x14ac:dyDescent="0.25">
      <c r="A2133" s="50" t="s">
        <v>5280</v>
      </c>
      <c r="B2133" s="50" t="s">
        <v>3467</v>
      </c>
      <c r="C2133" s="50" t="s">
        <v>5281</v>
      </c>
      <c r="D2133" s="50" t="s">
        <v>5281</v>
      </c>
      <c r="E2133" s="50" t="s">
        <v>4948</v>
      </c>
      <c r="F2133" s="50" t="s">
        <v>4949</v>
      </c>
      <c r="G2133" s="50" t="s">
        <v>5282</v>
      </c>
      <c r="H2133" s="61">
        <v>1</v>
      </c>
      <c r="I2133" s="55">
        <v>313.60000000000002</v>
      </c>
      <c r="J2133" s="50" t="s">
        <v>16851</v>
      </c>
      <c r="K2133" s="50" t="s">
        <v>16899</v>
      </c>
      <c r="L2133" s="50" t="s">
        <v>1799</v>
      </c>
      <c r="M2133" s="50" t="s">
        <v>1929</v>
      </c>
    </row>
    <row r="2134" spans="1:13" x14ac:dyDescent="0.25">
      <c r="A2134" s="50" t="s">
        <v>5300</v>
      </c>
      <c r="B2134" s="50" t="s">
        <v>3467</v>
      </c>
      <c r="C2134" s="50" t="s">
        <v>3496</v>
      </c>
      <c r="D2134" s="50" t="s">
        <v>3496</v>
      </c>
      <c r="E2134" s="50" t="s">
        <v>4955</v>
      </c>
      <c r="F2134" s="50" t="s">
        <v>4955</v>
      </c>
      <c r="G2134" s="50" t="s">
        <v>4955</v>
      </c>
      <c r="H2134" s="61">
        <v>1</v>
      </c>
      <c r="I2134" s="55">
        <v>442.4</v>
      </c>
      <c r="J2134" s="50" t="s">
        <v>16833</v>
      </c>
      <c r="K2134" s="50" t="s">
        <v>16834</v>
      </c>
      <c r="L2134" s="50" t="s">
        <v>391</v>
      </c>
      <c r="M2134" s="50" t="s">
        <v>1929</v>
      </c>
    </row>
    <row r="2135" spans="1:13" x14ac:dyDescent="0.25">
      <c r="A2135" s="50" t="s">
        <v>5276</v>
      </c>
      <c r="B2135" s="50" t="s">
        <v>3467</v>
      </c>
      <c r="C2135" s="50" t="s">
        <v>4715</v>
      </c>
      <c r="D2135" s="50" t="s">
        <v>4715</v>
      </c>
      <c r="E2135" s="50" t="s">
        <v>4955</v>
      </c>
      <c r="F2135" s="50" t="s">
        <v>4955</v>
      </c>
      <c r="G2135" s="50" t="s">
        <v>4955</v>
      </c>
      <c r="H2135" s="61">
        <v>1</v>
      </c>
      <c r="I2135" s="55">
        <v>231.22</v>
      </c>
      <c r="J2135" s="50" t="s">
        <v>16833</v>
      </c>
      <c r="K2135" s="50" t="s">
        <v>16933</v>
      </c>
      <c r="L2135" s="50" t="s">
        <v>1740</v>
      </c>
      <c r="M2135" s="50" t="s">
        <v>1929</v>
      </c>
    </row>
    <row r="2136" spans="1:13" x14ac:dyDescent="0.25">
      <c r="A2136" s="50" t="s">
        <v>5301</v>
      </c>
      <c r="B2136" s="50" t="s">
        <v>3467</v>
      </c>
      <c r="C2136" s="50" t="s">
        <v>4715</v>
      </c>
      <c r="D2136" s="50" t="s">
        <v>4715</v>
      </c>
      <c r="E2136" s="50" t="s">
        <v>4955</v>
      </c>
      <c r="F2136" s="50" t="s">
        <v>4955</v>
      </c>
      <c r="G2136" s="50" t="s">
        <v>4955</v>
      </c>
      <c r="H2136" s="61">
        <v>1</v>
      </c>
      <c r="I2136" s="55">
        <v>231.22</v>
      </c>
      <c r="J2136" s="50" t="s">
        <v>16833</v>
      </c>
      <c r="K2136" s="50" t="s">
        <v>16863</v>
      </c>
      <c r="L2136" s="50" t="s">
        <v>1685</v>
      </c>
      <c r="M2136" s="50" t="s">
        <v>1929</v>
      </c>
    </row>
    <row r="2137" spans="1:13" x14ac:dyDescent="0.25">
      <c r="A2137" s="50" t="s">
        <v>5287</v>
      </c>
      <c r="B2137" s="50" t="s">
        <v>3467</v>
      </c>
      <c r="C2137" s="50" t="s">
        <v>5288</v>
      </c>
      <c r="D2137" s="50" t="s">
        <v>5288</v>
      </c>
      <c r="E2137" s="50" t="s">
        <v>4948</v>
      </c>
      <c r="F2137" s="50" t="s">
        <v>4949</v>
      </c>
      <c r="G2137" s="50" t="s">
        <v>5289</v>
      </c>
      <c r="H2137" s="61">
        <v>1</v>
      </c>
      <c r="I2137" s="55">
        <v>313.60000000000002</v>
      </c>
      <c r="J2137" s="50" t="s">
        <v>16851</v>
      </c>
      <c r="K2137" s="50" t="s">
        <v>16899</v>
      </c>
      <c r="L2137" s="50" t="s">
        <v>1799</v>
      </c>
      <c r="M2137" s="50" t="s">
        <v>1929</v>
      </c>
    </row>
    <row r="2138" spans="1:13" x14ac:dyDescent="0.25">
      <c r="A2138" s="50" t="s">
        <v>5290</v>
      </c>
      <c r="B2138" s="50" t="s">
        <v>3467</v>
      </c>
      <c r="C2138" s="50" t="s">
        <v>5291</v>
      </c>
      <c r="D2138" s="50" t="s">
        <v>5291</v>
      </c>
      <c r="E2138" s="50" t="s">
        <v>3986</v>
      </c>
      <c r="F2138" s="50" t="s">
        <v>5292</v>
      </c>
      <c r="G2138" s="50" t="s">
        <v>5293</v>
      </c>
      <c r="H2138" s="61">
        <v>1</v>
      </c>
      <c r="I2138" s="55">
        <v>2016</v>
      </c>
      <c r="J2138" s="50" t="s">
        <v>16851</v>
      </c>
      <c r="K2138" s="50" t="s">
        <v>16899</v>
      </c>
      <c r="L2138" s="50" t="s">
        <v>1799</v>
      </c>
      <c r="M2138" s="50" t="s">
        <v>1929</v>
      </c>
    </row>
    <row r="2139" spans="1:13" x14ac:dyDescent="0.25">
      <c r="A2139" s="50" t="s">
        <v>5294</v>
      </c>
      <c r="B2139" s="50" t="s">
        <v>3467</v>
      </c>
      <c r="C2139" s="50" t="s">
        <v>5295</v>
      </c>
      <c r="D2139" s="50" t="s">
        <v>5295</v>
      </c>
      <c r="E2139" s="50" t="s">
        <v>4973</v>
      </c>
      <c r="F2139" s="50" t="s">
        <v>4974</v>
      </c>
      <c r="G2139" s="50" t="s">
        <v>5296</v>
      </c>
      <c r="H2139" s="61">
        <v>1</v>
      </c>
      <c r="I2139" s="55">
        <v>392</v>
      </c>
      <c r="J2139" s="50" t="s">
        <v>16851</v>
      </c>
      <c r="K2139" s="50" t="s">
        <v>16899</v>
      </c>
      <c r="L2139" s="50" t="s">
        <v>1799</v>
      </c>
      <c r="M2139" s="50" t="s">
        <v>1929</v>
      </c>
    </row>
    <row r="2140" spans="1:13" x14ac:dyDescent="0.25">
      <c r="A2140" s="50" t="s">
        <v>5307</v>
      </c>
      <c r="B2140" s="50" t="s">
        <v>3467</v>
      </c>
      <c r="C2140" s="50" t="s">
        <v>4793</v>
      </c>
      <c r="D2140" s="50" t="s">
        <v>4793</v>
      </c>
      <c r="E2140" s="50" t="s">
        <v>4955</v>
      </c>
      <c r="F2140" s="50" t="s">
        <v>4955</v>
      </c>
      <c r="G2140" s="50" t="s">
        <v>4955</v>
      </c>
      <c r="H2140" s="61">
        <v>1</v>
      </c>
      <c r="I2140" s="55">
        <v>98.63</v>
      </c>
      <c r="J2140" s="50" t="s">
        <v>16851</v>
      </c>
      <c r="K2140" s="50" t="s">
        <v>16854</v>
      </c>
      <c r="L2140" s="50" t="s">
        <v>1748</v>
      </c>
      <c r="M2140" s="50" t="s">
        <v>1929</v>
      </c>
    </row>
    <row r="2141" spans="1:13" x14ac:dyDescent="0.25">
      <c r="A2141" s="50" t="s">
        <v>5308</v>
      </c>
      <c r="B2141" s="50" t="s">
        <v>3467</v>
      </c>
      <c r="C2141" s="50" t="s">
        <v>5309</v>
      </c>
      <c r="D2141" s="50" t="s">
        <v>5309</v>
      </c>
      <c r="E2141" s="50" t="s">
        <v>4948</v>
      </c>
      <c r="F2141" s="50" t="s">
        <v>4949</v>
      </c>
      <c r="G2141" s="50" t="s">
        <v>5310</v>
      </c>
      <c r="H2141" s="61">
        <v>1</v>
      </c>
      <c r="I2141" s="55">
        <v>313.60000000000002</v>
      </c>
      <c r="J2141" s="50" t="s">
        <v>16833</v>
      </c>
      <c r="K2141" s="50" t="s">
        <v>16834</v>
      </c>
      <c r="L2141" s="50" t="s">
        <v>391</v>
      </c>
      <c r="M2141" s="50" t="s">
        <v>1929</v>
      </c>
    </row>
    <row r="2142" spans="1:13" x14ac:dyDescent="0.25">
      <c r="A2142" s="50" t="s">
        <v>5311</v>
      </c>
      <c r="B2142" s="50" t="s">
        <v>3467</v>
      </c>
      <c r="C2142" s="50" t="s">
        <v>5312</v>
      </c>
      <c r="D2142" s="50" t="s">
        <v>5312</v>
      </c>
      <c r="E2142" s="50" t="s">
        <v>3986</v>
      </c>
      <c r="F2142" s="50" t="s">
        <v>5292</v>
      </c>
      <c r="G2142" s="50" t="s">
        <v>5313</v>
      </c>
      <c r="H2142" s="61">
        <v>1</v>
      </c>
      <c r="I2142" s="55">
        <v>2016</v>
      </c>
      <c r="J2142" s="50" t="s">
        <v>16833</v>
      </c>
      <c r="K2142" s="50" t="s">
        <v>16834</v>
      </c>
      <c r="L2142" s="50" t="s">
        <v>391</v>
      </c>
      <c r="M2142" s="50" t="s">
        <v>1929</v>
      </c>
    </row>
    <row r="2143" spans="1:13" x14ac:dyDescent="0.25">
      <c r="A2143" s="50" t="s">
        <v>5314</v>
      </c>
      <c r="B2143" s="50" t="s">
        <v>3467</v>
      </c>
      <c r="C2143" s="50" t="s">
        <v>5315</v>
      </c>
      <c r="D2143" s="50" t="s">
        <v>5315</v>
      </c>
      <c r="E2143" s="50" t="s">
        <v>3530</v>
      </c>
      <c r="F2143" s="50" t="s">
        <v>4375</v>
      </c>
      <c r="G2143" s="50" t="s">
        <v>5316</v>
      </c>
      <c r="H2143" s="61">
        <v>1</v>
      </c>
      <c r="I2143" s="55">
        <v>449.97</v>
      </c>
      <c r="J2143" s="50" t="s">
        <v>16833</v>
      </c>
      <c r="K2143" s="50" t="s">
        <v>16834</v>
      </c>
      <c r="L2143" s="50" t="s">
        <v>391</v>
      </c>
      <c r="M2143" s="50" t="s">
        <v>1929</v>
      </c>
    </row>
    <row r="2144" spans="1:13" x14ac:dyDescent="0.25">
      <c r="A2144" s="50" t="s">
        <v>5317</v>
      </c>
      <c r="B2144" s="50" t="s">
        <v>3467</v>
      </c>
      <c r="C2144" s="50" t="s">
        <v>5318</v>
      </c>
      <c r="D2144" s="50" t="s">
        <v>5318</v>
      </c>
      <c r="E2144" s="50" t="s">
        <v>4973</v>
      </c>
      <c r="F2144" s="50" t="s">
        <v>4974</v>
      </c>
      <c r="G2144" s="50" t="s">
        <v>5319</v>
      </c>
      <c r="H2144" s="61">
        <v>1</v>
      </c>
      <c r="I2144" s="55">
        <v>392</v>
      </c>
      <c r="J2144" s="50" t="s">
        <v>16833</v>
      </c>
      <c r="K2144" s="50" t="s">
        <v>16834</v>
      </c>
      <c r="L2144" s="50" t="s">
        <v>391</v>
      </c>
      <c r="M2144" s="50" t="s">
        <v>1929</v>
      </c>
    </row>
    <row r="2145" spans="1:13" x14ac:dyDescent="0.25">
      <c r="A2145" s="50" t="s">
        <v>5320</v>
      </c>
      <c r="B2145" s="50" t="s">
        <v>3467</v>
      </c>
      <c r="C2145" s="50" t="s">
        <v>5321</v>
      </c>
      <c r="D2145" s="50" t="s">
        <v>5321</v>
      </c>
      <c r="E2145" s="50" t="s">
        <v>3530</v>
      </c>
      <c r="F2145" s="50" t="s">
        <v>4375</v>
      </c>
      <c r="G2145" s="50" t="s">
        <v>5322</v>
      </c>
      <c r="H2145" s="61">
        <v>1</v>
      </c>
      <c r="I2145" s="55">
        <v>449.97</v>
      </c>
      <c r="J2145" s="50" t="s">
        <v>16833</v>
      </c>
      <c r="K2145" s="50" t="s">
        <v>16834</v>
      </c>
      <c r="L2145" s="50" t="s">
        <v>389</v>
      </c>
      <c r="M2145" s="50" t="s">
        <v>1929</v>
      </c>
    </row>
    <row r="2146" spans="1:13" x14ac:dyDescent="0.25">
      <c r="A2146" s="50" t="s">
        <v>5323</v>
      </c>
      <c r="B2146" s="50" t="s">
        <v>3467</v>
      </c>
      <c r="C2146" s="50" t="s">
        <v>3604</v>
      </c>
      <c r="D2146" s="50" t="s">
        <v>3604</v>
      </c>
      <c r="E2146" s="50" t="s">
        <v>4955</v>
      </c>
      <c r="F2146" s="50" t="s">
        <v>4955</v>
      </c>
      <c r="G2146" s="50" t="s">
        <v>4955</v>
      </c>
      <c r="H2146" s="61">
        <v>1</v>
      </c>
      <c r="I2146" s="55">
        <v>118.27</v>
      </c>
      <c r="J2146" s="50" t="s">
        <v>16851</v>
      </c>
      <c r="K2146" s="50" t="s">
        <v>16854</v>
      </c>
      <c r="L2146" s="50" t="s">
        <v>1748</v>
      </c>
      <c r="M2146" s="50" t="s">
        <v>1929</v>
      </c>
    </row>
    <row r="2147" spans="1:13" x14ac:dyDescent="0.25">
      <c r="A2147" s="50" t="s">
        <v>5327</v>
      </c>
      <c r="B2147" s="50" t="s">
        <v>3467</v>
      </c>
      <c r="C2147" s="50" t="s">
        <v>5328</v>
      </c>
      <c r="D2147" s="50" t="s">
        <v>5328</v>
      </c>
      <c r="E2147" s="50" t="s">
        <v>4948</v>
      </c>
      <c r="F2147" s="50" t="s">
        <v>4949</v>
      </c>
      <c r="G2147" s="50" t="s">
        <v>5329</v>
      </c>
      <c r="H2147" s="61">
        <v>1</v>
      </c>
      <c r="I2147" s="55">
        <v>313.60000000000002</v>
      </c>
      <c r="J2147" s="50" t="s">
        <v>16851</v>
      </c>
      <c r="K2147" s="50" t="s">
        <v>16876</v>
      </c>
      <c r="L2147" s="50" t="s">
        <v>1708</v>
      </c>
      <c r="M2147" s="50" t="s">
        <v>1929</v>
      </c>
    </row>
    <row r="2148" spans="1:13" x14ac:dyDescent="0.25">
      <c r="A2148" s="50" t="s">
        <v>5272</v>
      </c>
      <c r="B2148" s="50" t="s">
        <v>3467</v>
      </c>
      <c r="C2148" s="50" t="s">
        <v>4376</v>
      </c>
      <c r="D2148" s="50" t="s">
        <v>4376</v>
      </c>
      <c r="E2148" s="50" t="s">
        <v>4955</v>
      </c>
      <c r="F2148" s="50" t="s">
        <v>4955</v>
      </c>
      <c r="G2148" s="50" t="s">
        <v>4955</v>
      </c>
      <c r="H2148" s="61">
        <v>1</v>
      </c>
      <c r="I2148" s="55">
        <v>158.36000000000001</v>
      </c>
      <c r="J2148" s="50" t="s">
        <v>16851</v>
      </c>
      <c r="K2148" s="50" t="s">
        <v>16852</v>
      </c>
      <c r="L2148" s="50" t="s">
        <v>1756</v>
      </c>
      <c r="M2148" s="50" t="s">
        <v>1929</v>
      </c>
    </row>
    <row r="2149" spans="1:13" x14ac:dyDescent="0.25">
      <c r="A2149" s="50" t="s">
        <v>5330</v>
      </c>
      <c r="B2149" s="50" t="s">
        <v>3467</v>
      </c>
      <c r="C2149" s="50" t="s">
        <v>5331</v>
      </c>
      <c r="D2149" s="50" t="s">
        <v>5331</v>
      </c>
      <c r="E2149" s="50" t="s">
        <v>4973</v>
      </c>
      <c r="F2149" s="50" t="s">
        <v>4974</v>
      </c>
      <c r="G2149" s="50" t="s">
        <v>5332</v>
      </c>
      <c r="H2149" s="61">
        <v>1</v>
      </c>
      <c r="I2149" s="55">
        <v>392</v>
      </c>
      <c r="J2149" s="50" t="s">
        <v>16910</v>
      </c>
      <c r="K2149" s="50" t="s">
        <v>16930</v>
      </c>
      <c r="L2149" s="50" t="s">
        <v>1809</v>
      </c>
      <c r="M2149" s="50" t="s">
        <v>1929</v>
      </c>
    </row>
    <row r="2150" spans="1:13" x14ac:dyDescent="0.25">
      <c r="A2150" s="50" t="s">
        <v>5333</v>
      </c>
      <c r="B2150" s="50" t="s">
        <v>3467</v>
      </c>
      <c r="C2150" s="50" t="s">
        <v>4715</v>
      </c>
      <c r="D2150" s="50" t="s">
        <v>4715</v>
      </c>
      <c r="E2150" s="50" t="s">
        <v>4955</v>
      </c>
      <c r="F2150" s="50" t="s">
        <v>4955</v>
      </c>
      <c r="G2150" s="50" t="s">
        <v>4955</v>
      </c>
      <c r="H2150" s="61">
        <v>1</v>
      </c>
      <c r="I2150" s="55">
        <v>231.22</v>
      </c>
      <c r="J2150" s="50" t="s">
        <v>16910</v>
      </c>
      <c r="K2150" s="50" t="s">
        <v>16911</v>
      </c>
      <c r="L2150" s="50" t="s">
        <v>1666</v>
      </c>
      <c r="M2150" s="50" t="s">
        <v>1887</v>
      </c>
    </row>
    <row r="2151" spans="1:13" x14ac:dyDescent="0.25">
      <c r="A2151" s="50" t="s">
        <v>5344</v>
      </c>
      <c r="B2151" s="50" t="s">
        <v>3467</v>
      </c>
      <c r="C2151" s="50" t="s">
        <v>4715</v>
      </c>
      <c r="D2151" s="50" t="s">
        <v>4715</v>
      </c>
      <c r="E2151" s="50" t="s">
        <v>4955</v>
      </c>
      <c r="F2151" s="50" t="s">
        <v>4955</v>
      </c>
      <c r="G2151" s="50" t="s">
        <v>4955</v>
      </c>
      <c r="H2151" s="61">
        <v>1</v>
      </c>
      <c r="I2151" s="55">
        <v>231.22</v>
      </c>
      <c r="J2151" s="50" t="s">
        <v>16833</v>
      </c>
      <c r="K2151" s="50" t="s">
        <v>16906</v>
      </c>
      <c r="L2151" s="50" t="s">
        <v>1915</v>
      </c>
      <c r="M2151" s="50" t="s">
        <v>1867</v>
      </c>
    </row>
    <row r="2152" spans="1:13" x14ac:dyDescent="0.25">
      <c r="A2152" s="50" t="s">
        <v>5345</v>
      </c>
      <c r="B2152" s="50" t="s">
        <v>3467</v>
      </c>
      <c r="C2152" s="50" t="s">
        <v>4715</v>
      </c>
      <c r="D2152" s="50" t="s">
        <v>4715</v>
      </c>
      <c r="E2152" s="50" t="s">
        <v>4955</v>
      </c>
      <c r="F2152" s="50" t="s">
        <v>4955</v>
      </c>
      <c r="G2152" s="50" t="s">
        <v>4955</v>
      </c>
      <c r="H2152" s="61">
        <v>1</v>
      </c>
      <c r="I2152" s="55">
        <v>231.22</v>
      </c>
      <c r="J2152" s="50" t="s">
        <v>16833</v>
      </c>
      <c r="K2152" s="50" t="s">
        <v>16869</v>
      </c>
      <c r="L2152" s="50" t="s">
        <v>1675</v>
      </c>
      <c r="M2152" s="50" t="s">
        <v>1867</v>
      </c>
    </row>
    <row r="2153" spans="1:13" x14ac:dyDescent="0.25">
      <c r="A2153" s="50" t="s">
        <v>5346</v>
      </c>
      <c r="B2153" s="50" t="s">
        <v>3467</v>
      </c>
      <c r="C2153" s="50" t="s">
        <v>4715</v>
      </c>
      <c r="D2153" s="50" t="s">
        <v>4715</v>
      </c>
      <c r="E2153" s="50" t="s">
        <v>4955</v>
      </c>
      <c r="F2153" s="50" t="s">
        <v>4955</v>
      </c>
      <c r="G2153" s="50" t="s">
        <v>4955</v>
      </c>
      <c r="H2153" s="61">
        <v>1</v>
      </c>
      <c r="I2153" s="55">
        <v>231.22</v>
      </c>
      <c r="J2153" s="50" t="s">
        <v>16833</v>
      </c>
      <c r="K2153" s="50" t="s">
        <v>16869</v>
      </c>
      <c r="L2153" s="50" t="s">
        <v>1675</v>
      </c>
      <c r="M2153" s="50" t="s">
        <v>1867</v>
      </c>
    </row>
    <row r="2154" spans="1:13" x14ac:dyDescent="0.25">
      <c r="A2154" s="50" t="s">
        <v>5369</v>
      </c>
      <c r="B2154" s="50" t="s">
        <v>3467</v>
      </c>
      <c r="C2154" s="50" t="s">
        <v>4715</v>
      </c>
      <c r="D2154" s="50" t="s">
        <v>4715</v>
      </c>
      <c r="E2154" s="50" t="s">
        <v>4955</v>
      </c>
      <c r="F2154" s="50" t="s">
        <v>4955</v>
      </c>
      <c r="G2154" s="50" t="s">
        <v>4955</v>
      </c>
      <c r="H2154" s="61">
        <v>1</v>
      </c>
      <c r="I2154" s="55">
        <v>231.22</v>
      </c>
      <c r="J2154" s="50" t="s">
        <v>16910</v>
      </c>
      <c r="K2154" s="50" t="s">
        <v>16930</v>
      </c>
      <c r="L2154" s="50" t="s">
        <v>1809</v>
      </c>
      <c r="M2154" s="50" t="s">
        <v>1875</v>
      </c>
    </row>
    <row r="2155" spans="1:13" x14ac:dyDescent="0.25">
      <c r="A2155" s="50" t="s">
        <v>5370</v>
      </c>
      <c r="B2155" s="50" t="s">
        <v>3467</v>
      </c>
      <c r="C2155" s="50" t="s">
        <v>4715</v>
      </c>
      <c r="D2155" s="50" t="s">
        <v>4715</v>
      </c>
      <c r="E2155" s="50" t="s">
        <v>4955</v>
      </c>
      <c r="F2155" s="50" t="s">
        <v>4955</v>
      </c>
      <c r="G2155" s="50" t="s">
        <v>4955</v>
      </c>
      <c r="H2155" s="61">
        <v>1</v>
      </c>
      <c r="I2155" s="55">
        <v>231.22</v>
      </c>
      <c r="J2155" s="50" t="s">
        <v>16910</v>
      </c>
      <c r="K2155" s="50" t="s">
        <v>16930</v>
      </c>
      <c r="L2155" s="50" t="s">
        <v>1809</v>
      </c>
      <c r="M2155" s="50" t="s">
        <v>1875</v>
      </c>
    </row>
    <row r="2156" spans="1:13" x14ac:dyDescent="0.25">
      <c r="A2156" s="50" t="s">
        <v>5402</v>
      </c>
      <c r="B2156" s="50" t="s">
        <v>3467</v>
      </c>
      <c r="C2156" s="50" t="s">
        <v>4715</v>
      </c>
      <c r="D2156" s="50" t="s">
        <v>4715</v>
      </c>
      <c r="E2156" s="50" t="s">
        <v>4955</v>
      </c>
      <c r="F2156" s="50" t="s">
        <v>4955</v>
      </c>
      <c r="G2156" s="50" t="s">
        <v>4955</v>
      </c>
      <c r="H2156" s="61">
        <v>1</v>
      </c>
      <c r="I2156" s="55">
        <v>200.52</v>
      </c>
      <c r="J2156" s="50" t="s">
        <v>16851</v>
      </c>
      <c r="K2156" s="50" t="s">
        <v>16876</v>
      </c>
      <c r="L2156" s="50" t="s">
        <v>1708</v>
      </c>
      <c r="M2156" s="50" t="s">
        <v>387</v>
      </c>
    </row>
    <row r="2157" spans="1:13" x14ac:dyDescent="0.25">
      <c r="A2157" s="50" t="s">
        <v>5347</v>
      </c>
      <c r="B2157" s="50" t="s">
        <v>3467</v>
      </c>
      <c r="C2157" s="50" t="s">
        <v>3534</v>
      </c>
      <c r="D2157" s="50" t="s">
        <v>3534</v>
      </c>
      <c r="E2157" s="50" t="s">
        <v>4955</v>
      </c>
      <c r="F2157" s="50" t="s">
        <v>4955</v>
      </c>
      <c r="G2157" s="50" t="s">
        <v>4955</v>
      </c>
      <c r="H2157" s="61">
        <v>1</v>
      </c>
      <c r="I2157" s="55">
        <v>739.2</v>
      </c>
      <c r="J2157" s="50" t="s">
        <v>16833</v>
      </c>
      <c r="K2157" s="50" t="s">
        <v>16869</v>
      </c>
      <c r="L2157" s="50" t="s">
        <v>1675</v>
      </c>
      <c r="M2157" s="50" t="s">
        <v>1867</v>
      </c>
    </row>
    <row r="2158" spans="1:13" x14ac:dyDescent="0.25">
      <c r="A2158" s="50" t="s">
        <v>5365</v>
      </c>
      <c r="B2158" s="50" t="s">
        <v>3467</v>
      </c>
      <c r="C2158" s="50" t="s">
        <v>3534</v>
      </c>
      <c r="D2158" s="50" t="s">
        <v>3534</v>
      </c>
      <c r="E2158" s="50" t="s">
        <v>4955</v>
      </c>
      <c r="F2158" s="50" t="s">
        <v>4955</v>
      </c>
      <c r="G2158" s="50" t="s">
        <v>4955</v>
      </c>
      <c r="H2158" s="61">
        <v>1</v>
      </c>
      <c r="I2158" s="55">
        <v>739.2</v>
      </c>
      <c r="J2158" s="50" t="s">
        <v>16851</v>
      </c>
      <c r="K2158" s="50" t="s">
        <v>16876</v>
      </c>
      <c r="L2158" s="50" t="s">
        <v>1708</v>
      </c>
      <c r="M2158" s="50" t="s">
        <v>1867</v>
      </c>
    </row>
    <row r="2159" spans="1:13" x14ac:dyDescent="0.25">
      <c r="A2159" s="50" t="s">
        <v>5361</v>
      </c>
      <c r="B2159" s="50" t="s">
        <v>3467</v>
      </c>
      <c r="C2159" s="50" t="s">
        <v>3534</v>
      </c>
      <c r="D2159" s="50" t="s">
        <v>3534</v>
      </c>
      <c r="E2159" s="50" t="s">
        <v>4955</v>
      </c>
      <c r="F2159" s="50" t="s">
        <v>4955</v>
      </c>
      <c r="G2159" s="50" t="s">
        <v>4955</v>
      </c>
      <c r="H2159" s="61">
        <v>1</v>
      </c>
      <c r="I2159" s="55">
        <v>739.2</v>
      </c>
      <c r="J2159" s="50" t="s">
        <v>16851</v>
      </c>
      <c r="K2159" s="50" t="s">
        <v>16876</v>
      </c>
      <c r="L2159" s="50" t="s">
        <v>1708</v>
      </c>
      <c r="M2159" s="50" t="s">
        <v>1867</v>
      </c>
    </row>
    <row r="2160" spans="1:13" x14ac:dyDescent="0.25">
      <c r="A2160" s="50" t="s">
        <v>5366</v>
      </c>
      <c r="B2160" s="50" t="s">
        <v>3467</v>
      </c>
      <c r="C2160" s="50" t="s">
        <v>3534</v>
      </c>
      <c r="D2160" s="50" t="s">
        <v>3534</v>
      </c>
      <c r="E2160" s="50" t="s">
        <v>4955</v>
      </c>
      <c r="F2160" s="50" t="s">
        <v>4955</v>
      </c>
      <c r="G2160" s="50" t="s">
        <v>4955</v>
      </c>
      <c r="H2160" s="61">
        <v>1</v>
      </c>
      <c r="I2160" s="55">
        <v>739.2</v>
      </c>
      <c r="J2160" s="50" t="s">
        <v>16851</v>
      </c>
      <c r="K2160" s="50" t="s">
        <v>16876</v>
      </c>
      <c r="L2160" s="50" t="s">
        <v>1708</v>
      </c>
      <c r="M2160" s="50" t="s">
        <v>1867</v>
      </c>
    </row>
    <row r="2161" spans="1:13" x14ac:dyDescent="0.25">
      <c r="A2161" s="50" t="s">
        <v>5371</v>
      </c>
      <c r="B2161" s="50" t="s">
        <v>3467</v>
      </c>
      <c r="C2161" s="50" t="s">
        <v>3534</v>
      </c>
      <c r="D2161" s="50" t="s">
        <v>3534</v>
      </c>
      <c r="E2161" s="50" t="s">
        <v>4955</v>
      </c>
      <c r="F2161" s="50" t="s">
        <v>4955</v>
      </c>
      <c r="G2161" s="50" t="s">
        <v>4955</v>
      </c>
      <c r="H2161" s="61">
        <v>1</v>
      </c>
      <c r="I2161" s="55">
        <v>739.2</v>
      </c>
      <c r="J2161" s="50" t="s">
        <v>16910</v>
      </c>
      <c r="K2161" s="50" t="s">
        <v>16930</v>
      </c>
      <c r="L2161" s="50" t="s">
        <v>1809</v>
      </c>
      <c r="M2161" s="50" t="s">
        <v>1875</v>
      </c>
    </row>
    <row r="2162" spans="1:13" x14ac:dyDescent="0.25">
      <c r="A2162" s="50" t="s">
        <v>5372</v>
      </c>
      <c r="B2162" s="50" t="s">
        <v>3467</v>
      </c>
      <c r="C2162" s="50" t="s">
        <v>4142</v>
      </c>
      <c r="D2162" s="50" t="s">
        <v>4142</v>
      </c>
      <c r="E2162" s="50" t="s">
        <v>4955</v>
      </c>
      <c r="F2162" s="50" t="s">
        <v>4955</v>
      </c>
      <c r="G2162" s="50" t="s">
        <v>4955</v>
      </c>
      <c r="H2162" s="61">
        <v>1</v>
      </c>
      <c r="I2162" s="55">
        <v>727.7</v>
      </c>
      <c r="J2162" s="50" t="s">
        <v>16910</v>
      </c>
      <c r="K2162" s="50" t="s">
        <v>16930</v>
      </c>
      <c r="L2162" s="50" t="s">
        <v>1809</v>
      </c>
      <c r="M2162" s="50" t="s">
        <v>1875</v>
      </c>
    </row>
    <row r="2163" spans="1:13" x14ac:dyDescent="0.25">
      <c r="A2163" s="50" t="s">
        <v>5334</v>
      </c>
      <c r="B2163" s="50" t="s">
        <v>3467</v>
      </c>
      <c r="C2163" s="50" t="s">
        <v>4943</v>
      </c>
      <c r="D2163" s="50" t="s">
        <v>4943</v>
      </c>
      <c r="E2163" s="50" t="s">
        <v>4955</v>
      </c>
      <c r="F2163" s="50" t="s">
        <v>4955</v>
      </c>
      <c r="G2163" s="50" t="s">
        <v>4955</v>
      </c>
      <c r="H2163" s="61">
        <v>1</v>
      </c>
      <c r="I2163" s="55">
        <v>112</v>
      </c>
      <c r="J2163" s="50" t="s">
        <v>16910</v>
      </c>
      <c r="K2163" s="50" t="s">
        <v>16911</v>
      </c>
      <c r="L2163" s="50" t="s">
        <v>1666</v>
      </c>
      <c r="M2163" s="50" t="s">
        <v>1887</v>
      </c>
    </row>
    <row r="2164" spans="1:13" x14ac:dyDescent="0.25">
      <c r="A2164" s="50" t="s">
        <v>5348</v>
      </c>
      <c r="B2164" s="50" t="s">
        <v>3467</v>
      </c>
      <c r="C2164" s="50" t="s">
        <v>4943</v>
      </c>
      <c r="D2164" s="50" t="s">
        <v>4943</v>
      </c>
      <c r="E2164" s="50" t="s">
        <v>4955</v>
      </c>
      <c r="F2164" s="50" t="s">
        <v>4955</v>
      </c>
      <c r="G2164" s="50" t="s">
        <v>4955</v>
      </c>
      <c r="H2164" s="61">
        <v>1</v>
      </c>
      <c r="I2164" s="55">
        <v>112</v>
      </c>
      <c r="J2164" s="50" t="s">
        <v>16833</v>
      </c>
      <c r="K2164" s="50" t="s">
        <v>16869</v>
      </c>
      <c r="L2164" s="50" t="s">
        <v>1675</v>
      </c>
      <c r="M2164" s="50" t="s">
        <v>1867</v>
      </c>
    </row>
    <row r="2165" spans="1:13" x14ac:dyDescent="0.25">
      <c r="A2165" s="50" t="s">
        <v>5349</v>
      </c>
      <c r="B2165" s="50" t="s">
        <v>3467</v>
      </c>
      <c r="C2165" s="50" t="s">
        <v>4943</v>
      </c>
      <c r="D2165" s="50" t="s">
        <v>4943</v>
      </c>
      <c r="E2165" s="50" t="s">
        <v>4955</v>
      </c>
      <c r="F2165" s="50" t="s">
        <v>4955</v>
      </c>
      <c r="G2165" s="50" t="s">
        <v>4955</v>
      </c>
      <c r="H2165" s="61">
        <v>1</v>
      </c>
      <c r="I2165" s="55">
        <v>112</v>
      </c>
      <c r="J2165" s="50" t="s">
        <v>16833</v>
      </c>
      <c r="K2165" s="50" t="s">
        <v>16869</v>
      </c>
      <c r="L2165" s="50" t="s">
        <v>1675</v>
      </c>
      <c r="M2165" s="50" t="s">
        <v>1867</v>
      </c>
    </row>
    <row r="2166" spans="1:13" x14ac:dyDescent="0.25">
      <c r="A2166" s="50" t="s">
        <v>5394</v>
      </c>
      <c r="B2166" s="50" t="s">
        <v>3467</v>
      </c>
      <c r="C2166" s="50" t="s">
        <v>4943</v>
      </c>
      <c r="D2166" s="50" t="s">
        <v>4943</v>
      </c>
      <c r="E2166" s="50" t="s">
        <v>4955</v>
      </c>
      <c r="F2166" s="50" t="s">
        <v>4955</v>
      </c>
      <c r="G2166" s="50" t="s">
        <v>4955</v>
      </c>
      <c r="H2166" s="61">
        <v>1</v>
      </c>
      <c r="I2166" s="55">
        <v>112</v>
      </c>
      <c r="J2166" s="50" t="s">
        <v>16851</v>
      </c>
      <c r="K2166" s="50" t="s">
        <v>16876</v>
      </c>
      <c r="L2166" s="50" t="s">
        <v>1708</v>
      </c>
      <c r="M2166" s="50" t="s">
        <v>1867</v>
      </c>
    </row>
    <row r="2167" spans="1:13" x14ac:dyDescent="0.25">
      <c r="A2167" s="50" t="s">
        <v>5395</v>
      </c>
      <c r="B2167" s="50" t="s">
        <v>3467</v>
      </c>
      <c r="C2167" s="50" t="s">
        <v>4943</v>
      </c>
      <c r="D2167" s="50" t="s">
        <v>4943</v>
      </c>
      <c r="E2167" s="50" t="s">
        <v>4955</v>
      </c>
      <c r="F2167" s="50" t="s">
        <v>4955</v>
      </c>
      <c r="G2167" s="50" t="s">
        <v>4955</v>
      </c>
      <c r="H2167" s="61">
        <v>1</v>
      </c>
      <c r="I2167" s="55">
        <v>112</v>
      </c>
      <c r="J2167" s="50" t="s">
        <v>16851</v>
      </c>
      <c r="K2167" s="50" t="s">
        <v>16876</v>
      </c>
      <c r="L2167" s="50" t="s">
        <v>1708</v>
      </c>
      <c r="M2167" s="50" t="s">
        <v>1867</v>
      </c>
    </row>
    <row r="2168" spans="1:13" x14ac:dyDescent="0.25">
      <c r="A2168" s="50" t="s">
        <v>5350</v>
      </c>
      <c r="B2168" s="50" t="s">
        <v>3467</v>
      </c>
      <c r="C2168" s="50" t="s">
        <v>4984</v>
      </c>
      <c r="D2168" s="50" t="s">
        <v>4984</v>
      </c>
      <c r="E2168" s="50" t="s">
        <v>4955</v>
      </c>
      <c r="F2168" s="50" t="s">
        <v>4955</v>
      </c>
      <c r="G2168" s="50" t="s">
        <v>4955</v>
      </c>
      <c r="H2168" s="61">
        <v>1</v>
      </c>
      <c r="I2168" s="55">
        <v>321.44</v>
      </c>
      <c r="J2168" s="50" t="s">
        <v>16833</v>
      </c>
      <c r="K2168" s="50" t="s">
        <v>16863</v>
      </c>
      <c r="L2168" s="50" t="s">
        <v>1685</v>
      </c>
      <c r="M2168" s="50" t="s">
        <v>1916</v>
      </c>
    </row>
    <row r="2169" spans="1:13" x14ac:dyDescent="0.25">
      <c r="A2169" s="50" t="s">
        <v>5373</v>
      </c>
      <c r="B2169" s="50" t="s">
        <v>3467</v>
      </c>
      <c r="C2169" s="50" t="s">
        <v>4050</v>
      </c>
      <c r="D2169" s="50" t="s">
        <v>4050</v>
      </c>
      <c r="E2169" s="50" t="s">
        <v>4955</v>
      </c>
      <c r="F2169" s="50" t="s">
        <v>4955</v>
      </c>
      <c r="G2169" s="50" t="s">
        <v>4955</v>
      </c>
      <c r="H2169" s="61">
        <v>1</v>
      </c>
      <c r="I2169" s="55">
        <v>369.6</v>
      </c>
      <c r="J2169" s="50" t="s">
        <v>16910</v>
      </c>
      <c r="K2169" s="50" t="s">
        <v>16930</v>
      </c>
      <c r="L2169" s="50" t="s">
        <v>1809</v>
      </c>
      <c r="M2169" s="50" t="s">
        <v>1875</v>
      </c>
    </row>
    <row r="2170" spans="1:13" x14ac:dyDescent="0.25">
      <c r="A2170" s="50" t="s">
        <v>5368</v>
      </c>
      <c r="B2170" s="50" t="s">
        <v>3467</v>
      </c>
      <c r="C2170" s="50" t="s">
        <v>4943</v>
      </c>
      <c r="D2170" s="50" t="s">
        <v>4943</v>
      </c>
      <c r="E2170" s="50" t="s">
        <v>4955</v>
      </c>
      <c r="F2170" s="50" t="s">
        <v>4955</v>
      </c>
      <c r="G2170" s="50" t="s">
        <v>4955</v>
      </c>
      <c r="H2170" s="61">
        <v>1</v>
      </c>
      <c r="I2170" s="55">
        <v>112</v>
      </c>
      <c r="J2170" s="50" t="s">
        <v>16833</v>
      </c>
      <c r="K2170" s="50" t="s">
        <v>16906</v>
      </c>
      <c r="L2170" s="50" t="s">
        <v>1915</v>
      </c>
      <c r="M2170" s="50" t="s">
        <v>1867</v>
      </c>
    </row>
    <row r="2171" spans="1:13" x14ac:dyDescent="0.25">
      <c r="A2171" s="50" t="s">
        <v>5374</v>
      </c>
      <c r="B2171" s="50" t="s">
        <v>3467</v>
      </c>
      <c r="C2171" s="50" t="s">
        <v>4943</v>
      </c>
      <c r="D2171" s="50" t="s">
        <v>4943</v>
      </c>
      <c r="E2171" s="50" t="s">
        <v>4955</v>
      </c>
      <c r="F2171" s="50" t="s">
        <v>4955</v>
      </c>
      <c r="G2171" s="50" t="s">
        <v>4955</v>
      </c>
      <c r="H2171" s="61">
        <v>1</v>
      </c>
      <c r="I2171" s="55">
        <v>112</v>
      </c>
      <c r="J2171" s="50" t="s">
        <v>16910</v>
      </c>
      <c r="K2171" s="50" t="s">
        <v>16930</v>
      </c>
      <c r="L2171" s="50" t="s">
        <v>1809</v>
      </c>
      <c r="M2171" s="50" t="s">
        <v>1875</v>
      </c>
    </row>
    <row r="2172" spans="1:13" x14ac:dyDescent="0.25">
      <c r="A2172" s="50" t="s">
        <v>5375</v>
      </c>
      <c r="B2172" s="50" t="s">
        <v>3467</v>
      </c>
      <c r="C2172" s="50" t="s">
        <v>4943</v>
      </c>
      <c r="D2172" s="50" t="s">
        <v>4943</v>
      </c>
      <c r="E2172" s="50" t="s">
        <v>4955</v>
      </c>
      <c r="F2172" s="50" t="s">
        <v>4955</v>
      </c>
      <c r="G2172" s="50" t="s">
        <v>4955</v>
      </c>
      <c r="H2172" s="61">
        <v>1</v>
      </c>
      <c r="I2172" s="55">
        <v>112</v>
      </c>
      <c r="J2172" s="50" t="s">
        <v>16910</v>
      </c>
      <c r="K2172" s="50" t="s">
        <v>16930</v>
      </c>
      <c r="L2172" s="50" t="s">
        <v>1809</v>
      </c>
      <c r="M2172" s="50" t="s">
        <v>1875</v>
      </c>
    </row>
    <row r="2173" spans="1:13" x14ac:dyDescent="0.25">
      <c r="A2173" s="50" t="s">
        <v>5396</v>
      </c>
      <c r="B2173" s="50" t="s">
        <v>3467</v>
      </c>
      <c r="C2173" s="50" t="s">
        <v>4943</v>
      </c>
      <c r="D2173" s="50" t="s">
        <v>4943</v>
      </c>
      <c r="E2173" s="50" t="s">
        <v>4955</v>
      </c>
      <c r="F2173" s="50" t="s">
        <v>4955</v>
      </c>
      <c r="G2173" s="50" t="s">
        <v>4955</v>
      </c>
      <c r="H2173" s="61">
        <v>1</v>
      </c>
      <c r="I2173" s="55">
        <v>112</v>
      </c>
      <c r="J2173" s="50" t="s">
        <v>16851</v>
      </c>
      <c r="K2173" s="50" t="s">
        <v>16899</v>
      </c>
      <c r="L2173" s="50" t="s">
        <v>1799</v>
      </c>
      <c r="M2173" s="50" t="s">
        <v>1916</v>
      </c>
    </row>
    <row r="2174" spans="1:13" x14ac:dyDescent="0.25">
      <c r="A2174" s="50" t="s">
        <v>5376</v>
      </c>
      <c r="B2174" s="50" t="s">
        <v>3467</v>
      </c>
      <c r="C2174" s="50" t="s">
        <v>5377</v>
      </c>
      <c r="D2174" s="50" t="s">
        <v>5377</v>
      </c>
      <c r="E2174" s="50" t="s">
        <v>5378</v>
      </c>
      <c r="F2174" s="50" t="s">
        <v>5379</v>
      </c>
      <c r="G2174" s="50" t="s">
        <v>5380</v>
      </c>
      <c r="H2174" s="61">
        <v>1</v>
      </c>
      <c r="I2174" s="55">
        <v>6469.12</v>
      </c>
      <c r="J2174" s="50" t="s">
        <v>16833</v>
      </c>
      <c r="K2174" s="50" t="s">
        <v>16834</v>
      </c>
      <c r="L2174" s="50" t="s">
        <v>1820</v>
      </c>
      <c r="M2174" s="50" t="s">
        <v>1869</v>
      </c>
    </row>
    <row r="2175" spans="1:13" x14ac:dyDescent="0.25">
      <c r="A2175" s="50" t="s">
        <v>5351</v>
      </c>
      <c r="B2175" s="50" t="s">
        <v>3467</v>
      </c>
      <c r="C2175" s="50" t="s">
        <v>3607</v>
      </c>
      <c r="D2175" s="50" t="s">
        <v>3607</v>
      </c>
      <c r="E2175" s="50" t="s">
        <v>4955</v>
      </c>
      <c r="F2175" s="50" t="s">
        <v>4955</v>
      </c>
      <c r="G2175" s="50" t="s">
        <v>4955</v>
      </c>
      <c r="H2175" s="61">
        <v>1</v>
      </c>
      <c r="I2175" s="55">
        <v>1008</v>
      </c>
      <c r="J2175" s="50" t="s">
        <v>16833</v>
      </c>
      <c r="K2175" s="50" t="s">
        <v>16834</v>
      </c>
      <c r="L2175" s="50" t="s">
        <v>391</v>
      </c>
      <c r="M2175" s="50" t="s">
        <v>1867</v>
      </c>
    </row>
    <row r="2176" spans="1:13" x14ac:dyDescent="0.25">
      <c r="A2176" s="50" t="s">
        <v>5353</v>
      </c>
      <c r="B2176" s="50" t="s">
        <v>3467</v>
      </c>
      <c r="C2176" s="50" t="s">
        <v>3607</v>
      </c>
      <c r="D2176" s="50" t="s">
        <v>3607</v>
      </c>
      <c r="E2176" s="50" t="s">
        <v>4955</v>
      </c>
      <c r="F2176" s="50" t="s">
        <v>4955</v>
      </c>
      <c r="G2176" s="50" t="s">
        <v>4955</v>
      </c>
      <c r="H2176" s="61">
        <v>1</v>
      </c>
      <c r="I2176" s="55">
        <v>1008</v>
      </c>
      <c r="J2176" s="50" t="s">
        <v>16833</v>
      </c>
      <c r="K2176" s="50" t="s">
        <v>16834</v>
      </c>
      <c r="L2176" s="50" t="s">
        <v>391</v>
      </c>
      <c r="M2176" s="50" t="s">
        <v>1867</v>
      </c>
    </row>
    <row r="2177" spans="1:13" x14ac:dyDescent="0.25">
      <c r="A2177" s="50" t="s">
        <v>5381</v>
      </c>
      <c r="B2177" s="50" t="s">
        <v>3467</v>
      </c>
      <c r="C2177" s="50" t="s">
        <v>3607</v>
      </c>
      <c r="D2177" s="50" t="s">
        <v>3607</v>
      </c>
      <c r="E2177" s="50" t="s">
        <v>4955</v>
      </c>
      <c r="F2177" s="50" t="s">
        <v>4955</v>
      </c>
      <c r="G2177" s="50" t="s">
        <v>4955</v>
      </c>
      <c r="H2177" s="61">
        <v>1</v>
      </c>
      <c r="I2177" s="55">
        <v>1008</v>
      </c>
      <c r="J2177" s="50" t="s">
        <v>16910</v>
      </c>
      <c r="K2177" s="50" t="s">
        <v>16930</v>
      </c>
      <c r="L2177" s="50" t="s">
        <v>1809</v>
      </c>
      <c r="M2177" s="50" t="s">
        <v>1875</v>
      </c>
    </row>
    <row r="2178" spans="1:13" x14ac:dyDescent="0.25">
      <c r="A2178" s="50" t="s">
        <v>5336</v>
      </c>
      <c r="B2178" s="50" t="s">
        <v>3467</v>
      </c>
      <c r="C2178" s="50" t="s">
        <v>5337</v>
      </c>
      <c r="D2178" s="50" t="s">
        <v>5337</v>
      </c>
      <c r="E2178" s="50" t="s">
        <v>4948</v>
      </c>
      <c r="F2178" s="50" t="s">
        <v>4949</v>
      </c>
      <c r="G2178" s="50" t="s">
        <v>5338</v>
      </c>
      <c r="H2178" s="61">
        <v>1</v>
      </c>
      <c r="I2178" s="55">
        <v>313.60000000000002</v>
      </c>
      <c r="J2178" s="50" t="s">
        <v>16910</v>
      </c>
      <c r="K2178" s="50" t="s">
        <v>16930</v>
      </c>
      <c r="L2178" s="50" t="s">
        <v>1809</v>
      </c>
      <c r="M2178" s="50" t="s">
        <v>1875</v>
      </c>
    </row>
    <row r="2179" spans="1:13" x14ac:dyDescent="0.25">
      <c r="A2179" s="50" t="s">
        <v>5362</v>
      </c>
      <c r="B2179" s="50" t="s">
        <v>3467</v>
      </c>
      <c r="C2179" s="50" t="s">
        <v>3496</v>
      </c>
      <c r="D2179" s="50" t="s">
        <v>3496</v>
      </c>
      <c r="E2179" s="50" t="s">
        <v>4955</v>
      </c>
      <c r="F2179" s="50" t="s">
        <v>4955</v>
      </c>
      <c r="G2179" s="50" t="s">
        <v>4955</v>
      </c>
      <c r="H2179" s="61">
        <v>1</v>
      </c>
      <c r="I2179" s="55">
        <v>442.4</v>
      </c>
      <c r="J2179" s="50" t="s">
        <v>16851</v>
      </c>
      <c r="K2179" s="50" t="s">
        <v>16876</v>
      </c>
      <c r="L2179" s="50" t="s">
        <v>1708</v>
      </c>
      <c r="M2179" s="50" t="s">
        <v>1867</v>
      </c>
    </row>
    <row r="2180" spans="1:13" x14ac:dyDescent="0.25">
      <c r="A2180" s="50" t="s">
        <v>5367</v>
      </c>
      <c r="B2180" s="50" t="s">
        <v>3467</v>
      </c>
      <c r="C2180" s="50" t="s">
        <v>3496</v>
      </c>
      <c r="D2180" s="50" t="s">
        <v>3496</v>
      </c>
      <c r="E2180" s="50" t="s">
        <v>4955</v>
      </c>
      <c r="F2180" s="50" t="s">
        <v>4955</v>
      </c>
      <c r="G2180" s="50" t="s">
        <v>4955</v>
      </c>
      <c r="H2180" s="61">
        <v>1</v>
      </c>
      <c r="I2180" s="55">
        <v>442.4</v>
      </c>
      <c r="J2180" s="50" t="s">
        <v>16851</v>
      </c>
      <c r="K2180" s="50" t="s">
        <v>16876</v>
      </c>
      <c r="L2180" s="50" t="s">
        <v>1708</v>
      </c>
      <c r="M2180" s="50" t="s">
        <v>1867</v>
      </c>
    </row>
    <row r="2181" spans="1:13" x14ac:dyDescent="0.25">
      <c r="A2181" s="50" t="s">
        <v>5335</v>
      </c>
      <c r="B2181" s="50" t="s">
        <v>3467</v>
      </c>
      <c r="C2181" s="50" t="s">
        <v>3736</v>
      </c>
      <c r="D2181" s="50" t="s">
        <v>3736</v>
      </c>
      <c r="E2181" s="50" t="s">
        <v>4955</v>
      </c>
      <c r="F2181" s="50" t="s">
        <v>4955</v>
      </c>
      <c r="G2181" s="50" t="s">
        <v>4955</v>
      </c>
      <c r="H2181" s="61">
        <v>1</v>
      </c>
      <c r="I2181" s="55">
        <v>246.4</v>
      </c>
      <c r="J2181" s="50" t="s">
        <v>16910</v>
      </c>
      <c r="K2181" s="50" t="s">
        <v>16911</v>
      </c>
      <c r="L2181" s="50" t="s">
        <v>1666</v>
      </c>
      <c r="M2181" s="50" t="s">
        <v>1887</v>
      </c>
    </row>
    <row r="2182" spans="1:13" x14ac:dyDescent="0.25">
      <c r="A2182" s="50" t="s">
        <v>5382</v>
      </c>
      <c r="B2182" s="50" t="s">
        <v>3467</v>
      </c>
      <c r="C2182" s="50" t="s">
        <v>3736</v>
      </c>
      <c r="D2182" s="50" t="s">
        <v>3736</v>
      </c>
      <c r="E2182" s="50" t="s">
        <v>4955</v>
      </c>
      <c r="F2182" s="50" t="s">
        <v>4955</v>
      </c>
      <c r="G2182" s="50" t="s">
        <v>4955</v>
      </c>
      <c r="H2182" s="61">
        <v>1</v>
      </c>
      <c r="I2182" s="55">
        <v>246.4</v>
      </c>
      <c r="J2182" s="50" t="s">
        <v>16910</v>
      </c>
      <c r="K2182" s="50" t="s">
        <v>16930</v>
      </c>
      <c r="L2182" s="50" t="s">
        <v>1809</v>
      </c>
      <c r="M2182" s="50" t="s">
        <v>1875</v>
      </c>
    </row>
    <row r="2183" spans="1:13" x14ac:dyDescent="0.25">
      <c r="A2183" s="50" t="s">
        <v>5397</v>
      </c>
      <c r="B2183" s="50" t="s">
        <v>3467</v>
      </c>
      <c r="C2183" s="50" t="s">
        <v>3736</v>
      </c>
      <c r="D2183" s="50" t="s">
        <v>3736</v>
      </c>
      <c r="E2183" s="50" t="s">
        <v>4955</v>
      </c>
      <c r="F2183" s="50" t="s">
        <v>4955</v>
      </c>
      <c r="G2183" s="50" t="s">
        <v>4955</v>
      </c>
      <c r="H2183" s="61">
        <v>1</v>
      </c>
      <c r="I2183" s="55">
        <v>246.4</v>
      </c>
      <c r="J2183" s="50" t="s">
        <v>16833</v>
      </c>
      <c r="K2183" s="50" t="s">
        <v>16834</v>
      </c>
      <c r="L2183" s="50" t="s">
        <v>1820</v>
      </c>
      <c r="M2183" s="50" t="s">
        <v>1906</v>
      </c>
    </row>
    <row r="2184" spans="1:13" x14ac:dyDescent="0.25">
      <c r="A2184" s="50" t="s">
        <v>5398</v>
      </c>
      <c r="B2184" s="50" t="s">
        <v>3467</v>
      </c>
      <c r="C2184" s="50" t="s">
        <v>3736</v>
      </c>
      <c r="D2184" s="50" t="s">
        <v>3736</v>
      </c>
      <c r="E2184" s="50" t="s">
        <v>4955</v>
      </c>
      <c r="F2184" s="50" t="s">
        <v>4955</v>
      </c>
      <c r="G2184" s="50" t="s">
        <v>4955</v>
      </c>
      <c r="H2184" s="61">
        <v>1</v>
      </c>
      <c r="I2184" s="55">
        <v>246.4</v>
      </c>
      <c r="J2184" s="50" t="s">
        <v>16833</v>
      </c>
      <c r="K2184" s="50" t="s">
        <v>16834</v>
      </c>
      <c r="L2184" s="50" t="s">
        <v>1820</v>
      </c>
      <c r="M2184" s="50" t="s">
        <v>1867</v>
      </c>
    </row>
    <row r="2185" spans="1:13" x14ac:dyDescent="0.25">
      <c r="A2185" s="50" t="s">
        <v>5399</v>
      </c>
      <c r="B2185" s="50" t="s">
        <v>3467</v>
      </c>
      <c r="C2185" s="50" t="s">
        <v>3736</v>
      </c>
      <c r="D2185" s="50" t="s">
        <v>3736</v>
      </c>
      <c r="E2185" s="50" t="s">
        <v>4955</v>
      </c>
      <c r="F2185" s="50" t="s">
        <v>4955</v>
      </c>
      <c r="G2185" s="50" t="s">
        <v>4955</v>
      </c>
      <c r="H2185" s="61">
        <v>1</v>
      </c>
      <c r="I2185" s="55">
        <v>246.4</v>
      </c>
      <c r="J2185" s="50" t="s">
        <v>16833</v>
      </c>
      <c r="K2185" s="50" t="s">
        <v>16834</v>
      </c>
      <c r="L2185" s="50" t="s">
        <v>1820</v>
      </c>
      <c r="M2185" s="50" t="s">
        <v>1906</v>
      </c>
    </row>
    <row r="2186" spans="1:13" x14ac:dyDescent="0.25">
      <c r="A2186" s="50" t="s">
        <v>5400</v>
      </c>
      <c r="B2186" s="50" t="s">
        <v>3467</v>
      </c>
      <c r="C2186" s="50" t="s">
        <v>3736</v>
      </c>
      <c r="D2186" s="50" t="s">
        <v>3736</v>
      </c>
      <c r="E2186" s="50" t="s">
        <v>4955</v>
      </c>
      <c r="F2186" s="50" t="s">
        <v>4955</v>
      </c>
      <c r="G2186" s="50" t="s">
        <v>4955</v>
      </c>
      <c r="H2186" s="61">
        <v>1</v>
      </c>
      <c r="I2186" s="55">
        <v>246.4</v>
      </c>
      <c r="J2186" s="50" t="s">
        <v>16833</v>
      </c>
      <c r="K2186" s="50" t="s">
        <v>16834</v>
      </c>
      <c r="L2186" s="50" t="s">
        <v>1820</v>
      </c>
      <c r="M2186" s="50" t="s">
        <v>1906</v>
      </c>
    </row>
    <row r="2187" spans="1:13" x14ac:dyDescent="0.25">
      <c r="A2187" s="50" t="s">
        <v>5383</v>
      </c>
      <c r="B2187" s="50" t="s">
        <v>3467</v>
      </c>
      <c r="C2187" s="50" t="s">
        <v>3757</v>
      </c>
      <c r="D2187" s="50" t="s">
        <v>3757</v>
      </c>
      <c r="E2187" s="50" t="s">
        <v>4955</v>
      </c>
      <c r="F2187" s="50" t="s">
        <v>4955</v>
      </c>
      <c r="G2187" s="50" t="s">
        <v>4955</v>
      </c>
      <c r="H2187" s="61">
        <v>1</v>
      </c>
      <c r="I2187" s="55">
        <v>2005.9</v>
      </c>
      <c r="J2187" s="50" t="s">
        <v>16910</v>
      </c>
      <c r="K2187" s="50" t="s">
        <v>16930</v>
      </c>
      <c r="L2187" s="50" t="s">
        <v>1809</v>
      </c>
      <c r="M2187" s="50" t="s">
        <v>1875</v>
      </c>
    </row>
    <row r="2188" spans="1:13" x14ac:dyDescent="0.25">
      <c r="A2188" s="50" t="s">
        <v>5384</v>
      </c>
      <c r="B2188" s="50" t="s">
        <v>3467</v>
      </c>
      <c r="C2188" s="50" t="s">
        <v>4793</v>
      </c>
      <c r="D2188" s="50" t="s">
        <v>4793</v>
      </c>
      <c r="E2188" s="50" t="s">
        <v>4955</v>
      </c>
      <c r="F2188" s="50" t="s">
        <v>4955</v>
      </c>
      <c r="G2188" s="50" t="s">
        <v>4955</v>
      </c>
      <c r="H2188" s="61">
        <v>1</v>
      </c>
      <c r="I2188" s="55">
        <v>98.63</v>
      </c>
      <c r="J2188" s="50" t="s">
        <v>16851</v>
      </c>
      <c r="K2188" s="50" t="s">
        <v>16852</v>
      </c>
      <c r="L2188" s="50" t="s">
        <v>1756</v>
      </c>
      <c r="M2188" s="50" t="s">
        <v>1867</v>
      </c>
    </row>
    <row r="2189" spans="1:13" x14ac:dyDescent="0.25">
      <c r="A2189" s="50" t="s">
        <v>5363</v>
      </c>
      <c r="B2189" s="50" t="s">
        <v>3467</v>
      </c>
      <c r="C2189" s="50" t="s">
        <v>4077</v>
      </c>
      <c r="D2189" s="50" t="s">
        <v>4077</v>
      </c>
      <c r="E2189" s="50" t="s">
        <v>4955</v>
      </c>
      <c r="F2189" s="50" t="s">
        <v>4955</v>
      </c>
      <c r="G2189" s="50" t="s">
        <v>4955</v>
      </c>
      <c r="H2189" s="61">
        <v>1</v>
      </c>
      <c r="I2189" s="55">
        <v>313.60000000000002</v>
      </c>
      <c r="J2189" s="50" t="s">
        <v>16833</v>
      </c>
      <c r="K2189" s="50" t="s">
        <v>16834</v>
      </c>
      <c r="L2189" s="50" t="s">
        <v>391</v>
      </c>
      <c r="M2189" s="50" t="s">
        <v>1867</v>
      </c>
    </row>
    <row r="2190" spans="1:13" x14ac:dyDescent="0.25">
      <c r="A2190" s="50" t="s">
        <v>5385</v>
      </c>
      <c r="B2190" s="50" t="s">
        <v>3467</v>
      </c>
      <c r="C2190" s="50" t="s">
        <v>4077</v>
      </c>
      <c r="D2190" s="50" t="s">
        <v>4077</v>
      </c>
      <c r="E2190" s="50" t="s">
        <v>4955</v>
      </c>
      <c r="F2190" s="50" t="s">
        <v>4955</v>
      </c>
      <c r="G2190" s="50" t="s">
        <v>4955</v>
      </c>
      <c r="H2190" s="61">
        <v>1</v>
      </c>
      <c r="I2190" s="55">
        <v>313.60000000000002</v>
      </c>
      <c r="J2190" s="50" t="s">
        <v>16910</v>
      </c>
      <c r="K2190" s="50" t="s">
        <v>16930</v>
      </c>
      <c r="L2190" s="50" t="s">
        <v>1809</v>
      </c>
      <c r="M2190" s="50" t="s">
        <v>1875</v>
      </c>
    </row>
    <row r="2191" spans="1:13" x14ac:dyDescent="0.25">
      <c r="A2191" s="50" t="s">
        <v>5386</v>
      </c>
      <c r="B2191" s="50" t="s">
        <v>3467</v>
      </c>
      <c r="C2191" s="50" t="s">
        <v>24207</v>
      </c>
      <c r="D2191" s="50" t="s">
        <v>24207</v>
      </c>
      <c r="E2191" s="50" t="s">
        <v>3530</v>
      </c>
      <c r="F2191" s="50" t="s">
        <v>4375</v>
      </c>
      <c r="G2191" s="50" t="s">
        <v>5387</v>
      </c>
      <c r="H2191" s="61">
        <v>1</v>
      </c>
      <c r="I2191" s="55">
        <v>449.97</v>
      </c>
      <c r="J2191" s="50" t="s">
        <v>16910</v>
      </c>
      <c r="K2191" s="50" t="s">
        <v>16930</v>
      </c>
      <c r="L2191" s="50" t="s">
        <v>1809</v>
      </c>
      <c r="M2191" s="50" t="s">
        <v>1875</v>
      </c>
    </row>
    <row r="2192" spans="1:13" x14ac:dyDescent="0.25">
      <c r="A2192" s="50" t="s">
        <v>5354</v>
      </c>
      <c r="B2192" s="50" t="s">
        <v>3467</v>
      </c>
      <c r="C2192" s="50" t="s">
        <v>5355</v>
      </c>
      <c r="D2192" s="50" t="s">
        <v>5355</v>
      </c>
      <c r="E2192" s="50" t="s">
        <v>3791</v>
      </c>
      <c r="F2192" s="50" t="s">
        <v>5041</v>
      </c>
      <c r="G2192" s="50" t="s">
        <v>5356</v>
      </c>
      <c r="H2192" s="61">
        <v>1</v>
      </c>
      <c r="I2192" s="55">
        <v>334</v>
      </c>
      <c r="J2192" s="50" t="s">
        <v>16833</v>
      </c>
      <c r="K2192" s="50" t="s">
        <v>16834</v>
      </c>
      <c r="L2192" s="50" t="s">
        <v>391</v>
      </c>
      <c r="M2192" s="50" t="s">
        <v>1867</v>
      </c>
    </row>
    <row r="2193" spans="1:13" x14ac:dyDescent="0.25">
      <c r="A2193" s="50" t="s">
        <v>5339</v>
      </c>
      <c r="B2193" s="50" t="s">
        <v>3467</v>
      </c>
      <c r="C2193" s="50" t="s">
        <v>5340</v>
      </c>
      <c r="D2193" s="50" t="s">
        <v>5340</v>
      </c>
      <c r="E2193" s="50" t="s">
        <v>3791</v>
      </c>
      <c r="F2193" s="50" t="s">
        <v>5041</v>
      </c>
      <c r="G2193" s="50" t="s">
        <v>5341</v>
      </c>
      <c r="H2193" s="61">
        <v>1</v>
      </c>
      <c r="I2193" s="55">
        <v>334</v>
      </c>
      <c r="J2193" s="50" t="s">
        <v>16910</v>
      </c>
      <c r="K2193" s="50" t="s">
        <v>16911</v>
      </c>
      <c r="L2193" s="50" t="s">
        <v>1666</v>
      </c>
      <c r="M2193" s="50" t="s">
        <v>1867</v>
      </c>
    </row>
    <row r="2194" spans="1:13" x14ac:dyDescent="0.25">
      <c r="A2194" s="50" t="s">
        <v>5357</v>
      </c>
      <c r="B2194" s="50" t="s">
        <v>3467</v>
      </c>
      <c r="C2194" s="50" t="s">
        <v>5358</v>
      </c>
      <c r="D2194" s="50" t="s">
        <v>5358</v>
      </c>
      <c r="E2194" s="50" t="s">
        <v>3791</v>
      </c>
      <c r="F2194" s="50" t="s">
        <v>5041</v>
      </c>
      <c r="G2194" s="50" t="s">
        <v>5359</v>
      </c>
      <c r="H2194" s="61">
        <v>1</v>
      </c>
      <c r="I2194" s="55">
        <v>334</v>
      </c>
      <c r="J2194" s="50" t="s">
        <v>16833</v>
      </c>
      <c r="K2194" s="50" t="s">
        <v>16863</v>
      </c>
      <c r="L2194" s="50" t="s">
        <v>1685</v>
      </c>
      <c r="M2194" s="50" t="s">
        <v>1867</v>
      </c>
    </row>
    <row r="2195" spans="1:13" x14ac:dyDescent="0.25">
      <c r="A2195" s="50" t="s">
        <v>5388</v>
      </c>
      <c r="B2195" s="50" t="s">
        <v>3467</v>
      </c>
      <c r="C2195" s="50" t="s">
        <v>5389</v>
      </c>
      <c r="D2195" s="50" t="s">
        <v>5389</v>
      </c>
      <c r="E2195" s="50" t="s">
        <v>4973</v>
      </c>
      <c r="F2195" s="50" t="s">
        <v>4974</v>
      </c>
      <c r="G2195" s="50" t="s">
        <v>5390</v>
      </c>
      <c r="H2195" s="61">
        <v>1</v>
      </c>
      <c r="I2195" s="55">
        <v>392</v>
      </c>
      <c r="J2195" s="50" t="s">
        <v>16910</v>
      </c>
      <c r="K2195" s="50" t="s">
        <v>16930</v>
      </c>
      <c r="L2195" s="50" t="s">
        <v>1809</v>
      </c>
      <c r="M2195" s="50" t="s">
        <v>1875</v>
      </c>
    </row>
    <row r="2196" spans="1:13" x14ac:dyDescent="0.25">
      <c r="A2196" s="50" t="s">
        <v>5342</v>
      </c>
      <c r="B2196" s="50" t="s">
        <v>3467</v>
      </c>
      <c r="C2196" s="50" t="s">
        <v>5343</v>
      </c>
      <c r="D2196" s="50" t="s">
        <v>5343</v>
      </c>
      <c r="E2196" s="50" t="s">
        <v>4955</v>
      </c>
      <c r="F2196" s="50" t="s">
        <v>4955</v>
      </c>
      <c r="G2196" s="50" t="s">
        <v>4955</v>
      </c>
      <c r="H2196" s="61">
        <v>1</v>
      </c>
      <c r="I2196" s="55">
        <v>6.87</v>
      </c>
      <c r="J2196" s="50" t="s">
        <v>16851</v>
      </c>
      <c r="K2196" s="50" t="s">
        <v>16876</v>
      </c>
      <c r="L2196" s="50" t="s">
        <v>1708</v>
      </c>
      <c r="M2196" s="50" t="s">
        <v>1887</v>
      </c>
    </row>
    <row r="2197" spans="1:13" x14ac:dyDescent="0.25">
      <c r="A2197" s="50" t="s">
        <v>5391</v>
      </c>
      <c r="B2197" s="50" t="s">
        <v>3467</v>
      </c>
      <c r="C2197" s="50" t="s">
        <v>4938</v>
      </c>
      <c r="D2197" s="50" t="s">
        <v>4938</v>
      </c>
      <c r="E2197" s="50" t="s">
        <v>4955</v>
      </c>
      <c r="F2197" s="50" t="s">
        <v>4955</v>
      </c>
      <c r="G2197" s="50" t="s">
        <v>4955</v>
      </c>
      <c r="H2197" s="61">
        <v>1</v>
      </c>
      <c r="I2197" s="55">
        <v>224</v>
      </c>
      <c r="J2197" s="50" t="s">
        <v>16910</v>
      </c>
      <c r="K2197" s="50" t="s">
        <v>16930</v>
      </c>
      <c r="L2197" s="50" t="s">
        <v>1809</v>
      </c>
      <c r="M2197" s="50" t="s">
        <v>1875</v>
      </c>
    </row>
    <row r="2198" spans="1:13" x14ac:dyDescent="0.25">
      <c r="A2198" s="50" t="s">
        <v>5360</v>
      </c>
      <c r="B2198" s="50" t="s">
        <v>3467</v>
      </c>
      <c r="C2198" s="50" t="s">
        <v>4376</v>
      </c>
      <c r="D2198" s="50" t="s">
        <v>4376</v>
      </c>
      <c r="E2198" s="50" t="s">
        <v>4955</v>
      </c>
      <c r="F2198" s="50" t="s">
        <v>4955</v>
      </c>
      <c r="G2198" s="50" t="s">
        <v>4955</v>
      </c>
      <c r="H2198" s="61">
        <v>1</v>
      </c>
      <c r="I2198" s="55">
        <v>158.36000000000001</v>
      </c>
      <c r="J2198" s="50" t="s">
        <v>16833</v>
      </c>
      <c r="K2198" s="50" t="s">
        <v>16906</v>
      </c>
      <c r="L2198" s="50" t="s">
        <v>1915</v>
      </c>
      <c r="M2198" s="50" t="s">
        <v>1867</v>
      </c>
    </row>
    <row r="2199" spans="1:13" x14ac:dyDescent="0.25">
      <c r="A2199" s="50" t="s">
        <v>5392</v>
      </c>
      <c r="B2199" s="50" t="s">
        <v>3467</v>
      </c>
      <c r="C2199" s="50" t="s">
        <v>4376</v>
      </c>
      <c r="D2199" s="50" t="s">
        <v>4376</v>
      </c>
      <c r="E2199" s="50" t="s">
        <v>4955</v>
      </c>
      <c r="F2199" s="50" t="s">
        <v>4955</v>
      </c>
      <c r="G2199" s="50" t="s">
        <v>4955</v>
      </c>
      <c r="H2199" s="61">
        <v>1</v>
      </c>
      <c r="I2199" s="55">
        <v>156.80000000000001</v>
      </c>
      <c r="J2199" s="50" t="s">
        <v>16910</v>
      </c>
      <c r="K2199" s="50" t="s">
        <v>16930</v>
      </c>
      <c r="L2199" s="50" t="s">
        <v>1809</v>
      </c>
      <c r="M2199" s="50" t="s">
        <v>1875</v>
      </c>
    </row>
    <row r="2200" spans="1:13" x14ac:dyDescent="0.25">
      <c r="A2200" s="50" t="s">
        <v>5393</v>
      </c>
      <c r="B2200" s="50" t="s">
        <v>3467</v>
      </c>
      <c r="C2200" s="50" t="s">
        <v>4376</v>
      </c>
      <c r="D2200" s="50" t="s">
        <v>4376</v>
      </c>
      <c r="E2200" s="50" t="s">
        <v>4955</v>
      </c>
      <c r="F2200" s="50" t="s">
        <v>4955</v>
      </c>
      <c r="G2200" s="50" t="s">
        <v>4955</v>
      </c>
      <c r="H2200" s="61">
        <v>1</v>
      </c>
      <c r="I2200" s="55">
        <v>156.80000000000001</v>
      </c>
      <c r="J2200" s="50" t="s">
        <v>16910</v>
      </c>
      <c r="K2200" s="50" t="s">
        <v>16930</v>
      </c>
      <c r="L2200" s="50" t="s">
        <v>1809</v>
      </c>
      <c r="M2200" s="50" t="s">
        <v>1875</v>
      </c>
    </row>
    <row r="2201" spans="1:13" x14ac:dyDescent="0.25">
      <c r="A2201" s="50" t="s">
        <v>5401</v>
      </c>
      <c r="B2201" s="50" t="s">
        <v>3467</v>
      </c>
      <c r="C2201" s="50" t="s">
        <v>4376</v>
      </c>
      <c r="D2201" s="50" t="s">
        <v>4376</v>
      </c>
      <c r="E2201" s="50" t="s">
        <v>4955</v>
      </c>
      <c r="F2201" s="50" t="s">
        <v>4955</v>
      </c>
      <c r="G2201" s="50" t="s">
        <v>4955</v>
      </c>
      <c r="H2201" s="61">
        <v>1</v>
      </c>
      <c r="I2201" s="55">
        <v>156.80000000000001</v>
      </c>
      <c r="J2201" s="50" t="s">
        <v>16851</v>
      </c>
      <c r="K2201" s="50" t="s">
        <v>16899</v>
      </c>
      <c r="L2201" s="50" t="s">
        <v>1799</v>
      </c>
      <c r="M2201" s="50" t="s">
        <v>1916</v>
      </c>
    </row>
    <row r="2202" spans="1:13" x14ac:dyDescent="0.25">
      <c r="A2202" s="50" t="s">
        <v>24208</v>
      </c>
      <c r="B2202" s="50" t="s">
        <v>3467</v>
      </c>
      <c r="C2202" s="50" t="s">
        <v>3534</v>
      </c>
      <c r="D2202" s="50" t="s">
        <v>3534</v>
      </c>
      <c r="E2202" s="50" t="s">
        <v>4955</v>
      </c>
      <c r="F2202" s="50" t="s">
        <v>4955</v>
      </c>
      <c r="G2202" s="50" t="s">
        <v>4955</v>
      </c>
      <c r="H2202" s="61">
        <v>1</v>
      </c>
      <c r="I2202" s="55">
        <v>739.2</v>
      </c>
      <c r="J2202" s="50" t="s">
        <v>16833</v>
      </c>
      <c r="K2202" s="50" t="s">
        <v>16834</v>
      </c>
      <c r="L2202" s="50" t="s">
        <v>389</v>
      </c>
      <c r="M2202" s="50" t="s">
        <v>1887</v>
      </c>
    </row>
    <row r="2203" spans="1:13" x14ac:dyDescent="0.25">
      <c r="A2203" s="50" t="s">
        <v>24209</v>
      </c>
      <c r="B2203" s="50" t="s">
        <v>3467</v>
      </c>
      <c r="C2203" s="50" t="s">
        <v>4833</v>
      </c>
      <c r="D2203" s="50" t="s">
        <v>4833</v>
      </c>
      <c r="E2203" s="50" t="s">
        <v>24210</v>
      </c>
      <c r="F2203" s="50" t="s">
        <v>4955</v>
      </c>
      <c r="G2203" s="50" t="s">
        <v>4955</v>
      </c>
      <c r="H2203" s="61">
        <v>1</v>
      </c>
      <c r="I2203" s="55">
        <v>98.08</v>
      </c>
      <c r="J2203" s="50" t="s">
        <v>16833</v>
      </c>
      <c r="K2203" s="50" t="s">
        <v>16863</v>
      </c>
      <c r="L2203" s="50" t="s">
        <v>1685</v>
      </c>
      <c r="M2203" s="50" t="s">
        <v>1867</v>
      </c>
    </row>
    <row r="2204" spans="1:13" x14ac:dyDescent="0.25">
      <c r="A2204" s="50" t="s">
        <v>24211</v>
      </c>
      <c r="B2204" s="50" t="s">
        <v>3467</v>
      </c>
      <c r="C2204" s="50" t="s">
        <v>4839</v>
      </c>
      <c r="D2204" s="50" t="s">
        <v>4839</v>
      </c>
      <c r="E2204" s="50" t="s">
        <v>24210</v>
      </c>
      <c r="F2204" s="50" t="s">
        <v>4955</v>
      </c>
      <c r="G2204" s="50" t="s">
        <v>4955</v>
      </c>
      <c r="H2204" s="61">
        <v>1</v>
      </c>
      <c r="I2204" s="55">
        <v>93.77</v>
      </c>
      <c r="J2204" s="50" t="s">
        <v>16833</v>
      </c>
      <c r="K2204" s="50" t="s">
        <v>16863</v>
      </c>
      <c r="L2204" s="50" t="s">
        <v>1685</v>
      </c>
      <c r="M2204" s="50" t="s">
        <v>1867</v>
      </c>
    </row>
    <row r="2205" spans="1:13" x14ac:dyDescent="0.25">
      <c r="A2205" s="50" t="s">
        <v>24212</v>
      </c>
      <c r="B2205" s="50" t="s">
        <v>3467</v>
      </c>
      <c r="C2205" s="50" t="s">
        <v>4833</v>
      </c>
      <c r="D2205" s="50" t="s">
        <v>4833</v>
      </c>
      <c r="E2205" s="50" t="s">
        <v>24210</v>
      </c>
      <c r="F2205" s="50" t="s">
        <v>4955</v>
      </c>
      <c r="G2205" s="50" t="s">
        <v>4955</v>
      </c>
      <c r="H2205" s="61">
        <v>1</v>
      </c>
      <c r="I2205" s="55">
        <v>98.08</v>
      </c>
      <c r="J2205" s="50" t="s">
        <v>16833</v>
      </c>
      <c r="K2205" s="50" t="s">
        <v>16863</v>
      </c>
      <c r="L2205" s="50" t="s">
        <v>1685</v>
      </c>
      <c r="M2205" s="50" t="s">
        <v>1867</v>
      </c>
    </row>
    <row r="2206" spans="1:13" x14ac:dyDescent="0.25">
      <c r="A2206" s="50" t="s">
        <v>24213</v>
      </c>
      <c r="B2206" s="50" t="s">
        <v>3467</v>
      </c>
      <c r="C2206" s="50" t="s">
        <v>4839</v>
      </c>
      <c r="D2206" s="50" t="s">
        <v>4839</v>
      </c>
      <c r="E2206" s="50" t="s">
        <v>24210</v>
      </c>
      <c r="F2206" s="50" t="s">
        <v>4955</v>
      </c>
      <c r="G2206" s="50" t="s">
        <v>4955</v>
      </c>
      <c r="H2206" s="61">
        <v>1</v>
      </c>
      <c r="I2206" s="55">
        <v>93.77</v>
      </c>
      <c r="J2206" s="50" t="s">
        <v>16833</v>
      </c>
      <c r="K2206" s="50" t="s">
        <v>16863</v>
      </c>
      <c r="L2206" s="50" t="s">
        <v>1685</v>
      </c>
      <c r="M2206" s="50" t="s">
        <v>1867</v>
      </c>
    </row>
    <row r="2207" spans="1:13" x14ac:dyDescent="0.25">
      <c r="A2207" s="50" t="s">
        <v>24214</v>
      </c>
      <c r="B2207" s="50" t="s">
        <v>3467</v>
      </c>
      <c r="C2207" s="50" t="s">
        <v>4833</v>
      </c>
      <c r="D2207" s="50" t="s">
        <v>4833</v>
      </c>
      <c r="E2207" s="50" t="s">
        <v>24210</v>
      </c>
      <c r="F2207" s="50" t="s">
        <v>4955</v>
      </c>
      <c r="G2207" s="50" t="s">
        <v>4955</v>
      </c>
      <c r="H2207" s="61">
        <v>1</v>
      </c>
      <c r="I2207" s="55">
        <v>98.08</v>
      </c>
      <c r="J2207" s="50" t="s">
        <v>16833</v>
      </c>
      <c r="K2207" s="50" t="s">
        <v>16863</v>
      </c>
      <c r="L2207" s="50" t="s">
        <v>1685</v>
      </c>
      <c r="M2207" s="50" t="s">
        <v>1867</v>
      </c>
    </row>
    <row r="2208" spans="1:13" x14ac:dyDescent="0.25">
      <c r="A2208" s="50" t="s">
        <v>24215</v>
      </c>
      <c r="B2208" s="50" t="s">
        <v>3467</v>
      </c>
      <c r="C2208" s="50" t="s">
        <v>4839</v>
      </c>
      <c r="D2208" s="50" t="s">
        <v>4839</v>
      </c>
      <c r="E2208" s="50" t="s">
        <v>24210</v>
      </c>
      <c r="F2208" s="50" t="s">
        <v>4955</v>
      </c>
      <c r="G2208" s="50" t="s">
        <v>4955</v>
      </c>
      <c r="H2208" s="61">
        <v>1</v>
      </c>
      <c r="I2208" s="55">
        <v>93.77</v>
      </c>
      <c r="J2208" s="50" t="s">
        <v>16833</v>
      </c>
      <c r="K2208" s="50" t="s">
        <v>16863</v>
      </c>
      <c r="L2208" s="50" t="s">
        <v>1685</v>
      </c>
      <c r="M2208" s="50" t="s">
        <v>1867</v>
      </c>
    </row>
    <row r="2209" spans="1:13" x14ac:dyDescent="0.25">
      <c r="A2209" s="50" t="s">
        <v>24216</v>
      </c>
      <c r="B2209" s="50" t="s">
        <v>3467</v>
      </c>
      <c r="C2209" s="50" t="s">
        <v>4793</v>
      </c>
      <c r="D2209" s="50" t="s">
        <v>4793</v>
      </c>
      <c r="E2209" s="50" t="s">
        <v>4955</v>
      </c>
      <c r="F2209" s="50" t="s">
        <v>4955</v>
      </c>
      <c r="G2209" s="50" t="s">
        <v>4955</v>
      </c>
      <c r="H2209" s="61">
        <v>1</v>
      </c>
      <c r="I2209" s="55">
        <v>98.63</v>
      </c>
      <c r="J2209" s="50" t="s">
        <v>16851</v>
      </c>
      <c r="K2209" s="50" t="s">
        <v>16876</v>
      </c>
      <c r="L2209" s="50" t="s">
        <v>1708</v>
      </c>
      <c r="M2209" s="50" t="s">
        <v>1867</v>
      </c>
    </row>
    <row r="2210" spans="1:13" x14ac:dyDescent="0.25">
      <c r="A2210" s="50" t="s">
        <v>24217</v>
      </c>
      <c r="B2210" s="50" t="s">
        <v>3467</v>
      </c>
      <c r="C2210" s="50" t="s">
        <v>3603</v>
      </c>
      <c r="D2210" s="50" t="s">
        <v>3603</v>
      </c>
      <c r="E2210" s="50" t="s">
        <v>4955</v>
      </c>
      <c r="F2210" s="50" t="s">
        <v>4955</v>
      </c>
      <c r="G2210" s="50" t="s">
        <v>4955</v>
      </c>
      <c r="H2210" s="61">
        <v>1</v>
      </c>
      <c r="I2210" s="55">
        <v>88</v>
      </c>
      <c r="J2210" s="50" t="s">
        <v>16851</v>
      </c>
      <c r="K2210" s="50" t="s">
        <v>16876</v>
      </c>
      <c r="L2210" s="50" t="s">
        <v>1708</v>
      </c>
      <c r="M2210" s="50" t="s">
        <v>1867</v>
      </c>
    </row>
    <row r="2211" spans="1:13" x14ac:dyDescent="0.25">
      <c r="A2211" s="50" t="s">
        <v>24218</v>
      </c>
      <c r="B2211" s="50" t="s">
        <v>3467</v>
      </c>
      <c r="C2211" s="50" t="s">
        <v>24219</v>
      </c>
      <c r="D2211" s="50" t="s">
        <v>24219</v>
      </c>
      <c r="E2211" s="50" t="s">
        <v>3791</v>
      </c>
      <c r="F2211" s="50" t="s">
        <v>5041</v>
      </c>
      <c r="G2211" s="50" t="s">
        <v>24220</v>
      </c>
      <c r="H2211" s="61">
        <v>1</v>
      </c>
      <c r="I2211" s="55">
        <v>334</v>
      </c>
      <c r="J2211" s="50" t="s">
        <v>16833</v>
      </c>
      <c r="K2211" s="50" t="s">
        <v>16834</v>
      </c>
      <c r="L2211" s="50" t="s">
        <v>391</v>
      </c>
      <c r="M2211" s="50" t="s">
        <v>1867</v>
      </c>
    </row>
    <row r="2212" spans="1:13" x14ac:dyDescent="0.25">
      <c r="A2212" s="50" t="s">
        <v>24221</v>
      </c>
      <c r="B2212" s="50" t="s">
        <v>3467</v>
      </c>
      <c r="C2212" s="50" t="s">
        <v>24222</v>
      </c>
      <c r="D2212" s="50" t="s">
        <v>24222</v>
      </c>
      <c r="E2212" s="50" t="s">
        <v>3791</v>
      </c>
      <c r="F2212" s="50" t="s">
        <v>5041</v>
      </c>
      <c r="G2212" s="50" t="s">
        <v>24223</v>
      </c>
      <c r="H2212" s="61">
        <v>1</v>
      </c>
      <c r="I2212" s="55">
        <v>334</v>
      </c>
      <c r="J2212" s="50" t="s">
        <v>16833</v>
      </c>
      <c r="K2212" s="50" t="s">
        <v>16834</v>
      </c>
      <c r="L2212" s="50" t="s">
        <v>1820</v>
      </c>
      <c r="M2212" s="50" t="s">
        <v>1916</v>
      </c>
    </row>
    <row r="2213" spans="1:13" x14ac:dyDescent="0.25">
      <c r="A2213" s="50" t="s">
        <v>24224</v>
      </c>
      <c r="B2213" s="50" t="s">
        <v>3467</v>
      </c>
      <c r="C2213" s="50" t="s">
        <v>4077</v>
      </c>
      <c r="D2213" s="50" t="s">
        <v>4077</v>
      </c>
      <c r="E2213" s="50" t="s">
        <v>4955</v>
      </c>
      <c r="F2213" s="50" t="s">
        <v>4955</v>
      </c>
      <c r="G2213" s="50" t="s">
        <v>4955</v>
      </c>
      <c r="H2213" s="61">
        <v>1</v>
      </c>
      <c r="I2213" s="55">
        <v>313.60000000000002</v>
      </c>
      <c r="J2213" s="50" t="s">
        <v>16910</v>
      </c>
      <c r="K2213" s="50" t="s">
        <v>16911</v>
      </c>
      <c r="L2213" s="50" t="s">
        <v>1666</v>
      </c>
      <c r="M2213" s="50" t="s">
        <v>1887</v>
      </c>
    </row>
    <row r="2214" spans="1:13" x14ac:dyDescent="0.25">
      <c r="A2214" s="50" t="s">
        <v>24225</v>
      </c>
      <c r="B2214" s="50" t="s">
        <v>3467</v>
      </c>
      <c r="C2214" s="50" t="s">
        <v>4793</v>
      </c>
      <c r="D2214" s="50" t="s">
        <v>4793</v>
      </c>
      <c r="E2214" s="50" t="s">
        <v>4955</v>
      </c>
      <c r="F2214" s="50" t="s">
        <v>4955</v>
      </c>
      <c r="G2214" s="50" t="s">
        <v>4955</v>
      </c>
      <c r="H2214" s="61">
        <v>1</v>
      </c>
      <c r="I2214" s="55">
        <v>98.63</v>
      </c>
      <c r="J2214" s="50" t="s">
        <v>16851</v>
      </c>
      <c r="K2214" s="50" t="s">
        <v>16876</v>
      </c>
      <c r="L2214" s="50" t="s">
        <v>1708</v>
      </c>
      <c r="M2214" s="50" t="s">
        <v>1867</v>
      </c>
    </row>
    <row r="2215" spans="1:13" x14ac:dyDescent="0.25">
      <c r="A2215" s="50" t="s">
        <v>24226</v>
      </c>
      <c r="B2215" s="50" t="s">
        <v>3467</v>
      </c>
      <c r="C2215" s="50" t="s">
        <v>3603</v>
      </c>
      <c r="D2215" s="50" t="s">
        <v>3603</v>
      </c>
      <c r="E2215" s="50" t="s">
        <v>4955</v>
      </c>
      <c r="F2215" s="50" t="s">
        <v>4955</v>
      </c>
      <c r="G2215" s="50" t="s">
        <v>4955</v>
      </c>
      <c r="H2215" s="61">
        <v>1</v>
      </c>
      <c r="I2215" s="55">
        <v>88</v>
      </c>
      <c r="J2215" s="50" t="s">
        <v>16851</v>
      </c>
      <c r="K2215" s="50" t="s">
        <v>16876</v>
      </c>
      <c r="L2215" s="50" t="s">
        <v>1708</v>
      </c>
      <c r="M2215" s="50" t="s">
        <v>1867</v>
      </c>
    </row>
    <row r="2216" spans="1:13" x14ac:dyDescent="0.25">
      <c r="A2216" s="50" t="s">
        <v>24227</v>
      </c>
      <c r="B2216" s="50" t="s">
        <v>3467</v>
      </c>
      <c r="C2216" s="50" t="s">
        <v>4793</v>
      </c>
      <c r="D2216" s="50" t="s">
        <v>4793</v>
      </c>
      <c r="E2216" s="50" t="s">
        <v>4955</v>
      </c>
      <c r="F2216" s="50" t="s">
        <v>4955</v>
      </c>
      <c r="G2216" s="50" t="s">
        <v>4955</v>
      </c>
      <c r="H2216" s="61">
        <v>1</v>
      </c>
      <c r="I2216" s="55">
        <v>98.63</v>
      </c>
      <c r="J2216" s="50" t="s">
        <v>16851</v>
      </c>
      <c r="K2216" s="50" t="s">
        <v>16876</v>
      </c>
      <c r="L2216" s="50" t="s">
        <v>1708</v>
      </c>
      <c r="M2216" s="50" t="s">
        <v>1867</v>
      </c>
    </row>
    <row r="2217" spans="1:13" x14ac:dyDescent="0.25">
      <c r="A2217" s="50" t="s">
        <v>24228</v>
      </c>
      <c r="B2217" s="50" t="s">
        <v>3467</v>
      </c>
      <c r="C2217" s="50" t="s">
        <v>3603</v>
      </c>
      <c r="D2217" s="50" t="s">
        <v>3603</v>
      </c>
      <c r="E2217" s="50" t="s">
        <v>4955</v>
      </c>
      <c r="F2217" s="50" t="s">
        <v>4955</v>
      </c>
      <c r="G2217" s="50" t="s">
        <v>4955</v>
      </c>
      <c r="H2217" s="61">
        <v>1</v>
      </c>
      <c r="I2217" s="55">
        <v>88</v>
      </c>
      <c r="J2217" s="50" t="s">
        <v>16851</v>
      </c>
      <c r="K2217" s="50" t="s">
        <v>16876</v>
      </c>
      <c r="L2217" s="50" t="s">
        <v>1708</v>
      </c>
      <c r="M2217" s="50" t="s">
        <v>1867</v>
      </c>
    </row>
    <row r="2218" spans="1:13" x14ac:dyDescent="0.25">
      <c r="A2218" s="50" t="s">
        <v>24229</v>
      </c>
      <c r="B2218" s="50" t="s">
        <v>3467</v>
      </c>
      <c r="C2218" s="50" t="s">
        <v>4793</v>
      </c>
      <c r="D2218" s="50" t="s">
        <v>4793</v>
      </c>
      <c r="E2218" s="50" t="s">
        <v>4955</v>
      </c>
      <c r="F2218" s="50" t="s">
        <v>4955</v>
      </c>
      <c r="G2218" s="50" t="s">
        <v>4955</v>
      </c>
      <c r="H2218" s="61">
        <v>1</v>
      </c>
      <c r="I2218" s="55">
        <v>98.63</v>
      </c>
      <c r="J2218" s="50" t="s">
        <v>16851</v>
      </c>
      <c r="K2218" s="50" t="s">
        <v>16876</v>
      </c>
      <c r="L2218" s="50" t="s">
        <v>1708</v>
      </c>
      <c r="M2218" s="50" t="s">
        <v>1867</v>
      </c>
    </row>
    <row r="2219" spans="1:13" x14ac:dyDescent="0.25">
      <c r="A2219" s="50" t="s">
        <v>24230</v>
      </c>
      <c r="B2219" s="50" t="s">
        <v>3467</v>
      </c>
      <c r="C2219" s="50" t="s">
        <v>3603</v>
      </c>
      <c r="D2219" s="50" t="s">
        <v>3603</v>
      </c>
      <c r="E2219" s="50" t="s">
        <v>4955</v>
      </c>
      <c r="F2219" s="50" t="s">
        <v>4955</v>
      </c>
      <c r="G2219" s="50" t="s">
        <v>4955</v>
      </c>
      <c r="H2219" s="61">
        <v>1</v>
      </c>
      <c r="I2219" s="55">
        <v>88.01</v>
      </c>
      <c r="J2219" s="50" t="s">
        <v>16851</v>
      </c>
      <c r="K2219" s="50" t="s">
        <v>16876</v>
      </c>
      <c r="L2219" s="50" t="s">
        <v>1708</v>
      </c>
      <c r="M2219" s="50" t="s">
        <v>1867</v>
      </c>
    </row>
    <row r="2220" spans="1:13" x14ac:dyDescent="0.25">
      <c r="A2220" s="50" t="s">
        <v>24231</v>
      </c>
      <c r="B2220" s="50" t="s">
        <v>3467</v>
      </c>
      <c r="C2220" s="50" t="s">
        <v>4793</v>
      </c>
      <c r="D2220" s="50" t="s">
        <v>4793</v>
      </c>
      <c r="E2220" s="50" t="s">
        <v>4955</v>
      </c>
      <c r="F2220" s="50" t="s">
        <v>4955</v>
      </c>
      <c r="G2220" s="50" t="s">
        <v>4955</v>
      </c>
      <c r="H2220" s="61">
        <v>1</v>
      </c>
      <c r="I2220" s="55">
        <v>98.62</v>
      </c>
      <c r="J2220" s="50" t="s">
        <v>16851</v>
      </c>
      <c r="K2220" s="50" t="s">
        <v>16876</v>
      </c>
      <c r="L2220" s="50" t="s">
        <v>1708</v>
      </c>
      <c r="M2220" s="50" t="s">
        <v>1867</v>
      </c>
    </row>
    <row r="2221" spans="1:13" x14ac:dyDescent="0.25">
      <c r="A2221" s="50" t="s">
        <v>24232</v>
      </c>
      <c r="B2221" s="50" t="s">
        <v>3467</v>
      </c>
      <c r="C2221" s="50" t="s">
        <v>3603</v>
      </c>
      <c r="D2221" s="50" t="s">
        <v>3603</v>
      </c>
      <c r="E2221" s="50" t="s">
        <v>4955</v>
      </c>
      <c r="F2221" s="50" t="s">
        <v>4955</v>
      </c>
      <c r="G2221" s="50" t="s">
        <v>4955</v>
      </c>
      <c r="H2221" s="61">
        <v>1</v>
      </c>
      <c r="I2221" s="55">
        <v>88</v>
      </c>
      <c r="J2221" s="50" t="s">
        <v>16851</v>
      </c>
      <c r="K2221" s="50" t="s">
        <v>16876</v>
      </c>
      <c r="L2221" s="50" t="s">
        <v>1708</v>
      </c>
      <c r="M2221" s="50" t="s">
        <v>1867</v>
      </c>
    </row>
    <row r="2222" spans="1:13" x14ac:dyDescent="0.25">
      <c r="A2222" s="50" t="s">
        <v>24233</v>
      </c>
      <c r="B2222" s="50" t="s">
        <v>3467</v>
      </c>
      <c r="C2222" s="50" t="s">
        <v>4793</v>
      </c>
      <c r="D2222" s="50" t="s">
        <v>4793</v>
      </c>
      <c r="E2222" s="50" t="s">
        <v>4955</v>
      </c>
      <c r="F2222" s="50" t="s">
        <v>4955</v>
      </c>
      <c r="G2222" s="50" t="s">
        <v>4955</v>
      </c>
      <c r="H2222" s="61">
        <v>1</v>
      </c>
      <c r="I2222" s="55">
        <v>98.62</v>
      </c>
      <c r="J2222" s="50" t="s">
        <v>16851</v>
      </c>
      <c r="K2222" s="50" t="s">
        <v>16876</v>
      </c>
      <c r="L2222" s="50" t="s">
        <v>1708</v>
      </c>
      <c r="M2222" s="50" t="s">
        <v>1867</v>
      </c>
    </row>
    <row r="2223" spans="1:13" x14ac:dyDescent="0.25">
      <c r="A2223" s="50" t="s">
        <v>24234</v>
      </c>
      <c r="B2223" s="50" t="s">
        <v>3467</v>
      </c>
      <c r="C2223" s="50" t="s">
        <v>3603</v>
      </c>
      <c r="D2223" s="50" t="s">
        <v>3603</v>
      </c>
      <c r="E2223" s="50" t="s">
        <v>4955</v>
      </c>
      <c r="F2223" s="50" t="s">
        <v>4955</v>
      </c>
      <c r="G2223" s="50" t="s">
        <v>4955</v>
      </c>
      <c r="H2223" s="61">
        <v>1</v>
      </c>
      <c r="I2223" s="55">
        <v>88</v>
      </c>
      <c r="J2223" s="50" t="s">
        <v>16851</v>
      </c>
      <c r="K2223" s="50" t="s">
        <v>16876</v>
      </c>
      <c r="L2223" s="50" t="s">
        <v>1708</v>
      </c>
      <c r="M2223" s="50" t="s">
        <v>1867</v>
      </c>
    </row>
    <row r="2224" spans="1:13" x14ac:dyDescent="0.25">
      <c r="A2224" s="50" t="s">
        <v>24235</v>
      </c>
      <c r="B2224" s="50" t="s">
        <v>3467</v>
      </c>
      <c r="C2224" s="50" t="s">
        <v>24236</v>
      </c>
      <c r="D2224" s="50" t="s">
        <v>24236</v>
      </c>
      <c r="E2224" s="50" t="s">
        <v>3530</v>
      </c>
      <c r="F2224" s="50" t="s">
        <v>4375</v>
      </c>
      <c r="G2224" s="50" t="s">
        <v>24237</v>
      </c>
      <c r="H2224" s="61">
        <v>1</v>
      </c>
      <c r="I2224" s="55">
        <v>449.97</v>
      </c>
      <c r="J2224" s="50" t="s">
        <v>16833</v>
      </c>
      <c r="K2224" s="50" t="s">
        <v>16834</v>
      </c>
      <c r="L2224" s="50" t="s">
        <v>391</v>
      </c>
      <c r="M2224" s="50" t="s">
        <v>1887</v>
      </c>
    </row>
    <row r="2225" spans="1:13" x14ac:dyDescent="0.25">
      <c r="A2225" s="50" t="s">
        <v>24238</v>
      </c>
      <c r="B2225" s="50" t="s">
        <v>3467</v>
      </c>
      <c r="C2225" s="50" t="s">
        <v>24239</v>
      </c>
      <c r="D2225" s="50" t="s">
        <v>24239</v>
      </c>
      <c r="E2225" s="50" t="s">
        <v>4955</v>
      </c>
      <c r="F2225" s="50" t="s">
        <v>4955</v>
      </c>
      <c r="G2225" s="50" t="s">
        <v>4955</v>
      </c>
      <c r="H2225" s="61">
        <v>1</v>
      </c>
      <c r="I2225" s="55">
        <v>1847.25</v>
      </c>
      <c r="J2225" s="50" t="s">
        <v>16833</v>
      </c>
      <c r="K2225" s="50" t="s">
        <v>16834</v>
      </c>
      <c r="L2225" s="50" t="s">
        <v>391</v>
      </c>
      <c r="M2225" s="50" t="s">
        <v>1887</v>
      </c>
    </row>
    <row r="2226" spans="1:13" x14ac:dyDescent="0.25">
      <c r="A2226" s="50" t="s">
        <v>24240</v>
      </c>
      <c r="B2226" s="50" t="s">
        <v>3467</v>
      </c>
      <c r="C2226" s="50" t="s">
        <v>4715</v>
      </c>
      <c r="D2226" s="50" t="s">
        <v>4715</v>
      </c>
      <c r="E2226" s="50" t="s">
        <v>4955</v>
      </c>
      <c r="F2226" s="50" t="s">
        <v>4955</v>
      </c>
      <c r="G2226" s="50" t="s">
        <v>4955</v>
      </c>
      <c r="H2226" s="61">
        <v>1</v>
      </c>
      <c r="I2226" s="55">
        <v>200.51</v>
      </c>
      <c r="J2226" s="50" t="s">
        <v>16851</v>
      </c>
      <c r="K2226" s="50" t="s">
        <v>16876</v>
      </c>
      <c r="L2226" s="50" t="s">
        <v>1708</v>
      </c>
      <c r="M2226" s="50" t="s">
        <v>1867</v>
      </c>
    </row>
    <row r="2227" spans="1:13" x14ac:dyDescent="0.25">
      <c r="A2227" s="50" t="s">
        <v>24241</v>
      </c>
      <c r="B2227" s="50" t="s">
        <v>3467</v>
      </c>
      <c r="C2227" s="50" t="s">
        <v>3534</v>
      </c>
      <c r="D2227" s="50" t="s">
        <v>3534</v>
      </c>
      <c r="E2227" s="50" t="s">
        <v>4955</v>
      </c>
      <c r="F2227" s="50" t="s">
        <v>4955</v>
      </c>
      <c r="G2227" s="50" t="s">
        <v>4955</v>
      </c>
      <c r="H2227" s="61">
        <v>1</v>
      </c>
      <c r="I2227" s="55">
        <v>739.2</v>
      </c>
      <c r="J2227" s="50" t="s">
        <v>16910</v>
      </c>
      <c r="K2227" s="50" t="s">
        <v>16911</v>
      </c>
      <c r="L2227" s="50" t="s">
        <v>1666</v>
      </c>
      <c r="M2227" s="50" t="s">
        <v>1867</v>
      </c>
    </row>
    <row r="2228" spans="1:13" x14ac:dyDescent="0.25">
      <c r="A2228" s="50" t="s">
        <v>24242</v>
      </c>
      <c r="B2228" s="50" t="s">
        <v>3467</v>
      </c>
      <c r="C2228" s="50" t="s">
        <v>24243</v>
      </c>
      <c r="D2228" s="50" t="s">
        <v>24243</v>
      </c>
      <c r="E2228" s="50" t="s">
        <v>4973</v>
      </c>
      <c r="F2228" s="50" t="s">
        <v>4974</v>
      </c>
      <c r="G2228" s="50" t="s">
        <v>24244</v>
      </c>
      <c r="H2228" s="61">
        <v>1</v>
      </c>
      <c r="I2228" s="55">
        <v>392</v>
      </c>
      <c r="J2228" s="50" t="s">
        <v>16833</v>
      </c>
      <c r="K2228" s="50" t="s">
        <v>16834</v>
      </c>
      <c r="L2228" s="50" t="s">
        <v>391</v>
      </c>
      <c r="M2228" s="50" t="s">
        <v>1887</v>
      </c>
    </row>
    <row r="2229" spans="1:13" x14ac:dyDescent="0.25">
      <c r="A2229" s="50" t="s">
        <v>24245</v>
      </c>
      <c r="B2229" s="50" t="s">
        <v>3467</v>
      </c>
      <c r="C2229" s="50" t="s">
        <v>3607</v>
      </c>
      <c r="D2229" s="50" t="s">
        <v>3607</v>
      </c>
      <c r="E2229" s="50" t="s">
        <v>4955</v>
      </c>
      <c r="F2229" s="50" t="s">
        <v>4955</v>
      </c>
      <c r="G2229" s="50" t="s">
        <v>4955</v>
      </c>
      <c r="H2229" s="61">
        <v>1</v>
      </c>
      <c r="I2229" s="55">
        <v>1008</v>
      </c>
      <c r="J2229" s="50" t="s">
        <v>16833</v>
      </c>
      <c r="K2229" s="50" t="s">
        <v>16834</v>
      </c>
      <c r="L2229" s="50" t="s">
        <v>391</v>
      </c>
      <c r="M2229" s="50" t="s">
        <v>1887</v>
      </c>
    </row>
    <row r="2230" spans="1:13" x14ac:dyDescent="0.25">
      <c r="A2230" s="50" t="s">
        <v>24246</v>
      </c>
      <c r="B2230" s="50" t="s">
        <v>3467</v>
      </c>
      <c r="C2230" s="50" t="s">
        <v>3534</v>
      </c>
      <c r="D2230" s="50" t="s">
        <v>3534</v>
      </c>
      <c r="E2230" s="50" t="s">
        <v>4955</v>
      </c>
      <c r="F2230" s="50" t="s">
        <v>4955</v>
      </c>
      <c r="G2230" s="50" t="s">
        <v>4955</v>
      </c>
      <c r="H2230" s="61">
        <v>1</v>
      </c>
      <c r="I2230" s="55">
        <v>739.2</v>
      </c>
      <c r="J2230" s="50" t="s">
        <v>16833</v>
      </c>
      <c r="K2230" s="50" t="s">
        <v>16834</v>
      </c>
      <c r="L2230" s="50" t="s">
        <v>391</v>
      </c>
      <c r="M2230" s="50" t="s">
        <v>1887</v>
      </c>
    </row>
    <row r="2231" spans="1:13" x14ac:dyDescent="0.25">
      <c r="A2231" s="50" t="s">
        <v>24247</v>
      </c>
      <c r="B2231" s="50" t="s">
        <v>3467</v>
      </c>
      <c r="C2231" s="50" t="s">
        <v>3607</v>
      </c>
      <c r="D2231" s="50" t="s">
        <v>3607</v>
      </c>
      <c r="E2231" s="50" t="s">
        <v>4955</v>
      </c>
      <c r="F2231" s="50" t="s">
        <v>4955</v>
      </c>
      <c r="G2231" s="50" t="s">
        <v>4955</v>
      </c>
      <c r="H2231" s="61">
        <v>1</v>
      </c>
      <c r="I2231" s="55">
        <v>1008</v>
      </c>
      <c r="J2231" s="50" t="s">
        <v>16833</v>
      </c>
      <c r="K2231" s="50" t="s">
        <v>16834</v>
      </c>
      <c r="L2231" s="50" t="s">
        <v>391</v>
      </c>
      <c r="M2231" s="50" t="s">
        <v>1887</v>
      </c>
    </row>
    <row r="2232" spans="1:13" x14ac:dyDescent="0.25">
      <c r="A2232" s="50" t="s">
        <v>24248</v>
      </c>
      <c r="B2232" s="50" t="s">
        <v>3467</v>
      </c>
      <c r="C2232" s="50" t="s">
        <v>3607</v>
      </c>
      <c r="D2232" s="50" t="s">
        <v>3607</v>
      </c>
      <c r="E2232" s="50" t="s">
        <v>4955</v>
      </c>
      <c r="F2232" s="50" t="s">
        <v>4955</v>
      </c>
      <c r="G2232" s="50" t="s">
        <v>4955</v>
      </c>
      <c r="H2232" s="61">
        <v>1</v>
      </c>
      <c r="I2232" s="55">
        <v>1008</v>
      </c>
      <c r="J2232" s="50" t="s">
        <v>16833</v>
      </c>
      <c r="K2232" s="50" t="s">
        <v>16834</v>
      </c>
      <c r="L2232" s="50" t="s">
        <v>391</v>
      </c>
      <c r="M2232" s="50" t="s">
        <v>1887</v>
      </c>
    </row>
    <row r="2233" spans="1:13" x14ac:dyDescent="0.25">
      <c r="A2233" s="50" t="s">
        <v>24249</v>
      </c>
      <c r="B2233" s="50" t="s">
        <v>3467</v>
      </c>
      <c r="C2233" s="50" t="s">
        <v>4077</v>
      </c>
      <c r="D2233" s="50" t="s">
        <v>4077</v>
      </c>
      <c r="E2233" s="50" t="s">
        <v>4955</v>
      </c>
      <c r="F2233" s="50" t="s">
        <v>4955</v>
      </c>
      <c r="G2233" s="50" t="s">
        <v>4955</v>
      </c>
      <c r="H2233" s="61">
        <v>1</v>
      </c>
      <c r="I2233" s="55">
        <v>313.60000000000002</v>
      </c>
      <c r="J2233" s="50" t="s">
        <v>16833</v>
      </c>
      <c r="K2233" s="50" t="s">
        <v>16834</v>
      </c>
      <c r="L2233" s="50" t="s">
        <v>391</v>
      </c>
      <c r="M2233" s="50" t="s">
        <v>1887</v>
      </c>
    </row>
    <row r="2234" spans="1:13" x14ac:dyDescent="0.25">
      <c r="A2234" s="50" t="s">
        <v>24250</v>
      </c>
      <c r="B2234" s="50" t="s">
        <v>3467</v>
      </c>
      <c r="C2234" s="50" t="s">
        <v>4984</v>
      </c>
      <c r="D2234" s="50" t="s">
        <v>4984</v>
      </c>
      <c r="E2234" s="50" t="s">
        <v>4955</v>
      </c>
      <c r="F2234" s="50" t="s">
        <v>4955</v>
      </c>
      <c r="G2234" s="50" t="s">
        <v>4955</v>
      </c>
      <c r="H2234" s="61">
        <v>1</v>
      </c>
      <c r="I2234" s="55">
        <v>321.44</v>
      </c>
      <c r="J2234" s="50" t="s">
        <v>16851</v>
      </c>
      <c r="K2234" s="50" t="s">
        <v>16865</v>
      </c>
      <c r="L2234" s="50" t="s">
        <v>1802</v>
      </c>
      <c r="M2234" s="50" t="s">
        <v>1867</v>
      </c>
    </row>
    <row r="2235" spans="1:13" x14ac:dyDescent="0.25">
      <c r="A2235" s="50" t="s">
        <v>24251</v>
      </c>
      <c r="B2235" s="50" t="s">
        <v>3467</v>
      </c>
      <c r="C2235" s="50" t="s">
        <v>24252</v>
      </c>
      <c r="D2235" s="50" t="s">
        <v>24252</v>
      </c>
      <c r="E2235" s="50" t="s">
        <v>4955</v>
      </c>
      <c r="F2235" s="50" t="s">
        <v>4955</v>
      </c>
      <c r="G2235" s="50" t="s">
        <v>4955</v>
      </c>
      <c r="H2235" s="61">
        <v>1</v>
      </c>
      <c r="I2235" s="55">
        <v>61.6</v>
      </c>
      <c r="J2235" s="50" t="s">
        <v>16833</v>
      </c>
      <c r="K2235" s="50" t="s">
        <v>16834</v>
      </c>
      <c r="L2235" s="50" t="s">
        <v>389</v>
      </c>
      <c r="M2235" s="50" t="s">
        <v>1887</v>
      </c>
    </row>
    <row r="2236" spans="1:13" x14ac:dyDescent="0.25">
      <c r="A2236" s="50" t="s">
        <v>24253</v>
      </c>
      <c r="B2236" s="50" t="s">
        <v>3467</v>
      </c>
      <c r="C2236" s="50" t="s">
        <v>3603</v>
      </c>
      <c r="D2236" s="50" t="s">
        <v>3603</v>
      </c>
      <c r="E2236" s="50" t="s">
        <v>4955</v>
      </c>
      <c r="F2236" s="50" t="s">
        <v>4955</v>
      </c>
      <c r="G2236" s="50" t="s">
        <v>4955</v>
      </c>
      <c r="H2236" s="61">
        <v>1</v>
      </c>
      <c r="I2236" s="55">
        <v>88</v>
      </c>
      <c r="J2236" s="50" t="s">
        <v>16910</v>
      </c>
      <c r="K2236" s="50" t="s">
        <v>16911</v>
      </c>
      <c r="L2236" s="50" t="s">
        <v>1666</v>
      </c>
      <c r="M2236" s="50" t="s">
        <v>1867</v>
      </c>
    </row>
    <row r="2237" spans="1:13" x14ac:dyDescent="0.25">
      <c r="A2237" s="50" t="s">
        <v>24254</v>
      </c>
      <c r="B2237" s="50" t="s">
        <v>3467</v>
      </c>
      <c r="C2237" s="50" t="s">
        <v>4376</v>
      </c>
      <c r="D2237" s="50" t="s">
        <v>4376</v>
      </c>
      <c r="E2237" s="50" t="s">
        <v>4955</v>
      </c>
      <c r="F2237" s="50" t="s">
        <v>4955</v>
      </c>
      <c r="G2237" s="50" t="s">
        <v>4955</v>
      </c>
      <c r="H2237" s="61">
        <v>1</v>
      </c>
      <c r="I2237" s="55">
        <v>156.80000000000001</v>
      </c>
      <c r="J2237" s="50" t="s">
        <v>16833</v>
      </c>
      <c r="K2237" s="50" t="s">
        <v>16834</v>
      </c>
      <c r="L2237" s="50" t="s">
        <v>391</v>
      </c>
      <c r="M2237" s="50" t="s">
        <v>1887</v>
      </c>
    </row>
    <row r="2238" spans="1:13" x14ac:dyDescent="0.25">
      <c r="A2238" s="50" t="s">
        <v>24255</v>
      </c>
      <c r="B2238" s="50" t="s">
        <v>3467</v>
      </c>
      <c r="C2238" s="50" t="s">
        <v>4793</v>
      </c>
      <c r="D2238" s="50" t="s">
        <v>4793</v>
      </c>
      <c r="E2238" s="50" t="s">
        <v>4955</v>
      </c>
      <c r="F2238" s="50" t="s">
        <v>4955</v>
      </c>
      <c r="G2238" s="50" t="s">
        <v>4955</v>
      </c>
      <c r="H2238" s="61">
        <v>1</v>
      </c>
      <c r="I2238" s="55">
        <v>98.63</v>
      </c>
      <c r="J2238" s="50" t="s">
        <v>16910</v>
      </c>
      <c r="K2238" s="50" t="s">
        <v>16911</v>
      </c>
      <c r="L2238" s="50" t="s">
        <v>1666</v>
      </c>
      <c r="M2238" s="50" t="s">
        <v>1867</v>
      </c>
    </row>
    <row r="2239" spans="1:13" x14ac:dyDescent="0.25">
      <c r="A2239" s="50" t="s">
        <v>24256</v>
      </c>
      <c r="B2239" s="50" t="s">
        <v>3467</v>
      </c>
      <c r="C2239" s="50" t="s">
        <v>3604</v>
      </c>
      <c r="D2239" s="50" t="s">
        <v>3604</v>
      </c>
      <c r="E2239" s="50" t="s">
        <v>4955</v>
      </c>
      <c r="F2239" s="50" t="s">
        <v>4955</v>
      </c>
      <c r="G2239" s="50" t="s">
        <v>4955</v>
      </c>
      <c r="H2239" s="61">
        <v>1</v>
      </c>
      <c r="I2239" s="55">
        <v>118.27</v>
      </c>
      <c r="J2239" s="50" t="s">
        <v>16910</v>
      </c>
      <c r="K2239" s="50" t="s">
        <v>16911</v>
      </c>
      <c r="L2239" s="50" t="s">
        <v>1666</v>
      </c>
      <c r="M2239" s="50" t="s">
        <v>1867</v>
      </c>
    </row>
    <row r="2240" spans="1:13" x14ac:dyDescent="0.25">
      <c r="A2240" s="50" t="s">
        <v>24257</v>
      </c>
      <c r="B2240" s="50" t="s">
        <v>3467</v>
      </c>
      <c r="C2240" s="50" t="s">
        <v>4004</v>
      </c>
      <c r="D2240" s="50" t="s">
        <v>4004</v>
      </c>
      <c r="E2240" s="50" t="s">
        <v>4955</v>
      </c>
      <c r="F2240" s="50" t="s">
        <v>4955</v>
      </c>
      <c r="G2240" s="50" t="s">
        <v>4955</v>
      </c>
      <c r="H2240" s="61">
        <v>1</v>
      </c>
      <c r="I2240" s="55">
        <v>221.76</v>
      </c>
      <c r="J2240" s="50" t="s">
        <v>16910</v>
      </c>
      <c r="K2240" s="50" t="s">
        <v>16911</v>
      </c>
      <c r="L2240" s="50" t="s">
        <v>1666</v>
      </c>
      <c r="M2240" s="50" t="s">
        <v>1867</v>
      </c>
    </row>
    <row r="2241" spans="1:13" x14ac:dyDescent="0.25">
      <c r="A2241" s="50" t="s">
        <v>24258</v>
      </c>
      <c r="B2241" s="50" t="s">
        <v>3467</v>
      </c>
      <c r="C2241" s="50" t="s">
        <v>4004</v>
      </c>
      <c r="D2241" s="50" t="s">
        <v>4004</v>
      </c>
      <c r="E2241" s="50" t="s">
        <v>4955</v>
      </c>
      <c r="F2241" s="50" t="s">
        <v>4955</v>
      </c>
      <c r="G2241" s="50" t="s">
        <v>4955</v>
      </c>
      <c r="H2241" s="61">
        <v>1</v>
      </c>
      <c r="I2241" s="55">
        <v>221.76</v>
      </c>
      <c r="J2241" s="50" t="s">
        <v>16910</v>
      </c>
      <c r="K2241" s="50" t="s">
        <v>16911</v>
      </c>
      <c r="L2241" s="50" t="s">
        <v>1666</v>
      </c>
      <c r="M2241" s="50" t="s">
        <v>1867</v>
      </c>
    </row>
    <row r="2242" spans="1:13" x14ac:dyDescent="0.25">
      <c r="A2242" s="50" t="s">
        <v>24259</v>
      </c>
      <c r="B2242" s="50" t="s">
        <v>3467</v>
      </c>
      <c r="C2242" s="50" t="s">
        <v>3736</v>
      </c>
      <c r="D2242" s="50" t="s">
        <v>3736</v>
      </c>
      <c r="E2242" s="50" t="s">
        <v>4955</v>
      </c>
      <c r="F2242" s="50" t="s">
        <v>4955</v>
      </c>
      <c r="G2242" s="50" t="s">
        <v>4955</v>
      </c>
      <c r="H2242" s="61">
        <v>1</v>
      </c>
      <c r="I2242" s="55">
        <v>246.4</v>
      </c>
      <c r="J2242" s="50" t="s">
        <v>16833</v>
      </c>
      <c r="K2242" s="50" t="s">
        <v>16834</v>
      </c>
      <c r="L2242" s="50" t="s">
        <v>389</v>
      </c>
      <c r="M2242" s="50" t="s">
        <v>323</v>
      </c>
    </row>
    <row r="2243" spans="1:13" x14ac:dyDescent="0.25">
      <c r="A2243" s="50" t="s">
        <v>24260</v>
      </c>
      <c r="B2243" s="50" t="s">
        <v>3467</v>
      </c>
      <c r="C2243" s="50" t="s">
        <v>3604</v>
      </c>
      <c r="D2243" s="50" t="s">
        <v>3604</v>
      </c>
      <c r="E2243" s="50" t="s">
        <v>4955</v>
      </c>
      <c r="F2243" s="50" t="s">
        <v>4955</v>
      </c>
      <c r="G2243" s="50" t="s">
        <v>4955</v>
      </c>
      <c r="H2243" s="61">
        <v>1</v>
      </c>
      <c r="I2243" s="55">
        <v>118.27</v>
      </c>
      <c r="J2243" s="50" t="s">
        <v>16910</v>
      </c>
      <c r="K2243" s="50" t="s">
        <v>16911</v>
      </c>
      <c r="L2243" s="50" t="s">
        <v>1666</v>
      </c>
      <c r="M2243" s="50" t="s">
        <v>1867</v>
      </c>
    </row>
    <row r="2244" spans="1:13" x14ac:dyDescent="0.25">
      <c r="A2244" s="50" t="s">
        <v>24261</v>
      </c>
      <c r="B2244" s="50" t="s">
        <v>3467</v>
      </c>
      <c r="C2244" s="50" t="s">
        <v>3604</v>
      </c>
      <c r="D2244" s="50" t="s">
        <v>3604</v>
      </c>
      <c r="E2244" s="50" t="s">
        <v>4955</v>
      </c>
      <c r="F2244" s="50" t="s">
        <v>4955</v>
      </c>
      <c r="G2244" s="50" t="s">
        <v>4955</v>
      </c>
      <c r="H2244" s="61">
        <v>1</v>
      </c>
      <c r="I2244" s="55">
        <v>118.27</v>
      </c>
      <c r="J2244" s="50" t="s">
        <v>16910</v>
      </c>
      <c r="K2244" s="50" t="s">
        <v>16911</v>
      </c>
      <c r="L2244" s="50" t="s">
        <v>1666</v>
      </c>
      <c r="M2244" s="50" t="s">
        <v>1867</v>
      </c>
    </row>
    <row r="2245" spans="1:13" x14ac:dyDescent="0.25">
      <c r="A2245" s="50" t="s">
        <v>24262</v>
      </c>
      <c r="B2245" s="50" t="s">
        <v>3467</v>
      </c>
      <c r="C2245" s="50" t="s">
        <v>4004</v>
      </c>
      <c r="D2245" s="50" t="s">
        <v>4004</v>
      </c>
      <c r="E2245" s="50" t="s">
        <v>4955</v>
      </c>
      <c r="F2245" s="50" t="s">
        <v>4955</v>
      </c>
      <c r="G2245" s="50" t="s">
        <v>4955</v>
      </c>
      <c r="H2245" s="61">
        <v>1</v>
      </c>
      <c r="I2245" s="55">
        <v>221.76</v>
      </c>
      <c r="J2245" s="50" t="s">
        <v>16910</v>
      </c>
      <c r="K2245" s="50" t="s">
        <v>16911</v>
      </c>
      <c r="L2245" s="50" t="s">
        <v>1666</v>
      </c>
      <c r="M2245" s="50" t="s">
        <v>1867</v>
      </c>
    </row>
    <row r="2246" spans="1:13" x14ac:dyDescent="0.25">
      <c r="A2246" s="50" t="s">
        <v>24263</v>
      </c>
      <c r="B2246" s="50" t="s">
        <v>3467</v>
      </c>
      <c r="C2246" s="50" t="s">
        <v>3604</v>
      </c>
      <c r="D2246" s="50" t="s">
        <v>3604</v>
      </c>
      <c r="E2246" s="50" t="s">
        <v>4955</v>
      </c>
      <c r="F2246" s="50" t="s">
        <v>4955</v>
      </c>
      <c r="G2246" s="50" t="s">
        <v>4955</v>
      </c>
      <c r="H2246" s="61">
        <v>1</v>
      </c>
      <c r="I2246" s="55">
        <v>118.27</v>
      </c>
      <c r="J2246" s="50" t="s">
        <v>16910</v>
      </c>
      <c r="K2246" s="50" t="s">
        <v>16911</v>
      </c>
      <c r="L2246" s="50" t="s">
        <v>1666</v>
      </c>
      <c r="M2246" s="50" t="s">
        <v>1867</v>
      </c>
    </row>
    <row r="2247" spans="1:13" x14ac:dyDescent="0.25">
      <c r="A2247" s="50" t="s">
        <v>24264</v>
      </c>
      <c r="B2247" s="50" t="s">
        <v>3467</v>
      </c>
      <c r="C2247" s="50" t="s">
        <v>4004</v>
      </c>
      <c r="D2247" s="50" t="s">
        <v>4004</v>
      </c>
      <c r="E2247" s="50" t="s">
        <v>4955</v>
      </c>
      <c r="F2247" s="50" t="s">
        <v>4955</v>
      </c>
      <c r="G2247" s="50" t="s">
        <v>4955</v>
      </c>
      <c r="H2247" s="61">
        <v>1</v>
      </c>
      <c r="I2247" s="55">
        <v>221.76</v>
      </c>
      <c r="J2247" s="50" t="s">
        <v>16910</v>
      </c>
      <c r="K2247" s="50" t="s">
        <v>16911</v>
      </c>
      <c r="L2247" s="50" t="s">
        <v>1666</v>
      </c>
      <c r="M2247" s="50" t="s">
        <v>1867</v>
      </c>
    </row>
    <row r="2248" spans="1:13" x14ac:dyDescent="0.25">
      <c r="A2248" s="50" t="s">
        <v>24265</v>
      </c>
      <c r="B2248" s="50" t="s">
        <v>3467</v>
      </c>
      <c r="C2248" s="50" t="s">
        <v>4376</v>
      </c>
      <c r="D2248" s="50" t="s">
        <v>4376</v>
      </c>
      <c r="E2248" s="50" t="s">
        <v>4955</v>
      </c>
      <c r="F2248" s="50" t="s">
        <v>4955</v>
      </c>
      <c r="G2248" s="50" t="s">
        <v>4955</v>
      </c>
      <c r="H2248" s="61">
        <v>1</v>
      </c>
      <c r="I2248" s="55">
        <v>156.80000000000001</v>
      </c>
      <c r="J2248" s="50" t="s">
        <v>16833</v>
      </c>
      <c r="K2248" s="50" t="s">
        <v>16834</v>
      </c>
      <c r="L2248" s="50" t="s">
        <v>391</v>
      </c>
      <c r="M2248" s="50" t="s">
        <v>390</v>
      </c>
    </row>
    <row r="2249" spans="1:13" x14ac:dyDescent="0.25">
      <c r="A2249" s="50" t="s">
        <v>24266</v>
      </c>
      <c r="B2249" s="50" t="s">
        <v>3467</v>
      </c>
      <c r="C2249" s="50" t="s">
        <v>4050</v>
      </c>
      <c r="D2249" s="50" t="s">
        <v>4050</v>
      </c>
      <c r="E2249" s="50" t="s">
        <v>4955</v>
      </c>
      <c r="F2249" s="50" t="s">
        <v>4955</v>
      </c>
      <c r="G2249" s="50" t="s">
        <v>4955</v>
      </c>
      <c r="H2249" s="61">
        <v>1</v>
      </c>
      <c r="I2249" s="55">
        <v>369.6</v>
      </c>
      <c r="J2249" s="50" t="s">
        <v>16910</v>
      </c>
      <c r="K2249" s="50" t="s">
        <v>16911</v>
      </c>
      <c r="L2249" s="50" t="s">
        <v>1666</v>
      </c>
      <c r="M2249" s="50" t="s">
        <v>1875</v>
      </c>
    </row>
    <row r="2250" spans="1:13" x14ac:dyDescent="0.25">
      <c r="A2250" s="50" t="s">
        <v>24267</v>
      </c>
      <c r="B2250" s="50" t="s">
        <v>3467</v>
      </c>
      <c r="C2250" s="50" t="s">
        <v>24268</v>
      </c>
      <c r="D2250" s="50" t="s">
        <v>24268</v>
      </c>
      <c r="E2250" s="50" t="s">
        <v>24269</v>
      </c>
      <c r="F2250" s="50" t="s">
        <v>24270</v>
      </c>
      <c r="G2250" s="50" t="s">
        <v>4955</v>
      </c>
      <c r="H2250" s="61">
        <v>1</v>
      </c>
      <c r="I2250" s="55">
        <v>1344</v>
      </c>
      <c r="J2250" s="50" t="s">
        <v>16833</v>
      </c>
      <c r="K2250" s="50" t="s">
        <v>16834</v>
      </c>
      <c r="L2250" s="50" t="s">
        <v>391</v>
      </c>
      <c r="M2250" s="50" t="s">
        <v>1907</v>
      </c>
    </row>
    <row r="2251" spans="1:13" x14ac:dyDescent="0.25">
      <c r="A2251" s="50" t="s">
        <v>24271</v>
      </c>
      <c r="B2251" s="50" t="s">
        <v>3467</v>
      </c>
      <c r="C2251" s="50" t="s">
        <v>24268</v>
      </c>
      <c r="D2251" s="50" t="s">
        <v>24268</v>
      </c>
      <c r="E2251" s="50" t="s">
        <v>24269</v>
      </c>
      <c r="F2251" s="50" t="s">
        <v>24270</v>
      </c>
      <c r="G2251" s="50" t="s">
        <v>4955</v>
      </c>
      <c r="H2251" s="61">
        <v>1</v>
      </c>
      <c r="I2251" s="55">
        <v>1344</v>
      </c>
      <c r="J2251" s="50" t="s">
        <v>16833</v>
      </c>
      <c r="K2251" s="50" t="s">
        <v>16834</v>
      </c>
      <c r="L2251" s="50" t="s">
        <v>391</v>
      </c>
      <c r="M2251" s="50" t="s">
        <v>1907</v>
      </c>
    </row>
    <row r="2252" spans="1:13" x14ac:dyDescent="0.25">
      <c r="A2252" s="50" t="s">
        <v>24272</v>
      </c>
      <c r="B2252" s="50" t="s">
        <v>3467</v>
      </c>
      <c r="C2252" s="50" t="s">
        <v>24273</v>
      </c>
      <c r="D2252" s="50" t="s">
        <v>24273</v>
      </c>
      <c r="E2252" s="50" t="s">
        <v>4802</v>
      </c>
      <c r="F2252" s="50" t="s">
        <v>4803</v>
      </c>
      <c r="G2252" s="50" t="s">
        <v>16817</v>
      </c>
      <c r="H2252" s="61">
        <v>1</v>
      </c>
      <c r="I2252" s="55">
        <v>11050.47</v>
      </c>
      <c r="J2252" s="50" t="s">
        <v>16833</v>
      </c>
      <c r="K2252" s="50" t="s">
        <v>16834</v>
      </c>
      <c r="L2252" s="50" t="s">
        <v>391</v>
      </c>
      <c r="M2252" s="50" t="s">
        <v>1907</v>
      </c>
    </row>
    <row r="2253" spans="1:13" x14ac:dyDescent="0.25">
      <c r="A2253" s="50" t="s">
        <v>24274</v>
      </c>
      <c r="B2253" s="50" t="s">
        <v>3467</v>
      </c>
      <c r="C2253" s="50" t="s">
        <v>3534</v>
      </c>
      <c r="D2253" s="50" t="s">
        <v>3534</v>
      </c>
      <c r="E2253" s="50" t="s">
        <v>4955</v>
      </c>
      <c r="F2253" s="50" t="s">
        <v>4955</v>
      </c>
      <c r="G2253" s="50" t="s">
        <v>4955</v>
      </c>
      <c r="H2253" s="61">
        <v>1</v>
      </c>
      <c r="I2253" s="55">
        <v>739.2</v>
      </c>
      <c r="J2253" s="50" t="s">
        <v>16851</v>
      </c>
      <c r="K2253" s="50" t="s">
        <v>16865</v>
      </c>
      <c r="L2253" s="50" t="s">
        <v>1802</v>
      </c>
      <c r="M2253" s="50" t="s">
        <v>1867</v>
      </c>
    </row>
    <row r="2254" spans="1:13" x14ac:dyDescent="0.25">
      <c r="A2254" s="50" t="s">
        <v>24275</v>
      </c>
      <c r="B2254" s="50" t="s">
        <v>3467</v>
      </c>
      <c r="C2254" s="50" t="s">
        <v>4943</v>
      </c>
      <c r="D2254" s="50" t="s">
        <v>4943</v>
      </c>
      <c r="E2254" s="50" t="s">
        <v>4955</v>
      </c>
      <c r="F2254" s="50" t="s">
        <v>4955</v>
      </c>
      <c r="G2254" s="50" t="s">
        <v>4955</v>
      </c>
      <c r="H2254" s="61">
        <v>1</v>
      </c>
      <c r="I2254" s="55">
        <v>112</v>
      </c>
      <c r="J2254" s="50" t="s">
        <v>16910</v>
      </c>
      <c r="K2254" s="50" t="s">
        <v>16911</v>
      </c>
      <c r="L2254" s="50" t="s">
        <v>1666</v>
      </c>
      <c r="M2254" s="50" t="s">
        <v>4057</v>
      </c>
    </row>
    <row r="2255" spans="1:13" x14ac:dyDescent="0.25">
      <c r="A2255" s="50" t="s">
        <v>24276</v>
      </c>
      <c r="B2255" s="50" t="s">
        <v>3467</v>
      </c>
      <c r="C2255" s="50" t="s">
        <v>4943</v>
      </c>
      <c r="D2255" s="50" t="s">
        <v>4943</v>
      </c>
      <c r="E2255" s="50" t="s">
        <v>4955</v>
      </c>
      <c r="F2255" s="50" t="s">
        <v>4955</v>
      </c>
      <c r="G2255" s="50" t="s">
        <v>4955</v>
      </c>
      <c r="H2255" s="61">
        <v>1</v>
      </c>
      <c r="I2255" s="55">
        <v>112</v>
      </c>
      <c r="J2255" s="50" t="s">
        <v>16833</v>
      </c>
      <c r="K2255" s="50" t="s">
        <v>16834</v>
      </c>
      <c r="L2255" s="50" t="s">
        <v>459</v>
      </c>
      <c r="M2255" s="50" t="s">
        <v>1887</v>
      </c>
    </row>
    <row r="2256" spans="1:13" x14ac:dyDescent="0.25">
      <c r="A2256" s="50" t="s">
        <v>24277</v>
      </c>
      <c r="B2256" s="50" t="s">
        <v>3467</v>
      </c>
      <c r="C2256" s="50" t="s">
        <v>4943</v>
      </c>
      <c r="D2256" s="50" t="s">
        <v>4943</v>
      </c>
      <c r="E2256" s="50" t="s">
        <v>4955</v>
      </c>
      <c r="F2256" s="50" t="s">
        <v>4955</v>
      </c>
      <c r="G2256" s="50" t="s">
        <v>4955</v>
      </c>
      <c r="H2256" s="61">
        <v>1</v>
      </c>
      <c r="I2256" s="55">
        <v>112</v>
      </c>
      <c r="J2256" s="50" t="s">
        <v>16833</v>
      </c>
      <c r="K2256" s="50" t="s">
        <v>16834</v>
      </c>
      <c r="L2256" s="50" t="s">
        <v>391</v>
      </c>
      <c r="M2256" s="50" t="s">
        <v>1867</v>
      </c>
    </row>
    <row r="2257" spans="1:13" x14ac:dyDescent="0.25">
      <c r="A2257" s="50" t="s">
        <v>24278</v>
      </c>
      <c r="B2257" s="50" t="s">
        <v>3467</v>
      </c>
      <c r="C2257" s="50" t="s">
        <v>4943</v>
      </c>
      <c r="D2257" s="50" t="s">
        <v>4943</v>
      </c>
      <c r="E2257" s="50" t="s">
        <v>4955</v>
      </c>
      <c r="F2257" s="50" t="s">
        <v>4955</v>
      </c>
      <c r="G2257" s="50" t="s">
        <v>4955</v>
      </c>
      <c r="H2257" s="61">
        <v>1</v>
      </c>
      <c r="I2257" s="55">
        <v>112</v>
      </c>
      <c r="J2257" s="50" t="s">
        <v>16833</v>
      </c>
      <c r="K2257" s="50" t="s">
        <v>16863</v>
      </c>
      <c r="L2257" s="50" t="s">
        <v>1685</v>
      </c>
      <c r="M2257" s="50" t="s">
        <v>1916</v>
      </c>
    </row>
    <row r="2258" spans="1:13" x14ac:dyDescent="0.25">
      <c r="A2258" s="50" t="s">
        <v>24279</v>
      </c>
      <c r="B2258" s="50" t="s">
        <v>3467</v>
      </c>
      <c r="C2258" s="50" t="s">
        <v>3607</v>
      </c>
      <c r="D2258" s="50" t="s">
        <v>3607</v>
      </c>
      <c r="E2258" s="50" t="s">
        <v>4955</v>
      </c>
      <c r="F2258" s="50" t="s">
        <v>4955</v>
      </c>
      <c r="G2258" s="50" t="s">
        <v>4955</v>
      </c>
      <c r="H2258" s="61">
        <v>1</v>
      </c>
      <c r="I2258" s="55">
        <v>1008</v>
      </c>
      <c r="J2258" s="50" t="s">
        <v>16833</v>
      </c>
      <c r="K2258" s="50" t="s">
        <v>16834</v>
      </c>
      <c r="L2258" s="50" t="s">
        <v>459</v>
      </c>
      <c r="M2258" s="50" t="s">
        <v>1887</v>
      </c>
    </row>
    <row r="2259" spans="1:13" x14ac:dyDescent="0.25">
      <c r="A2259" s="50" t="s">
        <v>24280</v>
      </c>
      <c r="B2259" s="50" t="s">
        <v>3467</v>
      </c>
      <c r="C2259" s="50" t="s">
        <v>3544</v>
      </c>
      <c r="D2259" s="50" t="s">
        <v>3544</v>
      </c>
      <c r="E2259" s="50" t="s">
        <v>4955</v>
      </c>
      <c r="F2259" s="50" t="s">
        <v>4955</v>
      </c>
      <c r="G2259" s="50" t="s">
        <v>4955</v>
      </c>
      <c r="H2259" s="61">
        <v>1</v>
      </c>
      <c r="I2259" s="55">
        <v>128.80000000000001</v>
      </c>
      <c r="J2259" s="50" t="s">
        <v>16833</v>
      </c>
      <c r="K2259" s="50" t="s">
        <v>16834</v>
      </c>
      <c r="L2259" s="50" t="s">
        <v>459</v>
      </c>
      <c r="M2259" s="50" t="s">
        <v>1887</v>
      </c>
    </row>
    <row r="2260" spans="1:13" x14ac:dyDescent="0.25">
      <c r="A2260" s="50" t="s">
        <v>24281</v>
      </c>
      <c r="B2260" s="50" t="s">
        <v>3467</v>
      </c>
      <c r="C2260" s="50" t="s">
        <v>24282</v>
      </c>
      <c r="D2260" s="50" t="s">
        <v>24282</v>
      </c>
      <c r="E2260" s="50" t="s">
        <v>4955</v>
      </c>
      <c r="F2260" s="50" t="s">
        <v>4955</v>
      </c>
      <c r="G2260" s="50" t="s">
        <v>4955</v>
      </c>
      <c r="H2260" s="61">
        <v>1</v>
      </c>
      <c r="I2260" s="55">
        <v>112</v>
      </c>
      <c r="J2260" s="50" t="s">
        <v>16851</v>
      </c>
      <c r="K2260" s="50" t="s">
        <v>16854</v>
      </c>
      <c r="L2260" s="50" t="s">
        <v>1748</v>
      </c>
      <c r="M2260" s="50" t="s">
        <v>1867</v>
      </c>
    </row>
    <row r="2261" spans="1:13" x14ac:dyDescent="0.25">
      <c r="A2261" s="50" t="s">
        <v>24283</v>
      </c>
      <c r="B2261" s="50" t="s">
        <v>3467</v>
      </c>
      <c r="C2261" s="50" t="s">
        <v>4793</v>
      </c>
      <c r="D2261" s="50" t="s">
        <v>4793</v>
      </c>
      <c r="E2261" s="50" t="s">
        <v>4955</v>
      </c>
      <c r="F2261" s="50" t="s">
        <v>4955</v>
      </c>
      <c r="G2261" s="50" t="s">
        <v>4955</v>
      </c>
      <c r="H2261" s="61">
        <v>1</v>
      </c>
      <c r="I2261" s="55">
        <v>98.63</v>
      </c>
      <c r="J2261" s="50" t="s">
        <v>16833</v>
      </c>
      <c r="K2261" s="50" t="s">
        <v>16834</v>
      </c>
      <c r="L2261" s="50" t="s">
        <v>459</v>
      </c>
      <c r="M2261" s="50" t="s">
        <v>1887</v>
      </c>
    </row>
    <row r="2262" spans="1:13" x14ac:dyDescent="0.25">
      <c r="A2262" s="50" t="s">
        <v>24284</v>
      </c>
      <c r="B2262" s="50" t="s">
        <v>3467</v>
      </c>
      <c r="C2262" s="50" t="s">
        <v>4004</v>
      </c>
      <c r="D2262" s="50" t="s">
        <v>4004</v>
      </c>
      <c r="E2262" s="50" t="s">
        <v>4955</v>
      </c>
      <c r="F2262" s="50" t="s">
        <v>4955</v>
      </c>
      <c r="G2262" s="50" t="s">
        <v>4955</v>
      </c>
      <c r="H2262" s="61">
        <v>1</v>
      </c>
      <c r="I2262" s="55">
        <v>221.76</v>
      </c>
      <c r="J2262" s="50" t="s">
        <v>16833</v>
      </c>
      <c r="K2262" s="50" t="s">
        <v>16834</v>
      </c>
      <c r="L2262" s="50" t="s">
        <v>391</v>
      </c>
      <c r="M2262" s="50" t="s">
        <v>1867</v>
      </c>
    </row>
    <row r="2263" spans="1:13" x14ac:dyDescent="0.25">
      <c r="A2263" s="50" t="s">
        <v>24285</v>
      </c>
      <c r="B2263" s="50" t="s">
        <v>3467</v>
      </c>
      <c r="C2263" s="50" t="s">
        <v>4050</v>
      </c>
      <c r="D2263" s="50" t="s">
        <v>4050</v>
      </c>
      <c r="E2263" s="50" t="s">
        <v>4955</v>
      </c>
      <c r="F2263" s="50" t="s">
        <v>4955</v>
      </c>
      <c r="G2263" s="50" t="s">
        <v>4955</v>
      </c>
      <c r="H2263" s="61">
        <v>1</v>
      </c>
      <c r="I2263" s="55">
        <v>369.6</v>
      </c>
      <c r="J2263" s="50" t="s">
        <v>16833</v>
      </c>
      <c r="K2263" s="50" t="s">
        <v>16834</v>
      </c>
      <c r="L2263" s="50" t="s">
        <v>459</v>
      </c>
      <c r="M2263" s="50" t="s">
        <v>1887</v>
      </c>
    </row>
    <row r="2264" spans="1:13" x14ac:dyDescent="0.25">
      <c r="A2264" s="50" t="s">
        <v>24286</v>
      </c>
      <c r="B2264" s="50" t="s">
        <v>3467</v>
      </c>
      <c r="C2264" s="50" t="s">
        <v>4077</v>
      </c>
      <c r="D2264" s="50" t="s">
        <v>4077</v>
      </c>
      <c r="E2264" s="50" t="s">
        <v>4955</v>
      </c>
      <c r="F2264" s="50" t="s">
        <v>4955</v>
      </c>
      <c r="G2264" s="50" t="s">
        <v>4955</v>
      </c>
      <c r="H2264" s="61">
        <v>1</v>
      </c>
      <c r="I2264" s="55">
        <v>313.60000000000002</v>
      </c>
      <c r="J2264" s="50" t="s">
        <v>16833</v>
      </c>
      <c r="K2264" s="50" t="s">
        <v>16834</v>
      </c>
      <c r="L2264" s="50" t="s">
        <v>459</v>
      </c>
      <c r="M2264" s="50" t="s">
        <v>1887</v>
      </c>
    </row>
    <row r="2265" spans="1:13" x14ac:dyDescent="0.25">
      <c r="A2265" s="50" t="s">
        <v>24287</v>
      </c>
      <c r="B2265" s="50" t="s">
        <v>3467</v>
      </c>
      <c r="C2265" s="50" t="s">
        <v>3534</v>
      </c>
      <c r="D2265" s="50" t="s">
        <v>3534</v>
      </c>
      <c r="E2265" s="50" t="s">
        <v>4955</v>
      </c>
      <c r="F2265" s="50" t="s">
        <v>4955</v>
      </c>
      <c r="G2265" s="50" t="s">
        <v>4955</v>
      </c>
      <c r="H2265" s="61">
        <v>1</v>
      </c>
      <c r="I2265" s="55">
        <v>739.2</v>
      </c>
      <c r="J2265" s="50" t="s">
        <v>16833</v>
      </c>
      <c r="K2265" s="50" t="s">
        <v>16834</v>
      </c>
      <c r="L2265" s="50" t="s">
        <v>459</v>
      </c>
      <c r="M2265" s="50" t="s">
        <v>1887</v>
      </c>
    </row>
    <row r="2266" spans="1:13" x14ac:dyDescent="0.25">
      <c r="A2266" s="50" t="s">
        <v>24288</v>
      </c>
      <c r="B2266" s="50" t="s">
        <v>3467</v>
      </c>
      <c r="C2266" s="50" t="s">
        <v>3534</v>
      </c>
      <c r="D2266" s="50" t="s">
        <v>3534</v>
      </c>
      <c r="E2266" s="50" t="s">
        <v>4955</v>
      </c>
      <c r="F2266" s="50" t="s">
        <v>4955</v>
      </c>
      <c r="G2266" s="50" t="s">
        <v>4955</v>
      </c>
      <c r="H2266" s="61">
        <v>1</v>
      </c>
      <c r="I2266" s="55">
        <v>739.2</v>
      </c>
      <c r="J2266" s="50" t="s">
        <v>16833</v>
      </c>
      <c r="K2266" s="50" t="s">
        <v>16863</v>
      </c>
      <c r="L2266" s="50" t="s">
        <v>1685</v>
      </c>
      <c r="M2266" s="50" t="s">
        <v>3361</v>
      </c>
    </row>
    <row r="2267" spans="1:13" x14ac:dyDescent="0.25">
      <c r="A2267" s="50" t="s">
        <v>24289</v>
      </c>
      <c r="B2267" s="50" t="s">
        <v>3467</v>
      </c>
      <c r="C2267" s="50" t="s">
        <v>3603</v>
      </c>
      <c r="D2267" s="50" t="s">
        <v>3603</v>
      </c>
      <c r="E2267" s="50" t="s">
        <v>4955</v>
      </c>
      <c r="F2267" s="50" t="s">
        <v>4955</v>
      </c>
      <c r="G2267" s="50" t="s">
        <v>4955</v>
      </c>
      <c r="H2267" s="61">
        <v>1</v>
      </c>
      <c r="I2267" s="55">
        <v>88</v>
      </c>
      <c r="J2267" s="50" t="s">
        <v>16833</v>
      </c>
      <c r="K2267" s="50" t="s">
        <v>16834</v>
      </c>
      <c r="L2267" s="50" t="s">
        <v>459</v>
      </c>
      <c r="M2267" s="50" t="s">
        <v>1887</v>
      </c>
    </row>
    <row r="2268" spans="1:13" x14ac:dyDescent="0.25">
      <c r="A2268" s="50" t="s">
        <v>24290</v>
      </c>
      <c r="B2268" s="50" t="s">
        <v>3467</v>
      </c>
      <c r="C2268" s="50" t="s">
        <v>3604</v>
      </c>
      <c r="D2268" s="50" t="s">
        <v>3604</v>
      </c>
      <c r="E2268" s="50" t="s">
        <v>4955</v>
      </c>
      <c r="F2268" s="50" t="s">
        <v>4955</v>
      </c>
      <c r="G2268" s="50" t="s">
        <v>4955</v>
      </c>
      <c r="H2268" s="61">
        <v>1</v>
      </c>
      <c r="I2268" s="55">
        <v>118.27</v>
      </c>
      <c r="J2268" s="50" t="s">
        <v>16833</v>
      </c>
      <c r="K2268" s="50" t="s">
        <v>16834</v>
      </c>
      <c r="L2268" s="50" t="s">
        <v>391</v>
      </c>
      <c r="M2268" s="50" t="s">
        <v>1867</v>
      </c>
    </row>
    <row r="2269" spans="1:13" x14ac:dyDescent="0.25">
      <c r="A2269" s="50" t="s">
        <v>24291</v>
      </c>
      <c r="B2269" s="50" t="s">
        <v>3467</v>
      </c>
      <c r="C2269" s="50" t="s">
        <v>24292</v>
      </c>
      <c r="D2269" s="50" t="s">
        <v>24292</v>
      </c>
      <c r="E2269" s="50" t="s">
        <v>24293</v>
      </c>
      <c r="F2269" s="50" t="s">
        <v>3835</v>
      </c>
      <c r="G2269" s="50" t="s">
        <v>24294</v>
      </c>
      <c r="H2269" s="61">
        <v>1</v>
      </c>
      <c r="I2269" s="55">
        <v>1400</v>
      </c>
      <c r="J2269" s="50" t="s">
        <v>16833</v>
      </c>
      <c r="K2269" s="50" t="s">
        <v>16834</v>
      </c>
      <c r="L2269" s="50" t="s">
        <v>391</v>
      </c>
      <c r="M2269" s="50" t="s">
        <v>1867</v>
      </c>
    </row>
    <row r="2270" spans="1:13" x14ac:dyDescent="0.25">
      <c r="A2270" s="50" t="s">
        <v>24295</v>
      </c>
      <c r="B2270" s="50" t="s">
        <v>3467</v>
      </c>
      <c r="C2270" s="50" t="s">
        <v>24296</v>
      </c>
      <c r="D2270" s="50" t="s">
        <v>24296</v>
      </c>
      <c r="E2270" s="50" t="s">
        <v>24293</v>
      </c>
      <c r="F2270" s="50" t="s">
        <v>24297</v>
      </c>
      <c r="G2270" s="50" t="s">
        <v>24298</v>
      </c>
      <c r="H2270" s="61">
        <v>1</v>
      </c>
      <c r="I2270" s="55">
        <v>1400</v>
      </c>
      <c r="J2270" s="50" t="s">
        <v>16833</v>
      </c>
      <c r="K2270" s="50" t="s">
        <v>16834</v>
      </c>
      <c r="L2270" s="50" t="s">
        <v>391</v>
      </c>
      <c r="M2270" s="50" t="s">
        <v>1887</v>
      </c>
    </row>
    <row r="2271" spans="1:13" x14ac:dyDescent="0.25">
      <c r="A2271" s="50" t="s">
        <v>24299</v>
      </c>
      <c r="B2271" s="50" t="s">
        <v>3467</v>
      </c>
      <c r="C2271" s="50" t="s">
        <v>24300</v>
      </c>
      <c r="D2271" s="50" t="s">
        <v>24300</v>
      </c>
      <c r="E2271" s="50" t="s">
        <v>24301</v>
      </c>
      <c r="F2271" s="50" t="s">
        <v>3835</v>
      </c>
      <c r="G2271" s="50" t="s">
        <v>24302</v>
      </c>
      <c r="H2271" s="61">
        <v>1</v>
      </c>
      <c r="I2271" s="55">
        <v>1400</v>
      </c>
      <c r="J2271" s="50" t="s">
        <v>16833</v>
      </c>
      <c r="K2271" s="50" t="s">
        <v>16834</v>
      </c>
      <c r="L2271" s="50" t="s">
        <v>391</v>
      </c>
      <c r="M2271" s="50" t="s">
        <v>1867</v>
      </c>
    </row>
    <row r="2272" spans="1:13" x14ac:dyDescent="0.25">
      <c r="A2272" s="50" t="s">
        <v>24303</v>
      </c>
      <c r="B2272" s="50" t="s">
        <v>3467</v>
      </c>
      <c r="C2272" s="50" t="s">
        <v>24304</v>
      </c>
      <c r="D2272" s="50" t="s">
        <v>24304</v>
      </c>
      <c r="E2272" s="50" t="s">
        <v>24301</v>
      </c>
      <c r="F2272" s="50" t="s">
        <v>3835</v>
      </c>
      <c r="G2272" s="50" t="s">
        <v>24305</v>
      </c>
      <c r="H2272" s="61">
        <v>1</v>
      </c>
      <c r="I2272" s="55">
        <v>1400</v>
      </c>
      <c r="J2272" s="50" t="s">
        <v>16833</v>
      </c>
      <c r="K2272" s="50" t="s">
        <v>16834</v>
      </c>
      <c r="L2272" s="50" t="s">
        <v>391</v>
      </c>
      <c r="M2272" s="50" t="s">
        <v>1867</v>
      </c>
    </row>
    <row r="2273" spans="1:13" x14ac:dyDescent="0.25">
      <c r="A2273" s="50" t="s">
        <v>24306</v>
      </c>
      <c r="B2273" s="50" t="s">
        <v>3467</v>
      </c>
      <c r="C2273" s="50" t="s">
        <v>24307</v>
      </c>
      <c r="D2273" s="50" t="s">
        <v>24307</v>
      </c>
      <c r="E2273" s="50" t="s">
        <v>5407</v>
      </c>
      <c r="F2273" s="50" t="s">
        <v>23820</v>
      </c>
      <c r="G2273" s="50" t="s">
        <v>24308</v>
      </c>
      <c r="H2273" s="61">
        <v>1</v>
      </c>
      <c r="I2273" s="55">
        <v>784</v>
      </c>
      <c r="J2273" s="50" t="s">
        <v>16833</v>
      </c>
      <c r="K2273" s="50" t="s">
        <v>16834</v>
      </c>
      <c r="L2273" s="50" t="s">
        <v>391</v>
      </c>
      <c r="M2273" s="50" t="s">
        <v>1864</v>
      </c>
    </row>
    <row r="2274" spans="1:13" x14ac:dyDescent="0.25">
      <c r="A2274" s="50" t="s">
        <v>24309</v>
      </c>
      <c r="B2274" s="50" t="s">
        <v>3467</v>
      </c>
      <c r="C2274" s="50" t="s">
        <v>24310</v>
      </c>
      <c r="D2274" s="50" t="s">
        <v>24310</v>
      </c>
      <c r="E2274" s="50" t="s">
        <v>5407</v>
      </c>
      <c r="F2274" s="50" t="s">
        <v>23820</v>
      </c>
      <c r="G2274" s="50" t="s">
        <v>24311</v>
      </c>
      <c r="H2274" s="61">
        <v>1</v>
      </c>
      <c r="I2274" s="55">
        <v>784</v>
      </c>
      <c r="J2274" s="50" t="s">
        <v>16833</v>
      </c>
      <c r="K2274" s="50" t="s">
        <v>16834</v>
      </c>
      <c r="L2274" s="50" t="s">
        <v>391</v>
      </c>
      <c r="M2274" s="50" t="s">
        <v>1864</v>
      </c>
    </row>
    <row r="2275" spans="1:13" x14ac:dyDescent="0.25">
      <c r="A2275" s="50" t="s">
        <v>24312</v>
      </c>
      <c r="B2275" s="50" t="s">
        <v>3467</v>
      </c>
      <c r="C2275" s="50" t="s">
        <v>24313</v>
      </c>
      <c r="D2275" s="50" t="s">
        <v>24313</v>
      </c>
      <c r="E2275" s="50" t="s">
        <v>5407</v>
      </c>
      <c r="F2275" s="50" t="s">
        <v>23820</v>
      </c>
      <c r="G2275" s="50" t="s">
        <v>24314</v>
      </c>
      <c r="H2275" s="61">
        <v>1</v>
      </c>
      <c r="I2275" s="55">
        <v>784</v>
      </c>
      <c r="J2275" s="50" t="s">
        <v>16833</v>
      </c>
      <c r="K2275" s="50" t="s">
        <v>16834</v>
      </c>
      <c r="L2275" s="50" t="s">
        <v>391</v>
      </c>
      <c r="M2275" s="50" t="s">
        <v>1864</v>
      </c>
    </row>
    <row r="2276" spans="1:13" x14ac:dyDescent="0.25">
      <c r="A2276" s="50" t="s">
        <v>24315</v>
      </c>
      <c r="B2276" s="50" t="s">
        <v>3467</v>
      </c>
      <c r="C2276" s="50" t="s">
        <v>24316</v>
      </c>
      <c r="D2276" s="50" t="s">
        <v>24316</v>
      </c>
      <c r="E2276" s="50" t="s">
        <v>4973</v>
      </c>
      <c r="F2276" s="50" t="s">
        <v>4974</v>
      </c>
      <c r="G2276" s="50" t="s">
        <v>24317</v>
      </c>
      <c r="H2276" s="61">
        <v>1</v>
      </c>
      <c r="I2276" s="55">
        <v>392</v>
      </c>
      <c r="J2276" s="50" t="s">
        <v>16833</v>
      </c>
      <c r="K2276" s="50" t="s">
        <v>16834</v>
      </c>
      <c r="L2276" s="50" t="s">
        <v>459</v>
      </c>
      <c r="M2276" s="50" t="s">
        <v>1887</v>
      </c>
    </row>
    <row r="2277" spans="1:13" x14ac:dyDescent="0.25">
      <c r="A2277" s="50" t="s">
        <v>24318</v>
      </c>
      <c r="B2277" s="50" t="s">
        <v>3467</v>
      </c>
      <c r="C2277" s="50" t="s">
        <v>4938</v>
      </c>
      <c r="D2277" s="50" t="s">
        <v>4938</v>
      </c>
      <c r="E2277" s="50" t="s">
        <v>4955</v>
      </c>
      <c r="F2277" s="50" t="s">
        <v>4955</v>
      </c>
      <c r="G2277" s="50" t="s">
        <v>4955</v>
      </c>
      <c r="H2277" s="61">
        <v>1</v>
      </c>
      <c r="I2277" s="55">
        <v>224</v>
      </c>
      <c r="J2277" s="50" t="s">
        <v>16833</v>
      </c>
      <c r="K2277" s="50" t="s">
        <v>16834</v>
      </c>
      <c r="L2277" s="50" t="s">
        <v>459</v>
      </c>
      <c r="M2277" s="50" t="s">
        <v>1887</v>
      </c>
    </row>
    <row r="2278" spans="1:13" x14ac:dyDescent="0.25">
      <c r="A2278" s="50" t="s">
        <v>24319</v>
      </c>
      <c r="B2278" s="50" t="s">
        <v>3467</v>
      </c>
      <c r="C2278" s="50" t="s">
        <v>4376</v>
      </c>
      <c r="D2278" s="50" t="s">
        <v>4376</v>
      </c>
      <c r="E2278" s="50" t="s">
        <v>4955</v>
      </c>
      <c r="F2278" s="50" t="s">
        <v>4955</v>
      </c>
      <c r="G2278" s="50" t="s">
        <v>4955</v>
      </c>
      <c r="H2278" s="61">
        <v>1</v>
      </c>
      <c r="I2278" s="55">
        <v>156.80000000000001</v>
      </c>
      <c r="J2278" s="50" t="s">
        <v>16833</v>
      </c>
      <c r="K2278" s="50" t="s">
        <v>16834</v>
      </c>
      <c r="L2278" s="50" t="s">
        <v>391</v>
      </c>
      <c r="M2278" s="50" t="s">
        <v>1867</v>
      </c>
    </row>
    <row r="2279" spans="1:13" x14ac:dyDescent="0.25">
      <c r="A2279" s="50" t="s">
        <v>24320</v>
      </c>
      <c r="B2279" s="50" t="s">
        <v>3467</v>
      </c>
      <c r="C2279" s="50" t="s">
        <v>4376</v>
      </c>
      <c r="D2279" s="50" t="s">
        <v>4376</v>
      </c>
      <c r="E2279" s="50" t="s">
        <v>4955</v>
      </c>
      <c r="F2279" s="50" t="s">
        <v>4955</v>
      </c>
      <c r="G2279" s="50" t="s">
        <v>4955</v>
      </c>
      <c r="H2279" s="61">
        <v>1</v>
      </c>
      <c r="I2279" s="55">
        <v>156.80000000000001</v>
      </c>
      <c r="J2279" s="50" t="s">
        <v>16851</v>
      </c>
      <c r="K2279" s="50" t="s">
        <v>16854</v>
      </c>
      <c r="L2279" s="50" t="s">
        <v>1748</v>
      </c>
      <c r="M2279" s="50" t="s">
        <v>1867</v>
      </c>
    </row>
    <row r="2280" spans="1:13" x14ac:dyDescent="0.25">
      <c r="A2280" s="50" t="s">
        <v>24321</v>
      </c>
      <c r="B2280" s="50" t="s">
        <v>3467</v>
      </c>
      <c r="C2280" s="50" t="s">
        <v>4376</v>
      </c>
      <c r="D2280" s="50" t="s">
        <v>4376</v>
      </c>
      <c r="E2280" s="50" t="s">
        <v>4955</v>
      </c>
      <c r="F2280" s="50" t="s">
        <v>4955</v>
      </c>
      <c r="G2280" s="50" t="s">
        <v>4955</v>
      </c>
      <c r="H2280" s="61">
        <v>1</v>
      </c>
      <c r="I2280" s="55">
        <v>156.80000000000001</v>
      </c>
      <c r="J2280" s="50" t="s">
        <v>16910</v>
      </c>
      <c r="K2280" s="50" t="s">
        <v>16911</v>
      </c>
      <c r="L2280" s="50" t="s">
        <v>1666</v>
      </c>
      <c r="M2280" s="50" t="s">
        <v>4057</v>
      </c>
    </row>
    <row r="2281" spans="1:13" x14ac:dyDescent="0.25">
      <c r="A2281" s="50" t="s">
        <v>24322</v>
      </c>
      <c r="B2281" s="50" t="s">
        <v>3467</v>
      </c>
      <c r="C2281" s="50" t="s">
        <v>4376</v>
      </c>
      <c r="D2281" s="50" t="s">
        <v>4376</v>
      </c>
      <c r="E2281" s="50" t="s">
        <v>4955</v>
      </c>
      <c r="F2281" s="50" t="s">
        <v>4955</v>
      </c>
      <c r="G2281" s="50" t="s">
        <v>4955</v>
      </c>
      <c r="H2281" s="61">
        <v>1</v>
      </c>
      <c r="I2281" s="55">
        <v>156.80000000000001</v>
      </c>
      <c r="J2281" s="50" t="s">
        <v>16833</v>
      </c>
      <c r="K2281" s="50" t="s">
        <v>16834</v>
      </c>
      <c r="L2281" s="50" t="s">
        <v>459</v>
      </c>
      <c r="M2281" s="50" t="s">
        <v>1887</v>
      </c>
    </row>
    <row r="2282" spans="1:13" x14ac:dyDescent="0.25">
      <c r="A2282" s="50" t="s">
        <v>24323</v>
      </c>
      <c r="B2282" s="50" t="s">
        <v>3467</v>
      </c>
      <c r="C2282" s="50" t="s">
        <v>4943</v>
      </c>
      <c r="D2282" s="50" t="s">
        <v>4943</v>
      </c>
      <c r="E2282" s="50" t="s">
        <v>4955</v>
      </c>
      <c r="F2282" s="50" t="s">
        <v>4955</v>
      </c>
      <c r="G2282" s="50" t="s">
        <v>4955</v>
      </c>
      <c r="H2282" s="61">
        <v>1</v>
      </c>
      <c r="I2282" s="55">
        <v>112</v>
      </c>
      <c r="J2282" s="50" t="s">
        <v>16851</v>
      </c>
      <c r="K2282" s="50" t="s">
        <v>16852</v>
      </c>
      <c r="L2282" s="50" t="s">
        <v>1756</v>
      </c>
      <c r="M2282" s="50" t="s">
        <v>1867</v>
      </c>
    </row>
    <row r="2283" spans="1:13" x14ac:dyDescent="0.25">
      <c r="A2283" s="50" t="s">
        <v>24324</v>
      </c>
      <c r="B2283" s="50" t="s">
        <v>3467</v>
      </c>
      <c r="C2283" s="50" t="s">
        <v>4376</v>
      </c>
      <c r="D2283" s="50" t="s">
        <v>4376</v>
      </c>
      <c r="E2283" s="50" t="s">
        <v>4955</v>
      </c>
      <c r="F2283" s="50" t="s">
        <v>4955</v>
      </c>
      <c r="G2283" s="50" t="s">
        <v>4955</v>
      </c>
      <c r="H2283" s="61">
        <v>1</v>
      </c>
      <c r="I2283" s="55">
        <v>156.80000000000001</v>
      </c>
      <c r="J2283" s="50" t="s">
        <v>16833</v>
      </c>
      <c r="K2283" s="50" t="s">
        <v>16834</v>
      </c>
      <c r="L2283" s="50" t="s">
        <v>391</v>
      </c>
      <c r="M2283" s="50" t="s">
        <v>390</v>
      </c>
    </row>
    <row r="2284" spans="1:13" x14ac:dyDescent="0.25">
      <c r="A2284" s="50" t="s">
        <v>24325</v>
      </c>
      <c r="B2284" s="50" t="s">
        <v>3467</v>
      </c>
      <c r="C2284" s="50" t="s">
        <v>3607</v>
      </c>
      <c r="D2284" s="50" t="s">
        <v>3607</v>
      </c>
      <c r="E2284" s="50" t="s">
        <v>4955</v>
      </c>
      <c r="F2284" s="50" t="s">
        <v>4955</v>
      </c>
      <c r="G2284" s="50" t="s">
        <v>4955</v>
      </c>
      <c r="H2284" s="61">
        <v>1</v>
      </c>
      <c r="I2284" s="55">
        <v>1008</v>
      </c>
      <c r="J2284" s="50" t="s">
        <v>16833</v>
      </c>
      <c r="K2284" s="50" t="s">
        <v>16834</v>
      </c>
      <c r="L2284" s="50" t="s">
        <v>391</v>
      </c>
      <c r="M2284" s="50" t="s">
        <v>1887</v>
      </c>
    </row>
    <row r="2285" spans="1:13" x14ac:dyDescent="0.25">
      <c r="A2285" s="50" t="s">
        <v>24326</v>
      </c>
      <c r="B2285" s="50" t="s">
        <v>3467</v>
      </c>
      <c r="C2285" s="50" t="s">
        <v>4376</v>
      </c>
      <c r="D2285" s="50" t="s">
        <v>4376</v>
      </c>
      <c r="E2285" s="50" t="s">
        <v>4955</v>
      </c>
      <c r="F2285" s="50" t="s">
        <v>4955</v>
      </c>
      <c r="G2285" s="50" t="s">
        <v>4955</v>
      </c>
      <c r="H2285" s="61">
        <v>1</v>
      </c>
      <c r="I2285" s="55">
        <v>156.80000000000001</v>
      </c>
      <c r="J2285" s="50" t="s">
        <v>16833</v>
      </c>
      <c r="K2285" s="50" t="s">
        <v>16834</v>
      </c>
      <c r="L2285" s="50" t="s">
        <v>391</v>
      </c>
      <c r="M2285" s="50" t="s">
        <v>390</v>
      </c>
    </row>
    <row r="2286" spans="1:13" x14ac:dyDescent="0.25">
      <c r="A2286" s="50" t="s">
        <v>24327</v>
      </c>
      <c r="B2286" s="50" t="s">
        <v>3467</v>
      </c>
      <c r="C2286" s="50" t="s">
        <v>4376</v>
      </c>
      <c r="D2286" s="50" t="s">
        <v>4376</v>
      </c>
      <c r="E2286" s="50" t="s">
        <v>4955</v>
      </c>
      <c r="F2286" s="50" t="s">
        <v>4955</v>
      </c>
      <c r="G2286" s="50" t="s">
        <v>4955</v>
      </c>
      <c r="H2286" s="61">
        <v>1</v>
      </c>
      <c r="I2286" s="55">
        <v>156.80000000000001</v>
      </c>
      <c r="J2286" s="50" t="s">
        <v>16833</v>
      </c>
      <c r="K2286" s="50" t="s">
        <v>16834</v>
      </c>
      <c r="L2286" s="50" t="s">
        <v>391</v>
      </c>
      <c r="M2286" s="50" t="s">
        <v>1887</v>
      </c>
    </row>
    <row r="2287" spans="1:13" x14ac:dyDescent="0.25">
      <c r="A2287" s="50" t="s">
        <v>24328</v>
      </c>
      <c r="B2287" s="50" t="s">
        <v>3467</v>
      </c>
      <c r="C2287" s="50" t="s">
        <v>3604</v>
      </c>
      <c r="D2287" s="50" t="s">
        <v>3604</v>
      </c>
      <c r="E2287" s="50" t="s">
        <v>4955</v>
      </c>
      <c r="F2287" s="50" t="s">
        <v>4955</v>
      </c>
      <c r="G2287" s="50" t="s">
        <v>4955</v>
      </c>
      <c r="H2287" s="61">
        <v>1</v>
      </c>
      <c r="I2287" s="55">
        <v>118.27</v>
      </c>
      <c r="J2287" s="50" t="s">
        <v>16851</v>
      </c>
      <c r="K2287" s="50" t="s">
        <v>16854</v>
      </c>
      <c r="L2287" s="50" t="s">
        <v>1748</v>
      </c>
      <c r="M2287" s="50" t="s">
        <v>1867</v>
      </c>
    </row>
    <row r="2288" spans="1:13" x14ac:dyDescent="0.25">
      <c r="A2288" s="50" t="s">
        <v>24329</v>
      </c>
      <c r="B2288" s="50" t="s">
        <v>3467</v>
      </c>
      <c r="C2288" s="50" t="s">
        <v>4943</v>
      </c>
      <c r="D2288" s="50" t="s">
        <v>4943</v>
      </c>
      <c r="E2288" s="50" t="s">
        <v>4955</v>
      </c>
      <c r="F2288" s="50" t="s">
        <v>4955</v>
      </c>
      <c r="G2288" s="50" t="s">
        <v>4955</v>
      </c>
      <c r="H2288" s="61">
        <v>1</v>
      </c>
      <c r="I2288" s="55">
        <v>112</v>
      </c>
      <c r="J2288" s="50" t="s">
        <v>16833</v>
      </c>
      <c r="K2288" s="50" t="s">
        <v>16834</v>
      </c>
      <c r="L2288" s="50" t="s">
        <v>391</v>
      </c>
      <c r="M2288" s="50" t="s">
        <v>390</v>
      </c>
    </row>
    <row r="2289" spans="1:13" x14ac:dyDescent="0.25">
      <c r="A2289" s="50" t="s">
        <v>24330</v>
      </c>
      <c r="B2289" s="50" t="s">
        <v>3467</v>
      </c>
      <c r="C2289" s="50" t="s">
        <v>4376</v>
      </c>
      <c r="D2289" s="50" t="s">
        <v>4376</v>
      </c>
      <c r="E2289" s="50" t="s">
        <v>4955</v>
      </c>
      <c r="F2289" s="50" t="s">
        <v>4955</v>
      </c>
      <c r="G2289" s="50" t="s">
        <v>4955</v>
      </c>
      <c r="H2289" s="61">
        <v>1</v>
      </c>
      <c r="I2289" s="55">
        <v>156.80000000000001</v>
      </c>
      <c r="J2289" s="50" t="s">
        <v>16851</v>
      </c>
      <c r="K2289" s="50" t="s">
        <v>16876</v>
      </c>
      <c r="L2289" s="50" t="s">
        <v>1708</v>
      </c>
      <c r="M2289" s="50" t="s">
        <v>1867</v>
      </c>
    </row>
    <row r="2290" spans="1:13" x14ac:dyDescent="0.25">
      <c r="A2290" s="50" t="s">
        <v>24331</v>
      </c>
      <c r="B2290" s="50" t="s">
        <v>3467</v>
      </c>
      <c r="C2290" s="50" t="s">
        <v>24332</v>
      </c>
      <c r="D2290" s="50" t="s">
        <v>24332</v>
      </c>
      <c r="E2290" s="50" t="s">
        <v>4955</v>
      </c>
      <c r="F2290" s="50" t="s">
        <v>4955</v>
      </c>
      <c r="G2290" s="50" t="s">
        <v>4955</v>
      </c>
      <c r="H2290" s="61">
        <v>1</v>
      </c>
      <c r="I2290" s="55">
        <v>352.8</v>
      </c>
      <c r="J2290" s="50" t="s">
        <v>16833</v>
      </c>
      <c r="K2290" s="50" t="s">
        <v>16834</v>
      </c>
      <c r="L2290" s="50" t="s">
        <v>391</v>
      </c>
      <c r="M2290" s="50" t="s">
        <v>1867</v>
      </c>
    </row>
    <row r="2291" spans="1:13" x14ac:dyDescent="0.25">
      <c r="A2291" s="50" t="s">
        <v>24333</v>
      </c>
      <c r="B2291" s="50" t="s">
        <v>3467</v>
      </c>
      <c r="C2291" s="50" t="s">
        <v>4376</v>
      </c>
      <c r="D2291" s="50" t="s">
        <v>4376</v>
      </c>
      <c r="E2291" s="50" t="s">
        <v>4955</v>
      </c>
      <c r="F2291" s="50" t="s">
        <v>4955</v>
      </c>
      <c r="G2291" s="50" t="s">
        <v>4955</v>
      </c>
      <c r="H2291" s="61">
        <v>1</v>
      </c>
      <c r="I2291" s="55">
        <v>156.80000000000001</v>
      </c>
      <c r="J2291" s="50" t="s">
        <v>16851</v>
      </c>
      <c r="K2291" s="50" t="s">
        <v>16876</v>
      </c>
      <c r="L2291" s="50" t="s">
        <v>1708</v>
      </c>
      <c r="M2291" s="50" t="s">
        <v>1867</v>
      </c>
    </row>
    <row r="2292" spans="1:13" x14ac:dyDescent="0.25">
      <c r="A2292" s="50" t="s">
        <v>24334</v>
      </c>
      <c r="B2292" s="50" t="s">
        <v>3467</v>
      </c>
      <c r="C2292" s="50" t="s">
        <v>4943</v>
      </c>
      <c r="D2292" s="50" t="s">
        <v>4943</v>
      </c>
      <c r="E2292" s="50" t="s">
        <v>4955</v>
      </c>
      <c r="F2292" s="50" t="s">
        <v>4955</v>
      </c>
      <c r="G2292" s="50" t="s">
        <v>4955</v>
      </c>
      <c r="H2292" s="61">
        <v>1</v>
      </c>
      <c r="I2292" s="55">
        <v>112</v>
      </c>
      <c r="J2292" s="50" t="s">
        <v>16833</v>
      </c>
      <c r="K2292" s="50" t="s">
        <v>16834</v>
      </c>
      <c r="L2292" s="50" t="s">
        <v>391</v>
      </c>
      <c r="M2292" s="50" t="s">
        <v>390</v>
      </c>
    </row>
    <row r="2293" spans="1:13" x14ac:dyDescent="0.25">
      <c r="A2293" s="50" t="s">
        <v>24335</v>
      </c>
      <c r="B2293" s="50" t="s">
        <v>3467</v>
      </c>
      <c r="C2293" s="50" t="s">
        <v>4943</v>
      </c>
      <c r="D2293" s="50" t="s">
        <v>4943</v>
      </c>
      <c r="E2293" s="50" t="s">
        <v>4955</v>
      </c>
      <c r="F2293" s="50" t="s">
        <v>4955</v>
      </c>
      <c r="G2293" s="50" t="s">
        <v>4955</v>
      </c>
      <c r="H2293" s="61">
        <v>1</v>
      </c>
      <c r="I2293" s="55">
        <v>112</v>
      </c>
      <c r="J2293" s="50" t="s">
        <v>16833</v>
      </c>
      <c r="K2293" s="50" t="s">
        <v>16834</v>
      </c>
      <c r="L2293" s="50" t="s">
        <v>391</v>
      </c>
      <c r="M2293" s="50" t="s">
        <v>390</v>
      </c>
    </row>
    <row r="2294" spans="1:13" x14ac:dyDescent="0.25">
      <c r="A2294" s="50" t="s">
        <v>24336</v>
      </c>
      <c r="B2294" s="50" t="s">
        <v>3467</v>
      </c>
      <c r="C2294" s="50" t="s">
        <v>4943</v>
      </c>
      <c r="D2294" s="50" t="s">
        <v>4943</v>
      </c>
      <c r="E2294" s="50" t="s">
        <v>4955</v>
      </c>
      <c r="F2294" s="50" t="s">
        <v>4955</v>
      </c>
      <c r="G2294" s="50" t="s">
        <v>4955</v>
      </c>
      <c r="H2294" s="61">
        <v>1</v>
      </c>
      <c r="I2294" s="55">
        <v>112</v>
      </c>
      <c r="J2294" s="50" t="s">
        <v>16910</v>
      </c>
      <c r="K2294" s="50" t="s">
        <v>16930</v>
      </c>
      <c r="L2294" s="50" t="s">
        <v>1809</v>
      </c>
      <c r="M2294" s="50" t="s">
        <v>1875</v>
      </c>
    </row>
    <row r="2295" spans="1:13" x14ac:dyDescent="0.25">
      <c r="A2295" s="50" t="s">
        <v>24337</v>
      </c>
      <c r="B2295" s="50" t="s">
        <v>3467</v>
      </c>
      <c r="C2295" s="50" t="s">
        <v>4943</v>
      </c>
      <c r="D2295" s="50" t="s">
        <v>4943</v>
      </c>
      <c r="E2295" s="50" t="s">
        <v>4955</v>
      </c>
      <c r="F2295" s="50" t="s">
        <v>4955</v>
      </c>
      <c r="G2295" s="50" t="s">
        <v>4955</v>
      </c>
      <c r="H2295" s="61">
        <v>1</v>
      </c>
      <c r="I2295" s="55">
        <v>112</v>
      </c>
      <c r="J2295" s="50" t="s">
        <v>16833</v>
      </c>
      <c r="K2295" s="50" t="s">
        <v>16834</v>
      </c>
      <c r="L2295" s="50" t="s">
        <v>391</v>
      </c>
      <c r="M2295" s="50" t="s">
        <v>390</v>
      </c>
    </row>
    <row r="2296" spans="1:13" x14ac:dyDescent="0.25">
      <c r="A2296" s="50" t="s">
        <v>24338</v>
      </c>
      <c r="B2296" s="50" t="s">
        <v>3467</v>
      </c>
      <c r="C2296" s="50" t="s">
        <v>4004</v>
      </c>
      <c r="D2296" s="50" t="s">
        <v>4004</v>
      </c>
      <c r="E2296" s="50" t="s">
        <v>4955</v>
      </c>
      <c r="F2296" s="50" t="s">
        <v>4955</v>
      </c>
      <c r="G2296" s="50" t="s">
        <v>4955</v>
      </c>
      <c r="H2296" s="61">
        <v>1</v>
      </c>
      <c r="I2296" s="55">
        <v>221.76</v>
      </c>
      <c r="J2296" s="50" t="s">
        <v>16851</v>
      </c>
      <c r="K2296" s="50" t="s">
        <v>16854</v>
      </c>
      <c r="L2296" s="50" t="s">
        <v>1748</v>
      </c>
      <c r="M2296" s="50" t="s">
        <v>1867</v>
      </c>
    </row>
    <row r="2297" spans="1:13" x14ac:dyDescent="0.25">
      <c r="A2297" s="50" t="s">
        <v>24339</v>
      </c>
      <c r="B2297" s="50" t="s">
        <v>3467</v>
      </c>
      <c r="C2297" s="50" t="s">
        <v>4376</v>
      </c>
      <c r="D2297" s="50" t="s">
        <v>4376</v>
      </c>
      <c r="E2297" s="50" t="s">
        <v>4955</v>
      </c>
      <c r="F2297" s="50" t="s">
        <v>4955</v>
      </c>
      <c r="G2297" s="50" t="s">
        <v>4955</v>
      </c>
      <c r="H2297" s="61">
        <v>1</v>
      </c>
      <c r="I2297" s="55">
        <v>156.80000000000001</v>
      </c>
      <c r="J2297" s="50" t="s">
        <v>16910</v>
      </c>
      <c r="K2297" s="50" t="s">
        <v>16930</v>
      </c>
      <c r="L2297" s="50" t="s">
        <v>1809</v>
      </c>
      <c r="M2297" s="50" t="s">
        <v>1875</v>
      </c>
    </row>
    <row r="2298" spans="1:13" x14ac:dyDescent="0.25">
      <c r="A2298" s="50" t="s">
        <v>24340</v>
      </c>
      <c r="B2298" s="50" t="s">
        <v>3467</v>
      </c>
      <c r="C2298" s="50" t="s">
        <v>3534</v>
      </c>
      <c r="D2298" s="50" t="s">
        <v>3534</v>
      </c>
      <c r="E2298" s="50" t="s">
        <v>4955</v>
      </c>
      <c r="F2298" s="50" t="s">
        <v>4955</v>
      </c>
      <c r="G2298" s="50" t="s">
        <v>4955</v>
      </c>
      <c r="H2298" s="61">
        <v>1</v>
      </c>
      <c r="I2298" s="55">
        <v>739.2</v>
      </c>
      <c r="J2298" s="50" t="s">
        <v>16851</v>
      </c>
      <c r="K2298" s="50" t="s">
        <v>16899</v>
      </c>
      <c r="L2298" s="50" t="s">
        <v>1799</v>
      </c>
      <c r="M2298" s="50" t="s">
        <v>1887</v>
      </c>
    </row>
    <row r="2299" spans="1:13" x14ac:dyDescent="0.25">
      <c r="A2299" s="50" t="s">
        <v>24341</v>
      </c>
      <c r="B2299" s="50" t="s">
        <v>3467</v>
      </c>
      <c r="C2299" s="50" t="s">
        <v>4376</v>
      </c>
      <c r="D2299" s="50" t="s">
        <v>4376</v>
      </c>
      <c r="E2299" s="50" t="s">
        <v>4955</v>
      </c>
      <c r="F2299" s="50" t="s">
        <v>4955</v>
      </c>
      <c r="G2299" s="50" t="s">
        <v>4955</v>
      </c>
      <c r="H2299" s="61">
        <v>1</v>
      </c>
      <c r="I2299" s="55">
        <v>156.80000000000001</v>
      </c>
      <c r="J2299" s="50" t="s">
        <v>16833</v>
      </c>
      <c r="K2299" s="50" t="s">
        <v>16834</v>
      </c>
      <c r="L2299" s="50" t="s">
        <v>391</v>
      </c>
      <c r="M2299" s="50" t="s">
        <v>390</v>
      </c>
    </row>
    <row r="2300" spans="1:13" x14ac:dyDescent="0.25">
      <c r="A2300" s="50" t="s">
        <v>24342</v>
      </c>
      <c r="B2300" s="50" t="s">
        <v>3467</v>
      </c>
      <c r="C2300" s="50" t="s">
        <v>4376</v>
      </c>
      <c r="D2300" s="50" t="s">
        <v>4376</v>
      </c>
      <c r="E2300" s="50" t="s">
        <v>4955</v>
      </c>
      <c r="F2300" s="50" t="s">
        <v>4955</v>
      </c>
      <c r="G2300" s="50" t="s">
        <v>4955</v>
      </c>
      <c r="H2300" s="61">
        <v>1</v>
      </c>
      <c r="I2300" s="55">
        <v>156.80000000000001</v>
      </c>
      <c r="J2300" s="50" t="s">
        <v>16851</v>
      </c>
      <c r="K2300" s="50" t="s">
        <v>16876</v>
      </c>
      <c r="L2300" s="50" t="s">
        <v>1708</v>
      </c>
      <c r="M2300" s="50" t="s">
        <v>1867</v>
      </c>
    </row>
    <row r="2301" spans="1:13" x14ac:dyDescent="0.25">
      <c r="A2301" s="50" t="s">
        <v>24343</v>
      </c>
      <c r="B2301" s="50" t="s">
        <v>3467</v>
      </c>
      <c r="C2301" s="50" t="s">
        <v>4943</v>
      </c>
      <c r="D2301" s="50" t="s">
        <v>4943</v>
      </c>
      <c r="E2301" s="50" t="s">
        <v>4955</v>
      </c>
      <c r="F2301" s="50" t="s">
        <v>4955</v>
      </c>
      <c r="G2301" s="50" t="s">
        <v>4955</v>
      </c>
      <c r="H2301" s="61">
        <v>1</v>
      </c>
      <c r="I2301" s="55">
        <v>112</v>
      </c>
      <c r="J2301" s="50" t="s">
        <v>16833</v>
      </c>
      <c r="K2301" s="50" t="s">
        <v>16834</v>
      </c>
      <c r="L2301" s="50" t="s">
        <v>389</v>
      </c>
      <c r="M2301" s="50" t="s">
        <v>1887</v>
      </c>
    </row>
    <row r="2302" spans="1:13" x14ac:dyDescent="0.25">
      <c r="A2302" s="50" t="s">
        <v>24344</v>
      </c>
      <c r="B2302" s="50" t="s">
        <v>3467</v>
      </c>
      <c r="C2302" s="50" t="s">
        <v>4376</v>
      </c>
      <c r="D2302" s="50" t="s">
        <v>4376</v>
      </c>
      <c r="E2302" s="50" t="s">
        <v>4955</v>
      </c>
      <c r="F2302" s="50" t="s">
        <v>4955</v>
      </c>
      <c r="G2302" s="50" t="s">
        <v>4955</v>
      </c>
      <c r="H2302" s="61">
        <v>1</v>
      </c>
      <c r="I2302" s="55">
        <v>156.80000000000001</v>
      </c>
      <c r="J2302" s="50" t="s">
        <v>16833</v>
      </c>
      <c r="K2302" s="50" t="s">
        <v>16834</v>
      </c>
      <c r="L2302" s="50" t="s">
        <v>391</v>
      </c>
      <c r="M2302" s="50" t="s">
        <v>390</v>
      </c>
    </row>
    <row r="2303" spans="1:13" x14ac:dyDescent="0.25">
      <c r="A2303" s="50" t="s">
        <v>24345</v>
      </c>
      <c r="B2303" s="50" t="s">
        <v>3467</v>
      </c>
      <c r="C2303" s="50" t="s">
        <v>3607</v>
      </c>
      <c r="D2303" s="50" t="s">
        <v>3607</v>
      </c>
      <c r="E2303" s="50" t="s">
        <v>4955</v>
      </c>
      <c r="F2303" s="50" t="s">
        <v>4955</v>
      </c>
      <c r="G2303" s="50" t="s">
        <v>4955</v>
      </c>
      <c r="H2303" s="61">
        <v>1</v>
      </c>
      <c r="I2303" s="55">
        <v>1008</v>
      </c>
      <c r="J2303" s="50" t="s">
        <v>16833</v>
      </c>
      <c r="K2303" s="50" t="s">
        <v>16906</v>
      </c>
      <c r="L2303" s="50" t="s">
        <v>1915</v>
      </c>
      <c r="M2303" s="50" t="s">
        <v>1867</v>
      </c>
    </row>
    <row r="2304" spans="1:13" x14ac:dyDescent="0.25">
      <c r="A2304" s="50" t="s">
        <v>24346</v>
      </c>
      <c r="B2304" s="50" t="s">
        <v>3467</v>
      </c>
      <c r="C2304" s="50" t="s">
        <v>3736</v>
      </c>
      <c r="D2304" s="50" t="s">
        <v>3736</v>
      </c>
      <c r="E2304" s="50" t="s">
        <v>4955</v>
      </c>
      <c r="F2304" s="50" t="s">
        <v>4955</v>
      </c>
      <c r="G2304" s="50" t="s">
        <v>4955</v>
      </c>
      <c r="H2304" s="61">
        <v>1</v>
      </c>
      <c r="I2304" s="55">
        <v>246.4</v>
      </c>
      <c r="J2304" s="50" t="s">
        <v>16833</v>
      </c>
      <c r="K2304" s="50" t="s">
        <v>16869</v>
      </c>
      <c r="L2304" s="50" t="s">
        <v>1675</v>
      </c>
      <c r="M2304" s="50" t="s">
        <v>1887</v>
      </c>
    </row>
    <row r="2305" spans="1:13" x14ac:dyDescent="0.25">
      <c r="A2305" s="50" t="s">
        <v>24347</v>
      </c>
      <c r="B2305" s="50" t="s">
        <v>3467</v>
      </c>
      <c r="C2305" s="50" t="s">
        <v>24348</v>
      </c>
      <c r="D2305" s="50" t="s">
        <v>24348</v>
      </c>
      <c r="E2305" s="50" t="s">
        <v>24349</v>
      </c>
      <c r="F2305" s="50" t="s">
        <v>24350</v>
      </c>
      <c r="G2305" s="50" t="s">
        <v>24351</v>
      </c>
      <c r="H2305" s="61">
        <v>1</v>
      </c>
      <c r="I2305" s="55">
        <v>2539.0100000000002</v>
      </c>
      <c r="J2305" s="50" t="s">
        <v>16833</v>
      </c>
      <c r="K2305" s="50" t="s">
        <v>16834</v>
      </c>
      <c r="L2305" s="50" t="s">
        <v>391</v>
      </c>
      <c r="M2305" s="50" t="s">
        <v>1867</v>
      </c>
    </row>
    <row r="2306" spans="1:13" x14ac:dyDescent="0.25">
      <c r="A2306" s="50" t="s">
        <v>24352</v>
      </c>
      <c r="B2306" s="50" t="s">
        <v>3467</v>
      </c>
      <c r="C2306" s="50" t="s">
        <v>24353</v>
      </c>
      <c r="D2306" s="50" t="s">
        <v>24353</v>
      </c>
      <c r="E2306" s="50" t="s">
        <v>24349</v>
      </c>
      <c r="F2306" s="50" t="s">
        <v>24350</v>
      </c>
      <c r="G2306" s="50" t="s">
        <v>24354</v>
      </c>
      <c r="H2306" s="61">
        <v>1</v>
      </c>
      <c r="I2306" s="55">
        <v>2539.0100000000002</v>
      </c>
      <c r="J2306" s="50" t="s">
        <v>16833</v>
      </c>
      <c r="K2306" s="50" t="s">
        <v>16834</v>
      </c>
      <c r="L2306" s="50" t="s">
        <v>391</v>
      </c>
      <c r="M2306" s="50" t="s">
        <v>1891</v>
      </c>
    </row>
    <row r="2307" spans="1:13" x14ac:dyDescent="0.25">
      <c r="A2307" s="50" t="s">
        <v>24355</v>
      </c>
      <c r="B2307" s="50" t="s">
        <v>3467</v>
      </c>
      <c r="C2307" s="50" t="s">
        <v>4943</v>
      </c>
      <c r="D2307" s="50" t="s">
        <v>4943</v>
      </c>
      <c r="E2307" s="50" t="s">
        <v>4955</v>
      </c>
      <c r="F2307" s="50" t="s">
        <v>4955</v>
      </c>
      <c r="G2307" s="50" t="s">
        <v>4955</v>
      </c>
      <c r="H2307" s="61">
        <v>1</v>
      </c>
      <c r="I2307" s="55">
        <v>112</v>
      </c>
      <c r="J2307" s="50" t="s">
        <v>16910</v>
      </c>
      <c r="K2307" s="50" t="s">
        <v>16930</v>
      </c>
      <c r="L2307" s="50" t="s">
        <v>1809</v>
      </c>
      <c r="M2307" s="50" t="s">
        <v>1867</v>
      </c>
    </row>
    <row r="2308" spans="1:13" x14ac:dyDescent="0.25">
      <c r="A2308" s="50" t="s">
        <v>24356</v>
      </c>
      <c r="B2308" s="50" t="s">
        <v>3467</v>
      </c>
      <c r="C2308" s="50" t="s">
        <v>4943</v>
      </c>
      <c r="D2308" s="50" t="s">
        <v>4943</v>
      </c>
      <c r="E2308" s="50" t="s">
        <v>4955</v>
      </c>
      <c r="F2308" s="50" t="s">
        <v>4955</v>
      </c>
      <c r="G2308" s="50" t="s">
        <v>4955</v>
      </c>
      <c r="H2308" s="61">
        <v>1</v>
      </c>
      <c r="I2308" s="55">
        <v>112</v>
      </c>
      <c r="J2308" s="50" t="s">
        <v>16851</v>
      </c>
      <c r="K2308" s="50" t="s">
        <v>16865</v>
      </c>
      <c r="L2308" s="50" t="s">
        <v>1802</v>
      </c>
      <c r="M2308" s="50" t="s">
        <v>1867</v>
      </c>
    </row>
    <row r="2309" spans="1:13" x14ac:dyDescent="0.25">
      <c r="A2309" s="50" t="s">
        <v>24357</v>
      </c>
      <c r="B2309" s="50" t="s">
        <v>3467</v>
      </c>
      <c r="C2309" s="50" t="s">
        <v>4943</v>
      </c>
      <c r="D2309" s="50" t="s">
        <v>4943</v>
      </c>
      <c r="E2309" s="50" t="s">
        <v>4955</v>
      </c>
      <c r="F2309" s="50" t="s">
        <v>4955</v>
      </c>
      <c r="G2309" s="50" t="s">
        <v>4955</v>
      </c>
      <c r="H2309" s="61">
        <v>1</v>
      </c>
      <c r="I2309" s="55">
        <v>112</v>
      </c>
      <c r="J2309" s="50" t="s">
        <v>16851</v>
      </c>
      <c r="K2309" s="50" t="s">
        <v>16899</v>
      </c>
      <c r="L2309" s="50" t="s">
        <v>1799</v>
      </c>
      <c r="M2309" s="50" t="s">
        <v>1867</v>
      </c>
    </row>
    <row r="2310" spans="1:13" x14ac:dyDescent="0.25">
      <c r="A2310" s="50" t="s">
        <v>24358</v>
      </c>
      <c r="B2310" s="50" t="s">
        <v>3467</v>
      </c>
      <c r="C2310" s="50" t="s">
        <v>4943</v>
      </c>
      <c r="D2310" s="50" t="s">
        <v>4943</v>
      </c>
      <c r="E2310" s="50" t="s">
        <v>4955</v>
      </c>
      <c r="F2310" s="50" t="s">
        <v>4955</v>
      </c>
      <c r="G2310" s="50" t="s">
        <v>4955</v>
      </c>
      <c r="H2310" s="61">
        <v>1</v>
      </c>
      <c r="I2310" s="55">
        <v>112</v>
      </c>
      <c r="J2310" s="50" t="s">
        <v>16833</v>
      </c>
      <c r="K2310" s="50" t="s">
        <v>16863</v>
      </c>
      <c r="L2310" s="50" t="s">
        <v>1685</v>
      </c>
      <c r="M2310" s="50" t="s">
        <v>1916</v>
      </c>
    </row>
    <row r="2311" spans="1:13" x14ac:dyDescent="0.25">
      <c r="A2311" s="50" t="s">
        <v>24359</v>
      </c>
      <c r="B2311" s="50" t="s">
        <v>3467</v>
      </c>
      <c r="C2311" s="50" t="s">
        <v>4715</v>
      </c>
      <c r="D2311" s="50" t="s">
        <v>4715</v>
      </c>
      <c r="E2311" s="50" t="s">
        <v>4955</v>
      </c>
      <c r="F2311" s="50" t="s">
        <v>4955</v>
      </c>
      <c r="G2311" s="50" t="s">
        <v>4955</v>
      </c>
      <c r="H2311" s="61">
        <v>1</v>
      </c>
      <c r="I2311" s="55">
        <v>200.52</v>
      </c>
      <c r="J2311" s="50" t="s">
        <v>16851</v>
      </c>
      <c r="K2311" s="50" t="s">
        <v>16876</v>
      </c>
      <c r="L2311" s="50" t="s">
        <v>1708</v>
      </c>
      <c r="M2311" s="50" t="s">
        <v>1887</v>
      </c>
    </row>
    <row r="2312" spans="1:13" x14ac:dyDescent="0.25">
      <c r="A2312" s="50" t="s">
        <v>24360</v>
      </c>
      <c r="B2312" s="50" t="s">
        <v>3467</v>
      </c>
      <c r="C2312" s="50" t="s">
        <v>24282</v>
      </c>
      <c r="D2312" s="50" t="s">
        <v>24282</v>
      </c>
      <c r="E2312" s="50" t="s">
        <v>4955</v>
      </c>
      <c r="F2312" s="50" t="s">
        <v>4955</v>
      </c>
      <c r="G2312" s="50" t="s">
        <v>4955</v>
      </c>
      <c r="H2312" s="61">
        <v>1</v>
      </c>
      <c r="I2312" s="55">
        <v>112</v>
      </c>
      <c r="J2312" s="50" t="s">
        <v>16851</v>
      </c>
      <c r="K2312" s="50" t="s">
        <v>16852</v>
      </c>
      <c r="L2312" s="50" t="s">
        <v>1756</v>
      </c>
      <c r="M2312" s="50" t="s">
        <v>1867</v>
      </c>
    </row>
    <row r="2313" spans="1:13" x14ac:dyDescent="0.25">
      <c r="A2313" s="50" t="s">
        <v>24361</v>
      </c>
      <c r="B2313" s="50" t="s">
        <v>3467</v>
      </c>
      <c r="C2313" s="50" t="s">
        <v>4004</v>
      </c>
      <c r="D2313" s="50" t="s">
        <v>4004</v>
      </c>
      <c r="E2313" s="50" t="s">
        <v>4955</v>
      </c>
      <c r="F2313" s="50" t="s">
        <v>4955</v>
      </c>
      <c r="G2313" s="50" t="s">
        <v>4955</v>
      </c>
      <c r="H2313" s="61">
        <v>1</v>
      </c>
      <c r="I2313" s="55">
        <v>221.76</v>
      </c>
      <c r="J2313" s="50" t="s">
        <v>16851</v>
      </c>
      <c r="K2313" s="50" t="s">
        <v>16876</v>
      </c>
      <c r="L2313" s="50" t="s">
        <v>1708</v>
      </c>
      <c r="M2313" s="50" t="s">
        <v>1867</v>
      </c>
    </row>
    <row r="2314" spans="1:13" x14ac:dyDescent="0.25">
      <c r="A2314" s="50" t="s">
        <v>24362</v>
      </c>
      <c r="B2314" s="50" t="s">
        <v>3467</v>
      </c>
      <c r="C2314" s="50" t="s">
        <v>4839</v>
      </c>
      <c r="D2314" s="50" t="s">
        <v>4839</v>
      </c>
      <c r="E2314" s="50" t="s">
        <v>4955</v>
      </c>
      <c r="F2314" s="50" t="s">
        <v>4955</v>
      </c>
      <c r="G2314" s="50" t="s">
        <v>4955</v>
      </c>
      <c r="H2314" s="61">
        <v>1</v>
      </c>
      <c r="I2314" s="55">
        <v>93.77</v>
      </c>
      <c r="J2314" s="50" t="s">
        <v>16851</v>
      </c>
      <c r="K2314" s="50" t="s">
        <v>16876</v>
      </c>
      <c r="L2314" s="50" t="s">
        <v>1708</v>
      </c>
      <c r="M2314" s="50" t="s">
        <v>1867</v>
      </c>
    </row>
    <row r="2315" spans="1:13" x14ac:dyDescent="0.25">
      <c r="A2315" s="50" t="s">
        <v>24363</v>
      </c>
      <c r="B2315" s="50" t="s">
        <v>3467</v>
      </c>
      <c r="C2315" s="50" t="s">
        <v>4376</v>
      </c>
      <c r="D2315" s="50" t="s">
        <v>4376</v>
      </c>
      <c r="E2315" s="50" t="s">
        <v>4955</v>
      </c>
      <c r="F2315" s="50" t="s">
        <v>4955</v>
      </c>
      <c r="G2315" s="50" t="s">
        <v>4955</v>
      </c>
      <c r="H2315" s="61">
        <v>1</v>
      </c>
      <c r="I2315" s="55">
        <v>156.80000000000001</v>
      </c>
      <c r="J2315" s="50" t="s">
        <v>16910</v>
      </c>
      <c r="K2315" s="50" t="s">
        <v>16930</v>
      </c>
      <c r="L2315" s="50" t="s">
        <v>1809</v>
      </c>
      <c r="M2315" s="50" t="s">
        <v>1887</v>
      </c>
    </row>
    <row r="2316" spans="1:13" x14ac:dyDescent="0.25">
      <c r="A2316" s="50" t="s">
        <v>24364</v>
      </c>
      <c r="B2316" s="50" t="s">
        <v>3467</v>
      </c>
      <c r="C2316" s="50" t="s">
        <v>4376</v>
      </c>
      <c r="D2316" s="50" t="s">
        <v>4376</v>
      </c>
      <c r="E2316" s="50" t="s">
        <v>4955</v>
      </c>
      <c r="F2316" s="50" t="s">
        <v>4955</v>
      </c>
      <c r="G2316" s="50" t="s">
        <v>4955</v>
      </c>
      <c r="H2316" s="61">
        <v>1</v>
      </c>
      <c r="I2316" s="55">
        <v>156.80000000000001</v>
      </c>
      <c r="J2316" s="50" t="s">
        <v>16833</v>
      </c>
      <c r="K2316" s="50" t="s">
        <v>16863</v>
      </c>
      <c r="L2316" s="50" t="s">
        <v>1685</v>
      </c>
      <c r="M2316" s="50" t="s">
        <v>1916</v>
      </c>
    </row>
    <row r="2317" spans="1:13" x14ac:dyDescent="0.25">
      <c r="A2317" s="50" t="s">
        <v>24365</v>
      </c>
      <c r="B2317" s="50" t="s">
        <v>3467</v>
      </c>
      <c r="C2317" s="50" t="s">
        <v>4376</v>
      </c>
      <c r="D2317" s="50" t="s">
        <v>4376</v>
      </c>
      <c r="E2317" s="50" t="s">
        <v>4955</v>
      </c>
      <c r="F2317" s="50" t="s">
        <v>4955</v>
      </c>
      <c r="G2317" s="50" t="s">
        <v>4955</v>
      </c>
      <c r="H2317" s="61">
        <v>1</v>
      </c>
      <c r="I2317" s="55">
        <v>156.80000000000001</v>
      </c>
      <c r="J2317" s="50" t="s">
        <v>16851</v>
      </c>
      <c r="K2317" s="50" t="s">
        <v>16865</v>
      </c>
      <c r="L2317" s="50" t="s">
        <v>1802</v>
      </c>
      <c r="M2317" s="50" t="s">
        <v>1867</v>
      </c>
    </row>
    <row r="2318" spans="1:13" x14ac:dyDescent="0.25">
      <c r="A2318" s="50" t="s">
        <v>24366</v>
      </c>
      <c r="B2318" s="50" t="s">
        <v>3467</v>
      </c>
      <c r="C2318" s="50" t="s">
        <v>4376</v>
      </c>
      <c r="D2318" s="50" t="s">
        <v>4376</v>
      </c>
      <c r="E2318" s="50" t="s">
        <v>4955</v>
      </c>
      <c r="F2318" s="50" t="s">
        <v>4955</v>
      </c>
      <c r="G2318" s="50" t="s">
        <v>4955</v>
      </c>
      <c r="H2318" s="61">
        <v>1</v>
      </c>
      <c r="I2318" s="55">
        <v>156.80000000000001</v>
      </c>
      <c r="J2318" s="50" t="s">
        <v>16910</v>
      </c>
      <c r="K2318" s="50" t="s">
        <v>16930</v>
      </c>
      <c r="L2318" s="50" t="s">
        <v>1809</v>
      </c>
      <c r="M2318" s="50" t="s">
        <v>1867</v>
      </c>
    </row>
    <row r="2319" spans="1:13" x14ac:dyDescent="0.25">
      <c r="A2319" s="50" t="s">
        <v>24367</v>
      </c>
      <c r="B2319" s="50" t="s">
        <v>3467</v>
      </c>
      <c r="C2319" s="50" t="s">
        <v>4376</v>
      </c>
      <c r="D2319" s="50" t="s">
        <v>4376</v>
      </c>
      <c r="E2319" s="50" t="s">
        <v>4955</v>
      </c>
      <c r="F2319" s="50" t="s">
        <v>4955</v>
      </c>
      <c r="G2319" s="50" t="s">
        <v>4955</v>
      </c>
      <c r="H2319" s="61">
        <v>1</v>
      </c>
      <c r="I2319" s="55">
        <v>156.80000000000001</v>
      </c>
      <c r="J2319" s="50" t="s">
        <v>16851</v>
      </c>
      <c r="K2319" s="50" t="s">
        <v>16899</v>
      </c>
      <c r="L2319" s="50" t="s">
        <v>1799</v>
      </c>
      <c r="M2319" s="50" t="s">
        <v>1867</v>
      </c>
    </row>
    <row r="2320" spans="1:13" x14ac:dyDescent="0.25">
      <c r="A2320" s="50" t="s">
        <v>24368</v>
      </c>
      <c r="B2320" s="50" t="s">
        <v>3467</v>
      </c>
      <c r="C2320" s="50" t="s">
        <v>4793</v>
      </c>
      <c r="D2320" s="50" t="s">
        <v>4793</v>
      </c>
      <c r="E2320" s="50" t="s">
        <v>4955</v>
      </c>
      <c r="F2320" s="50" t="s">
        <v>4955</v>
      </c>
      <c r="G2320" s="50" t="s">
        <v>4955</v>
      </c>
      <c r="H2320" s="61">
        <v>1</v>
      </c>
      <c r="I2320" s="55">
        <v>98.63</v>
      </c>
      <c r="J2320" s="50" t="s">
        <v>16833</v>
      </c>
      <c r="K2320" s="50" t="s">
        <v>16869</v>
      </c>
      <c r="L2320" s="50" t="s">
        <v>1675</v>
      </c>
      <c r="M2320" s="50" t="s">
        <v>1887</v>
      </c>
    </row>
    <row r="2321" spans="1:13" x14ac:dyDescent="0.25">
      <c r="A2321" s="50" t="s">
        <v>24369</v>
      </c>
      <c r="B2321" s="50" t="s">
        <v>3467</v>
      </c>
      <c r="C2321" s="50" t="s">
        <v>4004</v>
      </c>
      <c r="D2321" s="50" t="s">
        <v>4004</v>
      </c>
      <c r="E2321" s="50" t="s">
        <v>4955</v>
      </c>
      <c r="F2321" s="50" t="s">
        <v>4955</v>
      </c>
      <c r="G2321" s="50" t="s">
        <v>4955</v>
      </c>
      <c r="H2321" s="61">
        <v>1</v>
      </c>
      <c r="I2321" s="55">
        <v>221.76</v>
      </c>
      <c r="J2321" s="50" t="s">
        <v>16910</v>
      </c>
      <c r="K2321" s="50" t="s">
        <v>16911</v>
      </c>
      <c r="L2321" s="50" t="s">
        <v>1666</v>
      </c>
      <c r="M2321" s="50" t="s">
        <v>1887</v>
      </c>
    </row>
    <row r="2322" spans="1:13" x14ac:dyDescent="0.25">
      <c r="A2322" s="50" t="s">
        <v>24370</v>
      </c>
      <c r="B2322" s="50" t="s">
        <v>3467</v>
      </c>
      <c r="C2322" s="50" t="s">
        <v>3603</v>
      </c>
      <c r="D2322" s="50" t="s">
        <v>3603</v>
      </c>
      <c r="E2322" s="50" t="s">
        <v>4955</v>
      </c>
      <c r="F2322" s="50" t="s">
        <v>4955</v>
      </c>
      <c r="G2322" s="50" t="s">
        <v>4955</v>
      </c>
      <c r="H2322" s="61">
        <v>1</v>
      </c>
      <c r="I2322" s="55">
        <v>88</v>
      </c>
      <c r="J2322" s="50" t="s">
        <v>16833</v>
      </c>
      <c r="K2322" s="50" t="s">
        <v>16869</v>
      </c>
      <c r="L2322" s="50" t="s">
        <v>1675</v>
      </c>
      <c r="M2322" s="50" t="s">
        <v>1887</v>
      </c>
    </row>
    <row r="2323" spans="1:13" x14ac:dyDescent="0.25">
      <c r="A2323" s="50" t="s">
        <v>24371</v>
      </c>
      <c r="B2323" s="50" t="s">
        <v>3467</v>
      </c>
      <c r="C2323" s="50" t="s">
        <v>3603</v>
      </c>
      <c r="D2323" s="50" t="s">
        <v>3603</v>
      </c>
      <c r="E2323" s="50" t="s">
        <v>4955</v>
      </c>
      <c r="F2323" s="50" t="s">
        <v>4955</v>
      </c>
      <c r="G2323" s="50" t="s">
        <v>4955</v>
      </c>
      <c r="H2323" s="61">
        <v>1</v>
      </c>
      <c r="I2323" s="55">
        <v>88</v>
      </c>
      <c r="J2323" s="50" t="s">
        <v>16910</v>
      </c>
      <c r="K2323" s="50" t="s">
        <v>16911</v>
      </c>
      <c r="L2323" s="50" t="s">
        <v>1666</v>
      </c>
      <c r="M2323" s="50" t="s">
        <v>1887</v>
      </c>
    </row>
    <row r="2324" spans="1:13" x14ac:dyDescent="0.25">
      <c r="A2324" s="50" t="s">
        <v>24372</v>
      </c>
      <c r="B2324" s="50" t="s">
        <v>3467</v>
      </c>
      <c r="C2324" s="50" t="s">
        <v>4793</v>
      </c>
      <c r="D2324" s="50" t="s">
        <v>4793</v>
      </c>
      <c r="E2324" s="50" t="s">
        <v>4955</v>
      </c>
      <c r="F2324" s="50" t="s">
        <v>4955</v>
      </c>
      <c r="G2324" s="50" t="s">
        <v>4955</v>
      </c>
      <c r="H2324" s="61">
        <v>1</v>
      </c>
      <c r="I2324" s="55">
        <v>98.63</v>
      </c>
      <c r="J2324" s="50" t="s">
        <v>16851</v>
      </c>
      <c r="K2324" s="50" t="s">
        <v>16852</v>
      </c>
      <c r="L2324" s="50" t="s">
        <v>1756</v>
      </c>
      <c r="M2324" s="50" t="s">
        <v>1867</v>
      </c>
    </row>
    <row r="2325" spans="1:13" x14ac:dyDescent="0.25">
      <c r="A2325" s="50" t="s">
        <v>24373</v>
      </c>
      <c r="B2325" s="50" t="s">
        <v>3467</v>
      </c>
      <c r="C2325" s="50" t="s">
        <v>3603</v>
      </c>
      <c r="D2325" s="50" t="s">
        <v>3603</v>
      </c>
      <c r="E2325" s="50" t="s">
        <v>4955</v>
      </c>
      <c r="F2325" s="50" t="s">
        <v>4955</v>
      </c>
      <c r="G2325" s="50" t="s">
        <v>4955</v>
      </c>
      <c r="H2325" s="61">
        <v>1</v>
      </c>
      <c r="I2325" s="55">
        <v>88</v>
      </c>
      <c r="J2325" s="50" t="s">
        <v>16851</v>
      </c>
      <c r="K2325" s="50" t="s">
        <v>16852</v>
      </c>
      <c r="L2325" s="50" t="s">
        <v>1756</v>
      </c>
      <c r="M2325" s="50" t="s">
        <v>1867</v>
      </c>
    </row>
    <row r="2326" spans="1:13" x14ac:dyDescent="0.25">
      <c r="A2326" s="50" t="s">
        <v>24374</v>
      </c>
      <c r="B2326" s="50" t="s">
        <v>3467</v>
      </c>
      <c r="C2326" s="50" t="s">
        <v>24375</v>
      </c>
      <c r="D2326" s="50" t="s">
        <v>24375</v>
      </c>
      <c r="E2326" s="50" t="s">
        <v>24301</v>
      </c>
      <c r="F2326" s="50" t="s">
        <v>3835</v>
      </c>
      <c r="G2326" s="50" t="s">
        <v>24376</v>
      </c>
      <c r="H2326" s="61">
        <v>1</v>
      </c>
      <c r="I2326" s="55">
        <v>1400</v>
      </c>
      <c r="J2326" s="50" t="s">
        <v>16851</v>
      </c>
      <c r="K2326" s="50" t="s">
        <v>16876</v>
      </c>
      <c r="L2326" s="50" t="s">
        <v>1708</v>
      </c>
      <c r="M2326" s="50" t="s">
        <v>1867</v>
      </c>
    </row>
    <row r="2327" spans="1:13" x14ac:dyDescent="0.25">
      <c r="A2327" s="50" t="s">
        <v>24377</v>
      </c>
      <c r="B2327" s="50" t="s">
        <v>3467</v>
      </c>
      <c r="C2327" s="50" t="s">
        <v>24282</v>
      </c>
      <c r="D2327" s="50" t="s">
        <v>24282</v>
      </c>
      <c r="E2327" s="50" t="s">
        <v>4955</v>
      </c>
      <c r="F2327" s="50" t="s">
        <v>4955</v>
      </c>
      <c r="G2327" s="50" t="s">
        <v>4955</v>
      </c>
      <c r="H2327" s="61">
        <v>1</v>
      </c>
      <c r="I2327" s="55">
        <v>112</v>
      </c>
      <c r="J2327" s="50" t="s">
        <v>16851</v>
      </c>
      <c r="K2327" s="50" t="s">
        <v>16876</v>
      </c>
      <c r="L2327" s="50" t="s">
        <v>1708</v>
      </c>
      <c r="M2327" s="50" t="s">
        <v>1887</v>
      </c>
    </row>
    <row r="2328" spans="1:13" x14ac:dyDescent="0.25">
      <c r="A2328" s="50" t="s">
        <v>24378</v>
      </c>
      <c r="B2328" s="50" t="s">
        <v>3467</v>
      </c>
      <c r="C2328" s="50" t="s">
        <v>4004</v>
      </c>
      <c r="D2328" s="50" t="s">
        <v>4004</v>
      </c>
      <c r="E2328" s="50" t="s">
        <v>4955</v>
      </c>
      <c r="F2328" s="50" t="s">
        <v>4955</v>
      </c>
      <c r="G2328" s="50" t="s">
        <v>4955</v>
      </c>
      <c r="H2328" s="61">
        <v>1</v>
      </c>
      <c r="I2328" s="55">
        <v>221.76</v>
      </c>
      <c r="J2328" s="50" t="s">
        <v>16833</v>
      </c>
      <c r="K2328" s="50" t="s">
        <v>16834</v>
      </c>
      <c r="L2328" s="50" t="s">
        <v>391</v>
      </c>
      <c r="M2328" s="50" t="s">
        <v>1867</v>
      </c>
    </row>
    <row r="2329" spans="1:13" x14ac:dyDescent="0.25">
      <c r="A2329" s="50" t="s">
        <v>24379</v>
      </c>
      <c r="B2329" s="50" t="s">
        <v>3467</v>
      </c>
      <c r="C2329" s="50" t="s">
        <v>3604</v>
      </c>
      <c r="D2329" s="50" t="s">
        <v>3604</v>
      </c>
      <c r="E2329" s="50" t="s">
        <v>4955</v>
      </c>
      <c r="F2329" s="50" t="s">
        <v>4955</v>
      </c>
      <c r="G2329" s="50" t="s">
        <v>4955</v>
      </c>
      <c r="H2329" s="61">
        <v>1</v>
      </c>
      <c r="I2329" s="55">
        <v>118.27</v>
      </c>
      <c r="J2329" s="50" t="s">
        <v>16833</v>
      </c>
      <c r="K2329" s="50" t="s">
        <v>16834</v>
      </c>
      <c r="L2329" s="50" t="s">
        <v>391</v>
      </c>
      <c r="M2329" s="50" t="s">
        <v>1867</v>
      </c>
    </row>
    <row r="2330" spans="1:13" x14ac:dyDescent="0.25">
      <c r="A2330" s="50" t="s">
        <v>24380</v>
      </c>
      <c r="B2330" s="50" t="s">
        <v>3467</v>
      </c>
      <c r="C2330" s="50" t="s">
        <v>24381</v>
      </c>
      <c r="D2330" s="50" t="s">
        <v>24381</v>
      </c>
      <c r="E2330" s="50" t="s">
        <v>24382</v>
      </c>
      <c r="F2330" s="50" t="s">
        <v>24383</v>
      </c>
      <c r="G2330" s="50" t="s">
        <v>4955</v>
      </c>
      <c r="H2330" s="61">
        <v>1</v>
      </c>
      <c r="I2330" s="55">
        <v>313.60000000000002</v>
      </c>
      <c r="J2330" s="50" t="s">
        <v>16833</v>
      </c>
      <c r="K2330" s="50" t="s">
        <v>16834</v>
      </c>
      <c r="L2330" s="50" t="s">
        <v>1820</v>
      </c>
      <c r="M2330" s="50" t="s">
        <v>2254</v>
      </c>
    </row>
    <row r="2331" spans="1:13" x14ac:dyDescent="0.25">
      <c r="A2331" s="50" t="s">
        <v>24384</v>
      </c>
      <c r="B2331" s="50" t="s">
        <v>3467</v>
      </c>
      <c r="C2331" s="50" t="s">
        <v>24385</v>
      </c>
      <c r="D2331" s="50" t="s">
        <v>24385</v>
      </c>
      <c r="E2331" s="50" t="s">
        <v>24382</v>
      </c>
      <c r="F2331" s="50" t="s">
        <v>24383</v>
      </c>
      <c r="G2331" s="50" t="s">
        <v>4955</v>
      </c>
      <c r="H2331" s="61">
        <v>1</v>
      </c>
      <c r="I2331" s="55">
        <v>313.60000000000002</v>
      </c>
      <c r="J2331" s="50" t="s">
        <v>16833</v>
      </c>
      <c r="K2331" s="50" t="s">
        <v>16834</v>
      </c>
      <c r="L2331" s="50" t="s">
        <v>1820</v>
      </c>
      <c r="M2331" s="50" t="s">
        <v>2254</v>
      </c>
    </row>
    <row r="2332" spans="1:13" x14ac:dyDescent="0.25">
      <c r="A2332" s="50" t="s">
        <v>24386</v>
      </c>
      <c r="B2332" s="50" t="s">
        <v>3467</v>
      </c>
      <c r="C2332" s="50" t="s">
        <v>4050</v>
      </c>
      <c r="D2332" s="50" t="s">
        <v>4050</v>
      </c>
      <c r="E2332" s="50" t="s">
        <v>4955</v>
      </c>
      <c r="F2332" s="50" t="s">
        <v>4955</v>
      </c>
      <c r="G2332" s="50" t="s">
        <v>4955</v>
      </c>
      <c r="H2332" s="61">
        <v>1</v>
      </c>
      <c r="I2332" s="55">
        <v>369.6</v>
      </c>
      <c r="J2332" s="50" t="s">
        <v>16910</v>
      </c>
      <c r="K2332" s="50" t="s">
        <v>16911</v>
      </c>
      <c r="L2332" s="50" t="s">
        <v>1666</v>
      </c>
      <c r="M2332" s="50" t="s">
        <v>1875</v>
      </c>
    </row>
    <row r="2333" spans="1:13" x14ac:dyDescent="0.25">
      <c r="A2333" s="50" t="s">
        <v>24387</v>
      </c>
      <c r="B2333" s="50" t="s">
        <v>3467</v>
      </c>
      <c r="C2333" s="50" t="s">
        <v>4077</v>
      </c>
      <c r="D2333" s="50" t="s">
        <v>4077</v>
      </c>
      <c r="E2333" s="50" t="s">
        <v>4955</v>
      </c>
      <c r="F2333" s="50" t="s">
        <v>4955</v>
      </c>
      <c r="G2333" s="50" t="s">
        <v>4955</v>
      </c>
      <c r="H2333" s="61">
        <v>1</v>
      </c>
      <c r="I2333" s="55">
        <v>313.60000000000002</v>
      </c>
      <c r="J2333" s="50" t="s">
        <v>16910</v>
      </c>
      <c r="K2333" s="50" t="s">
        <v>16911</v>
      </c>
      <c r="L2333" s="50" t="s">
        <v>1666</v>
      </c>
      <c r="M2333" s="50" t="s">
        <v>1875</v>
      </c>
    </row>
    <row r="2334" spans="1:13" x14ac:dyDescent="0.25">
      <c r="A2334" s="50" t="s">
        <v>6430</v>
      </c>
      <c r="B2334" s="50" t="s">
        <v>3467</v>
      </c>
      <c r="C2334" s="50" t="s">
        <v>4839</v>
      </c>
      <c r="D2334" s="50" t="s">
        <v>4839</v>
      </c>
      <c r="E2334" s="50" t="s">
        <v>4955</v>
      </c>
      <c r="F2334" s="50" t="s">
        <v>4955</v>
      </c>
      <c r="G2334" s="50" t="s">
        <v>4955</v>
      </c>
      <c r="H2334" s="61">
        <v>1</v>
      </c>
      <c r="I2334" s="55">
        <v>93.77</v>
      </c>
      <c r="J2334" s="50" t="s">
        <v>21305</v>
      </c>
      <c r="K2334" s="50" t="s">
        <v>24388</v>
      </c>
      <c r="L2334" s="50" t="s">
        <v>1675</v>
      </c>
      <c r="M2334" s="50" t="s">
        <v>3413</v>
      </c>
    </row>
    <row r="2335" spans="1:13" x14ac:dyDescent="0.25">
      <c r="A2335" s="50" t="s">
        <v>6430</v>
      </c>
      <c r="B2335" s="50" t="s">
        <v>3467</v>
      </c>
      <c r="C2335" s="50" t="s">
        <v>4833</v>
      </c>
      <c r="D2335" s="50" t="s">
        <v>4833</v>
      </c>
      <c r="E2335" s="50" t="s">
        <v>4955</v>
      </c>
      <c r="F2335" s="50" t="s">
        <v>4955</v>
      </c>
      <c r="G2335" s="50" t="s">
        <v>4955</v>
      </c>
      <c r="H2335" s="61">
        <v>1</v>
      </c>
      <c r="I2335" s="55">
        <v>98.08</v>
      </c>
      <c r="J2335" s="50" t="s">
        <v>21305</v>
      </c>
      <c r="K2335" s="50" t="s">
        <v>24388</v>
      </c>
      <c r="L2335" s="50" t="s">
        <v>1675</v>
      </c>
      <c r="M2335" s="50" t="s">
        <v>3413</v>
      </c>
    </row>
    <row r="2336" spans="1:13" x14ac:dyDescent="0.25">
      <c r="A2336" s="50" t="s">
        <v>6430</v>
      </c>
      <c r="B2336" s="50" t="s">
        <v>3467</v>
      </c>
      <c r="C2336" s="50" t="s">
        <v>4839</v>
      </c>
      <c r="D2336" s="50" t="s">
        <v>4839</v>
      </c>
      <c r="E2336" s="50" t="s">
        <v>4955</v>
      </c>
      <c r="F2336" s="50" t="s">
        <v>4955</v>
      </c>
      <c r="G2336" s="50" t="s">
        <v>4955</v>
      </c>
      <c r="H2336" s="61">
        <v>1</v>
      </c>
      <c r="I2336" s="55">
        <v>93.77</v>
      </c>
      <c r="J2336" s="50" t="s">
        <v>21305</v>
      </c>
      <c r="K2336" s="50" t="s">
        <v>24388</v>
      </c>
      <c r="L2336" s="50" t="s">
        <v>1675</v>
      </c>
      <c r="M2336" s="50" t="s">
        <v>3413</v>
      </c>
    </row>
    <row r="2337" spans="1:13" x14ac:dyDescent="0.25">
      <c r="A2337" s="50" t="s">
        <v>6430</v>
      </c>
      <c r="B2337" s="50" t="s">
        <v>3467</v>
      </c>
      <c r="C2337" s="50" t="s">
        <v>4833</v>
      </c>
      <c r="D2337" s="50" t="s">
        <v>4833</v>
      </c>
      <c r="E2337" s="50" t="s">
        <v>4955</v>
      </c>
      <c r="F2337" s="50" t="s">
        <v>4955</v>
      </c>
      <c r="G2337" s="50" t="s">
        <v>4955</v>
      </c>
      <c r="H2337" s="61">
        <v>1</v>
      </c>
      <c r="I2337" s="55">
        <v>98.08</v>
      </c>
      <c r="J2337" s="50" t="s">
        <v>21305</v>
      </c>
      <c r="K2337" s="50" t="s">
        <v>24388</v>
      </c>
      <c r="L2337" s="50" t="s">
        <v>1675</v>
      </c>
      <c r="M2337" s="50" t="s">
        <v>3413</v>
      </c>
    </row>
    <row r="2338" spans="1:13" x14ac:dyDescent="0.25">
      <c r="A2338" s="50" t="s">
        <v>6430</v>
      </c>
      <c r="B2338" s="50" t="s">
        <v>3467</v>
      </c>
      <c r="C2338" s="50" t="s">
        <v>4839</v>
      </c>
      <c r="D2338" s="50" t="s">
        <v>4839</v>
      </c>
      <c r="E2338" s="50" t="s">
        <v>4955</v>
      </c>
      <c r="F2338" s="50" t="s">
        <v>4955</v>
      </c>
      <c r="G2338" s="50" t="s">
        <v>4955</v>
      </c>
      <c r="H2338" s="61">
        <v>1</v>
      </c>
      <c r="I2338" s="55">
        <v>93.77</v>
      </c>
      <c r="J2338" s="50" t="s">
        <v>21305</v>
      </c>
      <c r="K2338" s="50" t="s">
        <v>24388</v>
      </c>
      <c r="L2338" s="50" t="s">
        <v>1675</v>
      </c>
      <c r="M2338" s="50" t="s">
        <v>3413</v>
      </c>
    </row>
    <row r="2339" spans="1:13" x14ac:dyDescent="0.25">
      <c r="A2339" s="50" t="s">
        <v>6430</v>
      </c>
      <c r="B2339" s="50" t="s">
        <v>3467</v>
      </c>
      <c r="C2339" s="50" t="s">
        <v>4833</v>
      </c>
      <c r="D2339" s="50" t="s">
        <v>4833</v>
      </c>
      <c r="E2339" s="50" t="s">
        <v>4955</v>
      </c>
      <c r="F2339" s="50" t="s">
        <v>4955</v>
      </c>
      <c r="G2339" s="50" t="s">
        <v>4955</v>
      </c>
      <c r="H2339" s="61">
        <v>1</v>
      </c>
      <c r="I2339" s="55">
        <v>98.08</v>
      </c>
      <c r="J2339" s="50" t="s">
        <v>21305</v>
      </c>
      <c r="K2339" s="50" t="s">
        <v>24388</v>
      </c>
      <c r="L2339" s="50" t="s">
        <v>1675</v>
      </c>
      <c r="M2339" s="50" t="s">
        <v>3413</v>
      </c>
    </row>
    <row r="2340" spans="1:13" x14ac:dyDescent="0.25">
      <c r="A2340" s="50" t="s">
        <v>6430</v>
      </c>
      <c r="B2340" s="50" t="s">
        <v>3467</v>
      </c>
      <c r="C2340" s="50" t="s">
        <v>4839</v>
      </c>
      <c r="D2340" s="50" t="s">
        <v>4839</v>
      </c>
      <c r="E2340" s="50" t="s">
        <v>4955</v>
      </c>
      <c r="F2340" s="50" t="s">
        <v>4955</v>
      </c>
      <c r="G2340" s="50" t="s">
        <v>4955</v>
      </c>
      <c r="H2340" s="61">
        <v>1</v>
      </c>
      <c r="I2340" s="55">
        <v>93.77</v>
      </c>
      <c r="J2340" s="50" t="s">
        <v>21305</v>
      </c>
      <c r="K2340" s="50" t="s">
        <v>24388</v>
      </c>
      <c r="L2340" s="50" t="s">
        <v>1675</v>
      </c>
      <c r="M2340" s="50" t="s">
        <v>3413</v>
      </c>
    </row>
    <row r="2341" spans="1:13" x14ac:dyDescent="0.25">
      <c r="A2341" s="50" t="s">
        <v>6430</v>
      </c>
      <c r="B2341" s="50" t="s">
        <v>3467</v>
      </c>
      <c r="C2341" s="50" t="s">
        <v>4833</v>
      </c>
      <c r="D2341" s="50" t="s">
        <v>4833</v>
      </c>
      <c r="E2341" s="50" t="s">
        <v>4955</v>
      </c>
      <c r="F2341" s="50" t="s">
        <v>4955</v>
      </c>
      <c r="G2341" s="50" t="s">
        <v>4955</v>
      </c>
      <c r="H2341" s="61">
        <v>1</v>
      </c>
      <c r="I2341" s="55">
        <v>98.08</v>
      </c>
      <c r="J2341" s="50" t="s">
        <v>21305</v>
      </c>
      <c r="K2341" s="50" t="s">
        <v>24388</v>
      </c>
      <c r="L2341" s="50" t="s">
        <v>1675</v>
      </c>
      <c r="M2341" s="50" t="s">
        <v>3413</v>
      </c>
    </row>
    <row r="2342" spans="1:13" x14ac:dyDescent="0.25">
      <c r="A2342" s="50" t="s">
        <v>6430</v>
      </c>
      <c r="B2342" s="50" t="s">
        <v>3467</v>
      </c>
      <c r="C2342" s="50" t="s">
        <v>4839</v>
      </c>
      <c r="D2342" s="50" t="s">
        <v>4839</v>
      </c>
      <c r="E2342" s="50" t="s">
        <v>4955</v>
      </c>
      <c r="F2342" s="50" t="s">
        <v>4955</v>
      </c>
      <c r="G2342" s="50" t="s">
        <v>4955</v>
      </c>
      <c r="H2342" s="61">
        <v>1</v>
      </c>
      <c r="I2342" s="55">
        <v>93.77</v>
      </c>
      <c r="J2342" s="50" t="s">
        <v>21305</v>
      </c>
      <c r="K2342" s="50" t="s">
        <v>24388</v>
      </c>
      <c r="L2342" s="50" t="s">
        <v>1675</v>
      </c>
      <c r="M2342" s="50" t="s">
        <v>3413</v>
      </c>
    </row>
    <row r="2343" spans="1:13" x14ac:dyDescent="0.25">
      <c r="A2343" s="50" t="s">
        <v>6430</v>
      </c>
      <c r="B2343" s="50" t="s">
        <v>3467</v>
      </c>
      <c r="C2343" s="50" t="s">
        <v>4839</v>
      </c>
      <c r="D2343" s="50" t="s">
        <v>4839</v>
      </c>
      <c r="E2343" s="50" t="s">
        <v>4955</v>
      </c>
      <c r="F2343" s="50" t="s">
        <v>4955</v>
      </c>
      <c r="G2343" s="50" t="s">
        <v>4955</v>
      </c>
      <c r="H2343" s="61">
        <v>1</v>
      </c>
      <c r="I2343" s="55">
        <v>93.77</v>
      </c>
      <c r="J2343" s="50" t="s">
        <v>21305</v>
      </c>
      <c r="K2343" s="50" t="s">
        <v>24388</v>
      </c>
      <c r="L2343" s="50" t="s">
        <v>1675</v>
      </c>
      <c r="M2343" s="50" t="s">
        <v>3413</v>
      </c>
    </row>
    <row r="2344" spans="1:13" x14ac:dyDescent="0.25">
      <c r="A2344" s="50" t="s">
        <v>6430</v>
      </c>
      <c r="B2344" s="50" t="s">
        <v>3467</v>
      </c>
      <c r="C2344" s="50" t="s">
        <v>4833</v>
      </c>
      <c r="D2344" s="50" t="s">
        <v>4833</v>
      </c>
      <c r="E2344" s="50" t="s">
        <v>4955</v>
      </c>
      <c r="F2344" s="50" t="s">
        <v>4955</v>
      </c>
      <c r="G2344" s="50" t="s">
        <v>4955</v>
      </c>
      <c r="H2344" s="61">
        <v>1</v>
      </c>
      <c r="I2344" s="55">
        <v>98.08</v>
      </c>
      <c r="J2344" s="50" t="s">
        <v>21305</v>
      </c>
      <c r="K2344" s="50" t="s">
        <v>24388</v>
      </c>
      <c r="L2344" s="50" t="s">
        <v>1675</v>
      </c>
      <c r="M2344" s="50" t="s">
        <v>3413</v>
      </c>
    </row>
    <row r="2345" spans="1:13" x14ac:dyDescent="0.25">
      <c r="A2345" s="50" t="s">
        <v>6430</v>
      </c>
      <c r="B2345" s="50" t="s">
        <v>3467</v>
      </c>
      <c r="C2345" s="50" t="s">
        <v>4833</v>
      </c>
      <c r="D2345" s="50" t="s">
        <v>4833</v>
      </c>
      <c r="E2345" s="50" t="s">
        <v>4955</v>
      </c>
      <c r="F2345" s="50" t="s">
        <v>4955</v>
      </c>
      <c r="G2345" s="50" t="s">
        <v>4955</v>
      </c>
      <c r="H2345" s="61">
        <v>1</v>
      </c>
      <c r="I2345" s="55">
        <v>98.08</v>
      </c>
      <c r="J2345" s="50" t="s">
        <v>21305</v>
      </c>
      <c r="K2345" s="50" t="s">
        <v>21318</v>
      </c>
      <c r="L2345" s="50" t="s">
        <v>391</v>
      </c>
      <c r="M2345" s="50" t="s">
        <v>4871</v>
      </c>
    </row>
    <row r="2346" spans="1:13" x14ac:dyDescent="0.25">
      <c r="A2346" s="50" t="s">
        <v>6430</v>
      </c>
      <c r="B2346" s="50" t="s">
        <v>3467</v>
      </c>
      <c r="C2346" s="50" t="s">
        <v>4943</v>
      </c>
      <c r="D2346" s="50" t="s">
        <v>4943</v>
      </c>
      <c r="E2346" s="50" t="s">
        <v>4955</v>
      </c>
      <c r="F2346" s="50" t="s">
        <v>4955</v>
      </c>
      <c r="G2346" s="50" t="s">
        <v>4955</v>
      </c>
      <c r="H2346" s="61">
        <v>1</v>
      </c>
      <c r="I2346" s="55">
        <v>112</v>
      </c>
      <c r="J2346" s="50" t="s">
        <v>21305</v>
      </c>
      <c r="K2346" s="50" t="s">
        <v>24388</v>
      </c>
      <c r="L2346" s="50" t="s">
        <v>1675</v>
      </c>
      <c r="M2346" s="50" t="s">
        <v>3413</v>
      </c>
    </row>
    <row r="2347" spans="1:13" x14ac:dyDescent="0.25">
      <c r="A2347" s="50" t="s">
        <v>6430</v>
      </c>
      <c r="B2347" s="50" t="s">
        <v>3467</v>
      </c>
      <c r="C2347" s="50" t="s">
        <v>4943</v>
      </c>
      <c r="D2347" s="50" t="s">
        <v>4943</v>
      </c>
      <c r="E2347" s="50" t="s">
        <v>4955</v>
      </c>
      <c r="F2347" s="50" t="s">
        <v>4955</v>
      </c>
      <c r="G2347" s="50" t="s">
        <v>4955</v>
      </c>
      <c r="H2347" s="61">
        <v>1</v>
      </c>
      <c r="I2347" s="55">
        <v>112</v>
      </c>
      <c r="J2347" s="50" t="s">
        <v>21305</v>
      </c>
      <c r="K2347" s="50" t="s">
        <v>24388</v>
      </c>
      <c r="L2347" s="50" t="s">
        <v>1675</v>
      </c>
      <c r="M2347" s="50" t="s">
        <v>3413</v>
      </c>
    </row>
    <row r="2348" spans="1:13" x14ac:dyDescent="0.25">
      <c r="A2348" s="50" t="s">
        <v>6430</v>
      </c>
      <c r="B2348" s="50" t="s">
        <v>3467</v>
      </c>
      <c r="C2348" s="50" t="s">
        <v>4943</v>
      </c>
      <c r="D2348" s="50" t="s">
        <v>4943</v>
      </c>
      <c r="E2348" s="50" t="s">
        <v>4955</v>
      </c>
      <c r="F2348" s="50" t="s">
        <v>4955</v>
      </c>
      <c r="G2348" s="50" t="s">
        <v>4955</v>
      </c>
      <c r="H2348" s="61">
        <v>1</v>
      </c>
      <c r="I2348" s="55">
        <v>112</v>
      </c>
      <c r="J2348" s="50" t="s">
        <v>21305</v>
      </c>
      <c r="K2348" s="50" t="s">
        <v>24388</v>
      </c>
      <c r="L2348" s="50" t="s">
        <v>1675</v>
      </c>
      <c r="M2348" s="50" t="s">
        <v>3413</v>
      </c>
    </row>
    <row r="2349" spans="1:13" x14ac:dyDescent="0.25">
      <c r="A2349" s="50" t="s">
        <v>6430</v>
      </c>
      <c r="B2349" s="50" t="s">
        <v>3467</v>
      </c>
      <c r="C2349" s="50" t="s">
        <v>4833</v>
      </c>
      <c r="D2349" s="50" t="s">
        <v>4833</v>
      </c>
      <c r="E2349" s="50" t="s">
        <v>4955</v>
      </c>
      <c r="F2349" s="50" t="s">
        <v>4955</v>
      </c>
      <c r="G2349" s="50" t="s">
        <v>4955</v>
      </c>
      <c r="H2349" s="61">
        <v>1</v>
      </c>
      <c r="I2349" s="55">
        <v>87.57</v>
      </c>
      <c r="J2349" s="50" t="s">
        <v>21305</v>
      </c>
      <c r="K2349" s="50" t="s">
        <v>24388</v>
      </c>
      <c r="L2349" s="50" t="s">
        <v>1675</v>
      </c>
      <c r="M2349" s="50" t="s">
        <v>3413</v>
      </c>
    </row>
    <row r="2350" spans="1:13" x14ac:dyDescent="0.25">
      <c r="A2350" s="50" t="s">
        <v>6430</v>
      </c>
      <c r="B2350" s="50" t="s">
        <v>3467</v>
      </c>
      <c r="C2350" s="50" t="s">
        <v>24332</v>
      </c>
      <c r="D2350" s="50" t="s">
        <v>24332</v>
      </c>
      <c r="E2350" s="50" t="s">
        <v>4955</v>
      </c>
      <c r="F2350" s="50" t="s">
        <v>4955</v>
      </c>
      <c r="G2350" s="50" t="s">
        <v>4955</v>
      </c>
      <c r="H2350" s="61">
        <v>1</v>
      </c>
      <c r="I2350" s="55">
        <v>352.8</v>
      </c>
      <c r="J2350" s="50" t="s">
        <v>21305</v>
      </c>
      <c r="K2350" s="50" t="s">
        <v>21318</v>
      </c>
      <c r="L2350" s="50" t="s">
        <v>1820</v>
      </c>
      <c r="M2350" s="50" t="s">
        <v>24389</v>
      </c>
    </row>
    <row r="2351" spans="1:13" x14ac:dyDescent="0.25">
      <c r="A2351" s="50" t="s">
        <v>6430</v>
      </c>
      <c r="B2351" s="50" t="s">
        <v>3467</v>
      </c>
      <c r="C2351" s="50" t="s">
        <v>24332</v>
      </c>
      <c r="D2351" s="50" t="s">
        <v>24332</v>
      </c>
      <c r="E2351" s="50" t="s">
        <v>4955</v>
      </c>
      <c r="F2351" s="50" t="s">
        <v>4955</v>
      </c>
      <c r="G2351" s="50" t="s">
        <v>4955</v>
      </c>
      <c r="H2351" s="61">
        <v>1</v>
      </c>
      <c r="I2351" s="55">
        <v>352.8</v>
      </c>
      <c r="J2351" s="50" t="s">
        <v>21305</v>
      </c>
      <c r="K2351" s="50" t="s">
        <v>21318</v>
      </c>
      <c r="L2351" s="50" t="s">
        <v>391</v>
      </c>
      <c r="M2351" s="50" t="s">
        <v>5364</v>
      </c>
    </row>
    <row r="2352" spans="1:13" x14ac:dyDescent="0.25">
      <c r="A2352" s="50" t="s">
        <v>6430</v>
      </c>
      <c r="B2352" s="50" t="s">
        <v>3467</v>
      </c>
      <c r="C2352" s="50" t="s">
        <v>24332</v>
      </c>
      <c r="D2352" s="50" t="s">
        <v>24332</v>
      </c>
      <c r="E2352" s="50" t="s">
        <v>4955</v>
      </c>
      <c r="F2352" s="50" t="s">
        <v>4955</v>
      </c>
      <c r="G2352" s="50" t="s">
        <v>4955</v>
      </c>
      <c r="H2352" s="61">
        <v>1</v>
      </c>
      <c r="I2352" s="55">
        <v>257.33</v>
      </c>
      <c r="J2352" s="50" t="s">
        <v>21301</v>
      </c>
      <c r="K2352" s="50" t="s">
        <v>21321</v>
      </c>
      <c r="L2352" s="50" t="s">
        <v>1666</v>
      </c>
      <c r="M2352" s="50" t="s">
        <v>3418</v>
      </c>
    </row>
    <row r="2353" spans="1:13" x14ac:dyDescent="0.25">
      <c r="A2353" s="50" t="s">
        <v>6430</v>
      </c>
      <c r="B2353" s="50" t="s">
        <v>3467</v>
      </c>
      <c r="C2353" s="50" t="s">
        <v>24390</v>
      </c>
      <c r="D2353" s="50" t="s">
        <v>24390</v>
      </c>
      <c r="E2353" s="50" t="s">
        <v>4955</v>
      </c>
      <c r="F2353" s="50" t="s">
        <v>4955</v>
      </c>
      <c r="G2353" s="50" t="s">
        <v>4955</v>
      </c>
      <c r="H2353" s="61">
        <v>1</v>
      </c>
      <c r="I2353" s="55">
        <v>287.5</v>
      </c>
      <c r="J2353" s="50" t="s">
        <v>21301</v>
      </c>
      <c r="K2353" s="50" t="s">
        <v>21321</v>
      </c>
      <c r="L2353" s="50" t="s">
        <v>1666</v>
      </c>
      <c r="M2353" s="50" t="s">
        <v>3418</v>
      </c>
    </row>
    <row r="2354" spans="1:13" x14ac:dyDescent="0.25">
      <c r="A2354" s="50" t="s">
        <v>6430</v>
      </c>
      <c r="B2354" s="50" t="s">
        <v>3467</v>
      </c>
      <c r="C2354" s="50" t="s">
        <v>24332</v>
      </c>
      <c r="D2354" s="50" t="s">
        <v>24332</v>
      </c>
      <c r="E2354" s="50" t="s">
        <v>4955</v>
      </c>
      <c r="F2354" s="50" t="s">
        <v>4955</v>
      </c>
      <c r="G2354" s="50" t="s">
        <v>4955</v>
      </c>
      <c r="H2354" s="61">
        <v>1</v>
      </c>
      <c r="I2354" s="55">
        <v>257.33</v>
      </c>
      <c r="J2354" s="50" t="s">
        <v>21305</v>
      </c>
      <c r="K2354" s="50" t="s">
        <v>21318</v>
      </c>
      <c r="L2354" s="50" t="s">
        <v>391</v>
      </c>
      <c r="M2354" s="50" t="s">
        <v>5352</v>
      </c>
    </row>
    <row r="2355" spans="1:13" x14ac:dyDescent="0.25">
      <c r="A2355" s="50" t="s">
        <v>6430</v>
      </c>
      <c r="B2355" s="50" t="s">
        <v>3467</v>
      </c>
      <c r="C2355" s="50" t="s">
        <v>24390</v>
      </c>
      <c r="D2355" s="50" t="s">
        <v>24390</v>
      </c>
      <c r="E2355" s="50" t="s">
        <v>4955</v>
      </c>
      <c r="F2355" s="50" t="s">
        <v>4955</v>
      </c>
      <c r="G2355" s="50" t="s">
        <v>4955</v>
      </c>
      <c r="H2355" s="61">
        <v>1</v>
      </c>
      <c r="I2355" s="55">
        <v>287.5</v>
      </c>
      <c r="J2355" s="50" t="s">
        <v>21305</v>
      </c>
      <c r="K2355" s="50" t="s">
        <v>21318</v>
      </c>
      <c r="L2355" s="50" t="s">
        <v>391</v>
      </c>
      <c r="M2355" s="50" t="s">
        <v>5352</v>
      </c>
    </row>
    <row r="2356" spans="1:13" x14ac:dyDescent="0.25">
      <c r="A2356" s="50" t="s">
        <v>6430</v>
      </c>
      <c r="B2356" s="50" t="s">
        <v>3467</v>
      </c>
      <c r="C2356" s="50" t="s">
        <v>24332</v>
      </c>
      <c r="D2356" s="50" t="s">
        <v>24332</v>
      </c>
      <c r="E2356" s="50" t="s">
        <v>4955</v>
      </c>
      <c r="F2356" s="50" t="s">
        <v>4955</v>
      </c>
      <c r="G2356" s="50" t="s">
        <v>4955</v>
      </c>
      <c r="H2356" s="61">
        <v>1</v>
      </c>
      <c r="I2356" s="55">
        <v>257.33</v>
      </c>
      <c r="J2356" s="50" t="s">
        <v>21301</v>
      </c>
      <c r="K2356" s="50" t="s">
        <v>21321</v>
      </c>
      <c r="L2356" s="50" t="s">
        <v>1666</v>
      </c>
      <c r="M2356" s="50" t="s">
        <v>3418</v>
      </c>
    </row>
    <row r="2357" spans="1:13" x14ac:dyDescent="0.25">
      <c r="A2357" s="50" t="s">
        <v>6430</v>
      </c>
      <c r="B2357" s="50" t="s">
        <v>3467</v>
      </c>
      <c r="C2357" s="50" t="s">
        <v>24390</v>
      </c>
      <c r="D2357" s="50" t="s">
        <v>24390</v>
      </c>
      <c r="E2357" s="50" t="s">
        <v>4955</v>
      </c>
      <c r="F2357" s="50" t="s">
        <v>4955</v>
      </c>
      <c r="G2357" s="50" t="s">
        <v>4955</v>
      </c>
      <c r="H2357" s="61">
        <v>1</v>
      </c>
      <c r="I2357" s="55">
        <v>287.5</v>
      </c>
      <c r="J2357" s="50" t="s">
        <v>21301</v>
      </c>
      <c r="K2357" s="50" t="s">
        <v>21321</v>
      </c>
      <c r="L2357" s="50" t="s">
        <v>1666</v>
      </c>
      <c r="M2357" s="50" t="s">
        <v>3418</v>
      </c>
    </row>
    <row r="2358" spans="1:13" x14ac:dyDescent="0.25">
      <c r="A2358" s="50" t="s">
        <v>6430</v>
      </c>
      <c r="B2358" s="50" t="s">
        <v>3467</v>
      </c>
      <c r="C2358" s="50" t="s">
        <v>24332</v>
      </c>
      <c r="D2358" s="50" t="s">
        <v>24332</v>
      </c>
      <c r="E2358" s="50" t="s">
        <v>4955</v>
      </c>
      <c r="F2358" s="50" t="s">
        <v>4955</v>
      </c>
      <c r="G2358" s="50" t="s">
        <v>4955</v>
      </c>
      <c r="H2358" s="61">
        <v>1</v>
      </c>
      <c r="I2358" s="55">
        <v>257.33</v>
      </c>
      <c r="J2358" s="50" t="s">
        <v>21305</v>
      </c>
      <c r="K2358" s="50" t="s">
        <v>24388</v>
      </c>
      <c r="L2358" s="50" t="s">
        <v>1675</v>
      </c>
      <c r="M2358" s="50" t="s">
        <v>3413</v>
      </c>
    </row>
    <row r="2359" spans="1:13" x14ac:dyDescent="0.25">
      <c r="A2359" s="50" t="s">
        <v>6430</v>
      </c>
      <c r="B2359" s="50" t="s">
        <v>3467</v>
      </c>
      <c r="C2359" s="50" t="s">
        <v>24390</v>
      </c>
      <c r="D2359" s="50" t="s">
        <v>24390</v>
      </c>
      <c r="E2359" s="50" t="s">
        <v>4955</v>
      </c>
      <c r="F2359" s="50" t="s">
        <v>4955</v>
      </c>
      <c r="G2359" s="50" t="s">
        <v>4955</v>
      </c>
      <c r="H2359" s="61">
        <v>1</v>
      </c>
      <c r="I2359" s="55">
        <v>287.5</v>
      </c>
      <c r="J2359" s="50" t="s">
        <v>21305</v>
      </c>
      <c r="K2359" s="50" t="s">
        <v>24388</v>
      </c>
      <c r="L2359" s="50" t="s">
        <v>1675</v>
      </c>
      <c r="M2359" s="50" t="s">
        <v>3413</v>
      </c>
    </row>
    <row r="2360" spans="1:13" x14ac:dyDescent="0.25">
      <c r="A2360" s="50" t="s">
        <v>6430</v>
      </c>
      <c r="B2360" s="50" t="s">
        <v>3467</v>
      </c>
      <c r="C2360" s="50" t="s">
        <v>24332</v>
      </c>
      <c r="D2360" s="50" t="s">
        <v>24332</v>
      </c>
      <c r="E2360" s="50" t="s">
        <v>4955</v>
      </c>
      <c r="F2360" s="50" t="s">
        <v>4955</v>
      </c>
      <c r="G2360" s="50" t="s">
        <v>4955</v>
      </c>
      <c r="H2360" s="61">
        <v>1</v>
      </c>
      <c r="I2360" s="55">
        <v>257.33</v>
      </c>
      <c r="J2360" s="50" t="s">
        <v>21305</v>
      </c>
      <c r="K2360" s="50" t="s">
        <v>24388</v>
      </c>
      <c r="L2360" s="50" t="s">
        <v>1675</v>
      </c>
      <c r="M2360" s="50" t="s">
        <v>3413</v>
      </c>
    </row>
    <row r="2361" spans="1:13" x14ac:dyDescent="0.25">
      <c r="A2361" s="50" t="s">
        <v>6430</v>
      </c>
      <c r="B2361" s="50" t="s">
        <v>3467</v>
      </c>
      <c r="C2361" s="50" t="s">
        <v>24390</v>
      </c>
      <c r="D2361" s="50" t="s">
        <v>24390</v>
      </c>
      <c r="E2361" s="50" t="s">
        <v>4955</v>
      </c>
      <c r="F2361" s="50" t="s">
        <v>4955</v>
      </c>
      <c r="G2361" s="50" t="s">
        <v>4955</v>
      </c>
      <c r="H2361" s="61">
        <v>1</v>
      </c>
      <c r="I2361" s="55">
        <v>287.5</v>
      </c>
      <c r="J2361" s="50" t="s">
        <v>21305</v>
      </c>
      <c r="K2361" s="50" t="s">
        <v>24388</v>
      </c>
      <c r="L2361" s="50" t="s">
        <v>1675</v>
      </c>
      <c r="M2361" s="50" t="s">
        <v>3413</v>
      </c>
    </row>
    <row r="2362" spans="1:13" x14ac:dyDescent="0.25">
      <c r="A2362" s="50" t="s">
        <v>6430</v>
      </c>
      <c r="B2362" s="50" t="s">
        <v>3467</v>
      </c>
      <c r="C2362" s="50" t="s">
        <v>24332</v>
      </c>
      <c r="D2362" s="50" t="s">
        <v>24332</v>
      </c>
      <c r="E2362" s="50" t="s">
        <v>4955</v>
      </c>
      <c r="F2362" s="50" t="s">
        <v>4955</v>
      </c>
      <c r="G2362" s="50" t="s">
        <v>4955</v>
      </c>
      <c r="H2362" s="61">
        <v>1</v>
      </c>
      <c r="I2362" s="55">
        <v>257.33</v>
      </c>
      <c r="J2362" s="50" t="s">
        <v>21305</v>
      </c>
      <c r="K2362" s="50" t="s">
        <v>24388</v>
      </c>
      <c r="L2362" s="50" t="s">
        <v>1675</v>
      </c>
      <c r="M2362" s="50" t="s">
        <v>3413</v>
      </c>
    </row>
    <row r="2363" spans="1:13" x14ac:dyDescent="0.25">
      <c r="A2363" s="50" t="s">
        <v>6430</v>
      </c>
      <c r="B2363" s="50" t="s">
        <v>3467</v>
      </c>
      <c r="C2363" s="50" t="s">
        <v>24390</v>
      </c>
      <c r="D2363" s="50" t="s">
        <v>24390</v>
      </c>
      <c r="E2363" s="50" t="s">
        <v>4955</v>
      </c>
      <c r="F2363" s="50" t="s">
        <v>4955</v>
      </c>
      <c r="G2363" s="50" t="s">
        <v>4955</v>
      </c>
      <c r="H2363" s="61">
        <v>1</v>
      </c>
      <c r="I2363" s="55">
        <v>287.5</v>
      </c>
      <c r="J2363" s="50" t="s">
        <v>21305</v>
      </c>
      <c r="K2363" s="50" t="s">
        <v>24388</v>
      </c>
      <c r="L2363" s="50" t="s">
        <v>1675</v>
      </c>
      <c r="M2363" s="50" t="s">
        <v>3413</v>
      </c>
    </row>
    <row r="2364" spans="1:13" x14ac:dyDescent="0.25">
      <c r="A2364" s="50" t="s">
        <v>6430</v>
      </c>
      <c r="B2364" s="50" t="s">
        <v>3467</v>
      </c>
      <c r="C2364" s="50" t="s">
        <v>24332</v>
      </c>
      <c r="D2364" s="50" t="s">
        <v>24332</v>
      </c>
      <c r="E2364" s="50" t="s">
        <v>4955</v>
      </c>
      <c r="F2364" s="50" t="s">
        <v>4955</v>
      </c>
      <c r="G2364" s="50" t="s">
        <v>4955</v>
      </c>
      <c r="H2364" s="61">
        <v>1</v>
      </c>
      <c r="I2364" s="55">
        <v>257.33</v>
      </c>
      <c r="J2364" s="50" t="s">
        <v>21305</v>
      </c>
      <c r="K2364" s="50" t="s">
        <v>24388</v>
      </c>
      <c r="L2364" s="50" t="s">
        <v>1675</v>
      </c>
      <c r="M2364" s="50" t="s">
        <v>3413</v>
      </c>
    </row>
    <row r="2365" spans="1:13" x14ac:dyDescent="0.25">
      <c r="A2365" s="50" t="s">
        <v>6430</v>
      </c>
      <c r="B2365" s="50" t="s">
        <v>3467</v>
      </c>
      <c r="C2365" s="50" t="s">
        <v>24390</v>
      </c>
      <c r="D2365" s="50" t="s">
        <v>24390</v>
      </c>
      <c r="E2365" s="50" t="s">
        <v>4955</v>
      </c>
      <c r="F2365" s="50" t="s">
        <v>4955</v>
      </c>
      <c r="G2365" s="50" t="s">
        <v>4955</v>
      </c>
      <c r="H2365" s="61">
        <v>1</v>
      </c>
      <c r="I2365" s="55">
        <v>287.5</v>
      </c>
      <c r="J2365" s="50" t="s">
        <v>21305</v>
      </c>
      <c r="K2365" s="50" t="s">
        <v>24388</v>
      </c>
      <c r="L2365" s="50" t="s">
        <v>1675</v>
      </c>
      <c r="M2365" s="50" t="s">
        <v>3413</v>
      </c>
    </row>
    <row r="2366" spans="1:13" x14ac:dyDescent="0.25">
      <c r="A2366" s="50" t="s">
        <v>6430</v>
      </c>
      <c r="B2366" s="50" t="s">
        <v>3467</v>
      </c>
      <c r="C2366" s="50" t="s">
        <v>24332</v>
      </c>
      <c r="D2366" s="50" t="s">
        <v>24332</v>
      </c>
      <c r="E2366" s="50" t="s">
        <v>4955</v>
      </c>
      <c r="F2366" s="50" t="s">
        <v>4955</v>
      </c>
      <c r="G2366" s="50" t="s">
        <v>4955</v>
      </c>
      <c r="H2366" s="61">
        <v>1</v>
      </c>
      <c r="I2366" s="55">
        <v>257.33</v>
      </c>
      <c r="J2366" s="50" t="s">
        <v>21301</v>
      </c>
      <c r="K2366" s="50" t="s">
        <v>21321</v>
      </c>
      <c r="L2366" s="50" t="s">
        <v>1666</v>
      </c>
      <c r="M2366" s="50" t="s">
        <v>3418</v>
      </c>
    </row>
    <row r="2367" spans="1:13" x14ac:dyDescent="0.25">
      <c r="A2367" s="50" t="s">
        <v>6430</v>
      </c>
      <c r="B2367" s="50" t="s">
        <v>3467</v>
      </c>
      <c r="C2367" s="50" t="s">
        <v>24390</v>
      </c>
      <c r="D2367" s="50" t="s">
        <v>24390</v>
      </c>
      <c r="E2367" s="50" t="s">
        <v>4955</v>
      </c>
      <c r="F2367" s="50" t="s">
        <v>4955</v>
      </c>
      <c r="G2367" s="50" t="s">
        <v>4955</v>
      </c>
      <c r="H2367" s="61">
        <v>1</v>
      </c>
      <c r="I2367" s="55">
        <v>287.5</v>
      </c>
      <c r="J2367" s="50" t="s">
        <v>21301</v>
      </c>
      <c r="K2367" s="50" t="s">
        <v>21321</v>
      </c>
      <c r="L2367" s="50" t="s">
        <v>1666</v>
      </c>
      <c r="M2367" s="50" t="s">
        <v>3418</v>
      </c>
    </row>
    <row r="2368" spans="1:13" x14ac:dyDescent="0.25">
      <c r="A2368" s="50" t="s">
        <v>6430</v>
      </c>
      <c r="B2368" s="50" t="s">
        <v>3467</v>
      </c>
      <c r="C2368" s="50" t="s">
        <v>24332</v>
      </c>
      <c r="D2368" s="50" t="s">
        <v>24332</v>
      </c>
      <c r="E2368" s="50" t="s">
        <v>4955</v>
      </c>
      <c r="F2368" s="50" t="s">
        <v>4955</v>
      </c>
      <c r="G2368" s="50" t="s">
        <v>4955</v>
      </c>
      <c r="H2368" s="61">
        <v>1</v>
      </c>
      <c r="I2368" s="55">
        <v>257.33</v>
      </c>
      <c r="J2368" s="50" t="s">
        <v>21305</v>
      </c>
      <c r="K2368" s="50" t="s">
        <v>24388</v>
      </c>
      <c r="L2368" s="50" t="s">
        <v>1675</v>
      </c>
      <c r="M2368" s="50" t="s">
        <v>3413</v>
      </c>
    </row>
    <row r="2369" spans="1:13" x14ac:dyDescent="0.25">
      <c r="A2369" s="50" t="s">
        <v>6430</v>
      </c>
      <c r="B2369" s="50" t="s">
        <v>3467</v>
      </c>
      <c r="C2369" s="50" t="s">
        <v>24390</v>
      </c>
      <c r="D2369" s="50" t="s">
        <v>24390</v>
      </c>
      <c r="E2369" s="50" t="s">
        <v>4955</v>
      </c>
      <c r="F2369" s="50" t="s">
        <v>4955</v>
      </c>
      <c r="G2369" s="50" t="s">
        <v>4955</v>
      </c>
      <c r="H2369" s="61">
        <v>1</v>
      </c>
      <c r="I2369" s="55">
        <v>287.5</v>
      </c>
      <c r="J2369" s="50" t="s">
        <v>21305</v>
      </c>
      <c r="K2369" s="50" t="s">
        <v>24388</v>
      </c>
      <c r="L2369" s="50" t="s">
        <v>1675</v>
      </c>
      <c r="M2369" s="50" t="s">
        <v>3413</v>
      </c>
    </row>
    <row r="2370" spans="1:13" x14ac:dyDescent="0.25">
      <c r="A2370" s="50" t="s">
        <v>6430</v>
      </c>
      <c r="B2370" s="50" t="s">
        <v>3467</v>
      </c>
      <c r="C2370" s="50" t="s">
        <v>24332</v>
      </c>
      <c r="D2370" s="50" t="s">
        <v>24332</v>
      </c>
      <c r="E2370" s="50" t="s">
        <v>4955</v>
      </c>
      <c r="F2370" s="50" t="s">
        <v>4955</v>
      </c>
      <c r="G2370" s="50" t="s">
        <v>4955</v>
      </c>
      <c r="H2370" s="61">
        <v>1</v>
      </c>
      <c r="I2370" s="55">
        <v>257.33</v>
      </c>
      <c r="J2370" s="50" t="s">
        <v>21305</v>
      </c>
      <c r="K2370" s="50" t="s">
        <v>21323</v>
      </c>
      <c r="L2370" s="50" t="s">
        <v>21324</v>
      </c>
      <c r="M2370" s="50" t="s">
        <v>3437</v>
      </c>
    </row>
    <row r="2371" spans="1:13" x14ac:dyDescent="0.25">
      <c r="A2371" s="50" t="s">
        <v>6430</v>
      </c>
      <c r="B2371" s="50" t="s">
        <v>3467</v>
      </c>
      <c r="C2371" s="50" t="s">
        <v>24390</v>
      </c>
      <c r="D2371" s="50" t="s">
        <v>24390</v>
      </c>
      <c r="E2371" s="50" t="s">
        <v>4955</v>
      </c>
      <c r="F2371" s="50" t="s">
        <v>4955</v>
      </c>
      <c r="G2371" s="50" t="s">
        <v>4955</v>
      </c>
      <c r="H2371" s="61">
        <v>1</v>
      </c>
      <c r="I2371" s="55">
        <v>287.5</v>
      </c>
      <c r="J2371" s="50" t="s">
        <v>21305</v>
      </c>
      <c r="K2371" s="50" t="s">
        <v>21323</v>
      </c>
      <c r="L2371" s="50" t="s">
        <v>21324</v>
      </c>
      <c r="M2371" s="50" t="s">
        <v>3437</v>
      </c>
    </row>
    <row r="2372" spans="1:13" x14ac:dyDescent="0.25">
      <c r="A2372" s="50" t="s">
        <v>6430</v>
      </c>
      <c r="B2372" s="50" t="s">
        <v>3467</v>
      </c>
      <c r="C2372" s="50" t="s">
        <v>24332</v>
      </c>
      <c r="D2372" s="50" t="s">
        <v>24332</v>
      </c>
      <c r="E2372" s="50" t="s">
        <v>4955</v>
      </c>
      <c r="F2372" s="50" t="s">
        <v>4955</v>
      </c>
      <c r="G2372" s="50" t="s">
        <v>4955</v>
      </c>
      <c r="H2372" s="61">
        <v>1</v>
      </c>
      <c r="I2372" s="55">
        <v>257.33</v>
      </c>
      <c r="J2372" s="50" t="s">
        <v>21305</v>
      </c>
      <c r="K2372" s="50" t="s">
        <v>21318</v>
      </c>
      <c r="L2372" s="50" t="s">
        <v>1820</v>
      </c>
      <c r="M2372" s="50" t="s">
        <v>3134</v>
      </c>
    </row>
    <row r="2373" spans="1:13" x14ac:dyDescent="0.25">
      <c r="A2373" s="50" t="s">
        <v>6430</v>
      </c>
      <c r="B2373" s="50" t="s">
        <v>3467</v>
      </c>
      <c r="C2373" s="50" t="s">
        <v>24390</v>
      </c>
      <c r="D2373" s="50" t="s">
        <v>24390</v>
      </c>
      <c r="E2373" s="50" t="s">
        <v>4955</v>
      </c>
      <c r="F2373" s="50" t="s">
        <v>4955</v>
      </c>
      <c r="G2373" s="50" t="s">
        <v>4955</v>
      </c>
      <c r="H2373" s="61">
        <v>1</v>
      </c>
      <c r="I2373" s="55">
        <v>287.5</v>
      </c>
      <c r="J2373" s="50" t="s">
        <v>21305</v>
      </c>
      <c r="K2373" s="50" t="s">
        <v>21318</v>
      </c>
      <c r="L2373" s="50" t="s">
        <v>1820</v>
      </c>
      <c r="M2373" s="50" t="s">
        <v>3134</v>
      </c>
    </row>
    <row r="2374" spans="1:13" x14ac:dyDescent="0.25">
      <c r="A2374" s="50" t="s">
        <v>6430</v>
      </c>
      <c r="B2374" s="50" t="s">
        <v>3467</v>
      </c>
      <c r="C2374" s="50" t="s">
        <v>24390</v>
      </c>
      <c r="D2374" s="50" t="s">
        <v>24390</v>
      </c>
      <c r="E2374" s="50" t="s">
        <v>4955</v>
      </c>
      <c r="F2374" s="50" t="s">
        <v>4955</v>
      </c>
      <c r="G2374" s="50" t="s">
        <v>4955</v>
      </c>
      <c r="H2374" s="61">
        <v>1</v>
      </c>
      <c r="I2374" s="55">
        <v>287.5</v>
      </c>
      <c r="J2374" s="50" t="s">
        <v>21305</v>
      </c>
      <c r="K2374" s="50" t="s">
        <v>21318</v>
      </c>
      <c r="L2374" s="50" t="s">
        <v>391</v>
      </c>
      <c r="M2374" s="50" t="s">
        <v>4871</v>
      </c>
    </row>
    <row r="2375" spans="1:13" x14ac:dyDescent="0.25">
      <c r="A2375" s="50" t="s">
        <v>6430</v>
      </c>
      <c r="B2375" s="50" t="s">
        <v>3467</v>
      </c>
      <c r="C2375" s="50" t="s">
        <v>24390</v>
      </c>
      <c r="D2375" s="50" t="s">
        <v>24390</v>
      </c>
      <c r="E2375" s="50" t="s">
        <v>4955</v>
      </c>
      <c r="F2375" s="50" t="s">
        <v>4955</v>
      </c>
      <c r="G2375" s="50" t="s">
        <v>4955</v>
      </c>
      <c r="H2375" s="61">
        <v>1</v>
      </c>
      <c r="I2375" s="55">
        <v>287.5</v>
      </c>
      <c r="J2375" s="50" t="s">
        <v>21305</v>
      </c>
      <c r="K2375" s="50" t="s">
        <v>21318</v>
      </c>
      <c r="L2375" s="50" t="s">
        <v>391</v>
      </c>
      <c r="M2375" s="50" t="s">
        <v>4871</v>
      </c>
    </row>
    <row r="2376" spans="1:13" x14ac:dyDescent="0.25">
      <c r="A2376" s="50" t="s">
        <v>6430</v>
      </c>
      <c r="B2376" s="50" t="s">
        <v>3467</v>
      </c>
      <c r="C2376" s="50" t="s">
        <v>24332</v>
      </c>
      <c r="D2376" s="50" t="s">
        <v>24332</v>
      </c>
      <c r="E2376" s="50" t="s">
        <v>4955</v>
      </c>
      <c r="F2376" s="50" t="s">
        <v>4955</v>
      </c>
      <c r="G2376" s="50" t="s">
        <v>4955</v>
      </c>
      <c r="H2376" s="61">
        <v>1</v>
      </c>
      <c r="I2376" s="55">
        <v>257.33</v>
      </c>
      <c r="J2376" s="50" t="s">
        <v>21305</v>
      </c>
      <c r="K2376" s="50" t="s">
        <v>21306</v>
      </c>
      <c r="L2376" s="50" t="s">
        <v>21307</v>
      </c>
      <c r="M2376" s="50" t="s">
        <v>3428</v>
      </c>
    </row>
    <row r="2377" spans="1:13" x14ac:dyDescent="0.25">
      <c r="A2377" s="50" t="s">
        <v>6430</v>
      </c>
      <c r="B2377" s="50" t="s">
        <v>3467</v>
      </c>
      <c r="C2377" s="50" t="s">
        <v>24390</v>
      </c>
      <c r="D2377" s="50" t="s">
        <v>24390</v>
      </c>
      <c r="E2377" s="50" t="s">
        <v>4955</v>
      </c>
      <c r="F2377" s="50" t="s">
        <v>4955</v>
      </c>
      <c r="G2377" s="50" t="s">
        <v>4955</v>
      </c>
      <c r="H2377" s="61">
        <v>1</v>
      </c>
      <c r="I2377" s="55">
        <v>287.5</v>
      </c>
      <c r="J2377" s="50" t="s">
        <v>21305</v>
      </c>
      <c r="K2377" s="50" t="s">
        <v>21306</v>
      </c>
      <c r="L2377" s="50" t="s">
        <v>21307</v>
      </c>
      <c r="M2377" s="50" t="s">
        <v>3428</v>
      </c>
    </row>
    <row r="2378" spans="1:13" x14ac:dyDescent="0.25">
      <c r="A2378" s="50" t="s">
        <v>6430</v>
      </c>
      <c r="B2378" s="50" t="s">
        <v>3467</v>
      </c>
      <c r="C2378" s="50" t="s">
        <v>24332</v>
      </c>
      <c r="D2378" s="50" t="s">
        <v>24332</v>
      </c>
      <c r="E2378" s="50" t="s">
        <v>4955</v>
      </c>
      <c r="F2378" s="50" t="s">
        <v>4955</v>
      </c>
      <c r="G2378" s="50" t="s">
        <v>4955</v>
      </c>
      <c r="H2378" s="61">
        <v>1</v>
      </c>
      <c r="I2378" s="55">
        <v>257.33</v>
      </c>
      <c r="J2378" s="50" t="s">
        <v>21305</v>
      </c>
      <c r="K2378" s="50" t="s">
        <v>21306</v>
      </c>
      <c r="L2378" s="50" t="s">
        <v>21307</v>
      </c>
      <c r="M2378" s="50" t="s">
        <v>3428</v>
      </c>
    </row>
    <row r="2379" spans="1:13" x14ac:dyDescent="0.25">
      <c r="A2379" s="50" t="s">
        <v>6430</v>
      </c>
      <c r="B2379" s="50" t="s">
        <v>3467</v>
      </c>
      <c r="C2379" s="50" t="s">
        <v>24390</v>
      </c>
      <c r="D2379" s="50" t="s">
        <v>24390</v>
      </c>
      <c r="E2379" s="50" t="s">
        <v>4955</v>
      </c>
      <c r="F2379" s="50" t="s">
        <v>4955</v>
      </c>
      <c r="G2379" s="50" t="s">
        <v>4955</v>
      </c>
      <c r="H2379" s="61">
        <v>1</v>
      </c>
      <c r="I2379" s="55">
        <v>287.5</v>
      </c>
      <c r="J2379" s="50" t="s">
        <v>21305</v>
      </c>
      <c r="K2379" s="50" t="s">
        <v>21306</v>
      </c>
      <c r="L2379" s="50" t="s">
        <v>21307</v>
      </c>
      <c r="M2379" s="50" t="s">
        <v>3428</v>
      </c>
    </row>
    <row r="2380" spans="1:13" x14ac:dyDescent="0.25">
      <c r="A2380" s="50" t="s">
        <v>6430</v>
      </c>
      <c r="B2380" s="50" t="s">
        <v>3467</v>
      </c>
      <c r="C2380" s="50" t="s">
        <v>24332</v>
      </c>
      <c r="D2380" s="50" t="s">
        <v>24332</v>
      </c>
      <c r="E2380" s="50" t="s">
        <v>4955</v>
      </c>
      <c r="F2380" s="50" t="s">
        <v>4955</v>
      </c>
      <c r="G2380" s="50" t="s">
        <v>4955</v>
      </c>
      <c r="H2380" s="61">
        <v>1</v>
      </c>
      <c r="I2380" s="55">
        <v>257.33</v>
      </c>
      <c r="J2380" s="50" t="s">
        <v>21301</v>
      </c>
      <c r="K2380" s="50" t="s">
        <v>21302</v>
      </c>
      <c r="L2380" s="50" t="s">
        <v>21303</v>
      </c>
      <c r="M2380" s="50" t="s">
        <v>3431</v>
      </c>
    </row>
    <row r="2381" spans="1:13" x14ac:dyDescent="0.25">
      <c r="A2381" s="50" t="s">
        <v>6430</v>
      </c>
      <c r="B2381" s="50" t="s">
        <v>3467</v>
      </c>
      <c r="C2381" s="50" t="s">
        <v>24390</v>
      </c>
      <c r="D2381" s="50" t="s">
        <v>24390</v>
      </c>
      <c r="E2381" s="50" t="s">
        <v>4955</v>
      </c>
      <c r="F2381" s="50" t="s">
        <v>4955</v>
      </c>
      <c r="G2381" s="50" t="s">
        <v>4955</v>
      </c>
      <c r="H2381" s="61">
        <v>1</v>
      </c>
      <c r="I2381" s="55">
        <v>287.5</v>
      </c>
      <c r="J2381" s="50" t="s">
        <v>21301</v>
      </c>
      <c r="K2381" s="50" t="s">
        <v>21302</v>
      </c>
      <c r="L2381" s="50" t="s">
        <v>21303</v>
      </c>
      <c r="M2381" s="50" t="s">
        <v>3431</v>
      </c>
    </row>
    <row r="2382" spans="1:13" x14ac:dyDescent="0.25">
      <c r="A2382" s="50" t="s">
        <v>6430</v>
      </c>
      <c r="B2382" s="50" t="s">
        <v>3467</v>
      </c>
      <c r="C2382" s="50" t="s">
        <v>24332</v>
      </c>
      <c r="D2382" s="50" t="s">
        <v>24332</v>
      </c>
      <c r="E2382" s="50" t="s">
        <v>4955</v>
      </c>
      <c r="F2382" s="50" t="s">
        <v>4955</v>
      </c>
      <c r="G2382" s="50" t="s">
        <v>4955</v>
      </c>
      <c r="H2382" s="61">
        <v>1</v>
      </c>
      <c r="I2382" s="55">
        <v>257.33</v>
      </c>
      <c r="J2382" s="50" t="s">
        <v>21301</v>
      </c>
      <c r="K2382" s="50" t="s">
        <v>21302</v>
      </c>
      <c r="L2382" s="50" t="s">
        <v>21303</v>
      </c>
      <c r="M2382" s="50" t="s">
        <v>3431</v>
      </c>
    </row>
    <row r="2383" spans="1:13" x14ac:dyDescent="0.25">
      <c r="A2383" s="50" t="s">
        <v>6430</v>
      </c>
      <c r="B2383" s="50" t="s">
        <v>3467</v>
      </c>
      <c r="C2383" s="50" t="s">
        <v>24390</v>
      </c>
      <c r="D2383" s="50" t="s">
        <v>24390</v>
      </c>
      <c r="E2383" s="50" t="s">
        <v>4955</v>
      </c>
      <c r="F2383" s="50" t="s">
        <v>4955</v>
      </c>
      <c r="G2383" s="50" t="s">
        <v>4955</v>
      </c>
      <c r="H2383" s="61">
        <v>1</v>
      </c>
      <c r="I2383" s="55">
        <v>287.5</v>
      </c>
      <c r="J2383" s="50" t="s">
        <v>21301</v>
      </c>
      <c r="K2383" s="50" t="s">
        <v>21302</v>
      </c>
      <c r="L2383" s="50" t="s">
        <v>21303</v>
      </c>
      <c r="M2383" s="50" t="s">
        <v>3431</v>
      </c>
    </row>
    <row r="2384" spans="1:13" x14ac:dyDescent="0.25">
      <c r="A2384" s="50" t="s">
        <v>6430</v>
      </c>
      <c r="B2384" s="50" t="s">
        <v>3467</v>
      </c>
      <c r="C2384" s="50" t="s">
        <v>24332</v>
      </c>
      <c r="D2384" s="50" t="s">
        <v>24332</v>
      </c>
      <c r="E2384" s="50" t="s">
        <v>4955</v>
      </c>
      <c r="F2384" s="50" t="s">
        <v>4955</v>
      </c>
      <c r="G2384" s="50" t="s">
        <v>4955</v>
      </c>
      <c r="H2384" s="61">
        <v>1</v>
      </c>
      <c r="I2384" s="55">
        <v>257.33</v>
      </c>
      <c r="J2384" s="50" t="s">
        <v>21305</v>
      </c>
      <c r="K2384" s="50" t="s">
        <v>24391</v>
      </c>
      <c r="L2384" s="50" t="s">
        <v>1685</v>
      </c>
      <c r="M2384" s="50" t="s">
        <v>3425</v>
      </c>
    </row>
    <row r="2385" spans="1:13" x14ac:dyDescent="0.25">
      <c r="A2385" s="50" t="s">
        <v>6430</v>
      </c>
      <c r="B2385" s="50" t="s">
        <v>3467</v>
      </c>
      <c r="C2385" s="50" t="s">
        <v>24390</v>
      </c>
      <c r="D2385" s="50" t="s">
        <v>24390</v>
      </c>
      <c r="E2385" s="50" t="s">
        <v>4955</v>
      </c>
      <c r="F2385" s="50" t="s">
        <v>4955</v>
      </c>
      <c r="G2385" s="50" t="s">
        <v>4955</v>
      </c>
      <c r="H2385" s="61">
        <v>1</v>
      </c>
      <c r="I2385" s="55">
        <v>287.5</v>
      </c>
      <c r="J2385" s="50" t="s">
        <v>21305</v>
      </c>
      <c r="K2385" s="50" t="s">
        <v>24391</v>
      </c>
      <c r="L2385" s="50" t="s">
        <v>1685</v>
      </c>
      <c r="M2385" s="50" t="s">
        <v>3425</v>
      </c>
    </row>
    <row r="2386" spans="1:13" x14ac:dyDescent="0.25">
      <c r="A2386" s="50" t="s">
        <v>6430</v>
      </c>
      <c r="B2386" s="50" t="s">
        <v>3467</v>
      </c>
      <c r="C2386" s="50" t="s">
        <v>24390</v>
      </c>
      <c r="D2386" s="50" t="s">
        <v>24390</v>
      </c>
      <c r="E2386" s="50" t="s">
        <v>4955</v>
      </c>
      <c r="F2386" s="50" t="s">
        <v>4955</v>
      </c>
      <c r="G2386" s="50" t="s">
        <v>4955</v>
      </c>
      <c r="H2386" s="61">
        <v>1</v>
      </c>
      <c r="I2386" s="55">
        <v>287.5</v>
      </c>
      <c r="J2386" s="50" t="s">
        <v>21305</v>
      </c>
      <c r="K2386" s="50" t="s">
        <v>21318</v>
      </c>
      <c r="L2386" s="50" t="s">
        <v>391</v>
      </c>
      <c r="M2386" s="50" t="s">
        <v>5352</v>
      </c>
    </row>
    <row r="2387" spans="1:13" x14ac:dyDescent="0.25">
      <c r="A2387" s="50" t="s">
        <v>6430</v>
      </c>
      <c r="B2387" s="50" t="s">
        <v>3467</v>
      </c>
      <c r="C2387" s="50" t="s">
        <v>24390</v>
      </c>
      <c r="D2387" s="50" t="s">
        <v>24390</v>
      </c>
      <c r="E2387" s="50" t="s">
        <v>4955</v>
      </c>
      <c r="F2387" s="50" t="s">
        <v>4955</v>
      </c>
      <c r="G2387" s="50" t="s">
        <v>4955</v>
      </c>
      <c r="H2387" s="61">
        <v>1</v>
      </c>
      <c r="I2387" s="55">
        <v>287.5</v>
      </c>
      <c r="J2387" s="50" t="s">
        <v>21305</v>
      </c>
      <c r="K2387" s="50" t="s">
        <v>24391</v>
      </c>
      <c r="L2387" s="50" t="s">
        <v>1685</v>
      </c>
      <c r="M2387" s="50" t="s">
        <v>24392</v>
      </c>
    </row>
    <row r="2388" spans="1:13" x14ac:dyDescent="0.25">
      <c r="A2388" s="50" t="s">
        <v>6430</v>
      </c>
      <c r="B2388" s="50" t="s">
        <v>3467</v>
      </c>
      <c r="C2388" s="50" t="s">
        <v>24390</v>
      </c>
      <c r="D2388" s="50" t="s">
        <v>24390</v>
      </c>
      <c r="E2388" s="50" t="s">
        <v>4955</v>
      </c>
      <c r="F2388" s="50" t="s">
        <v>4955</v>
      </c>
      <c r="G2388" s="50" t="s">
        <v>4955</v>
      </c>
      <c r="H2388" s="61">
        <v>1</v>
      </c>
      <c r="I2388" s="55">
        <v>287.5</v>
      </c>
      <c r="J2388" s="50" t="s">
        <v>21305</v>
      </c>
      <c r="K2388" s="50" t="s">
        <v>24388</v>
      </c>
      <c r="L2388" s="50" t="s">
        <v>1675</v>
      </c>
      <c r="M2388" s="50" t="s">
        <v>3413</v>
      </c>
    </row>
    <row r="2389" spans="1:13" x14ac:dyDescent="0.25">
      <c r="A2389" s="50" t="s">
        <v>6430</v>
      </c>
      <c r="B2389" s="50" t="s">
        <v>3467</v>
      </c>
      <c r="C2389" s="50" t="s">
        <v>24390</v>
      </c>
      <c r="D2389" s="50" t="s">
        <v>24390</v>
      </c>
      <c r="E2389" s="50" t="s">
        <v>4955</v>
      </c>
      <c r="F2389" s="50" t="s">
        <v>4955</v>
      </c>
      <c r="G2389" s="50" t="s">
        <v>4955</v>
      </c>
      <c r="H2389" s="61">
        <v>1</v>
      </c>
      <c r="I2389" s="55">
        <v>287.5</v>
      </c>
      <c r="J2389" s="50" t="s">
        <v>21312</v>
      </c>
      <c r="K2389" s="50" t="s">
        <v>24393</v>
      </c>
      <c r="L2389" s="50" t="s">
        <v>1708</v>
      </c>
      <c r="M2389" s="50" t="s">
        <v>24394</v>
      </c>
    </row>
    <row r="2390" spans="1:13" x14ac:dyDescent="0.25">
      <c r="A2390" s="50" t="s">
        <v>6430</v>
      </c>
      <c r="B2390" s="50" t="s">
        <v>3467</v>
      </c>
      <c r="C2390" s="50" t="s">
        <v>24390</v>
      </c>
      <c r="D2390" s="50" t="s">
        <v>24390</v>
      </c>
      <c r="E2390" s="50" t="s">
        <v>4955</v>
      </c>
      <c r="F2390" s="50" t="s">
        <v>4955</v>
      </c>
      <c r="G2390" s="50" t="s">
        <v>4955</v>
      </c>
      <c r="H2390" s="61">
        <v>1</v>
      </c>
      <c r="I2390" s="55">
        <v>287.5</v>
      </c>
      <c r="J2390" s="50" t="s">
        <v>21312</v>
      </c>
      <c r="K2390" s="50" t="s">
        <v>24393</v>
      </c>
      <c r="L2390" s="50" t="s">
        <v>1708</v>
      </c>
      <c r="M2390" s="50" t="s">
        <v>4927</v>
      </c>
    </row>
    <row r="2391" spans="1:13" x14ac:dyDescent="0.25">
      <c r="A2391" s="50" t="s">
        <v>6430</v>
      </c>
      <c r="B2391" s="50" t="s">
        <v>3467</v>
      </c>
      <c r="C2391" s="50" t="s">
        <v>24390</v>
      </c>
      <c r="D2391" s="50" t="s">
        <v>24390</v>
      </c>
      <c r="E2391" s="50" t="s">
        <v>4955</v>
      </c>
      <c r="F2391" s="50" t="s">
        <v>4955</v>
      </c>
      <c r="G2391" s="50" t="s">
        <v>4955</v>
      </c>
      <c r="H2391" s="61">
        <v>1</v>
      </c>
      <c r="I2391" s="55">
        <v>287.5</v>
      </c>
      <c r="J2391" s="50" t="s">
        <v>21305</v>
      </c>
      <c r="K2391" s="50" t="s">
        <v>21318</v>
      </c>
      <c r="L2391" s="50" t="s">
        <v>391</v>
      </c>
      <c r="M2391" s="50" t="s">
        <v>4871</v>
      </c>
    </row>
    <row r="2392" spans="1:13" x14ac:dyDescent="0.25">
      <c r="A2392" s="50" t="s">
        <v>6430</v>
      </c>
      <c r="B2392" s="50" t="s">
        <v>3467</v>
      </c>
      <c r="C2392" s="50" t="s">
        <v>24390</v>
      </c>
      <c r="D2392" s="50" t="s">
        <v>24390</v>
      </c>
      <c r="E2392" s="50" t="s">
        <v>4955</v>
      </c>
      <c r="F2392" s="50" t="s">
        <v>4955</v>
      </c>
      <c r="G2392" s="50" t="s">
        <v>4955</v>
      </c>
      <c r="H2392" s="61">
        <v>1</v>
      </c>
      <c r="I2392" s="55">
        <v>287.5</v>
      </c>
      <c r="J2392" s="50" t="s">
        <v>21305</v>
      </c>
      <c r="K2392" s="50" t="s">
        <v>21318</v>
      </c>
      <c r="L2392" s="50" t="s">
        <v>391</v>
      </c>
      <c r="M2392" s="50" t="s">
        <v>4871</v>
      </c>
    </row>
    <row r="2393" spans="1:13" x14ac:dyDescent="0.25">
      <c r="A2393" s="50" t="s">
        <v>6430</v>
      </c>
      <c r="B2393" s="50" t="s">
        <v>3467</v>
      </c>
      <c r="C2393" s="50" t="s">
        <v>24390</v>
      </c>
      <c r="D2393" s="50" t="s">
        <v>24390</v>
      </c>
      <c r="E2393" s="50" t="s">
        <v>4955</v>
      </c>
      <c r="F2393" s="50" t="s">
        <v>4955</v>
      </c>
      <c r="G2393" s="50" t="s">
        <v>4955</v>
      </c>
      <c r="H2393" s="61">
        <v>1</v>
      </c>
      <c r="I2393" s="55">
        <v>287.5</v>
      </c>
      <c r="J2393" s="50" t="s">
        <v>21305</v>
      </c>
      <c r="K2393" s="50" t="s">
        <v>21318</v>
      </c>
      <c r="L2393" s="50" t="s">
        <v>1820</v>
      </c>
      <c r="M2393" s="50" t="s">
        <v>3134</v>
      </c>
    </row>
    <row r="2394" spans="1:13" x14ac:dyDescent="0.25">
      <c r="A2394" s="50" t="s">
        <v>6430</v>
      </c>
      <c r="B2394" s="50" t="s">
        <v>3467</v>
      </c>
      <c r="C2394" s="50" t="s">
        <v>24390</v>
      </c>
      <c r="D2394" s="50" t="s">
        <v>24390</v>
      </c>
      <c r="E2394" s="50" t="s">
        <v>4955</v>
      </c>
      <c r="F2394" s="50" t="s">
        <v>4955</v>
      </c>
      <c r="G2394" s="50" t="s">
        <v>4955</v>
      </c>
      <c r="H2394" s="61">
        <v>1</v>
      </c>
      <c r="I2394" s="55">
        <v>287.5</v>
      </c>
      <c r="J2394" s="50" t="s">
        <v>21305</v>
      </c>
      <c r="K2394" s="50" t="s">
        <v>21318</v>
      </c>
      <c r="L2394" s="50" t="s">
        <v>391</v>
      </c>
      <c r="M2394" s="50" t="s">
        <v>4871</v>
      </c>
    </row>
    <row r="2395" spans="1:13" x14ac:dyDescent="0.25">
      <c r="A2395" s="50" t="s">
        <v>6430</v>
      </c>
      <c r="B2395" s="50" t="s">
        <v>3467</v>
      </c>
      <c r="C2395" s="50" t="s">
        <v>24390</v>
      </c>
      <c r="D2395" s="50" t="s">
        <v>24390</v>
      </c>
      <c r="E2395" s="50" t="s">
        <v>4955</v>
      </c>
      <c r="F2395" s="50" t="s">
        <v>4955</v>
      </c>
      <c r="G2395" s="50" t="s">
        <v>4955</v>
      </c>
      <c r="H2395" s="61">
        <v>1</v>
      </c>
      <c r="I2395" s="55">
        <v>287.5</v>
      </c>
      <c r="J2395" s="50" t="s">
        <v>21305</v>
      </c>
      <c r="K2395" s="50" t="s">
        <v>21318</v>
      </c>
      <c r="L2395" s="50" t="s">
        <v>391</v>
      </c>
      <c r="M2395" s="50" t="s">
        <v>5364</v>
      </c>
    </row>
    <row r="2396" spans="1:13" x14ac:dyDescent="0.25">
      <c r="A2396" s="50" t="s">
        <v>6430</v>
      </c>
      <c r="B2396" s="50" t="s">
        <v>3467</v>
      </c>
      <c r="C2396" s="50" t="s">
        <v>24390</v>
      </c>
      <c r="D2396" s="50" t="s">
        <v>24390</v>
      </c>
      <c r="E2396" s="50" t="s">
        <v>4955</v>
      </c>
      <c r="F2396" s="50" t="s">
        <v>4955</v>
      </c>
      <c r="G2396" s="50" t="s">
        <v>4955</v>
      </c>
      <c r="H2396" s="61">
        <v>1</v>
      </c>
      <c r="I2396" s="55">
        <v>287.5</v>
      </c>
      <c r="J2396" s="50" t="s">
        <v>21305</v>
      </c>
      <c r="K2396" s="50" t="s">
        <v>21318</v>
      </c>
      <c r="L2396" s="50" t="s">
        <v>391</v>
      </c>
      <c r="M2396" s="50" t="s">
        <v>5352</v>
      </c>
    </row>
    <row r="2397" spans="1:13" x14ac:dyDescent="0.25">
      <c r="A2397" s="50" t="s">
        <v>6430</v>
      </c>
      <c r="B2397" s="50" t="s">
        <v>3467</v>
      </c>
      <c r="C2397" s="50" t="s">
        <v>24390</v>
      </c>
      <c r="D2397" s="50" t="s">
        <v>24390</v>
      </c>
      <c r="E2397" s="50" t="s">
        <v>4955</v>
      </c>
      <c r="F2397" s="50" t="s">
        <v>4955</v>
      </c>
      <c r="G2397" s="50" t="s">
        <v>4955</v>
      </c>
      <c r="H2397" s="61">
        <v>1</v>
      </c>
      <c r="I2397" s="55">
        <v>287.5</v>
      </c>
      <c r="J2397" s="50" t="s">
        <v>21305</v>
      </c>
      <c r="K2397" s="50" t="s">
        <v>21325</v>
      </c>
      <c r="L2397" s="50" t="s">
        <v>1656</v>
      </c>
      <c r="M2397" s="50" t="s">
        <v>3449</v>
      </c>
    </row>
    <row r="2398" spans="1:13" x14ac:dyDescent="0.25">
      <c r="A2398" s="50" t="s">
        <v>6430</v>
      </c>
      <c r="B2398" s="50" t="s">
        <v>3467</v>
      </c>
      <c r="C2398" s="50" t="s">
        <v>24390</v>
      </c>
      <c r="D2398" s="50" t="s">
        <v>24390</v>
      </c>
      <c r="E2398" s="50" t="s">
        <v>4955</v>
      </c>
      <c r="F2398" s="50" t="s">
        <v>4955</v>
      </c>
      <c r="G2398" s="50" t="s">
        <v>4955</v>
      </c>
      <c r="H2398" s="61">
        <v>1</v>
      </c>
      <c r="I2398" s="55">
        <v>287.5</v>
      </c>
      <c r="J2398" s="50" t="s">
        <v>21305</v>
      </c>
      <c r="K2398" s="50" t="s">
        <v>24391</v>
      </c>
      <c r="L2398" s="50" t="s">
        <v>1685</v>
      </c>
      <c r="M2398" s="50" t="s">
        <v>3425</v>
      </c>
    </row>
    <row r="2399" spans="1:13" x14ac:dyDescent="0.25">
      <c r="A2399" s="50" t="s">
        <v>6430</v>
      </c>
      <c r="B2399" s="50" t="s">
        <v>3467</v>
      </c>
      <c r="C2399" s="50" t="s">
        <v>24390</v>
      </c>
      <c r="D2399" s="50" t="s">
        <v>24390</v>
      </c>
      <c r="E2399" s="50" t="s">
        <v>4955</v>
      </c>
      <c r="F2399" s="50" t="s">
        <v>4955</v>
      </c>
      <c r="G2399" s="50" t="s">
        <v>4955</v>
      </c>
      <c r="H2399" s="61">
        <v>1</v>
      </c>
      <c r="I2399" s="55">
        <v>287.5</v>
      </c>
      <c r="J2399" s="50" t="s">
        <v>21305</v>
      </c>
      <c r="K2399" s="50" t="s">
        <v>21318</v>
      </c>
      <c r="L2399" s="50" t="s">
        <v>391</v>
      </c>
      <c r="M2399" s="50" t="s">
        <v>6745</v>
      </c>
    </row>
    <row r="2400" spans="1:13" x14ac:dyDescent="0.25">
      <c r="A2400" s="50" t="s">
        <v>6430</v>
      </c>
      <c r="B2400" s="50" t="s">
        <v>3467</v>
      </c>
      <c r="C2400" s="50" t="s">
        <v>24390</v>
      </c>
      <c r="D2400" s="50" t="s">
        <v>24390</v>
      </c>
      <c r="E2400" s="50" t="s">
        <v>4955</v>
      </c>
      <c r="F2400" s="50" t="s">
        <v>4955</v>
      </c>
      <c r="G2400" s="50" t="s">
        <v>4955</v>
      </c>
      <c r="H2400" s="61">
        <v>1</v>
      </c>
      <c r="I2400" s="55">
        <v>287.5</v>
      </c>
      <c r="J2400" s="50" t="s">
        <v>21301</v>
      </c>
      <c r="K2400" s="50" t="s">
        <v>21321</v>
      </c>
      <c r="L2400" s="50" t="s">
        <v>1666</v>
      </c>
      <c r="M2400" s="50" t="s">
        <v>3418</v>
      </c>
    </row>
    <row r="2401" spans="1:13" x14ac:dyDescent="0.25">
      <c r="A2401" s="50" t="s">
        <v>6430</v>
      </c>
      <c r="B2401" s="50" t="s">
        <v>3467</v>
      </c>
      <c r="C2401" s="50" t="s">
        <v>24390</v>
      </c>
      <c r="D2401" s="50" t="s">
        <v>24390</v>
      </c>
      <c r="E2401" s="50" t="s">
        <v>4955</v>
      </c>
      <c r="F2401" s="50" t="s">
        <v>4955</v>
      </c>
      <c r="G2401" s="50" t="s">
        <v>4955</v>
      </c>
      <c r="H2401" s="61">
        <v>1</v>
      </c>
      <c r="I2401" s="55">
        <v>287.5</v>
      </c>
      <c r="J2401" s="50" t="s">
        <v>21312</v>
      </c>
      <c r="K2401" s="50" t="s">
        <v>24393</v>
      </c>
      <c r="L2401" s="50" t="s">
        <v>1708</v>
      </c>
      <c r="M2401" s="50" t="s">
        <v>24395</v>
      </c>
    </row>
    <row r="2402" spans="1:13" x14ac:dyDescent="0.25">
      <c r="A2402" s="50" t="s">
        <v>6430</v>
      </c>
      <c r="B2402" s="50" t="s">
        <v>3467</v>
      </c>
      <c r="C2402" s="50" t="s">
        <v>24390</v>
      </c>
      <c r="D2402" s="50" t="s">
        <v>24390</v>
      </c>
      <c r="E2402" s="50" t="s">
        <v>4955</v>
      </c>
      <c r="F2402" s="50" t="s">
        <v>4955</v>
      </c>
      <c r="G2402" s="50" t="s">
        <v>4955</v>
      </c>
      <c r="H2402" s="61">
        <v>1</v>
      </c>
      <c r="I2402" s="55">
        <v>287.5</v>
      </c>
      <c r="J2402" s="50" t="s">
        <v>21305</v>
      </c>
      <c r="K2402" s="50" t="s">
        <v>21318</v>
      </c>
      <c r="L2402" s="50" t="s">
        <v>389</v>
      </c>
      <c r="M2402" s="50" t="s">
        <v>24396</v>
      </c>
    </row>
    <row r="2403" spans="1:13" x14ac:dyDescent="0.25">
      <c r="A2403" s="50" t="s">
        <v>6430</v>
      </c>
      <c r="B2403" s="50" t="s">
        <v>3467</v>
      </c>
      <c r="C2403" s="50" t="s">
        <v>24390</v>
      </c>
      <c r="D2403" s="50" t="s">
        <v>24390</v>
      </c>
      <c r="E2403" s="50" t="s">
        <v>4955</v>
      </c>
      <c r="F2403" s="50" t="s">
        <v>4955</v>
      </c>
      <c r="G2403" s="50" t="s">
        <v>4955</v>
      </c>
      <c r="H2403" s="61">
        <v>1</v>
      </c>
      <c r="I2403" s="55">
        <v>287.5</v>
      </c>
      <c r="J2403" s="50" t="s">
        <v>21301</v>
      </c>
      <c r="K2403" s="50" t="s">
        <v>21321</v>
      </c>
      <c r="L2403" s="50" t="s">
        <v>1666</v>
      </c>
      <c r="M2403" s="50" t="s">
        <v>3418</v>
      </c>
    </row>
    <row r="2404" spans="1:13" x14ac:dyDescent="0.25">
      <c r="A2404" s="50" t="s">
        <v>6430</v>
      </c>
      <c r="B2404" s="50" t="s">
        <v>3467</v>
      </c>
      <c r="C2404" s="50" t="s">
        <v>24390</v>
      </c>
      <c r="D2404" s="50" t="s">
        <v>24390</v>
      </c>
      <c r="E2404" s="50" t="s">
        <v>4955</v>
      </c>
      <c r="F2404" s="50" t="s">
        <v>4955</v>
      </c>
      <c r="G2404" s="50" t="s">
        <v>4955</v>
      </c>
      <c r="H2404" s="61">
        <v>1</v>
      </c>
      <c r="I2404" s="55">
        <v>287.5</v>
      </c>
      <c r="J2404" s="50" t="s">
        <v>21305</v>
      </c>
      <c r="K2404" s="50" t="s">
        <v>21318</v>
      </c>
      <c r="L2404" s="50" t="s">
        <v>391</v>
      </c>
      <c r="M2404" s="50" t="s">
        <v>24397</v>
      </c>
    </row>
    <row r="2405" spans="1:13" x14ac:dyDescent="0.25">
      <c r="A2405" s="50" t="s">
        <v>6430</v>
      </c>
      <c r="B2405" s="50" t="s">
        <v>3467</v>
      </c>
      <c r="C2405" s="50" t="s">
        <v>24390</v>
      </c>
      <c r="D2405" s="50" t="s">
        <v>24390</v>
      </c>
      <c r="E2405" s="50" t="s">
        <v>4955</v>
      </c>
      <c r="F2405" s="50" t="s">
        <v>4955</v>
      </c>
      <c r="G2405" s="50" t="s">
        <v>4955</v>
      </c>
      <c r="H2405" s="61">
        <v>1</v>
      </c>
      <c r="I2405" s="55">
        <v>287.5</v>
      </c>
      <c r="J2405" s="50" t="s">
        <v>21305</v>
      </c>
      <c r="K2405" s="50" t="s">
        <v>21318</v>
      </c>
      <c r="L2405" s="50" t="s">
        <v>389</v>
      </c>
      <c r="M2405" s="50" t="s">
        <v>24396</v>
      </c>
    </row>
    <row r="2406" spans="1:13" x14ac:dyDescent="0.25">
      <c r="A2406" s="50" t="s">
        <v>6430</v>
      </c>
      <c r="B2406" s="50" t="s">
        <v>3467</v>
      </c>
      <c r="C2406" s="50" t="s">
        <v>24390</v>
      </c>
      <c r="D2406" s="50" t="s">
        <v>24390</v>
      </c>
      <c r="E2406" s="50" t="s">
        <v>4955</v>
      </c>
      <c r="F2406" s="50" t="s">
        <v>4955</v>
      </c>
      <c r="G2406" s="50" t="s">
        <v>4955</v>
      </c>
      <c r="H2406" s="61">
        <v>1</v>
      </c>
      <c r="I2406" s="55">
        <v>287.5</v>
      </c>
      <c r="J2406" s="50" t="s">
        <v>21305</v>
      </c>
      <c r="K2406" s="50" t="s">
        <v>21325</v>
      </c>
      <c r="L2406" s="50" t="s">
        <v>1656</v>
      </c>
      <c r="M2406" s="50" t="s">
        <v>3449</v>
      </c>
    </row>
    <row r="2407" spans="1:13" x14ac:dyDescent="0.25">
      <c r="A2407" s="50" t="s">
        <v>6430</v>
      </c>
      <c r="B2407" s="50" t="s">
        <v>3467</v>
      </c>
      <c r="C2407" s="50" t="s">
        <v>24390</v>
      </c>
      <c r="D2407" s="50" t="s">
        <v>24390</v>
      </c>
      <c r="E2407" s="50" t="s">
        <v>4955</v>
      </c>
      <c r="F2407" s="50" t="s">
        <v>4955</v>
      </c>
      <c r="G2407" s="50" t="s">
        <v>4955</v>
      </c>
      <c r="H2407" s="61">
        <v>1</v>
      </c>
      <c r="I2407" s="55">
        <v>287.5</v>
      </c>
      <c r="J2407" s="50" t="s">
        <v>21312</v>
      </c>
      <c r="K2407" s="50" t="s">
        <v>24393</v>
      </c>
      <c r="L2407" s="50" t="s">
        <v>1708</v>
      </c>
      <c r="M2407" s="50" t="s">
        <v>24394</v>
      </c>
    </row>
    <row r="2408" spans="1:13" x14ac:dyDescent="0.25">
      <c r="A2408" s="50" t="s">
        <v>6430</v>
      </c>
      <c r="B2408" s="50" t="s">
        <v>3467</v>
      </c>
      <c r="C2408" s="50" t="s">
        <v>24390</v>
      </c>
      <c r="D2408" s="50" t="s">
        <v>24390</v>
      </c>
      <c r="E2408" s="50" t="s">
        <v>4955</v>
      </c>
      <c r="F2408" s="50" t="s">
        <v>4955</v>
      </c>
      <c r="G2408" s="50" t="s">
        <v>4955</v>
      </c>
      <c r="H2408" s="61">
        <v>1</v>
      </c>
      <c r="I2408" s="55">
        <v>287.5</v>
      </c>
      <c r="J2408" s="50" t="s">
        <v>21305</v>
      </c>
      <c r="K2408" s="50" t="s">
        <v>21318</v>
      </c>
      <c r="L2408" s="50" t="s">
        <v>389</v>
      </c>
      <c r="M2408" s="50" t="s">
        <v>24398</v>
      </c>
    </row>
    <row r="2409" spans="1:13" x14ac:dyDescent="0.25">
      <c r="A2409" s="50" t="s">
        <v>6430</v>
      </c>
      <c r="B2409" s="50" t="s">
        <v>3467</v>
      </c>
      <c r="C2409" s="50" t="s">
        <v>24390</v>
      </c>
      <c r="D2409" s="50" t="s">
        <v>24390</v>
      </c>
      <c r="E2409" s="50" t="s">
        <v>4955</v>
      </c>
      <c r="F2409" s="50" t="s">
        <v>4955</v>
      </c>
      <c r="G2409" s="50" t="s">
        <v>4955</v>
      </c>
      <c r="H2409" s="61">
        <v>1</v>
      </c>
      <c r="I2409" s="55">
        <v>287.5</v>
      </c>
      <c r="J2409" s="50" t="s">
        <v>21305</v>
      </c>
      <c r="K2409" s="50" t="s">
        <v>21318</v>
      </c>
      <c r="L2409" s="50" t="s">
        <v>391</v>
      </c>
      <c r="M2409" s="50" t="s">
        <v>24399</v>
      </c>
    </row>
    <row r="2410" spans="1:13" x14ac:dyDescent="0.25">
      <c r="A2410" s="50" t="s">
        <v>6430</v>
      </c>
      <c r="B2410" s="50" t="s">
        <v>3467</v>
      </c>
      <c r="C2410" s="50" t="s">
        <v>24390</v>
      </c>
      <c r="D2410" s="50" t="s">
        <v>24390</v>
      </c>
      <c r="E2410" s="50" t="s">
        <v>4955</v>
      </c>
      <c r="F2410" s="50" t="s">
        <v>4955</v>
      </c>
      <c r="G2410" s="50" t="s">
        <v>4955</v>
      </c>
      <c r="H2410" s="61">
        <v>1</v>
      </c>
      <c r="I2410" s="55">
        <v>287.5</v>
      </c>
      <c r="J2410" s="50" t="s">
        <v>21301</v>
      </c>
      <c r="K2410" s="50" t="s">
        <v>21321</v>
      </c>
      <c r="L2410" s="50" t="s">
        <v>1666</v>
      </c>
      <c r="M2410" s="50" t="s">
        <v>24400</v>
      </c>
    </row>
    <row r="2411" spans="1:13" x14ac:dyDescent="0.25">
      <c r="A2411" s="50" t="s">
        <v>6430</v>
      </c>
      <c r="B2411" s="50" t="s">
        <v>3467</v>
      </c>
      <c r="C2411" s="50" t="s">
        <v>24390</v>
      </c>
      <c r="D2411" s="50" t="s">
        <v>24390</v>
      </c>
      <c r="E2411" s="50" t="s">
        <v>4955</v>
      </c>
      <c r="F2411" s="50" t="s">
        <v>4955</v>
      </c>
      <c r="G2411" s="50" t="s">
        <v>4955</v>
      </c>
      <c r="H2411" s="61">
        <v>1</v>
      </c>
      <c r="I2411" s="55">
        <v>287.5</v>
      </c>
      <c r="J2411" s="50" t="s">
        <v>21305</v>
      </c>
      <c r="K2411" s="50" t="s">
        <v>24391</v>
      </c>
      <c r="L2411" s="50" t="s">
        <v>1685</v>
      </c>
      <c r="M2411" s="50" t="s">
        <v>3425</v>
      </c>
    </row>
    <row r="2412" spans="1:13" x14ac:dyDescent="0.25">
      <c r="A2412" s="50" t="s">
        <v>6430</v>
      </c>
      <c r="B2412" s="50" t="s">
        <v>3467</v>
      </c>
      <c r="C2412" s="50" t="s">
        <v>24390</v>
      </c>
      <c r="D2412" s="50" t="s">
        <v>24390</v>
      </c>
      <c r="E2412" s="50" t="s">
        <v>4955</v>
      </c>
      <c r="F2412" s="50" t="s">
        <v>4955</v>
      </c>
      <c r="G2412" s="50" t="s">
        <v>4955</v>
      </c>
      <c r="H2412" s="61">
        <v>1</v>
      </c>
      <c r="I2412" s="55">
        <v>287.5</v>
      </c>
      <c r="J2412" s="50" t="s">
        <v>21312</v>
      </c>
      <c r="K2412" s="50" t="s">
        <v>24393</v>
      </c>
      <c r="L2412" s="50" t="s">
        <v>1708</v>
      </c>
      <c r="M2412" s="50" t="s">
        <v>4927</v>
      </c>
    </row>
    <row r="2413" spans="1:13" x14ac:dyDescent="0.25">
      <c r="A2413" s="50" t="s">
        <v>6430</v>
      </c>
      <c r="B2413" s="50" t="s">
        <v>3467</v>
      </c>
      <c r="C2413" s="50" t="s">
        <v>3757</v>
      </c>
      <c r="D2413" s="50" t="s">
        <v>3757</v>
      </c>
      <c r="E2413" s="50" t="s">
        <v>4955</v>
      </c>
      <c r="F2413" s="50" t="s">
        <v>4955</v>
      </c>
      <c r="G2413" s="50" t="s">
        <v>4955</v>
      </c>
      <c r="H2413" s="61">
        <v>1</v>
      </c>
      <c r="I2413" s="55">
        <v>2005.9</v>
      </c>
      <c r="J2413" s="50" t="s">
        <v>21305</v>
      </c>
      <c r="K2413" s="50" t="s">
        <v>21318</v>
      </c>
      <c r="L2413" s="50" t="s">
        <v>391</v>
      </c>
      <c r="M2413" s="50" t="s">
        <v>24401</v>
      </c>
    </row>
    <row r="2414" spans="1:13" x14ac:dyDescent="0.25">
      <c r="A2414" s="50" t="s">
        <v>6430</v>
      </c>
      <c r="B2414" s="50" t="s">
        <v>3467</v>
      </c>
      <c r="C2414" s="50" t="s">
        <v>3757</v>
      </c>
      <c r="D2414" s="50" t="s">
        <v>3757</v>
      </c>
      <c r="E2414" s="50" t="s">
        <v>4955</v>
      </c>
      <c r="F2414" s="50" t="s">
        <v>4955</v>
      </c>
      <c r="G2414" s="50" t="s">
        <v>4955</v>
      </c>
      <c r="H2414" s="61">
        <v>1</v>
      </c>
      <c r="I2414" s="55">
        <v>2005.9</v>
      </c>
      <c r="J2414" s="50" t="s">
        <v>21305</v>
      </c>
      <c r="K2414" s="50" t="s">
        <v>21318</v>
      </c>
      <c r="L2414" s="50" t="s">
        <v>391</v>
      </c>
      <c r="M2414" s="50" t="s">
        <v>24401</v>
      </c>
    </row>
    <row r="2415" spans="1:13" x14ac:dyDescent="0.25">
      <c r="A2415" s="50" t="s">
        <v>6430</v>
      </c>
      <c r="B2415" s="50" t="s">
        <v>3467</v>
      </c>
      <c r="C2415" s="50" t="s">
        <v>4833</v>
      </c>
      <c r="D2415" s="50" t="s">
        <v>4833</v>
      </c>
      <c r="E2415" s="50" t="s">
        <v>4955</v>
      </c>
      <c r="F2415" s="50" t="s">
        <v>4955</v>
      </c>
      <c r="G2415" s="50" t="s">
        <v>4955</v>
      </c>
      <c r="H2415" s="61">
        <v>1</v>
      </c>
      <c r="I2415" s="55">
        <v>92.08</v>
      </c>
      <c r="J2415" s="50" t="s">
        <v>21305</v>
      </c>
      <c r="K2415" s="50" t="s">
        <v>21318</v>
      </c>
      <c r="L2415" s="50" t="s">
        <v>391</v>
      </c>
      <c r="M2415" s="50" t="s">
        <v>24399</v>
      </c>
    </row>
    <row r="2416" spans="1:13" x14ac:dyDescent="0.25">
      <c r="A2416" s="50" t="s">
        <v>6430</v>
      </c>
      <c r="B2416" s="50" t="s">
        <v>3467</v>
      </c>
      <c r="C2416" s="50" t="s">
        <v>24390</v>
      </c>
      <c r="D2416" s="50" t="s">
        <v>24390</v>
      </c>
      <c r="E2416" s="50" t="s">
        <v>4955</v>
      </c>
      <c r="F2416" s="50" t="s">
        <v>4955</v>
      </c>
      <c r="G2416" s="50" t="s">
        <v>4955</v>
      </c>
      <c r="H2416" s="61">
        <v>1</v>
      </c>
      <c r="I2416" s="55">
        <v>287.5</v>
      </c>
      <c r="J2416" s="50" t="s">
        <v>21305</v>
      </c>
      <c r="K2416" s="50" t="s">
        <v>21318</v>
      </c>
      <c r="L2416" s="50" t="s">
        <v>391</v>
      </c>
      <c r="M2416" s="50" t="s">
        <v>6745</v>
      </c>
    </row>
    <row r="2417" spans="1:13" x14ac:dyDescent="0.25">
      <c r="A2417" s="50" t="s">
        <v>6430</v>
      </c>
      <c r="B2417" s="50" t="s">
        <v>3467</v>
      </c>
      <c r="C2417" s="50" t="s">
        <v>3604</v>
      </c>
      <c r="D2417" s="50" t="s">
        <v>3604</v>
      </c>
      <c r="E2417" s="50" t="s">
        <v>4955</v>
      </c>
      <c r="F2417" s="50" t="s">
        <v>4955</v>
      </c>
      <c r="G2417" s="50" t="s">
        <v>4955</v>
      </c>
      <c r="H2417" s="61">
        <v>1</v>
      </c>
      <c r="I2417" s="55">
        <v>118.27</v>
      </c>
      <c r="J2417" s="50" t="s">
        <v>21305</v>
      </c>
      <c r="K2417" s="50" t="s">
        <v>21318</v>
      </c>
      <c r="L2417" s="50" t="s">
        <v>391</v>
      </c>
      <c r="M2417" s="50" t="s">
        <v>24399</v>
      </c>
    </row>
    <row r="2418" spans="1:13" x14ac:dyDescent="0.25">
      <c r="A2418" s="50" t="s">
        <v>6430</v>
      </c>
      <c r="B2418" s="50" t="s">
        <v>3467</v>
      </c>
      <c r="C2418" s="50" t="s">
        <v>24332</v>
      </c>
      <c r="D2418" s="50" t="s">
        <v>24332</v>
      </c>
      <c r="E2418" s="50" t="s">
        <v>4955</v>
      </c>
      <c r="F2418" s="50" t="s">
        <v>4955</v>
      </c>
      <c r="G2418" s="50" t="s">
        <v>4955</v>
      </c>
      <c r="H2418" s="61">
        <v>1</v>
      </c>
      <c r="I2418" s="55">
        <v>257325</v>
      </c>
      <c r="J2418" s="50" t="s">
        <v>21301</v>
      </c>
      <c r="K2418" s="50" t="s">
        <v>21321</v>
      </c>
      <c r="L2418" s="50" t="s">
        <v>1666</v>
      </c>
      <c r="M2418" s="50" t="s">
        <v>3418</v>
      </c>
    </row>
    <row r="2419" spans="1:13" x14ac:dyDescent="0.25">
      <c r="A2419" s="50" t="s">
        <v>6430</v>
      </c>
      <c r="B2419" s="50" t="s">
        <v>3467</v>
      </c>
      <c r="C2419" s="50" t="s">
        <v>24332</v>
      </c>
      <c r="D2419" s="50" t="s">
        <v>24332</v>
      </c>
      <c r="E2419" s="50" t="s">
        <v>4955</v>
      </c>
      <c r="F2419" s="50" t="s">
        <v>4955</v>
      </c>
      <c r="G2419" s="50" t="s">
        <v>4955</v>
      </c>
      <c r="H2419" s="61">
        <v>1</v>
      </c>
      <c r="I2419" s="55">
        <v>257325</v>
      </c>
      <c r="J2419" s="50" t="s">
        <v>21312</v>
      </c>
      <c r="K2419" s="50" t="s">
        <v>24393</v>
      </c>
      <c r="L2419" s="50" t="s">
        <v>1708</v>
      </c>
      <c r="M2419" s="50" t="s">
        <v>24395</v>
      </c>
    </row>
    <row r="2420" spans="1:13" x14ac:dyDescent="0.25">
      <c r="A2420" s="50" t="s">
        <v>6430</v>
      </c>
      <c r="B2420" s="50" t="s">
        <v>3467</v>
      </c>
      <c r="C2420" s="50" t="s">
        <v>24332</v>
      </c>
      <c r="D2420" s="50" t="s">
        <v>24332</v>
      </c>
      <c r="E2420" s="50" t="s">
        <v>4955</v>
      </c>
      <c r="F2420" s="50" t="s">
        <v>4955</v>
      </c>
      <c r="G2420" s="50" t="s">
        <v>4955</v>
      </c>
      <c r="H2420" s="61">
        <v>1</v>
      </c>
      <c r="I2420" s="55">
        <v>257325</v>
      </c>
      <c r="J2420" s="50" t="s">
        <v>21305</v>
      </c>
      <c r="K2420" s="50" t="s">
        <v>24388</v>
      </c>
      <c r="L2420" s="50" t="s">
        <v>1675</v>
      </c>
      <c r="M2420" s="50" t="s">
        <v>3413</v>
      </c>
    </row>
    <row r="2421" spans="1:13" x14ac:dyDescent="0.25">
      <c r="A2421" s="50" t="s">
        <v>6430</v>
      </c>
      <c r="B2421" s="50" t="s">
        <v>3467</v>
      </c>
      <c r="C2421" s="50" t="s">
        <v>24332</v>
      </c>
      <c r="D2421" s="50" t="s">
        <v>24332</v>
      </c>
      <c r="E2421" s="50" t="s">
        <v>4955</v>
      </c>
      <c r="F2421" s="50" t="s">
        <v>4955</v>
      </c>
      <c r="G2421" s="50" t="s">
        <v>4955</v>
      </c>
      <c r="H2421" s="61">
        <v>1</v>
      </c>
      <c r="I2421" s="55">
        <v>257325</v>
      </c>
      <c r="J2421" s="50" t="s">
        <v>21312</v>
      </c>
      <c r="K2421" s="50" t="s">
        <v>24393</v>
      </c>
      <c r="L2421" s="50" t="s">
        <v>1708</v>
      </c>
      <c r="M2421" s="50" t="s">
        <v>24394</v>
      </c>
    </row>
    <row r="2422" spans="1:13" x14ac:dyDescent="0.25">
      <c r="A2422" s="50" t="s">
        <v>6430</v>
      </c>
      <c r="B2422" s="50" t="s">
        <v>3467</v>
      </c>
      <c r="C2422" s="50" t="s">
        <v>24332</v>
      </c>
      <c r="D2422" s="50" t="s">
        <v>24332</v>
      </c>
      <c r="E2422" s="50" t="s">
        <v>4955</v>
      </c>
      <c r="F2422" s="50" t="s">
        <v>4955</v>
      </c>
      <c r="G2422" s="50" t="s">
        <v>4955</v>
      </c>
      <c r="H2422" s="61">
        <v>1</v>
      </c>
      <c r="I2422" s="55">
        <v>257325</v>
      </c>
      <c r="J2422" s="50" t="s">
        <v>21312</v>
      </c>
      <c r="K2422" s="50" t="s">
        <v>24393</v>
      </c>
      <c r="L2422" s="50" t="s">
        <v>1708</v>
      </c>
      <c r="M2422" s="50" t="s">
        <v>4927</v>
      </c>
    </row>
    <row r="2423" spans="1:13" x14ac:dyDescent="0.25">
      <c r="A2423" s="50" t="s">
        <v>6430</v>
      </c>
      <c r="B2423" s="50" t="s">
        <v>3467</v>
      </c>
      <c r="C2423" s="50" t="s">
        <v>24332</v>
      </c>
      <c r="D2423" s="50" t="s">
        <v>24332</v>
      </c>
      <c r="E2423" s="50" t="s">
        <v>4955</v>
      </c>
      <c r="F2423" s="50" t="s">
        <v>4955</v>
      </c>
      <c r="G2423" s="50" t="s">
        <v>4955</v>
      </c>
      <c r="H2423" s="61">
        <v>1</v>
      </c>
      <c r="I2423" s="55">
        <v>257325</v>
      </c>
      <c r="J2423" s="50" t="s">
        <v>21305</v>
      </c>
      <c r="K2423" s="50" t="s">
        <v>21325</v>
      </c>
      <c r="L2423" s="50" t="s">
        <v>1656</v>
      </c>
      <c r="M2423" s="50" t="s">
        <v>3449</v>
      </c>
    </row>
    <row r="2424" spans="1:13" x14ac:dyDescent="0.25">
      <c r="A2424" s="50" t="s">
        <v>6430</v>
      </c>
      <c r="B2424" s="50" t="s">
        <v>3467</v>
      </c>
      <c r="C2424" s="50" t="s">
        <v>24332</v>
      </c>
      <c r="D2424" s="50" t="s">
        <v>24332</v>
      </c>
      <c r="E2424" s="50" t="s">
        <v>4955</v>
      </c>
      <c r="F2424" s="50" t="s">
        <v>4955</v>
      </c>
      <c r="G2424" s="50" t="s">
        <v>4955</v>
      </c>
      <c r="H2424" s="61">
        <v>1</v>
      </c>
      <c r="I2424" s="55">
        <v>257325</v>
      </c>
      <c r="J2424" s="50" t="s">
        <v>21305</v>
      </c>
      <c r="K2424" s="50" t="s">
        <v>21325</v>
      </c>
      <c r="L2424" s="50" t="s">
        <v>1656</v>
      </c>
      <c r="M2424" s="50" t="s">
        <v>3449</v>
      </c>
    </row>
    <row r="2425" spans="1:13" x14ac:dyDescent="0.25">
      <c r="A2425" s="50" t="s">
        <v>6430</v>
      </c>
      <c r="B2425" s="50" t="s">
        <v>3467</v>
      </c>
      <c r="C2425" s="50" t="s">
        <v>24332</v>
      </c>
      <c r="D2425" s="50" t="s">
        <v>24332</v>
      </c>
      <c r="E2425" s="50" t="s">
        <v>4955</v>
      </c>
      <c r="F2425" s="50" t="s">
        <v>4955</v>
      </c>
      <c r="G2425" s="50" t="s">
        <v>4955</v>
      </c>
      <c r="H2425" s="61">
        <v>1</v>
      </c>
      <c r="I2425" s="55">
        <v>257325</v>
      </c>
      <c r="J2425" s="50" t="s">
        <v>21305</v>
      </c>
      <c r="K2425" s="50" t="s">
        <v>21318</v>
      </c>
      <c r="L2425" s="50" t="s">
        <v>389</v>
      </c>
      <c r="M2425" s="50" t="s">
        <v>24398</v>
      </c>
    </row>
    <row r="2426" spans="1:13" x14ac:dyDescent="0.25">
      <c r="A2426" s="50" t="s">
        <v>6430</v>
      </c>
      <c r="B2426" s="50" t="s">
        <v>3467</v>
      </c>
      <c r="C2426" s="50" t="s">
        <v>24332</v>
      </c>
      <c r="D2426" s="50" t="s">
        <v>24332</v>
      </c>
      <c r="E2426" s="50" t="s">
        <v>4955</v>
      </c>
      <c r="F2426" s="50" t="s">
        <v>4955</v>
      </c>
      <c r="G2426" s="50" t="s">
        <v>4955</v>
      </c>
      <c r="H2426" s="61">
        <v>1</v>
      </c>
      <c r="I2426" s="55">
        <v>257325</v>
      </c>
      <c r="J2426" s="50" t="s">
        <v>21305</v>
      </c>
      <c r="K2426" s="50" t="s">
        <v>21318</v>
      </c>
      <c r="L2426" s="50" t="s">
        <v>1820</v>
      </c>
      <c r="M2426" s="50" t="s">
        <v>3134</v>
      </c>
    </row>
    <row r="2427" spans="1:13" x14ac:dyDescent="0.25">
      <c r="A2427" s="50" t="s">
        <v>6430</v>
      </c>
      <c r="B2427" s="50" t="s">
        <v>3467</v>
      </c>
      <c r="C2427" s="50" t="s">
        <v>24332</v>
      </c>
      <c r="D2427" s="50" t="s">
        <v>24332</v>
      </c>
      <c r="E2427" s="50" t="s">
        <v>4955</v>
      </c>
      <c r="F2427" s="50" t="s">
        <v>4955</v>
      </c>
      <c r="G2427" s="50" t="s">
        <v>4955</v>
      </c>
      <c r="H2427" s="61">
        <v>1</v>
      </c>
      <c r="I2427" s="55">
        <v>257325</v>
      </c>
      <c r="J2427" s="50" t="s">
        <v>21301</v>
      </c>
      <c r="K2427" s="50" t="s">
        <v>21321</v>
      </c>
      <c r="L2427" s="50" t="s">
        <v>1666</v>
      </c>
      <c r="M2427" s="50" t="s">
        <v>3418</v>
      </c>
    </row>
    <row r="2428" spans="1:13" x14ac:dyDescent="0.25">
      <c r="A2428" s="50" t="s">
        <v>6430</v>
      </c>
      <c r="B2428" s="50" t="s">
        <v>3467</v>
      </c>
      <c r="C2428" s="50" t="s">
        <v>24332</v>
      </c>
      <c r="D2428" s="50" t="s">
        <v>24332</v>
      </c>
      <c r="E2428" s="50" t="s">
        <v>4955</v>
      </c>
      <c r="F2428" s="50" t="s">
        <v>4955</v>
      </c>
      <c r="G2428" s="50" t="s">
        <v>4955</v>
      </c>
      <c r="H2428" s="61">
        <v>1</v>
      </c>
      <c r="I2428" s="55">
        <v>257325</v>
      </c>
      <c r="J2428" s="50" t="s">
        <v>21305</v>
      </c>
      <c r="K2428" s="50" t="s">
        <v>24391</v>
      </c>
      <c r="L2428" s="50" t="s">
        <v>1685</v>
      </c>
      <c r="M2428" s="50" t="s">
        <v>3425</v>
      </c>
    </row>
    <row r="2429" spans="1:13" x14ac:dyDescent="0.25">
      <c r="A2429" s="50" t="s">
        <v>6430</v>
      </c>
      <c r="B2429" s="50" t="s">
        <v>3467</v>
      </c>
      <c r="C2429" s="50" t="s">
        <v>24332</v>
      </c>
      <c r="D2429" s="50" t="s">
        <v>24332</v>
      </c>
      <c r="E2429" s="50" t="s">
        <v>4955</v>
      </c>
      <c r="F2429" s="50" t="s">
        <v>4955</v>
      </c>
      <c r="G2429" s="50" t="s">
        <v>4955</v>
      </c>
      <c r="H2429" s="61">
        <v>1</v>
      </c>
      <c r="I2429" s="55">
        <v>257325</v>
      </c>
      <c r="J2429" s="50" t="s">
        <v>21305</v>
      </c>
      <c r="K2429" s="50" t="s">
        <v>21318</v>
      </c>
      <c r="L2429" s="50" t="s">
        <v>391</v>
      </c>
      <c r="M2429" s="50" t="s">
        <v>4871</v>
      </c>
    </row>
    <row r="2430" spans="1:13" x14ac:dyDescent="0.25">
      <c r="A2430" s="50" t="s">
        <v>6430</v>
      </c>
      <c r="B2430" s="50" t="s">
        <v>3467</v>
      </c>
      <c r="C2430" s="50" t="s">
        <v>24332</v>
      </c>
      <c r="D2430" s="50" t="s">
        <v>24332</v>
      </c>
      <c r="E2430" s="50" t="s">
        <v>4955</v>
      </c>
      <c r="F2430" s="50" t="s">
        <v>4955</v>
      </c>
      <c r="G2430" s="50" t="s">
        <v>4955</v>
      </c>
      <c r="H2430" s="61">
        <v>1</v>
      </c>
      <c r="I2430" s="55">
        <v>257325</v>
      </c>
      <c r="J2430" s="50" t="s">
        <v>21305</v>
      </c>
      <c r="K2430" s="50" t="s">
        <v>24391</v>
      </c>
      <c r="L2430" s="50" t="s">
        <v>1685</v>
      </c>
      <c r="M2430" s="50" t="s">
        <v>3425</v>
      </c>
    </row>
    <row r="2431" spans="1:13" x14ac:dyDescent="0.25">
      <c r="A2431" s="50" t="s">
        <v>6430</v>
      </c>
      <c r="B2431" s="50" t="s">
        <v>3467</v>
      </c>
      <c r="C2431" s="50" t="s">
        <v>24332</v>
      </c>
      <c r="D2431" s="50" t="s">
        <v>24332</v>
      </c>
      <c r="E2431" s="50" t="s">
        <v>4955</v>
      </c>
      <c r="F2431" s="50" t="s">
        <v>4955</v>
      </c>
      <c r="G2431" s="50" t="s">
        <v>4955</v>
      </c>
      <c r="H2431" s="61">
        <v>1</v>
      </c>
      <c r="I2431" s="55">
        <v>257325</v>
      </c>
      <c r="J2431" s="50" t="s">
        <v>21305</v>
      </c>
      <c r="K2431" s="50" t="s">
        <v>21318</v>
      </c>
      <c r="L2431" s="50" t="s">
        <v>391</v>
      </c>
      <c r="M2431" s="50" t="s">
        <v>4871</v>
      </c>
    </row>
    <row r="2432" spans="1:13" x14ac:dyDescent="0.25">
      <c r="A2432" s="50" t="s">
        <v>6430</v>
      </c>
      <c r="B2432" s="50" t="s">
        <v>3467</v>
      </c>
      <c r="C2432" s="50" t="s">
        <v>24332</v>
      </c>
      <c r="D2432" s="50" t="s">
        <v>24332</v>
      </c>
      <c r="E2432" s="50" t="s">
        <v>4955</v>
      </c>
      <c r="F2432" s="50" t="s">
        <v>4955</v>
      </c>
      <c r="G2432" s="50" t="s">
        <v>4955</v>
      </c>
      <c r="H2432" s="61">
        <v>1</v>
      </c>
      <c r="I2432" s="55">
        <v>257325</v>
      </c>
      <c r="J2432" s="50" t="s">
        <v>21305</v>
      </c>
      <c r="K2432" s="50" t="s">
        <v>21318</v>
      </c>
      <c r="L2432" s="50" t="s">
        <v>391</v>
      </c>
      <c r="M2432" s="50" t="s">
        <v>4871</v>
      </c>
    </row>
    <row r="2433" spans="1:13" x14ac:dyDescent="0.25">
      <c r="A2433" s="50" t="s">
        <v>6430</v>
      </c>
      <c r="B2433" s="50" t="s">
        <v>3467</v>
      </c>
      <c r="C2433" s="50" t="s">
        <v>24332</v>
      </c>
      <c r="D2433" s="50" t="s">
        <v>24332</v>
      </c>
      <c r="E2433" s="50" t="s">
        <v>4955</v>
      </c>
      <c r="F2433" s="50" t="s">
        <v>4955</v>
      </c>
      <c r="G2433" s="50" t="s">
        <v>4955</v>
      </c>
      <c r="H2433" s="61">
        <v>1</v>
      </c>
      <c r="I2433" s="55">
        <v>257325</v>
      </c>
      <c r="J2433" s="50" t="s">
        <v>21305</v>
      </c>
      <c r="K2433" s="50" t="s">
        <v>21318</v>
      </c>
      <c r="L2433" s="50" t="s">
        <v>391</v>
      </c>
      <c r="M2433" s="50" t="s">
        <v>6745</v>
      </c>
    </row>
    <row r="2434" spans="1:13" x14ac:dyDescent="0.25">
      <c r="A2434" s="50" t="s">
        <v>6430</v>
      </c>
      <c r="B2434" s="50" t="s">
        <v>3467</v>
      </c>
      <c r="C2434" s="50" t="s">
        <v>4938</v>
      </c>
      <c r="D2434" s="50" t="s">
        <v>4938</v>
      </c>
      <c r="E2434" s="50" t="s">
        <v>4955</v>
      </c>
      <c r="F2434" s="50" t="s">
        <v>4955</v>
      </c>
      <c r="G2434" s="50" t="s">
        <v>4955</v>
      </c>
      <c r="H2434" s="61">
        <v>1</v>
      </c>
      <c r="I2434" s="55">
        <v>224</v>
      </c>
      <c r="J2434" s="50" t="s">
        <v>21305</v>
      </c>
      <c r="K2434" s="50" t="s">
        <v>21318</v>
      </c>
      <c r="L2434" s="50" t="s">
        <v>391</v>
      </c>
      <c r="M2434" s="50" t="s">
        <v>24401</v>
      </c>
    </row>
    <row r="2435" spans="1:13" x14ac:dyDescent="0.25">
      <c r="A2435" s="50" t="s">
        <v>6430</v>
      </c>
      <c r="B2435" s="50" t="s">
        <v>3467</v>
      </c>
      <c r="C2435" s="50" t="s">
        <v>24390</v>
      </c>
      <c r="D2435" s="50" t="s">
        <v>24390</v>
      </c>
      <c r="E2435" s="50" t="s">
        <v>4955</v>
      </c>
      <c r="F2435" s="50" t="s">
        <v>4955</v>
      </c>
      <c r="G2435" s="50" t="s">
        <v>4955</v>
      </c>
      <c r="H2435" s="61">
        <v>1</v>
      </c>
      <c r="I2435" s="55">
        <v>287.5</v>
      </c>
      <c r="J2435" s="50" t="s">
        <v>21312</v>
      </c>
      <c r="K2435" s="50" t="s">
        <v>21316</v>
      </c>
      <c r="L2435" s="50" t="s">
        <v>21317</v>
      </c>
      <c r="M2435" s="50" t="s">
        <v>21322</v>
      </c>
    </row>
    <row r="2436" spans="1:13" x14ac:dyDescent="0.25">
      <c r="A2436" s="50" t="s">
        <v>6430</v>
      </c>
      <c r="B2436" s="50" t="s">
        <v>3467</v>
      </c>
      <c r="C2436" s="50" t="s">
        <v>24390</v>
      </c>
      <c r="D2436" s="50" t="s">
        <v>24390</v>
      </c>
      <c r="E2436" s="50" t="s">
        <v>4955</v>
      </c>
      <c r="F2436" s="50" t="s">
        <v>4955</v>
      </c>
      <c r="G2436" s="50" t="s">
        <v>4955</v>
      </c>
      <c r="H2436" s="61">
        <v>1</v>
      </c>
      <c r="I2436" s="55">
        <v>287.5</v>
      </c>
      <c r="J2436" s="50" t="s">
        <v>21305</v>
      </c>
      <c r="K2436" s="50" t="s">
        <v>21318</v>
      </c>
      <c r="L2436" s="50" t="s">
        <v>1820</v>
      </c>
      <c r="M2436" s="50" t="s">
        <v>24402</v>
      </c>
    </row>
    <row r="2437" spans="1:13" x14ac:dyDescent="0.25">
      <c r="A2437" s="50" t="s">
        <v>6430</v>
      </c>
      <c r="B2437" s="50" t="s">
        <v>3467</v>
      </c>
      <c r="C2437" s="50" t="s">
        <v>24390</v>
      </c>
      <c r="D2437" s="50" t="s">
        <v>24390</v>
      </c>
      <c r="E2437" s="50" t="s">
        <v>4955</v>
      </c>
      <c r="F2437" s="50" t="s">
        <v>4955</v>
      </c>
      <c r="G2437" s="50" t="s">
        <v>4955</v>
      </c>
      <c r="H2437" s="61">
        <v>1</v>
      </c>
      <c r="I2437" s="55">
        <v>287.5</v>
      </c>
      <c r="J2437" s="50" t="s">
        <v>21305</v>
      </c>
      <c r="K2437" s="50" t="s">
        <v>21318</v>
      </c>
      <c r="L2437" s="50" t="s">
        <v>389</v>
      </c>
      <c r="M2437" s="50" t="s">
        <v>24403</v>
      </c>
    </row>
    <row r="2438" spans="1:13" x14ac:dyDescent="0.25">
      <c r="A2438" s="50" t="s">
        <v>6430</v>
      </c>
      <c r="B2438" s="50" t="s">
        <v>3467</v>
      </c>
      <c r="C2438" s="50" t="s">
        <v>24390</v>
      </c>
      <c r="D2438" s="50" t="s">
        <v>24390</v>
      </c>
      <c r="E2438" s="50" t="s">
        <v>4955</v>
      </c>
      <c r="F2438" s="50" t="s">
        <v>4955</v>
      </c>
      <c r="G2438" s="50" t="s">
        <v>4955</v>
      </c>
      <c r="H2438" s="61">
        <v>1</v>
      </c>
      <c r="I2438" s="55">
        <v>287.5</v>
      </c>
      <c r="J2438" s="50" t="s">
        <v>21305</v>
      </c>
      <c r="K2438" s="50" t="s">
        <v>21318</v>
      </c>
      <c r="L2438" s="50" t="s">
        <v>391</v>
      </c>
      <c r="M2438" s="50" t="s">
        <v>9462</v>
      </c>
    </row>
    <row r="2439" spans="1:13" x14ac:dyDescent="0.25">
      <c r="A2439" s="50" t="s">
        <v>6430</v>
      </c>
      <c r="B2439" s="50" t="s">
        <v>3467</v>
      </c>
      <c r="C2439" s="50" t="s">
        <v>24390</v>
      </c>
      <c r="D2439" s="50" t="s">
        <v>24390</v>
      </c>
      <c r="E2439" s="50" t="s">
        <v>4955</v>
      </c>
      <c r="F2439" s="50" t="s">
        <v>4955</v>
      </c>
      <c r="G2439" s="50" t="s">
        <v>4955</v>
      </c>
      <c r="H2439" s="61">
        <v>1</v>
      </c>
      <c r="I2439" s="55">
        <v>287.5</v>
      </c>
      <c r="J2439" s="50" t="s">
        <v>21312</v>
      </c>
      <c r="K2439" s="50" t="s">
        <v>21313</v>
      </c>
      <c r="L2439" s="50" t="s">
        <v>1799</v>
      </c>
      <c r="M2439" s="50" t="s">
        <v>24404</v>
      </c>
    </row>
    <row r="2440" spans="1:13" x14ac:dyDescent="0.25">
      <c r="A2440" s="50" t="s">
        <v>6430</v>
      </c>
      <c r="B2440" s="50" t="s">
        <v>3467</v>
      </c>
      <c r="C2440" s="50" t="s">
        <v>24390</v>
      </c>
      <c r="D2440" s="50" t="s">
        <v>24390</v>
      </c>
      <c r="E2440" s="50" t="s">
        <v>4955</v>
      </c>
      <c r="F2440" s="50" t="s">
        <v>4955</v>
      </c>
      <c r="G2440" s="50" t="s">
        <v>4955</v>
      </c>
      <c r="H2440" s="61">
        <v>1</v>
      </c>
      <c r="I2440" s="55">
        <v>287.5</v>
      </c>
      <c r="J2440" s="50" t="s">
        <v>21305</v>
      </c>
      <c r="K2440" s="50" t="s">
        <v>21318</v>
      </c>
      <c r="L2440" s="50" t="s">
        <v>391</v>
      </c>
      <c r="M2440" s="50" t="s">
        <v>9462</v>
      </c>
    </row>
    <row r="2441" spans="1:13" x14ac:dyDescent="0.25">
      <c r="A2441" s="50" t="s">
        <v>6430</v>
      </c>
      <c r="B2441" s="50" t="s">
        <v>3467</v>
      </c>
      <c r="C2441" s="50" t="s">
        <v>24390</v>
      </c>
      <c r="D2441" s="50" t="s">
        <v>24390</v>
      </c>
      <c r="E2441" s="50" t="s">
        <v>4955</v>
      </c>
      <c r="F2441" s="50" t="s">
        <v>4955</v>
      </c>
      <c r="G2441" s="50" t="s">
        <v>4955</v>
      </c>
      <c r="H2441" s="61">
        <v>1</v>
      </c>
      <c r="I2441" s="55">
        <v>287.5</v>
      </c>
      <c r="J2441" s="50" t="s">
        <v>21301</v>
      </c>
      <c r="K2441" s="50" t="s">
        <v>21321</v>
      </c>
      <c r="L2441" s="50" t="s">
        <v>1666</v>
      </c>
      <c r="M2441" s="50" t="s">
        <v>24400</v>
      </c>
    </row>
    <row r="2442" spans="1:13" x14ac:dyDescent="0.25">
      <c r="A2442" s="50" t="s">
        <v>6430</v>
      </c>
      <c r="B2442" s="50" t="s">
        <v>3467</v>
      </c>
      <c r="C2442" s="50" t="s">
        <v>24390</v>
      </c>
      <c r="D2442" s="50" t="s">
        <v>24390</v>
      </c>
      <c r="E2442" s="50" t="s">
        <v>4955</v>
      </c>
      <c r="F2442" s="50" t="s">
        <v>4955</v>
      </c>
      <c r="G2442" s="50" t="s">
        <v>4955</v>
      </c>
      <c r="H2442" s="61">
        <v>1</v>
      </c>
      <c r="I2442" s="55">
        <v>287.5</v>
      </c>
      <c r="J2442" s="50" t="s">
        <v>21312</v>
      </c>
      <c r="K2442" s="50" t="s">
        <v>24405</v>
      </c>
      <c r="L2442" s="50" t="s">
        <v>24406</v>
      </c>
      <c r="M2442" s="50" t="s">
        <v>24407</v>
      </c>
    </row>
    <row r="2443" spans="1:13" x14ac:dyDescent="0.25">
      <c r="A2443" s="50" t="s">
        <v>6430</v>
      </c>
      <c r="B2443" s="50" t="s">
        <v>3467</v>
      </c>
      <c r="C2443" s="50" t="s">
        <v>24390</v>
      </c>
      <c r="D2443" s="50" t="s">
        <v>24390</v>
      </c>
      <c r="E2443" s="50" t="s">
        <v>4955</v>
      </c>
      <c r="F2443" s="50" t="s">
        <v>4955</v>
      </c>
      <c r="G2443" s="50" t="s">
        <v>4955</v>
      </c>
      <c r="H2443" s="61">
        <v>1</v>
      </c>
      <c r="I2443" s="55">
        <v>287.5</v>
      </c>
      <c r="J2443" s="50" t="s">
        <v>21305</v>
      </c>
      <c r="K2443" s="50" t="s">
        <v>21318</v>
      </c>
      <c r="L2443" s="50" t="s">
        <v>391</v>
      </c>
      <c r="M2443" s="50" t="s">
        <v>9462</v>
      </c>
    </row>
    <row r="2444" spans="1:13" x14ac:dyDescent="0.25">
      <c r="A2444" s="50" t="s">
        <v>6430</v>
      </c>
      <c r="B2444" s="50" t="s">
        <v>3467</v>
      </c>
      <c r="C2444" s="50" t="s">
        <v>4793</v>
      </c>
      <c r="D2444" s="50" t="s">
        <v>4793</v>
      </c>
      <c r="E2444" s="50" t="s">
        <v>4955</v>
      </c>
      <c r="F2444" s="50" t="s">
        <v>4955</v>
      </c>
      <c r="G2444" s="50" t="s">
        <v>4955</v>
      </c>
      <c r="H2444" s="61">
        <v>1</v>
      </c>
      <c r="I2444" s="55">
        <v>98.626400000000004</v>
      </c>
      <c r="J2444" s="50" t="s">
        <v>21312</v>
      </c>
      <c r="K2444" s="50" t="s">
        <v>21313</v>
      </c>
      <c r="L2444" s="50" t="s">
        <v>1799</v>
      </c>
      <c r="M2444" s="50" t="s">
        <v>24404</v>
      </c>
    </row>
    <row r="2445" spans="1:13" x14ac:dyDescent="0.25">
      <c r="A2445" s="50" t="s">
        <v>6430</v>
      </c>
      <c r="B2445" s="50" t="s">
        <v>3467</v>
      </c>
      <c r="C2445" s="50" t="s">
        <v>3603</v>
      </c>
      <c r="D2445" s="50" t="s">
        <v>3603</v>
      </c>
      <c r="E2445" s="50" t="s">
        <v>4955</v>
      </c>
      <c r="F2445" s="50" t="s">
        <v>4955</v>
      </c>
      <c r="G2445" s="50" t="s">
        <v>4955</v>
      </c>
      <c r="H2445" s="61">
        <v>1</v>
      </c>
      <c r="I2445" s="55">
        <v>88.0017</v>
      </c>
      <c r="J2445" s="50" t="s">
        <v>21312</v>
      </c>
      <c r="K2445" s="50" t="s">
        <v>21313</v>
      </c>
      <c r="L2445" s="50" t="s">
        <v>1799</v>
      </c>
      <c r="M2445" s="50" t="s">
        <v>24404</v>
      </c>
    </row>
    <row r="2446" spans="1:13" x14ac:dyDescent="0.25">
      <c r="A2446" s="50" t="s">
        <v>6430</v>
      </c>
      <c r="B2446" s="50" t="s">
        <v>3467</v>
      </c>
      <c r="C2446" s="50" t="s">
        <v>3845</v>
      </c>
      <c r="D2446" s="50" t="s">
        <v>3845</v>
      </c>
      <c r="E2446" s="50" t="s">
        <v>4955</v>
      </c>
      <c r="F2446" s="50" t="s">
        <v>4955</v>
      </c>
      <c r="G2446" s="50" t="s">
        <v>4955</v>
      </c>
      <c r="H2446" s="61">
        <v>1</v>
      </c>
      <c r="I2446" s="55">
        <v>274.75</v>
      </c>
      <c r="J2446" s="50" t="s">
        <v>21312</v>
      </c>
      <c r="K2446" s="50" t="s">
        <v>24393</v>
      </c>
      <c r="L2446" s="50" t="s">
        <v>1708</v>
      </c>
      <c r="M2446" s="50" t="s">
        <v>24408</v>
      </c>
    </row>
    <row r="2447" spans="1:13" x14ac:dyDescent="0.25">
      <c r="A2447" s="50" t="s">
        <v>6430</v>
      </c>
      <c r="B2447" s="50" t="s">
        <v>3467</v>
      </c>
      <c r="C2447" s="50" t="s">
        <v>24332</v>
      </c>
      <c r="D2447" s="50" t="s">
        <v>24332</v>
      </c>
      <c r="E2447" s="50" t="s">
        <v>4955</v>
      </c>
      <c r="F2447" s="50" t="s">
        <v>4955</v>
      </c>
      <c r="G2447" s="50" t="s">
        <v>4955</v>
      </c>
      <c r="H2447" s="61">
        <v>1</v>
      </c>
      <c r="I2447" s="55">
        <v>257.32499999999999</v>
      </c>
      <c r="J2447" s="50" t="s">
        <v>21305</v>
      </c>
      <c r="K2447" s="50" t="s">
        <v>21318</v>
      </c>
      <c r="L2447" s="50" t="s">
        <v>391</v>
      </c>
      <c r="M2447" s="50" t="s">
        <v>9462</v>
      </c>
    </row>
    <row r="2448" spans="1:13" x14ac:dyDescent="0.25">
      <c r="A2448" s="50" t="s">
        <v>6430</v>
      </c>
      <c r="B2448" s="50" t="s">
        <v>3467</v>
      </c>
      <c r="C2448" s="50" t="s">
        <v>24332</v>
      </c>
      <c r="D2448" s="50" t="s">
        <v>24332</v>
      </c>
      <c r="E2448" s="50" t="s">
        <v>4955</v>
      </c>
      <c r="F2448" s="50" t="s">
        <v>4955</v>
      </c>
      <c r="G2448" s="50" t="s">
        <v>4955</v>
      </c>
      <c r="H2448" s="61">
        <v>1</v>
      </c>
      <c r="I2448" s="55">
        <v>257.32499999999999</v>
      </c>
      <c r="J2448" s="50" t="s">
        <v>21305</v>
      </c>
      <c r="K2448" s="50" t="s">
        <v>21318</v>
      </c>
      <c r="L2448" s="50" t="s">
        <v>391</v>
      </c>
      <c r="M2448" s="50" t="s">
        <v>9462</v>
      </c>
    </row>
    <row r="2450" spans="1:9" s="154" customFormat="1" x14ac:dyDescent="0.25">
      <c r="A2450" s="153"/>
      <c r="H2450" s="155"/>
      <c r="I2450" s="156">
        <f>SUM(I2:I2449)</f>
        <v>6154183.4550000057</v>
      </c>
    </row>
  </sheetData>
  <autoFilter ref="A1:M2448" xr:uid="{00000000-0009-0000-0000-000005000000}">
    <sortState xmlns:xlrd2="http://schemas.microsoft.com/office/spreadsheetml/2017/richdata2" ref="A2:M1820">
      <sortCondition sortBy="cellColor" ref="A1:A1820" dxfId="1"/>
    </sortState>
  </autoFilter>
  <pageMargins left="0.7" right="0.7" top="0.75" bottom="0.75" header="0.3" footer="0.3"/>
  <pageSetup paperSize="9" orientation="portrait" horizontalDpi="4294967294" verticalDpi="4294967294"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D07622-662A-4FEF-83DD-94423257980F}">
  <sheetPr codeName="Hoja29">
    <tabColor theme="5" tint="0.79998168889431442"/>
  </sheetPr>
  <dimension ref="A1:M651"/>
  <sheetViews>
    <sheetView workbookViewId="0">
      <pane ySplit="1" topLeftCell="A624" activePane="bottomLeft" state="frozen"/>
      <selection activeCell="E146" sqref="E146"/>
      <selection pane="bottomLeft" activeCell="F657" sqref="F657"/>
    </sheetView>
  </sheetViews>
  <sheetFormatPr baseColWidth="10" defaultRowHeight="15" x14ac:dyDescent="0.25"/>
  <cols>
    <col min="3" max="3" width="37.140625" customWidth="1"/>
    <col min="4" max="4" width="30.42578125" customWidth="1"/>
    <col min="5" max="7" width="18.28515625" customWidth="1"/>
    <col min="9" max="9" width="12.5703125" bestFit="1" customWidth="1"/>
    <col min="11" max="11" width="13.7109375" customWidth="1"/>
    <col min="12" max="12" width="26.140625" customWidth="1"/>
    <col min="13" max="13" width="18" customWidth="1"/>
  </cols>
  <sheetData>
    <row r="1" spans="1:13" ht="22.5" x14ac:dyDescent="0.25">
      <c r="A1" s="37" t="s">
        <v>13</v>
      </c>
      <c r="B1" s="37" t="s">
        <v>7</v>
      </c>
      <c r="C1" s="37" t="s">
        <v>3466</v>
      </c>
      <c r="D1" s="37" t="s">
        <v>4</v>
      </c>
      <c r="E1" s="37" t="s">
        <v>659</v>
      </c>
      <c r="F1" s="37" t="s">
        <v>660</v>
      </c>
      <c r="G1" s="37" t="s">
        <v>5403</v>
      </c>
      <c r="H1" s="39" t="s">
        <v>5</v>
      </c>
      <c r="I1" s="46" t="s">
        <v>6</v>
      </c>
      <c r="J1" s="37" t="s">
        <v>1</v>
      </c>
      <c r="K1" s="37" t="s">
        <v>2</v>
      </c>
      <c r="L1" s="37" t="s">
        <v>3</v>
      </c>
      <c r="M1" s="37" t="s">
        <v>0</v>
      </c>
    </row>
    <row r="2" spans="1:13" x14ac:dyDescent="0.25">
      <c r="A2" s="9" t="s">
        <v>24409</v>
      </c>
      <c r="B2" s="9" t="s">
        <v>5404</v>
      </c>
      <c r="C2" s="9" t="s">
        <v>5405</v>
      </c>
      <c r="D2" s="9" t="s">
        <v>5406</v>
      </c>
      <c r="E2" s="9" t="s">
        <v>5407</v>
      </c>
      <c r="F2" s="9" t="s">
        <v>1152</v>
      </c>
      <c r="G2" s="9" t="s">
        <v>5408</v>
      </c>
      <c r="H2" s="10">
        <v>1</v>
      </c>
      <c r="I2" s="34">
        <v>76</v>
      </c>
      <c r="J2" s="9" t="s">
        <v>16833</v>
      </c>
      <c r="K2" s="9" t="s">
        <v>16834</v>
      </c>
      <c r="L2" s="9" t="s">
        <v>391</v>
      </c>
      <c r="M2" s="9" t="s">
        <v>1867</v>
      </c>
    </row>
    <row r="3" spans="1:13" x14ac:dyDescent="0.25">
      <c r="A3" s="9" t="s">
        <v>24410</v>
      </c>
      <c r="B3" s="9" t="s">
        <v>5404</v>
      </c>
      <c r="C3" s="9" t="s">
        <v>5405</v>
      </c>
      <c r="D3" s="9" t="s">
        <v>5409</v>
      </c>
      <c r="E3" s="9" t="s">
        <v>3525</v>
      </c>
      <c r="F3" s="9" t="s">
        <v>1152</v>
      </c>
      <c r="G3" s="9" t="s">
        <v>1152</v>
      </c>
      <c r="H3" s="10">
        <v>1</v>
      </c>
      <c r="I3" s="34">
        <v>184.23</v>
      </c>
      <c r="J3" s="9" t="s">
        <v>16833</v>
      </c>
      <c r="K3" s="9" t="s">
        <v>16834</v>
      </c>
      <c r="L3" s="9" t="s">
        <v>391</v>
      </c>
      <c r="M3" s="9" t="s">
        <v>390</v>
      </c>
    </row>
    <row r="4" spans="1:13" x14ac:dyDescent="0.25">
      <c r="A4" s="9" t="s">
        <v>24411</v>
      </c>
      <c r="B4" s="9" t="s">
        <v>5404</v>
      </c>
      <c r="C4" s="9" t="s">
        <v>5405</v>
      </c>
      <c r="D4" s="9" t="s">
        <v>5409</v>
      </c>
      <c r="E4" s="9" t="s">
        <v>3525</v>
      </c>
      <c r="F4" s="9" t="s">
        <v>1152</v>
      </c>
      <c r="G4" s="9" t="s">
        <v>5410</v>
      </c>
      <c r="H4" s="10">
        <v>1</v>
      </c>
      <c r="I4" s="34">
        <v>185.78</v>
      </c>
      <c r="J4" s="9" t="s">
        <v>16833</v>
      </c>
      <c r="K4" s="9" t="s">
        <v>16834</v>
      </c>
      <c r="L4" s="9" t="s">
        <v>389</v>
      </c>
      <c r="M4" s="9" t="s">
        <v>1887</v>
      </c>
    </row>
    <row r="5" spans="1:13" x14ac:dyDescent="0.25">
      <c r="A5" s="9" t="s">
        <v>24412</v>
      </c>
      <c r="B5" s="9" t="s">
        <v>5404</v>
      </c>
      <c r="C5" s="9" t="s">
        <v>5405</v>
      </c>
      <c r="D5" s="9" t="s">
        <v>5409</v>
      </c>
      <c r="E5" s="9" t="s">
        <v>3525</v>
      </c>
      <c r="F5" s="9" t="s">
        <v>5411</v>
      </c>
      <c r="G5" s="9" t="s">
        <v>1152</v>
      </c>
      <c r="H5" s="10">
        <v>1</v>
      </c>
      <c r="I5" s="34">
        <v>185.78</v>
      </c>
      <c r="J5" s="9" t="s">
        <v>16833</v>
      </c>
      <c r="K5" s="9" t="s">
        <v>16834</v>
      </c>
      <c r="L5" s="9" t="s">
        <v>389</v>
      </c>
      <c r="M5" s="9" t="s">
        <v>1875</v>
      </c>
    </row>
    <row r="6" spans="1:13" x14ac:dyDescent="0.25">
      <c r="A6" s="9" t="s">
        <v>24413</v>
      </c>
      <c r="B6" s="9" t="s">
        <v>5404</v>
      </c>
      <c r="C6" s="9" t="s">
        <v>5405</v>
      </c>
      <c r="D6" s="9" t="s">
        <v>5409</v>
      </c>
      <c r="E6" s="9" t="s">
        <v>3525</v>
      </c>
      <c r="F6" s="9" t="s">
        <v>1152</v>
      </c>
      <c r="G6" s="9" t="s">
        <v>1152</v>
      </c>
      <c r="H6" s="10">
        <v>1</v>
      </c>
      <c r="I6" s="34">
        <v>185.78</v>
      </c>
      <c r="J6" s="9" t="s">
        <v>16833</v>
      </c>
      <c r="K6" s="9" t="s">
        <v>16834</v>
      </c>
      <c r="L6" s="9" t="s">
        <v>389</v>
      </c>
      <c r="M6" s="9" t="s">
        <v>1887</v>
      </c>
    </row>
    <row r="7" spans="1:13" x14ac:dyDescent="0.25">
      <c r="A7" s="9" t="s">
        <v>24414</v>
      </c>
      <c r="B7" s="9" t="s">
        <v>5404</v>
      </c>
      <c r="C7" s="9" t="s">
        <v>5405</v>
      </c>
      <c r="D7" s="9" t="s">
        <v>5409</v>
      </c>
      <c r="E7" s="9" t="s">
        <v>3525</v>
      </c>
      <c r="F7" s="9" t="s">
        <v>5411</v>
      </c>
      <c r="G7" s="9" t="s">
        <v>1152</v>
      </c>
      <c r="H7" s="10">
        <v>1</v>
      </c>
      <c r="I7" s="34">
        <v>184.23</v>
      </c>
      <c r="J7" s="9" t="s">
        <v>16833</v>
      </c>
      <c r="K7" s="9" t="s">
        <v>16834</v>
      </c>
      <c r="L7" s="9" t="s">
        <v>389</v>
      </c>
      <c r="M7" s="9" t="s">
        <v>1887</v>
      </c>
    </row>
    <row r="8" spans="1:13" x14ac:dyDescent="0.25">
      <c r="A8" s="9" t="s">
        <v>24415</v>
      </c>
      <c r="B8" s="9" t="s">
        <v>5404</v>
      </c>
      <c r="C8" s="9" t="s">
        <v>5405</v>
      </c>
      <c r="D8" s="9" t="s">
        <v>5412</v>
      </c>
      <c r="E8" s="9" t="s">
        <v>3725</v>
      </c>
      <c r="F8" s="9" t="s">
        <v>5413</v>
      </c>
      <c r="G8" s="9" t="s">
        <v>5414</v>
      </c>
      <c r="H8" s="10">
        <v>1</v>
      </c>
      <c r="I8" s="34">
        <v>332.38</v>
      </c>
      <c r="J8" s="9" t="s">
        <v>16833</v>
      </c>
      <c r="K8" s="9" t="s">
        <v>16834</v>
      </c>
      <c r="L8" s="9" t="s">
        <v>1820</v>
      </c>
      <c r="M8" s="9" t="s">
        <v>1906</v>
      </c>
    </row>
    <row r="9" spans="1:13" x14ac:dyDescent="0.25">
      <c r="A9" s="9" t="s">
        <v>24416</v>
      </c>
      <c r="B9" s="9" t="s">
        <v>5404</v>
      </c>
      <c r="C9" s="9" t="s">
        <v>5405</v>
      </c>
      <c r="D9" s="9" t="s">
        <v>5415</v>
      </c>
      <c r="E9" s="9" t="s">
        <v>3725</v>
      </c>
      <c r="F9" s="9" t="s">
        <v>5416</v>
      </c>
      <c r="G9" s="9" t="s">
        <v>5417</v>
      </c>
      <c r="H9" s="10">
        <v>1</v>
      </c>
      <c r="I9" s="34">
        <v>348.62</v>
      </c>
      <c r="J9" s="9" t="s">
        <v>16833</v>
      </c>
      <c r="K9" s="9" t="s">
        <v>16834</v>
      </c>
      <c r="L9" s="9" t="s">
        <v>1820</v>
      </c>
      <c r="M9" s="9" t="s">
        <v>1867</v>
      </c>
    </row>
    <row r="10" spans="1:13" x14ac:dyDescent="0.25">
      <c r="A10" s="9" t="s">
        <v>24417</v>
      </c>
      <c r="B10" s="9" t="s">
        <v>5404</v>
      </c>
      <c r="C10" s="9" t="s">
        <v>5405</v>
      </c>
      <c r="D10" s="9" t="s">
        <v>5418</v>
      </c>
      <c r="E10" s="9" t="s">
        <v>3725</v>
      </c>
      <c r="F10" s="9" t="s">
        <v>5419</v>
      </c>
      <c r="G10" s="9" t="s">
        <v>5420</v>
      </c>
      <c r="H10" s="10">
        <v>1</v>
      </c>
      <c r="I10" s="34">
        <v>665.59</v>
      </c>
      <c r="J10" s="9" t="s">
        <v>16833</v>
      </c>
      <c r="K10" s="9" t="s">
        <v>16834</v>
      </c>
      <c r="L10" s="9" t="s">
        <v>1820</v>
      </c>
      <c r="M10" s="9" t="s">
        <v>1869</v>
      </c>
    </row>
    <row r="11" spans="1:13" x14ac:dyDescent="0.25">
      <c r="A11" s="9" t="s">
        <v>24418</v>
      </c>
      <c r="B11" s="9" t="s">
        <v>5404</v>
      </c>
      <c r="C11" s="9" t="s">
        <v>5421</v>
      </c>
      <c r="D11" s="9" t="s">
        <v>5422</v>
      </c>
      <c r="E11" s="9" t="s">
        <v>3725</v>
      </c>
      <c r="F11" s="9" t="s">
        <v>5423</v>
      </c>
      <c r="G11" s="9" t="s">
        <v>5424</v>
      </c>
      <c r="H11" s="10">
        <v>1</v>
      </c>
      <c r="I11" s="34">
        <v>13025.91</v>
      </c>
      <c r="J11" s="9" t="s">
        <v>16833</v>
      </c>
      <c r="K11" s="9" t="s">
        <v>16834</v>
      </c>
      <c r="L11" s="9" t="s">
        <v>391</v>
      </c>
      <c r="M11" s="9" t="s">
        <v>1907</v>
      </c>
    </row>
    <row r="12" spans="1:13" x14ac:dyDescent="0.25">
      <c r="A12" s="9" t="s">
        <v>24419</v>
      </c>
      <c r="B12" s="9" t="s">
        <v>5404</v>
      </c>
      <c r="C12" s="9" t="s">
        <v>5421</v>
      </c>
      <c r="D12" s="9" t="s">
        <v>5425</v>
      </c>
      <c r="E12" s="9" t="s">
        <v>3725</v>
      </c>
      <c r="F12" s="9" t="s">
        <v>5423</v>
      </c>
      <c r="G12" s="9" t="s">
        <v>5426</v>
      </c>
      <c r="H12" s="10">
        <v>1</v>
      </c>
      <c r="I12" s="34">
        <v>13025.91</v>
      </c>
      <c r="J12" s="9" t="s">
        <v>16833</v>
      </c>
      <c r="K12" s="9" t="s">
        <v>16834</v>
      </c>
      <c r="L12" s="9" t="s">
        <v>391</v>
      </c>
      <c r="M12" s="9" t="s">
        <v>1907</v>
      </c>
    </row>
    <row r="13" spans="1:13" x14ac:dyDescent="0.25">
      <c r="A13" s="9" t="s">
        <v>24420</v>
      </c>
      <c r="B13" s="9" t="s">
        <v>5404</v>
      </c>
      <c r="C13" s="9" t="s">
        <v>5421</v>
      </c>
      <c r="D13" s="9" t="s">
        <v>5427</v>
      </c>
      <c r="E13" s="9" t="s">
        <v>3725</v>
      </c>
      <c r="F13" s="9" t="s">
        <v>5423</v>
      </c>
      <c r="G13" s="9" t="s">
        <v>5428</v>
      </c>
      <c r="H13" s="10">
        <v>1</v>
      </c>
      <c r="I13" s="34">
        <v>3175.22</v>
      </c>
      <c r="J13" s="9" t="s">
        <v>16833</v>
      </c>
      <c r="K13" s="9" t="s">
        <v>16834</v>
      </c>
      <c r="L13" s="9" t="s">
        <v>391</v>
      </c>
      <c r="M13" s="9" t="s">
        <v>1907</v>
      </c>
    </row>
    <row r="14" spans="1:13" x14ac:dyDescent="0.25">
      <c r="A14" s="9" t="s">
        <v>24421</v>
      </c>
      <c r="B14" s="9" t="s">
        <v>5404</v>
      </c>
      <c r="C14" s="9" t="s">
        <v>5421</v>
      </c>
      <c r="D14" s="9" t="s">
        <v>5429</v>
      </c>
      <c r="E14" s="9" t="s">
        <v>3725</v>
      </c>
      <c r="F14" s="9" t="s">
        <v>5423</v>
      </c>
      <c r="G14" s="9" t="s">
        <v>5430</v>
      </c>
      <c r="H14" s="10">
        <v>1</v>
      </c>
      <c r="I14" s="34">
        <v>13025.91</v>
      </c>
      <c r="J14" s="9" t="s">
        <v>16833</v>
      </c>
      <c r="K14" s="9" t="s">
        <v>16834</v>
      </c>
      <c r="L14" s="9" t="s">
        <v>391</v>
      </c>
      <c r="M14" s="9" t="s">
        <v>1907</v>
      </c>
    </row>
    <row r="15" spans="1:13" x14ac:dyDescent="0.25">
      <c r="A15" s="9" t="s">
        <v>24422</v>
      </c>
      <c r="B15" s="9" t="s">
        <v>5404</v>
      </c>
      <c r="C15" s="9" t="s">
        <v>5421</v>
      </c>
      <c r="D15" s="9" t="s">
        <v>5431</v>
      </c>
      <c r="E15" s="9" t="s">
        <v>3725</v>
      </c>
      <c r="F15" s="9" t="s">
        <v>5432</v>
      </c>
      <c r="G15" s="9" t="s">
        <v>5433</v>
      </c>
      <c r="H15" s="10">
        <v>1</v>
      </c>
      <c r="I15" s="34">
        <v>49324.58</v>
      </c>
      <c r="J15" s="9" t="s">
        <v>16833</v>
      </c>
      <c r="K15" s="9" t="s">
        <v>16834</v>
      </c>
      <c r="L15" s="9" t="s">
        <v>391</v>
      </c>
      <c r="M15" s="9" t="s">
        <v>1907</v>
      </c>
    </row>
    <row r="16" spans="1:13" x14ac:dyDescent="0.25">
      <c r="A16" s="9" t="s">
        <v>24423</v>
      </c>
      <c r="B16" s="9" t="s">
        <v>5404</v>
      </c>
      <c r="C16" s="9" t="s">
        <v>5421</v>
      </c>
      <c r="D16" s="9" t="s">
        <v>5434</v>
      </c>
      <c r="E16" s="9" t="s">
        <v>3725</v>
      </c>
      <c r="F16" s="9" t="s">
        <v>5423</v>
      </c>
      <c r="G16" s="9" t="s">
        <v>5435</v>
      </c>
      <c r="H16" s="10">
        <v>1</v>
      </c>
      <c r="I16" s="34">
        <v>12861.8</v>
      </c>
      <c r="J16" s="9" t="s">
        <v>16833</v>
      </c>
      <c r="K16" s="9" t="s">
        <v>16834</v>
      </c>
      <c r="L16" s="9" t="s">
        <v>391</v>
      </c>
      <c r="M16" s="9" t="s">
        <v>1907</v>
      </c>
    </row>
    <row r="17" spans="1:13" x14ac:dyDescent="0.25">
      <c r="A17" s="9" t="s">
        <v>24424</v>
      </c>
      <c r="B17" s="9" t="s">
        <v>5404</v>
      </c>
      <c r="C17" s="9" t="s">
        <v>5421</v>
      </c>
      <c r="D17" s="9" t="s">
        <v>5436</v>
      </c>
      <c r="E17" s="9" t="s">
        <v>3725</v>
      </c>
      <c r="F17" s="9" t="s">
        <v>5423</v>
      </c>
      <c r="G17" s="9" t="s">
        <v>5437</v>
      </c>
      <c r="H17" s="10">
        <v>1</v>
      </c>
      <c r="I17" s="34">
        <v>12861.71</v>
      </c>
      <c r="J17" s="9" t="s">
        <v>16833</v>
      </c>
      <c r="K17" s="9" t="s">
        <v>16834</v>
      </c>
      <c r="L17" s="9" t="s">
        <v>391</v>
      </c>
      <c r="M17" s="9" t="s">
        <v>1907</v>
      </c>
    </row>
    <row r="18" spans="1:13" x14ac:dyDescent="0.25">
      <c r="A18" s="9" t="s">
        <v>24425</v>
      </c>
      <c r="B18" s="9" t="s">
        <v>5404</v>
      </c>
      <c r="C18" s="9" t="s">
        <v>5421</v>
      </c>
      <c r="D18" s="9" t="s">
        <v>5438</v>
      </c>
      <c r="E18" s="9" t="s">
        <v>3725</v>
      </c>
      <c r="F18" s="9" t="s">
        <v>5423</v>
      </c>
      <c r="G18" s="9" t="s">
        <v>5439</v>
      </c>
      <c r="H18" s="10">
        <v>1</v>
      </c>
      <c r="I18" s="34">
        <v>3344.34</v>
      </c>
      <c r="J18" s="9" t="s">
        <v>16833</v>
      </c>
      <c r="K18" s="9" t="s">
        <v>16834</v>
      </c>
      <c r="L18" s="9" t="s">
        <v>391</v>
      </c>
      <c r="M18" s="9" t="s">
        <v>1907</v>
      </c>
    </row>
    <row r="19" spans="1:13" x14ac:dyDescent="0.25">
      <c r="A19" s="9" t="s">
        <v>24426</v>
      </c>
      <c r="B19" s="9" t="s">
        <v>5404</v>
      </c>
      <c r="C19" s="9" t="s">
        <v>5421</v>
      </c>
      <c r="D19" s="9" t="s">
        <v>5440</v>
      </c>
      <c r="E19" s="9" t="s">
        <v>3725</v>
      </c>
      <c r="F19" s="9" t="s">
        <v>5423</v>
      </c>
      <c r="G19" s="9" t="s">
        <v>5441</v>
      </c>
      <c r="H19" s="10">
        <v>1</v>
      </c>
      <c r="I19" s="34">
        <v>12861.71</v>
      </c>
      <c r="J19" s="9" t="s">
        <v>16833</v>
      </c>
      <c r="K19" s="9" t="s">
        <v>16834</v>
      </c>
      <c r="L19" s="9" t="s">
        <v>391</v>
      </c>
      <c r="M19" s="9" t="s">
        <v>1907</v>
      </c>
    </row>
    <row r="20" spans="1:13" x14ac:dyDescent="0.25">
      <c r="A20" s="9" t="s">
        <v>24427</v>
      </c>
      <c r="B20" s="9" t="s">
        <v>5404</v>
      </c>
      <c r="C20" s="9" t="s">
        <v>5421</v>
      </c>
      <c r="D20" s="9" t="s">
        <v>5442</v>
      </c>
      <c r="E20" s="9" t="s">
        <v>3725</v>
      </c>
      <c r="F20" s="9" t="s">
        <v>5423</v>
      </c>
      <c r="G20" s="9" t="s">
        <v>5443</v>
      </c>
      <c r="H20" s="10">
        <v>1</v>
      </c>
      <c r="I20" s="34">
        <v>12861.71</v>
      </c>
      <c r="J20" s="9" t="s">
        <v>16833</v>
      </c>
      <c r="K20" s="9" t="s">
        <v>16834</v>
      </c>
      <c r="L20" s="9" t="s">
        <v>391</v>
      </c>
      <c r="M20" s="9" t="s">
        <v>1907</v>
      </c>
    </row>
    <row r="21" spans="1:13" x14ac:dyDescent="0.25">
      <c r="A21" s="9" t="s">
        <v>24428</v>
      </c>
      <c r="B21" s="9" t="s">
        <v>5404</v>
      </c>
      <c r="C21" s="9" t="s">
        <v>5421</v>
      </c>
      <c r="D21" s="9" t="s">
        <v>5444</v>
      </c>
      <c r="E21" s="9" t="s">
        <v>3725</v>
      </c>
      <c r="F21" s="9" t="s">
        <v>1152</v>
      </c>
      <c r="G21" s="9" t="s">
        <v>1152</v>
      </c>
      <c r="H21" s="10">
        <v>1</v>
      </c>
      <c r="I21" s="34">
        <v>10887.68</v>
      </c>
      <c r="J21" s="9" t="s">
        <v>16833</v>
      </c>
      <c r="K21" s="9" t="s">
        <v>16834</v>
      </c>
      <c r="L21" s="9" t="s">
        <v>391</v>
      </c>
      <c r="M21" s="9" t="s">
        <v>1907</v>
      </c>
    </row>
    <row r="22" spans="1:13" x14ac:dyDescent="0.25">
      <c r="A22" s="9" t="s">
        <v>24429</v>
      </c>
      <c r="B22" s="9" t="s">
        <v>5404</v>
      </c>
      <c r="C22" s="9" t="s">
        <v>5421</v>
      </c>
      <c r="D22" s="9" t="s">
        <v>5445</v>
      </c>
      <c r="E22" s="9" t="s">
        <v>3725</v>
      </c>
      <c r="F22" s="9" t="s">
        <v>5423</v>
      </c>
      <c r="G22" s="9" t="s">
        <v>5446</v>
      </c>
      <c r="H22" s="10">
        <v>1</v>
      </c>
      <c r="I22" s="34">
        <v>10887.68</v>
      </c>
      <c r="J22" s="9" t="s">
        <v>16833</v>
      </c>
      <c r="K22" s="9" t="s">
        <v>16834</v>
      </c>
      <c r="L22" s="9" t="s">
        <v>391</v>
      </c>
      <c r="M22" s="9" t="s">
        <v>1907</v>
      </c>
    </row>
    <row r="23" spans="1:13" x14ac:dyDescent="0.25">
      <c r="A23" s="9" t="s">
        <v>24430</v>
      </c>
      <c r="B23" s="9" t="s">
        <v>5404</v>
      </c>
      <c r="C23" s="9" t="s">
        <v>5421</v>
      </c>
      <c r="D23" s="9" t="s">
        <v>5447</v>
      </c>
      <c r="E23" s="9" t="s">
        <v>3725</v>
      </c>
      <c r="F23" s="9" t="s">
        <v>5423</v>
      </c>
      <c r="G23" s="9" t="s">
        <v>5448</v>
      </c>
      <c r="H23" s="10">
        <v>1</v>
      </c>
      <c r="I23" s="34">
        <v>10887.68</v>
      </c>
      <c r="J23" s="9" t="s">
        <v>16833</v>
      </c>
      <c r="K23" s="9" t="s">
        <v>16834</v>
      </c>
      <c r="L23" s="9" t="s">
        <v>391</v>
      </c>
      <c r="M23" s="9" t="s">
        <v>1907</v>
      </c>
    </row>
    <row r="24" spans="1:13" x14ac:dyDescent="0.25">
      <c r="A24" s="9" t="s">
        <v>24431</v>
      </c>
      <c r="B24" s="9" t="s">
        <v>5404</v>
      </c>
      <c r="C24" s="9" t="s">
        <v>5421</v>
      </c>
      <c r="D24" s="9" t="s">
        <v>5449</v>
      </c>
      <c r="E24" s="9" t="s">
        <v>3725</v>
      </c>
      <c r="F24" s="9" t="s">
        <v>5423</v>
      </c>
      <c r="G24" s="9" t="s">
        <v>5450</v>
      </c>
      <c r="H24" s="10">
        <v>1</v>
      </c>
      <c r="I24" s="34">
        <v>10887.68</v>
      </c>
      <c r="J24" s="9" t="s">
        <v>16833</v>
      </c>
      <c r="K24" s="9" t="s">
        <v>16834</v>
      </c>
      <c r="L24" s="9" t="s">
        <v>391</v>
      </c>
      <c r="M24" s="9" t="s">
        <v>1907</v>
      </c>
    </row>
    <row r="25" spans="1:13" x14ac:dyDescent="0.25">
      <c r="A25" s="9" t="s">
        <v>24432</v>
      </c>
      <c r="B25" s="9" t="s">
        <v>5404</v>
      </c>
      <c r="C25" s="9" t="s">
        <v>5421</v>
      </c>
      <c r="D25" s="9" t="s">
        <v>5451</v>
      </c>
      <c r="E25" s="9" t="s">
        <v>3725</v>
      </c>
      <c r="F25" s="9" t="s">
        <v>5423</v>
      </c>
      <c r="G25" s="9" t="s">
        <v>5452</v>
      </c>
      <c r="H25" s="10">
        <v>1</v>
      </c>
      <c r="I25" s="34">
        <v>10887.68</v>
      </c>
      <c r="J25" s="9" t="s">
        <v>16833</v>
      </c>
      <c r="K25" s="9" t="s">
        <v>16834</v>
      </c>
      <c r="L25" s="9" t="s">
        <v>391</v>
      </c>
      <c r="M25" s="9" t="s">
        <v>1907</v>
      </c>
    </row>
    <row r="26" spans="1:13" x14ac:dyDescent="0.25">
      <c r="A26" s="9" t="s">
        <v>24433</v>
      </c>
      <c r="B26" s="9" t="s">
        <v>5404</v>
      </c>
      <c r="C26" s="9" t="s">
        <v>5421</v>
      </c>
      <c r="D26" s="9" t="s">
        <v>5453</v>
      </c>
      <c r="E26" s="9" t="s">
        <v>3725</v>
      </c>
      <c r="F26" s="9" t="s">
        <v>5423</v>
      </c>
      <c r="G26" s="9" t="s">
        <v>5454</v>
      </c>
      <c r="H26" s="10">
        <v>1</v>
      </c>
      <c r="I26" s="34">
        <v>10887.68</v>
      </c>
      <c r="J26" s="9" t="s">
        <v>16833</v>
      </c>
      <c r="K26" s="9" t="s">
        <v>16834</v>
      </c>
      <c r="L26" s="9" t="s">
        <v>391</v>
      </c>
      <c r="M26" s="9" t="s">
        <v>1907</v>
      </c>
    </row>
    <row r="27" spans="1:13" x14ac:dyDescent="0.25">
      <c r="A27" s="9" t="s">
        <v>24434</v>
      </c>
      <c r="B27" s="9" t="s">
        <v>5404</v>
      </c>
      <c r="C27" s="9" t="s">
        <v>5455</v>
      </c>
      <c r="D27" s="9" t="s">
        <v>5456</v>
      </c>
      <c r="E27" s="9" t="s">
        <v>3725</v>
      </c>
      <c r="F27" s="9" t="s">
        <v>1152</v>
      </c>
      <c r="G27" s="9" t="s">
        <v>5457</v>
      </c>
      <c r="H27" s="10">
        <v>1</v>
      </c>
      <c r="I27" s="34">
        <v>10887.68</v>
      </c>
      <c r="J27" s="9" t="s">
        <v>16833</v>
      </c>
      <c r="K27" s="9" t="s">
        <v>16834</v>
      </c>
      <c r="L27" s="9" t="s">
        <v>391</v>
      </c>
      <c r="M27" s="9" t="s">
        <v>1907</v>
      </c>
    </row>
    <row r="28" spans="1:13" x14ac:dyDescent="0.25">
      <c r="A28" s="9" t="s">
        <v>24435</v>
      </c>
      <c r="B28" s="9" t="s">
        <v>5404</v>
      </c>
      <c r="C28" s="9" t="s">
        <v>5421</v>
      </c>
      <c r="D28" s="9" t="s">
        <v>5458</v>
      </c>
      <c r="E28" s="9" t="s">
        <v>3725</v>
      </c>
      <c r="F28" s="9" t="s">
        <v>1152</v>
      </c>
      <c r="G28" s="9" t="s">
        <v>5459</v>
      </c>
      <c r="H28" s="10">
        <v>1</v>
      </c>
      <c r="I28" s="34">
        <v>10887.68</v>
      </c>
      <c r="J28" s="9" t="s">
        <v>16833</v>
      </c>
      <c r="K28" s="9" t="s">
        <v>16834</v>
      </c>
      <c r="L28" s="9" t="s">
        <v>391</v>
      </c>
      <c r="M28" s="9" t="s">
        <v>1907</v>
      </c>
    </row>
    <row r="29" spans="1:13" x14ac:dyDescent="0.25">
      <c r="A29" s="9" t="s">
        <v>24436</v>
      </c>
      <c r="B29" s="9" t="s">
        <v>5404</v>
      </c>
      <c r="C29" s="9" t="s">
        <v>5421</v>
      </c>
      <c r="D29" s="9" t="s">
        <v>5460</v>
      </c>
      <c r="E29" s="9" t="s">
        <v>3725</v>
      </c>
      <c r="F29" s="9" t="s">
        <v>1152</v>
      </c>
      <c r="G29" s="9" t="s">
        <v>5461</v>
      </c>
      <c r="H29" s="10">
        <v>1</v>
      </c>
      <c r="I29" s="34">
        <v>10887.68</v>
      </c>
      <c r="J29" s="9" t="s">
        <v>16833</v>
      </c>
      <c r="K29" s="9" t="s">
        <v>16834</v>
      </c>
      <c r="L29" s="9" t="s">
        <v>391</v>
      </c>
      <c r="M29" s="9" t="s">
        <v>1907</v>
      </c>
    </row>
    <row r="30" spans="1:13" x14ac:dyDescent="0.25">
      <c r="A30" s="9" t="s">
        <v>24437</v>
      </c>
      <c r="B30" s="9" t="s">
        <v>5404</v>
      </c>
      <c r="C30" s="9" t="s">
        <v>5421</v>
      </c>
      <c r="D30" s="9" t="s">
        <v>5462</v>
      </c>
      <c r="E30" s="9" t="s">
        <v>3725</v>
      </c>
      <c r="F30" s="9" t="s">
        <v>1152</v>
      </c>
      <c r="G30" s="9" t="s">
        <v>5463</v>
      </c>
      <c r="H30" s="10">
        <v>1</v>
      </c>
      <c r="I30" s="34">
        <v>10887.68</v>
      </c>
      <c r="J30" s="9" t="s">
        <v>16833</v>
      </c>
      <c r="K30" s="9" t="s">
        <v>16834</v>
      </c>
      <c r="L30" s="9" t="s">
        <v>391</v>
      </c>
      <c r="M30" s="9" t="s">
        <v>1907</v>
      </c>
    </row>
    <row r="31" spans="1:13" x14ac:dyDescent="0.25">
      <c r="A31" s="9" t="s">
        <v>24438</v>
      </c>
      <c r="B31" s="9" t="s">
        <v>5404</v>
      </c>
      <c r="C31" s="9" t="s">
        <v>5421</v>
      </c>
      <c r="D31" s="9" t="s">
        <v>5464</v>
      </c>
      <c r="E31" s="9" t="s">
        <v>3725</v>
      </c>
      <c r="F31" s="9" t="s">
        <v>5423</v>
      </c>
      <c r="G31" s="9" t="s">
        <v>5465</v>
      </c>
      <c r="H31" s="10">
        <v>1</v>
      </c>
      <c r="I31" s="34">
        <v>10887.68</v>
      </c>
      <c r="J31" s="9" t="s">
        <v>16833</v>
      </c>
      <c r="K31" s="9" t="s">
        <v>16834</v>
      </c>
      <c r="L31" s="9" t="s">
        <v>391</v>
      </c>
      <c r="M31" s="9" t="s">
        <v>1907</v>
      </c>
    </row>
    <row r="32" spans="1:13" x14ac:dyDescent="0.25">
      <c r="A32" s="9" t="s">
        <v>24439</v>
      </c>
      <c r="B32" s="9" t="s">
        <v>5404</v>
      </c>
      <c r="C32" s="9" t="s">
        <v>5421</v>
      </c>
      <c r="D32" s="9" t="s">
        <v>5466</v>
      </c>
      <c r="E32" s="9" t="s">
        <v>3725</v>
      </c>
      <c r="F32" s="9" t="s">
        <v>5423</v>
      </c>
      <c r="G32" s="9" t="s">
        <v>5467</v>
      </c>
      <c r="H32" s="10">
        <v>1</v>
      </c>
      <c r="I32" s="34">
        <v>10887.68</v>
      </c>
      <c r="J32" s="9" t="s">
        <v>16833</v>
      </c>
      <c r="K32" s="9" t="s">
        <v>16834</v>
      </c>
      <c r="L32" s="9" t="s">
        <v>391</v>
      </c>
      <c r="M32" s="9" t="s">
        <v>1907</v>
      </c>
    </row>
    <row r="33" spans="1:13" x14ac:dyDescent="0.25">
      <c r="A33" s="9" t="s">
        <v>24440</v>
      </c>
      <c r="B33" s="9" t="s">
        <v>5404</v>
      </c>
      <c r="C33" s="9" t="s">
        <v>5468</v>
      </c>
      <c r="D33" s="9" t="s">
        <v>5469</v>
      </c>
      <c r="E33" s="9" t="s">
        <v>5470</v>
      </c>
      <c r="F33" s="9" t="s">
        <v>5471</v>
      </c>
      <c r="G33" s="9" t="s">
        <v>5472</v>
      </c>
      <c r="H33" s="10">
        <v>1</v>
      </c>
      <c r="I33" s="34">
        <v>22170.28</v>
      </c>
      <c r="J33" s="9" t="s">
        <v>16833</v>
      </c>
      <c r="K33" s="9" t="s">
        <v>16834</v>
      </c>
      <c r="L33" s="9" t="s">
        <v>391</v>
      </c>
      <c r="M33" s="9" t="s">
        <v>1867</v>
      </c>
    </row>
    <row r="34" spans="1:13" x14ac:dyDescent="0.25">
      <c r="A34" s="9" t="s">
        <v>24441</v>
      </c>
      <c r="B34" s="9" t="s">
        <v>5404</v>
      </c>
      <c r="C34" s="9" t="s">
        <v>5421</v>
      </c>
      <c r="D34" s="9" t="s">
        <v>5473</v>
      </c>
      <c r="E34" s="9" t="s">
        <v>5474</v>
      </c>
      <c r="F34" s="9" t="s">
        <v>5475</v>
      </c>
      <c r="G34" s="9" t="s">
        <v>5476</v>
      </c>
      <c r="H34" s="10">
        <v>1</v>
      </c>
      <c r="I34" s="34">
        <v>41313.83</v>
      </c>
      <c r="J34" s="9" t="s">
        <v>16833</v>
      </c>
      <c r="K34" s="9" t="s">
        <v>16834</v>
      </c>
      <c r="L34" s="9" t="s">
        <v>391</v>
      </c>
      <c r="M34" s="9" t="s">
        <v>1867</v>
      </c>
    </row>
    <row r="35" spans="1:13" x14ac:dyDescent="0.25">
      <c r="A35" s="9" t="s">
        <v>24442</v>
      </c>
      <c r="B35" s="9" t="s">
        <v>5404</v>
      </c>
      <c r="C35" s="9" t="s">
        <v>5477</v>
      </c>
      <c r="D35" s="9" t="s">
        <v>5478</v>
      </c>
      <c r="E35" s="9" t="s">
        <v>5479</v>
      </c>
      <c r="F35" s="9" t="s">
        <v>5480</v>
      </c>
      <c r="G35" s="9" t="s">
        <v>5481</v>
      </c>
      <c r="H35" s="10">
        <v>1</v>
      </c>
      <c r="I35" s="34">
        <v>3764.82</v>
      </c>
      <c r="J35" s="9" t="s">
        <v>16833</v>
      </c>
      <c r="K35" s="9" t="s">
        <v>16834</v>
      </c>
      <c r="L35" s="9" t="s">
        <v>391</v>
      </c>
      <c r="M35" s="9" t="s">
        <v>1907</v>
      </c>
    </row>
    <row r="36" spans="1:13" x14ac:dyDescent="0.25">
      <c r="A36" s="9" t="s">
        <v>24443</v>
      </c>
      <c r="B36" s="9" t="s">
        <v>5404</v>
      </c>
      <c r="C36" s="9" t="s">
        <v>5421</v>
      </c>
      <c r="D36" s="9" t="s">
        <v>5482</v>
      </c>
      <c r="E36" s="9" t="s">
        <v>5483</v>
      </c>
      <c r="F36" s="9" t="s">
        <v>5484</v>
      </c>
      <c r="G36" s="9" t="s">
        <v>5485</v>
      </c>
      <c r="H36" s="10">
        <v>1</v>
      </c>
      <c r="I36" s="34">
        <v>6418</v>
      </c>
      <c r="J36" s="9" t="s">
        <v>16833</v>
      </c>
      <c r="K36" s="9" t="s">
        <v>16834</v>
      </c>
      <c r="L36" s="9" t="s">
        <v>391</v>
      </c>
      <c r="M36" s="9" t="s">
        <v>1864</v>
      </c>
    </row>
    <row r="37" spans="1:13" x14ac:dyDescent="0.25">
      <c r="A37" s="9" t="s">
        <v>24444</v>
      </c>
      <c r="B37" s="9" t="s">
        <v>5404</v>
      </c>
      <c r="C37" s="9" t="s">
        <v>5421</v>
      </c>
      <c r="D37" s="9" t="s">
        <v>5486</v>
      </c>
      <c r="E37" s="9" t="s">
        <v>3725</v>
      </c>
      <c r="F37" s="9" t="s">
        <v>5487</v>
      </c>
      <c r="G37" s="9" t="s">
        <v>5488</v>
      </c>
      <c r="H37" s="10">
        <v>1</v>
      </c>
      <c r="I37" s="34">
        <v>11091.69</v>
      </c>
      <c r="J37" s="9" t="s">
        <v>16833</v>
      </c>
      <c r="K37" s="9" t="s">
        <v>16834</v>
      </c>
      <c r="L37" s="9" t="s">
        <v>391</v>
      </c>
      <c r="M37" s="9" t="s">
        <v>1907</v>
      </c>
    </row>
    <row r="38" spans="1:13" x14ac:dyDescent="0.25">
      <c r="A38" s="9" t="s">
        <v>24445</v>
      </c>
      <c r="B38" s="9" t="s">
        <v>5404</v>
      </c>
      <c r="C38" s="9" t="s">
        <v>5421</v>
      </c>
      <c r="D38" s="9" t="s">
        <v>5489</v>
      </c>
      <c r="E38" s="9" t="s">
        <v>3725</v>
      </c>
      <c r="F38" s="9" t="s">
        <v>5423</v>
      </c>
      <c r="G38" s="9" t="s">
        <v>5490</v>
      </c>
      <c r="H38" s="10">
        <v>1</v>
      </c>
      <c r="I38" s="34">
        <v>9154.2999999999993</v>
      </c>
      <c r="J38" s="9" t="s">
        <v>16833</v>
      </c>
      <c r="K38" s="9" t="s">
        <v>16834</v>
      </c>
      <c r="L38" s="9" t="s">
        <v>391</v>
      </c>
      <c r="M38" s="9" t="s">
        <v>1907</v>
      </c>
    </row>
    <row r="39" spans="1:13" x14ac:dyDescent="0.25">
      <c r="A39" s="9" t="s">
        <v>24446</v>
      </c>
      <c r="B39" s="9" t="s">
        <v>5404</v>
      </c>
      <c r="C39" s="9" t="s">
        <v>5421</v>
      </c>
      <c r="D39" s="9" t="s">
        <v>5491</v>
      </c>
      <c r="E39" s="9" t="s">
        <v>3725</v>
      </c>
      <c r="F39" s="9" t="s">
        <v>5423</v>
      </c>
      <c r="G39" s="9" t="s">
        <v>5492</v>
      </c>
      <c r="H39" s="10">
        <v>1</v>
      </c>
      <c r="I39" s="34">
        <v>9154.31</v>
      </c>
      <c r="J39" s="9" t="s">
        <v>16833</v>
      </c>
      <c r="K39" s="9" t="s">
        <v>16834</v>
      </c>
      <c r="L39" s="9" t="s">
        <v>391</v>
      </c>
      <c r="M39" s="9" t="s">
        <v>1907</v>
      </c>
    </row>
    <row r="40" spans="1:13" x14ac:dyDescent="0.25">
      <c r="A40" s="9" t="s">
        <v>24447</v>
      </c>
      <c r="B40" s="9" t="s">
        <v>5404</v>
      </c>
      <c r="C40" s="9" t="s">
        <v>5421</v>
      </c>
      <c r="D40" s="9" t="s">
        <v>5493</v>
      </c>
      <c r="E40" s="9" t="s">
        <v>3725</v>
      </c>
      <c r="F40" s="9" t="s">
        <v>5494</v>
      </c>
      <c r="G40" s="9" t="s">
        <v>5495</v>
      </c>
      <c r="H40" s="10">
        <v>1</v>
      </c>
      <c r="I40" s="34">
        <v>6983.71</v>
      </c>
      <c r="J40" s="9" t="s">
        <v>16833</v>
      </c>
      <c r="K40" s="9" t="s">
        <v>16834</v>
      </c>
      <c r="L40" s="9" t="s">
        <v>391</v>
      </c>
      <c r="M40" s="9" t="s">
        <v>1907</v>
      </c>
    </row>
    <row r="41" spans="1:13" x14ac:dyDescent="0.25">
      <c r="A41" s="9" t="s">
        <v>24448</v>
      </c>
      <c r="B41" s="9" t="s">
        <v>5404</v>
      </c>
      <c r="C41" s="9" t="s">
        <v>5421</v>
      </c>
      <c r="D41" s="9" t="s">
        <v>5496</v>
      </c>
      <c r="E41" s="9" t="s">
        <v>3725</v>
      </c>
      <c r="F41" s="9" t="s">
        <v>5494</v>
      </c>
      <c r="G41" s="9" t="s">
        <v>5497</v>
      </c>
      <c r="H41" s="10">
        <v>1</v>
      </c>
      <c r="I41" s="34">
        <v>6983.7</v>
      </c>
      <c r="J41" s="9" t="s">
        <v>16833</v>
      </c>
      <c r="K41" s="9" t="s">
        <v>16834</v>
      </c>
      <c r="L41" s="9" t="s">
        <v>391</v>
      </c>
      <c r="M41" s="9" t="s">
        <v>1907</v>
      </c>
    </row>
    <row r="42" spans="1:13" x14ac:dyDescent="0.25">
      <c r="A42" s="9" t="s">
        <v>24449</v>
      </c>
      <c r="B42" s="9" t="s">
        <v>5404</v>
      </c>
      <c r="C42" s="9" t="s">
        <v>5421</v>
      </c>
      <c r="D42" s="9" t="s">
        <v>5498</v>
      </c>
      <c r="E42" s="9" t="s">
        <v>5499</v>
      </c>
      <c r="F42" s="9" t="s">
        <v>5494</v>
      </c>
      <c r="G42" s="9" t="s">
        <v>5500</v>
      </c>
      <c r="H42" s="10">
        <v>1</v>
      </c>
      <c r="I42" s="34">
        <v>6983.72</v>
      </c>
      <c r="J42" s="9" t="s">
        <v>16833</v>
      </c>
      <c r="K42" s="9" t="s">
        <v>16834</v>
      </c>
      <c r="L42" s="9" t="s">
        <v>391</v>
      </c>
      <c r="M42" s="9" t="s">
        <v>1907</v>
      </c>
    </row>
    <row r="43" spans="1:13" x14ac:dyDescent="0.25">
      <c r="A43" s="9" t="s">
        <v>24450</v>
      </c>
      <c r="B43" s="9" t="s">
        <v>5404</v>
      </c>
      <c r="C43" s="9" t="s">
        <v>5421</v>
      </c>
      <c r="D43" s="9" t="s">
        <v>5501</v>
      </c>
      <c r="E43" s="9" t="s">
        <v>3725</v>
      </c>
      <c r="F43" s="9" t="s">
        <v>5494</v>
      </c>
      <c r="G43" s="9" t="s">
        <v>5502</v>
      </c>
      <c r="H43" s="10">
        <v>1</v>
      </c>
      <c r="I43" s="34">
        <v>6983.7</v>
      </c>
      <c r="J43" s="9" t="s">
        <v>16833</v>
      </c>
      <c r="K43" s="9" t="s">
        <v>16834</v>
      </c>
      <c r="L43" s="9" t="s">
        <v>391</v>
      </c>
      <c r="M43" s="9" t="s">
        <v>1907</v>
      </c>
    </row>
    <row r="44" spans="1:13" x14ac:dyDescent="0.25">
      <c r="A44" s="9" t="s">
        <v>24451</v>
      </c>
      <c r="B44" s="9" t="s">
        <v>5404</v>
      </c>
      <c r="C44" s="9" t="s">
        <v>5421</v>
      </c>
      <c r="D44" s="9" t="s">
        <v>5503</v>
      </c>
      <c r="E44" s="9" t="s">
        <v>3725</v>
      </c>
      <c r="F44" s="9" t="s">
        <v>5494</v>
      </c>
      <c r="G44" s="9" t="s">
        <v>5504</v>
      </c>
      <c r="H44" s="10">
        <v>1</v>
      </c>
      <c r="I44" s="34">
        <v>6777.1</v>
      </c>
      <c r="J44" s="9" t="s">
        <v>16910</v>
      </c>
      <c r="K44" s="9" t="s">
        <v>16911</v>
      </c>
      <c r="L44" s="9" t="s">
        <v>617</v>
      </c>
      <c r="M44" s="9" t="s">
        <v>1907</v>
      </c>
    </row>
    <row r="45" spans="1:13" x14ac:dyDescent="0.25">
      <c r="A45" s="9" t="s">
        <v>24452</v>
      </c>
      <c r="B45" s="9" t="s">
        <v>5404</v>
      </c>
      <c r="C45" s="9" t="s">
        <v>5421</v>
      </c>
      <c r="D45" s="9" t="s">
        <v>5505</v>
      </c>
      <c r="E45" s="9" t="s">
        <v>3725</v>
      </c>
      <c r="F45" s="9" t="s">
        <v>5423</v>
      </c>
      <c r="G45" s="9" t="s">
        <v>5506</v>
      </c>
      <c r="H45" s="10">
        <v>1</v>
      </c>
      <c r="I45" s="34">
        <v>12861.8</v>
      </c>
      <c r="J45" s="9" t="s">
        <v>16833</v>
      </c>
      <c r="K45" s="9" t="s">
        <v>16834</v>
      </c>
      <c r="L45" s="9" t="s">
        <v>391</v>
      </c>
      <c r="M45" s="9" t="s">
        <v>1907</v>
      </c>
    </row>
    <row r="46" spans="1:13" x14ac:dyDescent="0.25">
      <c r="A46" s="9" t="s">
        <v>24453</v>
      </c>
      <c r="B46" s="9" t="s">
        <v>5404</v>
      </c>
      <c r="C46" s="9" t="s">
        <v>5507</v>
      </c>
      <c r="D46" s="9" t="s">
        <v>5508</v>
      </c>
      <c r="E46" s="9" t="s">
        <v>5509</v>
      </c>
      <c r="F46" s="9" t="s">
        <v>5510</v>
      </c>
      <c r="G46" s="9" t="s">
        <v>5511</v>
      </c>
      <c r="H46" s="10">
        <v>1</v>
      </c>
      <c r="I46" s="34">
        <v>14551.03</v>
      </c>
      <c r="J46" s="9" t="s">
        <v>16833</v>
      </c>
      <c r="K46" s="9" t="s">
        <v>16834</v>
      </c>
      <c r="L46" s="9" t="s">
        <v>391</v>
      </c>
      <c r="M46" s="9" t="s">
        <v>1867</v>
      </c>
    </row>
    <row r="47" spans="1:13" x14ac:dyDescent="0.25">
      <c r="A47" s="9" t="s">
        <v>24454</v>
      </c>
      <c r="B47" s="9" t="s">
        <v>5404</v>
      </c>
      <c r="C47" s="9" t="s">
        <v>5455</v>
      </c>
      <c r="D47" s="9" t="s">
        <v>5512</v>
      </c>
      <c r="E47" s="9" t="s">
        <v>3725</v>
      </c>
      <c r="F47" s="9" t="s">
        <v>5513</v>
      </c>
      <c r="G47" s="9" t="s">
        <v>5514</v>
      </c>
      <c r="H47" s="10">
        <v>1</v>
      </c>
      <c r="I47" s="34">
        <v>6596.56</v>
      </c>
      <c r="J47" s="9" t="s">
        <v>16833</v>
      </c>
      <c r="K47" s="9" t="s">
        <v>16834</v>
      </c>
      <c r="L47" s="9" t="s">
        <v>391</v>
      </c>
      <c r="M47" s="9" t="s">
        <v>1907</v>
      </c>
    </row>
    <row r="48" spans="1:13" x14ac:dyDescent="0.25">
      <c r="A48" s="9" t="s">
        <v>24455</v>
      </c>
      <c r="B48" s="9" t="s">
        <v>5404</v>
      </c>
      <c r="C48" s="9" t="s">
        <v>5515</v>
      </c>
      <c r="D48" s="9" t="s">
        <v>5516</v>
      </c>
      <c r="E48" s="9" t="s">
        <v>1152</v>
      </c>
      <c r="F48" s="9" t="s">
        <v>4955</v>
      </c>
      <c r="G48" s="9" t="s">
        <v>4955</v>
      </c>
      <c r="H48" s="10">
        <v>1</v>
      </c>
      <c r="I48" s="34">
        <v>58.4</v>
      </c>
      <c r="J48" s="9" t="s">
        <v>16833</v>
      </c>
      <c r="K48" s="9" t="s">
        <v>16834</v>
      </c>
      <c r="L48" s="9" t="s">
        <v>1820</v>
      </c>
      <c r="M48" s="9" t="s">
        <v>1867</v>
      </c>
    </row>
    <row r="49" spans="1:13" x14ac:dyDescent="0.25">
      <c r="A49" s="9" t="s">
        <v>24456</v>
      </c>
      <c r="B49" s="9" t="s">
        <v>5404</v>
      </c>
      <c r="C49" s="9" t="s">
        <v>5518</v>
      </c>
      <c r="D49" s="9" t="s">
        <v>5519</v>
      </c>
      <c r="E49" s="9" t="s">
        <v>3751</v>
      </c>
      <c r="F49" s="9" t="s">
        <v>1152</v>
      </c>
      <c r="G49" s="9" t="s">
        <v>1152</v>
      </c>
      <c r="H49" s="10">
        <v>1</v>
      </c>
      <c r="I49" s="34">
        <v>5679.29</v>
      </c>
      <c r="J49" s="9" t="s">
        <v>16833</v>
      </c>
      <c r="K49" s="9" t="s">
        <v>16834</v>
      </c>
      <c r="L49" s="9" t="s">
        <v>389</v>
      </c>
      <c r="M49" s="9" t="s">
        <v>1887</v>
      </c>
    </row>
    <row r="50" spans="1:13" x14ac:dyDescent="0.25">
      <c r="A50" s="9" t="s">
        <v>24457</v>
      </c>
      <c r="B50" s="9" t="s">
        <v>5404</v>
      </c>
      <c r="C50" s="9" t="s">
        <v>5520</v>
      </c>
      <c r="D50" s="9" t="s">
        <v>5521</v>
      </c>
      <c r="E50" s="9" t="s">
        <v>1152</v>
      </c>
      <c r="F50" s="9" t="s">
        <v>1152</v>
      </c>
      <c r="G50" s="9" t="s">
        <v>5522</v>
      </c>
      <c r="H50" s="10">
        <v>1</v>
      </c>
      <c r="I50" s="34">
        <v>338.51</v>
      </c>
      <c r="J50" s="9" t="s">
        <v>16833</v>
      </c>
      <c r="K50" s="9" t="s">
        <v>16834</v>
      </c>
      <c r="L50" s="9" t="s">
        <v>389</v>
      </c>
      <c r="M50" s="9" t="s">
        <v>1887</v>
      </c>
    </row>
    <row r="51" spans="1:13" x14ac:dyDescent="0.25">
      <c r="A51" s="9" t="s">
        <v>24458</v>
      </c>
      <c r="B51" s="9" t="s">
        <v>5404</v>
      </c>
      <c r="C51" s="9" t="s">
        <v>5523</v>
      </c>
      <c r="D51" s="9" t="s">
        <v>5524</v>
      </c>
      <c r="E51" s="9" t="s">
        <v>3813</v>
      </c>
      <c r="F51" s="9" t="s">
        <v>1152</v>
      </c>
      <c r="G51" s="9" t="s">
        <v>5525</v>
      </c>
      <c r="H51" s="10">
        <v>1</v>
      </c>
      <c r="I51" s="34">
        <v>120.45</v>
      </c>
      <c r="J51" s="9" t="s">
        <v>16910</v>
      </c>
      <c r="K51" s="9" t="s">
        <v>16911</v>
      </c>
      <c r="L51" s="9" t="s">
        <v>1666</v>
      </c>
      <c r="M51" s="9" t="s">
        <v>1887</v>
      </c>
    </row>
    <row r="52" spans="1:13" x14ac:dyDescent="0.25">
      <c r="A52" s="9" t="s">
        <v>24459</v>
      </c>
      <c r="B52" s="9" t="s">
        <v>5404</v>
      </c>
      <c r="C52" s="9" t="s">
        <v>5523</v>
      </c>
      <c r="D52" s="9" t="s">
        <v>5526</v>
      </c>
      <c r="E52" s="9" t="s">
        <v>3813</v>
      </c>
      <c r="F52" s="9" t="s">
        <v>1863</v>
      </c>
      <c r="G52" s="9" t="s">
        <v>5527</v>
      </c>
      <c r="H52" s="10">
        <v>1</v>
      </c>
      <c r="I52" s="34">
        <v>285.08</v>
      </c>
      <c r="J52" s="9" t="s">
        <v>16851</v>
      </c>
      <c r="K52" s="9" t="s">
        <v>16854</v>
      </c>
      <c r="L52" s="9" t="s">
        <v>1748</v>
      </c>
      <c r="M52" s="9" t="s">
        <v>1867</v>
      </c>
    </row>
    <row r="53" spans="1:13" x14ac:dyDescent="0.25">
      <c r="A53" s="9" t="s">
        <v>24460</v>
      </c>
      <c r="B53" s="9" t="s">
        <v>5404</v>
      </c>
      <c r="C53" s="9" t="s">
        <v>5523</v>
      </c>
      <c r="D53" s="9" t="s">
        <v>5528</v>
      </c>
      <c r="E53" s="9" t="s">
        <v>1152</v>
      </c>
      <c r="F53" s="9" t="s">
        <v>4955</v>
      </c>
      <c r="G53" s="9" t="s">
        <v>4955</v>
      </c>
      <c r="H53" s="10">
        <v>1</v>
      </c>
      <c r="I53" s="34">
        <v>5.41</v>
      </c>
      <c r="J53" s="9" t="s">
        <v>16833</v>
      </c>
      <c r="K53" s="9" t="s">
        <v>16834</v>
      </c>
      <c r="L53" s="9" t="s">
        <v>1820</v>
      </c>
      <c r="M53" s="9" t="s">
        <v>1867</v>
      </c>
    </row>
    <row r="54" spans="1:13" x14ac:dyDescent="0.25">
      <c r="A54" s="9" t="s">
        <v>24461</v>
      </c>
      <c r="B54" s="9" t="s">
        <v>5404</v>
      </c>
      <c r="C54" s="9" t="s">
        <v>5523</v>
      </c>
      <c r="D54" s="9" t="s">
        <v>5529</v>
      </c>
      <c r="E54" s="9" t="s">
        <v>3813</v>
      </c>
      <c r="F54" s="9" t="s">
        <v>1152</v>
      </c>
      <c r="G54" s="9" t="s">
        <v>5530</v>
      </c>
      <c r="H54" s="10">
        <v>1</v>
      </c>
      <c r="I54" s="34">
        <v>285.08</v>
      </c>
      <c r="J54" s="9" t="s">
        <v>16833</v>
      </c>
      <c r="K54" s="9" t="s">
        <v>16906</v>
      </c>
      <c r="L54" s="9" t="s">
        <v>1915</v>
      </c>
      <c r="M54" s="9" t="s">
        <v>1867</v>
      </c>
    </row>
    <row r="55" spans="1:13" x14ac:dyDescent="0.25">
      <c r="A55" s="9" t="s">
        <v>24462</v>
      </c>
      <c r="B55" s="9" t="s">
        <v>5404</v>
      </c>
      <c r="C55" s="9" t="s">
        <v>5523</v>
      </c>
      <c r="D55" s="9" t="s">
        <v>5531</v>
      </c>
      <c r="E55" s="9" t="s">
        <v>3813</v>
      </c>
      <c r="F55" s="9" t="s">
        <v>1152</v>
      </c>
      <c r="G55" s="9" t="s">
        <v>5532</v>
      </c>
      <c r="H55" s="10">
        <v>1</v>
      </c>
      <c r="I55" s="34">
        <v>285.08</v>
      </c>
      <c r="J55" s="9" t="s">
        <v>16851</v>
      </c>
      <c r="K55" s="9" t="s">
        <v>16876</v>
      </c>
      <c r="L55" s="9" t="s">
        <v>1708</v>
      </c>
      <c r="M55" s="9" t="s">
        <v>1867</v>
      </c>
    </row>
    <row r="56" spans="1:13" x14ac:dyDescent="0.25">
      <c r="A56" s="9" t="s">
        <v>24463</v>
      </c>
      <c r="B56" s="9" t="s">
        <v>5404</v>
      </c>
      <c r="C56" s="9" t="s">
        <v>5523</v>
      </c>
      <c r="D56" s="9" t="s">
        <v>5533</v>
      </c>
      <c r="E56" s="9" t="s">
        <v>3813</v>
      </c>
      <c r="F56" s="9" t="s">
        <v>1152</v>
      </c>
      <c r="G56" s="9" t="s">
        <v>5534</v>
      </c>
      <c r="H56" s="10">
        <v>1</v>
      </c>
      <c r="I56" s="34">
        <v>285.08</v>
      </c>
      <c r="J56" s="9" t="s">
        <v>16851</v>
      </c>
      <c r="K56" s="9" t="s">
        <v>16865</v>
      </c>
      <c r="L56" s="9" t="s">
        <v>1802</v>
      </c>
      <c r="M56" s="9" t="s">
        <v>1867</v>
      </c>
    </row>
    <row r="57" spans="1:13" x14ac:dyDescent="0.25">
      <c r="A57" s="9" t="s">
        <v>24464</v>
      </c>
      <c r="B57" s="9" t="s">
        <v>5404</v>
      </c>
      <c r="C57" s="9" t="s">
        <v>5523</v>
      </c>
      <c r="D57" s="9" t="s">
        <v>5535</v>
      </c>
      <c r="E57" s="9" t="s">
        <v>3813</v>
      </c>
      <c r="F57" s="9" t="s">
        <v>1152</v>
      </c>
      <c r="G57" s="9" t="s">
        <v>5536</v>
      </c>
      <c r="H57" s="10">
        <v>1</v>
      </c>
      <c r="I57" s="34">
        <v>285.08</v>
      </c>
      <c r="J57" s="9" t="s">
        <v>16851</v>
      </c>
      <c r="K57" s="9" t="s">
        <v>16899</v>
      </c>
      <c r="L57" s="9" t="s">
        <v>1799</v>
      </c>
      <c r="M57" s="9" t="s">
        <v>1887</v>
      </c>
    </row>
    <row r="58" spans="1:13" x14ac:dyDescent="0.25">
      <c r="A58" s="9" t="s">
        <v>24465</v>
      </c>
      <c r="B58" s="9" t="s">
        <v>5404</v>
      </c>
      <c r="C58" s="9" t="s">
        <v>5523</v>
      </c>
      <c r="D58" s="9" t="s">
        <v>5537</v>
      </c>
      <c r="E58" s="9" t="s">
        <v>3813</v>
      </c>
      <c r="F58" s="9" t="s">
        <v>1863</v>
      </c>
      <c r="G58" s="9" t="s">
        <v>5538</v>
      </c>
      <c r="H58" s="10">
        <v>1</v>
      </c>
      <c r="I58" s="34">
        <v>285.08</v>
      </c>
      <c r="J58" s="9" t="s">
        <v>16910</v>
      </c>
      <c r="K58" s="9" t="s">
        <v>16930</v>
      </c>
      <c r="L58" s="9" t="s">
        <v>1809</v>
      </c>
      <c r="M58" s="9" t="s">
        <v>1867</v>
      </c>
    </row>
    <row r="59" spans="1:13" x14ac:dyDescent="0.25">
      <c r="A59" s="9" t="s">
        <v>24466</v>
      </c>
      <c r="B59" s="9" t="s">
        <v>5404</v>
      </c>
      <c r="C59" s="9" t="s">
        <v>5523</v>
      </c>
      <c r="D59" s="9" t="s">
        <v>5539</v>
      </c>
      <c r="E59" s="9" t="s">
        <v>3813</v>
      </c>
      <c r="F59" s="9" t="s">
        <v>1152</v>
      </c>
      <c r="G59" s="9" t="s">
        <v>5540</v>
      </c>
      <c r="H59" s="10">
        <v>1</v>
      </c>
      <c r="I59" s="34">
        <v>285.08</v>
      </c>
      <c r="J59" s="9" t="s">
        <v>16833</v>
      </c>
      <c r="K59" s="9" t="s">
        <v>16869</v>
      </c>
      <c r="L59" s="9" t="s">
        <v>1675</v>
      </c>
      <c r="M59" s="9" t="s">
        <v>1867</v>
      </c>
    </row>
    <row r="60" spans="1:13" x14ac:dyDescent="0.25">
      <c r="A60" s="9" t="s">
        <v>24467</v>
      </c>
      <c r="B60" s="9" t="s">
        <v>5404</v>
      </c>
      <c r="C60" s="9" t="s">
        <v>5523</v>
      </c>
      <c r="D60" s="9" t="s">
        <v>5541</v>
      </c>
      <c r="E60" s="9" t="s">
        <v>3813</v>
      </c>
      <c r="F60" s="9" t="s">
        <v>1152</v>
      </c>
      <c r="G60" s="9" t="s">
        <v>5542</v>
      </c>
      <c r="H60" s="10">
        <v>1</v>
      </c>
      <c r="I60" s="34">
        <v>114.53</v>
      </c>
      <c r="J60" s="9" t="s">
        <v>16833</v>
      </c>
      <c r="K60" s="9" t="s">
        <v>16933</v>
      </c>
      <c r="L60" s="9" t="s">
        <v>1740</v>
      </c>
      <c r="M60" s="9" t="s">
        <v>1887</v>
      </c>
    </row>
    <row r="61" spans="1:13" x14ac:dyDescent="0.25">
      <c r="A61" s="9" t="s">
        <v>24468</v>
      </c>
      <c r="B61" s="9" t="s">
        <v>5404</v>
      </c>
      <c r="C61" s="9" t="s">
        <v>5523</v>
      </c>
      <c r="D61" s="9" t="s">
        <v>5543</v>
      </c>
      <c r="E61" s="9" t="s">
        <v>3813</v>
      </c>
      <c r="F61" s="9" t="s">
        <v>1152</v>
      </c>
      <c r="G61" s="9" t="s">
        <v>5544</v>
      </c>
      <c r="H61" s="10">
        <v>1</v>
      </c>
      <c r="I61" s="34">
        <v>285.08</v>
      </c>
      <c r="J61" s="9" t="s">
        <v>16833</v>
      </c>
      <c r="K61" s="9" t="s">
        <v>16859</v>
      </c>
      <c r="L61" s="9" t="s">
        <v>1656</v>
      </c>
      <c r="M61" s="9" t="s">
        <v>1867</v>
      </c>
    </row>
    <row r="62" spans="1:13" x14ac:dyDescent="0.25">
      <c r="A62" s="9" t="s">
        <v>24469</v>
      </c>
      <c r="B62" s="9" t="s">
        <v>5404</v>
      </c>
      <c r="C62" s="9" t="s">
        <v>5523</v>
      </c>
      <c r="D62" s="9" t="s">
        <v>5545</v>
      </c>
      <c r="E62" s="9" t="s">
        <v>3813</v>
      </c>
      <c r="F62" s="9" t="s">
        <v>1152</v>
      </c>
      <c r="G62" s="9" t="s">
        <v>5546</v>
      </c>
      <c r="H62" s="10">
        <v>1</v>
      </c>
      <c r="I62" s="34">
        <v>120.45</v>
      </c>
      <c r="J62" s="9" t="s">
        <v>16833</v>
      </c>
      <c r="K62" s="9" t="s">
        <v>16834</v>
      </c>
      <c r="L62" s="9" t="s">
        <v>389</v>
      </c>
      <c r="M62" s="9" t="s">
        <v>1887</v>
      </c>
    </row>
    <row r="63" spans="1:13" x14ac:dyDescent="0.25">
      <c r="A63" s="9" t="s">
        <v>24470</v>
      </c>
      <c r="B63" s="9" t="s">
        <v>5404</v>
      </c>
      <c r="C63" s="9" t="s">
        <v>5547</v>
      </c>
      <c r="D63" s="9" t="s">
        <v>5548</v>
      </c>
      <c r="E63" s="9" t="s">
        <v>1152</v>
      </c>
      <c r="F63" s="9" t="s">
        <v>1152</v>
      </c>
      <c r="G63" s="9" t="s">
        <v>1152</v>
      </c>
      <c r="H63" s="10">
        <v>1</v>
      </c>
      <c r="I63" s="34">
        <v>403.99</v>
      </c>
      <c r="J63" s="9" t="s">
        <v>16833</v>
      </c>
      <c r="K63" s="9" t="s">
        <v>16834</v>
      </c>
      <c r="L63" s="9" t="s">
        <v>389</v>
      </c>
      <c r="M63" s="9" t="s">
        <v>1887</v>
      </c>
    </row>
    <row r="64" spans="1:13" x14ac:dyDescent="0.25">
      <c r="A64" s="9" t="s">
        <v>24471</v>
      </c>
      <c r="B64" s="9" t="s">
        <v>5404</v>
      </c>
      <c r="C64" s="9" t="s">
        <v>5523</v>
      </c>
      <c r="D64" s="9" t="s">
        <v>5549</v>
      </c>
      <c r="E64" s="9" t="s">
        <v>1152</v>
      </c>
      <c r="F64" s="9" t="s">
        <v>1152</v>
      </c>
      <c r="G64" s="9" t="s">
        <v>5550</v>
      </c>
      <c r="H64" s="10">
        <v>1</v>
      </c>
      <c r="I64" s="34">
        <v>63.35</v>
      </c>
      <c r="J64" s="9" t="s">
        <v>16833</v>
      </c>
      <c r="K64" s="9" t="s">
        <v>16834</v>
      </c>
      <c r="L64" s="9" t="s">
        <v>389</v>
      </c>
      <c r="M64" s="9" t="s">
        <v>1887</v>
      </c>
    </row>
    <row r="65" spans="1:13" x14ac:dyDescent="0.25">
      <c r="A65" s="9" t="s">
        <v>24472</v>
      </c>
      <c r="B65" s="9" t="s">
        <v>5404</v>
      </c>
      <c r="C65" s="9" t="s">
        <v>5523</v>
      </c>
      <c r="D65" s="9" t="s">
        <v>5551</v>
      </c>
      <c r="E65" s="9" t="s">
        <v>3725</v>
      </c>
      <c r="F65" s="9" t="s">
        <v>1152</v>
      </c>
      <c r="G65" s="9" t="s">
        <v>5552</v>
      </c>
      <c r="H65" s="10">
        <v>1</v>
      </c>
      <c r="I65" s="34">
        <v>175.2</v>
      </c>
      <c r="J65" s="9" t="s">
        <v>16833</v>
      </c>
      <c r="K65" s="9" t="s">
        <v>16834</v>
      </c>
      <c r="L65" s="9" t="s">
        <v>391</v>
      </c>
      <c r="M65" s="9" t="s">
        <v>1866</v>
      </c>
    </row>
    <row r="66" spans="1:13" x14ac:dyDescent="0.25">
      <c r="A66" s="9" t="s">
        <v>24473</v>
      </c>
      <c r="B66" s="9" t="s">
        <v>5404</v>
      </c>
      <c r="C66" s="9" t="s">
        <v>5523</v>
      </c>
      <c r="D66" s="9" t="s">
        <v>5553</v>
      </c>
      <c r="E66" s="9" t="s">
        <v>3725</v>
      </c>
      <c r="F66" s="9" t="s">
        <v>1152</v>
      </c>
      <c r="G66" s="9" t="s">
        <v>5554</v>
      </c>
      <c r="H66" s="10">
        <v>1</v>
      </c>
      <c r="I66" s="34">
        <v>366.55</v>
      </c>
      <c r="J66" s="9" t="s">
        <v>16833</v>
      </c>
      <c r="K66" s="9" t="s">
        <v>16834</v>
      </c>
      <c r="L66" s="9" t="s">
        <v>1820</v>
      </c>
      <c r="M66" s="9" t="s">
        <v>1867</v>
      </c>
    </row>
    <row r="67" spans="1:13" x14ac:dyDescent="0.25">
      <c r="A67" s="9" t="s">
        <v>24474</v>
      </c>
      <c r="B67" s="9" t="s">
        <v>5404</v>
      </c>
      <c r="C67" s="9" t="s">
        <v>5555</v>
      </c>
      <c r="D67" s="9" t="s">
        <v>5556</v>
      </c>
      <c r="E67" s="9" t="s">
        <v>1063</v>
      </c>
      <c r="F67" s="9" t="s">
        <v>5557</v>
      </c>
      <c r="G67" s="9" t="s">
        <v>5558</v>
      </c>
      <c r="H67" s="10">
        <v>1</v>
      </c>
      <c r="I67" s="34">
        <v>3409.2</v>
      </c>
      <c r="J67" s="9" t="s">
        <v>16833</v>
      </c>
      <c r="K67" s="9" t="s">
        <v>16834</v>
      </c>
      <c r="L67" s="9" t="s">
        <v>391</v>
      </c>
      <c r="M67" s="9" t="s">
        <v>1891</v>
      </c>
    </row>
    <row r="68" spans="1:13" x14ac:dyDescent="0.25">
      <c r="A68" s="9" t="s">
        <v>24475</v>
      </c>
      <c r="B68" s="9" t="s">
        <v>5404</v>
      </c>
      <c r="C68" s="9" t="s">
        <v>5559</v>
      </c>
      <c r="D68" s="9" t="s">
        <v>5560</v>
      </c>
      <c r="E68" s="9" t="s">
        <v>1152</v>
      </c>
      <c r="F68" s="9" t="s">
        <v>4955</v>
      </c>
      <c r="G68" s="9" t="s">
        <v>4955</v>
      </c>
      <c r="H68" s="10">
        <v>1</v>
      </c>
      <c r="I68" s="34">
        <v>412.19</v>
      </c>
      <c r="J68" s="9" t="s">
        <v>16833</v>
      </c>
      <c r="K68" s="9" t="s">
        <v>16834</v>
      </c>
      <c r="L68" s="9" t="s">
        <v>391</v>
      </c>
      <c r="M68" s="9" t="s">
        <v>1867</v>
      </c>
    </row>
    <row r="69" spans="1:13" x14ac:dyDescent="0.25">
      <c r="A69" s="9" t="s">
        <v>24476</v>
      </c>
      <c r="B69" s="9" t="s">
        <v>5404</v>
      </c>
      <c r="C69" s="9" t="s">
        <v>5559</v>
      </c>
      <c r="D69" s="9" t="s">
        <v>5561</v>
      </c>
      <c r="E69" s="9" t="s">
        <v>1152</v>
      </c>
      <c r="F69" s="9" t="s">
        <v>5562</v>
      </c>
      <c r="G69" s="9" t="s">
        <v>5563</v>
      </c>
      <c r="H69" s="10">
        <v>1</v>
      </c>
      <c r="I69" s="34">
        <v>34387.31</v>
      </c>
      <c r="J69" s="9" t="s">
        <v>16833</v>
      </c>
      <c r="K69" s="9" t="s">
        <v>16834</v>
      </c>
      <c r="L69" s="9" t="s">
        <v>391</v>
      </c>
      <c r="M69" s="9" t="s">
        <v>1867</v>
      </c>
    </row>
    <row r="70" spans="1:13" x14ac:dyDescent="0.25">
      <c r="A70" s="9" t="s">
        <v>24477</v>
      </c>
      <c r="B70" s="9" t="s">
        <v>5404</v>
      </c>
      <c r="C70" s="9" t="s">
        <v>5559</v>
      </c>
      <c r="D70" s="9" t="s">
        <v>5564</v>
      </c>
      <c r="E70" s="9" t="s">
        <v>3717</v>
      </c>
      <c r="F70" s="9" t="s">
        <v>5565</v>
      </c>
      <c r="G70" s="9" t="s">
        <v>5566</v>
      </c>
      <c r="H70" s="10">
        <v>1</v>
      </c>
      <c r="I70" s="34">
        <v>426.26</v>
      </c>
      <c r="J70" s="9" t="s">
        <v>16851</v>
      </c>
      <c r="K70" s="9" t="s">
        <v>16852</v>
      </c>
      <c r="L70" s="9" t="s">
        <v>1756</v>
      </c>
      <c r="M70" s="9" t="s">
        <v>1872</v>
      </c>
    </row>
    <row r="71" spans="1:13" x14ac:dyDescent="0.25">
      <c r="A71" s="9" t="s">
        <v>24478</v>
      </c>
      <c r="B71" s="9" t="s">
        <v>5404</v>
      </c>
      <c r="C71" s="9" t="s">
        <v>5567</v>
      </c>
      <c r="D71" s="9" t="s">
        <v>5568</v>
      </c>
      <c r="E71" s="9" t="s">
        <v>1152</v>
      </c>
      <c r="F71" s="9" t="s">
        <v>5569</v>
      </c>
      <c r="G71" s="9" t="s">
        <v>5570</v>
      </c>
      <c r="H71" s="10">
        <v>1</v>
      </c>
      <c r="I71" s="34">
        <v>1300.69</v>
      </c>
      <c r="J71" s="9" t="s">
        <v>16833</v>
      </c>
      <c r="K71" s="9" t="s">
        <v>16834</v>
      </c>
      <c r="L71" s="9" t="s">
        <v>391</v>
      </c>
      <c r="M71" s="9" t="s">
        <v>1907</v>
      </c>
    </row>
    <row r="72" spans="1:13" x14ac:dyDescent="0.25">
      <c r="A72" s="9" t="s">
        <v>24479</v>
      </c>
      <c r="B72" s="9" t="s">
        <v>5404</v>
      </c>
      <c r="C72" s="9" t="s">
        <v>5523</v>
      </c>
      <c r="D72" s="9" t="s">
        <v>5571</v>
      </c>
      <c r="E72" s="9" t="s">
        <v>3629</v>
      </c>
      <c r="F72" s="9" t="s">
        <v>1152</v>
      </c>
      <c r="G72" s="9" t="s">
        <v>1152</v>
      </c>
      <c r="H72" s="10">
        <v>1</v>
      </c>
      <c r="I72" s="34">
        <v>3424.69</v>
      </c>
      <c r="J72" s="9" t="s">
        <v>16833</v>
      </c>
      <c r="K72" s="9" t="s">
        <v>16834</v>
      </c>
      <c r="L72" s="9" t="s">
        <v>389</v>
      </c>
      <c r="M72" s="9" t="s">
        <v>1887</v>
      </c>
    </row>
    <row r="73" spans="1:13" x14ac:dyDescent="0.25">
      <c r="A73" s="9" t="s">
        <v>24480</v>
      </c>
      <c r="B73" s="9" t="s">
        <v>5404</v>
      </c>
      <c r="C73" s="9" t="s">
        <v>5523</v>
      </c>
      <c r="D73" s="9" t="s">
        <v>5572</v>
      </c>
      <c r="E73" s="9" t="s">
        <v>3751</v>
      </c>
      <c r="F73" s="9" t="s">
        <v>4955</v>
      </c>
      <c r="G73" s="9" t="s">
        <v>1152</v>
      </c>
      <c r="H73" s="10">
        <v>1</v>
      </c>
      <c r="I73" s="34">
        <v>3403.28</v>
      </c>
      <c r="J73" s="9" t="s">
        <v>16833</v>
      </c>
      <c r="K73" s="9" t="s">
        <v>16834</v>
      </c>
      <c r="L73" s="9" t="s">
        <v>389</v>
      </c>
      <c r="M73" s="9" t="s">
        <v>1887</v>
      </c>
    </row>
    <row r="74" spans="1:13" x14ac:dyDescent="0.25">
      <c r="A74" s="9" t="s">
        <v>24481</v>
      </c>
      <c r="B74" s="9" t="s">
        <v>5404</v>
      </c>
      <c r="C74" s="9" t="s">
        <v>5523</v>
      </c>
      <c r="D74" s="9" t="s">
        <v>5572</v>
      </c>
      <c r="E74" s="9" t="s">
        <v>3629</v>
      </c>
      <c r="F74" s="9" t="s">
        <v>4955</v>
      </c>
      <c r="G74" s="9" t="s">
        <v>1152</v>
      </c>
      <c r="H74" s="10">
        <v>1</v>
      </c>
      <c r="I74" s="34">
        <v>3403.28</v>
      </c>
      <c r="J74" s="9" t="s">
        <v>16833</v>
      </c>
      <c r="K74" s="9" t="s">
        <v>16834</v>
      </c>
      <c r="L74" s="9" t="s">
        <v>391</v>
      </c>
      <c r="M74" s="9" t="s">
        <v>1900</v>
      </c>
    </row>
    <row r="75" spans="1:13" x14ac:dyDescent="0.25">
      <c r="A75" s="9" t="s">
        <v>24482</v>
      </c>
      <c r="B75" s="9" t="s">
        <v>5404</v>
      </c>
      <c r="C75" s="9" t="s">
        <v>5523</v>
      </c>
      <c r="D75" s="9" t="s">
        <v>5573</v>
      </c>
      <c r="E75" s="9" t="s">
        <v>1152</v>
      </c>
      <c r="F75" s="9" t="s">
        <v>4955</v>
      </c>
      <c r="G75" s="9" t="s">
        <v>1152</v>
      </c>
      <c r="H75" s="10">
        <v>1</v>
      </c>
      <c r="I75" s="34">
        <v>4397.8599999999997</v>
      </c>
      <c r="J75" s="9" t="s">
        <v>16833</v>
      </c>
      <c r="K75" s="9" t="s">
        <v>16834</v>
      </c>
      <c r="L75" s="9" t="s">
        <v>389</v>
      </c>
      <c r="M75" s="9" t="s">
        <v>1887</v>
      </c>
    </row>
    <row r="76" spans="1:13" x14ac:dyDescent="0.25">
      <c r="A76" s="9" t="s">
        <v>24483</v>
      </c>
      <c r="B76" s="9" t="s">
        <v>5404</v>
      </c>
      <c r="C76" s="9" t="s">
        <v>5574</v>
      </c>
      <c r="D76" s="9" t="s">
        <v>5575</v>
      </c>
      <c r="E76" s="9" t="s">
        <v>5576</v>
      </c>
      <c r="F76" s="9" t="s">
        <v>5577</v>
      </c>
      <c r="G76" s="9" t="s">
        <v>5578</v>
      </c>
      <c r="H76" s="10">
        <v>1</v>
      </c>
      <c r="I76" s="34">
        <v>1505.1</v>
      </c>
      <c r="J76" s="9" t="s">
        <v>16833</v>
      </c>
      <c r="K76" s="9" t="s">
        <v>16863</v>
      </c>
      <c r="L76" s="9" t="s">
        <v>1685</v>
      </c>
      <c r="M76" s="9" t="s">
        <v>1867</v>
      </c>
    </row>
    <row r="77" spans="1:13" x14ac:dyDescent="0.25">
      <c r="A77" s="9" t="s">
        <v>24484</v>
      </c>
      <c r="B77" s="9" t="s">
        <v>5404</v>
      </c>
      <c r="C77" s="9" t="s">
        <v>5574</v>
      </c>
      <c r="D77" s="9" t="s">
        <v>5579</v>
      </c>
      <c r="E77" s="9" t="s">
        <v>5576</v>
      </c>
      <c r="F77" s="9" t="s">
        <v>5580</v>
      </c>
      <c r="G77" s="9" t="s">
        <v>5581</v>
      </c>
      <c r="H77" s="10">
        <v>1</v>
      </c>
      <c r="I77" s="34">
        <v>1505.1</v>
      </c>
      <c r="J77" s="9" t="s">
        <v>16833</v>
      </c>
      <c r="K77" s="9" t="s">
        <v>16859</v>
      </c>
      <c r="L77" s="9" t="s">
        <v>1656</v>
      </c>
      <c r="M77" s="9" t="s">
        <v>1867</v>
      </c>
    </row>
    <row r="78" spans="1:13" x14ac:dyDescent="0.25">
      <c r="A78" s="9" t="s">
        <v>24485</v>
      </c>
      <c r="B78" s="9" t="s">
        <v>5404</v>
      </c>
      <c r="C78" s="9" t="s">
        <v>5574</v>
      </c>
      <c r="D78" s="9" t="s">
        <v>5582</v>
      </c>
      <c r="E78" s="9" t="s">
        <v>5576</v>
      </c>
      <c r="F78" s="9" t="s">
        <v>5583</v>
      </c>
      <c r="G78" s="9" t="s">
        <v>5584</v>
      </c>
      <c r="H78" s="10">
        <v>1</v>
      </c>
      <c r="I78" s="34">
        <v>1505.1</v>
      </c>
      <c r="J78" s="9" t="s">
        <v>16833</v>
      </c>
      <c r="K78" s="9" t="s">
        <v>16933</v>
      </c>
      <c r="L78" s="9" t="s">
        <v>1740</v>
      </c>
      <c r="M78" s="9" t="s">
        <v>1887</v>
      </c>
    </row>
    <row r="79" spans="1:13" x14ac:dyDescent="0.25">
      <c r="A79" s="9" t="s">
        <v>24486</v>
      </c>
      <c r="B79" s="9" t="s">
        <v>5404</v>
      </c>
      <c r="C79" s="9" t="s">
        <v>5574</v>
      </c>
      <c r="D79" s="9" t="s">
        <v>5585</v>
      </c>
      <c r="E79" s="9" t="s">
        <v>4315</v>
      </c>
      <c r="F79" s="9" t="s">
        <v>5586</v>
      </c>
      <c r="G79" s="9" t="s">
        <v>5587</v>
      </c>
      <c r="H79" s="10">
        <v>1</v>
      </c>
      <c r="I79" s="34">
        <v>1414.31</v>
      </c>
      <c r="J79" s="9" t="s">
        <v>16851</v>
      </c>
      <c r="K79" s="9" t="s">
        <v>16852</v>
      </c>
      <c r="L79" s="9" t="s">
        <v>1756</v>
      </c>
      <c r="M79" s="9" t="s">
        <v>1867</v>
      </c>
    </row>
    <row r="80" spans="1:13" x14ac:dyDescent="0.25">
      <c r="A80" s="9" t="s">
        <v>24487</v>
      </c>
      <c r="B80" s="9" t="s">
        <v>5404</v>
      </c>
      <c r="C80" s="9" t="s">
        <v>5574</v>
      </c>
      <c r="D80" s="9" t="s">
        <v>5588</v>
      </c>
      <c r="E80" s="9" t="s">
        <v>4315</v>
      </c>
      <c r="F80" s="9" t="s">
        <v>5586</v>
      </c>
      <c r="G80" s="9" t="s">
        <v>5589</v>
      </c>
      <c r="H80" s="10">
        <v>1</v>
      </c>
      <c r="I80" s="34">
        <v>1505.1</v>
      </c>
      <c r="J80" s="9" t="s">
        <v>16833</v>
      </c>
      <c r="K80" s="9" t="s">
        <v>16869</v>
      </c>
      <c r="L80" s="9" t="s">
        <v>1675</v>
      </c>
      <c r="M80" s="9" t="s">
        <v>1867</v>
      </c>
    </row>
    <row r="81" spans="1:13" x14ac:dyDescent="0.25">
      <c r="A81" s="9" t="s">
        <v>24488</v>
      </c>
      <c r="B81" s="9" t="s">
        <v>5404</v>
      </c>
      <c r="C81" s="9" t="s">
        <v>5574</v>
      </c>
      <c r="D81" s="9" t="s">
        <v>5590</v>
      </c>
      <c r="E81" s="9" t="s">
        <v>4315</v>
      </c>
      <c r="F81" s="9" t="s">
        <v>5591</v>
      </c>
      <c r="G81" s="9" t="s">
        <v>5592</v>
      </c>
      <c r="H81" s="10">
        <v>1</v>
      </c>
      <c r="I81" s="34">
        <v>1505.1</v>
      </c>
      <c r="J81" s="9" t="s">
        <v>16910</v>
      </c>
      <c r="K81" s="9" t="s">
        <v>16930</v>
      </c>
      <c r="L81" s="9" t="s">
        <v>1809</v>
      </c>
      <c r="M81" s="9" t="s">
        <v>1867</v>
      </c>
    </row>
    <row r="82" spans="1:13" x14ac:dyDescent="0.25">
      <c r="A82" s="9" t="s">
        <v>24489</v>
      </c>
      <c r="B82" s="9" t="s">
        <v>5404</v>
      </c>
      <c r="C82" s="9" t="s">
        <v>5574</v>
      </c>
      <c r="D82" s="9" t="s">
        <v>5593</v>
      </c>
      <c r="E82" s="9" t="s">
        <v>4315</v>
      </c>
      <c r="F82" s="9" t="s">
        <v>5586</v>
      </c>
      <c r="G82" s="9" t="s">
        <v>5594</v>
      </c>
      <c r="H82" s="10">
        <v>1</v>
      </c>
      <c r="I82" s="34">
        <v>1414.31</v>
      </c>
      <c r="J82" s="9" t="s">
        <v>16910</v>
      </c>
      <c r="K82" s="9" t="s">
        <v>16911</v>
      </c>
      <c r="L82" s="9" t="s">
        <v>1666</v>
      </c>
      <c r="M82" s="9" t="s">
        <v>16882</v>
      </c>
    </row>
    <row r="83" spans="1:13" x14ac:dyDescent="0.25">
      <c r="A83" s="9" t="s">
        <v>24490</v>
      </c>
      <c r="B83" s="9" t="s">
        <v>5404</v>
      </c>
      <c r="C83" s="9" t="s">
        <v>5574</v>
      </c>
      <c r="D83" s="9" t="s">
        <v>5595</v>
      </c>
      <c r="E83" s="9" t="s">
        <v>2333</v>
      </c>
      <c r="F83" s="9" t="s">
        <v>5596</v>
      </c>
      <c r="G83" s="9" t="s">
        <v>5597</v>
      </c>
      <c r="H83" s="10">
        <v>1</v>
      </c>
      <c r="I83" s="34">
        <v>1505.1</v>
      </c>
      <c r="J83" s="9" t="s">
        <v>16851</v>
      </c>
      <c r="K83" s="9" t="s">
        <v>16876</v>
      </c>
      <c r="L83" s="9" t="s">
        <v>1708</v>
      </c>
      <c r="M83" s="9" t="s">
        <v>1867</v>
      </c>
    </row>
    <row r="84" spans="1:13" x14ac:dyDescent="0.25">
      <c r="A84" s="9" t="s">
        <v>24491</v>
      </c>
      <c r="B84" s="9" t="s">
        <v>5404</v>
      </c>
      <c r="C84" s="9" t="s">
        <v>5574</v>
      </c>
      <c r="D84" s="9" t="s">
        <v>5598</v>
      </c>
      <c r="E84" s="9" t="s">
        <v>5576</v>
      </c>
      <c r="F84" s="9" t="s">
        <v>1152</v>
      </c>
      <c r="G84" s="9" t="s">
        <v>5599</v>
      </c>
      <c r="H84" s="10">
        <v>1</v>
      </c>
      <c r="I84" s="34">
        <v>709.82</v>
      </c>
      <c r="J84" s="9" t="s">
        <v>16833</v>
      </c>
      <c r="K84" s="9" t="s">
        <v>16834</v>
      </c>
      <c r="L84" s="9" t="s">
        <v>391</v>
      </c>
      <c r="M84" s="9" t="s">
        <v>1867</v>
      </c>
    </row>
    <row r="85" spans="1:13" x14ac:dyDescent="0.25">
      <c r="A85" s="9" t="s">
        <v>24492</v>
      </c>
      <c r="B85" s="9" t="s">
        <v>5404</v>
      </c>
      <c r="C85" s="9" t="s">
        <v>5574</v>
      </c>
      <c r="D85" s="9" t="s">
        <v>5600</v>
      </c>
      <c r="E85" s="9" t="s">
        <v>1152</v>
      </c>
      <c r="F85" s="9" t="s">
        <v>4955</v>
      </c>
      <c r="G85" s="9" t="s">
        <v>4955</v>
      </c>
      <c r="H85" s="10">
        <v>1</v>
      </c>
      <c r="I85" s="34">
        <v>446.8</v>
      </c>
      <c r="J85" s="9" t="s">
        <v>16833</v>
      </c>
      <c r="K85" s="9" t="s">
        <v>16834</v>
      </c>
      <c r="L85" s="9" t="s">
        <v>1820</v>
      </c>
      <c r="M85" s="9" t="s">
        <v>387</v>
      </c>
    </row>
    <row r="86" spans="1:13" x14ac:dyDescent="0.25">
      <c r="A86" s="9" t="s">
        <v>24493</v>
      </c>
      <c r="B86" s="9" t="s">
        <v>5404</v>
      </c>
      <c r="C86" s="9" t="s">
        <v>5574</v>
      </c>
      <c r="D86" s="9" t="s">
        <v>5601</v>
      </c>
      <c r="E86" s="9" t="s">
        <v>1152</v>
      </c>
      <c r="F86" s="9" t="s">
        <v>5602</v>
      </c>
      <c r="G86" s="9" t="s">
        <v>5603</v>
      </c>
      <c r="H86" s="10">
        <v>1</v>
      </c>
      <c r="I86" s="34">
        <v>750.04</v>
      </c>
      <c r="J86" s="9" t="s">
        <v>16833</v>
      </c>
      <c r="K86" s="9" t="s">
        <v>16834</v>
      </c>
      <c r="L86" s="9" t="s">
        <v>391</v>
      </c>
      <c r="M86" s="9" t="s">
        <v>1865</v>
      </c>
    </row>
    <row r="87" spans="1:13" x14ac:dyDescent="0.25">
      <c r="A87" s="9" t="s">
        <v>24494</v>
      </c>
      <c r="B87" s="9" t="s">
        <v>5404</v>
      </c>
      <c r="C87" s="9" t="s">
        <v>5604</v>
      </c>
      <c r="D87" s="9" t="s">
        <v>5605</v>
      </c>
      <c r="E87" s="9" t="s">
        <v>1152</v>
      </c>
      <c r="F87" s="9" t="s">
        <v>1152</v>
      </c>
      <c r="G87" s="9" t="s">
        <v>1152</v>
      </c>
      <c r="H87" s="10">
        <v>1</v>
      </c>
      <c r="I87" s="34">
        <v>227.6</v>
      </c>
      <c r="J87" s="9" t="s">
        <v>16833</v>
      </c>
      <c r="K87" s="9" t="s">
        <v>16834</v>
      </c>
      <c r="L87" s="9" t="s">
        <v>389</v>
      </c>
      <c r="M87" s="9" t="s">
        <v>323</v>
      </c>
    </row>
    <row r="88" spans="1:13" x14ac:dyDescent="0.25">
      <c r="A88" s="9" t="s">
        <v>24495</v>
      </c>
      <c r="B88" s="9" t="s">
        <v>5404</v>
      </c>
      <c r="C88" s="9" t="s">
        <v>5606</v>
      </c>
      <c r="D88" s="9" t="s">
        <v>5607</v>
      </c>
      <c r="E88" s="9" t="s">
        <v>1152</v>
      </c>
      <c r="F88" s="9" t="s">
        <v>1152</v>
      </c>
      <c r="G88" s="9" t="s">
        <v>1152</v>
      </c>
      <c r="H88" s="10">
        <v>1</v>
      </c>
      <c r="I88" s="34">
        <v>111.47</v>
      </c>
      <c r="J88" s="9" t="s">
        <v>16833</v>
      </c>
      <c r="K88" s="9" t="s">
        <v>16906</v>
      </c>
      <c r="L88" s="9" t="s">
        <v>18</v>
      </c>
      <c r="M88" s="9" t="s">
        <v>376</v>
      </c>
    </row>
    <row r="89" spans="1:13" x14ac:dyDescent="0.25">
      <c r="A89" s="9" t="s">
        <v>24496</v>
      </c>
      <c r="B89" s="9" t="s">
        <v>5404</v>
      </c>
      <c r="C89" s="9" t="s">
        <v>5606</v>
      </c>
      <c r="D89" s="9" t="s">
        <v>5608</v>
      </c>
      <c r="E89" s="9" t="s">
        <v>1152</v>
      </c>
      <c r="F89" s="9" t="s">
        <v>1152</v>
      </c>
      <c r="G89" s="9" t="s">
        <v>1152</v>
      </c>
      <c r="H89" s="10">
        <v>1</v>
      </c>
      <c r="I89" s="34">
        <v>862.69</v>
      </c>
      <c r="J89" s="9" t="s">
        <v>16833</v>
      </c>
      <c r="K89" s="9" t="s">
        <v>16906</v>
      </c>
      <c r="L89" s="9" t="s">
        <v>18</v>
      </c>
      <c r="M89" s="9" t="s">
        <v>376</v>
      </c>
    </row>
    <row r="90" spans="1:13" x14ac:dyDescent="0.25">
      <c r="A90" s="9" t="s">
        <v>24497</v>
      </c>
      <c r="B90" s="9" t="s">
        <v>5404</v>
      </c>
      <c r="C90" s="9" t="s">
        <v>5606</v>
      </c>
      <c r="D90" s="9" t="s">
        <v>5609</v>
      </c>
      <c r="E90" s="9" t="s">
        <v>1152</v>
      </c>
      <c r="F90" s="9" t="s">
        <v>1152</v>
      </c>
      <c r="G90" s="9" t="s">
        <v>1152</v>
      </c>
      <c r="H90" s="10">
        <v>1</v>
      </c>
      <c r="I90" s="34">
        <v>386.4</v>
      </c>
      <c r="J90" s="9" t="s">
        <v>16833</v>
      </c>
      <c r="K90" s="9" t="s">
        <v>16906</v>
      </c>
      <c r="L90" s="9" t="s">
        <v>18</v>
      </c>
      <c r="M90" s="9" t="s">
        <v>323</v>
      </c>
    </row>
    <row r="91" spans="1:13" x14ac:dyDescent="0.25">
      <c r="A91" s="9" t="s">
        <v>24498</v>
      </c>
      <c r="B91" s="9" t="s">
        <v>5404</v>
      </c>
      <c r="C91" s="9" t="s">
        <v>5610</v>
      </c>
      <c r="D91" s="9" t="s">
        <v>5611</v>
      </c>
      <c r="E91" s="9" t="s">
        <v>5612</v>
      </c>
      <c r="F91" s="9" t="s">
        <v>5613</v>
      </c>
      <c r="G91" s="9" t="s">
        <v>5614</v>
      </c>
      <c r="H91" s="10">
        <v>1</v>
      </c>
      <c r="I91" s="34">
        <v>4243.04</v>
      </c>
      <c r="J91" s="9" t="s">
        <v>16833</v>
      </c>
      <c r="K91" s="9" t="s">
        <v>16834</v>
      </c>
      <c r="L91" s="9" t="s">
        <v>391</v>
      </c>
      <c r="M91" s="9" t="s">
        <v>1867</v>
      </c>
    </row>
    <row r="92" spans="1:13" x14ac:dyDescent="0.25">
      <c r="A92" s="9" t="s">
        <v>24499</v>
      </c>
      <c r="B92" s="9" t="s">
        <v>5404</v>
      </c>
      <c r="C92" s="9" t="s">
        <v>5610</v>
      </c>
      <c r="D92" s="9" t="s">
        <v>5615</v>
      </c>
      <c r="E92" s="9" t="s">
        <v>5612</v>
      </c>
      <c r="F92" s="9" t="s">
        <v>5616</v>
      </c>
      <c r="G92" s="9" t="s">
        <v>5617</v>
      </c>
      <c r="H92" s="10">
        <v>1</v>
      </c>
      <c r="I92" s="34">
        <v>3514.61</v>
      </c>
      <c r="J92" s="9" t="s">
        <v>16833</v>
      </c>
      <c r="K92" s="9" t="s">
        <v>16834</v>
      </c>
      <c r="L92" s="9" t="s">
        <v>391</v>
      </c>
      <c r="M92" s="9" t="s">
        <v>1867</v>
      </c>
    </row>
    <row r="93" spans="1:13" x14ac:dyDescent="0.25">
      <c r="A93" s="9" t="s">
        <v>24500</v>
      </c>
      <c r="B93" s="9" t="s">
        <v>5404</v>
      </c>
      <c r="C93" s="9" t="s">
        <v>5610</v>
      </c>
      <c r="D93" s="9" t="s">
        <v>5618</v>
      </c>
      <c r="E93" s="9" t="s">
        <v>5612</v>
      </c>
      <c r="F93" s="9" t="s">
        <v>5619</v>
      </c>
      <c r="G93" s="9" t="s">
        <v>5620</v>
      </c>
      <c r="H93" s="10">
        <v>1</v>
      </c>
      <c r="I93" s="34">
        <v>2296.4499999999998</v>
      </c>
      <c r="J93" s="9" t="s">
        <v>16833</v>
      </c>
      <c r="K93" s="9" t="s">
        <v>16834</v>
      </c>
      <c r="L93" s="9" t="s">
        <v>391</v>
      </c>
      <c r="M93" s="9" t="s">
        <v>1867</v>
      </c>
    </row>
    <row r="94" spans="1:13" x14ac:dyDescent="0.25">
      <c r="A94" s="9" t="s">
        <v>24501</v>
      </c>
      <c r="B94" s="9" t="s">
        <v>5404</v>
      </c>
      <c r="C94" s="9" t="s">
        <v>5523</v>
      </c>
      <c r="D94" s="9" t="s">
        <v>5621</v>
      </c>
      <c r="E94" s="9" t="s">
        <v>1152</v>
      </c>
      <c r="F94" s="9" t="s">
        <v>4955</v>
      </c>
      <c r="G94" s="9" t="s">
        <v>4955</v>
      </c>
      <c r="H94" s="10">
        <v>1</v>
      </c>
      <c r="I94" s="34">
        <v>3214.66</v>
      </c>
      <c r="J94" s="9" t="s">
        <v>16833</v>
      </c>
      <c r="K94" s="9" t="s">
        <v>16834</v>
      </c>
      <c r="L94" s="9" t="s">
        <v>391</v>
      </c>
      <c r="M94" s="9" t="s">
        <v>1867</v>
      </c>
    </row>
    <row r="95" spans="1:13" x14ac:dyDescent="0.25">
      <c r="A95" s="9" t="s">
        <v>24502</v>
      </c>
      <c r="B95" s="9" t="s">
        <v>5404</v>
      </c>
      <c r="C95" s="9" t="s">
        <v>5622</v>
      </c>
      <c r="D95" s="9" t="s">
        <v>5623</v>
      </c>
      <c r="E95" s="9" t="s">
        <v>1152</v>
      </c>
      <c r="F95" s="9" t="s">
        <v>5624</v>
      </c>
      <c r="G95" s="9" t="s">
        <v>1152</v>
      </c>
      <c r="H95" s="10">
        <v>1</v>
      </c>
      <c r="I95" s="34">
        <v>58.4</v>
      </c>
      <c r="J95" s="9" t="s">
        <v>16833</v>
      </c>
      <c r="K95" s="9" t="s">
        <v>16933</v>
      </c>
      <c r="L95" s="9" t="s">
        <v>1740</v>
      </c>
      <c r="M95" s="9" t="s">
        <v>1874</v>
      </c>
    </row>
    <row r="96" spans="1:13" x14ac:dyDescent="0.25">
      <c r="A96" s="9" t="s">
        <v>24503</v>
      </c>
      <c r="B96" s="9" t="s">
        <v>5404</v>
      </c>
      <c r="C96" s="9" t="s">
        <v>5625</v>
      </c>
      <c r="D96" s="9" t="s">
        <v>5626</v>
      </c>
      <c r="E96" s="9" t="s">
        <v>3483</v>
      </c>
      <c r="F96" s="9" t="s">
        <v>1152</v>
      </c>
      <c r="G96" s="9" t="s">
        <v>5627</v>
      </c>
      <c r="H96" s="10">
        <v>1</v>
      </c>
      <c r="I96" s="34">
        <v>403.52</v>
      </c>
      <c r="J96" s="9" t="s">
        <v>16833</v>
      </c>
      <c r="K96" s="9" t="s">
        <v>16834</v>
      </c>
      <c r="L96" s="9" t="s">
        <v>391</v>
      </c>
      <c r="M96" s="9" t="s">
        <v>1867</v>
      </c>
    </row>
    <row r="97" spans="1:13" x14ac:dyDescent="0.25">
      <c r="A97" s="9" t="s">
        <v>24504</v>
      </c>
      <c r="B97" s="9" t="s">
        <v>5404</v>
      </c>
      <c r="C97" s="9" t="s">
        <v>5625</v>
      </c>
      <c r="D97" s="9" t="s">
        <v>5628</v>
      </c>
      <c r="E97" s="9" t="s">
        <v>3483</v>
      </c>
      <c r="F97" s="9" t="s">
        <v>1152</v>
      </c>
      <c r="G97" s="9" t="s">
        <v>5629</v>
      </c>
      <c r="H97" s="10">
        <v>1</v>
      </c>
      <c r="I97" s="34">
        <v>399.75</v>
      </c>
      <c r="J97" s="9" t="s">
        <v>16833</v>
      </c>
      <c r="K97" s="9" t="s">
        <v>16834</v>
      </c>
      <c r="L97" s="9" t="s">
        <v>391</v>
      </c>
      <c r="M97" s="9" t="s">
        <v>1906</v>
      </c>
    </row>
    <row r="98" spans="1:13" x14ac:dyDescent="0.25">
      <c r="A98" s="9" t="s">
        <v>24505</v>
      </c>
      <c r="B98" s="9" t="s">
        <v>5404</v>
      </c>
      <c r="C98" s="9" t="s">
        <v>5622</v>
      </c>
      <c r="D98" s="9" t="s">
        <v>5630</v>
      </c>
      <c r="E98" s="9" t="s">
        <v>5631</v>
      </c>
      <c r="F98" s="9" t="s">
        <v>5624</v>
      </c>
      <c r="G98" s="9" t="s">
        <v>5632</v>
      </c>
      <c r="H98" s="10">
        <v>1</v>
      </c>
      <c r="I98" s="34">
        <v>39.78</v>
      </c>
      <c r="J98" s="9" t="s">
        <v>16851</v>
      </c>
      <c r="K98" s="9" t="s">
        <v>16852</v>
      </c>
      <c r="L98" s="9" t="s">
        <v>1756</v>
      </c>
      <c r="M98" s="9" t="s">
        <v>1872</v>
      </c>
    </row>
    <row r="99" spans="1:13" x14ac:dyDescent="0.25">
      <c r="A99" s="9" t="s">
        <v>24508</v>
      </c>
      <c r="B99" s="9" t="s">
        <v>5404</v>
      </c>
      <c r="C99" s="9" t="s">
        <v>5636</v>
      </c>
      <c r="D99" s="9" t="s">
        <v>5637</v>
      </c>
      <c r="E99" s="9" t="s">
        <v>1152</v>
      </c>
      <c r="F99" s="9" t="s">
        <v>1152</v>
      </c>
      <c r="G99" s="9" t="s">
        <v>1152</v>
      </c>
      <c r="H99" s="10">
        <v>1</v>
      </c>
      <c r="I99" s="34">
        <v>40840.61</v>
      </c>
      <c r="J99" s="9" t="s">
        <v>16833</v>
      </c>
      <c r="K99" s="9" t="s">
        <v>16834</v>
      </c>
      <c r="L99" s="9" t="s">
        <v>389</v>
      </c>
      <c r="M99" s="9" t="s">
        <v>1875</v>
      </c>
    </row>
    <row r="100" spans="1:13" x14ac:dyDescent="0.25">
      <c r="A100" s="9" t="s">
        <v>24509</v>
      </c>
      <c r="B100" s="9" t="s">
        <v>5404</v>
      </c>
      <c r="C100" s="9" t="s">
        <v>5638</v>
      </c>
      <c r="D100" s="9" t="s">
        <v>5639</v>
      </c>
      <c r="E100" s="9" t="s">
        <v>3479</v>
      </c>
      <c r="F100" s="9" t="s">
        <v>3480</v>
      </c>
      <c r="G100" s="9" t="s">
        <v>1152</v>
      </c>
      <c r="H100" s="10">
        <v>1</v>
      </c>
      <c r="I100" s="34">
        <v>383.4</v>
      </c>
      <c r="J100" s="9" t="s">
        <v>16833</v>
      </c>
      <c r="K100" s="9" t="s">
        <v>16834</v>
      </c>
      <c r="L100" s="9" t="s">
        <v>389</v>
      </c>
      <c r="M100" s="9" t="s">
        <v>376</v>
      </c>
    </row>
    <row r="101" spans="1:13" x14ac:dyDescent="0.25">
      <c r="A101" s="9" t="s">
        <v>24510</v>
      </c>
      <c r="B101" s="9" t="s">
        <v>5404</v>
      </c>
      <c r="C101" s="9" t="s">
        <v>5638</v>
      </c>
      <c r="D101" s="9" t="s">
        <v>5640</v>
      </c>
      <c r="E101" s="9" t="s">
        <v>4224</v>
      </c>
      <c r="F101" s="9" t="s">
        <v>5641</v>
      </c>
      <c r="G101" s="9" t="s">
        <v>1152</v>
      </c>
      <c r="H101" s="10">
        <v>1</v>
      </c>
      <c r="I101" s="34">
        <v>599.5</v>
      </c>
      <c r="J101" s="9" t="s">
        <v>16833</v>
      </c>
      <c r="K101" s="9" t="s">
        <v>16834</v>
      </c>
      <c r="L101" s="9" t="s">
        <v>391</v>
      </c>
      <c r="M101" s="9" t="s">
        <v>1864</v>
      </c>
    </row>
    <row r="102" spans="1:13" x14ac:dyDescent="0.25">
      <c r="A102" s="9" t="s">
        <v>24511</v>
      </c>
      <c r="B102" s="9" t="s">
        <v>5404</v>
      </c>
      <c r="C102" s="9" t="s">
        <v>5638</v>
      </c>
      <c r="D102" s="9" t="s">
        <v>5640</v>
      </c>
      <c r="E102" s="9" t="s">
        <v>5642</v>
      </c>
      <c r="F102" s="9" t="s">
        <v>5643</v>
      </c>
      <c r="G102" s="9" t="s">
        <v>1152</v>
      </c>
      <c r="H102" s="10">
        <v>1</v>
      </c>
      <c r="I102" s="34">
        <v>399.74</v>
      </c>
      <c r="J102" s="9" t="s">
        <v>16833</v>
      </c>
      <c r="K102" s="9" t="s">
        <v>16834</v>
      </c>
      <c r="L102" s="9" t="s">
        <v>391</v>
      </c>
      <c r="M102" s="9" t="s">
        <v>1900</v>
      </c>
    </row>
    <row r="103" spans="1:13" x14ac:dyDescent="0.25">
      <c r="A103" s="9" t="s">
        <v>24512</v>
      </c>
      <c r="B103" s="9" t="s">
        <v>5404</v>
      </c>
      <c r="C103" s="9" t="s">
        <v>5638</v>
      </c>
      <c r="D103" s="9" t="s">
        <v>5640</v>
      </c>
      <c r="E103" s="9" t="s">
        <v>4224</v>
      </c>
      <c r="F103" s="9" t="s">
        <v>1152</v>
      </c>
      <c r="G103" s="9" t="s">
        <v>1152</v>
      </c>
      <c r="H103" s="10">
        <v>1</v>
      </c>
      <c r="I103" s="34">
        <v>454.15</v>
      </c>
      <c r="J103" s="9" t="s">
        <v>16851</v>
      </c>
      <c r="K103" s="9" t="s">
        <v>16865</v>
      </c>
      <c r="L103" s="9" t="s">
        <v>1802</v>
      </c>
      <c r="M103" s="9" t="s">
        <v>1867</v>
      </c>
    </row>
    <row r="104" spans="1:13" x14ac:dyDescent="0.25">
      <c r="A104" s="9" t="s">
        <v>24513</v>
      </c>
      <c r="B104" s="9" t="s">
        <v>5404</v>
      </c>
      <c r="C104" s="9" t="s">
        <v>5644</v>
      </c>
      <c r="D104" s="9" t="s">
        <v>5645</v>
      </c>
      <c r="E104" s="9" t="s">
        <v>5646</v>
      </c>
      <c r="F104" s="9" t="s">
        <v>5647</v>
      </c>
      <c r="G104" s="9" t="s">
        <v>5648</v>
      </c>
      <c r="H104" s="10">
        <v>1</v>
      </c>
      <c r="I104" s="34">
        <v>2485.96</v>
      </c>
      <c r="J104" s="9" t="s">
        <v>16833</v>
      </c>
      <c r="K104" s="9" t="s">
        <v>16834</v>
      </c>
      <c r="L104" s="9" t="s">
        <v>391</v>
      </c>
      <c r="M104" s="9" t="s">
        <v>1867</v>
      </c>
    </row>
    <row r="105" spans="1:13" x14ac:dyDescent="0.25">
      <c r="A105" s="9" t="s">
        <v>24514</v>
      </c>
      <c r="B105" s="9" t="s">
        <v>5404</v>
      </c>
      <c r="C105" s="9" t="s">
        <v>5638</v>
      </c>
      <c r="D105" s="9" t="s">
        <v>5649</v>
      </c>
      <c r="E105" s="9" t="s">
        <v>1152</v>
      </c>
      <c r="F105" s="9" t="s">
        <v>4955</v>
      </c>
      <c r="G105" s="9" t="s">
        <v>4955</v>
      </c>
      <c r="H105" s="10">
        <v>1</v>
      </c>
      <c r="I105" s="34">
        <v>116.8</v>
      </c>
      <c r="J105" s="9" t="s">
        <v>16833</v>
      </c>
      <c r="K105" s="9" t="s">
        <v>16834</v>
      </c>
      <c r="L105" s="9" t="s">
        <v>391</v>
      </c>
      <c r="M105" s="9" t="s">
        <v>390</v>
      </c>
    </row>
    <row r="106" spans="1:13" x14ac:dyDescent="0.25">
      <c r="A106" s="9" t="s">
        <v>24515</v>
      </c>
      <c r="B106" s="9" t="s">
        <v>5404</v>
      </c>
      <c r="C106" s="9" t="s">
        <v>5650</v>
      </c>
      <c r="D106" s="9" t="s">
        <v>5651</v>
      </c>
      <c r="E106" s="9" t="s">
        <v>3479</v>
      </c>
      <c r="F106" s="9" t="s">
        <v>5652</v>
      </c>
      <c r="G106" s="9" t="s">
        <v>1152</v>
      </c>
      <c r="H106" s="10">
        <v>1</v>
      </c>
      <c r="I106" s="34">
        <v>350.74</v>
      </c>
      <c r="J106" s="9" t="s">
        <v>16833</v>
      </c>
      <c r="K106" s="9" t="s">
        <v>16906</v>
      </c>
      <c r="L106" s="9" t="s">
        <v>109</v>
      </c>
      <c r="M106" s="9" t="s">
        <v>376</v>
      </c>
    </row>
    <row r="107" spans="1:13" x14ac:dyDescent="0.25">
      <c r="A107" s="9" t="s">
        <v>24516</v>
      </c>
      <c r="B107" s="9" t="s">
        <v>5404</v>
      </c>
      <c r="C107" s="9" t="s">
        <v>5650</v>
      </c>
      <c r="D107" s="9" t="s">
        <v>5651</v>
      </c>
      <c r="E107" s="9" t="s">
        <v>3479</v>
      </c>
      <c r="F107" s="9" t="s">
        <v>3480</v>
      </c>
      <c r="G107" s="9" t="s">
        <v>5653</v>
      </c>
      <c r="H107" s="10">
        <v>1</v>
      </c>
      <c r="I107" s="34">
        <v>350.74</v>
      </c>
      <c r="J107" s="9" t="s">
        <v>16833</v>
      </c>
      <c r="K107" s="9" t="s">
        <v>16834</v>
      </c>
      <c r="L107" s="9" t="s">
        <v>391</v>
      </c>
      <c r="M107" s="9" t="s">
        <v>390</v>
      </c>
    </row>
    <row r="108" spans="1:13" x14ac:dyDescent="0.25">
      <c r="A108" s="9" t="s">
        <v>24517</v>
      </c>
      <c r="B108" s="9" t="s">
        <v>5404</v>
      </c>
      <c r="C108" s="9" t="s">
        <v>5650</v>
      </c>
      <c r="D108" s="9" t="s">
        <v>5651</v>
      </c>
      <c r="E108" s="9" t="s">
        <v>3479</v>
      </c>
      <c r="F108" s="9" t="s">
        <v>3480</v>
      </c>
      <c r="G108" s="9" t="s">
        <v>1152</v>
      </c>
      <c r="H108" s="10">
        <v>1</v>
      </c>
      <c r="I108" s="34">
        <v>1867.14</v>
      </c>
      <c r="J108" s="9" t="s">
        <v>16833</v>
      </c>
      <c r="K108" s="9" t="s">
        <v>16906</v>
      </c>
      <c r="L108" s="9" t="s">
        <v>1915</v>
      </c>
      <c r="M108" s="9" t="s">
        <v>1874</v>
      </c>
    </row>
    <row r="109" spans="1:13" x14ac:dyDescent="0.25">
      <c r="A109" s="9" t="s">
        <v>24518</v>
      </c>
      <c r="B109" s="9" t="s">
        <v>5404</v>
      </c>
      <c r="C109" s="9" t="s">
        <v>5650</v>
      </c>
      <c r="D109" s="9" t="s">
        <v>5651</v>
      </c>
      <c r="E109" s="9" t="s">
        <v>3479</v>
      </c>
      <c r="F109" s="9" t="s">
        <v>3480</v>
      </c>
      <c r="G109" s="9" t="s">
        <v>1152</v>
      </c>
      <c r="H109" s="10">
        <v>1</v>
      </c>
      <c r="I109" s="34">
        <v>754.31</v>
      </c>
      <c r="J109" s="9" t="s">
        <v>16833</v>
      </c>
      <c r="K109" s="9" t="s">
        <v>16834</v>
      </c>
      <c r="L109" s="9" t="s">
        <v>391</v>
      </c>
      <c r="M109" s="9" t="s">
        <v>390</v>
      </c>
    </row>
    <row r="110" spans="1:13" x14ac:dyDescent="0.25">
      <c r="A110" s="9" t="s">
        <v>24519</v>
      </c>
      <c r="B110" s="9" t="s">
        <v>5404</v>
      </c>
      <c r="C110" s="9" t="s">
        <v>5650</v>
      </c>
      <c r="D110" s="9" t="s">
        <v>5651</v>
      </c>
      <c r="E110" s="9" t="s">
        <v>4224</v>
      </c>
      <c r="F110" s="9" t="s">
        <v>5654</v>
      </c>
      <c r="G110" s="9" t="s">
        <v>1152</v>
      </c>
      <c r="H110" s="10">
        <v>1</v>
      </c>
      <c r="I110" s="34">
        <v>1867.14</v>
      </c>
      <c r="J110" s="9" t="s">
        <v>16851</v>
      </c>
      <c r="K110" s="9" t="s">
        <v>16876</v>
      </c>
      <c r="L110" s="9" t="s">
        <v>1708</v>
      </c>
      <c r="M110" s="9" t="s">
        <v>387</v>
      </c>
    </row>
    <row r="111" spans="1:13" x14ac:dyDescent="0.25">
      <c r="A111" s="9" t="s">
        <v>24520</v>
      </c>
      <c r="B111" s="9" t="s">
        <v>5404</v>
      </c>
      <c r="C111" s="9" t="s">
        <v>5625</v>
      </c>
      <c r="D111" s="9" t="s">
        <v>5655</v>
      </c>
      <c r="E111" s="9" t="s">
        <v>3483</v>
      </c>
      <c r="F111" s="9" t="s">
        <v>1152</v>
      </c>
      <c r="G111" s="9" t="s">
        <v>5656</v>
      </c>
      <c r="H111" s="10">
        <v>1</v>
      </c>
      <c r="I111" s="34">
        <v>444.13</v>
      </c>
      <c r="J111" s="9" t="s">
        <v>16851</v>
      </c>
      <c r="K111" s="9" t="s">
        <v>16876</v>
      </c>
      <c r="L111" s="9" t="s">
        <v>1708</v>
      </c>
      <c r="M111" s="9" t="s">
        <v>1906</v>
      </c>
    </row>
    <row r="112" spans="1:13" x14ac:dyDescent="0.25">
      <c r="A112" s="9" t="s">
        <v>24521</v>
      </c>
      <c r="B112" s="9" t="s">
        <v>5404</v>
      </c>
      <c r="C112" s="9" t="s">
        <v>5625</v>
      </c>
      <c r="D112" s="9" t="s">
        <v>5657</v>
      </c>
      <c r="E112" s="9" t="s">
        <v>5658</v>
      </c>
      <c r="F112" s="9" t="s">
        <v>5659</v>
      </c>
      <c r="G112" s="9" t="s">
        <v>5660</v>
      </c>
      <c r="H112" s="10">
        <v>1</v>
      </c>
      <c r="I112" s="34">
        <v>2233.9299999999998</v>
      </c>
      <c r="J112" s="9" t="s">
        <v>16833</v>
      </c>
      <c r="K112" s="9" t="s">
        <v>16834</v>
      </c>
      <c r="L112" s="9" t="s">
        <v>1820</v>
      </c>
      <c r="M112" s="9" t="s">
        <v>1906</v>
      </c>
    </row>
    <row r="113" spans="1:13" x14ac:dyDescent="0.25">
      <c r="A113" s="9" t="s">
        <v>24522</v>
      </c>
      <c r="B113" s="9" t="s">
        <v>5404</v>
      </c>
      <c r="C113" s="9" t="s">
        <v>5625</v>
      </c>
      <c r="D113" s="9" t="s">
        <v>5661</v>
      </c>
      <c r="E113" s="9" t="s">
        <v>5658</v>
      </c>
      <c r="F113" s="9" t="s">
        <v>5662</v>
      </c>
      <c r="G113" s="9" t="s">
        <v>5663</v>
      </c>
      <c r="H113" s="10">
        <v>1</v>
      </c>
      <c r="I113" s="34">
        <v>5183.5</v>
      </c>
      <c r="J113" s="9" t="s">
        <v>16833</v>
      </c>
      <c r="K113" s="9" t="s">
        <v>16834</v>
      </c>
      <c r="L113" s="9" t="s">
        <v>391</v>
      </c>
      <c r="M113" s="9" t="s">
        <v>1891</v>
      </c>
    </row>
    <row r="114" spans="1:13" x14ac:dyDescent="0.25">
      <c r="A114" s="9" t="s">
        <v>24523</v>
      </c>
      <c r="B114" s="9" t="s">
        <v>5404</v>
      </c>
      <c r="C114" s="9" t="s">
        <v>5664</v>
      </c>
      <c r="D114" s="9" t="s">
        <v>5665</v>
      </c>
      <c r="E114" s="9" t="s">
        <v>5666</v>
      </c>
      <c r="F114" s="9" t="s">
        <v>5667</v>
      </c>
      <c r="G114" s="9" t="s">
        <v>5668</v>
      </c>
      <c r="H114" s="10">
        <v>1</v>
      </c>
      <c r="I114" s="34">
        <v>182.75</v>
      </c>
      <c r="J114" s="9" t="s">
        <v>16833</v>
      </c>
      <c r="K114" s="9" t="s">
        <v>16834</v>
      </c>
      <c r="L114" s="9" t="s">
        <v>1820</v>
      </c>
      <c r="M114" s="9" t="s">
        <v>1869</v>
      </c>
    </row>
    <row r="115" spans="1:13" x14ac:dyDescent="0.25">
      <c r="A115" s="9" t="s">
        <v>24524</v>
      </c>
      <c r="B115" s="9" t="s">
        <v>5404</v>
      </c>
      <c r="C115" s="9" t="s">
        <v>5664</v>
      </c>
      <c r="D115" s="9" t="s">
        <v>5669</v>
      </c>
      <c r="E115" s="9" t="s">
        <v>5666</v>
      </c>
      <c r="F115" s="9" t="s">
        <v>5670</v>
      </c>
      <c r="G115" s="9" t="s">
        <v>5671</v>
      </c>
      <c r="H115" s="10">
        <v>1</v>
      </c>
      <c r="I115" s="34">
        <v>182.75</v>
      </c>
      <c r="J115" s="9" t="s">
        <v>16833</v>
      </c>
      <c r="K115" s="9" t="s">
        <v>16834</v>
      </c>
      <c r="L115" s="9" t="s">
        <v>1820</v>
      </c>
      <c r="M115" s="9" t="s">
        <v>1869</v>
      </c>
    </row>
    <row r="116" spans="1:13" x14ac:dyDescent="0.25">
      <c r="A116" s="9" t="s">
        <v>24525</v>
      </c>
      <c r="B116" s="9" t="s">
        <v>5404</v>
      </c>
      <c r="C116" s="9" t="s">
        <v>5664</v>
      </c>
      <c r="D116" s="9" t="s">
        <v>5672</v>
      </c>
      <c r="E116" s="9" t="s">
        <v>5666</v>
      </c>
      <c r="F116" s="9" t="s">
        <v>5673</v>
      </c>
      <c r="G116" s="9" t="s">
        <v>5674</v>
      </c>
      <c r="H116" s="10">
        <v>1</v>
      </c>
      <c r="I116" s="34">
        <v>182.75</v>
      </c>
      <c r="J116" s="9" t="s">
        <v>16833</v>
      </c>
      <c r="K116" s="9" t="s">
        <v>16834</v>
      </c>
      <c r="L116" s="9" t="s">
        <v>1820</v>
      </c>
      <c r="M116" s="9" t="s">
        <v>1869</v>
      </c>
    </row>
    <row r="117" spans="1:13" x14ac:dyDescent="0.25">
      <c r="A117" s="9" t="s">
        <v>24526</v>
      </c>
      <c r="B117" s="9" t="s">
        <v>5404</v>
      </c>
      <c r="C117" s="9" t="s">
        <v>5675</v>
      </c>
      <c r="D117" s="9" t="s">
        <v>5676</v>
      </c>
      <c r="E117" s="9" t="s">
        <v>5677</v>
      </c>
      <c r="F117" s="9" t="s">
        <v>5678</v>
      </c>
      <c r="G117" s="9" t="s">
        <v>5679</v>
      </c>
      <c r="H117" s="10">
        <v>1</v>
      </c>
      <c r="I117" s="34">
        <v>212.62</v>
      </c>
      <c r="J117" s="9" t="s">
        <v>16833</v>
      </c>
      <c r="K117" s="9" t="s">
        <v>16834</v>
      </c>
      <c r="L117" s="9" t="s">
        <v>389</v>
      </c>
      <c r="M117" s="9" t="s">
        <v>390</v>
      </c>
    </row>
    <row r="118" spans="1:13" x14ac:dyDescent="0.25">
      <c r="A118" s="9" t="s">
        <v>24527</v>
      </c>
      <c r="B118" s="9" t="s">
        <v>5404</v>
      </c>
      <c r="C118" s="9" t="s">
        <v>5675</v>
      </c>
      <c r="D118" s="9" t="s">
        <v>5680</v>
      </c>
      <c r="E118" s="9" t="s">
        <v>5677</v>
      </c>
      <c r="F118" s="9" t="s">
        <v>5681</v>
      </c>
      <c r="G118" s="9" t="s">
        <v>5682</v>
      </c>
      <c r="H118" s="10">
        <v>1</v>
      </c>
      <c r="I118" s="34">
        <v>2110.94</v>
      </c>
      <c r="J118" s="9" t="s">
        <v>16833</v>
      </c>
      <c r="K118" s="9" t="s">
        <v>16834</v>
      </c>
      <c r="L118" s="9" t="s">
        <v>389</v>
      </c>
      <c r="M118" s="9" t="s">
        <v>390</v>
      </c>
    </row>
    <row r="119" spans="1:13" x14ac:dyDescent="0.25">
      <c r="A119" s="9" t="s">
        <v>965</v>
      </c>
      <c r="B119" s="9" t="s">
        <v>5404</v>
      </c>
      <c r="C119" s="9" t="s">
        <v>5517</v>
      </c>
      <c r="D119" s="9" t="s">
        <v>5683</v>
      </c>
      <c r="E119" s="9" t="s">
        <v>1152</v>
      </c>
      <c r="F119" s="9" t="s">
        <v>5684</v>
      </c>
      <c r="G119" s="9" t="s">
        <v>5685</v>
      </c>
      <c r="H119" s="10">
        <v>1</v>
      </c>
      <c r="I119" s="34">
        <v>4045.94</v>
      </c>
      <c r="J119" s="9" t="s">
        <v>16833</v>
      </c>
      <c r="K119" s="9" t="s">
        <v>16834</v>
      </c>
      <c r="L119" s="9" t="s">
        <v>389</v>
      </c>
      <c r="M119" s="9" t="s">
        <v>1907</v>
      </c>
    </row>
    <row r="120" spans="1:13" x14ac:dyDescent="0.25">
      <c r="A120" s="9" t="s">
        <v>24528</v>
      </c>
      <c r="B120" s="9" t="s">
        <v>5404</v>
      </c>
      <c r="C120" s="9" t="s">
        <v>5686</v>
      </c>
      <c r="D120" s="9" t="s">
        <v>5687</v>
      </c>
      <c r="E120" s="9" t="s">
        <v>5688</v>
      </c>
      <c r="F120" s="9" t="s">
        <v>5689</v>
      </c>
      <c r="G120" s="9" t="s">
        <v>5690</v>
      </c>
      <c r="H120" s="10">
        <v>1</v>
      </c>
      <c r="I120" s="34">
        <v>11059.26</v>
      </c>
      <c r="J120" s="9" t="s">
        <v>16833</v>
      </c>
      <c r="K120" s="9" t="s">
        <v>16834</v>
      </c>
      <c r="L120" s="9" t="s">
        <v>391</v>
      </c>
      <c r="M120" s="9" t="s">
        <v>16882</v>
      </c>
    </row>
    <row r="121" spans="1:13" x14ac:dyDescent="0.25">
      <c r="A121" s="9" t="s">
        <v>24529</v>
      </c>
      <c r="B121" s="9" t="s">
        <v>5404</v>
      </c>
      <c r="C121" s="9" t="s">
        <v>5691</v>
      </c>
      <c r="D121" s="9" t="s">
        <v>5692</v>
      </c>
      <c r="E121" s="9" t="s">
        <v>5693</v>
      </c>
      <c r="F121" s="9" t="s">
        <v>1152</v>
      </c>
      <c r="G121" s="9" t="s">
        <v>5694</v>
      </c>
      <c r="H121" s="10">
        <v>1</v>
      </c>
      <c r="I121" s="34">
        <v>598.49</v>
      </c>
      <c r="J121" s="9" t="s">
        <v>16833</v>
      </c>
      <c r="K121" s="9" t="s">
        <v>16834</v>
      </c>
      <c r="L121" s="9" t="s">
        <v>389</v>
      </c>
      <c r="M121" s="9" t="s">
        <v>323</v>
      </c>
    </row>
    <row r="122" spans="1:13" x14ac:dyDescent="0.25">
      <c r="A122" s="9" t="s">
        <v>24530</v>
      </c>
      <c r="B122" s="9" t="s">
        <v>5404</v>
      </c>
      <c r="C122" s="9" t="s">
        <v>5675</v>
      </c>
      <c r="D122" s="9" t="s">
        <v>5695</v>
      </c>
      <c r="E122" s="9" t="s">
        <v>3725</v>
      </c>
      <c r="F122" s="9" t="s">
        <v>5696</v>
      </c>
      <c r="G122" s="9" t="s">
        <v>5697</v>
      </c>
      <c r="H122" s="10">
        <v>1</v>
      </c>
      <c r="I122" s="34">
        <v>2248.48</v>
      </c>
      <c r="J122" s="9" t="s">
        <v>16833</v>
      </c>
      <c r="K122" s="9" t="s">
        <v>16834</v>
      </c>
      <c r="L122" s="9" t="s">
        <v>1820</v>
      </c>
      <c r="M122" s="9" t="s">
        <v>1906</v>
      </c>
    </row>
    <row r="123" spans="1:13" x14ac:dyDescent="0.25">
      <c r="A123" s="9" t="s">
        <v>24531</v>
      </c>
      <c r="B123" s="9" t="s">
        <v>5404</v>
      </c>
      <c r="C123" s="9" t="s">
        <v>5698</v>
      </c>
      <c r="D123" s="9" t="s">
        <v>5699</v>
      </c>
      <c r="E123" s="9" t="s">
        <v>5646</v>
      </c>
      <c r="F123" s="9" t="s">
        <v>5700</v>
      </c>
      <c r="G123" s="9" t="s">
        <v>5701</v>
      </c>
      <c r="H123" s="10">
        <v>1</v>
      </c>
      <c r="I123" s="34">
        <v>2661.94</v>
      </c>
      <c r="J123" s="9" t="s">
        <v>16833</v>
      </c>
      <c r="K123" s="9" t="s">
        <v>16834</v>
      </c>
      <c r="L123" s="9" t="s">
        <v>389</v>
      </c>
      <c r="M123" s="9" t="s">
        <v>390</v>
      </c>
    </row>
    <row r="124" spans="1:13" x14ac:dyDescent="0.25">
      <c r="A124" s="9" t="s">
        <v>24532</v>
      </c>
      <c r="B124" s="9" t="s">
        <v>5404</v>
      </c>
      <c r="C124" s="9" t="s">
        <v>5702</v>
      </c>
      <c r="D124" s="9" t="s">
        <v>5703</v>
      </c>
      <c r="E124" s="9" t="s">
        <v>1152</v>
      </c>
      <c r="F124" s="9" t="s">
        <v>1152</v>
      </c>
      <c r="G124" s="9" t="s">
        <v>1152</v>
      </c>
      <c r="H124" s="10">
        <v>1</v>
      </c>
      <c r="I124" s="34">
        <v>119.43</v>
      </c>
      <c r="J124" s="9" t="s">
        <v>16833</v>
      </c>
      <c r="K124" s="9" t="s">
        <v>16834</v>
      </c>
      <c r="L124" s="9" t="s">
        <v>391</v>
      </c>
      <c r="M124" s="9" t="s">
        <v>1867</v>
      </c>
    </row>
    <row r="125" spans="1:13" x14ac:dyDescent="0.25">
      <c r="A125" s="9" t="s">
        <v>24533</v>
      </c>
      <c r="B125" s="9" t="s">
        <v>5404</v>
      </c>
      <c r="C125" s="9" t="s">
        <v>5702</v>
      </c>
      <c r="D125" s="9" t="s">
        <v>5704</v>
      </c>
      <c r="E125" s="9" t="s">
        <v>1152</v>
      </c>
      <c r="F125" s="9" t="s">
        <v>4955</v>
      </c>
      <c r="G125" s="9" t="s">
        <v>4955</v>
      </c>
      <c r="H125" s="10">
        <v>1</v>
      </c>
      <c r="I125" s="34">
        <v>175.2</v>
      </c>
      <c r="J125" s="9" t="s">
        <v>16851</v>
      </c>
      <c r="K125" s="9" t="s">
        <v>16876</v>
      </c>
      <c r="L125" s="9" t="s">
        <v>104</v>
      </c>
      <c r="M125" s="9" t="s">
        <v>390</v>
      </c>
    </row>
    <row r="126" spans="1:13" x14ac:dyDescent="0.25">
      <c r="A126" s="9" t="s">
        <v>24534</v>
      </c>
      <c r="B126" s="9" t="s">
        <v>5404</v>
      </c>
      <c r="C126" s="9" t="s">
        <v>5405</v>
      </c>
      <c r="D126" s="9" t="s">
        <v>5705</v>
      </c>
      <c r="E126" s="9" t="s">
        <v>3525</v>
      </c>
      <c r="F126" s="9" t="s">
        <v>5411</v>
      </c>
      <c r="G126" s="9" t="s">
        <v>5706</v>
      </c>
      <c r="H126" s="10">
        <v>1</v>
      </c>
      <c r="I126" s="34">
        <v>819.71</v>
      </c>
      <c r="J126" s="9" t="s">
        <v>16833</v>
      </c>
      <c r="K126" s="9" t="s">
        <v>16834</v>
      </c>
      <c r="L126" s="9" t="s">
        <v>391</v>
      </c>
      <c r="M126" s="9" t="s">
        <v>1867</v>
      </c>
    </row>
    <row r="127" spans="1:13" x14ac:dyDescent="0.25">
      <c r="A127" s="9" t="s">
        <v>24535</v>
      </c>
      <c r="B127" s="9" t="s">
        <v>5404</v>
      </c>
      <c r="C127" s="9" t="s">
        <v>5405</v>
      </c>
      <c r="D127" s="9" t="s">
        <v>5707</v>
      </c>
      <c r="E127" s="9" t="s">
        <v>3725</v>
      </c>
      <c r="F127" s="9" t="s">
        <v>5708</v>
      </c>
      <c r="G127" s="9" t="s">
        <v>5709</v>
      </c>
      <c r="H127" s="10">
        <v>1</v>
      </c>
      <c r="I127" s="34">
        <v>761.29</v>
      </c>
      <c r="J127" s="9" t="s">
        <v>16833</v>
      </c>
      <c r="K127" s="9" t="s">
        <v>16859</v>
      </c>
      <c r="L127" s="9" t="s">
        <v>1656</v>
      </c>
      <c r="M127" s="9" t="s">
        <v>1887</v>
      </c>
    </row>
    <row r="128" spans="1:13" x14ac:dyDescent="0.25">
      <c r="A128" s="9" t="s">
        <v>24536</v>
      </c>
      <c r="B128" s="9" t="s">
        <v>5404</v>
      </c>
      <c r="C128" s="9" t="s">
        <v>5702</v>
      </c>
      <c r="D128" s="9" t="s">
        <v>5710</v>
      </c>
      <c r="E128" s="9" t="s">
        <v>3725</v>
      </c>
      <c r="F128" s="9" t="s">
        <v>4955</v>
      </c>
      <c r="G128" s="9" t="s">
        <v>4955</v>
      </c>
      <c r="H128" s="10">
        <v>1</v>
      </c>
      <c r="I128" s="34">
        <v>761.29</v>
      </c>
      <c r="J128" s="9" t="s">
        <v>16833</v>
      </c>
      <c r="K128" s="9" t="s">
        <v>16863</v>
      </c>
      <c r="L128" s="9" t="s">
        <v>1685</v>
      </c>
      <c r="M128" s="9" t="s">
        <v>1867</v>
      </c>
    </row>
    <row r="129" spans="1:13" x14ac:dyDescent="0.25">
      <c r="A129" s="9" t="s">
        <v>24537</v>
      </c>
      <c r="B129" s="9" t="s">
        <v>5404</v>
      </c>
      <c r="C129" s="9" t="s">
        <v>5405</v>
      </c>
      <c r="D129" s="9" t="s">
        <v>5711</v>
      </c>
      <c r="E129" s="9" t="s">
        <v>3725</v>
      </c>
      <c r="F129" s="9" t="s">
        <v>5708</v>
      </c>
      <c r="G129" s="9" t="s">
        <v>5712</v>
      </c>
      <c r="H129" s="10">
        <v>1</v>
      </c>
      <c r="I129" s="34">
        <v>818.07</v>
      </c>
      <c r="J129" s="9" t="s">
        <v>16910</v>
      </c>
      <c r="K129" s="9" t="s">
        <v>16930</v>
      </c>
      <c r="L129" s="9" t="s">
        <v>1809</v>
      </c>
      <c r="M129" s="9" t="s">
        <v>1887</v>
      </c>
    </row>
    <row r="130" spans="1:13" x14ac:dyDescent="0.25">
      <c r="A130" s="9" t="s">
        <v>24538</v>
      </c>
      <c r="B130" s="9" t="s">
        <v>5404</v>
      </c>
      <c r="C130" s="9" t="s">
        <v>5713</v>
      </c>
      <c r="D130" s="9" t="s">
        <v>5714</v>
      </c>
      <c r="E130" s="9" t="s">
        <v>1152</v>
      </c>
      <c r="F130" s="9" t="s">
        <v>1152</v>
      </c>
      <c r="G130" s="9" t="s">
        <v>1152</v>
      </c>
      <c r="H130" s="10">
        <v>1</v>
      </c>
      <c r="I130" s="34">
        <v>8822.08</v>
      </c>
      <c r="J130" s="9" t="s">
        <v>16833</v>
      </c>
      <c r="K130" s="9" t="s">
        <v>16834</v>
      </c>
      <c r="L130" s="9" t="s">
        <v>1820</v>
      </c>
      <c r="M130" s="9" t="s">
        <v>1869</v>
      </c>
    </row>
    <row r="131" spans="1:13" x14ac:dyDescent="0.25">
      <c r="A131" s="9" t="s">
        <v>1428</v>
      </c>
      <c r="B131" s="9" t="s">
        <v>5404</v>
      </c>
      <c r="C131" s="9" t="s">
        <v>5517</v>
      </c>
      <c r="D131" s="9" t="s">
        <v>5715</v>
      </c>
      <c r="E131" s="9" t="s">
        <v>5716</v>
      </c>
      <c r="F131" s="9" t="s">
        <v>1152</v>
      </c>
      <c r="G131" s="9" t="s">
        <v>5717</v>
      </c>
      <c r="H131" s="10">
        <v>1</v>
      </c>
      <c r="I131" s="34">
        <v>2694.52</v>
      </c>
      <c r="J131" s="9" t="s">
        <v>16833</v>
      </c>
      <c r="K131" s="9" t="s">
        <v>16834</v>
      </c>
      <c r="L131" s="9" t="s">
        <v>391</v>
      </c>
      <c r="M131" s="9" t="s">
        <v>1864</v>
      </c>
    </row>
    <row r="132" spans="1:13" x14ac:dyDescent="0.25">
      <c r="A132" s="9" t="s">
        <v>24539</v>
      </c>
      <c r="B132" s="9" t="s">
        <v>5404</v>
      </c>
      <c r="C132" s="9" t="s">
        <v>5517</v>
      </c>
      <c r="D132" s="9" t="s">
        <v>5718</v>
      </c>
      <c r="E132" s="9" t="s">
        <v>5716</v>
      </c>
      <c r="F132" s="9" t="s">
        <v>1152</v>
      </c>
      <c r="G132" s="9" t="s">
        <v>5719</v>
      </c>
      <c r="H132" s="10">
        <v>1</v>
      </c>
      <c r="I132" s="34">
        <v>4429.34</v>
      </c>
      <c r="J132" s="9" t="s">
        <v>16833</v>
      </c>
      <c r="K132" s="9" t="s">
        <v>16834</v>
      </c>
      <c r="L132" s="9" t="s">
        <v>391</v>
      </c>
      <c r="M132" s="9" t="s">
        <v>1864</v>
      </c>
    </row>
    <row r="133" spans="1:13" x14ac:dyDescent="0.25">
      <c r="A133" s="9" t="s">
        <v>24540</v>
      </c>
      <c r="B133" s="9" t="s">
        <v>5404</v>
      </c>
      <c r="C133" s="9" t="s">
        <v>5517</v>
      </c>
      <c r="D133" s="9" t="s">
        <v>5720</v>
      </c>
      <c r="E133" s="9" t="s">
        <v>5716</v>
      </c>
      <c r="F133" s="9" t="s">
        <v>1152</v>
      </c>
      <c r="G133" s="9" t="s">
        <v>5721</v>
      </c>
      <c r="H133" s="10">
        <v>1</v>
      </c>
      <c r="I133" s="34">
        <v>4429.32</v>
      </c>
      <c r="J133" s="9" t="s">
        <v>16833</v>
      </c>
      <c r="K133" s="9" t="s">
        <v>16834</v>
      </c>
      <c r="L133" s="9" t="s">
        <v>391</v>
      </c>
      <c r="M133" s="9" t="s">
        <v>1864</v>
      </c>
    </row>
    <row r="134" spans="1:13" x14ac:dyDescent="0.25">
      <c r="A134" s="9" t="s">
        <v>24541</v>
      </c>
      <c r="B134" s="9" t="s">
        <v>5404</v>
      </c>
      <c r="C134" s="9" t="s">
        <v>5517</v>
      </c>
      <c r="D134" s="9" t="s">
        <v>5722</v>
      </c>
      <c r="E134" s="9" t="s">
        <v>5716</v>
      </c>
      <c r="F134" s="9" t="s">
        <v>1152</v>
      </c>
      <c r="G134" s="9" t="s">
        <v>5723</v>
      </c>
      <c r="H134" s="10">
        <v>1</v>
      </c>
      <c r="I134" s="34">
        <v>2952.89</v>
      </c>
      <c r="J134" s="9" t="s">
        <v>16833</v>
      </c>
      <c r="K134" s="9" t="s">
        <v>16834</v>
      </c>
      <c r="L134" s="9" t="s">
        <v>391</v>
      </c>
      <c r="M134" s="9" t="s">
        <v>1864</v>
      </c>
    </row>
    <row r="135" spans="1:13" x14ac:dyDescent="0.25">
      <c r="A135" s="9" t="s">
        <v>24542</v>
      </c>
      <c r="B135" s="9" t="s">
        <v>5404</v>
      </c>
      <c r="C135" s="9" t="s">
        <v>5517</v>
      </c>
      <c r="D135" s="9" t="s">
        <v>5724</v>
      </c>
      <c r="E135" s="9" t="s">
        <v>5716</v>
      </c>
      <c r="F135" s="9" t="s">
        <v>1152</v>
      </c>
      <c r="G135" s="9" t="s">
        <v>5725</v>
      </c>
      <c r="H135" s="10">
        <v>1</v>
      </c>
      <c r="I135" s="34">
        <v>2952.86</v>
      </c>
      <c r="J135" s="9" t="s">
        <v>16833</v>
      </c>
      <c r="K135" s="9" t="s">
        <v>16834</v>
      </c>
      <c r="L135" s="9" t="s">
        <v>391</v>
      </c>
      <c r="M135" s="9" t="s">
        <v>1864</v>
      </c>
    </row>
    <row r="136" spans="1:13" x14ac:dyDescent="0.25">
      <c r="A136" s="9" t="s">
        <v>24543</v>
      </c>
      <c r="B136" s="9" t="s">
        <v>5404</v>
      </c>
      <c r="C136" s="9" t="s">
        <v>5517</v>
      </c>
      <c r="D136" s="9" t="s">
        <v>5726</v>
      </c>
      <c r="E136" s="9" t="s">
        <v>5716</v>
      </c>
      <c r="F136" s="9" t="s">
        <v>1152</v>
      </c>
      <c r="G136" s="9" t="s">
        <v>5727</v>
      </c>
      <c r="H136" s="10">
        <v>1</v>
      </c>
      <c r="I136" s="34">
        <v>1797.96</v>
      </c>
      <c r="J136" s="9" t="s">
        <v>16833</v>
      </c>
      <c r="K136" s="9" t="s">
        <v>16834</v>
      </c>
      <c r="L136" s="9" t="s">
        <v>391</v>
      </c>
      <c r="M136" s="9" t="s">
        <v>1864</v>
      </c>
    </row>
    <row r="137" spans="1:13" x14ac:dyDescent="0.25">
      <c r="A137" s="9" t="s">
        <v>24544</v>
      </c>
      <c r="B137" s="9" t="s">
        <v>5404</v>
      </c>
      <c r="C137" s="9" t="s">
        <v>5421</v>
      </c>
      <c r="D137" s="9" t="s">
        <v>5728</v>
      </c>
      <c r="E137" s="9" t="s">
        <v>5483</v>
      </c>
      <c r="F137" s="9" t="s">
        <v>5729</v>
      </c>
      <c r="G137" s="9" t="s">
        <v>5730</v>
      </c>
      <c r="H137" s="10">
        <v>1</v>
      </c>
      <c r="I137" s="34">
        <v>267.62</v>
      </c>
      <c r="J137" s="9" t="s">
        <v>16833</v>
      </c>
      <c r="K137" s="9" t="s">
        <v>16834</v>
      </c>
      <c r="L137" s="9" t="s">
        <v>391</v>
      </c>
      <c r="M137" s="9" t="s">
        <v>1864</v>
      </c>
    </row>
    <row r="138" spans="1:13" x14ac:dyDescent="0.25">
      <c r="A138" s="9" t="s">
        <v>24545</v>
      </c>
      <c r="B138" s="9" t="s">
        <v>5404</v>
      </c>
      <c r="C138" s="9" t="s">
        <v>5421</v>
      </c>
      <c r="D138" s="9" t="s">
        <v>5731</v>
      </c>
      <c r="E138" s="9" t="s">
        <v>5483</v>
      </c>
      <c r="F138" s="9" t="s">
        <v>5732</v>
      </c>
      <c r="G138" s="9" t="s">
        <v>5733</v>
      </c>
      <c r="H138" s="10">
        <v>1</v>
      </c>
      <c r="I138" s="34">
        <v>258.39</v>
      </c>
      <c r="J138" s="9" t="s">
        <v>16833</v>
      </c>
      <c r="K138" s="9" t="s">
        <v>16834</v>
      </c>
      <c r="L138" s="9" t="s">
        <v>391</v>
      </c>
      <c r="M138" s="9" t="s">
        <v>1864</v>
      </c>
    </row>
    <row r="139" spans="1:13" x14ac:dyDescent="0.25">
      <c r="A139" s="9" t="s">
        <v>24546</v>
      </c>
      <c r="B139" s="9" t="s">
        <v>5404</v>
      </c>
      <c r="C139" s="9" t="s">
        <v>5734</v>
      </c>
      <c r="D139" s="9" t="s">
        <v>5734</v>
      </c>
      <c r="E139" s="9" t="s">
        <v>5735</v>
      </c>
      <c r="F139" s="9" t="s">
        <v>5736</v>
      </c>
      <c r="G139" s="9" t="s">
        <v>1152</v>
      </c>
      <c r="H139" s="10">
        <v>1</v>
      </c>
      <c r="I139" s="34">
        <v>2290.1</v>
      </c>
      <c r="J139" s="9" t="s">
        <v>16910</v>
      </c>
      <c r="K139" s="9" t="s">
        <v>16911</v>
      </c>
      <c r="L139" s="9" t="s">
        <v>1666</v>
      </c>
      <c r="M139" s="9" t="s">
        <v>16882</v>
      </c>
    </row>
    <row r="140" spans="1:13" x14ac:dyDescent="0.25">
      <c r="A140" s="9" t="s">
        <v>24547</v>
      </c>
      <c r="B140" s="9" t="s">
        <v>5404</v>
      </c>
      <c r="C140" s="9" t="s">
        <v>5734</v>
      </c>
      <c r="D140" s="9" t="s">
        <v>5734</v>
      </c>
      <c r="E140" s="9" t="s">
        <v>5735</v>
      </c>
      <c r="F140" s="9" t="s">
        <v>5736</v>
      </c>
      <c r="G140" s="9" t="s">
        <v>5737</v>
      </c>
      <c r="H140" s="10">
        <v>1</v>
      </c>
      <c r="I140" s="34">
        <v>2290.1</v>
      </c>
      <c r="J140" s="9" t="s">
        <v>16833</v>
      </c>
      <c r="K140" s="9" t="s">
        <v>16869</v>
      </c>
      <c r="L140" s="9" t="s">
        <v>1675</v>
      </c>
      <c r="M140" s="9" t="s">
        <v>1867</v>
      </c>
    </row>
    <row r="141" spans="1:13" x14ac:dyDescent="0.25">
      <c r="A141" s="9" t="s">
        <v>24548</v>
      </c>
      <c r="B141" s="9" t="s">
        <v>5404</v>
      </c>
      <c r="C141" s="9" t="s">
        <v>5734</v>
      </c>
      <c r="D141" s="9" t="s">
        <v>5734</v>
      </c>
      <c r="E141" s="9" t="s">
        <v>5738</v>
      </c>
      <c r="F141" s="9" t="s">
        <v>5736</v>
      </c>
      <c r="G141" s="9" t="s">
        <v>4955</v>
      </c>
      <c r="H141" s="10">
        <v>1</v>
      </c>
      <c r="I141" s="34">
        <v>1510.99</v>
      </c>
      <c r="J141" s="9" t="s">
        <v>16833</v>
      </c>
      <c r="K141" s="9" t="s">
        <v>16834</v>
      </c>
      <c r="L141" s="9" t="s">
        <v>1820</v>
      </c>
      <c r="M141" s="9" t="s">
        <v>1867</v>
      </c>
    </row>
    <row r="142" spans="1:13" x14ac:dyDescent="0.25">
      <c r="A142" s="9" t="s">
        <v>3828</v>
      </c>
      <c r="B142" s="9" t="s">
        <v>5404</v>
      </c>
      <c r="C142" s="9" t="s">
        <v>5734</v>
      </c>
      <c r="D142" s="9" t="s">
        <v>5734</v>
      </c>
      <c r="E142" s="9" t="s">
        <v>5735</v>
      </c>
      <c r="F142" s="9" t="s">
        <v>5736</v>
      </c>
      <c r="G142" s="9" t="s">
        <v>1152</v>
      </c>
      <c r="H142" s="10">
        <v>1</v>
      </c>
      <c r="I142" s="34">
        <v>2290.1</v>
      </c>
      <c r="J142" s="9" t="s">
        <v>16851</v>
      </c>
      <c r="K142" s="9" t="s">
        <v>16865</v>
      </c>
      <c r="L142" s="9" t="s">
        <v>1802</v>
      </c>
      <c r="M142" s="9" t="s">
        <v>1867</v>
      </c>
    </row>
    <row r="143" spans="1:13" x14ac:dyDescent="0.25">
      <c r="A143" s="9" t="s">
        <v>24549</v>
      </c>
      <c r="B143" s="9" t="s">
        <v>5404</v>
      </c>
      <c r="C143" s="9" t="s">
        <v>5734</v>
      </c>
      <c r="D143" s="9" t="s">
        <v>5739</v>
      </c>
      <c r="E143" s="9" t="s">
        <v>5471</v>
      </c>
      <c r="F143" s="9" t="s">
        <v>5740</v>
      </c>
      <c r="G143" s="9" t="s">
        <v>5741</v>
      </c>
      <c r="H143" s="10">
        <v>1</v>
      </c>
      <c r="I143" s="34">
        <v>856.68</v>
      </c>
      <c r="J143" s="9" t="s">
        <v>16910</v>
      </c>
      <c r="K143" s="9" t="s">
        <v>16930</v>
      </c>
      <c r="L143" s="9" t="s">
        <v>1809</v>
      </c>
      <c r="M143" s="9" t="s">
        <v>1867</v>
      </c>
    </row>
    <row r="144" spans="1:13" x14ac:dyDescent="0.25">
      <c r="A144" s="9" t="s">
        <v>24550</v>
      </c>
      <c r="B144" s="9" t="s">
        <v>5404</v>
      </c>
      <c r="C144" s="9" t="s">
        <v>5734</v>
      </c>
      <c r="D144" s="9" t="s">
        <v>5742</v>
      </c>
      <c r="E144" s="9" t="s">
        <v>1152</v>
      </c>
      <c r="F144" s="9" t="s">
        <v>4955</v>
      </c>
      <c r="G144" s="9" t="s">
        <v>4955</v>
      </c>
      <c r="H144" s="10">
        <v>1</v>
      </c>
      <c r="I144" s="34">
        <v>856.68</v>
      </c>
      <c r="J144" s="9" t="s">
        <v>16833</v>
      </c>
      <c r="K144" s="9" t="s">
        <v>16863</v>
      </c>
      <c r="L144" s="9" t="s">
        <v>1685</v>
      </c>
      <c r="M144" s="9" t="s">
        <v>1867</v>
      </c>
    </row>
    <row r="145" spans="1:13" x14ac:dyDescent="0.25">
      <c r="A145" s="9" t="s">
        <v>24551</v>
      </c>
      <c r="B145" s="9" t="s">
        <v>5404</v>
      </c>
      <c r="C145" s="9" t="s">
        <v>5734</v>
      </c>
      <c r="D145" s="9" t="s">
        <v>5743</v>
      </c>
      <c r="E145" s="9" t="s">
        <v>5471</v>
      </c>
      <c r="F145" s="9" t="s">
        <v>5744</v>
      </c>
      <c r="G145" s="9" t="s">
        <v>5745</v>
      </c>
      <c r="H145" s="10">
        <v>1</v>
      </c>
      <c r="I145" s="34">
        <v>2122.06</v>
      </c>
      <c r="J145" s="9" t="s">
        <v>16910</v>
      </c>
      <c r="K145" s="9" t="s">
        <v>16911</v>
      </c>
      <c r="L145" s="9" t="s">
        <v>1666</v>
      </c>
      <c r="M145" s="9" t="s">
        <v>16882</v>
      </c>
    </row>
    <row r="146" spans="1:13" x14ac:dyDescent="0.25">
      <c r="A146" s="9" t="s">
        <v>24552</v>
      </c>
      <c r="B146" s="9" t="s">
        <v>5404</v>
      </c>
      <c r="C146" s="9" t="s">
        <v>5734</v>
      </c>
      <c r="D146" s="9" t="s">
        <v>5746</v>
      </c>
      <c r="E146" s="9" t="s">
        <v>5471</v>
      </c>
      <c r="F146" s="9" t="s">
        <v>5747</v>
      </c>
      <c r="G146" s="9" t="s">
        <v>5748</v>
      </c>
      <c r="H146" s="10">
        <v>1</v>
      </c>
      <c r="I146" s="34">
        <v>2122.1</v>
      </c>
      <c r="J146" s="9" t="s">
        <v>16910</v>
      </c>
      <c r="K146" s="9" t="s">
        <v>16911</v>
      </c>
      <c r="L146" s="9" t="s">
        <v>1666</v>
      </c>
      <c r="M146" s="9" t="s">
        <v>1874</v>
      </c>
    </row>
    <row r="147" spans="1:13" x14ac:dyDescent="0.25">
      <c r="A147" s="9" t="s">
        <v>24553</v>
      </c>
      <c r="B147" s="9" t="s">
        <v>5404</v>
      </c>
      <c r="C147" s="9" t="s">
        <v>5734</v>
      </c>
      <c r="D147" s="9" t="s">
        <v>5749</v>
      </c>
      <c r="E147" s="9" t="s">
        <v>5471</v>
      </c>
      <c r="F147" s="9" t="s">
        <v>5750</v>
      </c>
      <c r="G147" s="9" t="s">
        <v>5751</v>
      </c>
      <c r="H147" s="10">
        <v>1</v>
      </c>
      <c r="I147" s="34">
        <v>1201.68</v>
      </c>
      <c r="J147" s="9" t="s">
        <v>16833</v>
      </c>
      <c r="K147" s="9" t="s">
        <v>16834</v>
      </c>
      <c r="L147" s="9" t="s">
        <v>1820</v>
      </c>
      <c r="M147" s="9" t="s">
        <v>1874</v>
      </c>
    </row>
    <row r="148" spans="1:13" x14ac:dyDescent="0.25">
      <c r="A148" s="9" t="s">
        <v>24554</v>
      </c>
      <c r="B148" s="9" t="s">
        <v>5404</v>
      </c>
      <c r="C148" s="9" t="s">
        <v>5405</v>
      </c>
      <c r="D148" s="9" t="s">
        <v>5752</v>
      </c>
      <c r="E148" s="9" t="s">
        <v>3725</v>
      </c>
      <c r="F148" s="9" t="s">
        <v>5708</v>
      </c>
      <c r="G148" s="9" t="s">
        <v>5753</v>
      </c>
      <c r="H148" s="10">
        <v>1</v>
      </c>
      <c r="I148" s="34">
        <v>819.59</v>
      </c>
      <c r="J148" s="9" t="s">
        <v>16833</v>
      </c>
      <c r="K148" s="9" t="s">
        <v>16834</v>
      </c>
      <c r="L148" s="9" t="s">
        <v>389</v>
      </c>
      <c r="M148" s="9" t="s">
        <v>1887</v>
      </c>
    </row>
    <row r="149" spans="1:13" x14ac:dyDescent="0.25">
      <c r="A149" s="9" t="s">
        <v>24555</v>
      </c>
      <c r="B149" s="9" t="s">
        <v>5404</v>
      </c>
      <c r="C149" s="9" t="s">
        <v>5405</v>
      </c>
      <c r="D149" s="9" t="s">
        <v>5754</v>
      </c>
      <c r="E149" s="9" t="s">
        <v>3725</v>
      </c>
      <c r="F149" s="9" t="s">
        <v>5708</v>
      </c>
      <c r="G149" s="9" t="s">
        <v>5755</v>
      </c>
      <c r="H149" s="10">
        <v>1</v>
      </c>
      <c r="I149" s="34">
        <v>819.71</v>
      </c>
      <c r="J149" s="9" t="s">
        <v>16833</v>
      </c>
      <c r="K149" s="9" t="s">
        <v>16906</v>
      </c>
      <c r="L149" s="9" t="s">
        <v>1915</v>
      </c>
      <c r="M149" s="9" t="s">
        <v>1867</v>
      </c>
    </row>
    <row r="150" spans="1:13" x14ac:dyDescent="0.25">
      <c r="A150" s="9" t="s">
        <v>24556</v>
      </c>
      <c r="B150" s="9" t="s">
        <v>5404</v>
      </c>
      <c r="C150" s="9" t="s">
        <v>5405</v>
      </c>
      <c r="D150" s="9" t="s">
        <v>5756</v>
      </c>
      <c r="E150" s="9" t="s">
        <v>3725</v>
      </c>
      <c r="F150" s="9" t="s">
        <v>5708</v>
      </c>
      <c r="G150" s="9" t="s">
        <v>5757</v>
      </c>
      <c r="H150" s="10">
        <v>1</v>
      </c>
      <c r="I150" s="34">
        <v>761.29</v>
      </c>
      <c r="J150" s="9" t="s">
        <v>16833</v>
      </c>
      <c r="K150" s="9" t="s">
        <v>16834</v>
      </c>
      <c r="L150" s="9" t="s">
        <v>391</v>
      </c>
      <c r="M150" s="9" t="s">
        <v>1867</v>
      </c>
    </row>
    <row r="151" spans="1:13" x14ac:dyDescent="0.25">
      <c r="A151" s="9" t="s">
        <v>24557</v>
      </c>
      <c r="B151" s="9" t="s">
        <v>5404</v>
      </c>
      <c r="C151" s="9" t="s">
        <v>5405</v>
      </c>
      <c r="D151" s="9" t="s">
        <v>5758</v>
      </c>
      <c r="E151" s="9" t="s">
        <v>3725</v>
      </c>
      <c r="F151" s="9" t="s">
        <v>5708</v>
      </c>
      <c r="G151" s="9" t="s">
        <v>5759</v>
      </c>
      <c r="H151" s="10">
        <v>1</v>
      </c>
      <c r="I151" s="34">
        <v>830.31</v>
      </c>
      <c r="J151" s="9" t="s">
        <v>16833</v>
      </c>
      <c r="K151" s="9" t="s">
        <v>16834</v>
      </c>
      <c r="L151" s="9" t="s">
        <v>391</v>
      </c>
      <c r="M151" s="9" t="s">
        <v>1867</v>
      </c>
    </row>
    <row r="152" spans="1:13" x14ac:dyDescent="0.25">
      <c r="A152" s="9" t="s">
        <v>24558</v>
      </c>
      <c r="B152" s="9" t="s">
        <v>5404</v>
      </c>
      <c r="C152" s="9" t="s">
        <v>5405</v>
      </c>
      <c r="D152" s="9" t="s">
        <v>5760</v>
      </c>
      <c r="E152" s="9" t="s">
        <v>3725</v>
      </c>
      <c r="F152" s="9" t="s">
        <v>5708</v>
      </c>
      <c r="G152" s="9" t="s">
        <v>5761</v>
      </c>
      <c r="H152" s="10">
        <v>1</v>
      </c>
      <c r="I152" s="34">
        <v>819.71</v>
      </c>
      <c r="J152" s="9" t="s">
        <v>16833</v>
      </c>
      <c r="K152" s="9" t="s">
        <v>16869</v>
      </c>
      <c r="L152" s="9" t="s">
        <v>1675</v>
      </c>
      <c r="M152" s="9" t="s">
        <v>1867</v>
      </c>
    </row>
    <row r="153" spans="1:13" x14ac:dyDescent="0.25">
      <c r="A153" s="9" t="s">
        <v>24559</v>
      </c>
      <c r="B153" s="9" t="s">
        <v>5404</v>
      </c>
      <c r="C153" s="9" t="s">
        <v>5405</v>
      </c>
      <c r="D153" s="9" t="s">
        <v>5762</v>
      </c>
      <c r="E153" s="9" t="s">
        <v>3725</v>
      </c>
      <c r="F153" s="9" t="s">
        <v>5708</v>
      </c>
      <c r="G153" s="9" t="s">
        <v>5763</v>
      </c>
      <c r="H153" s="10">
        <v>1</v>
      </c>
      <c r="I153" s="34">
        <v>819.58</v>
      </c>
      <c r="J153" s="9" t="s">
        <v>16910</v>
      </c>
      <c r="K153" s="9" t="s">
        <v>16911</v>
      </c>
      <c r="L153" s="9" t="s">
        <v>1666</v>
      </c>
      <c r="M153" s="9" t="s">
        <v>1867</v>
      </c>
    </row>
    <row r="154" spans="1:13" x14ac:dyDescent="0.25">
      <c r="A154" s="9" t="s">
        <v>24560</v>
      </c>
      <c r="B154" s="9" t="s">
        <v>5404</v>
      </c>
      <c r="C154" s="9" t="s">
        <v>5405</v>
      </c>
      <c r="D154" s="9" t="s">
        <v>5764</v>
      </c>
      <c r="E154" s="9" t="s">
        <v>3725</v>
      </c>
      <c r="F154" s="9" t="s">
        <v>5708</v>
      </c>
      <c r="G154" s="9" t="s">
        <v>5765</v>
      </c>
      <c r="H154" s="10">
        <v>1</v>
      </c>
      <c r="I154" s="34">
        <v>819.59</v>
      </c>
      <c r="J154" s="9" t="s">
        <v>16833</v>
      </c>
      <c r="K154" s="9" t="s">
        <v>16859</v>
      </c>
      <c r="L154" s="9" t="s">
        <v>519</v>
      </c>
      <c r="M154" s="9" t="s">
        <v>1867</v>
      </c>
    </row>
    <row r="155" spans="1:13" x14ac:dyDescent="0.25">
      <c r="A155" s="9" t="s">
        <v>24561</v>
      </c>
      <c r="B155" s="9" t="s">
        <v>5404</v>
      </c>
      <c r="C155" s="9" t="s">
        <v>5405</v>
      </c>
      <c r="D155" s="9" t="s">
        <v>5766</v>
      </c>
      <c r="E155" s="9" t="s">
        <v>3725</v>
      </c>
      <c r="F155" s="9" t="s">
        <v>5708</v>
      </c>
      <c r="G155" s="9" t="s">
        <v>5767</v>
      </c>
      <c r="H155" s="10">
        <v>1</v>
      </c>
      <c r="I155" s="34">
        <v>819.58</v>
      </c>
      <c r="J155" s="9" t="s">
        <v>16910</v>
      </c>
      <c r="K155" s="9" t="s">
        <v>16911</v>
      </c>
      <c r="L155" s="9" t="s">
        <v>1666</v>
      </c>
      <c r="M155" s="9" t="s">
        <v>1867</v>
      </c>
    </row>
    <row r="156" spans="1:13" x14ac:dyDescent="0.25">
      <c r="A156" s="9" t="s">
        <v>24562</v>
      </c>
      <c r="B156" s="9" t="s">
        <v>5404</v>
      </c>
      <c r="C156" s="9" t="s">
        <v>5768</v>
      </c>
      <c r="D156" s="9" t="s">
        <v>5769</v>
      </c>
      <c r="E156" s="9" t="s">
        <v>3725</v>
      </c>
      <c r="F156" s="9" t="s">
        <v>5708</v>
      </c>
      <c r="G156" s="9" t="s">
        <v>5770</v>
      </c>
      <c r="H156" s="10">
        <v>1</v>
      </c>
      <c r="I156" s="34">
        <v>791.65</v>
      </c>
      <c r="J156" s="9" t="s">
        <v>16851</v>
      </c>
      <c r="K156" s="9" t="s">
        <v>16876</v>
      </c>
      <c r="L156" s="9" t="s">
        <v>1708</v>
      </c>
      <c r="M156" s="9" t="s">
        <v>1867</v>
      </c>
    </row>
    <row r="157" spans="1:13" x14ac:dyDescent="0.25">
      <c r="A157" s="9" t="s">
        <v>24563</v>
      </c>
      <c r="B157" s="9" t="s">
        <v>5404</v>
      </c>
      <c r="C157" s="9" t="s">
        <v>5771</v>
      </c>
      <c r="D157" s="9" t="s">
        <v>5772</v>
      </c>
      <c r="E157" s="9" t="s">
        <v>1152</v>
      </c>
      <c r="F157" s="9" t="s">
        <v>5773</v>
      </c>
      <c r="G157" s="9" t="s">
        <v>5774</v>
      </c>
      <c r="H157" s="10">
        <v>1</v>
      </c>
      <c r="I157" s="34">
        <v>129.65</v>
      </c>
      <c r="J157" s="9" t="s">
        <v>16833</v>
      </c>
      <c r="K157" s="9" t="s">
        <v>16834</v>
      </c>
      <c r="L157" s="9" t="s">
        <v>391</v>
      </c>
      <c r="M157" s="9" t="s">
        <v>1867</v>
      </c>
    </row>
    <row r="158" spans="1:13" x14ac:dyDescent="0.25">
      <c r="A158" s="9" t="s">
        <v>24564</v>
      </c>
      <c r="B158" s="9" t="s">
        <v>5404</v>
      </c>
      <c r="C158" s="9" t="s">
        <v>5775</v>
      </c>
      <c r="D158" s="9" t="s">
        <v>5776</v>
      </c>
      <c r="E158" s="9" t="s">
        <v>5777</v>
      </c>
      <c r="F158" s="9" t="s">
        <v>5778</v>
      </c>
      <c r="G158" s="9" t="s">
        <v>5779</v>
      </c>
      <c r="H158" s="10">
        <v>1</v>
      </c>
      <c r="I158" s="34">
        <v>1401.5</v>
      </c>
      <c r="J158" s="9" t="s">
        <v>16833</v>
      </c>
      <c r="K158" s="9" t="s">
        <v>16834</v>
      </c>
      <c r="L158" s="9" t="s">
        <v>391</v>
      </c>
      <c r="M158" s="9" t="s">
        <v>1864</v>
      </c>
    </row>
    <row r="159" spans="1:13" x14ac:dyDescent="0.25">
      <c r="A159" s="9" t="s">
        <v>24565</v>
      </c>
      <c r="B159" s="9" t="s">
        <v>5404</v>
      </c>
      <c r="C159" s="9" t="s">
        <v>5775</v>
      </c>
      <c r="D159" s="9" t="s">
        <v>5780</v>
      </c>
      <c r="E159" s="9" t="s">
        <v>5777</v>
      </c>
      <c r="F159" s="9" t="s">
        <v>5781</v>
      </c>
      <c r="G159" s="9" t="s">
        <v>5782</v>
      </c>
      <c r="H159" s="10">
        <v>1</v>
      </c>
      <c r="I159" s="34">
        <v>1401.5</v>
      </c>
      <c r="J159" s="9" t="s">
        <v>16833</v>
      </c>
      <c r="K159" s="9" t="s">
        <v>16834</v>
      </c>
      <c r="L159" s="9" t="s">
        <v>391</v>
      </c>
      <c r="M159" s="9" t="s">
        <v>1864</v>
      </c>
    </row>
    <row r="160" spans="1:13" x14ac:dyDescent="0.25">
      <c r="A160" s="9" t="s">
        <v>24566</v>
      </c>
      <c r="B160" s="9" t="s">
        <v>5404</v>
      </c>
      <c r="C160" s="9" t="s">
        <v>5775</v>
      </c>
      <c r="D160" s="9" t="s">
        <v>5783</v>
      </c>
      <c r="E160" s="9" t="s">
        <v>5777</v>
      </c>
      <c r="F160" s="9" t="s">
        <v>5781</v>
      </c>
      <c r="G160" s="9" t="s">
        <v>5784</v>
      </c>
      <c r="H160" s="10">
        <v>1</v>
      </c>
      <c r="I160" s="34">
        <v>1401.5</v>
      </c>
      <c r="J160" s="9" t="s">
        <v>16833</v>
      </c>
      <c r="K160" s="9" t="s">
        <v>16834</v>
      </c>
      <c r="L160" s="9" t="s">
        <v>391</v>
      </c>
      <c r="M160" s="9" t="s">
        <v>1864</v>
      </c>
    </row>
    <row r="161" spans="1:13" x14ac:dyDescent="0.25">
      <c r="A161" s="9" t="s">
        <v>24567</v>
      </c>
      <c r="B161" s="9" t="s">
        <v>5404</v>
      </c>
      <c r="C161" s="9" t="s">
        <v>5785</v>
      </c>
      <c r="D161" s="9" t="s">
        <v>5786</v>
      </c>
      <c r="E161" s="9" t="s">
        <v>5407</v>
      </c>
      <c r="F161" s="9" t="s">
        <v>1152</v>
      </c>
      <c r="G161" s="9" t="s">
        <v>5787</v>
      </c>
      <c r="H161" s="10">
        <v>1</v>
      </c>
      <c r="I161" s="34">
        <v>1053.17</v>
      </c>
      <c r="J161" s="9" t="s">
        <v>16833</v>
      </c>
      <c r="K161" s="9" t="s">
        <v>16834</v>
      </c>
      <c r="L161" s="9" t="s">
        <v>391</v>
      </c>
      <c r="M161" s="9" t="s">
        <v>1864</v>
      </c>
    </row>
    <row r="162" spans="1:13" x14ac:dyDescent="0.25">
      <c r="A162" s="9" t="s">
        <v>24568</v>
      </c>
      <c r="B162" s="9" t="s">
        <v>5404</v>
      </c>
      <c r="C162" s="9" t="s">
        <v>5785</v>
      </c>
      <c r="D162" s="9" t="s">
        <v>5788</v>
      </c>
      <c r="E162" s="9" t="s">
        <v>5407</v>
      </c>
      <c r="F162" s="9" t="s">
        <v>5789</v>
      </c>
      <c r="G162" s="9" t="s">
        <v>5790</v>
      </c>
      <c r="H162" s="10">
        <v>1</v>
      </c>
      <c r="I162" s="34">
        <v>1053.17</v>
      </c>
      <c r="J162" s="9" t="s">
        <v>16833</v>
      </c>
      <c r="K162" s="9" t="s">
        <v>16834</v>
      </c>
      <c r="L162" s="9" t="s">
        <v>391</v>
      </c>
      <c r="M162" s="9" t="s">
        <v>1864</v>
      </c>
    </row>
    <row r="163" spans="1:13" x14ac:dyDescent="0.25">
      <c r="A163" s="9" t="s">
        <v>24569</v>
      </c>
      <c r="B163" s="9" t="s">
        <v>5404</v>
      </c>
      <c r="C163" s="9" t="s">
        <v>5785</v>
      </c>
      <c r="D163" s="9" t="s">
        <v>5791</v>
      </c>
      <c r="E163" s="9" t="s">
        <v>5407</v>
      </c>
      <c r="F163" s="9" t="s">
        <v>5792</v>
      </c>
      <c r="G163" s="9" t="s">
        <v>5793</v>
      </c>
      <c r="H163" s="10">
        <v>1</v>
      </c>
      <c r="I163" s="34">
        <v>1053.17</v>
      </c>
      <c r="J163" s="9" t="s">
        <v>16833</v>
      </c>
      <c r="K163" s="9" t="s">
        <v>16834</v>
      </c>
      <c r="L163" s="9" t="s">
        <v>391</v>
      </c>
      <c r="M163" s="9" t="s">
        <v>1864</v>
      </c>
    </row>
    <row r="164" spans="1:13" x14ac:dyDescent="0.25">
      <c r="A164" s="9" t="s">
        <v>24570</v>
      </c>
      <c r="B164" s="9" t="s">
        <v>5404</v>
      </c>
      <c r="C164" s="9" t="s">
        <v>5794</v>
      </c>
      <c r="D164" s="9" t="s">
        <v>5795</v>
      </c>
      <c r="E164" s="9" t="s">
        <v>5716</v>
      </c>
      <c r="F164" s="9" t="s">
        <v>1152</v>
      </c>
      <c r="G164" s="9" t="s">
        <v>5796</v>
      </c>
      <c r="H164" s="10">
        <v>1</v>
      </c>
      <c r="I164" s="34">
        <v>2678.8</v>
      </c>
      <c r="J164" s="9" t="s">
        <v>16833</v>
      </c>
      <c r="K164" s="9" t="s">
        <v>16834</v>
      </c>
      <c r="L164" s="9" t="s">
        <v>391</v>
      </c>
      <c r="M164" s="9" t="s">
        <v>1864</v>
      </c>
    </row>
    <row r="165" spans="1:13" x14ac:dyDescent="0.25">
      <c r="A165" s="9" t="s">
        <v>24571</v>
      </c>
      <c r="B165" s="9" t="s">
        <v>5404</v>
      </c>
      <c r="C165" s="9" t="s">
        <v>5794</v>
      </c>
      <c r="D165" s="9" t="s">
        <v>5797</v>
      </c>
      <c r="E165" s="9" t="s">
        <v>5716</v>
      </c>
      <c r="F165" s="9" t="s">
        <v>1152</v>
      </c>
      <c r="G165" s="9" t="s">
        <v>5798</v>
      </c>
      <c r="H165" s="10">
        <v>1</v>
      </c>
      <c r="I165" s="34">
        <v>2678.8</v>
      </c>
      <c r="J165" s="9" t="s">
        <v>16833</v>
      </c>
      <c r="K165" s="9" t="s">
        <v>16834</v>
      </c>
      <c r="L165" s="9" t="s">
        <v>391</v>
      </c>
      <c r="M165" s="9" t="s">
        <v>1864</v>
      </c>
    </row>
    <row r="166" spans="1:13" x14ac:dyDescent="0.25">
      <c r="A166" s="9" t="s">
        <v>24572</v>
      </c>
      <c r="B166" s="9" t="s">
        <v>5404</v>
      </c>
      <c r="C166" s="9" t="s">
        <v>5794</v>
      </c>
      <c r="D166" s="9" t="s">
        <v>5799</v>
      </c>
      <c r="E166" s="9" t="s">
        <v>5716</v>
      </c>
      <c r="F166" s="9" t="s">
        <v>1152</v>
      </c>
      <c r="G166" s="9" t="s">
        <v>5800</v>
      </c>
      <c r="H166" s="10">
        <v>1</v>
      </c>
      <c r="I166" s="34">
        <v>2582.4499999999998</v>
      </c>
      <c r="J166" s="9" t="s">
        <v>16833</v>
      </c>
      <c r="K166" s="9" t="s">
        <v>16834</v>
      </c>
      <c r="L166" s="9" t="s">
        <v>391</v>
      </c>
      <c r="M166" s="9" t="s">
        <v>1864</v>
      </c>
    </row>
    <row r="167" spans="1:13" x14ac:dyDescent="0.25">
      <c r="A167" s="9" t="s">
        <v>24573</v>
      </c>
      <c r="B167" s="9" t="s">
        <v>5404</v>
      </c>
      <c r="C167" s="9" t="s">
        <v>5734</v>
      </c>
      <c r="D167" s="9" t="s">
        <v>5801</v>
      </c>
      <c r="E167" s="9" t="s">
        <v>5471</v>
      </c>
      <c r="F167" s="9" t="s">
        <v>5744</v>
      </c>
      <c r="G167" s="9" t="s">
        <v>5802</v>
      </c>
      <c r="H167" s="10">
        <v>1</v>
      </c>
      <c r="I167" s="34">
        <v>1046.93</v>
      </c>
      <c r="J167" s="9" t="s">
        <v>16833</v>
      </c>
      <c r="K167" s="9" t="s">
        <v>16933</v>
      </c>
      <c r="L167" s="9" t="s">
        <v>1740</v>
      </c>
      <c r="M167" s="9" t="s">
        <v>1887</v>
      </c>
    </row>
    <row r="168" spans="1:13" x14ac:dyDescent="0.25">
      <c r="A168" s="9" t="s">
        <v>24574</v>
      </c>
      <c r="B168" s="9" t="s">
        <v>5404</v>
      </c>
      <c r="C168" s="9" t="s">
        <v>5734</v>
      </c>
      <c r="D168" s="9" t="s">
        <v>5803</v>
      </c>
      <c r="E168" s="9" t="s">
        <v>5471</v>
      </c>
      <c r="F168" s="9" t="s">
        <v>1152</v>
      </c>
      <c r="G168" s="9" t="s">
        <v>5804</v>
      </c>
      <c r="H168" s="10">
        <v>1</v>
      </c>
      <c r="I168" s="34">
        <v>1405.05</v>
      </c>
      <c r="J168" s="9" t="s">
        <v>16833</v>
      </c>
      <c r="K168" s="9" t="s">
        <v>16834</v>
      </c>
      <c r="L168" s="9" t="s">
        <v>1820</v>
      </c>
      <c r="M168" s="9" t="s">
        <v>1906</v>
      </c>
    </row>
    <row r="169" spans="1:13" x14ac:dyDescent="0.25">
      <c r="A169" s="9" t="s">
        <v>24575</v>
      </c>
      <c r="B169" s="9" t="s">
        <v>5404</v>
      </c>
      <c r="C169" s="9" t="s">
        <v>5734</v>
      </c>
      <c r="D169" s="9" t="s">
        <v>5805</v>
      </c>
      <c r="E169" s="9" t="s">
        <v>5471</v>
      </c>
      <c r="F169" s="9" t="s">
        <v>5806</v>
      </c>
      <c r="G169" s="9" t="s">
        <v>5807</v>
      </c>
      <c r="H169" s="10">
        <v>1</v>
      </c>
      <c r="I169" s="34">
        <v>2042.33</v>
      </c>
      <c r="J169" s="9" t="s">
        <v>16833</v>
      </c>
      <c r="K169" s="9" t="s">
        <v>16859</v>
      </c>
      <c r="L169" s="9" t="s">
        <v>1656</v>
      </c>
      <c r="M169" s="9" t="s">
        <v>1900</v>
      </c>
    </row>
    <row r="170" spans="1:13" x14ac:dyDescent="0.25">
      <c r="A170" s="9" t="s">
        <v>24576</v>
      </c>
      <c r="B170" s="9" t="s">
        <v>5404</v>
      </c>
      <c r="C170" s="9" t="s">
        <v>5734</v>
      </c>
      <c r="D170" s="9" t="s">
        <v>5808</v>
      </c>
      <c r="E170" s="9" t="s">
        <v>5471</v>
      </c>
      <c r="F170" s="9" t="s">
        <v>5806</v>
      </c>
      <c r="G170" s="9" t="s">
        <v>5809</v>
      </c>
      <c r="H170" s="10">
        <v>1</v>
      </c>
      <c r="I170" s="34">
        <v>1561.18</v>
      </c>
      <c r="J170" s="9" t="s">
        <v>16910</v>
      </c>
      <c r="K170" s="9" t="s">
        <v>16911</v>
      </c>
      <c r="L170" s="9" t="s">
        <v>1666</v>
      </c>
      <c r="M170" s="9" t="s">
        <v>390</v>
      </c>
    </row>
    <row r="171" spans="1:13" x14ac:dyDescent="0.25">
      <c r="A171" s="9" t="s">
        <v>24577</v>
      </c>
      <c r="B171" s="9" t="s">
        <v>5404</v>
      </c>
      <c r="C171" s="9" t="s">
        <v>5734</v>
      </c>
      <c r="D171" s="9" t="s">
        <v>5810</v>
      </c>
      <c r="E171" s="9" t="s">
        <v>5471</v>
      </c>
      <c r="F171" s="9" t="s">
        <v>1863</v>
      </c>
      <c r="G171" s="9" t="s">
        <v>5811</v>
      </c>
      <c r="H171" s="10">
        <v>1</v>
      </c>
      <c r="I171" s="34">
        <v>1838.15</v>
      </c>
      <c r="J171" s="9" t="s">
        <v>16851</v>
      </c>
      <c r="K171" s="9" t="s">
        <v>16876</v>
      </c>
      <c r="L171" s="9" t="s">
        <v>1708</v>
      </c>
      <c r="M171" s="9" t="s">
        <v>1867</v>
      </c>
    </row>
    <row r="172" spans="1:13" x14ac:dyDescent="0.25">
      <c r="A172" s="9" t="s">
        <v>24578</v>
      </c>
      <c r="B172" s="9" t="s">
        <v>5404</v>
      </c>
      <c r="C172" s="9" t="s">
        <v>5734</v>
      </c>
      <c r="D172" s="9" t="s">
        <v>5812</v>
      </c>
      <c r="E172" s="9" t="s">
        <v>5813</v>
      </c>
      <c r="F172" s="9" t="s">
        <v>5814</v>
      </c>
      <c r="G172" s="9" t="s">
        <v>5815</v>
      </c>
      <c r="H172" s="10">
        <v>1</v>
      </c>
      <c r="I172" s="34">
        <v>2359.81</v>
      </c>
      <c r="J172" s="9" t="s">
        <v>16833</v>
      </c>
      <c r="K172" s="9" t="s">
        <v>16834</v>
      </c>
      <c r="L172" s="9" t="s">
        <v>1820</v>
      </c>
      <c r="M172" s="9" t="s">
        <v>1906</v>
      </c>
    </row>
    <row r="173" spans="1:13" x14ac:dyDescent="0.25">
      <c r="A173" s="9" t="s">
        <v>24579</v>
      </c>
      <c r="B173" s="9" t="s">
        <v>5404</v>
      </c>
      <c r="C173" s="9" t="s">
        <v>5734</v>
      </c>
      <c r="D173" s="9" t="s">
        <v>5816</v>
      </c>
      <c r="E173" s="9" t="s">
        <v>5471</v>
      </c>
      <c r="F173" s="9" t="s">
        <v>5817</v>
      </c>
      <c r="G173" s="9" t="s">
        <v>5818</v>
      </c>
      <c r="H173" s="10">
        <v>1</v>
      </c>
      <c r="I173" s="34">
        <v>1838.15</v>
      </c>
      <c r="J173" s="9" t="s">
        <v>16833</v>
      </c>
      <c r="K173" s="9" t="s">
        <v>16834</v>
      </c>
      <c r="L173" s="9" t="s">
        <v>391</v>
      </c>
      <c r="M173" s="9" t="s">
        <v>1906</v>
      </c>
    </row>
    <row r="174" spans="1:13" x14ac:dyDescent="0.25">
      <c r="A174" s="9" t="s">
        <v>24580</v>
      </c>
      <c r="B174" s="9" t="s">
        <v>5404</v>
      </c>
      <c r="C174" s="9" t="s">
        <v>5734</v>
      </c>
      <c r="D174" s="9" t="s">
        <v>5819</v>
      </c>
      <c r="E174" s="9" t="s">
        <v>5471</v>
      </c>
      <c r="F174" s="9" t="s">
        <v>1152</v>
      </c>
      <c r="G174" s="9" t="s">
        <v>5820</v>
      </c>
      <c r="H174" s="10">
        <v>1</v>
      </c>
      <c r="I174" s="34">
        <v>1838.15</v>
      </c>
      <c r="J174" s="9" t="s">
        <v>16833</v>
      </c>
      <c r="K174" s="9" t="s">
        <v>16834</v>
      </c>
      <c r="L174" s="9" t="s">
        <v>1820</v>
      </c>
      <c r="M174" s="9" t="s">
        <v>1906</v>
      </c>
    </row>
    <row r="175" spans="1:13" x14ac:dyDescent="0.25">
      <c r="A175" s="9" t="s">
        <v>24581</v>
      </c>
      <c r="B175" s="9" t="s">
        <v>5404</v>
      </c>
      <c r="C175" s="9" t="s">
        <v>5734</v>
      </c>
      <c r="D175" s="9" t="s">
        <v>5821</v>
      </c>
      <c r="E175" s="9" t="s">
        <v>5471</v>
      </c>
      <c r="F175" s="9" t="s">
        <v>5806</v>
      </c>
      <c r="G175" s="9" t="s">
        <v>5822</v>
      </c>
      <c r="H175" s="10">
        <v>1</v>
      </c>
      <c r="I175" s="34">
        <v>2042.38</v>
      </c>
      <c r="J175" s="9" t="s">
        <v>16833</v>
      </c>
      <c r="K175" s="9" t="s">
        <v>16859</v>
      </c>
      <c r="L175" s="9" t="s">
        <v>1656</v>
      </c>
      <c r="M175" s="9" t="s">
        <v>1900</v>
      </c>
    </row>
    <row r="176" spans="1:13" x14ac:dyDescent="0.25">
      <c r="A176" s="9" t="s">
        <v>24582</v>
      </c>
      <c r="B176" s="9" t="s">
        <v>5404</v>
      </c>
      <c r="C176" s="9" t="s">
        <v>5734</v>
      </c>
      <c r="D176" s="9" t="s">
        <v>5823</v>
      </c>
      <c r="E176" s="9" t="s">
        <v>5471</v>
      </c>
      <c r="F176" s="9" t="s">
        <v>5814</v>
      </c>
      <c r="G176" s="9" t="s">
        <v>5824</v>
      </c>
      <c r="H176" s="10">
        <v>1</v>
      </c>
      <c r="I176" s="34">
        <v>1838.15</v>
      </c>
      <c r="J176" s="9" t="s">
        <v>16833</v>
      </c>
      <c r="K176" s="9" t="s">
        <v>16834</v>
      </c>
      <c r="L176" s="9" t="s">
        <v>1820</v>
      </c>
      <c r="M176" s="9" t="s">
        <v>1867</v>
      </c>
    </row>
    <row r="177" spans="1:13" x14ac:dyDescent="0.25">
      <c r="A177" s="9" t="s">
        <v>24583</v>
      </c>
      <c r="B177" s="9" t="s">
        <v>5404</v>
      </c>
      <c r="C177" s="9" t="s">
        <v>5734</v>
      </c>
      <c r="D177" s="9" t="s">
        <v>5825</v>
      </c>
      <c r="E177" s="9" t="s">
        <v>5471</v>
      </c>
      <c r="F177" s="9" t="s">
        <v>5817</v>
      </c>
      <c r="G177" s="9" t="s">
        <v>5826</v>
      </c>
      <c r="H177" s="10">
        <v>1</v>
      </c>
      <c r="I177" s="34">
        <v>1405.05</v>
      </c>
      <c r="J177" s="9" t="s">
        <v>16833</v>
      </c>
      <c r="K177" s="9" t="s">
        <v>16834</v>
      </c>
      <c r="L177" s="9" t="s">
        <v>1820</v>
      </c>
      <c r="M177" s="9" t="s">
        <v>1864</v>
      </c>
    </row>
    <row r="178" spans="1:13" x14ac:dyDescent="0.25">
      <c r="A178" s="9" t="s">
        <v>24584</v>
      </c>
      <c r="B178" s="9" t="s">
        <v>5404</v>
      </c>
      <c r="C178" s="9" t="s">
        <v>5734</v>
      </c>
      <c r="D178" s="9" t="s">
        <v>5827</v>
      </c>
      <c r="E178" s="9" t="s">
        <v>5471</v>
      </c>
      <c r="F178" s="9" t="s">
        <v>5828</v>
      </c>
      <c r="G178" s="9" t="s">
        <v>5829</v>
      </c>
      <c r="H178" s="10">
        <v>1</v>
      </c>
      <c r="I178" s="34">
        <v>1405.05</v>
      </c>
      <c r="J178" s="9" t="s">
        <v>16851</v>
      </c>
      <c r="K178" s="9" t="s">
        <v>16876</v>
      </c>
      <c r="L178" s="9" t="s">
        <v>1708</v>
      </c>
      <c r="M178" s="9" t="s">
        <v>1906</v>
      </c>
    </row>
    <row r="179" spans="1:13" x14ac:dyDescent="0.25">
      <c r="A179" s="9" t="s">
        <v>24585</v>
      </c>
      <c r="B179" s="9" t="s">
        <v>5404</v>
      </c>
      <c r="C179" s="9" t="s">
        <v>5734</v>
      </c>
      <c r="D179" s="9" t="s">
        <v>5830</v>
      </c>
      <c r="E179" s="9" t="s">
        <v>5471</v>
      </c>
      <c r="F179" s="9" t="s">
        <v>5828</v>
      </c>
      <c r="G179" s="9" t="s">
        <v>5831</v>
      </c>
      <c r="H179" s="10">
        <v>1</v>
      </c>
      <c r="I179" s="34">
        <v>1561.18</v>
      </c>
      <c r="J179" s="9" t="s">
        <v>16851</v>
      </c>
      <c r="K179" s="9" t="s">
        <v>16876</v>
      </c>
      <c r="L179" s="9" t="s">
        <v>1708</v>
      </c>
      <c r="M179" s="9" t="s">
        <v>1900</v>
      </c>
    </row>
    <row r="180" spans="1:13" x14ac:dyDescent="0.25">
      <c r="A180" s="9" t="s">
        <v>24586</v>
      </c>
      <c r="B180" s="9" t="s">
        <v>5404</v>
      </c>
      <c r="C180" s="9" t="s">
        <v>5734</v>
      </c>
      <c r="D180" s="9" t="s">
        <v>5832</v>
      </c>
      <c r="E180" s="9" t="s">
        <v>5471</v>
      </c>
      <c r="F180" s="9" t="s">
        <v>5740</v>
      </c>
      <c r="G180" s="9" t="s">
        <v>5833</v>
      </c>
      <c r="H180" s="10">
        <v>1</v>
      </c>
      <c r="I180" s="34">
        <v>1838.15</v>
      </c>
      <c r="J180" s="9" t="s">
        <v>16833</v>
      </c>
      <c r="K180" s="9" t="s">
        <v>16869</v>
      </c>
      <c r="L180" s="9" t="s">
        <v>1675</v>
      </c>
      <c r="M180" s="9" t="s">
        <v>1866</v>
      </c>
    </row>
    <row r="181" spans="1:13" x14ac:dyDescent="0.25">
      <c r="A181" s="9" t="s">
        <v>24587</v>
      </c>
      <c r="B181" s="9" t="s">
        <v>5404</v>
      </c>
      <c r="C181" s="9" t="s">
        <v>5734</v>
      </c>
      <c r="D181" s="9" t="s">
        <v>5834</v>
      </c>
      <c r="E181" s="9" t="s">
        <v>5471</v>
      </c>
      <c r="F181" s="9" t="s">
        <v>5806</v>
      </c>
      <c r="G181" s="9" t="s">
        <v>5835</v>
      </c>
      <c r="H181" s="10">
        <v>1</v>
      </c>
      <c r="I181" s="34">
        <v>1625.82</v>
      </c>
      <c r="J181" s="9" t="s">
        <v>16833</v>
      </c>
      <c r="K181" s="9" t="s">
        <v>16869</v>
      </c>
      <c r="L181" s="9" t="s">
        <v>1675</v>
      </c>
      <c r="M181" s="9" t="s">
        <v>1867</v>
      </c>
    </row>
    <row r="182" spans="1:13" x14ac:dyDescent="0.25">
      <c r="A182" s="9" t="s">
        <v>24588</v>
      </c>
      <c r="B182" s="9" t="s">
        <v>5404</v>
      </c>
      <c r="C182" s="9" t="s">
        <v>5734</v>
      </c>
      <c r="D182" s="9" t="s">
        <v>5836</v>
      </c>
      <c r="E182" s="9" t="s">
        <v>5471</v>
      </c>
      <c r="F182" s="9" t="s">
        <v>1152</v>
      </c>
      <c r="G182" s="9" t="s">
        <v>5837</v>
      </c>
      <c r="H182" s="10">
        <v>1</v>
      </c>
      <c r="I182" s="34">
        <v>1838.15</v>
      </c>
      <c r="J182" s="9" t="s">
        <v>16833</v>
      </c>
      <c r="K182" s="9" t="s">
        <v>16834</v>
      </c>
      <c r="L182" s="9" t="s">
        <v>391</v>
      </c>
      <c r="M182" s="9" t="s">
        <v>1867</v>
      </c>
    </row>
    <row r="183" spans="1:13" x14ac:dyDescent="0.25">
      <c r="A183" s="9" t="s">
        <v>24589</v>
      </c>
      <c r="B183" s="9" t="s">
        <v>5404</v>
      </c>
      <c r="C183" s="9" t="s">
        <v>5734</v>
      </c>
      <c r="D183" s="9" t="s">
        <v>5838</v>
      </c>
      <c r="E183" s="9" t="s">
        <v>5471</v>
      </c>
      <c r="F183" s="9" t="s">
        <v>5839</v>
      </c>
      <c r="G183" s="9" t="s">
        <v>5840</v>
      </c>
      <c r="H183" s="10">
        <v>1</v>
      </c>
      <c r="I183" s="34">
        <v>8800.2199999999993</v>
      </c>
      <c r="J183" s="9" t="s">
        <v>16833</v>
      </c>
      <c r="K183" s="9" t="s">
        <v>16834</v>
      </c>
      <c r="L183" s="9" t="s">
        <v>1820</v>
      </c>
      <c r="M183" s="9" t="s">
        <v>2404</v>
      </c>
    </row>
    <row r="184" spans="1:13" x14ac:dyDescent="0.25">
      <c r="A184" s="9" t="s">
        <v>24590</v>
      </c>
      <c r="B184" s="9" t="s">
        <v>5404</v>
      </c>
      <c r="C184" s="9" t="s">
        <v>5841</v>
      </c>
      <c r="D184" s="9" t="s">
        <v>5842</v>
      </c>
      <c r="E184" s="9" t="s">
        <v>5716</v>
      </c>
      <c r="F184" s="9" t="s">
        <v>1152</v>
      </c>
      <c r="G184" s="9" t="s">
        <v>5843</v>
      </c>
      <c r="H184" s="10">
        <v>1</v>
      </c>
      <c r="I184" s="34">
        <v>2694.52</v>
      </c>
      <c r="J184" s="9" t="s">
        <v>16833</v>
      </c>
      <c r="K184" s="9" t="s">
        <v>16834</v>
      </c>
      <c r="L184" s="9" t="s">
        <v>391</v>
      </c>
      <c r="M184" s="9" t="s">
        <v>1864</v>
      </c>
    </row>
    <row r="185" spans="1:13" x14ac:dyDescent="0.25">
      <c r="A185" s="9" t="s">
        <v>24591</v>
      </c>
      <c r="B185" s="9" t="s">
        <v>5404</v>
      </c>
      <c r="C185" s="9" t="s">
        <v>5841</v>
      </c>
      <c r="D185" s="9" t="s">
        <v>5844</v>
      </c>
      <c r="E185" s="9" t="s">
        <v>5716</v>
      </c>
      <c r="F185" s="9" t="s">
        <v>1152</v>
      </c>
      <c r="G185" s="9" t="s">
        <v>5845</v>
      </c>
      <c r="H185" s="10">
        <v>1</v>
      </c>
      <c r="I185" s="34">
        <v>2794.94</v>
      </c>
      <c r="J185" s="9" t="s">
        <v>16833</v>
      </c>
      <c r="K185" s="9" t="s">
        <v>16834</v>
      </c>
      <c r="L185" s="9" t="s">
        <v>391</v>
      </c>
      <c r="M185" s="9" t="s">
        <v>1864</v>
      </c>
    </row>
    <row r="186" spans="1:13" x14ac:dyDescent="0.25">
      <c r="A186" s="9" t="s">
        <v>24592</v>
      </c>
      <c r="B186" s="9" t="s">
        <v>5404</v>
      </c>
      <c r="C186" s="9" t="s">
        <v>5841</v>
      </c>
      <c r="D186" s="9" t="s">
        <v>5846</v>
      </c>
      <c r="E186" s="9" t="s">
        <v>5716</v>
      </c>
      <c r="F186" s="9" t="s">
        <v>1152</v>
      </c>
      <c r="G186" s="9" t="s">
        <v>5847</v>
      </c>
      <c r="H186" s="10">
        <v>1</v>
      </c>
      <c r="I186" s="34">
        <v>2794.92</v>
      </c>
      <c r="J186" s="9" t="s">
        <v>16833</v>
      </c>
      <c r="K186" s="9" t="s">
        <v>16834</v>
      </c>
      <c r="L186" s="9" t="s">
        <v>391</v>
      </c>
      <c r="M186" s="9" t="s">
        <v>1864</v>
      </c>
    </row>
    <row r="187" spans="1:13" x14ac:dyDescent="0.25">
      <c r="A187" s="9" t="s">
        <v>24593</v>
      </c>
      <c r="B187" s="9" t="s">
        <v>5404</v>
      </c>
      <c r="C187" s="9" t="s">
        <v>5848</v>
      </c>
      <c r="D187" s="9" t="s">
        <v>5849</v>
      </c>
      <c r="E187" s="9" t="s">
        <v>3725</v>
      </c>
      <c r="F187" s="9" t="s">
        <v>5850</v>
      </c>
      <c r="G187" s="9" t="s">
        <v>5851</v>
      </c>
      <c r="H187" s="10">
        <v>1</v>
      </c>
      <c r="I187" s="34">
        <v>295.64</v>
      </c>
      <c r="J187" s="9" t="s">
        <v>16833</v>
      </c>
      <c r="K187" s="9" t="s">
        <v>16834</v>
      </c>
      <c r="L187" s="9" t="s">
        <v>391</v>
      </c>
      <c r="M187" s="9" t="s">
        <v>1907</v>
      </c>
    </row>
    <row r="188" spans="1:13" x14ac:dyDescent="0.25">
      <c r="A188" s="9" t="s">
        <v>24594</v>
      </c>
      <c r="B188" s="9" t="s">
        <v>5404</v>
      </c>
      <c r="C188" s="9" t="s">
        <v>5848</v>
      </c>
      <c r="D188" s="9" t="s">
        <v>5852</v>
      </c>
      <c r="E188" s="9" t="s">
        <v>1152</v>
      </c>
      <c r="F188" s="9" t="s">
        <v>5850</v>
      </c>
      <c r="G188" s="9" t="s">
        <v>4955</v>
      </c>
      <c r="H188" s="10">
        <v>1</v>
      </c>
      <c r="I188" s="34">
        <v>259.58999999999997</v>
      </c>
      <c r="J188" s="9" t="s">
        <v>16833</v>
      </c>
      <c r="K188" s="9" t="s">
        <v>16834</v>
      </c>
      <c r="L188" s="9" t="s">
        <v>391</v>
      </c>
      <c r="M188" s="9" t="s">
        <v>1907</v>
      </c>
    </row>
    <row r="189" spans="1:13" x14ac:dyDescent="0.25">
      <c r="A189" s="9" t="s">
        <v>24595</v>
      </c>
      <c r="B189" s="9" t="s">
        <v>5404</v>
      </c>
      <c r="C189" s="9" t="s">
        <v>5848</v>
      </c>
      <c r="D189" s="9" t="s">
        <v>5853</v>
      </c>
      <c r="E189" s="9" t="s">
        <v>1152</v>
      </c>
      <c r="F189" s="9" t="s">
        <v>5850</v>
      </c>
      <c r="G189" s="9" t="s">
        <v>4955</v>
      </c>
      <c r="H189" s="10">
        <v>1</v>
      </c>
      <c r="I189" s="34">
        <v>259.58999999999997</v>
      </c>
      <c r="J189" s="9" t="s">
        <v>16833</v>
      </c>
      <c r="K189" s="9" t="s">
        <v>16834</v>
      </c>
      <c r="L189" s="9" t="s">
        <v>391</v>
      </c>
      <c r="M189" s="9" t="s">
        <v>1907</v>
      </c>
    </row>
    <row r="190" spans="1:13" x14ac:dyDescent="0.25">
      <c r="A190" s="9" t="s">
        <v>24596</v>
      </c>
      <c r="B190" s="9" t="s">
        <v>5404</v>
      </c>
      <c r="C190" s="9" t="s">
        <v>5848</v>
      </c>
      <c r="D190" s="9" t="s">
        <v>5854</v>
      </c>
      <c r="E190" s="9" t="s">
        <v>1152</v>
      </c>
      <c r="F190" s="9" t="s">
        <v>5850</v>
      </c>
      <c r="G190" s="9" t="s">
        <v>4955</v>
      </c>
      <c r="H190" s="10">
        <v>1</v>
      </c>
      <c r="I190" s="34">
        <v>259.58999999999997</v>
      </c>
      <c r="J190" s="9" t="s">
        <v>16833</v>
      </c>
      <c r="K190" s="9" t="s">
        <v>16834</v>
      </c>
      <c r="L190" s="9" t="s">
        <v>391</v>
      </c>
      <c r="M190" s="9" t="s">
        <v>1907</v>
      </c>
    </row>
    <row r="191" spans="1:13" x14ac:dyDescent="0.25">
      <c r="A191" s="9" t="s">
        <v>24597</v>
      </c>
      <c r="B191" s="9" t="s">
        <v>5404</v>
      </c>
      <c r="C191" s="9" t="s">
        <v>5848</v>
      </c>
      <c r="D191" s="9" t="s">
        <v>5855</v>
      </c>
      <c r="E191" s="9" t="s">
        <v>3725</v>
      </c>
      <c r="F191" s="9" t="s">
        <v>5850</v>
      </c>
      <c r="G191" s="9" t="s">
        <v>5856</v>
      </c>
      <c r="H191" s="10">
        <v>1</v>
      </c>
      <c r="I191" s="34">
        <v>295.64</v>
      </c>
      <c r="J191" s="9" t="s">
        <v>16833</v>
      </c>
      <c r="K191" s="9" t="s">
        <v>16834</v>
      </c>
      <c r="L191" s="9" t="s">
        <v>391</v>
      </c>
      <c r="M191" s="9" t="s">
        <v>1907</v>
      </c>
    </row>
    <row r="192" spans="1:13" x14ac:dyDescent="0.25">
      <c r="A192" s="9" t="s">
        <v>24598</v>
      </c>
      <c r="B192" s="9" t="s">
        <v>5404</v>
      </c>
      <c r="C192" s="9" t="s">
        <v>5848</v>
      </c>
      <c r="D192" s="9" t="s">
        <v>5857</v>
      </c>
      <c r="E192" s="9" t="s">
        <v>3725</v>
      </c>
      <c r="F192" s="9" t="s">
        <v>5850</v>
      </c>
      <c r="G192" s="9" t="s">
        <v>5858</v>
      </c>
      <c r="H192" s="10">
        <v>1</v>
      </c>
      <c r="I192" s="34">
        <v>295.64</v>
      </c>
      <c r="J192" s="9" t="s">
        <v>16833</v>
      </c>
      <c r="K192" s="9" t="s">
        <v>16834</v>
      </c>
      <c r="L192" s="9" t="s">
        <v>391</v>
      </c>
      <c r="M192" s="9" t="s">
        <v>1907</v>
      </c>
    </row>
    <row r="193" spans="1:13" x14ac:dyDescent="0.25">
      <c r="A193" s="9" t="s">
        <v>24599</v>
      </c>
      <c r="B193" s="9" t="s">
        <v>5404</v>
      </c>
      <c r="C193" s="9" t="s">
        <v>5848</v>
      </c>
      <c r="D193" s="9" t="s">
        <v>5859</v>
      </c>
      <c r="E193" s="9" t="s">
        <v>3725</v>
      </c>
      <c r="F193" s="9" t="s">
        <v>5850</v>
      </c>
      <c r="G193" s="9" t="s">
        <v>5860</v>
      </c>
      <c r="H193" s="10">
        <v>1</v>
      </c>
      <c r="I193" s="34">
        <v>295.64</v>
      </c>
      <c r="J193" s="9" t="s">
        <v>16833</v>
      </c>
      <c r="K193" s="9" t="s">
        <v>16834</v>
      </c>
      <c r="L193" s="9" t="s">
        <v>391</v>
      </c>
      <c r="M193" s="9" t="s">
        <v>1907</v>
      </c>
    </row>
    <row r="194" spans="1:13" x14ac:dyDescent="0.25">
      <c r="A194" s="9" t="s">
        <v>24600</v>
      </c>
      <c r="B194" s="9" t="s">
        <v>5404</v>
      </c>
      <c r="C194" s="9" t="s">
        <v>5848</v>
      </c>
      <c r="D194" s="9" t="s">
        <v>5861</v>
      </c>
      <c r="E194" s="9" t="s">
        <v>3725</v>
      </c>
      <c r="F194" s="9" t="s">
        <v>5850</v>
      </c>
      <c r="G194" s="9" t="s">
        <v>5862</v>
      </c>
      <c r="H194" s="10">
        <v>1</v>
      </c>
      <c r="I194" s="34">
        <v>295.64</v>
      </c>
      <c r="J194" s="9" t="s">
        <v>16833</v>
      </c>
      <c r="K194" s="9" t="s">
        <v>16834</v>
      </c>
      <c r="L194" s="9" t="s">
        <v>391</v>
      </c>
      <c r="M194" s="9" t="s">
        <v>1907</v>
      </c>
    </row>
    <row r="195" spans="1:13" x14ac:dyDescent="0.25">
      <c r="A195" s="9" t="s">
        <v>24601</v>
      </c>
      <c r="B195" s="9" t="s">
        <v>5404</v>
      </c>
      <c r="C195" s="9" t="s">
        <v>5848</v>
      </c>
      <c r="D195" s="9" t="s">
        <v>5863</v>
      </c>
      <c r="E195" s="9" t="s">
        <v>3725</v>
      </c>
      <c r="F195" s="9" t="s">
        <v>5850</v>
      </c>
      <c r="G195" s="9" t="s">
        <v>5864</v>
      </c>
      <c r="H195" s="10">
        <v>1</v>
      </c>
      <c r="I195" s="34">
        <v>295.64</v>
      </c>
      <c r="J195" s="9" t="s">
        <v>16833</v>
      </c>
      <c r="K195" s="9" t="s">
        <v>16834</v>
      </c>
      <c r="L195" s="9" t="s">
        <v>391</v>
      </c>
      <c r="M195" s="9" t="s">
        <v>1907</v>
      </c>
    </row>
    <row r="196" spans="1:13" x14ac:dyDescent="0.25">
      <c r="A196" s="9" t="s">
        <v>24602</v>
      </c>
      <c r="B196" s="9" t="s">
        <v>5404</v>
      </c>
      <c r="C196" s="9" t="s">
        <v>5848</v>
      </c>
      <c r="D196" s="9" t="s">
        <v>5865</v>
      </c>
      <c r="E196" s="9" t="s">
        <v>1152</v>
      </c>
      <c r="F196" s="9" t="s">
        <v>5850</v>
      </c>
      <c r="G196" s="9" t="s">
        <v>4955</v>
      </c>
      <c r="H196" s="10">
        <v>1</v>
      </c>
      <c r="I196" s="34">
        <v>259.58999999999997</v>
      </c>
      <c r="J196" s="9" t="s">
        <v>16833</v>
      </c>
      <c r="K196" s="9" t="s">
        <v>16834</v>
      </c>
      <c r="L196" s="9" t="s">
        <v>391</v>
      </c>
      <c r="M196" s="9" t="s">
        <v>1907</v>
      </c>
    </row>
    <row r="197" spans="1:13" x14ac:dyDescent="0.25">
      <c r="A197" s="9" t="s">
        <v>24603</v>
      </c>
      <c r="B197" s="9" t="s">
        <v>5404</v>
      </c>
      <c r="C197" s="9" t="s">
        <v>5848</v>
      </c>
      <c r="D197" s="9" t="s">
        <v>5866</v>
      </c>
      <c r="E197" s="9" t="s">
        <v>3725</v>
      </c>
      <c r="F197" s="9" t="s">
        <v>5850</v>
      </c>
      <c r="G197" s="9" t="s">
        <v>5867</v>
      </c>
      <c r="H197" s="10">
        <v>1</v>
      </c>
      <c r="I197" s="34">
        <v>295.64</v>
      </c>
      <c r="J197" s="9" t="s">
        <v>16833</v>
      </c>
      <c r="K197" s="9" t="s">
        <v>16834</v>
      </c>
      <c r="L197" s="9" t="s">
        <v>391</v>
      </c>
      <c r="M197" s="9" t="s">
        <v>1907</v>
      </c>
    </row>
    <row r="198" spans="1:13" x14ac:dyDescent="0.25">
      <c r="A198" s="9" t="s">
        <v>24604</v>
      </c>
      <c r="B198" s="9" t="s">
        <v>5404</v>
      </c>
      <c r="C198" s="9" t="s">
        <v>5848</v>
      </c>
      <c r="D198" s="9" t="s">
        <v>5868</v>
      </c>
      <c r="E198" s="9" t="s">
        <v>1152</v>
      </c>
      <c r="F198" s="9" t="s">
        <v>5850</v>
      </c>
      <c r="G198" s="9" t="s">
        <v>4955</v>
      </c>
      <c r="H198" s="10">
        <v>1</v>
      </c>
      <c r="I198" s="34">
        <v>259.58999999999997</v>
      </c>
      <c r="J198" s="9" t="s">
        <v>16833</v>
      </c>
      <c r="K198" s="9" t="s">
        <v>16834</v>
      </c>
      <c r="L198" s="9" t="s">
        <v>391</v>
      </c>
      <c r="M198" s="9" t="s">
        <v>1907</v>
      </c>
    </row>
    <row r="199" spans="1:13" x14ac:dyDescent="0.25">
      <c r="A199" s="9" t="s">
        <v>24605</v>
      </c>
      <c r="B199" s="9" t="s">
        <v>5404</v>
      </c>
      <c r="C199" s="9" t="s">
        <v>5848</v>
      </c>
      <c r="D199" s="9" t="s">
        <v>5869</v>
      </c>
      <c r="E199" s="9" t="s">
        <v>3725</v>
      </c>
      <c r="F199" s="9" t="s">
        <v>5850</v>
      </c>
      <c r="G199" s="9" t="s">
        <v>5870</v>
      </c>
      <c r="H199" s="10">
        <v>1</v>
      </c>
      <c r="I199" s="34">
        <v>295.64</v>
      </c>
      <c r="J199" s="9" t="s">
        <v>16833</v>
      </c>
      <c r="K199" s="9" t="s">
        <v>16834</v>
      </c>
      <c r="L199" s="9" t="s">
        <v>391</v>
      </c>
      <c r="M199" s="9" t="s">
        <v>1907</v>
      </c>
    </row>
    <row r="200" spans="1:13" x14ac:dyDescent="0.25">
      <c r="A200" s="9" t="s">
        <v>24606</v>
      </c>
      <c r="B200" s="9" t="s">
        <v>5404</v>
      </c>
      <c r="C200" s="9" t="s">
        <v>5848</v>
      </c>
      <c r="D200" s="9" t="s">
        <v>5871</v>
      </c>
      <c r="E200" s="9" t="s">
        <v>3725</v>
      </c>
      <c r="F200" s="9" t="s">
        <v>5850</v>
      </c>
      <c r="G200" s="9" t="s">
        <v>5872</v>
      </c>
      <c r="H200" s="10">
        <v>1</v>
      </c>
      <c r="I200" s="34">
        <v>295.64</v>
      </c>
      <c r="J200" s="9" t="s">
        <v>16833</v>
      </c>
      <c r="K200" s="9" t="s">
        <v>16834</v>
      </c>
      <c r="L200" s="9" t="s">
        <v>391</v>
      </c>
      <c r="M200" s="9" t="s">
        <v>1907</v>
      </c>
    </row>
    <row r="201" spans="1:13" x14ac:dyDescent="0.25">
      <c r="A201" s="9" t="s">
        <v>24607</v>
      </c>
      <c r="B201" s="9" t="s">
        <v>5404</v>
      </c>
      <c r="C201" s="9" t="s">
        <v>5848</v>
      </c>
      <c r="D201" s="9" t="s">
        <v>5873</v>
      </c>
      <c r="E201" s="9" t="s">
        <v>3725</v>
      </c>
      <c r="F201" s="9" t="s">
        <v>5850</v>
      </c>
      <c r="G201" s="9" t="s">
        <v>5874</v>
      </c>
      <c r="H201" s="10">
        <v>1</v>
      </c>
      <c r="I201" s="34">
        <v>295.64</v>
      </c>
      <c r="J201" s="9" t="s">
        <v>16833</v>
      </c>
      <c r="K201" s="9" t="s">
        <v>16834</v>
      </c>
      <c r="L201" s="9" t="s">
        <v>391</v>
      </c>
      <c r="M201" s="9" t="s">
        <v>1907</v>
      </c>
    </row>
    <row r="202" spans="1:13" x14ac:dyDescent="0.25">
      <c r="A202" s="9" t="s">
        <v>24608</v>
      </c>
      <c r="B202" s="9" t="s">
        <v>5404</v>
      </c>
      <c r="C202" s="9" t="s">
        <v>5848</v>
      </c>
      <c r="D202" s="9" t="s">
        <v>5875</v>
      </c>
      <c r="E202" s="9" t="s">
        <v>3725</v>
      </c>
      <c r="F202" s="9" t="s">
        <v>5850</v>
      </c>
      <c r="G202" s="9" t="s">
        <v>5876</v>
      </c>
      <c r="H202" s="10">
        <v>1</v>
      </c>
      <c r="I202" s="34">
        <v>295.64</v>
      </c>
      <c r="J202" s="9" t="s">
        <v>16833</v>
      </c>
      <c r="K202" s="9" t="s">
        <v>16834</v>
      </c>
      <c r="L202" s="9" t="s">
        <v>391</v>
      </c>
      <c r="M202" s="9" t="s">
        <v>1907</v>
      </c>
    </row>
    <row r="203" spans="1:13" x14ac:dyDescent="0.25">
      <c r="A203" s="9" t="s">
        <v>24609</v>
      </c>
      <c r="B203" s="9" t="s">
        <v>5404</v>
      </c>
      <c r="C203" s="9" t="s">
        <v>5848</v>
      </c>
      <c r="D203" s="9" t="s">
        <v>5877</v>
      </c>
      <c r="E203" s="9" t="s">
        <v>3725</v>
      </c>
      <c r="F203" s="9" t="s">
        <v>5850</v>
      </c>
      <c r="G203" s="9" t="s">
        <v>5878</v>
      </c>
      <c r="H203" s="10">
        <v>1</v>
      </c>
      <c r="I203" s="34">
        <v>295.64</v>
      </c>
      <c r="J203" s="9" t="s">
        <v>16833</v>
      </c>
      <c r="K203" s="9" t="s">
        <v>16834</v>
      </c>
      <c r="L203" s="9" t="s">
        <v>391</v>
      </c>
      <c r="M203" s="9" t="s">
        <v>1907</v>
      </c>
    </row>
    <row r="204" spans="1:13" x14ac:dyDescent="0.25">
      <c r="A204" s="9" t="s">
        <v>24610</v>
      </c>
      <c r="B204" s="9" t="s">
        <v>5404</v>
      </c>
      <c r="C204" s="9" t="s">
        <v>5848</v>
      </c>
      <c r="D204" s="9" t="s">
        <v>5879</v>
      </c>
      <c r="E204" s="9" t="s">
        <v>3725</v>
      </c>
      <c r="F204" s="9" t="s">
        <v>5850</v>
      </c>
      <c r="G204" s="9" t="s">
        <v>5880</v>
      </c>
      <c r="H204" s="10">
        <v>1</v>
      </c>
      <c r="I204" s="34">
        <v>295.64</v>
      </c>
      <c r="J204" s="9" t="s">
        <v>16833</v>
      </c>
      <c r="K204" s="9" t="s">
        <v>16834</v>
      </c>
      <c r="L204" s="9" t="s">
        <v>391</v>
      </c>
      <c r="M204" s="9" t="s">
        <v>1907</v>
      </c>
    </row>
    <row r="205" spans="1:13" x14ac:dyDescent="0.25">
      <c r="A205" s="9" t="s">
        <v>24611</v>
      </c>
      <c r="B205" s="9" t="s">
        <v>5404</v>
      </c>
      <c r="C205" s="9" t="s">
        <v>5734</v>
      </c>
      <c r="D205" s="9" t="s">
        <v>5881</v>
      </c>
      <c r="E205" s="9" t="s">
        <v>5471</v>
      </c>
      <c r="F205" s="9" t="s">
        <v>5882</v>
      </c>
      <c r="G205" s="9" t="s">
        <v>5883</v>
      </c>
      <c r="H205" s="10">
        <v>1</v>
      </c>
      <c r="I205" s="34">
        <v>8800.2199999999993</v>
      </c>
      <c r="J205" s="9" t="s">
        <v>16833</v>
      </c>
      <c r="K205" s="9" t="s">
        <v>16834</v>
      </c>
      <c r="L205" s="9" t="s">
        <v>1820</v>
      </c>
      <c r="M205" s="9" t="s">
        <v>2404</v>
      </c>
    </row>
    <row r="206" spans="1:13" x14ac:dyDescent="0.25">
      <c r="A206" s="9" t="s">
        <v>24612</v>
      </c>
      <c r="B206" s="9" t="s">
        <v>5404</v>
      </c>
      <c r="C206" s="9" t="s">
        <v>5734</v>
      </c>
      <c r="D206" s="9" t="s">
        <v>5884</v>
      </c>
      <c r="E206" s="9" t="s">
        <v>5471</v>
      </c>
      <c r="F206" s="9" t="s">
        <v>1152</v>
      </c>
      <c r="G206" s="9" t="s">
        <v>5885</v>
      </c>
      <c r="H206" s="10">
        <v>1</v>
      </c>
      <c r="I206" s="34">
        <v>4751.37</v>
      </c>
      <c r="J206" s="9" t="s">
        <v>16833</v>
      </c>
      <c r="K206" s="9" t="s">
        <v>16859</v>
      </c>
      <c r="L206" s="9" t="s">
        <v>1656</v>
      </c>
      <c r="M206" s="9" t="s">
        <v>1900</v>
      </c>
    </row>
    <row r="207" spans="1:13" x14ac:dyDescent="0.25">
      <c r="A207" s="9" t="s">
        <v>24613</v>
      </c>
      <c r="B207" s="9" t="s">
        <v>5404</v>
      </c>
      <c r="C207" s="9" t="s">
        <v>5734</v>
      </c>
      <c r="D207" s="9" t="s">
        <v>5886</v>
      </c>
      <c r="E207" s="9" t="s">
        <v>5471</v>
      </c>
      <c r="F207" s="9" t="s">
        <v>1152</v>
      </c>
      <c r="G207" s="9" t="s">
        <v>5887</v>
      </c>
      <c r="H207" s="10">
        <v>1</v>
      </c>
      <c r="I207" s="34">
        <v>5279.33</v>
      </c>
      <c r="J207" s="9" t="s">
        <v>16833</v>
      </c>
      <c r="K207" s="9" t="s">
        <v>16859</v>
      </c>
      <c r="L207" s="9" t="s">
        <v>1656</v>
      </c>
      <c r="M207" s="9" t="s">
        <v>1900</v>
      </c>
    </row>
    <row r="208" spans="1:13" x14ac:dyDescent="0.25">
      <c r="A208" s="9" t="s">
        <v>24614</v>
      </c>
      <c r="B208" s="9" t="s">
        <v>5404</v>
      </c>
      <c r="C208" s="9" t="s">
        <v>5734</v>
      </c>
      <c r="D208" s="9" t="s">
        <v>5889</v>
      </c>
      <c r="E208" s="9" t="s">
        <v>5890</v>
      </c>
      <c r="F208" s="9" t="s">
        <v>1152</v>
      </c>
      <c r="G208" s="9" t="s">
        <v>5891</v>
      </c>
      <c r="H208" s="10">
        <v>1</v>
      </c>
      <c r="I208" s="34">
        <v>3872.39</v>
      </c>
      <c r="J208" s="9" t="s">
        <v>16910</v>
      </c>
      <c r="K208" s="9" t="s">
        <v>16911</v>
      </c>
      <c r="L208" s="9" t="s">
        <v>1666</v>
      </c>
      <c r="M208" s="9" t="s">
        <v>1872</v>
      </c>
    </row>
    <row r="209" spans="1:13" x14ac:dyDescent="0.25">
      <c r="A209" s="9" t="s">
        <v>24615</v>
      </c>
      <c r="B209" s="9" t="s">
        <v>5404</v>
      </c>
      <c r="C209" s="9" t="s">
        <v>5734</v>
      </c>
      <c r="D209" s="9" t="s">
        <v>5892</v>
      </c>
      <c r="E209" s="9" t="s">
        <v>5893</v>
      </c>
      <c r="F209" s="9" t="s">
        <v>5894</v>
      </c>
      <c r="G209" s="9" t="s">
        <v>5895</v>
      </c>
      <c r="H209" s="10">
        <v>1</v>
      </c>
      <c r="I209" s="34">
        <v>1975.13</v>
      </c>
      <c r="J209" s="9" t="s">
        <v>16910</v>
      </c>
      <c r="K209" s="9" t="s">
        <v>16911</v>
      </c>
      <c r="L209" s="9" t="s">
        <v>1666</v>
      </c>
      <c r="M209" s="9" t="s">
        <v>1874</v>
      </c>
    </row>
    <row r="210" spans="1:13" x14ac:dyDescent="0.25">
      <c r="A210" s="9" t="s">
        <v>24616</v>
      </c>
      <c r="B210" s="9" t="s">
        <v>5404</v>
      </c>
      <c r="C210" s="9" t="s">
        <v>5734</v>
      </c>
      <c r="D210" s="9" t="s">
        <v>5896</v>
      </c>
      <c r="E210" s="9" t="s">
        <v>5893</v>
      </c>
      <c r="F210" s="9" t="s">
        <v>5897</v>
      </c>
      <c r="G210" s="9" t="s">
        <v>5898</v>
      </c>
      <c r="H210" s="10">
        <v>1</v>
      </c>
      <c r="I210" s="34">
        <v>1193.2</v>
      </c>
      <c r="J210" s="9" t="s">
        <v>16851</v>
      </c>
      <c r="K210" s="9" t="s">
        <v>16852</v>
      </c>
      <c r="L210" s="9" t="s">
        <v>1756</v>
      </c>
      <c r="M210" s="9" t="s">
        <v>1867</v>
      </c>
    </row>
    <row r="211" spans="1:13" x14ac:dyDescent="0.25">
      <c r="A211" s="9" t="s">
        <v>24617</v>
      </c>
      <c r="B211" s="9" t="s">
        <v>5404</v>
      </c>
      <c r="C211" s="9" t="s">
        <v>5734</v>
      </c>
      <c r="D211" s="9" t="s">
        <v>5899</v>
      </c>
      <c r="E211" s="9" t="s">
        <v>5900</v>
      </c>
      <c r="F211" s="9" t="s">
        <v>5901</v>
      </c>
      <c r="G211" s="9" t="s">
        <v>5902</v>
      </c>
      <c r="H211" s="10">
        <v>1</v>
      </c>
      <c r="I211" s="34">
        <v>7433.95</v>
      </c>
      <c r="J211" s="9" t="s">
        <v>16833</v>
      </c>
      <c r="K211" s="9" t="s">
        <v>16834</v>
      </c>
      <c r="L211" s="9" t="s">
        <v>1820</v>
      </c>
      <c r="M211" s="9" t="s">
        <v>2404</v>
      </c>
    </row>
    <row r="212" spans="1:13" x14ac:dyDescent="0.25">
      <c r="A212" s="9" t="s">
        <v>24618</v>
      </c>
      <c r="B212" s="9" t="s">
        <v>5404</v>
      </c>
      <c r="C212" s="9" t="s">
        <v>5734</v>
      </c>
      <c r="D212" s="9" t="s">
        <v>5903</v>
      </c>
      <c r="E212" s="9" t="s">
        <v>5900</v>
      </c>
      <c r="F212" s="9" t="s">
        <v>5901</v>
      </c>
      <c r="G212" s="9" t="s">
        <v>5904</v>
      </c>
      <c r="H212" s="10">
        <v>1</v>
      </c>
      <c r="I212" s="34">
        <v>6869.27</v>
      </c>
      <c r="J212" s="9" t="s">
        <v>16833</v>
      </c>
      <c r="K212" s="9" t="s">
        <v>16834</v>
      </c>
      <c r="L212" s="9" t="s">
        <v>1820</v>
      </c>
      <c r="M212" s="9" t="s">
        <v>1907</v>
      </c>
    </row>
    <row r="213" spans="1:13" x14ac:dyDescent="0.25">
      <c r="A213" s="9" t="s">
        <v>24619</v>
      </c>
      <c r="B213" s="9" t="s">
        <v>5404</v>
      </c>
      <c r="C213" s="9" t="s">
        <v>5734</v>
      </c>
      <c r="D213" s="9" t="s">
        <v>5905</v>
      </c>
      <c r="E213" s="9" t="s">
        <v>5735</v>
      </c>
      <c r="F213" s="9" t="s">
        <v>5906</v>
      </c>
      <c r="G213" s="9" t="s">
        <v>5907</v>
      </c>
      <c r="H213" s="10">
        <v>1</v>
      </c>
      <c r="I213" s="34">
        <v>2810.48</v>
      </c>
      <c r="J213" s="9" t="s">
        <v>16833</v>
      </c>
      <c r="K213" s="9" t="s">
        <v>16834</v>
      </c>
      <c r="L213" s="9" t="s">
        <v>391</v>
      </c>
      <c r="M213" s="9" t="s">
        <v>1866</v>
      </c>
    </row>
    <row r="214" spans="1:13" x14ac:dyDescent="0.25">
      <c r="A214" s="9" t="s">
        <v>24620</v>
      </c>
      <c r="B214" s="9" t="s">
        <v>5404</v>
      </c>
      <c r="C214" s="9" t="s">
        <v>5734</v>
      </c>
      <c r="D214" s="9" t="s">
        <v>5908</v>
      </c>
      <c r="E214" s="9" t="s">
        <v>5735</v>
      </c>
      <c r="F214" s="9" t="s">
        <v>5909</v>
      </c>
      <c r="G214" s="9" t="s">
        <v>5910</v>
      </c>
      <c r="H214" s="10">
        <v>1</v>
      </c>
      <c r="I214" s="34">
        <v>2810.48</v>
      </c>
      <c r="J214" s="9" t="s">
        <v>16833</v>
      </c>
      <c r="K214" s="9" t="s">
        <v>16834</v>
      </c>
      <c r="L214" s="9" t="s">
        <v>389</v>
      </c>
      <c r="M214" s="9" t="s">
        <v>1900</v>
      </c>
    </row>
    <row r="215" spans="1:13" x14ac:dyDescent="0.25">
      <c r="A215" s="9" t="s">
        <v>24621</v>
      </c>
      <c r="B215" s="9" t="s">
        <v>5404</v>
      </c>
      <c r="C215" s="9" t="s">
        <v>5734</v>
      </c>
      <c r="D215" s="9" t="s">
        <v>5911</v>
      </c>
      <c r="E215" s="9" t="s">
        <v>5735</v>
      </c>
      <c r="F215" s="9" t="s">
        <v>5909</v>
      </c>
      <c r="G215" s="9" t="s">
        <v>5912</v>
      </c>
      <c r="H215" s="10">
        <v>1</v>
      </c>
      <c r="I215" s="34">
        <v>2764.72</v>
      </c>
      <c r="J215" s="9" t="s">
        <v>16833</v>
      </c>
      <c r="K215" s="9" t="s">
        <v>16906</v>
      </c>
      <c r="L215" s="9" t="s">
        <v>1915</v>
      </c>
      <c r="M215" s="9" t="s">
        <v>1867</v>
      </c>
    </row>
    <row r="216" spans="1:13" x14ac:dyDescent="0.25">
      <c r="A216" s="9" t="s">
        <v>24622</v>
      </c>
      <c r="B216" s="9" t="s">
        <v>5404</v>
      </c>
      <c r="C216" s="9" t="s">
        <v>5734</v>
      </c>
      <c r="D216" s="9" t="s">
        <v>5913</v>
      </c>
      <c r="E216" s="9" t="s">
        <v>5735</v>
      </c>
      <c r="F216" s="9" t="s">
        <v>5909</v>
      </c>
      <c r="G216" s="9" t="s">
        <v>5914</v>
      </c>
      <c r="H216" s="10">
        <v>1</v>
      </c>
      <c r="I216" s="34">
        <v>2779.36</v>
      </c>
      <c r="J216" s="9" t="s">
        <v>16833</v>
      </c>
      <c r="K216" s="9" t="s">
        <v>16834</v>
      </c>
      <c r="L216" s="9" t="s">
        <v>391</v>
      </c>
      <c r="M216" s="9" t="s">
        <v>390</v>
      </c>
    </row>
    <row r="217" spans="1:13" x14ac:dyDescent="0.25">
      <c r="A217" s="9" t="s">
        <v>24623</v>
      </c>
      <c r="B217" s="9" t="s">
        <v>5404</v>
      </c>
      <c r="C217" s="9" t="s">
        <v>5734</v>
      </c>
      <c r="D217" s="9" t="s">
        <v>5915</v>
      </c>
      <c r="E217" s="9" t="s">
        <v>5893</v>
      </c>
      <c r="F217" s="9" t="s">
        <v>5916</v>
      </c>
      <c r="G217" s="9" t="s">
        <v>5917</v>
      </c>
      <c r="H217" s="10">
        <v>1</v>
      </c>
      <c r="I217" s="34">
        <v>764.95</v>
      </c>
      <c r="J217" s="9" t="s">
        <v>16833</v>
      </c>
      <c r="K217" s="9" t="s">
        <v>16834</v>
      </c>
      <c r="L217" s="9" t="s">
        <v>391</v>
      </c>
      <c r="M217" s="9" t="s">
        <v>1924</v>
      </c>
    </row>
    <row r="218" spans="1:13" x14ac:dyDescent="0.25">
      <c r="A218" s="9" t="s">
        <v>24624</v>
      </c>
      <c r="B218" s="9" t="s">
        <v>5404</v>
      </c>
      <c r="C218" s="9" t="s">
        <v>5734</v>
      </c>
      <c r="D218" s="9" t="s">
        <v>5919</v>
      </c>
      <c r="E218" s="9" t="s">
        <v>5893</v>
      </c>
      <c r="F218" s="9" t="s">
        <v>5920</v>
      </c>
      <c r="G218" s="9" t="s">
        <v>5921</v>
      </c>
      <c r="H218" s="10">
        <v>1</v>
      </c>
      <c r="I218" s="34">
        <v>122.81</v>
      </c>
      <c r="J218" s="9" t="s">
        <v>16833</v>
      </c>
      <c r="K218" s="9" t="s">
        <v>16834</v>
      </c>
      <c r="L218" s="9" t="s">
        <v>391</v>
      </c>
      <c r="M218" s="9" t="s">
        <v>1907</v>
      </c>
    </row>
    <row r="219" spans="1:13" x14ac:dyDescent="0.25">
      <c r="A219" s="9" t="s">
        <v>24625</v>
      </c>
      <c r="B219" s="9" t="s">
        <v>5404</v>
      </c>
      <c r="C219" s="9" t="s">
        <v>5734</v>
      </c>
      <c r="D219" s="9" t="s">
        <v>5922</v>
      </c>
      <c r="E219" s="9" t="s">
        <v>5893</v>
      </c>
      <c r="F219" s="9" t="s">
        <v>5918</v>
      </c>
      <c r="G219" s="9" t="s">
        <v>5923</v>
      </c>
      <c r="H219" s="10">
        <v>1</v>
      </c>
      <c r="I219" s="34">
        <v>678.7</v>
      </c>
      <c r="J219" s="9" t="s">
        <v>16833</v>
      </c>
      <c r="K219" s="9" t="s">
        <v>16859</v>
      </c>
      <c r="L219" s="9" t="s">
        <v>1656</v>
      </c>
      <c r="M219" s="9" t="s">
        <v>1900</v>
      </c>
    </row>
    <row r="220" spans="1:13" x14ac:dyDescent="0.25">
      <c r="A220" s="9" t="s">
        <v>24626</v>
      </c>
      <c r="B220" s="9" t="s">
        <v>5404</v>
      </c>
      <c r="C220" s="9" t="s">
        <v>5734</v>
      </c>
      <c r="D220" s="9" t="s">
        <v>5924</v>
      </c>
      <c r="E220" s="9" t="s">
        <v>5893</v>
      </c>
      <c r="F220" s="9" t="s">
        <v>5734</v>
      </c>
      <c r="G220" s="9" t="s">
        <v>1926</v>
      </c>
      <c r="H220" s="10">
        <v>1</v>
      </c>
      <c r="I220" s="34">
        <v>4371.4799999999996</v>
      </c>
      <c r="J220" s="9" t="s">
        <v>16833</v>
      </c>
      <c r="K220" s="9" t="s">
        <v>16834</v>
      </c>
      <c r="L220" s="9" t="s">
        <v>1820</v>
      </c>
      <c r="M220" s="9" t="s">
        <v>1892</v>
      </c>
    </row>
    <row r="221" spans="1:13" x14ac:dyDescent="0.25">
      <c r="A221" s="9" t="s">
        <v>24627</v>
      </c>
      <c r="B221" s="9" t="s">
        <v>5404</v>
      </c>
      <c r="C221" s="9" t="s">
        <v>5734</v>
      </c>
      <c r="D221" s="9" t="s">
        <v>5925</v>
      </c>
      <c r="E221" s="9" t="s">
        <v>5926</v>
      </c>
      <c r="F221" s="9" t="s">
        <v>1152</v>
      </c>
      <c r="G221" s="9" t="s">
        <v>5927</v>
      </c>
      <c r="H221" s="10">
        <v>1</v>
      </c>
      <c r="I221" s="34">
        <v>1020.6</v>
      </c>
      <c r="J221" s="9" t="s">
        <v>16833</v>
      </c>
      <c r="K221" s="9" t="s">
        <v>16834</v>
      </c>
      <c r="L221" s="9" t="s">
        <v>391</v>
      </c>
      <c r="M221" s="9" t="s">
        <v>1907</v>
      </c>
    </row>
    <row r="222" spans="1:13" x14ac:dyDescent="0.25">
      <c r="A222" s="9" t="s">
        <v>24628</v>
      </c>
      <c r="B222" s="9" t="s">
        <v>5404</v>
      </c>
      <c r="C222" s="9" t="s">
        <v>5848</v>
      </c>
      <c r="D222" s="9" t="s">
        <v>5928</v>
      </c>
      <c r="E222" s="9" t="s">
        <v>3725</v>
      </c>
      <c r="F222" s="9" t="s">
        <v>5850</v>
      </c>
      <c r="G222" s="9" t="s">
        <v>5929</v>
      </c>
      <c r="H222" s="10">
        <v>1</v>
      </c>
      <c r="I222" s="34">
        <v>295.64</v>
      </c>
      <c r="J222" s="9" t="s">
        <v>16833</v>
      </c>
      <c r="K222" s="9" t="s">
        <v>16834</v>
      </c>
      <c r="L222" s="9" t="s">
        <v>391</v>
      </c>
      <c r="M222" s="9" t="s">
        <v>1907</v>
      </c>
    </row>
    <row r="223" spans="1:13" x14ac:dyDescent="0.25">
      <c r="A223" s="9" t="s">
        <v>24629</v>
      </c>
      <c r="B223" s="9" t="s">
        <v>5404</v>
      </c>
      <c r="C223" s="9" t="s">
        <v>5848</v>
      </c>
      <c r="D223" s="9" t="s">
        <v>5930</v>
      </c>
      <c r="E223" s="9" t="s">
        <v>3725</v>
      </c>
      <c r="F223" s="9" t="s">
        <v>5850</v>
      </c>
      <c r="G223" s="9" t="s">
        <v>5931</v>
      </c>
      <c r="H223" s="10">
        <v>1</v>
      </c>
      <c r="I223" s="34">
        <v>295.64</v>
      </c>
      <c r="J223" s="9" t="s">
        <v>16833</v>
      </c>
      <c r="K223" s="9" t="s">
        <v>16834</v>
      </c>
      <c r="L223" s="9" t="s">
        <v>391</v>
      </c>
      <c r="M223" s="9" t="s">
        <v>1907</v>
      </c>
    </row>
    <row r="224" spans="1:13" x14ac:dyDescent="0.25">
      <c r="A224" s="9" t="s">
        <v>24630</v>
      </c>
      <c r="B224" s="9" t="s">
        <v>5404</v>
      </c>
      <c r="C224" s="9" t="s">
        <v>5932</v>
      </c>
      <c r="D224" s="9" t="s">
        <v>5933</v>
      </c>
      <c r="E224" s="9" t="s">
        <v>3725</v>
      </c>
      <c r="F224" s="9" t="s">
        <v>5934</v>
      </c>
      <c r="G224" s="9" t="s">
        <v>1152</v>
      </c>
      <c r="H224" s="10">
        <v>1</v>
      </c>
      <c r="I224" s="34">
        <v>215.37</v>
      </c>
      <c r="J224" s="9" t="s">
        <v>16833</v>
      </c>
      <c r="K224" s="9" t="s">
        <v>16834</v>
      </c>
      <c r="L224" s="9" t="s">
        <v>1820</v>
      </c>
      <c r="M224" s="9" t="s">
        <v>1867</v>
      </c>
    </row>
    <row r="225" spans="1:13" x14ac:dyDescent="0.25">
      <c r="A225" s="9" t="s">
        <v>24631</v>
      </c>
      <c r="B225" s="9" t="s">
        <v>5404</v>
      </c>
      <c r="C225" s="9" t="s">
        <v>5841</v>
      </c>
      <c r="D225" s="9" t="s">
        <v>5935</v>
      </c>
      <c r="E225" s="9" t="s">
        <v>5646</v>
      </c>
      <c r="F225" s="9" t="s">
        <v>5936</v>
      </c>
      <c r="G225" s="9" t="s">
        <v>5937</v>
      </c>
      <c r="H225" s="10">
        <v>1</v>
      </c>
      <c r="I225" s="34">
        <v>1269.6300000000001</v>
      </c>
      <c r="J225" s="9" t="s">
        <v>16833</v>
      </c>
      <c r="K225" s="9" t="s">
        <v>16834</v>
      </c>
      <c r="L225" s="9" t="s">
        <v>391</v>
      </c>
      <c r="M225" s="9" t="s">
        <v>1867</v>
      </c>
    </row>
    <row r="226" spans="1:13" x14ac:dyDescent="0.25">
      <c r="A226" s="9" t="s">
        <v>24632</v>
      </c>
      <c r="B226" s="9" t="s">
        <v>5404</v>
      </c>
      <c r="C226" s="9" t="s">
        <v>5932</v>
      </c>
      <c r="D226" s="9" t="s">
        <v>5938</v>
      </c>
      <c r="E226" s="9" t="s">
        <v>3725</v>
      </c>
      <c r="F226" s="9" t="s">
        <v>1152</v>
      </c>
      <c r="G226" s="9" t="s">
        <v>1152</v>
      </c>
      <c r="H226" s="10">
        <v>1</v>
      </c>
      <c r="I226" s="34">
        <v>390.1</v>
      </c>
      <c r="J226" s="9" t="s">
        <v>16833</v>
      </c>
      <c r="K226" s="9" t="s">
        <v>16834</v>
      </c>
      <c r="L226" s="9" t="s">
        <v>1820</v>
      </c>
      <c r="M226" s="9" t="s">
        <v>1867</v>
      </c>
    </row>
    <row r="227" spans="1:13" x14ac:dyDescent="0.25">
      <c r="A227" s="9" t="s">
        <v>24633</v>
      </c>
      <c r="B227" s="9" t="s">
        <v>5404</v>
      </c>
      <c r="C227" s="9" t="s">
        <v>5768</v>
      </c>
      <c r="D227" s="9" t="s">
        <v>5939</v>
      </c>
      <c r="E227" s="9" t="s">
        <v>3813</v>
      </c>
      <c r="F227" s="9" t="s">
        <v>5940</v>
      </c>
      <c r="G227" s="9" t="s">
        <v>5941</v>
      </c>
      <c r="H227" s="10">
        <v>1</v>
      </c>
      <c r="I227" s="34">
        <v>41.1</v>
      </c>
      <c r="J227" s="9" t="s">
        <v>16833</v>
      </c>
      <c r="K227" s="9" t="s">
        <v>16906</v>
      </c>
      <c r="L227" s="9" t="s">
        <v>1915</v>
      </c>
      <c r="M227" s="9" t="s">
        <v>1887</v>
      </c>
    </row>
    <row r="228" spans="1:13" x14ac:dyDescent="0.25">
      <c r="A228" s="9" t="s">
        <v>24634</v>
      </c>
      <c r="B228" s="9" t="s">
        <v>5404</v>
      </c>
      <c r="C228" s="9" t="s">
        <v>5768</v>
      </c>
      <c r="D228" s="9" t="s">
        <v>5942</v>
      </c>
      <c r="E228" s="9" t="s">
        <v>3813</v>
      </c>
      <c r="F228" s="9" t="s">
        <v>1152</v>
      </c>
      <c r="G228" s="9" t="s">
        <v>5943</v>
      </c>
      <c r="H228" s="10">
        <v>1</v>
      </c>
      <c r="I228" s="34">
        <v>41.1</v>
      </c>
      <c r="J228" s="9" t="s">
        <v>16833</v>
      </c>
      <c r="K228" s="9" t="s">
        <v>16834</v>
      </c>
      <c r="L228" s="9" t="s">
        <v>391</v>
      </c>
      <c r="M228" s="9" t="s">
        <v>1867</v>
      </c>
    </row>
    <row r="229" spans="1:13" x14ac:dyDescent="0.25">
      <c r="A229" s="9" t="s">
        <v>24635</v>
      </c>
      <c r="B229" s="9" t="s">
        <v>5404</v>
      </c>
      <c r="C229" s="9" t="s">
        <v>5768</v>
      </c>
      <c r="D229" s="9" t="s">
        <v>5944</v>
      </c>
      <c r="E229" s="9" t="s">
        <v>3813</v>
      </c>
      <c r="F229" s="9" t="s">
        <v>5940</v>
      </c>
      <c r="G229" s="9" t="s">
        <v>5945</v>
      </c>
      <c r="H229" s="10">
        <v>1</v>
      </c>
      <c r="I229" s="34">
        <v>41.1</v>
      </c>
      <c r="J229" s="9" t="s">
        <v>16833</v>
      </c>
      <c r="K229" s="9" t="s">
        <v>16863</v>
      </c>
      <c r="L229" s="9" t="s">
        <v>1685</v>
      </c>
      <c r="M229" s="9" t="s">
        <v>1874</v>
      </c>
    </row>
    <row r="230" spans="1:13" x14ac:dyDescent="0.25">
      <c r="A230" s="9" t="s">
        <v>24636</v>
      </c>
      <c r="B230" s="9" t="s">
        <v>5404</v>
      </c>
      <c r="C230" s="9" t="s">
        <v>5768</v>
      </c>
      <c r="D230" s="9" t="s">
        <v>5946</v>
      </c>
      <c r="E230" s="9" t="s">
        <v>3813</v>
      </c>
      <c r="F230" s="9" t="s">
        <v>5940</v>
      </c>
      <c r="G230" s="9" t="s">
        <v>5947</v>
      </c>
      <c r="H230" s="10">
        <v>1</v>
      </c>
      <c r="I230" s="34">
        <v>92.54</v>
      </c>
      <c r="J230" s="9" t="s">
        <v>16851</v>
      </c>
      <c r="K230" s="9" t="s">
        <v>16876</v>
      </c>
      <c r="L230" s="9" t="s">
        <v>1708</v>
      </c>
      <c r="M230" s="9" t="s">
        <v>1867</v>
      </c>
    </row>
    <row r="231" spans="1:13" x14ac:dyDescent="0.25">
      <c r="A231" s="9" t="s">
        <v>24637</v>
      </c>
      <c r="B231" s="9" t="s">
        <v>5404</v>
      </c>
      <c r="C231" s="9" t="s">
        <v>5768</v>
      </c>
      <c r="D231" s="9" t="s">
        <v>5948</v>
      </c>
      <c r="E231" s="9" t="s">
        <v>3813</v>
      </c>
      <c r="F231" s="9" t="s">
        <v>5940</v>
      </c>
      <c r="G231" s="9" t="s">
        <v>5949</v>
      </c>
      <c r="H231" s="10">
        <v>1</v>
      </c>
      <c r="I231" s="34">
        <v>58.4</v>
      </c>
      <c r="J231" s="9" t="s">
        <v>16910</v>
      </c>
      <c r="K231" s="9" t="s">
        <v>16911</v>
      </c>
      <c r="L231" s="9" t="s">
        <v>1666</v>
      </c>
      <c r="M231" s="9" t="s">
        <v>1887</v>
      </c>
    </row>
    <row r="232" spans="1:13" x14ac:dyDescent="0.25">
      <c r="A232" s="9" t="s">
        <v>24638</v>
      </c>
      <c r="B232" s="9" t="s">
        <v>5404</v>
      </c>
      <c r="C232" s="9" t="s">
        <v>5768</v>
      </c>
      <c r="D232" s="9" t="s">
        <v>5950</v>
      </c>
      <c r="E232" s="9" t="s">
        <v>3813</v>
      </c>
      <c r="F232" s="9" t="s">
        <v>5940</v>
      </c>
      <c r="G232" s="9" t="s">
        <v>5951</v>
      </c>
      <c r="H232" s="10">
        <v>1</v>
      </c>
      <c r="I232" s="34">
        <v>58.4</v>
      </c>
      <c r="J232" s="9" t="s">
        <v>16910</v>
      </c>
      <c r="K232" s="9" t="s">
        <v>16911</v>
      </c>
      <c r="L232" s="9" t="s">
        <v>1666</v>
      </c>
      <c r="M232" s="9" t="s">
        <v>16882</v>
      </c>
    </row>
    <row r="233" spans="1:13" x14ac:dyDescent="0.25">
      <c r="A233" s="9" t="s">
        <v>24639</v>
      </c>
      <c r="B233" s="9" t="s">
        <v>5404</v>
      </c>
      <c r="C233" s="9" t="s">
        <v>5768</v>
      </c>
      <c r="D233" s="9" t="s">
        <v>5952</v>
      </c>
      <c r="E233" s="9" t="s">
        <v>3813</v>
      </c>
      <c r="F233" s="9" t="s">
        <v>5940</v>
      </c>
      <c r="G233" s="9" t="s">
        <v>5953</v>
      </c>
      <c r="H233" s="10">
        <v>1</v>
      </c>
      <c r="I233" s="34">
        <v>58.4</v>
      </c>
      <c r="J233" s="9" t="s">
        <v>16833</v>
      </c>
      <c r="K233" s="9" t="s">
        <v>16863</v>
      </c>
      <c r="L233" s="9" t="s">
        <v>1685</v>
      </c>
      <c r="M233" s="9" t="s">
        <v>1867</v>
      </c>
    </row>
    <row r="234" spans="1:13" x14ac:dyDescent="0.25">
      <c r="A234" s="9" t="s">
        <v>24640</v>
      </c>
      <c r="B234" s="9" t="s">
        <v>5404</v>
      </c>
      <c r="C234" s="9" t="s">
        <v>5768</v>
      </c>
      <c r="D234" s="9" t="s">
        <v>5954</v>
      </c>
      <c r="E234" s="9" t="s">
        <v>3813</v>
      </c>
      <c r="F234" s="9" t="s">
        <v>1152</v>
      </c>
      <c r="G234" s="9" t="s">
        <v>5955</v>
      </c>
      <c r="H234" s="10">
        <v>1</v>
      </c>
      <c r="I234" s="34">
        <v>41.1</v>
      </c>
      <c r="J234" s="9" t="s">
        <v>16833</v>
      </c>
      <c r="K234" s="9" t="s">
        <v>16834</v>
      </c>
      <c r="L234" s="9" t="s">
        <v>391</v>
      </c>
      <c r="M234" s="9" t="s">
        <v>1867</v>
      </c>
    </row>
    <row r="235" spans="1:13" x14ac:dyDescent="0.25">
      <c r="A235" s="9" t="s">
        <v>24641</v>
      </c>
      <c r="B235" s="9" t="s">
        <v>5404</v>
      </c>
      <c r="C235" s="9" t="s">
        <v>5768</v>
      </c>
      <c r="D235" s="9" t="s">
        <v>5956</v>
      </c>
      <c r="E235" s="9" t="s">
        <v>3813</v>
      </c>
      <c r="F235" s="9" t="s">
        <v>5940</v>
      </c>
      <c r="G235" s="9" t="s">
        <v>5957</v>
      </c>
      <c r="H235" s="10">
        <v>1</v>
      </c>
      <c r="I235" s="34">
        <v>41.1</v>
      </c>
      <c r="J235" s="9" t="s">
        <v>16833</v>
      </c>
      <c r="K235" s="9" t="s">
        <v>16834</v>
      </c>
      <c r="L235" s="9" t="s">
        <v>391</v>
      </c>
      <c r="M235" s="9" t="s">
        <v>1887</v>
      </c>
    </row>
    <row r="236" spans="1:13" x14ac:dyDescent="0.25">
      <c r="A236" s="9" t="s">
        <v>24642</v>
      </c>
      <c r="B236" s="9" t="s">
        <v>5404</v>
      </c>
      <c r="C236" s="9" t="s">
        <v>5768</v>
      </c>
      <c r="D236" s="9" t="s">
        <v>5958</v>
      </c>
      <c r="E236" s="9" t="s">
        <v>3813</v>
      </c>
      <c r="F236" s="9" t="s">
        <v>5959</v>
      </c>
      <c r="G236" s="9" t="s">
        <v>5960</v>
      </c>
      <c r="H236" s="10">
        <v>1</v>
      </c>
      <c r="I236" s="34">
        <v>58.4</v>
      </c>
      <c r="J236" s="9" t="s">
        <v>16851</v>
      </c>
      <c r="K236" s="9" t="s">
        <v>16865</v>
      </c>
      <c r="L236" s="9" t="s">
        <v>1802</v>
      </c>
      <c r="M236" s="9" t="s">
        <v>1867</v>
      </c>
    </row>
    <row r="237" spans="1:13" x14ac:dyDescent="0.25">
      <c r="A237" s="9" t="s">
        <v>24643</v>
      </c>
      <c r="B237" s="9" t="s">
        <v>5404</v>
      </c>
      <c r="C237" s="9" t="s">
        <v>5768</v>
      </c>
      <c r="D237" s="9" t="s">
        <v>5961</v>
      </c>
      <c r="E237" s="9" t="s">
        <v>3813</v>
      </c>
      <c r="F237" s="9" t="s">
        <v>5940</v>
      </c>
      <c r="G237" s="9" t="s">
        <v>5962</v>
      </c>
      <c r="H237" s="10">
        <v>1</v>
      </c>
      <c r="I237" s="34">
        <v>41.1</v>
      </c>
      <c r="J237" s="9" t="s">
        <v>16833</v>
      </c>
      <c r="K237" s="9" t="s">
        <v>16834</v>
      </c>
      <c r="L237" s="9" t="s">
        <v>391</v>
      </c>
      <c r="M237" s="9" t="s">
        <v>1867</v>
      </c>
    </row>
    <row r="238" spans="1:13" x14ac:dyDescent="0.25">
      <c r="A238" s="9" t="s">
        <v>24644</v>
      </c>
      <c r="B238" s="9" t="s">
        <v>5404</v>
      </c>
      <c r="C238" s="9" t="s">
        <v>5768</v>
      </c>
      <c r="D238" s="9" t="s">
        <v>5963</v>
      </c>
      <c r="E238" s="9" t="s">
        <v>3813</v>
      </c>
      <c r="F238" s="9" t="s">
        <v>5940</v>
      </c>
      <c r="G238" s="9" t="s">
        <v>5964</v>
      </c>
      <c r="H238" s="10">
        <v>1</v>
      </c>
      <c r="I238" s="34">
        <v>58.4</v>
      </c>
      <c r="J238" s="9" t="s">
        <v>16851</v>
      </c>
      <c r="K238" s="9" t="s">
        <v>16876</v>
      </c>
      <c r="L238" s="9" t="s">
        <v>1708</v>
      </c>
      <c r="M238" s="9" t="s">
        <v>1867</v>
      </c>
    </row>
    <row r="239" spans="1:13" x14ac:dyDescent="0.25">
      <c r="A239" s="9" t="s">
        <v>24645</v>
      </c>
      <c r="B239" s="9" t="s">
        <v>5404</v>
      </c>
      <c r="C239" s="9" t="s">
        <v>5768</v>
      </c>
      <c r="D239" s="9" t="s">
        <v>5965</v>
      </c>
      <c r="E239" s="9" t="s">
        <v>3813</v>
      </c>
      <c r="F239" s="9" t="s">
        <v>5940</v>
      </c>
      <c r="G239" s="9" t="s">
        <v>5966</v>
      </c>
      <c r="H239" s="10">
        <v>1</v>
      </c>
      <c r="I239" s="34">
        <v>41.1</v>
      </c>
      <c r="J239" s="9" t="s">
        <v>16833</v>
      </c>
      <c r="K239" s="9" t="s">
        <v>16834</v>
      </c>
      <c r="L239" s="9" t="s">
        <v>389</v>
      </c>
      <c r="M239" s="9" t="s">
        <v>1887</v>
      </c>
    </row>
    <row r="240" spans="1:13" x14ac:dyDescent="0.25">
      <c r="A240" s="9" t="s">
        <v>24646</v>
      </c>
      <c r="B240" s="9" t="s">
        <v>5404</v>
      </c>
      <c r="C240" s="9" t="s">
        <v>5768</v>
      </c>
      <c r="D240" s="9" t="s">
        <v>5967</v>
      </c>
      <c r="E240" s="9" t="s">
        <v>3813</v>
      </c>
      <c r="F240" s="9" t="s">
        <v>5940</v>
      </c>
      <c r="G240" s="9" t="s">
        <v>5968</v>
      </c>
      <c r="H240" s="10">
        <v>1</v>
      </c>
      <c r="I240" s="34">
        <v>58.4</v>
      </c>
      <c r="J240" s="9" t="s">
        <v>16833</v>
      </c>
      <c r="K240" s="9" t="s">
        <v>16859</v>
      </c>
      <c r="L240" s="9" t="s">
        <v>1656</v>
      </c>
      <c r="M240" s="9" t="s">
        <v>1867</v>
      </c>
    </row>
    <row r="241" spans="1:13" x14ac:dyDescent="0.25">
      <c r="A241" s="9" t="s">
        <v>24647</v>
      </c>
      <c r="B241" s="9" t="s">
        <v>5404</v>
      </c>
      <c r="C241" s="9" t="s">
        <v>5768</v>
      </c>
      <c r="D241" s="9" t="s">
        <v>5969</v>
      </c>
      <c r="E241" s="9" t="s">
        <v>3813</v>
      </c>
      <c r="F241" s="9" t="s">
        <v>5940</v>
      </c>
      <c r="G241" s="9" t="s">
        <v>5970</v>
      </c>
      <c r="H241" s="10">
        <v>1</v>
      </c>
      <c r="I241" s="34">
        <v>58.4</v>
      </c>
      <c r="J241" s="9" t="s">
        <v>16851</v>
      </c>
      <c r="K241" s="9" t="s">
        <v>16852</v>
      </c>
      <c r="L241" s="9" t="s">
        <v>1756</v>
      </c>
      <c r="M241" s="9" t="s">
        <v>1867</v>
      </c>
    </row>
    <row r="242" spans="1:13" x14ac:dyDescent="0.25">
      <c r="A242" s="9" t="s">
        <v>24648</v>
      </c>
      <c r="B242" s="9" t="s">
        <v>5404</v>
      </c>
      <c r="C242" s="9" t="s">
        <v>5768</v>
      </c>
      <c r="D242" s="9" t="s">
        <v>5971</v>
      </c>
      <c r="E242" s="9" t="s">
        <v>3813</v>
      </c>
      <c r="F242" s="9" t="s">
        <v>5940</v>
      </c>
      <c r="G242" s="9" t="s">
        <v>5972</v>
      </c>
      <c r="H242" s="10">
        <v>1</v>
      </c>
      <c r="I242" s="34">
        <v>41.1</v>
      </c>
      <c r="J242" s="9" t="s">
        <v>16833</v>
      </c>
      <c r="K242" s="9" t="s">
        <v>16834</v>
      </c>
      <c r="L242" s="9" t="s">
        <v>391</v>
      </c>
      <c r="M242" s="9" t="s">
        <v>1867</v>
      </c>
    </row>
    <row r="243" spans="1:13" x14ac:dyDescent="0.25">
      <c r="A243" s="9" t="s">
        <v>24649</v>
      </c>
      <c r="B243" s="9" t="s">
        <v>5404</v>
      </c>
      <c r="C243" s="9" t="s">
        <v>5734</v>
      </c>
      <c r="D243" s="9" t="s">
        <v>5973</v>
      </c>
      <c r="E243" s="9" t="s">
        <v>5813</v>
      </c>
      <c r="F243" s="9" t="s">
        <v>5974</v>
      </c>
      <c r="G243" s="9" t="s">
        <v>5975</v>
      </c>
      <c r="H243" s="10">
        <v>1</v>
      </c>
      <c r="I243" s="34">
        <v>5063.72</v>
      </c>
      <c r="J243" s="9" t="s">
        <v>16833</v>
      </c>
      <c r="K243" s="9" t="s">
        <v>16834</v>
      </c>
      <c r="L243" s="9" t="s">
        <v>391</v>
      </c>
      <c r="M243" s="9" t="s">
        <v>1906</v>
      </c>
    </row>
    <row r="244" spans="1:13" x14ac:dyDescent="0.25">
      <c r="A244" s="9" t="s">
        <v>24650</v>
      </c>
      <c r="B244" s="9" t="s">
        <v>5404</v>
      </c>
      <c r="C244" s="9" t="s">
        <v>5734</v>
      </c>
      <c r="D244" s="9" t="s">
        <v>5976</v>
      </c>
      <c r="E244" s="9" t="s">
        <v>5471</v>
      </c>
      <c r="F244" s="9" t="s">
        <v>1152</v>
      </c>
      <c r="G244" s="9" t="s">
        <v>5815</v>
      </c>
      <c r="H244" s="10">
        <v>1</v>
      </c>
      <c r="I244" s="34">
        <v>5141.04</v>
      </c>
      <c r="J244" s="9" t="s">
        <v>16833</v>
      </c>
      <c r="K244" s="9" t="s">
        <v>16834</v>
      </c>
      <c r="L244" s="9" t="s">
        <v>1820</v>
      </c>
      <c r="M244" s="9" t="s">
        <v>1906</v>
      </c>
    </row>
    <row r="245" spans="1:13" x14ac:dyDescent="0.25">
      <c r="A245" s="9" t="s">
        <v>24651</v>
      </c>
      <c r="B245" s="9" t="s">
        <v>5404</v>
      </c>
      <c r="C245" s="9" t="s">
        <v>5675</v>
      </c>
      <c r="D245" s="9" t="s">
        <v>5977</v>
      </c>
      <c r="E245" s="9" t="s">
        <v>3725</v>
      </c>
      <c r="F245" s="9" t="s">
        <v>5978</v>
      </c>
      <c r="G245" s="9" t="s">
        <v>5979</v>
      </c>
      <c r="H245" s="10">
        <v>1</v>
      </c>
      <c r="I245" s="34">
        <v>2588.0700000000002</v>
      </c>
      <c r="J245" s="9" t="s">
        <v>16833</v>
      </c>
      <c r="K245" s="9" t="s">
        <v>16834</v>
      </c>
      <c r="L245" s="9" t="s">
        <v>1820</v>
      </c>
      <c r="M245" s="9" t="s">
        <v>1906</v>
      </c>
    </row>
    <row r="246" spans="1:13" x14ac:dyDescent="0.25">
      <c r="A246" s="9" t="s">
        <v>24652</v>
      </c>
      <c r="B246" s="9" t="s">
        <v>5404</v>
      </c>
      <c r="C246" s="9" t="s">
        <v>5980</v>
      </c>
      <c r="D246" s="9" t="s">
        <v>5981</v>
      </c>
      <c r="E246" s="9" t="s">
        <v>1152</v>
      </c>
      <c r="F246" s="9" t="s">
        <v>1152</v>
      </c>
      <c r="G246" s="9" t="s">
        <v>5982</v>
      </c>
      <c r="H246" s="10">
        <v>1</v>
      </c>
      <c r="I246" s="34">
        <v>31720.84</v>
      </c>
      <c r="J246" s="9" t="s">
        <v>16833</v>
      </c>
      <c r="K246" s="9" t="s">
        <v>16834</v>
      </c>
      <c r="L246" s="9" t="s">
        <v>391</v>
      </c>
      <c r="M246" s="9" t="s">
        <v>1867</v>
      </c>
    </row>
    <row r="247" spans="1:13" x14ac:dyDescent="0.25">
      <c r="A247" s="9" t="s">
        <v>24653</v>
      </c>
      <c r="B247" s="9" t="s">
        <v>5404</v>
      </c>
      <c r="C247" s="9" t="s">
        <v>5980</v>
      </c>
      <c r="D247" s="9" t="s">
        <v>5983</v>
      </c>
      <c r="E247" s="9" t="s">
        <v>1152</v>
      </c>
      <c r="F247" s="9" t="s">
        <v>5984</v>
      </c>
      <c r="G247" s="9" t="s">
        <v>5985</v>
      </c>
      <c r="H247" s="10">
        <v>1</v>
      </c>
      <c r="I247" s="34">
        <v>31720.83</v>
      </c>
      <c r="J247" s="9" t="s">
        <v>16833</v>
      </c>
      <c r="K247" s="9" t="s">
        <v>16834</v>
      </c>
      <c r="L247" s="9" t="s">
        <v>391</v>
      </c>
      <c r="M247" s="9" t="s">
        <v>1867</v>
      </c>
    </row>
    <row r="248" spans="1:13" x14ac:dyDescent="0.25">
      <c r="A248" s="9" t="s">
        <v>24654</v>
      </c>
      <c r="B248" s="9" t="s">
        <v>5404</v>
      </c>
      <c r="C248" s="9" t="s">
        <v>5734</v>
      </c>
      <c r="D248" s="9" t="s">
        <v>5986</v>
      </c>
      <c r="E248" s="9" t="s">
        <v>5900</v>
      </c>
      <c r="F248" s="9" t="s">
        <v>5987</v>
      </c>
      <c r="G248" s="9" t="s">
        <v>5988</v>
      </c>
      <c r="H248" s="10">
        <v>1</v>
      </c>
      <c r="I248" s="34">
        <v>6799.94</v>
      </c>
      <c r="J248" s="9" t="s">
        <v>16833</v>
      </c>
      <c r="K248" s="9" t="s">
        <v>16859</v>
      </c>
      <c r="L248" s="9" t="s">
        <v>1656</v>
      </c>
      <c r="M248" s="9" t="s">
        <v>390</v>
      </c>
    </row>
    <row r="249" spans="1:13" x14ac:dyDescent="0.25">
      <c r="A249" s="9" t="s">
        <v>24655</v>
      </c>
      <c r="B249" s="9" t="s">
        <v>5404</v>
      </c>
      <c r="C249" s="9" t="s">
        <v>5734</v>
      </c>
      <c r="D249" s="9" t="s">
        <v>5989</v>
      </c>
      <c r="E249" s="9" t="s">
        <v>5900</v>
      </c>
      <c r="F249" s="9" t="s">
        <v>5987</v>
      </c>
      <c r="G249" s="9" t="s">
        <v>5990</v>
      </c>
      <c r="H249" s="10">
        <v>1</v>
      </c>
      <c r="I249" s="34">
        <v>6800.03</v>
      </c>
      <c r="J249" s="9" t="s">
        <v>16851</v>
      </c>
      <c r="K249" s="9" t="s">
        <v>16854</v>
      </c>
      <c r="L249" s="9" t="s">
        <v>1748</v>
      </c>
      <c r="M249" s="9" t="s">
        <v>1867</v>
      </c>
    </row>
    <row r="250" spans="1:13" x14ac:dyDescent="0.25">
      <c r="A250" s="9" t="s">
        <v>24656</v>
      </c>
      <c r="B250" s="9" t="s">
        <v>5404</v>
      </c>
      <c r="C250" s="9" t="s">
        <v>5734</v>
      </c>
      <c r="D250" s="9" t="s">
        <v>5991</v>
      </c>
      <c r="E250" s="9" t="s">
        <v>5900</v>
      </c>
      <c r="F250" s="9" t="s">
        <v>5992</v>
      </c>
      <c r="G250" s="9" t="s">
        <v>5993</v>
      </c>
      <c r="H250" s="10">
        <v>1</v>
      </c>
      <c r="I250" s="34">
        <v>6800.03</v>
      </c>
      <c r="J250" s="9" t="s">
        <v>16833</v>
      </c>
      <c r="K250" s="9" t="s">
        <v>16834</v>
      </c>
      <c r="L250" s="9" t="s">
        <v>391</v>
      </c>
      <c r="M250" s="9" t="s">
        <v>1900</v>
      </c>
    </row>
    <row r="251" spans="1:13" x14ac:dyDescent="0.25">
      <c r="A251" s="9" t="s">
        <v>24657</v>
      </c>
      <c r="B251" s="9" t="s">
        <v>5404</v>
      </c>
      <c r="C251" s="9" t="s">
        <v>5734</v>
      </c>
      <c r="D251" s="9" t="s">
        <v>5994</v>
      </c>
      <c r="E251" s="9" t="s">
        <v>1152</v>
      </c>
      <c r="F251" s="9" t="s">
        <v>4955</v>
      </c>
      <c r="G251" s="9" t="s">
        <v>4955</v>
      </c>
      <c r="H251" s="10">
        <v>1</v>
      </c>
      <c r="I251" s="34">
        <v>6800.03</v>
      </c>
      <c r="J251" s="9" t="s">
        <v>16833</v>
      </c>
      <c r="K251" s="9" t="s">
        <v>16834</v>
      </c>
      <c r="L251" s="9" t="s">
        <v>1820</v>
      </c>
      <c r="M251" s="9" t="s">
        <v>387</v>
      </c>
    </row>
    <row r="252" spans="1:13" x14ac:dyDescent="0.25">
      <c r="A252" s="9" t="s">
        <v>24658</v>
      </c>
      <c r="B252" s="9" t="s">
        <v>5404</v>
      </c>
      <c r="C252" s="9" t="s">
        <v>5734</v>
      </c>
      <c r="D252" s="9" t="s">
        <v>5995</v>
      </c>
      <c r="E252" s="9" t="s">
        <v>5900</v>
      </c>
      <c r="F252" s="9" t="s">
        <v>5987</v>
      </c>
      <c r="G252" s="9" t="s">
        <v>5996</v>
      </c>
      <c r="H252" s="10">
        <v>1</v>
      </c>
      <c r="I252" s="34">
        <v>6800.03</v>
      </c>
      <c r="J252" s="9" t="s">
        <v>16833</v>
      </c>
      <c r="K252" s="9" t="s">
        <v>16834</v>
      </c>
      <c r="L252" s="9" t="s">
        <v>391</v>
      </c>
      <c r="M252" s="9" t="s">
        <v>1867</v>
      </c>
    </row>
    <row r="253" spans="1:13" x14ac:dyDescent="0.25">
      <c r="A253" s="9" t="s">
        <v>24659</v>
      </c>
      <c r="B253" s="9" t="s">
        <v>5404</v>
      </c>
      <c r="C253" s="9" t="s">
        <v>5734</v>
      </c>
      <c r="D253" s="9" t="s">
        <v>5997</v>
      </c>
      <c r="E253" s="9" t="s">
        <v>5998</v>
      </c>
      <c r="F253" s="9" t="s">
        <v>5987</v>
      </c>
      <c r="G253" s="9" t="s">
        <v>5999</v>
      </c>
      <c r="H253" s="10">
        <v>1</v>
      </c>
      <c r="I253" s="34">
        <v>6800.03</v>
      </c>
      <c r="J253" s="9" t="s">
        <v>16851</v>
      </c>
      <c r="K253" s="9" t="s">
        <v>16899</v>
      </c>
      <c r="L253" s="9" t="s">
        <v>1799</v>
      </c>
      <c r="M253" s="9" t="s">
        <v>1867</v>
      </c>
    </row>
    <row r="254" spans="1:13" x14ac:dyDescent="0.25">
      <c r="A254" s="9" t="s">
        <v>24660</v>
      </c>
      <c r="B254" s="9" t="s">
        <v>5404</v>
      </c>
      <c r="C254" s="9" t="s">
        <v>5734</v>
      </c>
      <c r="D254" s="9" t="s">
        <v>6000</v>
      </c>
      <c r="E254" s="9" t="s">
        <v>5900</v>
      </c>
      <c r="F254" s="9" t="s">
        <v>5888</v>
      </c>
      <c r="G254" s="9" t="s">
        <v>6001</v>
      </c>
      <c r="H254" s="10">
        <v>1</v>
      </c>
      <c r="I254" s="34">
        <v>6800.03</v>
      </c>
      <c r="J254" s="9" t="s">
        <v>16833</v>
      </c>
      <c r="K254" s="9" t="s">
        <v>16834</v>
      </c>
      <c r="L254" s="9" t="s">
        <v>1820</v>
      </c>
      <c r="M254" s="9" t="s">
        <v>1907</v>
      </c>
    </row>
    <row r="255" spans="1:13" x14ac:dyDescent="0.25">
      <c r="A255" s="9" t="s">
        <v>24661</v>
      </c>
      <c r="B255" s="9" t="s">
        <v>5404</v>
      </c>
      <c r="C255" s="9" t="s">
        <v>5734</v>
      </c>
      <c r="D255" s="9" t="s">
        <v>6002</v>
      </c>
      <c r="E255" s="9" t="s">
        <v>5900</v>
      </c>
      <c r="F255" s="9" t="s">
        <v>5987</v>
      </c>
      <c r="G255" s="9" t="s">
        <v>6003</v>
      </c>
      <c r="H255" s="10">
        <v>1</v>
      </c>
      <c r="I255" s="34">
        <v>6800.03</v>
      </c>
      <c r="J255" s="9" t="s">
        <v>16833</v>
      </c>
      <c r="K255" s="9" t="s">
        <v>16834</v>
      </c>
      <c r="L255" s="9" t="s">
        <v>391</v>
      </c>
      <c r="M255" s="9" t="s">
        <v>1867</v>
      </c>
    </row>
    <row r="256" spans="1:13" x14ac:dyDescent="0.25">
      <c r="A256" s="9" t="s">
        <v>24662</v>
      </c>
      <c r="B256" s="9" t="s">
        <v>5404</v>
      </c>
      <c r="C256" s="9" t="s">
        <v>5734</v>
      </c>
      <c r="D256" s="9" t="s">
        <v>6004</v>
      </c>
      <c r="E256" s="9" t="s">
        <v>1152</v>
      </c>
      <c r="F256" s="9" t="s">
        <v>6005</v>
      </c>
      <c r="G256" s="9" t="s">
        <v>6006</v>
      </c>
      <c r="H256" s="10">
        <v>1</v>
      </c>
      <c r="I256" s="34">
        <v>6800.03</v>
      </c>
      <c r="J256" s="9" t="s">
        <v>16833</v>
      </c>
      <c r="K256" s="9" t="s">
        <v>16863</v>
      </c>
      <c r="L256" s="9" t="s">
        <v>1685</v>
      </c>
      <c r="M256" s="9" t="s">
        <v>1867</v>
      </c>
    </row>
    <row r="257" spans="1:13" x14ac:dyDescent="0.25">
      <c r="A257" s="9" t="s">
        <v>24663</v>
      </c>
      <c r="B257" s="9" t="s">
        <v>5404</v>
      </c>
      <c r="C257" s="9" t="s">
        <v>5734</v>
      </c>
      <c r="D257" s="9" t="s">
        <v>6007</v>
      </c>
      <c r="E257" s="9" t="s">
        <v>5900</v>
      </c>
      <c r="F257" s="9" t="s">
        <v>6008</v>
      </c>
      <c r="G257" s="9" t="s">
        <v>6009</v>
      </c>
      <c r="H257" s="10">
        <v>1</v>
      </c>
      <c r="I257" s="34">
        <v>6800.03</v>
      </c>
      <c r="J257" s="9" t="s">
        <v>16833</v>
      </c>
      <c r="K257" s="9" t="s">
        <v>16834</v>
      </c>
      <c r="L257" s="9" t="s">
        <v>1820</v>
      </c>
      <c r="M257" s="9" t="s">
        <v>1867</v>
      </c>
    </row>
    <row r="258" spans="1:13" x14ac:dyDescent="0.25">
      <c r="A258" s="9" t="s">
        <v>24664</v>
      </c>
      <c r="B258" s="9" t="s">
        <v>5404</v>
      </c>
      <c r="C258" s="9" t="s">
        <v>5734</v>
      </c>
      <c r="D258" s="9" t="s">
        <v>6010</v>
      </c>
      <c r="E258" s="9" t="s">
        <v>5900</v>
      </c>
      <c r="F258" s="9" t="s">
        <v>5888</v>
      </c>
      <c r="G258" s="9" t="s">
        <v>6011</v>
      </c>
      <c r="H258" s="10">
        <v>1</v>
      </c>
      <c r="I258" s="34">
        <v>6800.03</v>
      </c>
      <c r="J258" s="9" t="s">
        <v>16833</v>
      </c>
      <c r="K258" s="9" t="s">
        <v>16834</v>
      </c>
      <c r="L258" s="9" t="s">
        <v>1820</v>
      </c>
      <c r="M258" s="9" t="s">
        <v>1906</v>
      </c>
    </row>
    <row r="259" spans="1:13" x14ac:dyDescent="0.25">
      <c r="A259" s="9" t="s">
        <v>24665</v>
      </c>
      <c r="B259" s="9" t="s">
        <v>5404</v>
      </c>
      <c r="C259" s="9" t="s">
        <v>5734</v>
      </c>
      <c r="D259" s="9" t="s">
        <v>6012</v>
      </c>
      <c r="E259" s="9" t="s">
        <v>5900</v>
      </c>
      <c r="F259" s="9" t="s">
        <v>5987</v>
      </c>
      <c r="G259" s="9" t="s">
        <v>6013</v>
      </c>
      <c r="H259" s="10">
        <v>1</v>
      </c>
      <c r="I259" s="34">
        <v>6800.03</v>
      </c>
      <c r="J259" s="9" t="s">
        <v>16851</v>
      </c>
      <c r="K259" s="9" t="s">
        <v>16876</v>
      </c>
      <c r="L259" s="9" t="s">
        <v>1708</v>
      </c>
      <c r="M259" s="9" t="s">
        <v>1906</v>
      </c>
    </row>
    <row r="260" spans="1:13" x14ac:dyDescent="0.25">
      <c r="A260" s="9" t="s">
        <v>24666</v>
      </c>
      <c r="B260" s="9" t="s">
        <v>5404</v>
      </c>
      <c r="C260" s="9" t="s">
        <v>5734</v>
      </c>
      <c r="D260" s="9" t="s">
        <v>6014</v>
      </c>
      <c r="E260" s="9" t="s">
        <v>5900</v>
      </c>
      <c r="F260" s="9" t="s">
        <v>5987</v>
      </c>
      <c r="G260" s="9" t="s">
        <v>6015</v>
      </c>
      <c r="H260" s="10">
        <v>1</v>
      </c>
      <c r="I260" s="34">
        <v>6800.03</v>
      </c>
      <c r="J260" s="9" t="s">
        <v>16833</v>
      </c>
      <c r="K260" s="9" t="s">
        <v>16834</v>
      </c>
      <c r="L260" s="9" t="s">
        <v>1820</v>
      </c>
      <c r="M260" s="9" t="s">
        <v>1906</v>
      </c>
    </row>
    <row r="261" spans="1:13" x14ac:dyDescent="0.25">
      <c r="A261" s="9" t="s">
        <v>24667</v>
      </c>
      <c r="B261" s="9" t="s">
        <v>5404</v>
      </c>
      <c r="C261" s="9" t="s">
        <v>5768</v>
      </c>
      <c r="D261" s="9" t="s">
        <v>6016</v>
      </c>
      <c r="E261" s="9" t="s">
        <v>3813</v>
      </c>
      <c r="F261" s="9" t="s">
        <v>5940</v>
      </c>
      <c r="G261" s="9" t="s">
        <v>6017</v>
      </c>
      <c r="H261" s="10">
        <v>1</v>
      </c>
      <c r="I261" s="34">
        <v>60.67</v>
      </c>
      <c r="J261" s="9" t="s">
        <v>16833</v>
      </c>
      <c r="K261" s="9" t="s">
        <v>16859</v>
      </c>
      <c r="L261" s="9" t="s">
        <v>1656</v>
      </c>
      <c r="M261" s="9" t="s">
        <v>1887</v>
      </c>
    </row>
    <row r="262" spans="1:13" x14ac:dyDescent="0.25">
      <c r="A262" s="9" t="s">
        <v>24668</v>
      </c>
      <c r="B262" s="9" t="s">
        <v>5404</v>
      </c>
      <c r="C262" s="9" t="s">
        <v>5841</v>
      </c>
      <c r="D262" s="9" t="s">
        <v>6018</v>
      </c>
      <c r="E262" s="9" t="s">
        <v>3725</v>
      </c>
      <c r="F262" s="9" t="s">
        <v>1152</v>
      </c>
      <c r="G262" s="9" t="s">
        <v>1152</v>
      </c>
      <c r="H262" s="10">
        <v>1</v>
      </c>
      <c r="I262" s="34">
        <v>309.94</v>
      </c>
      <c r="J262" s="9" t="s">
        <v>16833</v>
      </c>
      <c r="K262" s="9" t="s">
        <v>16834</v>
      </c>
      <c r="L262" s="9" t="s">
        <v>391</v>
      </c>
      <c r="M262" s="9" t="s">
        <v>1864</v>
      </c>
    </row>
    <row r="263" spans="1:13" x14ac:dyDescent="0.25">
      <c r="A263" s="9" t="s">
        <v>24669</v>
      </c>
      <c r="B263" s="9" t="s">
        <v>5404</v>
      </c>
      <c r="C263" s="9" t="s">
        <v>5768</v>
      </c>
      <c r="D263" s="9" t="s">
        <v>6019</v>
      </c>
      <c r="E263" s="9" t="s">
        <v>3725</v>
      </c>
      <c r="F263" s="9" t="s">
        <v>1152</v>
      </c>
      <c r="G263" s="9" t="s">
        <v>1152</v>
      </c>
      <c r="H263" s="10">
        <v>1</v>
      </c>
      <c r="I263" s="34">
        <v>301.52</v>
      </c>
      <c r="J263" s="9" t="s">
        <v>16833</v>
      </c>
      <c r="K263" s="9" t="s">
        <v>16834</v>
      </c>
      <c r="L263" s="9" t="s">
        <v>391</v>
      </c>
      <c r="M263" s="9" t="s">
        <v>1867</v>
      </c>
    </row>
    <row r="264" spans="1:13" x14ac:dyDescent="0.25">
      <c r="A264" s="9" t="s">
        <v>24670</v>
      </c>
      <c r="B264" s="9" t="s">
        <v>5404</v>
      </c>
      <c r="C264" s="9" t="s">
        <v>5768</v>
      </c>
      <c r="D264" s="9" t="s">
        <v>6019</v>
      </c>
      <c r="E264" s="9" t="s">
        <v>3725</v>
      </c>
      <c r="F264" s="9" t="s">
        <v>1152</v>
      </c>
      <c r="G264" s="9" t="s">
        <v>1152</v>
      </c>
      <c r="H264" s="10">
        <v>1</v>
      </c>
      <c r="I264" s="34">
        <v>301.52</v>
      </c>
      <c r="J264" s="9" t="s">
        <v>16833</v>
      </c>
      <c r="K264" s="9" t="s">
        <v>16834</v>
      </c>
      <c r="L264" s="9" t="s">
        <v>391</v>
      </c>
      <c r="M264" s="9" t="s">
        <v>1867</v>
      </c>
    </row>
    <row r="265" spans="1:13" x14ac:dyDescent="0.25">
      <c r="A265" s="9" t="s">
        <v>24671</v>
      </c>
      <c r="B265" s="9" t="s">
        <v>5404</v>
      </c>
      <c r="C265" s="9" t="s">
        <v>5768</v>
      </c>
      <c r="D265" s="9" t="s">
        <v>6019</v>
      </c>
      <c r="E265" s="9" t="s">
        <v>3725</v>
      </c>
      <c r="F265" s="9" t="s">
        <v>1152</v>
      </c>
      <c r="G265" s="9" t="s">
        <v>1152</v>
      </c>
      <c r="H265" s="10">
        <v>1</v>
      </c>
      <c r="I265" s="34">
        <v>301.52</v>
      </c>
      <c r="J265" s="9" t="s">
        <v>16833</v>
      </c>
      <c r="K265" s="9" t="s">
        <v>16834</v>
      </c>
      <c r="L265" s="9" t="s">
        <v>391</v>
      </c>
      <c r="M265" s="9" t="s">
        <v>1867</v>
      </c>
    </row>
    <row r="266" spans="1:13" x14ac:dyDescent="0.25">
      <c r="A266" s="9" t="s">
        <v>24672</v>
      </c>
      <c r="B266" s="9" t="s">
        <v>5404</v>
      </c>
      <c r="C266" s="9" t="s">
        <v>5768</v>
      </c>
      <c r="D266" s="9" t="s">
        <v>6019</v>
      </c>
      <c r="E266" s="9" t="s">
        <v>3725</v>
      </c>
      <c r="F266" s="9" t="s">
        <v>1152</v>
      </c>
      <c r="G266" s="9" t="s">
        <v>1152</v>
      </c>
      <c r="H266" s="10">
        <v>1</v>
      </c>
      <c r="I266" s="34">
        <v>301.52</v>
      </c>
      <c r="J266" s="9" t="s">
        <v>16833</v>
      </c>
      <c r="K266" s="9" t="s">
        <v>16834</v>
      </c>
      <c r="L266" s="9" t="s">
        <v>391</v>
      </c>
      <c r="M266" s="9" t="s">
        <v>1867</v>
      </c>
    </row>
    <row r="267" spans="1:13" x14ac:dyDescent="0.25">
      <c r="A267" s="9" t="s">
        <v>24673</v>
      </c>
      <c r="B267" s="9" t="s">
        <v>5404</v>
      </c>
      <c r="C267" s="9" t="s">
        <v>5768</v>
      </c>
      <c r="D267" s="9" t="s">
        <v>6019</v>
      </c>
      <c r="E267" s="9" t="s">
        <v>3725</v>
      </c>
      <c r="F267" s="9" t="s">
        <v>1152</v>
      </c>
      <c r="G267" s="9" t="s">
        <v>1152</v>
      </c>
      <c r="H267" s="10">
        <v>1</v>
      </c>
      <c r="I267" s="34">
        <v>301.52</v>
      </c>
      <c r="J267" s="9" t="s">
        <v>16833</v>
      </c>
      <c r="K267" s="9" t="s">
        <v>16834</v>
      </c>
      <c r="L267" s="9" t="s">
        <v>391</v>
      </c>
      <c r="M267" s="9" t="s">
        <v>1867</v>
      </c>
    </row>
    <row r="268" spans="1:13" x14ac:dyDescent="0.25">
      <c r="A268" s="9" t="s">
        <v>24674</v>
      </c>
      <c r="B268" s="9" t="s">
        <v>5404</v>
      </c>
      <c r="C268" s="9" t="s">
        <v>5768</v>
      </c>
      <c r="D268" s="9" t="s">
        <v>6019</v>
      </c>
      <c r="E268" s="9" t="s">
        <v>3725</v>
      </c>
      <c r="F268" s="9" t="s">
        <v>1152</v>
      </c>
      <c r="G268" s="9" t="s">
        <v>1152</v>
      </c>
      <c r="H268" s="10">
        <v>1</v>
      </c>
      <c r="I268" s="34">
        <v>301.52</v>
      </c>
      <c r="J268" s="9" t="s">
        <v>16833</v>
      </c>
      <c r="K268" s="9" t="s">
        <v>16834</v>
      </c>
      <c r="L268" s="9" t="s">
        <v>391</v>
      </c>
      <c r="M268" s="9" t="s">
        <v>1867</v>
      </c>
    </row>
    <row r="269" spans="1:13" x14ac:dyDescent="0.25">
      <c r="A269" s="9" t="s">
        <v>24675</v>
      </c>
      <c r="B269" s="9" t="s">
        <v>5404</v>
      </c>
      <c r="C269" s="9" t="s">
        <v>5768</v>
      </c>
      <c r="D269" s="9" t="s">
        <v>6019</v>
      </c>
      <c r="E269" s="9" t="s">
        <v>3725</v>
      </c>
      <c r="F269" s="9" t="s">
        <v>1152</v>
      </c>
      <c r="G269" s="9" t="s">
        <v>1152</v>
      </c>
      <c r="H269" s="10">
        <v>1</v>
      </c>
      <c r="I269" s="34">
        <v>399.54</v>
      </c>
      <c r="J269" s="9" t="s">
        <v>16833</v>
      </c>
      <c r="K269" s="9" t="s">
        <v>16834</v>
      </c>
      <c r="L269" s="9" t="s">
        <v>391</v>
      </c>
      <c r="M269" s="9" t="s">
        <v>1867</v>
      </c>
    </row>
    <row r="270" spans="1:13" x14ac:dyDescent="0.25">
      <c r="A270" s="9" t="s">
        <v>24676</v>
      </c>
      <c r="B270" s="9" t="s">
        <v>5404</v>
      </c>
      <c r="C270" s="9" t="s">
        <v>5768</v>
      </c>
      <c r="D270" s="9" t="s">
        <v>6019</v>
      </c>
      <c r="E270" s="9" t="s">
        <v>3725</v>
      </c>
      <c r="F270" s="9" t="s">
        <v>1152</v>
      </c>
      <c r="G270" s="9" t="s">
        <v>1152</v>
      </c>
      <c r="H270" s="10">
        <v>1</v>
      </c>
      <c r="I270" s="34">
        <v>399.54</v>
      </c>
      <c r="J270" s="9" t="s">
        <v>16833</v>
      </c>
      <c r="K270" s="9" t="s">
        <v>16834</v>
      </c>
      <c r="L270" s="9" t="s">
        <v>391</v>
      </c>
      <c r="M270" s="9" t="s">
        <v>1867</v>
      </c>
    </row>
    <row r="271" spans="1:13" x14ac:dyDescent="0.25">
      <c r="A271" s="9" t="s">
        <v>24677</v>
      </c>
      <c r="B271" s="9" t="s">
        <v>5404</v>
      </c>
      <c r="C271" s="9" t="s">
        <v>5768</v>
      </c>
      <c r="D271" s="9" t="s">
        <v>6019</v>
      </c>
      <c r="E271" s="9" t="s">
        <v>3725</v>
      </c>
      <c r="F271" s="9" t="s">
        <v>1152</v>
      </c>
      <c r="G271" s="9" t="s">
        <v>1152</v>
      </c>
      <c r="H271" s="10">
        <v>1</v>
      </c>
      <c r="I271" s="34">
        <v>399.54</v>
      </c>
      <c r="J271" s="9" t="s">
        <v>16833</v>
      </c>
      <c r="K271" s="9" t="s">
        <v>16834</v>
      </c>
      <c r="L271" s="9" t="s">
        <v>391</v>
      </c>
      <c r="M271" s="9" t="s">
        <v>1867</v>
      </c>
    </row>
    <row r="272" spans="1:13" x14ac:dyDescent="0.25">
      <c r="A272" s="9" t="s">
        <v>24678</v>
      </c>
      <c r="B272" s="9" t="s">
        <v>5404</v>
      </c>
      <c r="C272" s="9" t="s">
        <v>5768</v>
      </c>
      <c r="D272" s="9" t="s">
        <v>6019</v>
      </c>
      <c r="E272" s="9" t="s">
        <v>3725</v>
      </c>
      <c r="F272" s="9" t="s">
        <v>1152</v>
      </c>
      <c r="G272" s="9" t="s">
        <v>1152</v>
      </c>
      <c r="H272" s="10">
        <v>1</v>
      </c>
      <c r="I272" s="34">
        <v>399.54</v>
      </c>
      <c r="J272" s="9" t="s">
        <v>16833</v>
      </c>
      <c r="K272" s="9" t="s">
        <v>16834</v>
      </c>
      <c r="L272" s="9" t="s">
        <v>391</v>
      </c>
      <c r="M272" s="9" t="s">
        <v>1867</v>
      </c>
    </row>
    <row r="273" spans="1:13" x14ac:dyDescent="0.25">
      <c r="A273" s="9" t="s">
        <v>24679</v>
      </c>
      <c r="B273" s="9" t="s">
        <v>5404</v>
      </c>
      <c r="C273" s="9" t="s">
        <v>5768</v>
      </c>
      <c r="D273" s="9" t="s">
        <v>6019</v>
      </c>
      <c r="E273" s="9" t="s">
        <v>3725</v>
      </c>
      <c r="F273" s="9" t="s">
        <v>1152</v>
      </c>
      <c r="G273" s="9" t="s">
        <v>1152</v>
      </c>
      <c r="H273" s="10">
        <v>1</v>
      </c>
      <c r="I273" s="34">
        <v>399.54</v>
      </c>
      <c r="J273" s="9" t="s">
        <v>16833</v>
      </c>
      <c r="K273" s="9" t="s">
        <v>16834</v>
      </c>
      <c r="L273" s="9" t="s">
        <v>391</v>
      </c>
      <c r="M273" s="9" t="s">
        <v>1867</v>
      </c>
    </row>
    <row r="274" spans="1:13" x14ac:dyDescent="0.25">
      <c r="A274" s="9" t="s">
        <v>24680</v>
      </c>
      <c r="B274" s="9" t="s">
        <v>5404</v>
      </c>
      <c r="C274" s="9" t="s">
        <v>5768</v>
      </c>
      <c r="D274" s="9" t="s">
        <v>6019</v>
      </c>
      <c r="E274" s="9" t="s">
        <v>3725</v>
      </c>
      <c r="F274" s="9" t="s">
        <v>1152</v>
      </c>
      <c r="G274" s="9" t="s">
        <v>1152</v>
      </c>
      <c r="H274" s="10">
        <v>1</v>
      </c>
      <c r="I274" s="34">
        <v>399.54</v>
      </c>
      <c r="J274" s="9" t="s">
        <v>16833</v>
      </c>
      <c r="K274" s="9" t="s">
        <v>16834</v>
      </c>
      <c r="L274" s="9" t="s">
        <v>391</v>
      </c>
      <c r="M274" s="9" t="s">
        <v>1867</v>
      </c>
    </row>
    <row r="275" spans="1:13" x14ac:dyDescent="0.25">
      <c r="A275" s="9" t="s">
        <v>24681</v>
      </c>
      <c r="B275" s="9" t="s">
        <v>5404</v>
      </c>
      <c r="C275" s="9" t="s">
        <v>6020</v>
      </c>
      <c r="D275" s="9" t="s">
        <v>6021</v>
      </c>
      <c r="E275" s="9" t="s">
        <v>6022</v>
      </c>
      <c r="F275" s="9" t="s">
        <v>6023</v>
      </c>
      <c r="G275" s="9" t="s">
        <v>6024</v>
      </c>
      <c r="H275" s="10">
        <v>1</v>
      </c>
      <c r="I275" s="34">
        <v>95.23</v>
      </c>
      <c r="J275" s="9" t="s">
        <v>16833</v>
      </c>
      <c r="K275" s="9" t="s">
        <v>16834</v>
      </c>
      <c r="L275" s="9" t="s">
        <v>1820</v>
      </c>
      <c r="M275" s="9" t="s">
        <v>1864</v>
      </c>
    </row>
    <row r="276" spans="1:13" x14ac:dyDescent="0.25">
      <c r="A276" s="9" t="s">
        <v>24682</v>
      </c>
      <c r="B276" s="9" t="s">
        <v>5404</v>
      </c>
      <c r="C276" s="9" t="s">
        <v>6025</v>
      </c>
      <c r="D276" s="9" t="s">
        <v>6026</v>
      </c>
      <c r="E276" s="9" t="s">
        <v>3725</v>
      </c>
      <c r="F276" s="9" t="s">
        <v>6027</v>
      </c>
      <c r="G276" s="9" t="s">
        <v>6028</v>
      </c>
      <c r="H276" s="10">
        <v>1</v>
      </c>
      <c r="I276" s="34">
        <v>128.85</v>
      </c>
      <c r="J276" s="9" t="s">
        <v>16833</v>
      </c>
      <c r="K276" s="9" t="s">
        <v>16834</v>
      </c>
      <c r="L276" s="9" t="s">
        <v>391</v>
      </c>
      <c r="M276" s="9" t="s">
        <v>1867</v>
      </c>
    </row>
    <row r="277" spans="1:13" x14ac:dyDescent="0.25">
      <c r="A277" s="9" t="s">
        <v>24683</v>
      </c>
      <c r="B277" s="9" t="s">
        <v>5404</v>
      </c>
      <c r="C277" s="9" t="s">
        <v>6025</v>
      </c>
      <c r="D277" s="9" t="s">
        <v>6029</v>
      </c>
      <c r="E277" s="9" t="s">
        <v>3725</v>
      </c>
      <c r="F277" s="9" t="s">
        <v>6027</v>
      </c>
      <c r="G277" s="9" t="s">
        <v>6030</v>
      </c>
      <c r="H277" s="10">
        <v>1</v>
      </c>
      <c r="I277" s="34">
        <v>171.91</v>
      </c>
      <c r="J277" s="9" t="s">
        <v>16833</v>
      </c>
      <c r="K277" s="9" t="s">
        <v>16834</v>
      </c>
      <c r="L277" s="9" t="s">
        <v>389</v>
      </c>
      <c r="M277" s="9" t="s">
        <v>1887</v>
      </c>
    </row>
    <row r="278" spans="1:13" x14ac:dyDescent="0.25">
      <c r="A278" s="9" t="s">
        <v>24684</v>
      </c>
      <c r="B278" s="9" t="s">
        <v>5404</v>
      </c>
      <c r="C278" s="9" t="s">
        <v>6025</v>
      </c>
      <c r="D278" s="9" t="s">
        <v>6031</v>
      </c>
      <c r="E278" s="9" t="s">
        <v>3725</v>
      </c>
      <c r="F278" s="9" t="s">
        <v>6027</v>
      </c>
      <c r="G278" s="9" t="s">
        <v>6032</v>
      </c>
      <c r="H278" s="10">
        <v>1</v>
      </c>
      <c r="I278" s="34">
        <v>134.11000000000001</v>
      </c>
      <c r="J278" s="9" t="s">
        <v>16833</v>
      </c>
      <c r="K278" s="9" t="s">
        <v>16834</v>
      </c>
      <c r="L278" s="9" t="s">
        <v>391</v>
      </c>
      <c r="M278" s="9" t="s">
        <v>1924</v>
      </c>
    </row>
    <row r="279" spans="1:13" x14ac:dyDescent="0.25">
      <c r="A279" s="9" t="s">
        <v>24685</v>
      </c>
      <c r="B279" s="9" t="s">
        <v>5404</v>
      </c>
      <c r="C279" s="9" t="s">
        <v>6025</v>
      </c>
      <c r="D279" s="9" t="s">
        <v>6033</v>
      </c>
      <c r="E279" s="9" t="s">
        <v>3725</v>
      </c>
      <c r="F279" s="9" t="s">
        <v>6027</v>
      </c>
      <c r="G279" s="9" t="s">
        <v>6034</v>
      </c>
      <c r="H279" s="10">
        <v>1</v>
      </c>
      <c r="I279" s="34">
        <v>653.26</v>
      </c>
      <c r="J279" s="9" t="s">
        <v>16833</v>
      </c>
      <c r="K279" s="9" t="s">
        <v>16834</v>
      </c>
      <c r="L279" s="9" t="s">
        <v>391</v>
      </c>
      <c r="M279" s="9" t="s">
        <v>1867</v>
      </c>
    </row>
    <row r="280" spans="1:13" x14ac:dyDescent="0.25">
      <c r="A280" s="9" t="s">
        <v>24686</v>
      </c>
      <c r="B280" s="9" t="s">
        <v>5404</v>
      </c>
      <c r="C280" s="9" t="s">
        <v>6025</v>
      </c>
      <c r="D280" s="9" t="s">
        <v>6035</v>
      </c>
      <c r="E280" s="9" t="s">
        <v>3725</v>
      </c>
      <c r="F280" s="9" t="s">
        <v>6027</v>
      </c>
      <c r="G280" s="9" t="s">
        <v>6036</v>
      </c>
      <c r="H280" s="10">
        <v>1</v>
      </c>
      <c r="I280" s="34">
        <v>285.32</v>
      </c>
      <c r="J280" s="9" t="s">
        <v>16833</v>
      </c>
      <c r="K280" s="9" t="s">
        <v>16863</v>
      </c>
      <c r="L280" s="9" t="s">
        <v>1685</v>
      </c>
      <c r="M280" s="9" t="s">
        <v>1887</v>
      </c>
    </row>
    <row r="281" spans="1:13" x14ac:dyDescent="0.25">
      <c r="A281" s="9" t="s">
        <v>24687</v>
      </c>
      <c r="B281" s="9" t="s">
        <v>5404</v>
      </c>
      <c r="C281" s="9" t="s">
        <v>6025</v>
      </c>
      <c r="D281" s="9" t="s">
        <v>6037</v>
      </c>
      <c r="E281" s="9" t="s">
        <v>3725</v>
      </c>
      <c r="F281" s="9" t="s">
        <v>6027</v>
      </c>
      <c r="G281" s="9" t="s">
        <v>6038</v>
      </c>
      <c r="H281" s="10">
        <v>1</v>
      </c>
      <c r="I281" s="34">
        <v>128.87</v>
      </c>
      <c r="J281" s="9" t="s">
        <v>16851</v>
      </c>
      <c r="K281" s="9" t="s">
        <v>16876</v>
      </c>
      <c r="L281" s="9" t="s">
        <v>1708</v>
      </c>
      <c r="M281" s="9" t="s">
        <v>1887</v>
      </c>
    </row>
    <row r="282" spans="1:13" x14ac:dyDescent="0.25">
      <c r="A282" s="9" t="s">
        <v>24688</v>
      </c>
      <c r="B282" s="9" t="s">
        <v>5404</v>
      </c>
      <c r="C282" s="9" t="s">
        <v>6025</v>
      </c>
      <c r="D282" s="9" t="s">
        <v>6039</v>
      </c>
      <c r="E282" s="9" t="s">
        <v>3725</v>
      </c>
      <c r="F282" s="9" t="s">
        <v>6027</v>
      </c>
      <c r="G282" s="9" t="s">
        <v>6040</v>
      </c>
      <c r="H282" s="10">
        <v>1</v>
      </c>
      <c r="I282" s="34">
        <v>725.81</v>
      </c>
      <c r="J282" s="9" t="s">
        <v>16833</v>
      </c>
      <c r="K282" s="9" t="s">
        <v>16834</v>
      </c>
      <c r="L282" s="9" t="s">
        <v>391</v>
      </c>
      <c r="M282" s="9" t="s">
        <v>1864</v>
      </c>
    </row>
    <row r="283" spans="1:13" x14ac:dyDescent="0.25">
      <c r="A283" s="9" t="s">
        <v>24689</v>
      </c>
      <c r="B283" s="9" t="s">
        <v>5404</v>
      </c>
      <c r="C283" s="9" t="s">
        <v>5734</v>
      </c>
      <c r="D283" s="9" t="s">
        <v>6041</v>
      </c>
      <c r="E283" s="9" t="s">
        <v>5900</v>
      </c>
      <c r="F283" s="9" t="s">
        <v>5888</v>
      </c>
      <c r="G283" s="9" t="s">
        <v>6042</v>
      </c>
      <c r="H283" s="10">
        <v>1</v>
      </c>
      <c r="I283" s="34">
        <v>6800.03</v>
      </c>
      <c r="J283" s="9" t="s">
        <v>16910</v>
      </c>
      <c r="K283" s="9" t="s">
        <v>16930</v>
      </c>
      <c r="L283" s="9" t="s">
        <v>1809</v>
      </c>
      <c r="M283" s="9" t="s">
        <v>1867</v>
      </c>
    </row>
    <row r="284" spans="1:13" x14ac:dyDescent="0.25">
      <c r="A284" s="9" t="s">
        <v>24690</v>
      </c>
      <c r="B284" s="9" t="s">
        <v>5404</v>
      </c>
      <c r="C284" s="9" t="s">
        <v>5734</v>
      </c>
      <c r="D284" s="9" t="s">
        <v>6043</v>
      </c>
      <c r="E284" s="9" t="s">
        <v>5900</v>
      </c>
      <c r="F284" s="9" t="s">
        <v>5987</v>
      </c>
      <c r="G284" s="9" t="s">
        <v>6044</v>
      </c>
      <c r="H284" s="10">
        <v>1</v>
      </c>
      <c r="I284" s="34">
        <v>6800.03</v>
      </c>
      <c r="J284" s="9" t="s">
        <v>16833</v>
      </c>
      <c r="K284" s="9" t="s">
        <v>16834</v>
      </c>
      <c r="L284" s="9" t="s">
        <v>391</v>
      </c>
      <c r="M284" s="9" t="s">
        <v>1864</v>
      </c>
    </row>
    <row r="285" spans="1:13" x14ac:dyDescent="0.25">
      <c r="A285" s="9" t="s">
        <v>24691</v>
      </c>
      <c r="B285" s="9" t="s">
        <v>5404</v>
      </c>
      <c r="C285" s="9" t="s">
        <v>5734</v>
      </c>
      <c r="D285" s="9" t="s">
        <v>6045</v>
      </c>
      <c r="E285" s="9" t="s">
        <v>5900</v>
      </c>
      <c r="F285" s="9" t="s">
        <v>5987</v>
      </c>
      <c r="G285" s="9" t="s">
        <v>6046</v>
      </c>
      <c r="H285" s="10">
        <v>1</v>
      </c>
      <c r="I285" s="34">
        <v>6800.03</v>
      </c>
      <c r="J285" s="9" t="s">
        <v>16833</v>
      </c>
      <c r="K285" s="9" t="s">
        <v>16834</v>
      </c>
      <c r="L285" s="9" t="s">
        <v>391</v>
      </c>
      <c r="M285" s="9" t="s">
        <v>1907</v>
      </c>
    </row>
    <row r="286" spans="1:13" x14ac:dyDescent="0.25">
      <c r="A286" s="9" t="s">
        <v>24692</v>
      </c>
      <c r="B286" s="9" t="s">
        <v>5404</v>
      </c>
      <c r="C286" s="9" t="s">
        <v>5734</v>
      </c>
      <c r="D286" s="9" t="s">
        <v>6047</v>
      </c>
      <c r="E286" s="9" t="s">
        <v>5900</v>
      </c>
      <c r="F286" s="9" t="s">
        <v>6048</v>
      </c>
      <c r="G286" s="9" t="s">
        <v>6049</v>
      </c>
      <c r="H286" s="10">
        <v>1</v>
      </c>
      <c r="I286" s="34">
        <v>6800.03</v>
      </c>
      <c r="J286" s="9" t="s">
        <v>16833</v>
      </c>
      <c r="K286" s="9" t="s">
        <v>16869</v>
      </c>
      <c r="L286" s="9" t="s">
        <v>1675</v>
      </c>
      <c r="M286" s="9" t="s">
        <v>1867</v>
      </c>
    </row>
    <row r="287" spans="1:13" x14ac:dyDescent="0.25">
      <c r="A287" s="9" t="s">
        <v>24693</v>
      </c>
      <c r="B287" s="9" t="s">
        <v>5404</v>
      </c>
      <c r="C287" s="9" t="s">
        <v>5734</v>
      </c>
      <c r="D287" s="9" t="s">
        <v>6050</v>
      </c>
      <c r="E287" s="9" t="s">
        <v>5900</v>
      </c>
      <c r="F287" s="9" t="s">
        <v>5987</v>
      </c>
      <c r="G287" s="9" t="s">
        <v>6051</v>
      </c>
      <c r="H287" s="10">
        <v>1</v>
      </c>
      <c r="I287" s="34">
        <v>6800.03</v>
      </c>
      <c r="J287" s="9" t="s">
        <v>16833</v>
      </c>
      <c r="K287" s="9" t="s">
        <v>16906</v>
      </c>
      <c r="L287" s="9" t="s">
        <v>1915</v>
      </c>
      <c r="M287" s="9" t="s">
        <v>1867</v>
      </c>
    </row>
    <row r="288" spans="1:13" x14ac:dyDescent="0.25">
      <c r="A288" s="9" t="s">
        <v>24694</v>
      </c>
      <c r="B288" s="9" t="s">
        <v>5404</v>
      </c>
      <c r="C288" s="9" t="s">
        <v>5734</v>
      </c>
      <c r="D288" s="9" t="s">
        <v>6052</v>
      </c>
      <c r="E288" s="9" t="s">
        <v>1152</v>
      </c>
      <c r="F288" s="9" t="s">
        <v>4955</v>
      </c>
      <c r="G288" s="9" t="s">
        <v>4955</v>
      </c>
      <c r="H288" s="10">
        <v>1</v>
      </c>
      <c r="I288" s="34">
        <v>6800.03</v>
      </c>
      <c r="J288" s="9" t="s">
        <v>16833</v>
      </c>
      <c r="K288" s="9" t="s">
        <v>16834</v>
      </c>
      <c r="L288" s="9" t="s">
        <v>391</v>
      </c>
      <c r="M288" s="9" t="s">
        <v>1887</v>
      </c>
    </row>
    <row r="289" spans="1:13" x14ac:dyDescent="0.25">
      <c r="A289" s="9" t="s">
        <v>24695</v>
      </c>
      <c r="B289" s="9" t="s">
        <v>5404</v>
      </c>
      <c r="C289" s="9" t="s">
        <v>5734</v>
      </c>
      <c r="D289" s="9" t="s">
        <v>6053</v>
      </c>
      <c r="E289" s="9" t="s">
        <v>5900</v>
      </c>
      <c r="F289" s="9" t="s">
        <v>1152</v>
      </c>
      <c r="G289" s="9" t="s">
        <v>6054</v>
      </c>
      <c r="H289" s="10">
        <v>1</v>
      </c>
      <c r="I289" s="34">
        <v>6800.03</v>
      </c>
      <c r="J289" s="9" t="s">
        <v>16851</v>
      </c>
      <c r="K289" s="9" t="s">
        <v>16865</v>
      </c>
      <c r="L289" s="9" t="s">
        <v>1802</v>
      </c>
      <c r="M289" s="9" t="s">
        <v>1867</v>
      </c>
    </row>
    <row r="290" spans="1:13" x14ac:dyDescent="0.25">
      <c r="A290" s="9" t="s">
        <v>24696</v>
      </c>
      <c r="B290" s="9" t="s">
        <v>5404</v>
      </c>
      <c r="C290" s="9" t="s">
        <v>5734</v>
      </c>
      <c r="D290" s="9" t="s">
        <v>6055</v>
      </c>
      <c r="E290" s="9" t="s">
        <v>5900</v>
      </c>
      <c r="F290" s="9" t="s">
        <v>5987</v>
      </c>
      <c r="G290" s="9" t="s">
        <v>6056</v>
      </c>
      <c r="H290" s="10">
        <v>1</v>
      </c>
      <c r="I290" s="34">
        <v>6800.03</v>
      </c>
      <c r="J290" s="9" t="s">
        <v>16851</v>
      </c>
      <c r="K290" s="9" t="s">
        <v>16852</v>
      </c>
      <c r="L290" s="9" t="s">
        <v>1756</v>
      </c>
      <c r="M290" s="9" t="s">
        <v>1867</v>
      </c>
    </row>
    <row r="291" spans="1:13" x14ac:dyDescent="0.25">
      <c r="A291" s="9" t="s">
        <v>24697</v>
      </c>
      <c r="B291" s="9" t="s">
        <v>5404</v>
      </c>
      <c r="C291" s="9" t="s">
        <v>5734</v>
      </c>
      <c r="D291" s="9" t="s">
        <v>6057</v>
      </c>
      <c r="E291" s="9" t="s">
        <v>5900</v>
      </c>
      <c r="F291" s="9" t="s">
        <v>5888</v>
      </c>
      <c r="G291" s="9" t="s">
        <v>6058</v>
      </c>
      <c r="H291" s="10">
        <v>1</v>
      </c>
      <c r="I291" s="34">
        <v>6800.03</v>
      </c>
      <c r="J291" s="9" t="s">
        <v>16833</v>
      </c>
      <c r="K291" s="9" t="s">
        <v>16834</v>
      </c>
      <c r="L291" s="9" t="s">
        <v>391</v>
      </c>
      <c r="M291" s="9" t="s">
        <v>1924</v>
      </c>
    </row>
    <row r="292" spans="1:13" x14ac:dyDescent="0.25">
      <c r="A292" s="9" t="s">
        <v>24698</v>
      </c>
      <c r="B292" s="9" t="s">
        <v>5404</v>
      </c>
      <c r="C292" s="9" t="s">
        <v>5734</v>
      </c>
      <c r="D292" s="9" t="s">
        <v>6059</v>
      </c>
      <c r="E292" s="9" t="s">
        <v>5900</v>
      </c>
      <c r="F292" s="9" t="s">
        <v>5987</v>
      </c>
      <c r="G292" s="9" t="s">
        <v>6060</v>
      </c>
      <c r="H292" s="10">
        <v>1</v>
      </c>
      <c r="I292" s="34">
        <v>6800.03</v>
      </c>
      <c r="J292" s="9" t="s">
        <v>16833</v>
      </c>
      <c r="K292" s="9" t="s">
        <v>16834</v>
      </c>
      <c r="L292" s="9" t="s">
        <v>1820</v>
      </c>
      <c r="M292" s="9" t="s">
        <v>1906</v>
      </c>
    </row>
    <row r="293" spans="1:13" x14ac:dyDescent="0.25">
      <c r="A293" s="9" t="s">
        <v>24699</v>
      </c>
      <c r="B293" s="9" t="s">
        <v>5404</v>
      </c>
      <c r="C293" s="9" t="s">
        <v>5734</v>
      </c>
      <c r="D293" s="9" t="s">
        <v>6061</v>
      </c>
      <c r="E293" s="9" t="s">
        <v>5900</v>
      </c>
      <c r="F293" s="9" t="s">
        <v>5987</v>
      </c>
      <c r="G293" s="9" t="s">
        <v>6062</v>
      </c>
      <c r="H293" s="10">
        <v>1</v>
      </c>
      <c r="I293" s="34">
        <v>6800.03</v>
      </c>
      <c r="J293" s="9" t="s">
        <v>16833</v>
      </c>
      <c r="K293" s="9" t="s">
        <v>16933</v>
      </c>
      <c r="L293" s="9" t="s">
        <v>1740</v>
      </c>
      <c r="M293" s="9" t="s">
        <v>1867</v>
      </c>
    </row>
    <row r="294" spans="1:13" x14ac:dyDescent="0.25">
      <c r="A294" s="9" t="s">
        <v>24700</v>
      </c>
      <c r="B294" s="9" t="s">
        <v>5404</v>
      </c>
      <c r="C294" s="9" t="s">
        <v>5734</v>
      </c>
      <c r="D294" s="9" t="s">
        <v>6063</v>
      </c>
      <c r="E294" s="9" t="s">
        <v>5998</v>
      </c>
      <c r="F294" s="9" t="s">
        <v>5987</v>
      </c>
      <c r="G294" s="9" t="s">
        <v>6064</v>
      </c>
      <c r="H294" s="10">
        <v>1</v>
      </c>
      <c r="I294" s="34">
        <v>6800.03</v>
      </c>
      <c r="J294" s="9" t="s">
        <v>16851</v>
      </c>
      <c r="K294" s="9" t="s">
        <v>16876</v>
      </c>
      <c r="L294" s="9" t="s">
        <v>1708</v>
      </c>
      <c r="M294" s="9" t="s">
        <v>1867</v>
      </c>
    </row>
    <row r="295" spans="1:13" x14ac:dyDescent="0.25">
      <c r="A295" s="9" t="s">
        <v>24701</v>
      </c>
      <c r="B295" s="9" t="s">
        <v>5404</v>
      </c>
      <c r="C295" s="9" t="s">
        <v>5734</v>
      </c>
      <c r="D295" s="9" t="s">
        <v>6065</v>
      </c>
      <c r="E295" s="9" t="s">
        <v>5998</v>
      </c>
      <c r="F295" s="9" t="s">
        <v>5987</v>
      </c>
      <c r="G295" s="9" t="s">
        <v>6066</v>
      </c>
      <c r="H295" s="10">
        <v>1</v>
      </c>
      <c r="I295" s="34">
        <v>6800.03</v>
      </c>
      <c r="J295" s="9" t="s">
        <v>16833</v>
      </c>
      <c r="K295" s="9" t="s">
        <v>16834</v>
      </c>
      <c r="L295" s="9" t="s">
        <v>391</v>
      </c>
      <c r="M295" s="9" t="s">
        <v>1907</v>
      </c>
    </row>
    <row r="296" spans="1:13" x14ac:dyDescent="0.25">
      <c r="A296" s="9" t="s">
        <v>24702</v>
      </c>
      <c r="B296" s="9" t="s">
        <v>5404</v>
      </c>
      <c r="C296" s="9" t="s">
        <v>5734</v>
      </c>
      <c r="D296" s="9" t="s">
        <v>6067</v>
      </c>
      <c r="E296" s="9" t="s">
        <v>5998</v>
      </c>
      <c r="F296" s="9" t="s">
        <v>5987</v>
      </c>
      <c r="G296" s="9" t="s">
        <v>6068</v>
      </c>
      <c r="H296" s="10">
        <v>1</v>
      </c>
      <c r="I296" s="34">
        <v>6800.03</v>
      </c>
      <c r="J296" s="9" t="s">
        <v>16910</v>
      </c>
      <c r="K296" s="9" t="s">
        <v>16911</v>
      </c>
      <c r="L296" s="9" t="s">
        <v>1666</v>
      </c>
      <c r="M296" s="9" t="s">
        <v>16882</v>
      </c>
    </row>
    <row r="297" spans="1:13" x14ac:dyDescent="0.25">
      <c r="A297" s="9" t="s">
        <v>24703</v>
      </c>
      <c r="B297" s="9" t="s">
        <v>5404</v>
      </c>
      <c r="C297" s="9" t="s">
        <v>5734</v>
      </c>
      <c r="D297" s="9" t="s">
        <v>6069</v>
      </c>
      <c r="E297" s="9" t="s">
        <v>5888</v>
      </c>
      <c r="F297" s="9" t="s">
        <v>5987</v>
      </c>
      <c r="G297" s="9" t="s">
        <v>6070</v>
      </c>
      <c r="H297" s="10">
        <v>1</v>
      </c>
      <c r="I297" s="34">
        <v>6800.03</v>
      </c>
      <c r="J297" s="9" t="s">
        <v>16833</v>
      </c>
      <c r="K297" s="9" t="s">
        <v>16859</v>
      </c>
      <c r="L297" s="9" t="s">
        <v>519</v>
      </c>
      <c r="M297" s="9" t="s">
        <v>1867</v>
      </c>
    </row>
    <row r="298" spans="1:13" x14ac:dyDescent="0.25">
      <c r="A298" s="9" t="s">
        <v>24704</v>
      </c>
      <c r="B298" s="9" t="s">
        <v>5404</v>
      </c>
      <c r="C298" s="9" t="s">
        <v>6071</v>
      </c>
      <c r="D298" s="9" t="s">
        <v>6072</v>
      </c>
      <c r="E298" s="9" t="s">
        <v>884</v>
      </c>
      <c r="F298" s="9" t="s">
        <v>6073</v>
      </c>
      <c r="G298" s="9" t="s">
        <v>886</v>
      </c>
      <c r="H298" s="10">
        <v>1</v>
      </c>
      <c r="I298" s="34">
        <v>562.05999999999995</v>
      </c>
      <c r="J298" s="9" t="s">
        <v>16833</v>
      </c>
      <c r="K298" s="9" t="s">
        <v>16834</v>
      </c>
      <c r="L298" s="9" t="s">
        <v>391</v>
      </c>
      <c r="M298" s="9" t="s">
        <v>390</v>
      </c>
    </row>
    <row r="299" spans="1:13" x14ac:dyDescent="0.25">
      <c r="A299" s="9" t="s">
        <v>24705</v>
      </c>
      <c r="B299" s="9" t="s">
        <v>5404</v>
      </c>
      <c r="C299" s="9" t="s">
        <v>6071</v>
      </c>
      <c r="D299" s="9" t="s">
        <v>6074</v>
      </c>
      <c r="E299" s="9" t="s">
        <v>884</v>
      </c>
      <c r="F299" s="9" t="s">
        <v>6075</v>
      </c>
      <c r="G299" s="9" t="s">
        <v>6076</v>
      </c>
      <c r="H299" s="10">
        <v>1</v>
      </c>
      <c r="I299" s="34">
        <v>2776.58</v>
      </c>
      <c r="J299" s="9" t="s">
        <v>16833</v>
      </c>
      <c r="K299" s="9" t="s">
        <v>16834</v>
      </c>
      <c r="L299" s="9" t="s">
        <v>391</v>
      </c>
      <c r="M299" s="9" t="s">
        <v>390</v>
      </c>
    </row>
    <row r="300" spans="1:13" x14ac:dyDescent="0.25">
      <c r="A300" s="9" t="s">
        <v>24706</v>
      </c>
      <c r="B300" s="9" t="s">
        <v>5404</v>
      </c>
      <c r="C300" s="9" t="s">
        <v>5734</v>
      </c>
      <c r="D300" s="9" t="s">
        <v>6078</v>
      </c>
      <c r="E300" s="9" t="s">
        <v>6077</v>
      </c>
      <c r="F300" s="9" t="s">
        <v>1152</v>
      </c>
      <c r="G300" s="9" t="s">
        <v>6079</v>
      </c>
      <c r="H300" s="10">
        <v>1</v>
      </c>
      <c r="I300" s="34">
        <v>1016.7</v>
      </c>
      <c r="J300" s="9" t="s">
        <v>16833</v>
      </c>
      <c r="K300" s="9" t="s">
        <v>16859</v>
      </c>
      <c r="L300" s="9" t="s">
        <v>1656</v>
      </c>
      <c r="M300" s="9" t="s">
        <v>1900</v>
      </c>
    </row>
    <row r="301" spans="1:13" x14ac:dyDescent="0.25">
      <c r="A301" s="9" t="s">
        <v>24707</v>
      </c>
      <c r="B301" s="9" t="s">
        <v>5404</v>
      </c>
      <c r="C301" s="9" t="s">
        <v>6025</v>
      </c>
      <c r="D301" s="9" t="s">
        <v>6080</v>
      </c>
      <c r="E301" s="9" t="s">
        <v>6081</v>
      </c>
      <c r="F301" s="9" t="s">
        <v>6082</v>
      </c>
      <c r="G301" s="9" t="s">
        <v>6083</v>
      </c>
      <c r="H301" s="10">
        <v>1</v>
      </c>
      <c r="I301" s="34">
        <v>63.09</v>
      </c>
      <c r="J301" s="9" t="s">
        <v>16833</v>
      </c>
      <c r="K301" s="9" t="s">
        <v>16834</v>
      </c>
      <c r="L301" s="9" t="s">
        <v>389</v>
      </c>
      <c r="M301" s="9" t="s">
        <v>1875</v>
      </c>
    </row>
    <row r="302" spans="1:13" x14ac:dyDescent="0.25">
      <c r="A302" s="9" t="s">
        <v>24708</v>
      </c>
      <c r="B302" s="9" t="s">
        <v>5404</v>
      </c>
      <c r="C302" s="9" t="s">
        <v>5848</v>
      </c>
      <c r="D302" s="9" t="s">
        <v>6084</v>
      </c>
      <c r="E302" s="9" t="s">
        <v>3725</v>
      </c>
      <c r="F302" s="9" t="s">
        <v>1152</v>
      </c>
      <c r="G302" s="9" t="s">
        <v>6085</v>
      </c>
      <c r="H302" s="10">
        <v>1</v>
      </c>
      <c r="I302" s="34">
        <v>791.49</v>
      </c>
      <c r="J302" s="9" t="s">
        <v>16833</v>
      </c>
      <c r="K302" s="9" t="s">
        <v>16834</v>
      </c>
      <c r="L302" s="9" t="s">
        <v>391</v>
      </c>
      <c r="M302" s="9" t="s">
        <v>1907</v>
      </c>
    </row>
    <row r="303" spans="1:13" x14ac:dyDescent="0.25">
      <c r="A303" s="9" t="s">
        <v>24709</v>
      </c>
      <c r="B303" s="9" t="s">
        <v>5404</v>
      </c>
      <c r="C303" s="9" t="s">
        <v>5848</v>
      </c>
      <c r="D303" s="9" t="s">
        <v>6086</v>
      </c>
      <c r="E303" s="9" t="s">
        <v>3725</v>
      </c>
      <c r="F303" s="9" t="s">
        <v>1152</v>
      </c>
      <c r="G303" s="9" t="s">
        <v>6087</v>
      </c>
      <c r="H303" s="10">
        <v>1</v>
      </c>
      <c r="I303" s="34">
        <v>791.52</v>
      </c>
      <c r="J303" s="9" t="s">
        <v>16833</v>
      </c>
      <c r="K303" s="9" t="s">
        <v>16834</v>
      </c>
      <c r="L303" s="9" t="s">
        <v>391</v>
      </c>
      <c r="M303" s="9" t="s">
        <v>1907</v>
      </c>
    </row>
    <row r="304" spans="1:13" x14ac:dyDescent="0.25">
      <c r="A304" s="9" t="s">
        <v>24710</v>
      </c>
      <c r="B304" s="9" t="s">
        <v>5404</v>
      </c>
      <c r="C304" s="9" t="s">
        <v>5848</v>
      </c>
      <c r="D304" s="9" t="s">
        <v>6088</v>
      </c>
      <c r="E304" s="9" t="s">
        <v>3725</v>
      </c>
      <c r="F304" s="9" t="s">
        <v>1152</v>
      </c>
      <c r="G304" s="9" t="s">
        <v>6089</v>
      </c>
      <c r="H304" s="10">
        <v>1</v>
      </c>
      <c r="I304" s="34">
        <v>791.52</v>
      </c>
      <c r="J304" s="9" t="s">
        <v>16833</v>
      </c>
      <c r="K304" s="9" t="s">
        <v>16834</v>
      </c>
      <c r="L304" s="9" t="s">
        <v>391</v>
      </c>
      <c r="M304" s="9" t="s">
        <v>1907</v>
      </c>
    </row>
    <row r="305" spans="1:13" x14ac:dyDescent="0.25">
      <c r="A305" s="9" t="s">
        <v>24711</v>
      </c>
      <c r="B305" s="9" t="s">
        <v>5404</v>
      </c>
      <c r="C305" s="9" t="s">
        <v>5848</v>
      </c>
      <c r="D305" s="9" t="s">
        <v>6090</v>
      </c>
      <c r="E305" s="9" t="s">
        <v>3725</v>
      </c>
      <c r="F305" s="9" t="s">
        <v>1152</v>
      </c>
      <c r="G305" s="9" t="s">
        <v>6091</v>
      </c>
      <c r="H305" s="10">
        <v>1</v>
      </c>
      <c r="I305" s="34">
        <v>791.52</v>
      </c>
      <c r="J305" s="9" t="s">
        <v>16833</v>
      </c>
      <c r="K305" s="9" t="s">
        <v>16834</v>
      </c>
      <c r="L305" s="9" t="s">
        <v>391</v>
      </c>
      <c r="M305" s="9" t="s">
        <v>1907</v>
      </c>
    </row>
    <row r="306" spans="1:13" x14ac:dyDescent="0.25">
      <c r="A306" s="9" t="s">
        <v>24712</v>
      </c>
      <c r="B306" s="9" t="s">
        <v>5404</v>
      </c>
      <c r="C306" s="9" t="s">
        <v>6092</v>
      </c>
      <c r="D306" s="9" t="s">
        <v>6093</v>
      </c>
      <c r="E306" s="9" t="s">
        <v>1152</v>
      </c>
      <c r="F306" s="9" t="s">
        <v>1152</v>
      </c>
      <c r="G306" s="9" t="s">
        <v>1152</v>
      </c>
      <c r="H306" s="10">
        <v>1</v>
      </c>
      <c r="I306" s="34">
        <v>1032.3900000000001</v>
      </c>
      <c r="J306" s="9" t="s">
        <v>16833</v>
      </c>
      <c r="K306" s="9" t="s">
        <v>16834</v>
      </c>
      <c r="L306" s="9" t="s">
        <v>391</v>
      </c>
      <c r="M306" s="9" t="s">
        <v>390</v>
      </c>
    </row>
    <row r="307" spans="1:13" x14ac:dyDescent="0.25">
      <c r="A307" s="9" t="s">
        <v>24713</v>
      </c>
      <c r="B307" s="9" t="s">
        <v>5404</v>
      </c>
      <c r="C307" s="9" t="s">
        <v>6094</v>
      </c>
      <c r="D307" s="9" t="s">
        <v>6095</v>
      </c>
      <c r="E307" s="9" t="s">
        <v>3725</v>
      </c>
      <c r="F307" s="9" t="s">
        <v>1152</v>
      </c>
      <c r="G307" s="9" t="s">
        <v>6096</v>
      </c>
      <c r="H307" s="10">
        <v>1</v>
      </c>
      <c r="I307" s="34">
        <v>373.41</v>
      </c>
      <c r="J307" s="9" t="s">
        <v>16833</v>
      </c>
      <c r="K307" s="9" t="s">
        <v>16834</v>
      </c>
      <c r="L307" s="9" t="s">
        <v>391</v>
      </c>
      <c r="M307" s="9" t="s">
        <v>1907</v>
      </c>
    </row>
    <row r="308" spans="1:13" x14ac:dyDescent="0.25">
      <c r="A308" s="9" t="s">
        <v>24714</v>
      </c>
      <c r="B308" s="9" t="s">
        <v>5404</v>
      </c>
      <c r="C308" s="9" t="s">
        <v>6097</v>
      </c>
      <c r="D308" s="9" t="s">
        <v>6098</v>
      </c>
      <c r="E308" s="9" t="s">
        <v>3725</v>
      </c>
      <c r="F308" s="9" t="s">
        <v>1152</v>
      </c>
      <c r="G308" s="9" t="s">
        <v>1152</v>
      </c>
      <c r="H308" s="10">
        <v>1</v>
      </c>
      <c r="I308" s="34">
        <v>757.76666666666597</v>
      </c>
      <c r="J308" s="9" t="s">
        <v>16833</v>
      </c>
      <c r="K308" s="9" t="s">
        <v>16834</v>
      </c>
      <c r="L308" s="9" t="s">
        <v>391</v>
      </c>
      <c r="M308" s="9" t="s">
        <v>1907</v>
      </c>
    </row>
    <row r="309" spans="1:13" x14ac:dyDescent="0.25">
      <c r="A309" s="9" t="s">
        <v>24715</v>
      </c>
      <c r="B309" s="9" t="s">
        <v>5404</v>
      </c>
      <c r="C309" s="9" t="s">
        <v>6097</v>
      </c>
      <c r="D309" s="9" t="s">
        <v>6098</v>
      </c>
      <c r="E309" s="9" t="s">
        <v>3725</v>
      </c>
      <c r="F309" s="9" t="s">
        <v>1152</v>
      </c>
      <c r="G309" s="9" t="s">
        <v>1152</v>
      </c>
      <c r="H309" s="10">
        <v>1</v>
      </c>
      <c r="I309" s="34">
        <v>757.76666666666597</v>
      </c>
      <c r="J309" s="9" t="s">
        <v>16833</v>
      </c>
      <c r="K309" s="9" t="s">
        <v>16834</v>
      </c>
      <c r="L309" s="9" t="s">
        <v>391</v>
      </c>
      <c r="M309" s="9" t="s">
        <v>1907</v>
      </c>
    </row>
    <row r="310" spans="1:13" x14ac:dyDescent="0.25">
      <c r="A310" s="9" t="s">
        <v>24716</v>
      </c>
      <c r="B310" s="9" t="s">
        <v>5404</v>
      </c>
      <c r="C310" s="9" t="s">
        <v>6097</v>
      </c>
      <c r="D310" s="9" t="s">
        <v>6098</v>
      </c>
      <c r="E310" s="9" t="s">
        <v>3725</v>
      </c>
      <c r="F310" s="9" t="s">
        <v>1152</v>
      </c>
      <c r="G310" s="9" t="s">
        <v>1152</v>
      </c>
      <c r="H310" s="10">
        <v>1</v>
      </c>
      <c r="I310" s="34">
        <v>757.76666666666597</v>
      </c>
      <c r="J310" s="9" t="s">
        <v>16833</v>
      </c>
      <c r="K310" s="9" t="s">
        <v>16834</v>
      </c>
      <c r="L310" s="9" t="s">
        <v>391</v>
      </c>
      <c r="M310" s="9" t="s">
        <v>1907</v>
      </c>
    </row>
    <row r="311" spans="1:13" x14ac:dyDescent="0.25">
      <c r="A311" s="9" t="s">
        <v>24717</v>
      </c>
      <c r="B311" s="9" t="s">
        <v>5404</v>
      </c>
      <c r="C311" s="9" t="s">
        <v>6097</v>
      </c>
      <c r="D311" s="9" t="s">
        <v>6097</v>
      </c>
      <c r="E311" s="9" t="s">
        <v>3725</v>
      </c>
      <c r="F311" s="9" t="s">
        <v>1152</v>
      </c>
      <c r="G311" s="9" t="s">
        <v>6099</v>
      </c>
      <c r="H311" s="10">
        <v>1</v>
      </c>
      <c r="I311" s="34">
        <v>464.59</v>
      </c>
      <c r="J311" s="9" t="s">
        <v>16833</v>
      </c>
      <c r="K311" s="9" t="s">
        <v>16834</v>
      </c>
      <c r="L311" s="9" t="s">
        <v>391</v>
      </c>
      <c r="M311" s="9" t="s">
        <v>1864</v>
      </c>
    </row>
    <row r="312" spans="1:13" x14ac:dyDescent="0.25">
      <c r="A312" s="9" t="s">
        <v>24718</v>
      </c>
      <c r="B312" s="9" t="s">
        <v>5404</v>
      </c>
      <c r="C312" s="9" t="s">
        <v>6100</v>
      </c>
      <c r="D312" s="9" t="s">
        <v>6101</v>
      </c>
      <c r="E312" s="9" t="s">
        <v>4302</v>
      </c>
      <c r="F312" s="9" t="s">
        <v>6102</v>
      </c>
      <c r="G312" s="9" t="s">
        <v>6103</v>
      </c>
      <c r="H312" s="10">
        <v>1</v>
      </c>
      <c r="I312" s="34">
        <v>4957.3999999999996</v>
      </c>
      <c r="J312" s="9" t="s">
        <v>16833</v>
      </c>
      <c r="K312" s="9" t="s">
        <v>16834</v>
      </c>
      <c r="L312" s="9" t="s">
        <v>1820</v>
      </c>
      <c r="M312" s="9" t="s">
        <v>1906</v>
      </c>
    </row>
    <row r="313" spans="1:13" x14ac:dyDescent="0.25">
      <c r="A313" s="9" t="s">
        <v>24719</v>
      </c>
      <c r="B313" s="9" t="s">
        <v>5404</v>
      </c>
      <c r="C313" s="9" t="s">
        <v>6104</v>
      </c>
      <c r="D313" s="9" t="s">
        <v>6105</v>
      </c>
      <c r="E313" s="9" t="s">
        <v>6106</v>
      </c>
      <c r="F313" s="9" t="s">
        <v>6107</v>
      </c>
      <c r="G313" s="9" t="s">
        <v>6108</v>
      </c>
      <c r="H313" s="10">
        <v>1</v>
      </c>
      <c r="I313" s="34">
        <v>591.36</v>
      </c>
      <c r="J313" s="9" t="s">
        <v>16833</v>
      </c>
      <c r="K313" s="9" t="s">
        <v>16834</v>
      </c>
      <c r="L313" s="9" t="s">
        <v>391</v>
      </c>
      <c r="M313" s="9" t="s">
        <v>1891</v>
      </c>
    </row>
    <row r="314" spans="1:13" x14ac:dyDescent="0.25">
      <c r="A314" s="9" t="s">
        <v>24720</v>
      </c>
      <c r="B314" s="9" t="s">
        <v>5404</v>
      </c>
      <c r="C314" s="9" t="s">
        <v>6109</v>
      </c>
      <c r="D314" s="9" t="s">
        <v>6110</v>
      </c>
      <c r="E314" s="9" t="s">
        <v>3725</v>
      </c>
      <c r="F314" s="9" t="s">
        <v>6111</v>
      </c>
      <c r="G314" s="9" t="s">
        <v>6112</v>
      </c>
      <c r="H314" s="10">
        <v>1</v>
      </c>
      <c r="I314" s="34">
        <v>147.21</v>
      </c>
      <c r="J314" s="9" t="s">
        <v>16833</v>
      </c>
      <c r="K314" s="9" t="s">
        <v>16834</v>
      </c>
      <c r="L314" s="9" t="s">
        <v>389</v>
      </c>
      <c r="M314" s="9" t="s">
        <v>390</v>
      </c>
    </row>
    <row r="315" spans="1:13" x14ac:dyDescent="0.25">
      <c r="A315" s="9" t="s">
        <v>24721</v>
      </c>
      <c r="B315" s="9" t="s">
        <v>5404</v>
      </c>
      <c r="C315" s="9" t="s">
        <v>6113</v>
      </c>
      <c r="D315" s="9" t="s">
        <v>6114</v>
      </c>
      <c r="E315" s="9" t="s">
        <v>6115</v>
      </c>
      <c r="F315" s="9" t="s">
        <v>1152</v>
      </c>
      <c r="G315" s="9" t="s">
        <v>6116</v>
      </c>
      <c r="H315" s="10">
        <v>1</v>
      </c>
      <c r="I315" s="34">
        <v>38171.97</v>
      </c>
      <c r="J315" s="9" t="s">
        <v>16833</v>
      </c>
      <c r="K315" s="9" t="s">
        <v>16834</v>
      </c>
      <c r="L315" s="9" t="s">
        <v>389</v>
      </c>
      <c r="M315" s="9" t="s">
        <v>1907</v>
      </c>
    </row>
    <row r="316" spans="1:13" x14ac:dyDescent="0.25">
      <c r="A316" s="9" t="s">
        <v>24722</v>
      </c>
      <c r="B316" s="9" t="s">
        <v>5404</v>
      </c>
      <c r="C316" s="9" t="s">
        <v>5768</v>
      </c>
      <c r="D316" s="9" t="s">
        <v>6117</v>
      </c>
      <c r="E316" s="9" t="s">
        <v>6118</v>
      </c>
      <c r="F316" s="9" t="s">
        <v>6119</v>
      </c>
      <c r="G316" s="9" t="s">
        <v>6120</v>
      </c>
      <c r="H316" s="10">
        <v>1</v>
      </c>
      <c r="I316" s="34">
        <v>58.4</v>
      </c>
      <c r="J316" s="9" t="s">
        <v>16851</v>
      </c>
      <c r="K316" s="9" t="s">
        <v>16876</v>
      </c>
      <c r="L316" s="9" t="s">
        <v>1708</v>
      </c>
      <c r="M316" s="9" t="s">
        <v>1875</v>
      </c>
    </row>
    <row r="317" spans="1:13" x14ac:dyDescent="0.25">
      <c r="A317" s="9" t="s">
        <v>24723</v>
      </c>
      <c r="B317" s="9" t="s">
        <v>5404</v>
      </c>
      <c r="C317" s="9" t="s">
        <v>5768</v>
      </c>
      <c r="D317" s="9" t="s">
        <v>6121</v>
      </c>
      <c r="E317" s="9" t="s">
        <v>6118</v>
      </c>
      <c r="F317" s="9" t="s">
        <v>6122</v>
      </c>
      <c r="G317" s="9" t="s">
        <v>6123</v>
      </c>
      <c r="H317" s="10">
        <v>1</v>
      </c>
      <c r="I317" s="34">
        <v>725.92</v>
      </c>
      <c r="J317" s="9" t="s">
        <v>16833</v>
      </c>
      <c r="K317" s="9" t="s">
        <v>16834</v>
      </c>
      <c r="L317" s="9" t="s">
        <v>391</v>
      </c>
      <c r="M317" s="9" t="s">
        <v>1867</v>
      </c>
    </row>
    <row r="318" spans="1:13" x14ac:dyDescent="0.25">
      <c r="A318" s="9" t="s">
        <v>24724</v>
      </c>
      <c r="B318" s="9" t="s">
        <v>5404</v>
      </c>
      <c r="C318" s="9" t="s">
        <v>5768</v>
      </c>
      <c r="D318" s="9" t="s">
        <v>6124</v>
      </c>
      <c r="E318" s="9" t="s">
        <v>6118</v>
      </c>
      <c r="F318" s="9" t="s">
        <v>6122</v>
      </c>
      <c r="G318" s="9" t="s">
        <v>6125</v>
      </c>
      <c r="H318" s="10">
        <v>1</v>
      </c>
      <c r="I318" s="34">
        <v>653.36</v>
      </c>
      <c r="J318" s="9" t="s">
        <v>16833</v>
      </c>
      <c r="K318" s="9" t="s">
        <v>16834</v>
      </c>
      <c r="L318" s="9" t="s">
        <v>391</v>
      </c>
      <c r="M318" s="9" t="s">
        <v>1867</v>
      </c>
    </row>
    <row r="319" spans="1:13" x14ac:dyDescent="0.25">
      <c r="A319" s="9" t="s">
        <v>24725</v>
      </c>
      <c r="B319" s="9" t="s">
        <v>5404</v>
      </c>
      <c r="C319" s="9" t="s">
        <v>5768</v>
      </c>
      <c r="D319" s="9" t="s">
        <v>6126</v>
      </c>
      <c r="E319" s="9" t="s">
        <v>6118</v>
      </c>
      <c r="F319" s="9" t="s">
        <v>6127</v>
      </c>
      <c r="G319" s="9" t="s">
        <v>6128</v>
      </c>
      <c r="H319" s="10">
        <v>1</v>
      </c>
      <c r="I319" s="34">
        <v>64.73</v>
      </c>
      <c r="J319" s="9" t="s">
        <v>16851</v>
      </c>
      <c r="K319" s="9" t="s">
        <v>16876</v>
      </c>
      <c r="L319" s="9" t="s">
        <v>1708</v>
      </c>
      <c r="M319" s="9" t="s">
        <v>1867</v>
      </c>
    </row>
    <row r="320" spans="1:13" x14ac:dyDescent="0.25">
      <c r="A320" s="9" t="s">
        <v>24726</v>
      </c>
      <c r="B320" s="9" t="s">
        <v>5404</v>
      </c>
      <c r="C320" s="9" t="s">
        <v>5768</v>
      </c>
      <c r="D320" s="9" t="s">
        <v>6129</v>
      </c>
      <c r="E320" s="9" t="s">
        <v>6118</v>
      </c>
      <c r="F320" s="9" t="s">
        <v>6127</v>
      </c>
      <c r="G320" s="9" t="s">
        <v>6130</v>
      </c>
      <c r="H320" s="10">
        <v>1</v>
      </c>
      <c r="I320" s="34">
        <v>64.73</v>
      </c>
      <c r="J320" s="9" t="s">
        <v>16851</v>
      </c>
      <c r="K320" s="9" t="s">
        <v>16876</v>
      </c>
      <c r="L320" s="9" t="s">
        <v>1708</v>
      </c>
      <c r="M320" s="9" t="s">
        <v>1887</v>
      </c>
    </row>
    <row r="321" spans="1:13" x14ac:dyDescent="0.25">
      <c r="A321" s="9" t="s">
        <v>24727</v>
      </c>
      <c r="B321" s="9" t="s">
        <v>5404</v>
      </c>
      <c r="C321" s="9" t="s">
        <v>5768</v>
      </c>
      <c r="D321" s="9" t="s">
        <v>6131</v>
      </c>
      <c r="E321" s="9" t="s">
        <v>6118</v>
      </c>
      <c r="F321" s="9" t="s">
        <v>6127</v>
      </c>
      <c r="G321" s="9" t="s">
        <v>6132</v>
      </c>
      <c r="H321" s="10">
        <v>1</v>
      </c>
      <c r="I321" s="34">
        <v>71.930000000000007</v>
      </c>
      <c r="J321" s="9" t="s">
        <v>16851</v>
      </c>
      <c r="K321" s="9" t="s">
        <v>16876</v>
      </c>
      <c r="L321" s="9" t="s">
        <v>1991</v>
      </c>
      <c r="M321" s="9" t="s">
        <v>1867</v>
      </c>
    </row>
    <row r="322" spans="1:13" x14ac:dyDescent="0.25">
      <c r="A322" s="9" t="s">
        <v>24728</v>
      </c>
      <c r="B322" s="9" t="s">
        <v>5404</v>
      </c>
      <c r="C322" s="9" t="s">
        <v>5734</v>
      </c>
      <c r="D322" s="9" t="s">
        <v>6133</v>
      </c>
      <c r="E322" s="9" t="s">
        <v>6077</v>
      </c>
      <c r="F322" s="9" t="s">
        <v>6134</v>
      </c>
      <c r="G322" s="9" t="s">
        <v>6135</v>
      </c>
      <c r="H322" s="10">
        <v>1</v>
      </c>
      <c r="I322" s="34">
        <v>1016.7</v>
      </c>
      <c r="J322" s="9" t="s">
        <v>16833</v>
      </c>
      <c r="K322" s="9" t="s">
        <v>16834</v>
      </c>
      <c r="L322" s="9" t="s">
        <v>391</v>
      </c>
      <c r="M322" s="9" t="s">
        <v>1906</v>
      </c>
    </row>
    <row r="323" spans="1:13" x14ac:dyDescent="0.25">
      <c r="A323" s="9" t="s">
        <v>24729</v>
      </c>
      <c r="B323" s="9" t="s">
        <v>5404</v>
      </c>
      <c r="C323" s="9" t="s">
        <v>5734</v>
      </c>
      <c r="D323" s="9" t="s">
        <v>6136</v>
      </c>
      <c r="E323" s="9" t="s">
        <v>6077</v>
      </c>
      <c r="F323" s="9" t="s">
        <v>1152</v>
      </c>
      <c r="G323" s="9" t="s">
        <v>6137</v>
      </c>
      <c r="H323" s="10">
        <v>1</v>
      </c>
      <c r="I323" s="34">
        <v>1016.7</v>
      </c>
      <c r="J323" s="9" t="s">
        <v>16833</v>
      </c>
      <c r="K323" s="9" t="s">
        <v>16834</v>
      </c>
      <c r="L323" s="9" t="s">
        <v>391</v>
      </c>
      <c r="M323" s="9" t="s">
        <v>1924</v>
      </c>
    </row>
    <row r="324" spans="1:13" x14ac:dyDescent="0.25">
      <c r="A324" s="9" t="s">
        <v>24730</v>
      </c>
      <c r="B324" s="9" t="s">
        <v>5404</v>
      </c>
      <c r="C324" s="9" t="s">
        <v>6138</v>
      </c>
      <c r="D324" s="9" t="s">
        <v>6139</v>
      </c>
      <c r="E324" s="9" t="s">
        <v>3725</v>
      </c>
      <c r="F324" s="9" t="s">
        <v>1152</v>
      </c>
      <c r="G324" s="9" t="s">
        <v>6140</v>
      </c>
      <c r="H324" s="10">
        <v>1</v>
      </c>
      <c r="I324" s="34">
        <v>15865.26</v>
      </c>
      <c r="J324" s="9" t="s">
        <v>16833</v>
      </c>
      <c r="K324" s="9" t="s">
        <v>16834</v>
      </c>
      <c r="L324" s="9" t="s">
        <v>391</v>
      </c>
      <c r="M324" s="9" t="s">
        <v>1907</v>
      </c>
    </row>
    <row r="325" spans="1:13" x14ac:dyDescent="0.25">
      <c r="A325" s="9" t="s">
        <v>24731</v>
      </c>
      <c r="B325" s="9" t="s">
        <v>5404</v>
      </c>
      <c r="C325" s="9" t="s">
        <v>6138</v>
      </c>
      <c r="D325" s="9" t="s">
        <v>6141</v>
      </c>
      <c r="E325" s="9" t="s">
        <v>3725</v>
      </c>
      <c r="F325" s="9" t="s">
        <v>6142</v>
      </c>
      <c r="G325" s="9" t="s">
        <v>6143</v>
      </c>
      <c r="H325" s="10">
        <v>1</v>
      </c>
      <c r="I325" s="34">
        <v>22255.49</v>
      </c>
      <c r="J325" s="9" t="s">
        <v>16833</v>
      </c>
      <c r="K325" s="9" t="s">
        <v>16834</v>
      </c>
      <c r="L325" s="9" t="s">
        <v>391</v>
      </c>
      <c r="M325" s="9" t="s">
        <v>1907</v>
      </c>
    </row>
    <row r="326" spans="1:13" x14ac:dyDescent="0.25">
      <c r="A326" s="9" t="s">
        <v>24733</v>
      </c>
      <c r="B326" s="9" t="s">
        <v>5404</v>
      </c>
      <c r="C326" s="9" t="s">
        <v>5559</v>
      </c>
      <c r="D326" s="9" t="s">
        <v>6146</v>
      </c>
      <c r="E326" s="9" t="s">
        <v>5631</v>
      </c>
      <c r="F326" s="9" t="s">
        <v>6147</v>
      </c>
      <c r="G326" s="9" t="s">
        <v>6148</v>
      </c>
      <c r="H326" s="10">
        <v>1</v>
      </c>
      <c r="I326" s="34">
        <v>4804.55</v>
      </c>
      <c r="J326" s="9" t="s">
        <v>16851</v>
      </c>
      <c r="K326" s="9" t="s">
        <v>16852</v>
      </c>
      <c r="L326" s="9" t="s">
        <v>1756</v>
      </c>
      <c r="M326" s="9" t="s">
        <v>1872</v>
      </c>
    </row>
    <row r="327" spans="1:13" x14ac:dyDescent="0.25">
      <c r="A327" s="9" t="s">
        <v>24734</v>
      </c>
      <c r="B327" s="9" t="s">
        <v>5404</v>
      </c>
      <c r="C327" s="9" t="s">
        <v>6149</v>
      </c>
      <c r="D327" s="9" t="s">
        <v>6150</v>
      </c>
      <c r="E327" s="9" t="s">
        <v>1152</v>
      </c>
      <c r="F327" s="9" t="s">
        <v>6151</v>
      </c>
      <c r="G327" s="9" t="s">
        <v>6152</v>
      </c>
      <c r="H327" s="10">
        <v>1</v>
      </c>
      <c r="I327" s="34">
        <v>2260.92</v>
      </c>
      <c r="J327" s="9" t="s">
        <v>16833</v>
      </c>
      <c r="K327" s="9" t="s">
        <v>16834</v>
      </c>
      <c r="L327" s="9" t="s">
        <v>391</v>
      </c>
      <c r="M327" s="9" t="s">
        <v>1867</v>
      </c>
    </row>
    <row r="328" spans="1:13" x14ac:dyDescent="0.25">
      <c r="A328" s="9" t="s">
        <v>24735</v>
      </c>
      <c r="B328" s="9" t="s">
        <v>5404</v>
      </c>
      <c r="C328" s="9" t="s">
        <v>6149</v>
      </c>
      <c r="D328" s="9" t="s">
        <v>6150</v>
      </c>
      <c r="E328" s="9" t="s">
        <v>1152</v>
      </c>
      <c r="F328" s="9" t="s">
        <v>6153</v>
      </c>
      <c r="G328" s="9" t="s">
        <v>6154</v>
      </c>
      <c r="H328" s="10">
        <v>1</v>
      </c>
      <c r="I328" s="34">
        <v>2260.92</v>
      </c>
      <c r="J328" s="9" t="s">
        <v>16833</v>
      </c>
      <c r="K328" s="9" t="s">
        <v>16834</v>
      </c>
      <c r="L328" s="9" t="s">
        <v>391</v>
      </c>
      <c r="M328" s="9" t="s">
        <v>1867</v>
      </c>
    </row>
    <row r="329" spans="1:13" x14ac:dyDescent="0.25">
      <c r="A329" s="9" t="s">
        <v>24736</v>
      </c>
      <c r="B329" s="9" t="s">
        <v>5404</v>
      </c>
      <c r="C329" s="9" t="s">
        <v>6149</v>
      </c>
      <c r="D329" s="9" t="s">
        <v>6150</v>
      </c>
      <c r="E329" s="9" t="s">
        <v>1152</v>
      </c>
      <c r="F329" s="9" t="s">
        <v>6151</v>
      </c>
      <c r="G329" s="9" t="s">
        <v>6155</v>
      </c>
      <c r="H329" s="10">
        <v>1</v>
      </c>
      <c r="I329" s="34">
        <v>2260.92</v>
      </c>
      <c r="J329" s="9" t="s">
        <v>16833</v>
      </c>
      <c r="K329" s="9" t="s">
        <v>16834</v>
      </c>
      <c r="L329" s="9" t="s">
        <v>391</v>
      </c>
      <c r="M329" s="9" t="s">
        <v>1867</v>
      </c>
    </row>
    <row r="330" spans="1:13" x14ac:dyDescent="0.25">
      <c r="A330" s="9" t="s">
        <v>24737</v>
      </c>
      <c r="B330" s="9" t="s">
        <v>5404</v>
      </c>
      <c r="C330" s="9" t="s">
        <v>5610</v>
      </c>
      <c r="D330" s="9" t="s">
        <v>6156</v>
      </c>
      <c r="E330" s="9" t="s">
        <v>5612</v>
      </c>
      <c r="F330" s="9" t="s">
        <v>6157</v>
      </c>
      <c r="G330" s="9" t="s">
        <v>6158</v>
      </c>
      <c r="H330" s="10">
        <v>1</v>
      </c>
      <c r="I330" s="34">
        <v>1025.83</v>
      </c>
      <c r="J330" s="9" t="s">
        <v>16833</v>
      </c>
      <c r="K330" s="9" t="s">
        <v>16834</v>
      </c>
      <c r="L330" s="9" t="s">
        <v>391</v>
      </c>
      <c r="M330" s="9" t="s">
        <v>1867</v>
      </c>
    </row>
    <row r="331" spans="1:13" x14ac:dyDescent="0.25">
      <c r="A331" s="9" t="s">
        <v>24738</v>
      </c>
      <c r="B331" s="9" t="s">
        <v>5404</v>
      </c>
      <c r="C331" s="9" t="s">
        <v>6159</v>
      </c>
      <c r="D331" s="9" t="s">
        <v>6160</v>
      </c>
      <c r="E331" s="9" t="s">
        <v>6161</v>
      </c>
      <c r="F331" s="9" t="s">
        <v>6162</v>
      </c>
      <c r="G331" s="9" t="s">
        <v>6163</v>
      </c>
      <c r="H331" s="10">
        <v>1</v>
      </c>
      <c r="I331" s="34">
        <v>8789.57</v>
      </c>
      <c r="J331" s="9" t="s">
        <v>16833</v>
      </c>
      <c r="K331" s="9" t="s">
        <v>16834</v>
      </c>
      <c r="L331" s="9" t="s">
        <v>389</v>
      </c>
      <c r="M331" s="9" t="s">
        <v>323</v>
      </c>
    </row>
    <row r="332" spans="1:13" x14ac:dyDescent="0.25">
      <c r="A332" s="9" t="s">
        <v>24739</v>
      </c>
      <c r="B332" s="9" t="s">
        <v>5404</v>
      </c>
      <c r="C332" s="9" t="s">
        <v>6164</v>
      </c>
      <c r="D332" s="9" t="s">
        <v>6165</v>
      </c>
      <c r="E332" s="9" t="s">
        <v>1152</v>
      </c>
      <c r="F332" s="9" t="s">
        <v>6166</v>
      </c>
      <c r="G332" s="9" t="s">
        <v>1152</v>
      </c>
      <c r="H332" s="10">
        <v>1</v>
      </c>
      <c r="I332" s="34">
        <v>1616.69</v>
      </c>
      <c r="J332" s="9" t="s">
        <v>16833</v>
      </c>
      <c r="K332" s="9" t="s">
        <v>16834</v>
      </c>
      <c r="L332" s="9" t="s">
        <v>389</v>
      </c>
      <c r="M332" s="9" t="s">
        <v>323</v>
      </c>
    </row>
    <row r="333" spans="1:13" x14ac:dyDescent="0.25">
      <c r="A333" s="9" t="s">
        <v>24740</v>
      </c>
      <c r="B333" s="9" t="s">
        <v>5404</v>
      </c>
      <c r="C333" s="9" t="s">
        <v>5515</v>
      </c>
      <c r="D333" s="9" t="s">
        <v>6167</v>
      </c>
      <c r="E333" s="9" t="s">
        <v>1152</v>
      </c>
      <c r="F333" s="9" t="s">
        <v>6168</v>
      </c>
      <c r="G333" s="9" t="s">
        <v>6169</v>
      </c>
      <c r="H333" s="10">
        <v>1</v>
      </c>
      <c r="I333" s="34">
        <v>222438.87</v>
      </c>
      <c r="J333" s="9" t="s">
        <v>16833</v>
      </c>
      <c r="K333" s="9" t="s">
        <v>16834</v>
      </c>
      <c r="L333" s="9" t="s">
        <v>391</v>
      </c>
      <c r="M333" s="9" t="s">
        <v>1867</v>
      </c>
    </row>
    <row r="334" spans="1:13" x14ac:dyDescent="0.25">
      <c r="A334" s="9" t="s">
        <v>24741</v>
      </c>
      <c r="B334" s="9" t="s">
        <v>5404</v>
      </c>
      <c r="C334" s="9" t="s">
        <v>6170</v>
      </c>
      <c r="D334" s="9" t="s">
        <v>6171</v>
      </c>
      <c r="E334" s="9" t="s">
        <v>1152</v>
      </c>
      <c r="F334" s="9" t="s">
        <v>1152</v>
      </c>
      <c r="G334" s="9" t="s">
        <v>1152</v>
      </c>
      <c r="H334" s="10">
        <v>1</v>
      </c>
      <c r="I334" s="34">
        <v>5583.16</v>
      </c>
      <c r="J334" s="9" t="s">
        <v>16833</v>
      </c>
      <c r="K334" s="9" t="s">
        <v>16834</v>
      </c>
      <c r="L334" s="9" t="s">
        <v>389</v>
      </c>
      <c r="M334" s="9" t="s">
        <v>1907</v>
      </c>
    </row>
    <row r="335" spans="1:13" x14ac:dyDescent="0.25">
      <c r="A335" s="9" t="s">
        <v>24742</v>
      </c>
      <c r="B335" s="9" t="s">
        <v>5404</v>
      </c>
      <c r="C335" s="9" t="s">
        <v>6172</v>
      </c>
      <c r="D335" s="9" t="s">
        <v>6173</v>
      </c>
      <c r="E335" s="9" t="s">
        <v>6174</v>
      </c>
      <c r="F335" s="9" t="s">
        <v>6175</v>
      </c>
      <c r="G335" s="9" t="s">
        <v>6176</v>
      </c>
      <c r="H335" s="10">
        <v>1</v>
      </c>
      <c r="I335" s="34">
        <v>4233.5200000000004</v>
      </c>
      <c r="J335" s="9" t="s">
        <v>16833</v>
      </c>
      <c r="K335" s="9" t="s">
        <v>16834</v>
      </c>
      <c r="L335" s="9" t="s">
        <v>391</v>
      </c>
      <c r="M335" s="9" t="s">
        <v>1891</v>
      </c>
    </row>
    <row r="336" spans="1:13" x14ac:dyDescent="0.25">
      <c r="A336" s="9" t="s">
        <v>24743</v>
      </c>
      <c r="B336" s="9" t="s">
        <v>5404</v>
      </c>
      <c r="C336" s="9" t="s">
        <v>6177</v>
      </c>
      <c r="D336" s="9" t="s">
        <v>6178</v>
      </c>
      <c r="E336" s="9" t="s">
        <v>1152</v>
      </c>
      <c r="F336" s="9" t="s">
        <v>1152</v>
      </c>
      <c r="G336" s="9" t="s">
        <v>6179</v>
      </c>
      <c r="H336" s="10">
        <v>1</v>
      </c>
      <c r="I336" s="34">
        <v>78.13</v>
      </c>
      <c r="J336" s="9" t="s">
        <v>16833</v>
      </c>
      <c r="K336" s="9" t="s">
        <v>16834</v>
      </c>
      <c r="L336" s="9" t="s">
        <v>389</v>
      </c>
      <c r="M336" s="9" t="s">
        <v>1907</v>
      </c>
    </row>
    <row r="337" spans="1:13" x14ac:dyDescent="0.25">
      <c r="A337" s="9" t="s">
        <v>24744</v>
      </c>
      <c r="B337" s="9" t="s">
        <v>5404</v>
      </c>
      <c r="C337" s="9" t="s">
        <v>6180</v>
      </c>
      <c r="D337" s="9" t="s">
        <v>6181</v>
      </c>
      <c r="E337" s="9" t="s">
        <v>5646</v>
      </c>
      <c r="F337" s="9" t="s">
        <v>6182</v>
      </c>
      <c r="G337" s="9" t="s">
        <v>6183</v>
      </c>
      <c r="H337" s="10">
        <v>1</v>
      </c>
      <c r="I337" s="34">
        <v>5632.77</v>
      </c>
      <c r="J337" s="9" t="s">
        <v>16833</v>
      </c>
      <c r="K337" s="9" t="s">
        <v>16834</v>
      </c>
      <c r="L337" s="9" t="s">
        <v>391</v>
      </c>
      <c r="M337" s="9" t="s">
        <v>1867</v>
      </c>
    </row>
    <row r="338" spans="1:13" x14ac:dyDescent="0.25">
      <c r="A338" s="9" t="s">
        <v>24745</v>
      </c>
      <c r="B338" s="9" t="s">
        <v>5404</v>
      </c>
      <c r="C338" s="9" t="s">
        <v>5636</v>
      </c>
      <c r="D338" s="9" t="s">
        <v>6184</v>
      </c>
      <c r="E338" s="9" t="s">
        <v>6185</v>
      </c>
      <c r="F338" s="9" t="s">
        <v>6186</v>
      </c>
      <c r="G338" s="9" t="s">
        <v>6187</v>
      </c>
      <c r="H338" s="10">
        <v>1</v>
      </c>
      <c r="I338" s="34">
        <v>134668.03</v>
      </c>
      <c r="J338" s="9" t="s">
        <v>16851</v>
      </c>
      <c r="K338" s="9" t="s">
        <v>16876</v>
      </c>
      <c r="L338" s="9" t="s">
        <v>1708</v>
      </c>
      <c r="M338" s="9" t="s">
        <v>1887</v>
      </c>
    </row>
    <row r="339" spans="1:13" x14ac:dyDescent="0.25">
      <c r="A339" s="9" t="s">
        <v>24746</v>
      </c>
      <c r="B339" s="9" t="s">
        <v>5404</v>
      </c>
      <c r="C339" s="9" t="s">
        <v>5636</v>
      </c>
      <c r="D339" s="9" t="s">
        <v>6188</v>
      </c>
      <c r="E339" s="9" t="s">
        <v>1152</v>
      </c>
      <c r="F339" s="9" t="s">
        <v>4955</v>
      </c>
      <c r="G339" s="9" t="s">
        <v>4955</v>
      </c>
      <c r="H339" s="10">
        <v>1</v>
      </c>
      <c r="I339" s="34">
        <v>32497.84</v>
      </c>
      <c r="J339" s="9" t="s">
        <v>16833</v>
      </c>
      <c r="K339" s="9" t="s">
        <v>16834</v>
      </c>
      <c r="L339" s="9" t="s">
        <v>1820</v>
      </c>
      <c r="M339" s="9" t="s">
        <v>1887</v>
      </c>
    </row>
    <row r="340" spans="1:13" x14ac:dyDescent="0.25">
      <c r="A340" s="9" t="s">
        <v>24747</v>
      </c>
      <c r="B340" s="9" t="s">
        <v>5404</v>
      </c>
      <c r="C340" s="9" t="s">
        <v>5636</v>
      </c>
      <c r="D340" s="9" t="s">
        <v>6188</v>
      </c>
      <c r="E340" s="9" t="s">
        <v>6185</v>
      </c>
      <c r="F340" s="9" t="s">
        <v>1152</v>
      </c>
      <c r="G340" s="9" t="s">
        <v>1152</v>
      </c>
      <c r="H340" s="10">
        <v>1</v>
      </c>
      <c r="I340" s="34">
        <v>53955.3</v>
      </c>
      <c r="J340" s="9" t="s">
        <v>16833</v>
      </c>
      <c r="K340" s="9" t="s">
        <v>16834</v>
      </c>
      <c r="L340" s="9" t="s">
        <v>389</v>
      </c>
      <c r="M340" s="9" t="s">
        <v>1887</v>
      </c>
    </row>
    <row r="341" spans="1:13" x14ac:dyDescent="0.25">
      <c r="A341" s="9" t="s">
        <v>24748</v>
      </c>
      <c r="B341" s="9" t="s">
        <v>5404</v>
      </c>
      <c r="C341" s="9" t="s">
        <v>5768</v>
      </c>
      <c r="D341" s="9" t="s">
        <v>6189</v>
      </c>
      <c r="E341" s="9" t="s">
        <v>6118</v>
      </c>
      <c r="F341" s="9" t="s">
        <v>6190</v>
      </c>
      <c r="G341" s="9" t="s">
        <v>6191</v>
      </c>
      <c r="H341" s="10">
        <v>1</v>
      </c>
      <c r="I341" s="34">
        <v>71.930000000000007</v>
      </c>
      <c r="J341" s="9" t="s">
        <v>16851</v>
      </c>
      <c r="K341" s="9" t="s">
        <v>16852</v>
      </c>
      <c r="L341" s="9" t="s">
        <v>1756</v>
      </c>
      <c r="M341" s="9" t="s">
        <v>1867</v>
      </c>
    </row>
    <row r="342" spans="1:13" x14ac:dyDescent="0.25">
      <c r="A342" s="9" t="s">
        <v>24749</v>
      </c>
      <c r="B342" s="9" t="s">
        <v>5404</v>
      </c>
      <c r="C342" s="9" t="s">
        <v>5768</v>
      </c>
      <c r="D342" s="9" t="s">
        <v>6192</v>
      </c>
      <c r="E342" s="9" t="s">
        <v>3525</v>
      </c>
      <c r="F342" s="9" t="s">
        <v>5411</v>
      </c>
      <c r="G342" s="9" t="s">
        <v>6193</v>
      </c>
      <c r="H342" s="10">
        <v>1</v>
      </c>
      <c r="I342" s="34">
        <v>81.44</v>
      </c>
      <c r="J342" s="9" t="s">
        <v>16851</v>
      </c>
      <c r="K342" s="9" t="s">
        <v>16876</v>
      </c>
      <c r="L342" s="9" t="s">
        <v>1708</v>
      </c>
      <c r="M342" s="9" t="s">
        <v>1875</v>
      </c>
    </row>
    <row r="343" spans="1:13" x14ac:dyDescent="0.25">
      <c r="A343" s="9" t="s">
        <v>24750</v>
      </c>
      <c r="B343" s="9" t="s">
        <v>5404</v>
      </c>
      <c r="C343" s="9" t="s">
        <v>5768</v>
      </c>
      <c r="D343" s="9" t="s">
        <v>6194</v>
      </c>
      <c r="E343" s="9" t="s">
        <v>6118</v>
      </c>
      <c r="F343" s="9" t="s">
        <v>6122</v>
      </c>
      <c r="G343" s="9" t="s">
        <v>6195</v>
      </c>
      <c r="H343" s="10">
        <v>1</v>
      </c>
      <c r="I343" s="34">
        <v>725.92</v>
      </c>
      <c r="J343" s="9" t="s">
        <v>16910</v>
      </c>
      <c r="K343" s="9" t="s">
        <v>16930</v>
      </c>
      <c r="L343" s="9" t="s">
        <v>1809</v>
      </c>
      <c r="M343" s="9" t="s">
        <v>1875</v>
      </c>
    </row>
    <row r="344" spans="1:13" x14ac:dyDescent="0.25">
      <c r="A344" s="9" t="s">
        <v>24751</v>
      </c>
      <c r="B344" s="9" t="s">
        <v>5404</v>
      </c>
      <c r="C344" s="9" t="s">
        <v>5768</v>
      </c>
      <c r="D344" s="9" t="s">
        <v>6196</v>
      </c>
      <c r="E344" s="9" t="s">
        <v>6118</v>
      </c>
      <c r="F344" s="9" t="s">
        <v>6127</v>
      </c>
      <c r="G344" s="9" t="s">
        <v>6197</v>
      </c>
      <c r="H344" s="10">
        <v>1</v>
      </c>
      <c r="I344" s="34">
        <v>64.73</v>
      </c>
      <c r="J344" s="9" t="s">
        <v>16851</v>
      </c>
      <c r="K344" s="9" t="s">
        <v>16899</v>
      </c>
      <c r="L344" s="9" t="s">
        <v>1799</v>
      </c>
      <c r="M344" s="9" t="s">
        <v>1887</v>
      </c>
    </row>
    <row r="345" spans="1:13" x14ac:dyDescent="0.25">
      <c r="A345" s="9" t="s">
        <v>24752</v>
      </c>
      <c r="B345" s="9" t="s">
        <v>5404</v>
      </c>
      <c r="C345" s="9" t="s">
        <v>5768</v>
      </c>
      <c r="D345" s="9" t="s">
        <v>6198</v>
      </c>
      <c r="E345" s="9" t="s">
        <v>6118</v>
      </c>
      <c r="F345" s="9" t="s">
        <v>1152</v>
      </c>
      <c r="G345" s="9" t="s">
        <v>6199</v>
      </c>
      <c r="H345" s="10">
        <v>1</v>
      </c>
      <c r="I345" s="34">
        <v>71.930000000000007</v>
      </c>
      <c r="J345" s="9" t="s">
        <v>16833</v>
      </c>
      <c r="K345" s="9" t="s">
        <v>16834</v>
      </c>
      <c r="L345" s="9" t="s">
        <v>391</v>
      </c>
      <c r="M345" s="9" t="s">
        <v>387</v>
      </c>
    </row>
    <row r="346" spans="1:13" x14ac:dyDescent="0.25">
      <c r="A346" s="9" t="s">
        <v>24753</v>
      </c>
      <c r="B346" s="9" t="s">
        <v>5404</v>
      </c>
      <c r="C346" s="9" t="s">
        <v>5768</v>
      </c>
      <c r="D346" s="9" t="s">
        <v>6200</v>
      </c>
      <c r="E346" s="9" t="s">
        <v>6201</v>
      </c>
      <c r="F346" s="9" t="s">
        <v>5959</v>
      </c>
      <c r="G346" s="9" t="s">
        <v>6202</v>
      </c>
      <c r="H346" s="10">
        <v>1</v>
      </c>
      <c r="I346" s="34">
        <v>190.77</v>
      </c>
      <c r="J346" s="9" t="s">
        <v>16833</v>
      </c>
      <c r="K346" s="9" t="s">
        <v>16834</v>
      </c>
      <c r="L346" s="9" t="s">
        <v>389</v>
      </c>
      <c r="M346" s="9" t="s">
        <v>376</v>
      </c>
    </row>
    <row r="347" spans="1:13" x14ac:dyDescent="0.25">
      <c r="A347" s="9" t="s">
        <v>24754</v>
      </c>
      <c r="B347" s="9" t="s">
        <v>5404</v>
      </c>
      <c r="C347" s="9" t="s">
        <v>5768</v>
      </c>
      <c r="D347" s="9" t="s">
        <v>6203</v>
      </c>
      <c r="E347" s="9" t="s">
        <v>6201</v>
      </c>
      <c r="F347" s="9" t="s">
        <v>6204</v>
      </c>
      <c r="G347" s="9" t="s">
        <v>6205</v>
      </c>
      <c r="H347" s="10">
        <v>1</v>
      </c>
      <c r="I347" s="34">
        <v>39.19</v>
      </c>
      <c r="J347" s="9" t="s">
        <v>16833</v>
      </c>
      <c r="K347" s="9" t="s">
        <v>16834</v>
      </c>
      <c r="L347" s="9" t="s">
        <v>391</v>
      </c>
      <c r="M347" s="9" t="s">
        <v>1900</v>
      </c>
    </row>
    <row r="348" spans="1:13" x14ac:dyDescent="0.25">
      <c r="A348" s="9" t="s">
        <v>24755</v>
      </c>
      <c r="B348" s="9" t="s">
        <v>5404</v>
      </c>
      <c r="C348" s="9" t="s">
        <v>5768</v>
      </c>
      <c r="D348" s="9" t="s">
        <v>6206</v>
      </c>
      <c r="E348" s="9" t="s">
        <v>6207</v>
      </c>
      <c r="F348" s="9" t="s">
        <v>5959</v>
      </c>
      <c r="G348" s="9" t="s">
        <v>6208</v>
      </c>
      <c r="H348" s="10">
        <v>1</v>
      </c>
      <c r="I348" s="34">
        <v>133.41</v>
      </c>
      <c r="J348" s="9" t="s">
        <v>16833</v>
      </c>
      <c r="K348" s="9" t="s">
        <v>16834</v>
      </c>
      <c r="L348" s="9" t="s">
        <v>391</v>
      </c>
      <c r="M348" s="9" t="s">
        <v>1867</v>
      </c>
    </row>
    <row r="349" spans="1:13" x14ac:dyDescent="0.25">
      <c r="A349" s="9" t="s">
        <v>24756</v>
      </c>
      <c r="B349" s="9" t="s">
        <v>5404</v>
      </c>
      <c r="C349" s="9" t="s">
        <v>5768</v>
      </c>
      <c r="D349" s="9" t="s">
        <v>6209</v>
      </c>
      <c r="E349" s="9" t="s">
        <v>6201</v>
      </c>
      <c r="F349" s="9" t="s">
        <v>5959</v>
      </c>
      <c r="G349" s="9" t="s">
        <v>6210</v>
      </c>
      <c r="H349" s="10">
        <v>1</v>
      </c>
      <c r="I349" s="34">
        <v>226.2</v>
      </c>
      <c r="J349" s="9" t="s">
        <v>16833</v>
      </c>
      <c r="K349" s="9" t="s">
        <v>16834</v>
      </c>
      <c r="L349" s="9" t="s">
        <v>391</v>
      </c>
      <c r="M349" s="9" t="s">
        <v>387</v>
      </c>
    </row>
    <row r="350" spans="1:13" x14ac:dyDescent="0.25">
      <c r="A350" s="9" t="s">
        <v>24757</v>
      </c>
      <c r="B350" s="9" t="s">
        <v>5404</v>
      </c>
      <c r="C350" s="9" t="s">
        <v>5768</v>
      </c>
      <c r="D350" s="9" t="s">
        <v>6211</v>
      </c>
      <c r="E350" s="9" t="s">
        <v>6212</v>
      </c>
      <c r="F350" s="9" t="s">
        <v>1152</v>
      </c>
      <c r="G350" s="9" t="s">
        <v>1152</v>
      </c>
      <c r="H350" s="10">
        <v>1</v>
      </c>
      <c r="I350" s="34">
        <v>119.45</v>
      </c>
      <c r="J350" s="9" t="s">
        <v>16851</v>
      </c>
      <c r="K350" s="9" t="s">
        <v>16876</v>
      </c>
      <c r="L350" s="9" t="s">
        <v>1708</v>
      </c>
      <c r="M350" s="9" t="s">
        <v>1900</v>
      </c>
    </row>
    <row r="351" spans="1:13" x14ac:dyDescent="0.25">
      <c r="A351" s="9" t="s">
        <v>24758</v>
      </c>
      <c r="B351" s="9" t="s">
        <v>5404</v>
      </c>
      <c r="C351" s="9" t="s">
        <v>5768</v>
      </c>
      <c r="D351" s="9" t="s">
        <v>6213</v>
      </c>
      <c r="E351" s="9" t="s">
        <v>6145</v>
      </c>
      <c r="F351" s="9" t="s">
        <v>6214</v>
      </c>
      <c r="G351" s="9" t="s">
        <v>6215</v>
      </c>
      <c r="H351" s="10">
        <v>1</v>
      </c>
      <c r="I351" s="34">
        <v>129.65</v>
      </c>
      <c r="J351" s="9" t="s">
        <v>16851</v>
      </c>
      <c r="K351" s="9" t="s">
        <v>16876</v>
      </c>
      <c r="L351" s="9" t="s">
        <v>1708</v>
      </c>
      <c r="M351" s="9" t="s">
        <v>1887</v>
      </c>
    </row>
    <row r="352" spans="1:13" x14ac:dyDescent="0.25">
      <c r="A352" s="9" t="s">
        <v>24759</v>
      </c>
      <c r="B352" s="9" t="s">
        <v>5404</v>
      </c>
      <c r="C352" s="9" t="s">
        <v>5768</v>
      </c>
      <c r="D352" s="9" t="s">
        <v>6216</v>
      </c>
      <c r="E352" s="9" t="s">
        <v>6118</v>
      </c>
      <c r="F352" s="9" t="s">
        <v>6119</v>
      </c>
      <c r="G352" s="9" t="s">
        <v>6217</v>
      </c>
      <c r="H352" s="10">
        <v>1</v>
      </c>
      <c r="I352" s="34">
        <v>116.8</v>
      </c>
      <c r="J352" s="9" t="s">
        <v>16833</v>
      </c>
      <c r="K352" s="9" t="s">
        <v>16869</v>
      </c>
      <c r="L352" s="9" t="s">
        <v>1675</v>
      </c>
      <c r="M352" s="9" t="s">
        <v>1887</v>
      </c>
    </row>
    <row r="353" spans="1:13" x14ac:dyDescent="0.25">
      <c r="A353" s="9" t="s">
        <v>24760</v>
      </c>
      <c r="B353" s="9" t="s">
        <v>5404</v>
      </c>
      <c r="C353" s="9" t="s">
        <v>5768</v>
      </c>
      <c r="D353" s="9" t="s">
        <v>6218</v>
      </c>
      <c r="E353" s="9" t="s">
        <v>6212</v>
      </c>
      <c r="F353" s="9" t="s">
        <v>6219</v>
      </c>
      <c r="G353" s="9" t="s">
        <v>6220</v>
      </c>
      <c r="H353" s="10">
        <v>1</v>
      </c>
      <c r="I353" s="34">
        <v>80.400000000000006</v>
      </c>
      <c r="J353" s="9" t="s">
        <v>16833</v>
      </c>
      <c r="K353" s="9" t="s">
        <v>16834</v>
      </c>
      <c r="L353" s="9" t="s">
        <v>391</v>
      </c>
      <c r="M353" s="9" t="s">
        <v>1887</v>
      </c>
    </row>
    <row r="354" spans="1:13" x14ac:dyDescent="0.25">
      <c r="A354" s="9" t="s">
        <v>24761</v>
      </c>
      <c r="B354" s="9" t="s">
        <v>5404</v>
      </c>
      <c r="C354" s="9" t="s">
        <v>5768</v>
      </c>
      <c r="D354" s="9" t="s">
        <v>6221</v>
      </c>
      <c r="E354" s="9" t="s">
        <v>6212</v>
      </c>
      <c r="F354" s="9" t="s">
        <v>6219</v>
      </c>
      <c r="G354" s="9" t="s">
        <v>6222</v>
      </c>
      <c r="H354" s="10">
        <v>1</v>
      </c>
      <c r="I354" s="34">
        <v>80.42</v>
      </c>
      <c r="J354" s="9" t="s">
        <v>16833</v>
      </c>
      <c r="K354" s="9" t="s">
        <v>16834</v>
      </c>
      <c r="L354" s="9" t="s">
        <v>389</v>
      </c>
      <c r="M354" s="9" t="s">
        <v>390</v>
      </c>
    </row>
    <row r="355" spans="1:13" x14ac:dyDescent="0.25">
      <c r="A355" s="9" t="s">
        <v>24762</v>
      </c>
      <c r="B355" s="9" t="s">
        <v>5404</v>
      </c>
      <c r="C355" s="9" t="s">
        <v>5768</v>
      </c>
      <c r="D355" s="9" t="s">
        <v>6223</v>
      </c>
      <c r="E355" s="9" t="s">
        <v>6212</v>
      </c>
      <c r="F355" s="9" t="s">
        <v>6219</v>
      </c>
      <c r="G355" s="9" t="s">
        <v>6224</v>
      </c>
      <c r="H355" s="10">
        <v>1</v>
      </c>
      <c r="I355" s="34">
        <v>80.42</v>
      </c>
      <c r="J355" s="9" t="s">
        <v>16851</v>
      </c>
      <c r="K355" s="9" t="s">
        <v>16865</v>
      </c>
      <c r="L355" s="9" t="s">
        <v>1802</v>
      </c>
      <c r="M355" s="9" t="s">
        <v>1887</v>
      </c>
    </row>
    <row r="356" spans="1:13" x14ac:dyDescent="0.25">
      <c r="A356" s="9" t="s">
        <v>24763</v>
      </c>
      <c r="B356" s="9" t="s">
        <v>5404</v>
      </c>
      <c r="C356" s="9" t="s">
        <v>5768</v>
      </c>
      <c r="D356" s="9" t="s">
        <v>6225</v>
      </c>
      <c r="E356" s="9" t="s">
        <v>6212</v>
      </c>
      <c r="F356" s="9" t="s">
        <v>6219</v>
      </c>
      <c r="G356" s="9" t="s">
        <v>6226</v>
      </c>
      <c r="H356" s="10">
        <v>1</v>
      </c>
      <c r="I356" s="34">
        <v>80.42</v>
      </c>
      <c r="J356" s="9" t="s">
        <v>16833</v>
      </c>
      <c r="K356" s="9" t="s">
        <v>16834</v>
      </c>
      <c r="L356" s="9" t="s">
        <v>391</v>
      </c>
      <c r="M356" s="9" t="s">
        <v>1924</v>
      </c>
    </row>
    <row r="357" spans="1:13" x14ac:dyDescent="0.25">
      <c r="A357" s="9" t="s">
        <v>24764</v>
      </c>
      <c r="B357" s="9" t="s">
        <v>5404</v>
      </c>
      <c r="C357" s="9" t="s">
        <v>5768</v>
      </c>
      <c r="D357" s="9" t="s">
        <v>6227</v>
      </c>
      <c r="E357" s="9" t="s">
        <v>3725</v>
      </c>
      <c r="F357" s="9" t="s">
        <v>5708</v>
      </c>
      <c r="G357" s="9" t="s">
        <v>6228</v>
      </c>
      <c r="H357" s="10">
        <v>1</v>
      </c>
      <c r="I357" s="34">
        <v>405.15</v>
      </c>
      <c r="J357" s="9" t="s">
        <v>16910</v>
      </c>
      <c r="K357" s="9" t="s">
        <v>16911</v>
      </c>
      <c r="L357" s="9" t="s">
        <v>1666</v>
      </c>
      <c r="M357" s="9" t="s">
        <v>1867</v>
      </c>
    </row>
    <row r="358" spans="1:13" x14ac:dyDescent="0.25">
      <c r="A358" s="9" t="s">
        <v>24765</v>
      </c>
      <c r="B358" s="9" t="s">
        <v>5404</v>
      </c>
      <c r="C358" s="9" t="s">
        <v>5768</v>
      </c>
      <c r="D358" s="9" t="s">
        <v>6229</v>
      </c>
      <c r="E358" s="9" t="s">
        <v>1152</v>
      </c>
      <c r="F358" s="9" t="s">
        <v>4955</v>
      </c>
      <c r="G358" s="9" t="s">
        <v>4955</v>
      </c>
      <c r="H358" s="10">
        <v>1</v>
      </c>
      <c r="I358" s="34">
        <v>292</v>
      </c>
      <c r="J358" s="9" t="s">
        <v>16833</v>
      </c>
      <c r="K358" s="9" t="s">
        <v>16834</v>
      </c>
      <c r="L358" s="9" t="s">
        <v>1820</v>
      </c>
      <c r="M358" s="9" t="s">
        <v>1867</v>
      </c>
    </row>
    <row r="359" spans="1:13" x14ac:dyDescent="0.25">
      <c r="A359" s="9" t="s">
        <v>24766</v>
      </c>
      <c r="B359" s="9" t="s">
        <v>5404</v>
      </c>
      <c r="C359" s="9" t="s">
        <v>5768</v>
      </c>
      <c r="D359" s="9" t="s">
        <v>6230</v>
      </c>
      <c r="E359" s="9" t="s">
        <v>3725</v>
      </c>
      <c r="F359" s="9" t="s">
        <v>5708</v>
      </c>
      <c r="G359" s="9" t="s">
        <v>6231</v>
      </c>
      <c r="H359" s="10">
        <v>1</v>
      </c>
      <c r="I359" s="34">
        <v>364.64</v>
      </c>
      <c r="J359" s="9" t="s">
        <v>16910</v>
      </c>
      <c r="K359" s="9" t="s">
        <v>16911</v>
      </c>
      <c r="L359" s="9" t="s">
        <v>1666</v>
      </c>
      <c r="M359" s="9" t="s">
        <v>1887</v>
      </c>
    </row>
    <row r="360" spans="1:13" x14ac:dyDescent="0.25">
      <c r="A360" s="9" t="s">
        <v>24767</v>
      </c>
      <c r="B360" s="9" t="s">
        <v>5404</v>
      </c>
      <c r="C360" s="9" t="s">
        <v>5768</v>
      </c>
      <c r="D360" s="9" t="s">
        <v>6232</v>
      </c>
      <c r="E360" s="9" t="s">
        <v>3725</v>
      </c>
      <c r="F360" s="9" t="s">
        <v>5708</v>
      </c>
      <c r="G360" s="9" t="s">
        <v>6233</v>
      </c>
      <c r="H360" s="10">
        <v>1</v>
      </c>
      <c r="I360" s="34">
        <v>405.15</v>
      </c>
      <c r="J360" s="9" t="s">
        <v>16851</v>
      </c>
      <c r="K360" s="9" t="s">
        <v>16854</v>
      </c>
      <c r="L360" s="9" t="s">
        <v>1748</v>
      </c>
      <c r="M360" s="9" t="s">
        <v>1867</v>
      </c>
    </row>
    <row r="361" spans="1:13" x14ac:dyDescent="0.25">
      <c r="A361" s="9" t="s">
        <v>24768</v>
      </c>
      <c r="B361" s="9" t="s">
        <v>5404</v>
      </c>
      <c r="C361" s="9" t="s">
        <v>5768</v>
      </c>
      <c r="D361" s="9" t="s">
        <v>6234</v>
      </c>
      <c r="E361" s="9" t="s">
        <v>1152</v>
      </c>
      <c r="F361" s="9" t="s">
        <v>4955</v>
      </c>
      <c r="G361" s="9" t="s">
        <v>4955</v>
      </c>
      <c r="H361" s="10">
        <v>1</v>
      </c>
      <c r="I361" s="34">
        <v>292</v>
      </c>
      <c r="J361" s="9" t="s">
        <v>16833</v>
      </c>
      <c r="K361" s="9" t="s">
        <v>16834</v>
      </c>
      <c r="L361" s="9" t="s">
        <v>389</v>
      </c>
      <c r="M361" s="9" t="s">
        <v>1887</v>
      </c>
    </row>
    <row r="362" spans="1:13" x14ac:dyDescent="0.25">
      <c r="A362" s="9" t="s">
        <v>24769</v>
      </c>
      <c r="B362" s="9" t="s">
        <v>5404</v>
      </c>
      <c r="C362" s="9" t="s">
        <v>5768</v>
      </c>
      <c r="D362" s="9" t="s">
        <v>6235</v>
      </c>
      <c r="E362" s="9" t="s">
        <v>3725</v>
      </c>
      <c r="F362" s="9" t="s">
        <v>6236</v>
      </c>
      <c r="G362" s="9" t="s">
        <v>6237</v>
      </c>
      <c r="H362" s="10">
        <v>1</v>
      </c>
      <c r="I362" s="34">
        <v>405.15</v>
      </c>
      <c r="J362" s="9" t="s">
        <v>16833</v>
      </c>
      <c r="K362" s="9" t="s">
        <v>16834</v>
      </c>
      <c r="L362" s="9" t="s">
        <v>391</v>
      </c>
      <c r="M362" s="9" t="s">
        <v>1867</v>
      </c>
    </row>
    <row r="363" spans="1:13" x14ac:dyDescent="0.25">
      <c r="A363" s="9" t="s">
        <v>24770</v>
      </c>
      <c r="B363" s="9" t="s">
        <v>5404</v>
      </c>
      <c r="C363" s="9" t="s">
        <v>6238</v>
      </c>
      <c r="D363" s="9" t="s">
        <v>6239</v>
      </c>
      <c r="E363" s="9" t="s">
        <v>1152</v>
      </c>
      <c r="F363" s="9" t="s">
        <v>1152</v>
      </c>
      <c r="G363" s="9" t="s">
        <v>1152</v>
      </c>
      <c r="H363" s="10">
        <v>1</v>
      </c>
      <c r="I363" s="34">
        <v>64826.43</v>
      </c>
      <c r="J363" s="9" t="s">
        <v>16833</v>
      </c>
      <c r="K363" s="9" t="s">
        <v>16834</v>
      </c>
      <c r="L363" s="9" t="s">
        <v>389</v>
      </c>
      <c r="M363" s="9" t="s">
        <v>1875</v>
      </c>
    </row>
    <row r="364" spans="1:13" x14ac:dyDescent="0.25">
      <c r="A364" s="9" t="s">
        <v>24771</v>
      </c>
      <c r="B364" s="9" t="s">
        <v>5404</v>
      </c>
      <c r="C364" s="9" t="s">
        <v>6238</v>
      </c>
      <c r="D364" s="9" t="s">
        <v>6240</v>
      </c>
      <c r="E364" s="9" t="s">
        <v>1152</v>
      </c>
      <c r="F364" s="9" t="s">
        <v>1152</v>
      </c>
      <c r="G364" s="9" t="s">
        <v>1152</v>
      </c>
      <c r="H364" s="10">
        <v>1</v>
      </c>
      <c r="I364" s="34">
        <v>57150.11</v>
      </c>
      <c r="J364" s="9" t="s">
        <v>16910</v>
      </c>
      <c r="K364" s="9" t="s">
        <v>16911</v>
      </c>
      <c r="L364" s="9" t="s">
        <v>1666</v>
      </c>
      <c r="M364" s="9" t="s">
        <v>1887</v>
      </c>
    </row>
    <row r="365" spans="1:13" x14ac:dyDescent="0.25">
      <c r="A365" s="9" t="s">
        <v>24772</v>
      </c>
      <c r="B365" s="9" t="s">
        <v>5404</v>
      </c>
      <c r="C365" s="9" t="s">
        <v>6238</v>
      </c>
      <c r="D365" s="9" t="s">
        <v>6240</v>
      </c>
      <c r="E365" s="9" t="s">
        <v>6241</v>
      </c>
      <c r="F365" s="9" t="s">
        <v>6242</v>
      </c>
      <c r="G365" s="9" t="s">
        <v>1152</v>
      </c>
      <c r="H365" s="10">
        <v>1</v>
      </c>
      <c r="I365" s="34">
        <v>58337.86</v>
      </c>
      <c r="J365" s="9" t="s">
        <v>16833</v>
      </c>
      <c r="K365" s="9" t="s">
        <v>16834</v>
      </c>
      <c r="L365" s="9" t="s">
        <v>389</v>
      </c>
      <c r="M365" s="9" t="s">
        <v>1887</v>
      </c>
    </row>
    <row r="366" spans="1:13" x14ac:dyDescent="0.25">
      <c r="A366" s="9" t="s">
        <v>24773</v>
      </c>
      <c r="B366" s="9" t="s">
        <v>5404</v>
      </c>
      <c r="C366" s="9" t="s">
        <v>6238</v>
      </c>
      <c r="D366" s="9" t="s">
        <v>6243</v>
      </c>
      <c r="E366" s="9" t="s">
        <v>1152</v>
      </c>
      <c r="F366" s="9" t="s">
        <v>1152</v>
      </c>
      <c r="G366" s="9" t="s">
        <v>1152</v>
      </c>
      <c r="H366" s="10">
        <v>1</v>
      </c>
      <c r="I366" s="34">
        <v>45639.55</v>
      </c>
      <c r="J366" s="9" t="s">
        <v>16833</v>
      </c>
      <c r="K366" s="9" t="s">
        <v>16834</v>
      </c>
      <c r="L366" s="9" t="s">
        <v>389</v>
      </c>
      <c r="M366" s="9" t="s">
        <v>1875</v>
      </c>
    </row>
    <row r="367" spans="1:13" x14ac:dyDescent="0.25">
      <c r="A367" s="9" t="s">
        <v>24774</v>
      </c>
      <c r="B367" s="9" t="s">
        <v>5404</v>
      </c>
      <c r="C367" s="9" t="s">
        <v>6244</v>
      </c>
      <c r="D367" s="9" t="s">
        <v>6245</v>
      </c>
      <c r="E367" s="9" t="s">
        <v>1152</v>
      </c>
      <c r="F367" s="9" t="s">
        <v>1152</v>
      </c>
      <c r="G367" s="9" t="s">
        <v>1152</v>
      </c>
      <c r="H367" s="10">
        <v>1</v>
      </c>
      <c r="I367" s="34">
        <v>4320.1099999999997</v>
      </c>
      <c r="J367" s="9" t="s">
        <v>16833</v>
      </c>
      <c r="K367" s="9" t="s">
        <v>16834</v>
      </c>
      <c r="L367" s="9" t="s">
        <v>389</v>
      </c>
      <c r="M367" s="9" t="s">
        <v>1887</v>
      </c>
    </row>
    <row r="368" spans="1:13" x14ac:dyDescent="0.25">
      <c r="A368" s="9" t="s">
        <v>24775</v>
      </c>
      <c r="B368" s="9" t="s">
        <v>5404</v>
      </c>
      <c r="C368" s="9" t="s">
        <v>6244</v>
      </c>
      <c r="D368" s="9" t="s">
        <v>6245</v>
      </c>
      <c r="E368" s="9" t="s">
        <v>1152</v>
      </c>
      <c r="F368" s="9" t="s">
        <v>1152</v>
      </c>
      <c r="G368" s="9" t="s">
        <v>1152</v>
      </c>
      <c r="H368" s="10">
        <v>1</v>
      </c>
      <c r="I368" s="34">
        <v>4245.33</v>
      </c>
      <c r="J368" s="9" t="s">
        <v>16833</v>
      </c>
      <c r="K368" s="9" t="s">
        <v>16834</v>
      </c>
      <c r="L368" s="9" t="s">
        <v>389</v>
      </c>
      <c r="M368" s="9" t="s">
        <v>1887</v>
      </c>
    </row>
    <row r="369" spans="1:13" x14ac:dyDescent="0.25">
      <c r="A369" s="9" t="s">
        <v>24776</v>
      </c>
      <c r="B369" s="9" t="s">
        <v>5404</v>
      </c>
      <c r="C369" s="9" t="s">
        <v>5638</v>
      </c>
      <c r="D369" s="9" t="s">
        <v>5640</v>
      </c>
      <c r="E369" s="9" t="s">
        <v>3473</v>
      </c>
      <c r="F369" s="9" t="s">
        <v>1152</v>
      </c>
      <c r="G369" s="9" t="s">
        <v>1152</v>
      </c>
      <c r="H369" s="10">
        <v>1</v>
      </c>
      <c r="I369" s="34">
        <v>1193.18</v>
      </c>
      <c r="J369" s="9" t="s">
        <v>16851</v>
      </c>
      <c r="K369" s="9" t="s">
        <v>16876</v>
      </c>
      <c r="L369" s="9" t="s">
        <v>102</v>
      </c>
      <c r="M369" s="9" t="s">
        <v>376</v>
      </c>
    </row>
    <row r="370" spans="1:13" x14ac:dyDescent="0.25">
      <c r="A370" s="9" t="s">
        <v>24777</v>
      </c>
      <c r="B370" s="9" t="s">
        <v>5404</v>
      </c>
      <c r="C370" s="9" t="s">
        <v>5638</v>
      </c>
      <c r="D370" s="9" t="s">
        <v>5640</v>
      </c>
      <c r="E370" s="9" t="s">
        <v>4224</v>
      </c>
      <c r="F370" s="9" t="s">
        <v>5641</v>
      </c>
      <c r="G370" s="9" t="s">
        <v>6246</v>
      </c>
      <c r="H370" s="10">
        <v>1</v>
      </c>
      <c r="I370" s="34">
        <v>759.22</v>
      </c>
      <c r="J370" s="9" t="s">
        <v>16833</v>
      </c>
      <c r="K370" s="9" t="s">
        <v>16834</v>
      </c>
      <c r="L370" s="9" t="s">
        <v>391</v>
      </c>
      <c r="M370" s="9" t="s">
        <v>390</v>
      </c>
    </row>
    <row r="371" spans="1:13" x14ac:dyDescent="0.25">
      <c r="A371" s="9" t="s">
        <v>24778</v>
      </c>
      <c r="B371" s="9" t="s">
        <v>5404</v>
      </c>
      <c r="C371" s="9" t="s">
        <v>5650</v>
      </c>
      <c r="D371" s="9" t="s">
        <v>6247</v>
      </c>
      <c r="E371" s="9" t="s">
        <v>3479</v>
      </c>
      <c r="F371" s="9" t="s">
        <v>3480</v>
      </c>
      <c r="G371" s="9" t="s">
        <v>1152</v>
      </c>
      <c r="H371" s="10">
        <v>1</v>
      </c>
      <c r="I371" s="34">
        <v>402.55</v>
      </c>
      <c r="J371" s="9" t="s">
        <v>16833</v>
      </c>
      <c r="K371" s="9" t="s">
        <v>16834</v>
      </c>
      <c r="L371" s="9" t="s">
        <v>391</v>
      </c>
      <c r="M371" s="9" t="s">
        <v>1865</v>
      </c>
    </row>
    <row r="372" spans="1:13" x14ac:dyDescent="0.25">
      <c r="A372" s="9" t="s">
        <v>24779</v>
      </c>
      <c r="B372" s="9" t="s">
        <v>5404</v>
      </c>
      <c r="C372" s="9" t="s">
        <v>6248</v>
      </c>
      <c r="D372" s="9" t="s">
        <v>6249</v>
      </c>
      <c r="E372" s="9" t="s">
        <v>6250</v>
      </c>
      <c r="F372" s="9" t="s">
        <v>6251</v>
      </c>
      <c r="G372" s="9" t="s">
        <v>6252</v>
      </c>
      <c r="H372" s="10">
        <v>1</v>
      </c>
      <c r="I372" s="34">
        <v>72.58</v>
      </c>
      <c r="J372" s="9" t="s">
        <v>16833</v>
      </c>
      <c r="K372" s="9" t="s">
        <v>16834</v>
      </c>
      <c r="L372" s="9" t="s">
        <v>389</v>
      </c>
      <c r="M372" s="9" t="s">
        <v>1887</v>
      </c>
    </row>
    <row r="373" spans="1:13" x14ac:dyDescent="0.25">
      <c r="A373" s="9" t="s">
        <v>24780</v>
      </c>
      <c r="B373" s="9" t="s">
        <v>5404</v>
      </c>
      <c r="C373" s="9" t="s">
        <v>6248</v>
      </c>
      <c r="D373" s="9" t="s">
        <v>6253</v>
      </c>
      <c r="E373" s="9" t="s">
        <v>1152</v>
      </c>
      <c r="F373" s="9" t="s">
        <v>1152</v>
      </c>
      <c r="G373" s="9" t="s">
        <v>6254</v>
      </c>
      <c r="H373" s="10">
        <v>1</v>
      </c>
      <c r="I373" s="34">
        <v>72.58</v>
      </c>
      <c r="J373" s="9" t="s">
        <v>16833</v>
      </c>
      <c r="K373" s="9" t="s">
        <v>16834</v>
      </c>
      <c r="L373" s="9" t="s">
        <v>391</v>
      </c>
      <c r="M373" s="9" t="s">
        <v>390</v>
      </c>
    </row>
    <row r="374" spans="1:13" x14ac:dyDescent="0.25">
      <c r="A374" s="9" t="s">
        <v>24781</v>
      </c>
      <c r="B374" s="9" t="s">
        <v>5404</v>
      </c>
      <c r="C374" s="9" t="s">
        <v>6025</v>
      </c>
      <c r="D374" s="9" t="s">
        <v>6255</v>
      </c>
      <c r="E374" s="9" t="s">
        <v>6081</v>
      </c>
      <c r="F374" s="9" t="s">
        <v>6082</v>
      </c>
      <c r="G374" s="9" t="s">
        <v>6256</v>
      </c>
      <c r="H374" s="10">
        <v>1</v>
      </c>
      <c r="I374" s="34">
        <v>90.17</v>
      </c>
      <c r="J374" s="9" t="s">
        <v>16833</v>
      </c>
      <c r="K374" s="9" t="s">
        <v>16869</v>
      </c>
      <c r="L374" s="9" t="s">
        <v>1675</v>
      </c>
      <c r="M374" s="9" t="s">
        <v>1887</v>
      </c>
    </row>
    <row r="375" spans="1:13" x14ac:dyDescent="0.25">
      <c r="A375" s="9" t="s">
        <v>24782</v>
      </c>
      <c r="B375" s="9" t="s">
        <v>5404</v>
      </c>
      <c r="C375" s="9" t="s">
        <v>5405</v>
      </c>
      <c r="D375" s="9" t="s">
        <v>6257</v>
      </c>
      <c r="E375" s="9" t="s">
        <v>3525</v>
      </c>
      <c r="F375" s="9" t="s">
        <v>5411</v>
      </c>
      <c r="G375" s="9" t="s">
        <v>1152</v>
      </c>
      <c r="H375" s="10">
        <v>1</v>
      </c>
      <c r="I375" s="34">
        <v>164.08</v>
      </c>
      <c r="J375" s="9" t="s">
        <v>16910</v>
      </c>
      <c r="K375" s="9" t="s">
        <v>16911</v>
      </c>
      <c r="L375" s="9" t="s">
        <v>1666</v>
      </c>
      <c r="M375" s="9" t="s">
        <v>1867</v>
      </c>
    </row>
    <row r="376" spans="1:13" x14ac:dyDescent="0.25">
      <c r="A376" s="9" t="s">
        <v>24783</v>
      </c>
      <c r="B376" s="9" t="s">
        <v>5404</v>
      </c>
      <c r="C376" s="9" t="s">
        <v>5405</v>
      </c>
      <c r="D376" s="9" t="s">
        <v>6257</v>
      </c>
      <c r="E376" s="9" t="s">
        <v>3525</v>
      </c>
      <c r="F376" s="9" t="s">
        <v>5411</v>
      </c>
      <c r="G376" s="9" t="s">
        <v>1152</v>
      </c>
      <c r="H376" s="10">
        <v>1</v>
      </c>
      <c r="I376" s="34">
        <v>167.32</v>
      </c>
      <c r="J376" s="9" t="s">
        <v>16910</v>
      </c>
      <c r="K376" s="9" t="s">
        <v>16911</v>
      </c>
      <c r="L376" s="9" t="s">
        <v>1666</v>
      </c>
      <c r="M376" s="9" t="s">
        <v>1887</v>
      </c>
    </row>
    <row r="377" spans="1:13" x14ac:dyDescent="0.25">
      <c r="A377" s="9" t="s">
        <v>24784</v>
      </c>
      <c r="B377" s="9" t="s">
        <v>5404</v>
      </c>
      <c r="C377" s="9" t="s">
        <v>5405</v>
      </c>
      <c r="D377" s="9" t="s">
        <v>6257</v>
      </c>
      <c r="E377" s="9" t="s">
        <v>3525</v>
      </c>
      <c r="F377" s="9" t="s">
        <v>5413</v>
      </c>
      <c r="G377" s="9" t="s">
        <v>1152</v>
      </c>
      <c r="H377" s="10">
        <v>1</v>
      </c>
      <c r="I377" s="34">
        <v>167.32</v>
      </c>
      <c r="J377" s="9" t="s">
        <v>16910</v>
      </c>
      <c r="K377" s="9" t="s">
        <v>16911</v>
      </c>
      <c r="L377" s="9" t="s">
        <v>1666</v>
      </c>
      <c r="M377" s="9" t="s">
        <v>1867</v>
      </c>
    </row>
    <row r="378" spans="1:13" x14ac:dyDescent="0.25">
      <c r="A378" s="9" t="s">
        <v>24785</v>
      </c>
      <c r="B378" s="9" t="s">
        <v>5404</v>
      </c>
      <c r="C378" s="9" t="s">
        <v>5405</v>
      </c>
      <c r="D378" s="9" t="s">
        <v>6257</v>
      </c>
      <c r="E378" s="9" t="s">
        <v>3525</v>
      </c>
      <c r="F378" s="9" t="s">
        <v>6258</v>
      </c>
      <c r="G378" s="9" t="s">
        <v>6259</v>
      </c>
      <c r="H378" s="10">
        <v>1</v>
      </c>
      <c r="I378" s="34">
        <v>167.32</v>
      </c>
      <c r="J378" s="9" t="s">
        <v>16910</v>
      </c>
      <c r="K378" s="9" t="s">
        <v>16930</v>
      </c>
      <c r="L378" s="9" t="s">
        <v>1809</v>
      </c>
      <c r="M378" s="9" t="s">
        <v>1867</v>
      </c>
    </row>
    <row r="379" spans="1:13" x14ac:dyDescent="0.25">
      <c r="A379" s="9" t="s">
        <v>24786</v>
      </c>
      <c r="B379" s="9" t="s">
        <v>5404</v>
      </c>
      <c r="C379" s="9" t="s">
        <v>5405</v>
      </c>
      <c r="D379" s="9" t="s">
        <v>6257</v>
      </c>
      <c r="E379" s="9" t="s">
        <v>3525</v>
      </c>
      <c r="F379" s="9" t="s">
        <v>5411</v>
      </c>
      <c r="G379" s="9" t="s">
        <v>1152</v>
      </c>
      <c r="H379" s="10">
        <v>1</v>
      </c>
      <c r="I379" s="34">
        <v>167.32</v>
      </c>
      <c r="J379" s="9" t="s">
        <v>16833</v>
      </c>
      <c r="K379" s="9" t="s">
        <v>16869</v>
      </c>
      <c r="L379" s="9" t="s">
        <v>1675</v>
      </c>
      <c r="M379" s="9" t="s">
        <v>1887</v>
      </c>
    </row>
    <row r="380" spans="1:13" x14ac:dyDescent="0.25">
      <c r="A380" s="9" t="s">
        <v>24787</v>
      </c>
      <c r="B380" s="9" t="s">
        <v>5404</v>
      </c>
      <c r="C380" s="9" t="s">
        <v>5405</v>
      </c>
      <c r="D380" s="9" t="s">
        <v>6257</v>
      </c>
      <c r="E380" s="9" t="s">
        <v>6260</v>
      </c>
      <c r="F380" s="9" t="s">
        <v>6261</v>
      </c>
      <c r="G380" s="9" t="s">
        <v>6262</v>
      </c>
      <c r="H380" s="10">
        <v>1</v>
      </c>
      <c r="I380" s="34">
        <v>167.32</v>
      </c>
      <c r="J380" s="9" t="s">
        <v>16833</v>
      </c>
      <c r="K380" s="9" t="s">
        <v>16869</v>
      </c>
      <c r="L380" s="9" t="s">
        <v>1675</v>
      </c>
      <c r="M380" s="9" t="s">
        <v>1867</v>
      </c>
    </row>
    <row r="381" spans="1:13" x14ac:dyDescent="0.25">
      <c r="A381" s="9" t="s">
        <v>24788</v>
      </c>
      <c r="B381" s="9" t="s">
        <v>5404</v>
      </c>
      <c r="C381" s="9" t="s">
        <v>5405</v>
      </c>
      <c r="D381" s="9" t="s">
        <v>6257</v>
      </c>
      <c r="E381" s="9" t="s">
        <v>3525</v>
      </c>
      <c r="F381" s="9" t="s">
        <v>1152</v>
      </c>
      <c r="G381" s="9" t="s">
        <v>1152</v>
      </c>
      <c r="H381" s="10">
        <v>1</v>
      </c>
      <c r="I381" s="34">
        <v>167.32</v>
      </c>
      <c r="J381" s="9" t="s">
        <v>16833</v>
      </c>
      <c r="K381" s="9" t="s">
        <v>16869</v>
      </c>
      <c r="L381" s="9" t="s">
        <v>1675</v>
      </c>
      <c r="M381" s="9" t="s">
        <v>1867</v>
      </c>
    </row>
    <row r="382" spans="1:13" x14ac:dyDescent="0.25">
      <c r="A382" s="9" t="s">
        <v>24789</v>
      </c>
      <c r="B382" s="9" t="s">
        <v>5404</v>
      </c>
      <c r="C382" s="9" t="s">
        <v>5768</v>
      </c>
      <c r="D382" s="9" t="s">
        <v>6263</v>
      </c>
      <c r="E382" s="9" t="s">
        <v>3725</v>
      </c>
      <c r="F382" s="9" t="s">
        <v>5708</v>
      </c>
      <c r="G382" s="9" t="s">
        <v>6264</v>
      </c>
      <c r="H382" s="10">
        <v>1</v>
      </c>
      <c r="I382" s="34">
        <v>405.15</v>
      </c>
      <c r="J382" s="9" t="s">
        <v>16833</v>
      </c>
      <c r="K382" s="9" t="s">
        <v>16933</v>
      </c>
      <c r="L382" s="9" t="s">
        <v>1740</v>
      </c>
      <c r="M382" s="9" t="s">
        <v>1887</v>
      </c>
    </row>
    <row r="383" spans="1:13" x14ac:dyDescent="0.25">
      <c r="A383" s="9" t="s">
        <v>24790</v>
      </c>
      <c r="B383" s="9" t="s">
        <v>5404</v>
      </c>
      <c r="C383" s="9" t="s">
        <v>5768</v>
      </c>
      <c r="D383" s="9" t="s">
        <v>6265</v>
      </c>
      <c r="E383" s="9" t="s">
        <v>3725</v>
      </c>
      <c r="F383" s="9" t="s">
        <v>5708</v>
      </c>
      <c r="G383" s="9" t="s">
        <v>6266</v>
      </c>
      <c r="H383" s="10">
        <v>1</v>
      </c>
      <c r="I383" s="34">
        <v>405.15</v>
      </c>
      <c r="J383" s="9" t="s">
        <v>16910</v>
      </c>
      <c r="K383" s="9" t="s">
        <v>16911</v>
      </c>
      <c r="L383" s="9" t="s">
        <v>1666</v>
      </c>
      <c r="M383" s="9" t="s">
        <v>1875</v>
      </c>
    </row>
    <row r="384" spans="1:13" x14ac:dyDescent="0.25">
      <c r="A384" s="9" t="s">
        <v>24791</v>
      </c>
      <c r="B384" s="9" t="s">
        <v>5404</v>
      </c>
      <c r="C384" s="9" t="s">
        <v>5768</v>
      </c>
      <c r="D384" s="9" t="s">
        <v>6267</v>
      </c>
      <c r="E384" s="9" t="s">
        <v>3725</v>
      </c>
      <c r="F384" s="9" t="s">
        <v>5708</v>
      </c>
      <c r="G384" s="9" t="s">
        <v>6268</v>
      </c>
      <c r="H384" s="10">
        <v>1</v>
      </c>
      <c r="I384" s="34">
        <v>413.96</v>
      </c>
      <c r="J384" s="9" t="s">
        <v>16851</v>
      </c>
      <c r="K384" s="9" t="s">
        <v>16852</v>
      </c>
      <c r="L384" s="9" t="s">
        <v>1756</v>
      </c>
      <c r="M384" s="9" t="s">
        <v>1887</v>
      </c>
    </row>
    <row r="385" spans="1:13" x14ac:dyDescent="0.25">
      <c r="A385" s="9" t="s">
        <v>24792</v>
      </c>
      <c r="B385" s="9" t="s">
        <v>5404</v>
      </c>
      <c r="C385" s="9" t="s">
        <v>5768</v>
      </c>
      <c r="D385" s="9" t="s">
        <v>6269</v>
      </c>
      <c r="E385" s="9" t="s">
        <v>3725</v>
      </c>
      <c r="F385" s="9" t="s">
        <v>5708</v>
      </c>
      <c r="G385" s="9" t="s">
        <v>6270</v>
      </c>
      <c r="H385" s="10">
        <v>1</v>
      </c>
      <c r="I385" s="34">
        <v>422.71</v>
      </c>
      <c r="J385" s="9" t="s">
        <v>16851</v>
      </c>
      <c r="K385" s="9" t="s">
        <v>16852</v>
      </c>
      <c r="L385" s="9" t="s">
        <v>1756</v>
      </c>
      <c r="M385" s="9" t="s">
        <v>1875</v>
      </c>
    </row>
    <row r="386" spans="1:13" x14ac:dyDescent="0.25">
      <c r="A386" s="9" t="s">
        <v>24793</v>
      </c>
      <c r="B386" s="9" t="s">
        <v>5404</v>
      </c>
      <c r="C386" s="9" t="s">
        <v>5768</v>
      </c>
      <c r="D386" s="9" t="s">
        <v>6271</v>
      </c>
      <c r="E386" s="9" t="s">
        <v>3725</v>
      </c>
      <c r="F386" s="9" t="s">
        <v>5708</v>
      </c>
      <c r="G386" s="9" t="s">
        <v>6272</v>
      </c>
      <c r="H386" s="10">
        <v>1</v>
      </c>
      <c r="I386" s="34">
        <v>380.43</v>
      </c>
      <c r="J386" s="9" t="s">
        <v>16833</v>
      </c>
      <c r="K386" s="9" t="s">
        <v>16863</v>
      </c>
      <c r="L386" s="9" t="s">
        <v>1685</v>
      </c>
      <c r="M386" s="9" t="s">
        <v>1867</v>
      </c>
    </row>
    <row r="387" spans="1:13" x14ac:dyDescent="0.25">
      <c r="A387" s="9" t="s">
        <v>24794</v>
      </c>
      <c r="B387" s="9" t="s">
        <v>5404</v>
      </c>
      <c r="C387" s="9" t="s">
        <v>5768</v>
      </c>
      <c r="D387" s="9" t="s">
        <v>6273</v>
      </c>
      <c r="E387" s="9" t="s">
        <v>3725</v>
      </c>
      <c r="F387" s="9" t="s">
        <v>5708</v>
      </c>
      <c r="G387" s="9" t="s">
        <v>6274</v>
      </c>
      <c r="H387" s="10">
        <v>1</v>
      </c>
      <c r="I387" s="34">
        <v>563.76</v>
      </c>
      <c r="J387" s="9" t="s">
        <v>16833</v>
      </c>
      <c r="K387" s="9" t="s">
        <v>16834</v>
      </c>
      <c r="L387" s="9" t="s">
        <v>391</v>
      </c>
      <c r="M387" s="9" t="s">
        <v>1867</v>
      </c>
    </row>
    <row r="388" spans="1:13" x14ac:dyDescent="0.25">
      <c r="A388" s="9" t="s">
        <v>24795</v>
      </c>
      <c r="B388" s="9" t="s">
        <v>5404</v>
      </c>
      <c r="C388" s="9" t="s">
        <v>5768</v>
      </c>
      <c r="D388" s="9" t="s">
        <v>6275</v>
      </c>
      <c r="E388" s="9" t="s">
        <v>3725</v>
      </c>
      <c r="F388" s="9" t="s">
        <v>5708</v>
      </c>
      <c r="G388" s="9" t="s">
        <v>6276</v>
      </c>
      <c r="H388" s="10">
        <v>1</v>
      </c>
      <c r="I388" s="34">
        <v>551.84</v>
      </c>
      <c r="J388" s="9" t="s">
        <v>16851</v>
      </c>
      <c r="K388" s="9" t="s">
        <v>16876</v>
      </c>
      <c r="L388" s="9" t="s">
        <v>1708</v>
      </c>
      <c r="M388" s="9" t="s">
        <v>1887</v>
      </c>
    </row>
    <row r="389" spans="1:13" x14ac:dyDescent="0.25">
      <c r="A389" s="9" t="s">
        <v>24796</v>
      </c>
      <c r="B389" s="9" t="s">
        <v>5404</v>
      </c>
      <c r="C389" s="9" t="s">
        <v>5405</v>
      </c>
      <c r="D389" s="9" t="s">
        <v>6277</v>
      </c>
      <c r="E389" s="9" t="s">
        <v>3725</v>
      </c>
      <c r="F389" s="9" t="s">
        <v>1152</v>
      </c>
      <c r="G389" s="9" t="s">
        <v>6278</v>
      </c>
      <c r="H389" s="10">
        <v>1</v>
      </c>
      <c r="I389" s="34">
        <v>496.88</v>
      </c>
      <c r="J389" s="9" t="s">
        <v>16833</v>
      </c>
      <c r="K389" s="9" t="s">
        <v>16834</v>
      </c>
      <c r="L389" s="9" t="s">
        <v>391</v>
      </c>
      <c r="M389" s="9" t="s">
        <v>1867</v>
      </c>
    </row>
    <row r="390" spans="1:13" x14ac:dyDescent="0.25">
      <c r="A390" s="9" t="s">
        <v>24797</v>
      </c>
      <c r="B390" s="9" t="s">
        <v>5404</v>
      </c>
      <c r="C390" s="9" t="s">
        <v>5768</v>
      </c>
      <c r="D390" s="9" t="s">
        <v>6279</v>
      </c>
      <c r="E390" s="9" t="s">
        <v>3725</v>
      </c>
      <c r="F390" s="9" t="s">
        <v>5708</v>
      </c>
      <c r="G390" s="9" t="s">
        <v>6280</v>
      </c>
      <c r="H390" s="10">
        <v>1</v>
      </c>
      <c r="I390" s="34">
        <v>405.15</v>
      </c>
      <c r="J390" s="9" t="s">
        <v>16910</v>
      </c>
      <c r="K390" s="9" t="s">
        <v>16930</v>
      </c>
      <c r="L390" s="9" t="s">
        <v>1809</v>
      </c>
      <c r="M390" s="9" t="s">
        <v>1867</v>
      </c>
    </row>
    <row r="391" spans="1:13" x14ac:dyDescent="0.25">
      <c r="A391" s="9" t="s">
        <v>24798</v>
      </c>
      <c r="B391" s="9" t="s">
        <v>5404</v>
      </c>
      <c r="C391" s="9" t="s">
        <v>5768</v>
      </c>
      <c r="D391" s="9" t="s">
        <v>6281</v>
      </c>
      <c r="E391" s="9" t="s">
        <v>3725</v>
      </c>
      <c r="F391" s="9" t="s">
        <v>5708</v>
      </c>
      <c r="G391" s="9" t="s">
        <v>6282</v>
      </c>
      <c r="H391" s="10">
        <v>1</v>
      </c>
      <c r="I391" s="34">
        <v>405.15</v>
      </c>
      <c r="J391" s="9" t="s">
        <v>16910</v>
      </c>
      <c r="K391" s="9" t="s">
        <v>16930</v>
      </c>
      <c r="L391" s="9" t="s">
        <v>1809</v>
      </c>
      <c r="M391" s="9" t="s">
        <v>1867</v>
      </c>
    </row>
    <row r="392" spans="1:13" x14ac:dyDescent="0.25">
      <c r="A392" s="9" t="s">
        <v>24799</v>
      </c>
      <c r="B392" s="9" t="s">
        <v>5404</v>
      </c>
      <c r="C392" s="9" t="s">
        <v>5768</v>
      </c>
      <c r="D392" s="9" t="s">
        <v>6283</v>
      </c>
      <c r="E392" s="9" t="s">
        <v>3725</v>
      </c>
      <c r="F392" s="9" t="s">
        <v>5708</v>
      </c>
      <c r="G392" s="9" t="s">
        <v>6284</v>
      </c>
      <c r="H392" s="10">
        <v>1</v>
      </c>
      <c r="I392" s="34">
        <v>540.33000000000004</v>
      </c>
      <c r="J392" s="9" t="s">
        <v>16833</v>
      </c>
      <c r="K392" s="9" t="s">
        <v>16834</v>
      </c>
      <c r="L392" s="9" t="s">
        <v>391</v>
      </c>
      <c r="M392" s="9" t="s">
        <v>1887</v>
      </c>
    </row>
    <row r="393" spans="1:13" x14ac:dyDescent="0.25">
      <c r="A393" s="9" t="s">
        <v>24800</v>
      </c>
      <c r="B393" s="9" t="s">
        <v>5404</v>
      </c>
      <c r="C393" s="9" t="s">
        <v>5768</v>
      </c>
      <c r="D393" s="9" t="s">
        <v>6285</v>
      </c>
      <c r="E393" s="9" t="s">
        <v>3725</v>
      </c>
      <c r="F393" s="9" t="s">
        <v>5708</v>
      </c>
      <c r="G393" s="9" t="s">
        <v>6286</v>
      </c>
      <c r="H393" s="10">
        <v>1</v>
      </c>
      <c r="I393" s="34">
        <v>431.36</v>
      </c>
      <c r="J393" s="9" t="s">
        <v>16851</v>
      </c>
      <c r="K393" s="9" t="s">
        <v>16854</v>
      </c>
      <c r="L393" s="9" t="s">
        <v>1748</v>
      </c>
      <c r="M393" s="9" t="s">
        <v>1887</v>
      </c>
    </row>
    <row r="394" spans="1:13" x14ac:dyDescent="0.25">
      <c r="A394" s="9" t="s">
        <v>24801</v>
      </c>
      <c r="B394" s="9" t="s">
        <v>5404</v>
      </c>
      <c r="C394" s="9" t="s">
        <v>5768</v>
      </c>
      <c r="D394" s="9" t="s">
        <v>6287</v>
      </c>
      <c r="E394" s="9" t="s">
        <v>3725</v>
      </c>
      <c r="F394" s="9" t="s">
        <v>5708</v>
      </c>
      <c r="G394" s="9" t="s">
        <v>6288</v>
      </c>
      <c r="H394" s="10">
        <v>1</v>
      </c>
      <c r="I394" s="34">
        <v>388.24</v>
      </c>
      <c r="J394" s="9" t="s">
        <v>16910</v>
      </c>
      <c r="K394" s="9" t="s">
        <v>16911</v>
      </c>
      <c r="L394" s="9" t="s">
        <v>1666</v>
      </c>
      <c r="M394" s="9" t="s">
        <v>1872</v>
      </c>
    </row>
    <row r="395" spans="1:13" x14ac:dyDescent="0.25">
      <c r="A395" s="9" t="s">
        <v>24802</v>
      </c>
      <c r="B395" s="9" t="s">
        <v>5404</v>
      </c>
      <c r="C395" s="9" t="s">
        <v>5768</v>
      </c>
      <c r="D395" s="9" t="s">
        <v>6289</v>
      </c>
      <c r="E395" s="9" t="s">
        <v>1152</v>
      </c>
      <c r="F395" s="9" t="s">
        <v>4955</v>
      </c>
      <c r="G395" s="9" t="s">
        <v>4955</v>
      </c>
      <c r="H395" s="10">
        <v>1</v>
      </c>
      <c r="I395" s="34">
        <v>292</v>
      </c>
      <c r="J395" s="9" t="s">
        <v>16833</v>
      </c>
      <c r="K395" s="9" t="s">
        <v>16834</v>
      </c>
      <c r="L395" s="9" t="s">
        <v>1820</v>
      </c>
      <c r="M395" s="9" t="s">
        <v>387</v>
      </c>
    </row>
    <row r="396" spans="1:13" x14ac:dyDescent="0.25">
      <c r="A396" s="9" t="s">
        <v>24803</v>
      </c>
      <c r="B396" s="9" t="s">
        <v>5404</v>
      </c>
      <c r="C396" s="9" t="s">
        <v>5768</v>
      </c>
      <c r="D396" s="9" t="s">
        <v>6290</v>
      </c>
      <c r="E396" s="9" t="s">
        <v>3725</v>
      </c>
      <c r="F396" s="9" t="s">
        <v>5708</v>
      </c>
      <c r="G396" s="9" t="s">
        <v>6291</v>
      </c>
      <c r="H396" s="10">
        <v>1</v>
      </c>
      <c r="I396" s="34">
        <v>422.71</v>
      </c>
      <c r="J396" s="9" t="s">
        <v>16851</v>
      </c>
      <c r="K396" s="9" t="s">
        <v>16852</v>
      </c>
      <c r="L396" s="9" t="s">
        <v>1756</v>
      </c>
      <c r="M396" s="9" t="s">
        <v>1867</v>
      </c>
    </row>
    <row r="397" spans="1:13" x14ac:dyDescent="0.25">
      <c r="A397" s="9" t="s">
        <v>24804</v>
      </c>
      <c r="B397" s="9" t="s">
        <v>5404</v>
      </c>
      <c r="C397" s="9" t="s">
        <v>5768</v>
      </c>
      <c r="D397" s="9" t="s">
        <v>6292</v>
      </c>
      <c r="E397" s="9" t="s">
        <v>3725</v>
      </c>
      <c r="F397" s="9" t="s">
        <v>5708</v>
      </c>
      <c r="G397" s="9" t="s">
        <v>6293</v>
      </c>
      <c r="H397" s="10">
        <v>1</v>
      </c>
      <c r="I397" s="34">
        <v>422.71</v>
      </c>
      <c r="J397" s="9" t="s">
        <v>16833</v>
      </c>
      <c r="K397" s="9" t="s">
        <v>16859</v>
      </c>
      <c r="L397" s="9" t="s">
        <v>1656</v>
      </c>
      <c r="M397" s="9" t="s">
        <v>1867</v>
      </c>
    </row>
    <row r="398" spans="1:13" x14ac:dyDescent="0.25">
      <c r="A398" s="9" t="s">
        <v>24805</v>
      </c>
      <c r="B398" s="9" t="s">
        <v>5404</v>
      </c>
      <c r="C398" s="9" t="s">
        <v>5768</v>
      </c>
      <c r="D398" s="9" t="s">
        <v>6294</v>
      </c>
      <c r="E398" s="9" t="s">
        <v>3725</v>
      </c>
      <c r="F398" s="9" t="s">
        <v>5708</v>
      </c>
      <c r="G398" s="9" t="s">
        <v>6295</v>
      </c>
      <c r="H398" s="10">
        <v>1</v>
      </c>
      <c r="I398" s="34">
        <v>439.97</v>
      </c>
      <c r="J398" s="9" t="s">
        <v>16833</v>
      </c>
      <c r="K398" s="9" t="s">
        <v>16834</v>
      </c>
      <c r="L398" s="9" t="s">
        <v>389</v>
      </c>
      <c r="M398" s="9" t="s">
        <v>1887</v>
      </c>
    </row>
    <row r="399" spans="1:13" x14ac:dyDescent="0.25">
      <c r="A399" s="9" t="s">
        <v>24806</v>
      </c>
      <c r="B399" s="9" t="s">
        <v>5404</v>
      </c>
      <c r="C399" s="9" t="s">
        <v>5768</v>
      </c>
      <c r="D399" s="9" t="s">
        <v>6296</v>
      </c>
      <c r="E399" s="9" t="s">
        <v>3725</v>
      </c>
      <c r="F399" s="9" t="s">
        <v>1152</v>
      </c>
      <c r="G399" s="9" t="s">
        <v>6297</v>
      </c>
      <c r="H399" s="10">
        <v>1</v>
      </c>
      <c r="I399" s="34">
        <v>448.49</v>
      </c>
      <c r="J399" s="9" t="s">
        <v>16833</v>
      </c>
      <c r="K399" s="9" t="s">
        <v>16834</v>
      </c>
      <c r="L399" s="9" t="s">
        <v>389</v>
      </c>
      <c r="M399" s="9" t="s">
        <v>1887</v>
      </c>
    </row>
    <row r="400" spans="1:13" x14ac:dyDescent="0.25">
      <c r="A400" s="9" t="s">
        <v>24807</v>
      </c>
      <c r="B400" s="9" t="s">
        <v>5404</v>
      </c>
      <c r="C400" s="9" t="s">
        <v>5768</v>
      </c>
      <c r="D400" s="9" t="s">
        <v>6298</v>
      </c>
      <c r="E400" s="9" t="s">
        <v>3725</v>
      </c>
      <c r="F400" s="9" t="s">
        <v>5708</v>
      </c>
      <c r="G400" s="9" t="s">
        <v>6299</v>
      </c>
      <c r="H400" s="10">
        <v>1</v>
      </c>
      <c r="I400" s="34">
        <v>575.29999999999995</v>
      </c>
      <c r="J400" s="9" t="s">
        <v>16833</v>
      </c>
      <c r="K400" s="9" t="s">
        <v>16834</v>
      </c>
      <c r="L400" s="9" t="s">
        <v>389</v>
      </c>
      <c r="M400" s="9" t="s">
        <v>1887</v>
      </c>
    </row>
    <row r="401" spans="1:13" x14ac:dyDescent="0.25">
      <c r="A401" s="9" t="s">
        <v>24808</v>
      </c>
      <c r="B401" s="9" t="s">
        <v>5404</v>
      </c>
      <c r="C401" s="9" t="s">
        <v>5768</v>
      </c>
      <c r="D401" s="9" t="s">
        <v>6300</v>
      </c>
      <c r="E401" s="9" t="s">
        <v>3813</v>
      </c>
      <c r="F401" s="9" t="s">
        <v>5959</v>
      </c>
      <c r="G401" s="9" t="s">
        <v>6301</v>
      </c>
      <c r="H401" s="10">
        <v>1</v>
      </c>
      <c r="I401" s="34">
        <v>46.5</v>
      </c>
      <c r="J401" s="9" t="s">
        <v>16833</v>
      </c>
      <c r="K401" s="9" t="s">
        <v>16834</v>
      </c>
      <c r="L401" s="9" t="s">
        <v>391</v>
      </c>
      <c r="M401" s="9" t="s">
        <v>1867</v>
      </c>
    </row>
    <row r="402" spans="1:13" x14ac:dyDescent="0.25">
      <c r="A402" s="9" t="s">
        <v>24809</v>
      </c>
      <c r="B402" s="9" t="s">
        <v>5404</v>
      </c>
      <c r="C402" s="9" t="s">
        <v>5768</v>
      </c>
      <c r="D402" s="9" t="s">
        <v>6302</v>
      </c>
      <c r="E402" s="9" t="s">
        <v>6303</v>
      </c>
      <c r="F402" s="9" t="s">
        <v>6304</v>
      </c>
      <c r="G402" s="9" t="s">
        <v>6305</v>
      </c>
      <c r="H402" s="10">
        <v>1</v>
      </c>
      <c r="I402" s="34">
        <v>63.09</v>
      </c>
      <c r="J402" s="9" t="s">
        <v>16833</v>
      </c>
      <c r="K402" s="9" t="s">
        <v>16906</v>
      </c>
      <c r="L402" s="9" t="s">
        <v>1915</v>
      </c>
      <c r="M402" s="9" t="s">
        <v>1867</v>
      </c>
    </row>
    <row r="403" spans="1:13" x14ac:dyDescent="0.25">
      <c r="A403" s="9" t="s">
        <v>24810</v>
      </c>
      <c r="B403" s="9" t="s">
        <v>5404</v>
      </c>
      <c r="C403" s="9" t="s">
        <v>5405</v>
      </c>
      <c r="D403" s="9" t="s">
        <v>6257</v>
      </c>
      <c r="E403" s="9" t="s">
        <v>3525</v>
      </c>
      <c r="F403" s="9" t="s">
        <v>5411</v>
      </c>
      <c r="G403" s="9" t="s">
        <v>6306</v>
      </c>
      <c r="H403" s="10">
        <v>1</v>
      </c>
      <c r="I403" s="34">
        <v>164.08</v>
      </c>
      <c r="J403" s="9" t="s">
        <v>16833</v>
      </c>
      <c r="K403" s="9" t="s">
        <v>16869</v>
      </c>
      <c r="L403" s="9" t="s">
        <v>1675</v>
      </c>
      <c r="M403" s="9" t="s">
        <v>1867</v>
      </c>
    </row>
    <row r="404" spans="1:13" x14ac:dyDescent="0.25">
      <c r="A404" s="9" t="s">
        <v>24811</v>
      </c>
      <c r="B404" s="9" t="s">
        <v>5404</v>
      </c>
      <c r="C404" s="9" t="s">
        <v>5405</v>
      </c>
      <c r="D404" s="9" t="s">
        <v>6257</v>
      </c>
      <c r="E404" s="9" t="s">
        <v>1152</v>
      </c>
      <c r="F404" s="9" t="s">
        <v>6307</v>
      </c>
      <c r="G404" s="9" t="s">
        <v>1152</v>
      </c>
      <c r="H404" s="10">
        <v>1</v>
      </c>
      <c r="I404" s="34">
        <v>164.08</v>
      </c>
      <c r="J404" s="9" t="s">
        <v>16833</v>
      </c>
      <c r="K404" s="9" t="s">
        <v>16863</v>
      </c>
      <c r="L404" s="9" t="s">
        <v>1685</v>
      </c>
      <c r="M404" s="9" t="s">
        <v>1867</v>
      </c>
    </row>
    <row r="405" spans="1:13" x14ac:dyDescent="0.25">
      <c r="A405" s="9" t="s">
        <v>24812</v>
      </c>
      <c r="B405" s="9" t="s">
        <v>5404</v>
      </c>
      <c r="C405" s="9" t="s">
        <v>5405</v>
      </c>
      <c r="D405" s="9" t="s">
        <v>6257</v>
      </c>
      <c r="E405" s="9" t="s">
        <v>3725</v>
      </c>
      <c r="F405" s="9" t="s">
        <v>1152</v>
      </c>
      <c r="G405" s="9" t="s">
        <v>1152</v>
      </c>
      <c r="H405" s="10">
        <v>1</v>
      </c>
      <c r="I405" s="34">
        <v>167.32</v>
      </c>
      <c r="J405" s="9" t="s">
        <v>16833</v>
      </c>
      <c r="K405" s="9" t="s">
        <v>16859</v>
      </c>
      <c r="L405" s="9" t="s">
        <v>1656</v>
      </c>
      <c r="M405" s="9" t="s">
        <v>1875</v>
      </c>
    </row>
    <row r="406" spans="1:13" x14ac:dyDescent="0.25">
      <c r="A406" s="9" t="s">
        <v>24813</v>
      </c>
      <c r="B406" s="9" t="s">
        <v>5404</v>
      </c>
      <c r="C406" s="9" t="s">
        <v>5405</v>
      </c>
      <c r="D406" s="9" t="s">
        <v>6257</v>
      </c>
      <c r="E406" s="9" t="s">
        <v>3525</v>
      </c>
      <c r="F406" s="9" t="s">
        <v>1152</v>
      </c>
      <c r="G406" s="9" t="s">
        <v>1152</v>
      </c>
      <c r="H406" s="10">
        <v>1</v>
      </c>
      <c r="I406" s="34">
        <v>167.03</v>
      </c>
      <c r="J406" s="9" t="s">
        <v>16833</v>
      </c>
      <c r="K406" s="9" t="s">
        <v>16859</v>
      </c>
      <c r="L406" s="9" t="s">
        <v>1656</v>
      </c>
      <c r="M406" s="9" t="s">
        <v>1867</v>
      </c>
    </row>
    <row r="407" spans="1:13" x14ac:dyDescent="0.25">
      <c r="A407" s="9" t="s">
        <v>24814</v>
      </c>
      <c r="B407" s="9" t="s">
        <v>5404</v>
      </c>
      <c r="C407" s="9" t="s">
        <v>5405</v>
      </c>
      <c r="D407" s="9" t="s">
        <v>6257</v>
      </c>
      <c r="E407" s="9" t="s">
        <v>1152</v>
      </c>
      <c r="F407" s="9" t="s">
        <v>4955</v>
      </c>
      <c r="G407" s="9" t="s">
        <v>4955</v>
      </c>
      <c r="H407" s="10">
        <v>1</v>
      </c>
      <c r="I407" s="34">
        <v>164.08</v>
      </c>
      <c r="J407" s="9" t="s">
        <v>16833</v>
      </c>
      <c r="K407" s="9" t="s">
        <v>16834</v>
      </c>
      <c r="L407" s="9" t="s">
        <v>1820</v>
      </c>
      <c r="M407" s="9" t="s">
        <v>1867</v>
      </c>
    </row>
    <row r="408" spans="1:13" x14ac:dyDescent="0.25">
      <c r="A408" s="9" t="s">
        <v>24815</v>
      </c>
      <c r="B408" s="9" t="s">
        <v>5404</v>
      </c>
      <c r="C408" s="9" t="s">
        <v>5405</v>
      </c>
      <c r="D408" s="9" t="s">
        <v>6257</v>
      </c>
      <c r="E408" s="9" t="s">
        <v>3525</v>
      </c>
      <c r="F408" s="9" t="s">
        <v>1152</v>
      </c>
      <c r="G408" s="9" t="s">
        <v>1152</v>
      </c>
      <c r="H408" s="10">
        <v>1</v>
      </c>
      <c r="I408" s="34">
        <v>167.03</v>
      </c>
      <c r="J408" s="9" t="s">
        <v>16833</v>
      </c>
      <c r="K408" s="9" t="s">
        <v>16834</v>
      </c>
      <c r="L408" s="9" t="s">
        <v>391</v>
      </c>
      <c r="M408" s="9" t="s">
        <v>390</v>
      </c>
    </row>
    <row r="409" spans="1:13" x14ac:dyDescent="0.25">
      <c r="A409" s="9" t="s">
        <v>24816</v>
      </c>
      <c r="B409" s="9" t="s">
        <v>5404</v>
      </c>
      <c r="C409" s="9" t="s">
        <v>5405</v>
      </c>
      <c r="D409" s="9" t="s">
        <v>6257</v>
      </c>
      <c r="E409" s="9" t="s">
        <v>3525</v>
      </c>
      <c r="F409" s="9" t="s">
        <v>6308</v>
      </c>
      <c r="G409" s="9" t="s">
        <v>1152</v>
      </c>
      <c r="H409" s="10">
        <v>1</v>
      </c>
      <c r="I409" s="34">
        <v>167.32</v>
      </c>
      <c r="J409" s="9" t="s">
        <v>16833</v>
      </c>
      <c r="K409" s="9" t="s">
        <v>16834</v>
      </c>
      <c r="L409" s="9" t="s">
        <v>391</v>
      </c>
      <c r="M409" s="9" t="s">
        <v>1867</v>
      </c>
    </row>
    <row r="410" spans="1:13" x14ac:dyDescent="0.25">
      <c r="A410" s="9" t="s">
        <v>24817</v>
      </c>
      <c r="B410" s="9" t="s">
        <v>5404</v>
      </c>
      <c r="C410" s="9" t="s">
        <v>5405</v>
      </c>
      <c r="D410" s="9" t="s">
        <v>6257</v>
      </c>
      <c r="E410" s="9" t="s">
        <v>3525</v>
      </c>
      <c r="F410" s="9" t="s">
        <v>1152</v>
      </c>
      <c r="G410" s="9" t="s">
        <v>1152</v>
      </c>
      <c r="H410" s="10">
        <v>1</v>
      </c>
      <c r="I410" s="34">
        <v>167.03</v>
      </c>
      <c r="J410" s="9" t="s">
        <v>16833</v>
      </c>
      <c r="K410" s="9" t="s">
        <v>16834</v>
      </c>
      <c r="L410" s="9" t="s">
        <v>389</v>
      </c>
      <c r="M410" s="9" t="s">
        <v>1867</v>
      </c>
    </row>
    <row r="411" spans="1:13" x14ac:dyDescent="0.25">
      <c r="A411" s="9" t="s">
        <v>24818</v>
      </c>
      <c r="B411" s="9" t="s">
        <v>5404</v>
      </c>
      <c r="C411" s="9" t="s">
        <v>5405</v>
      </c>
      <c r="D411" s="9" t="s">
        <v>6257</v>
      </c>
      <c r="E411" s="9" t="s">
        <v>3525</v>
      </c>
      <c r="F411" s="9" t="s">
        <v>6309</v>
      </c>
      <c r="G411" s="9" t="s">
        <v>1152</v>
      </c>
      <c r="H411" s="10">
        <v>1</v>
      </c>
      <c r="I411" s="34">
        <v>167.32</v>
      </c>
      <c r="J411" s="9" t="s">
        <v>16833</v>
      </c>
      <c r="K411" s="9" t="s">
        <v>16834</v>
      </c>
      <c r="L411" s="9" t="s">
        <v>391</v>
      </c>
      <c r="M411" s="9" t="s">
        <v>1867</v>
      </c>
    </row>
    <row r="412" spans="1:13" x14ac:dyDescent="0.25">
      <c r="A412" s="9" t="s">
        <v>24819</v>
      </c>
      <c r="B412" s="9" t="s">
        <v>5404</v>
      </c>
      <c r="C412" s="9" t="s">
        <v>5405</v>
      </c>
      <c r="D412" s="9" t="s">
        <v>6257</v>
      </c>
      <c r="E412" s="9" t="s">
        <v>3525</v>
      </c>
      <c r="F412" s="9" t="s">
        <v>1152</v>
      </c>
      <c r="G412" s="9" t="s">
        <v>1152</v>
      </c>
      <c r="H412" s="10">
        <v>1</v>
      </c>
      <c r="I412" s="34">
        <v>167.03</v>
      </c>
      <c r="J412" s="9" t="s">
        <v>16833</v>
      </c>
      <c r="K412" s="9" t="s">
        <v>16834</v>
      </c>
      <c r="L412" s="9" t="s">
        <v>391</v>
      </c>
      <c r="M412" s="9" t="s">
        <v>1891</v>
      </c>
    </row>
    <row r="413" spans="1:13" x14ac:dyDescent="0.25">
      <c r="A413" s="9" t="s">
        <v>24820</v>
      </c>
      <c r="B413" s="9" t="s">
        <v>5404</v>
      </c>
      <c r="C413" s="9" t="s">
        <v>5405</v>
      </c>
      <c r="D413" s="9" t="s">
        <v>6257</v>
      </c>
      <c r="E413" s="9" t="s">
        <v>3525</v>
      </c>
      <c r="F413" s="9" t="s">
        <v>5411</v>
      </c>
      <c r="G413" s="9" t="s">
        <v>1152</v>
      </c>
      <c r="H413" s="10">
        <v>1</v>
      </c>
      <c r="I413" s="34">
        <v>167.32</v>
      </c>
      <c r="J413" s="9" t="s">
        <v>16833</v>
      </c>
      <c r="K413" s="9" t="s">
        <v>16834</v>
      </c>
      <c r="L413" s="9" t="s">
        <v>391</v>
      </c>
      <c r="M413" s="9" t="s">
        <v>1907</v>
      </c>
    </row>
    <row r="414" spans="1:13" x14ac:dyDescent="0.25">
      <c r="A414" s="9" t="s">
        <v>24821</v>
      </c>
      <c r="B414" s="9" t="s">
        <v>5404</v>
      </c>
      <c r="C414" s="9" t="s">
        <v>5405</v>
      </c>
      <c r="D414" s="9" t="s">
        <v>6257</v>
      </c>
      <c r="E414" s="9" t="s">
        <v>3525</v>
      </c>
      <c r="F414" s="9" t="s">
        <v>5411</v>
      </c>
      <c r="G414" s="9" t="s">
        <v>1152</v>
      </c>
      <c r="H414" s="10">
        <v>1</v>
      </c>
      <c r="I414" s="34">
        <v>167.32</v>
      </c>
      <c r="J414" s="9" t="s">
        <v>16833</v>
      </c>
      <c r="K414" s="9" t="s">
        <v>16834</v>
      </c>
      <c r="L414" s="9" t="s">
        <v>391</v>
      </c>
      <c r="M414" s="9" t="s">
        <v>1867</v>
      </c>
    </row>
    <row r="415" spans="1:13" x14ac:dyDescent="0.25">
      <c r="A415" s="9" t="s">
        <v>24822</v>
      </c>
      <c r="B415" s="9" t="s">
        <v>5404</v>
      </c>
      <c r="C415" s="9" t="s">
        <v>5405</v>
      </c>
      <c r="D415" s="9" t="s">
        <v>6257</v>
      </c>
      <c r="E415" s="9" t="s">
        <v>3525</v>
      </c>
      <c r="F415" s="9" t="s">
        <v>6310</v>
      </c>
      <c r="G415" s="9" t="s">
        <v>1152</v>
      </c>
      <c r="H415" s="10">
        <v>1</v>
      </c>
      <c r="I415" s="34">
        <v>167.32</v>
      </c>
      <c r="J415" s="9" t="s">
        <v>16833</v>
      </c>
      <c r="K415" s="9" t="s">
        <v>16834</v>
      </c>
      <c r="L415" s="9" t="s">
        <v>389</v>
      </c>
      <c r="M415" s="9" t="s">
        <v>1887</v>
      </c>
    </row>
    <row r="416" spans="1:13" x14ac:dyDescent="0.25">
      <c r="A416" s="9" t="s">
        <v>24823</v>
      </c>
      <c r="B416" s="9" t="s">
        <v>5404</v>
      </c>
      <c r="C416" s="9" t="s">
        <v>5405</v>
      </c>
      <c r="D416" s="9" t="s">
        <v>6257</v>
      </c>
      <c r="E416" s="9" t="s">
        <v>3525</v>
      </c>
      <c r="F416" s="9" t="s">
        <v>5411</v>
      </c>
      <c r="G416" s="9" t="s">
        <v>1152</v>
      </c>
      <c r="H416" s="10">
        <v>1</v>
      </c>
      <c r="I416" s="34">
        <v>167.03</v>
      </c>
      <c r="J416" s="9" t="s">
        <v>16833</v>
      </c>
      <c r="K416" s="9" t="s">
        <v>16834</v>
      </c>
      <c r="L416" s="9" t="s">
        <v>389</v>
      </c>
      <c r="M416" s="9" t="s">
        <v>1887</v>
      </c>
    </row>
    <row r="417" spans="1:13" x14ac:dyDescent="0.25">
      <c r="A417" s="9" t="s">
        <v>24824</v>
      </c>
      <c r="B417" s="9" t="s">
        <v>5404</v>
      </c>
      <c r="C417" s="9" t="s">
        <v>5405</v>
      </c>
      <c r="D417" s="9" t="s">
        <v>6257</v>
      </c>
      <c r="E417" s="9" t="s">
        <v>3525</v>
      </c>
      <c r="F417" s="9" t="s">
        <v>6308</v>
      </c>
      <c r="G417" s="9" t="s">
        <v>1152</v>
      </c>
      <c r="H417" s="10">
        <v>1</v>
      </c>
      <c r="I417" s="34">
        <v>167.32</v>
      </c>
      <c r="J417" s="9" t="s">
        <v>16833</v>
      </c>
      <c r="K417" s="9" t="s">
        <v>16834</v>
      </c>
      <c r="L417" s="9" t="s">
        <v>389</v>
      </c>
      <c r="M417" s="9" t="s">
        <v>1887</v>
      </c>
    </row>
    <row r="418" spans="1:13" x14ac:dyDescent="0.25">
      <c r="A418" s="9" t="s">
        <v>24825</v>
      </c>
      <c r="B418" s="9" t="s">
        <v>5404</v>
      </c>
      <c r="C418" s="9" t="s">
        <v>5405</v>
      </c>
      <c r="D418" s="9" t="s">
        <v>6257</v>
      </c>
      <c r="E418" s="9" t="s">
        <v>3525</v>
      </c>
      <c r="F418" s="9" t="s">
        <v>5411</v>
      </c>
      <c r="G418" s="9" t="s">
        <v>1152</v>
      </c>
      <c r="H418" s="10">
        <v>1</v>
      </c>
      <c r="I418" s="34">
        <v>167.32</v>
      </c>
      <c r="J418" s="9" t="s">
        <v>16833</v>
      </c>
      <c r="K418" s="9" t="s">
        <v>16834</v>
      </c>
      <c r="L418" s="9" t="s">
        <v>391</v>
      </c>
      <c r="M418" s="9" t="s">
        <v>1887</v>
      </c>
    </row>
    <row r="419" spans="1:13" x14ac:dyDescent="0.25">
      <c r="A419" s="9" t="s">
        <v>24826</v>
      </c>
      <c r="B419" s="9" t="s">
        <v>5404</v>
      </c>
      <c r="C419" s="9" t="s">
        <v>5405</v>
      </c>
      <c r="D419" s="9" t="s">
        <v>6257</v>
      </c>
      <c r="E419" s="9" t="s">
        <v>3525</v>
      </c>
      <c r="F419" s="9" t="s">
        <v>1152</v>
      </c>
      <c r="G419" s="9" t="s">
        <v>1152</v>
      </c>
      <c r="H419" s="10">
        <v>1</v>
      </c>
      <c r="I419" s="34">
        <v>167.03</v>
      </c>
      <c r="J419" s="9" t="s">
        <v>16833</v>
      </c>
      <c r="K419" s="9" t="s">
        <v>16834</v>
      </c>
      <c r="L419" s="9" t="s">
        <v>389</v>
      </c>
      <c r="M419" s="9" t="s">
        <v>1887</v>
      </c>
    </row>
    <row r="420" spans="1:13" x14ac:dyDescent="0.25">
      <c r="A420" s="9" t="s">
        <v>24827</v>
      </c>
      <c r="B420" s="9" t="s">
        <v>5404</v>
      </c>
      <c r="C420" s="9" t="s">
        <v>5405</v>
      </c>
      <c r="D420" s="9" t="s">
        <v>6257</v>
      </c>
      <c r="E420" s="9" t="s">
        <v>3525</v>
      </c>
      <c r="F420" s="9" t="s">
        <v>5411</v>
      </c>
      <c r="G420" s="9" t="s">
        <v>1152</v>
      </c>
      <c r="H420" s="10">
        <v>1</v>
      </c>
      <c r="I420" s="34">
        <v>167.32</v>
      </c>
      <c r="J420" s="9" t="s">
        <v>16833</v>
      </c>
      <c r="K420" s="9" t="s">
        <v>16834</v>
      </c>
      <c r="L420" s="9" t="s">
        <v>389</v>
      </c>
      <c r="M420" s="9" t="s">
        <v>1887</v>
      </c>
    </row>
    <row r="421" spans="1:13" x14ac:dyDescent="0.25">
      <c r="A421" s="9" t="s">
        <v>24828</v>
      </c>
      <c r="B421" s="9" t="s">
        <v>5404</v>
      </c>
      <c r="C421" s="9" t="s">
        <v>5768</v>
      </c>
      <c r="D421" s="9" t="s">
        <v>6311</v>
      </c>
      <c r="E421" s="9" t="s">
        <v>3813</v>
      </c>
      <c r="F421" s="9" t="s">
        <v>1152</v>
      </c>
      <c r="G421" s="9" t="s">
        <v>6312</v>
      </c>
      <c r="H421" s="10">
        <v>1</v>
      </c>
      <c r="I421" s="34">
        <v>63.09</v>
      </c>
      <c r="J421" s="9" t="s">
        <v>16851</v>
      </c>
      <c r="K421" s="9" t="s">
        <v>16865</v>
      </c>
      <c r="L421" s="9" t="s">
        <v>1802</v>
      </c>
      <c r="M421" s="9" t="s">
        <v>1867</v>
      </c>
    </row>
    <row r="422" spans="1:13" x14ac:dyDescent="0.25">
      <c r="A422" s="9" t="s">
        <v>24829</v>
      </c>
      <c r="B422" s="9" t="s">
        <v>5404</v>
      </c>
      <c r="C422" s="9" t="s">
        <v>5768</v>
      </c>
      <c r="D422" s="9" t="s">
        <v>6313</v>
      </c>
      <c r="E422" s="9" t="s">
        <v>3813</v>
      </c>
      <c r="F422" s="9" t="s">
        <v>1152</v>
      </c>
      <c r="G422" s="9" t="s">
        <v>6314</v>
      </c>
      <c r="H422" s="10">
        <v>1</v>
      </c>
      <c r="I422" s="34">
        <v>58.4</v>
      </c>
      <c r="J422" s="9" t="s">
        <v>16851</v>
      </c>
      <c r="K422" s="9" t="s">
        <v>16876</v>
      </c>
      <c r="L422" s="9" t="s">
        <v>1708</v>
      </c>
      <c r="M422" s="9" t="s">
        <v>1867</v>
      </c>
    </row>
    <row r="423" spans="1:13" x14ac:dyDescent="0.25">
      <c r="A423" s="9" t="s">
        <v>24830</v>
      </c>
      <c r="B423" s="9" t="s">
        <v>5404</v>
      </c>
      <c r="C423" s="9" t="s">
        <v>5768</v>
      </c>
      <c r="D423" s="9" t="s">
        <v>6315</v>
      </c>
      <c r="E423" s="9" t="s">
        <v>3813</v>
      </c>
      <c r="F423" s="9" t="s">
        <v>5940</v>
      </c>
      <c r="G423" s="9" t="s">
        <v>6316</v>
      </c>
      <c r="H423" s="10">
        <v>1</v>
      </c>
      <c r="I423" s="34">
        <v>63.09</v>
      </c>
      <c r="J423" s="9" t="s">
        <v>16851</v>
      </c>
      <c r="K423" s="9" t="s">
        <v>16852</v>
      </c>
      <c r="L423" s="9" t="s">
        <v>1756</v>
      </c>
      <c r="M423" s="9" t="s">
        <v>1867</v>
      </c>
    </row>
    <row r="424" spans="1:13" x14ac:dyDescent="0.25">
      <c r="A424" s="9" t="s">
        <v>24831</v>
      </c>
      <c r="B424" s="9" t="s">
        <v>5404</v>
      </c>
      <c r="C424" s="9" t="s">
        <v>5768</v>
      </c>
      <c r="D424" s="9" t="s">
        <v>6317</v>
      </c>
      <c r="E424" s="9" t="s">
        <v>3813</v>
      </c>
      <c r="F424" s="9" t="s">
        <v>1152</v>
      </c>
      <c r="G424" s="9" t="s">
        <v>6318</v>
      </c>
      <c r="H424" s="10">
        <v>1</v>
      </c>
      <c r="I424" s="34">
        <v>58.4</v>
      </c>
      <c r="J424" s="9" t="s">
        <v>16851</v>
      </c>
      <c r="K424" s="9" t="s">
        <v>16899</v>
      </c>
      <c r="L424" s="9" t="s">
        <v>1799</v>
      </c>
      <c r="M424" s="9" t="s">
        <v>1887</v>
      </c>
    </row>
    <row r="425" spans="1:13" x14ac:dyDescent="0.25">
      <c r="A425" s="9" t="s">
        <v>24832</v>
      </c>
      <c r="B425" s="9" t="s">
        <v>5404</v>
      </c>
      <c r="C425" s="9" t="s">
        <v>5768</v>
      </c>
      <c r="D425" s="9" t="s">
        <v>6319</v>
      </c>
      <c r="E425" s="9" t="s">
        <v>1152</v>
      </c>
      <c r="F425" s="9" t="s">
        <v>4955</v>
      </c>
      <c r="G425" s="9" t="s">
        <v>4955</v>
      </c>
      <c r="H425" s="10">
        <v>1</v>
      </c>
      <c r="I425" s="34">
        <v>46.5</v>
      </c>
      <c r="J425" s="9" t="s">
        <v>16833</v>
      </c>
      <c r="K425" s="9" t="s">
        <v>16834</v>
      </c>
      <c r="L425" s="9" t="s">
        <v>391</v>
      </c>
      <c r="M425" s="9" t="s">
        <v>1867</v>
      </c>
    </row>
    <row r="426" spans="1:13" x14ac:dyDescent="0.25">
      <c r="A426" s="9" t="s">
        <v>24833</v>
      </c>
      <c r="B426" s="9" t="s">
        <v>5404</v>
      </c>
      <c r="C426" s="9" t="s">
        <v>5768</v>
      </c>
      <c r="D426" s="9" t="s">
        <v>6320</v>
      </c>
      <c r="E426" s="9" t="s">
        <v>1152</v>
      </c>
      <c r="F426" s="9" t="s">
        <v>4955</v>
      </c>
      <c r="G426" s="9" t="s">
        <v>4955</v>
      </c>
      <c r="H426" s="10">
        <v>1</v>
      </c>
      <c r="I426" s="34">
        <v>29.2</v>
      </c>
      <c r="J426" s="9" t="s">
        <v>16910</v>
      </c>
      <c r="K426" s="9" t="s">
        <v>16930</v>
      </c>
      <c r="L426" s="9" t="s">
        <v>1809</v>
      </c>
      <c r="M426" s="9" t="s">
        <v>1867</v>
      </c>
    </row>
    <row r="427" spans="1:13" x14ac:dyDescent="0.25">
      <c r="A427" s="9" t="s">
        <v>24834</v>
      </c>
      <c r="B427" s="9" t="s">
        <v>5404</v>
      </c>
      <c r="C427" s="9" t="s">
        <v>5768</v>
      </c>
      <c r="D427" s="9" t="s">
        <v>6321</v>
      </c>
      <c r="E427" s="9" t="s">
        <v>6212</v>
      </c>
      <c r="F427" s="9" t="s">
        <v>6322</v>
      </c>
      <c r="G427" s="9" t="s">
        <v>6323</v>
      </c>
      <c r="H427" s="10">
        <v>1</v>
      </c>
      <c r="I427" s="34">
        <v>70.33</v>
      </c>
      <c r="J427" s="9" t="s">
        <v>16833</v>
      </c>
      <c r="K427" s="9" t="s">
        <v>16869</v>
      </c>
      <c r="L427" s="9" t="s">
        <v>1675</v>
      </c>
      <c r="M427" s="9" t="s">
        <v>1867</v>
      </c>
    </row>
    <row r="428" spans="1:13" x14ac:dyDescent="0.25">
      <c r="A428" s="9" t="s">
        <v>24835</v>
      </c>
      <c r="B428" s="9" t="s">
        <v>5404</v>
      </c>
      <c r="C428" s="9" t="s">
        <v>5768</v>
      </c>
      <c r="D428" s="9" t="s">
        <v>6324</v>
      </c>
      <c r="E428" s="9" t="s">
        <v>3629</v>
      </c>
      <c r="F428" s="9" t="s">
        <v>6325</v>
      </c>
      <c r="G428" s="9" t="s">
        <v>6326</v>
      </c>
      <c r="H428" s="10">
        <v>1</v>
      </c>
      <c r="I428" s="34">
        <v>121.16</v>
      </c>
      <c r="J428" s="9" t="s">
        <v>16833</v>
      </c>
      <c r="K428" s="9" t="s">
        <v>16834</v>
      </c>
      <c r="L428" s="9" t="s">
        <v>391</v>
      </c>
      <c r="M428" s="9" t="s">
        <v>390</v>
      </c>
    </row>
    <row r="429" spans="1:13" x14ac:dyDescent="0.25">
      <c r="A429" s="9" t="s">
        <v>24836</v>
      </c>
      <c r="B429" s="9" t="s">
        <v>5404</v>
      </c>
      <c r="C429" s="9" t="s">
        <v>5768</v>
      </c>
      <c r="D429" s="9" t="s">
        <v>6327</v>
      </c>
      <c r="E429" s="9" t="s">
        <v>3629</v>
      </c>
      <c r="F429" s="9" t="s">
        <v>6328</v>
      </c>
      <c r="G429" s="9" t="s">
        <v>6329</v>
      </c>
      <c r="H429" s="10">
        <v>1</v>
      </c>
      <c r="I429" s="34">
        <v>216.66</v>
      </c>
      <c r="J429" s="9" t="s">
        <v>16833</v>
      </c>
      <c r="K429" s="9" t="s">
        <v>16834</v>
      </c>
      <c r="L429" s="9" t="s">
        <v>389</v>
      </c>
      <c r="M429" s="9" t="s">
        <v>390</v>
      </c>
    </row>
    <row r="430" spans="1:13" x14ac:dyDescent="0.25">
      <c r="A430" s="9" t="s">
        <v>24837</v>
      </c>
      <c r="B430" s="9" t="s">
        <v>5404</v>
      </c>
      <c r="C430" s="9" t="s">
        <v>5768</v>
      </c>
      <c r="D430" s="9" t="s">
        <v>6330</v>
      </c>
      <c r="E430" s="9" t="s">
        <v>6331</v>
      </c>
      <c r="F430" s="9" t="s">
        <v>6332</v>
      </c>
      <c r="G430" s="9" t="s">
        <v>6333</v>
      </c>
      <c r="H430" s="10">
        <v>1</v>
      </c>
      <c r="I430" s="34">
        <v>159.28</v>
      </c>
      <c r="J430" s="9" t="s">
        <v>16833</v>
      </c>
      <c r="K430" s="9" t="s">
        <v>16834</v>
      </c>
      <c r="L430" s="9" t="s">
        <v>391</v>
      </c>
      <c r="M430" s="9" t="s">
        <v>1867</v>
      </c>
    </row>
    <row r="431" spans="1:13" x14ac:dyDescent="0.25">
      <c r="A431" s="9" t="s">
        <v>24838</v>
      </c>
      <c r="B431" s="9" t="s">
        <v>5404</v>
      </c>
      <c r="C431" s="9" t="s">
        <v>5768</v>
      </c>
      <c r="D431" s="9" t="s">
        <v>6334</v>
      </c>
      <c r="E431" s="9" t="s">
        <v>1152</v>
      </c>
      <c r="F431" s="9" t="s">
        <v>4955</v>
      </c>
      <c r="G431" s="9" t="s">
        <v>4955</v>
      </c>
      <c r="H431" s="10">
        <v>1</v>
      </c>
      <c r="I431" s="34">
        <v>292</v>
      </c>
      <c r="J431" s="9" t="s">
        <v>16833</v>
      </c>
      <c r="K431" s="9" t="s">
        <v>16834</v>
      </c>
      <c r="L431" s="9" t="s">
        <v>1820</v>
      </c>
      <c r="M431" s="9" t="s">
        <v>1867</v>
      </c>
    </row>
    <row r="432" spans="1:13" x14ac:dyDescent="0.25">
      <c r="A432" s="9" t="s">
        <v>24839</v>
      </c>
      <c r="B432" s="9" t="s">
        <v>5404</v>
      </c>
      <c r="C432" s="9" t="s">
        <v>5650</v>
      </c>
      <c r="D432" s="9" t="s">
        <v>5651</v>
      </c>
      <c r="E432" s="9" t="s">
        <v>3479</v>
      </c>
      <c r="F432" s="9" t="s">
        <v>1152</v>
      </c>
      <c r="G432" s="9" t="s">
        <v>6336</v>
      </c>
      <c r="H432" s="10">
        <v>1</v>
      </c>
      <c r="I432" s="34">
        <v>322.12</v>
      </c>
      <c r="J432" s="9" t="s">
        <v>16833</v>
      </c>
      <c r="K432" s="9" t="s">
        <v>16834</v>
      </c>
      <c r="L432" s="9" t="s">
        <v>391</v>
      </c>
      <c r="M432" s="9" t="s">
        <v>390</v>
      </c>
    </row>
    <row r="433" spans="1:13" x14ac:dyDescent="0.25">
      <c r="A433" s="9" t="s">
        <v>24840</v>
      </c>
      <c r="B433" s="9" t="s">
        <v>5404</v>
      </c>
      <c r="C433" s="9" t="s">
        <v>6159</v>
      </c>
      <c r="D433" s="9" t="s">
        <v>6337</v>
      </c>
      <c r="E433" s="9" t="s">
        <v>1152</v>
      </c>
      <c r="F433" s="9" t="s">
        <v>6338</v>
      </c>
      <c r="G433" s="9" t="s">
        <v>1152</v>
      </c>
      <c r="H433" s="10">
        <v>1</v>
      </c>
      <c r="I433" s="34">
        <v>1338.74</v>
      </c>
      <c r="J433" s="9" t="s">
        <v>16833</v>
      </c>
      <c r="K433" s="9" t="s">
        <v>16834</v>
      </c>
      <c r="L433" s="9" t="s">
        <v>454</v>
      </c>
      <c r="M433" s="9" t="s">
        <v>387</v>
      </c>
    </row>
    <row r="434" spans="1:13" x14ac:dyDescent="0.25">
      <c r="A434" s="9" t="s">
        <v>24841</v>
      </c>
      <c r="B434" s="9" t="s">
        <v>5404</v>
      </c>
      <c r="C434" s="9" t="s">
        <v>5650</v>
      </c>
      <c r="D434" s="9" t="s">
        <v>6339</v>
      </c>
      <c r="E434" s="9" t="s">
        <v>3479</v>
      </c>
      <c r="F434" s="9" t="s">
        <v>3480</v>
      </c>
      <c r="G434" s="9" t="s">
        <v>1152</v>
      </c>
      <c r="H434" s="10">
        <v>1</v>
      </c>
      <c r="I434" s="34">
        <v>89.61</v>
      </c>
      <c r="J434" s="9" t="s">
        <v>16833</v>
      </c>
      <c r="K434" s="9" t="s">
        <v>16859</v>
      </c>
      <c r="L434" s="9" t="s">
        <v>519</v>
      </c>
      <c r="M434" s="9" t="s">
        <v>390</v>
      </c>
    </row>
    <row r="435" spans="1:13" x14ac:dyDescent="0.25">
      <c r="A435" s="9" t="s">
        <v>24842</v>
      </c>
      <c r="B435" s="9" t="s">
        <v>5404</v>
      </c>
      <c r="C435" s="9" t="s">
        <v>5650</v>
      </c>
      <c r="D435" s="9" t="s">
        <v>250</v>
      </c>
      <c r="E435" s="9" t="s">
        <v>3473</v>
      </c>
      <c r="F435" s="9" t="s">
        <v>1152</v>
      </c>
      <c r="G435" s="9" t="s">
        <v>1152</v>
      </c>
      <c r="H435" s="10">
        <v>1</v>
      </c>
      <c r="I435" s="34">
        <v>30.33</v>
      </c>
      <c r="J435" s="9" t="s">
        <v>16851</v>
      </c>
      <c r="K435" s="9" t="s">
        <v>16876</v>
      </c>
      <c r="L435" s="9" t="s">
        <v>400</v>
      </c>
      <c r="M435" s="9" t="s">
        <v>387</v>
      </c>
    </row>
    <row r="436" spans="1:13" x14ac:dyDescent="0.25">
      <c r="A436" s="9" t="s">
        <v>24843</v>
      </c>
      <c r="B436" s="9" t="s">
        <v>5404</v>
      </c>
      <c r="C436" s="9" t="s">
        <v>5636</v>
      </c>
      <c r="D436" s="9" t="s">
        <v>6239</v>
      </c>
      <c r="E436" s="9" t="s">
        <v>1152</v>
      </c>
      <c r="F436" s="9" t="s">
        <v>1152</v>
      </c>
      <c r="G436" s="9" t="s">
        <v>1152</v>
      </c>
      <c r="H436" s="10">
        <v>1</v>
      </c>
      <c r="I436" s="34">
        <v>45534.22</v>
      </c>
      <c r="J436" s="9" t="s">
        <v>16833</v>
      </c>
      <c r="K436" s="9" t="s">
        <v>16869</v>
      </c>
      <c r="L436" s="9" t="s">
        <v>1675</v>
      </c>
      <c r="M436" s="9" t="s">
        <v>1867</v>
      </c>
    </row>
    <row r="437" spans="1:13" x14ac:dyDescent="0.25">
      <c r="A437" s="9" t="s">
        <v>24844</v>
      </c>
      <c r="B437" s="9" t="s">
        <v>5404</v>
      </c>
      <c r="C437" s="9" t="s">
        <v>5636</v>
      </c>
      <c r="D437" s="9" t="s">
        <v>24845</v>
      </c>
      <c r="E437" s="9" t="s">
        <v>1152</v>
      </c>
      <c r="F437" s="9" t="s">
        <v>1152</v>
      </c>
      <c r="G437" s="9" t="s">
        <v>1152</v>
      </c>
      <c r="H437" s="10">
        <v>1</v>
      </c>
      <c r="I437" s="34">
        <v>47620.52</v>
      </c>
      <c r="J437" s="9" t="s">
        <v>16851</v>
      </c>
      <c r="K437" s="9" t="s">
        <v>16852</v>
      </c>
      <c r="L437" s="9" t="s">
        <v>474</v>
      </c>
      <c r="M437" s="9" t="s">
        <v>1875</v>
      </c>
    </row>
    <row r="438" spans="1:13" x14ac:dyDescent="0.25">
      <c r="A438" s="9" t="s">
        <v>24846</v>
      </c>
      <c r="B438" s="9" t="s">
        <v>5404</v>
      </c>
      <c r="C438" s="9" t="s">
        <v>5636</v>
      </c>
      <c r="D438" s="9" t="s">
        <v>6340</v>
      </c>
      <c r="E438" s="9" t="s">
        <v>1152</v>
      </c>
      <c r="F438" s="9" t="s">
        <v>1152</v>
      </c>
      <c r="G438" s="9" t="s">
        <v>1152</v>
      </c>
      <c r="H438" s="10">
        <v>1</v>
      </c>
      <c r="I438" s="34">
        <v>41434.75</v>
      </c>
      <c r="J438" s="9" t="s">
        <v>16833</v>
      </c>
      <c r="K438" s="9" t="s">
        <v>16834</v>
      </c>
      <c r="L438" s="9" t="s">
        <v>389</v>
      </c>
      <c r="M438" s="9" t="s">
        <v>1887</v>
      </c>
    </row>
    <row r="439" spans="1:13" x14ac:dyDescent="0.25">
      <c r="A439" s="9" t="s">
        <v>24847</v>
      </c>
      <c r="B439" s="9" t="s">
        <v>5404</v>
      </c>
      <c r="C439" s="9" t="s">
        <v>5636</v>
      </c>
      <c r="D439" s="9" t="s">
        <v>6188</v>
      </c>
      <c r="E439" s="9" t="s">
        <v>1152</v>
      </c>
      <c r="F439" s="9" t="s">
        <v>1152</v>
      </c>
      <c r="G439" s="9" t="s">
        <v>1152</v>
      </c>
      <c r="H439" s="10">
        <v>1</v>
      </c>
      <c r="I439" s="34">
        <v>35846.04</v>
      </c>
      <c r="J439" s="9" t="s">
        <v>16833</v>
      </c>
      <c r="K439" s="9" t="s">
        <v>16834</v>
      </c>
      <c r="L439" s="9" t="s">
        <v>389</v>
      </c>
      <c r="M439" s="9" t="s">
        <v>1887</v>
      </c>
    </row>
    <row r="440" spans="1:13" x14ac:dyDescent="0.25">
      <c r="A440" s="9" t="s">
        <v>24848</v>
      </c>
      <c r="B440" s="9" t="s">
        <v>5404</v>
      </c>
      <c r="C440" s="9" t="s">
        <v>5622</v>
      </c>
      <c r="D440" s="9" t="s">
        <v>6341</v>
      </c>
      <c r="E440" s="9" t="s">
        <v>5631</v>
      </c>
      <c r="F440" s="9" t="s">
        <v>1152</v>
      </c>
      <c r="G440" s="9" t="s">
        <v>1152</v>
      </c>
      <c r="H440" s="10">
        <v>1</v>
      </c>
      <c r="I440" s="34">
        <v>44.14</v>
      </c>
      <c r="J440" s="9" t="s">
        <v>16851</v>
      </c>
      <c r="K440" s="9" t="s">
        <v>16899</v>
      </c>
      <c r="L440" s="9" t="s">
        <v>1799</v>
      </c>
      <c r="M440" s="9" t="s">
        <v>1874</v>
      </c>
    </row>
    <row r="441" spans="1:13" x14ac:dyDescent="0.25">
      <c r="A441" s="9" t="s">
        <v>24849</v>
      </c>
      <c r="B441" s="9" t="s">
        <v>5404</v>
      </c>
      <c r="C441" s="9" t="s">
        <v>5405</v>
      </c>
      <c r="D441" s="9" t="s">
        <v>6257</v>
      </c>
      <c r="E441" s="9" t="s">
        <v>1152</v>
      </c>
      <c r="F441" s="9" t="s">
        <v>4955</v>
      </c>
      <c r="G441" s="9" t="s">
        <v>4955</v>
      </c>
      <c r="H441" s="10">
        <v>1</v>
      </c>
      <c r="I441" s="34">
        <v>164.08</v>
      </c>
      <c r="J441" s="9" t="s">
        <v>16833</v>
      </c>
      <c r="K441" s="9" t="s">
        <v>16834</v>
      </c>
      <c r="L441" s="9" t="s">
        <v>389</v>
      </c>
      <c r="M441" s="9" t="s">
        <v>1875</v>
      </c>
    </row>
    <row r="442" spans="1:13" x14ac:dyDescent="0.25">
      <c r="A442" s="9" t="s">
        <v>24850</v>
      </c>
      <c r="B442" s="9" t="s">
        <v>5404</v>
      </c>
      <c r="C442" s="9" t="s">
        <v>5405</v>
      </c>
      <c r="D442" s="9" t="s">
        <v>6257</v>
      </c>
      <c r="E442" s="9" t="s">
        <v>3525</v>
      </c>
      <c r="F442" s="9" t="s">
        <v>5411</v>
      </c>
      <c r="G442" s="9" t="s">
        <v>6342</v>
      </c>
      <c r="H442" s="10">
        <v>1</v>
      </c>
      <c r="I442" s="34">
        <v>167.32</v>
      </c>
      <c r="J442" s="9" t="s">
        <v>16833</v>
      </c>
      <c r="K442" s="9" t="s">
        <v>16834</v>
      </c>
      <c r="L442" s="9" t="s">
        <v>389</v>
      </c>
      <c r="M442" s="9" t="s">
        <v>1887</v>
      </c>
    </row>
    <row r="443" spans="1:13" x14ac:dyDescent="0.25">
      <c r="A443" s="9" t="s">
        <v>24851</v>
      </c>
      <c r="B443" s="9" t="s">
        <v>5404</v>
      </c>
      <c r="C443" s="9" t="s">
        <v>5405</v>
      </c>
      <c r="D443" s="9" t="s">
        <v>6257</v>
      </c>
      <c r="E443" s="9" t="s">
        <v>3525</v>
      </c>
      <c r="F443" s="9" t="s">
        <v>5411</v>
      </c>
      <c r="G443" s="9" t="s">
        <v>1152</v>
      </c>
      <c r="H443" s="10">
        <v>1</v>
      </c>
      <c r="I443" s="34">
        <v>167.32</v>
      </c>
      <c r="J443" s="9" t="s">
        <v>16833</v>
      </c>
      <c r="K443" s="9" t="s">
        <v>16933</v>
      </c>
      <c r="L443" s="9" t="s">
        <v>1740</v>
      </c>
      <c r="M443" s="9" t="s">
        <v>1867</v>
      </c>
    </row>
    <row r="444" spans="1:13" x14ac:dyDescent="0.25">
      <c r="A444" s="9" t="s">
        <v>24852</v>
      </c>
      <c r="B444" s="9" t="s">
        <v>5404</v>
      </c>
      <c r="C444" s="9" t="s">
        <v>5405</v>
      </c>
      <c r="D444" s="9" t="s">
        <v>6257</v>
      </c>
      <c r="E444" s="9" t="s">
        <v>3525</v>
      </c>
      <c r="F444" s="9" t="s">
        <v>5411</v>
      </c>
      <c r="G444" s="9" t="s">
        <v>1152</v>
      </c>
      <c r="H444" s="10">
        <v>1</v>
      </c>
      <c r="I444" s="34">
        <v>167.32</v>
      </c>
      <c r="J444" s="9" t="s">
        <v>16833</v>
      </c>
      <c r="K444" s="9" t="s">
        <v>16933</v>
      </c>
      <c r="L444" s="9" t="s">
        <v>1740</v>
      </c>
      <c r="M444" s="9" t="s">
        <v>1887</v>
      </c>
    </row>
    <row r="445" spans="1:13" x14ac:dyDescent="0.25">
      <c r="A445" s="9" t="s">
        <v>24853</v>
      </c>
      <c r="B445" s="9" t="s">
        <v>5404</v>
      </c>
      <c r="C445" s="9" t="s">
        <v>5405</v>
      </c>
      <c r="D445" s="9" t="s">
        <v>6257</v>
      </c>
      <c r="E445" s="9" t="s">
        <v>3525</v>
      </c>
      <c r="F445" s="9" t="s">
        <v>1152</v>
      </c>
      <c r="G445" s="9" t="s">
        <v>1152</v>
      </c>
      <c r="H445" s="10">
        <v>1</v>
      </c>
      <c r="I445" s="34">
        <v>167.32</v>
      </c>
      <c r="J445" s="9" t="s">
        <v>16851</v>
      </c>
      <c r="K445" s="9" t="s">
        <v>16854</v>
      </c>
      <c r="L445" s="9" t="s">
        <v>1748</v>
      </c>
      <c r="M445" s="9" t="s">
        <v>1875</v>
      </c>
    </row>
    <row r="446" spans="1:13" x14ac:dyDescent="0.25">
      <c r="A446" s="9" t="s">
        <v>24854</v>
      </c>
      <c r="B446" s="9" t="s">
        <v>5404</v>
      </c>
      <c r="C446" s="9" t="s">
        <v>5405</v>
      </c>
      <c r="D446" s="9" t="s">
        <v>6257</v>
      </c>
      <c r="E446" s="9" t="s">
        <v>3525</v>
      </c>
      <c r="F446" s="9" t="s">
        <v>5411</v>
      </c>
      <c r="G446" s="9" t="s">
        <v>1152</v>
      </c>
      <c r="H446" s="10">
        <v>1</v>
      </c>
      <c r="I446" s="34">
        <v>167.32</v>
      </c>
      <c r="J446" s="9" t="s">
        <v>16851</v>
      </c>
      <c r="K446" s="9" t="s">
        <v>16852</v>
      </c>
      <c r="L446" s="9" t="s">
        <v>1756</v>
      </c>
      <c r="M446" s="9" t="s">
        <v>1867</v>
      </c>
    </row>
    <row r="447" spans="1:13" x14ac:dyDescent="0.25">
      <c r="A447" s="9" t="s">
        <v>24855</v>
      </c>
      <c r="B447" s="9" t="s">
        <v>5404</v>
      </c>
      <c r="C447" s="9" t="s">
        <v>5405</v>
      </c>
      <c r="D447" s="9" t="s">
        <v>6257</v>
      </c>
      <c r="E447" s="9" t="s">
        <v>1152</v>
      </c>
      <c r="F447" s="9" t="s">
        <v>1152</v>
      </c>
      <c r="G447" s="9" t="s">
        <v>6343</v>
      </c>
      <c r="H447" s="10">
        <v>1</v>
      </c>
      <c r="I447" s="34">
        <v>167.32</v>
      </c>
      <c r="J447" s="9" t="s">
        <v>16851</v>
      </c>
      <c r="K447" s="9" t="s">
        <v>16852</v>
      </c>
      <c r="L447" s="9" t="s">
        <v>1756</v>
      </c>
      <c r="M447" s="9" t="s">
        <v>1867</v>
      </c>
    </row>
    <row r="448" spans="1:13" x14ac:dyDescent="0.25">
      <c r="A448" s="9" t="s">
        <v>24856</v>
      </c>
      <c r="B448" s="9" t="s">
        <v>5404</v>
      </c>
      <c r="C448" s="9" t="s">
        <v>5405</v>
      </c>
      <c r="D448" s="9" t="s">
        <v>6257</v>
      </c>
      <c r="E448" s="9" t="s">
        <v>3525</v>
      </c>
      <c r="F448" s="9" t="s">
        <v>6344</v>
      </c>
      <c r="G448" s="9" t="s">
        <v>1152</v>
      </c>
      <c r="H448" s="10">
        <v>1</v>
      </c>
      <c r="I448" s="34">
        <v>167.32</v>
      </c>
      <c r="J448" s="9" t="s">
        <v>16851</v>
      </c>
      <c r="K448" s="9" t="s">
        <v>16876</v>
      </c>
      <c r="L448" s="9" t="s">
        <v>1708</v>
      </c>
      <c r="M448" s="9" t="s">
        <v>1867</v>
      </c>
    </row>
    <row r="449" spans="1:13" x14ac:dyDescent="0.25">
      <c r="A449" s="9" t="s">
        <v>24857</v>
      </c>
      <c r="B449" s="9" t="s">
        <v>5404</v>
      </c>
      <c r="C449" s="9" t="s">
        <v>5405</v>
      </c>
      <c r="D449" s="9" t="s">
        <v>6257</v>
      </c>
      <c r="E449" s="9" t="s">
        <v>3525</v>
      </c>
      <c r="F449" s="9" t="s">
        <v>1152</v>
      </c>
      <c r="G449" s="9" t="s">
        <v>1152</v>
      </c>
      <c r="H449" s="10">
        <v>1</v>
      </c>
      <c r="I449" s="34">
        <v>167.32</v>
      </c>
      <c r="J449" s="9" t="s">
        <v>16851</v>
      </c>
      <c r="K449" s="9" t="s">
        <v>16876</v>
      </c>
      <c r="L449" s="9" t="s">
        <v>1708</v>
      </c>
      <c r="M449" s="9" t="s">
        <v>387</v>
      </c>
    </row>
    <row r="450" spans="1:13" x14ac:dyDescent="0.25">
      <c r="A450" s="9" t="s">
        <v>24858</v>
      </c>
      <c r="B450" s="9" t="s">
        <v>5404</v>
      </c>
      <c r="C450" s="9" t="s">
        <v>5405</v>
      </c>
      <c r="D450" s="9" t="s">
        <v>6257</v>
      </c>
      <c r="E450" s="9" t="s">
        <v>6118</v>
      </c>
      <c r="F450" s="9" t="s">
        <v>6119</v>
      </c>
      <c r="G450" s="9" t="s">
        <v>1152</v>
      </c>
      <c r="H450" s="10">
        <v>1</v>
      </c>
      <c r="I450" s="34">
        <v>167.32</v>
      </c>
      <c r="J450" s="9" t="s">
        <v>16851</v>
      </c>
      <c r="K450" s="9" t="s">
        <v>16876</v>
      </c>
      <c r="L450" s="9" t="s">
        <v>1708</v>
      </c>
      <c r="M450" s="9" t="s">
        <v>1875</v>
      </c>
    </row>
    <row r="451" spans="1:13" x14ac:dyDescent="0.25">
      <c r="A451" s="9" t="s">
        <v>24859</v>
      </c>
      <c r="B451" s="9" t="s">
        <v>5404</v>
      </c>
      <c r="C451" s="9" t="s">
        <v>5405</v>
      </c>
      <c r="D451" s="9" t="s">
        <v>6257</v>
      </c>
      <c r="E451" s="9" t="s">
        <v>3525</v>
      </c>
      <c r="F451" s="9" t="s">
        <v>1152</v>
      </c>
      <c r="G451" s="9" t="s">
        <v>1152</v>
      </c>
      <c r="H451" s="10">
        <v>1</v>
      </c>
      <c r="I451" s="34">
        <v>604.6</v>
      </c>
      <c r="J451" s="9" t="s">
        <v>16851</v>
      </c>
      <c r="K451" s="9" t="s">
        <v>16899</v>
      </c>
      <c r="L451" s="9" t="s">
        <v>1799</v>
      </c>
      <c r="M451" s="9" t="s">
        <v>1916</v>
      </c>
    </row>
    <row r="452" spans="1:13" x14ac:dyDescent="0.25">
      <c r="A452" s="9" t="s">
        <v>24860</v>
      </c>
      <c r="B452" s="9" t="s">
        <v>5404</v>
      </c>
      <c r="C452" s="9" t="s">
        <v>5405</v>
      </c>
      <c r="D452" s="9" t="s">
        <v>6257</v>
      </c>
      <c r="E452" s="9" t="s">
        <v>3525</v>
      </c>
      <c r="F452" s="9" t="s">
        <v>5411</v>
      </c>
      <c r="G452" s="9" t="s">
        <v>6345</v>
      </c>
      <c r="H452" s="10">
        <v>1</v>
      </c>
      <c r="I452" s="34">
        <v>167.32</v>
      </c>
      <c r="J452" s="9" t="s">
        <v>16851</v>
      </c>
      <c r="K452" s="9" t="s">
        <v>16899</v>
      </c>
      <c r="L452" s="9" t="s">
        <v>1799</v>
      </c>
      <c r="M452" s="9" t="s">
        <v>1867</v>
      </c>
    </row>
    <row r="453" spans="1:13" x14ac:dyDescent="0.25">
      <c r="A453" s="9" t="s">
        <v>24861</v>
      </c>
      <c r="B453" s="9" t="s">
        <v>5404</v>
      </c>
      <c r="C453" s="9" t="s">
        <v>5405</v>
      </c>
      <c r="D453" s="9" t="s">
        <v>6257</v>
      </c>
      <c r="E453" s="9" t="s">
        <v>3525</v>
      </c>
      <c r="F453" s="9" t="s">
        <v>6346</v>
      </c>
      <c r="G453" s="9" t="s">
        <v>1152</v>
      </c>
      <c r="H453" s="10">
        <v>1</v>
      </c>
      <c r="I453" s="34">
        <v>167.32</v>
      </c>
      <c r="J453" s="9" t="s">
        <v>16833</v>
      </c>
      <c r="K453" s="9" t="s">
        <v>16834</v>
      </c>
      <c r="L453" s="9" t="s">
        <v>1820</v>
      </c>
      <c r="M453" s="9" t="s">
        <v>1867</v>
      </c>
    </row>
    <row r="454" spans="1:13" x14ac:dyDescent="0.25">
      <c r="A454" s="9" t="s">
        <v>24862</v>
      </c>
      <c r="B454" s="9" t="s">
        <v>5404</v>
      </c>
      <c r="C454" s="9" t="s">
        <v>5405</v>
      </c>
      <c r="D454" s="9" t="s">
        <v>6257</v>
      </c>
      <c r="E454" s="9" t="s">
        <v>3525</v>
      </c>
      <c r="F454" s="9" t="s">
        <v>1152</v>
      </c>
      <c r="G454" s="9" t="s">
        <v>6310</v>
      </c>
      <c r="H454" s="10">
        <v>1</v>
      </c>
      <c r="I454" s="34">
        <v>167.32</v>
      </c>
      <c r="J454" s="9" t="s">
        <v>16833</v>
      </c>
      <c r="K454" s="9" t="s">
        <v>16834</v>
      </c>
      <c r="L454" s="9" t="s">
        <v>1820</v>
      </c>
      <c r="M454" s="9" t="s">
        <v>1867</v>
      </c>
    </row>
    <row r="455" spans="1:13" x14ac:dyDescent="0.25">
      <c r="A455" s="9" t="s">
        <v>24863</v>
      </c>
      <c r="B455" s="9" t="s">
        <v>5404</v>
      </c>
      <c r="C455" s="9" t="s">
        <v>5405</v>
      </c>
      <c r="D455" s="9" t="s">
        <v>6347</v>
      </c>
      <c r="E455" s="9" t="s">
        <v>3725</v>
      </c>
      <c r="F455" s="9" t="s">
        <v>6348</v>
      </c>
      <c r="G455" s="9" t="s">
        <v>6349</v>
      </c>
      <c r="H455" s="10">
        <v>1</v>
      </c>
      <c r="I455" s="34">
        <v>185.78</v>
      </c>
      <c r="J455" s="9" t="s">
        <v>16833</v>
      </c>
      <c r="K455" s="9" t="s">
        <v>16834</v>
      </c>
      <c r="L455" s="9" t="s">
        <v>391</v>
      </c>
      <c r="M455" s="9" t="s">
        <v>1864</v>
      </c>
    </row>
    <row r="456" spans="1:13" x14ac:dyDescent="0.25">
      <c r="A456" s="9" t="s">
        <v>24864</v>
      </c>
      <c r="B456" s="9" t="s">
        <v>5404</v>
      </c>
      <c r="C456" s="9" t="s">
        <v>5405</v>
      </c>
      <c r="D456" s="9" t="s">
        <v>6350</v>
      </c>
      <c r="E456" s="9" t="s">
        <v>5407</v>
      </c>
      <c r="F456" s="9" t="s">
        <v>1152</v>
      </c>
      <c r="G456" s="9" t="s">
        <v>6351</v>
      </c>
      <c r="H456" s="10">
        <v>1</v>
      </c>
      <c r="I456" s="34">
        <v>74.290000000000006</v>
      </c>
      <c r="J456" s="9" t="s">
        <v>16833</v>
      </c>
      <c r="K456" s="9" t="s">
        <v>16834</v>
      </c>
      <c r="L456" s="9" t="s">
        <v>391</v>
      </c>
      <c r="M456" s="9" t="s">
        <v>1867</v>
      </c>
    </row>
    <row r="457" spans="1:13" x14ac:dyDescent="0.25">
      <c r="A457" s="9" t="s">
        <v>24865</v>
      </c>
      <c r="B457" s="9" t="s">
        <v>5404</v>
      </c>
      <c r="C457" s="9" t="s">
        <v>5610</v>
      </c>
      <c r="D457" s="9" t="s">
        <v>6352</v>
      </c>
      <c r="E457" s="9" t="s">
        <v>5646</v>
      </c>
      <c r="F457" s="9" t="s">
        <v>6353</v>
      </c>
      <c r="G457" s="9" t="s">
        <v>6354</v>
      </c>
      <c r="H457" s="10">
        <v>1</v>
      </c>
      <c r="I457" s="34">
        <v>143.91</v>
      </c>
      <c r="J457" s="9" t="s">
        <v>16833</v>
      </c>
      <c r="K457" s="9" t="s">
        <v>16834</v>
      </c>
      <c r="L457" s="9" t="s">
        <v>1820</v>
      </c>
      <c r="M457" s="9" t="s">
        <v>1867</v>
      </c>
    </row>
    <row r="458" spans="1:13" x14ac:dyDescent="0.25">
      <c r="A458" s="9" t="s">
        <v>24866</v>
      </c>
      <c r="B458" s="9" t="s">
        <v>5404</v>
      </c>
      <c r="C458" s="9" t="s">
        <v>5610</v>
      </c>
      <c r="D458" s="9" t="s">
        <v>6355</v>
      </c>
      <c r="E458" s="9" t="s">
        <v>5646</v>
      </c>
      <c r="F458" s="9" t="s">
        <v>6353</v>
      </c>
      <c r="G458" s="9" t="s">
        <v>1152</v>
      </c>
      <c r="H458" s="10">
        <v>1</v>
      </c>
      <c r="I458" s="34">
        <v>154.25</v>
      </c>
      <c r="J458" s="9" t="s">
        <v>16833</v>
      </c>
      <c r="K458" s="9" t="s">
        <v>16834</v>
      </c>
      <c r="L458" s="9" t="s">
        <v>1820</v>
      </c>
      <c r="M458" s="9" t="s">
        <v>1867</v>
      </c>
    </row>
    <row r="459" spans="1:13" x14ac:dyDescent="0.25">
      <c r="A459" s="9" t="s">
        <v>24867</v>
      </c>
      <c r="B459" s="9" t="s">
        <v>5404</v>
      </c>
      <c r="C459" s="9" t="s">
        <v>5734</v>
      </c>
      <c r="D459" s="9" t="s">
        <v>5734</v>
      </c>
      <c r="E459" s="9" t="s">
        <v>5738</v>
      </c>
      <c r="F459" s="9" t="s">
        <v>5736</v>
      </c>
      <c r="G459" s="9" t="s">
        <v>6356</v>
      </c>
      <c r="H459" s="10">
        <v>1</v>
      </c>
      <c r="I459" s="34">
        <v>2544.56</v>
      </c>
      <c r="J459" s="9" t="s">
        <v>16833</v>
      </c>
      <c r="K459" s="9" t="s">
        <v>16859</v>
      </c>
      <c r="L459" s="9" t="s">
        <v>1656</v>
      </c>
      <c r="M459" s="9" t="s">
        <v>1887</v>
      </c>
    </row>
    <row r="460" spans="1:13" x14ac:dyDescent="0.25">
      <c r="A460" s="9" t="s">
        <v>24868</v>
      </c>
      <c r="B460" s="9" t="s">
        <v>5404</v>
      </c>
      <c r="C460" s="9" t="s">
        <v>5734</v>
      </c>
      <c r="D460" s="9" t="s">
        <v>6357</v>
      </c>
      <c r="E460" s="9" t="s">
        <v>6358</v>
      </c>
      <c r="F460" s="9" t="s">
        <v>5817</v>
      </c>
      <c r="G460" s="9" t="s">
        <v>6359</v>
      </c>
      <c r="H460" s="10">
        <v>1</v>
      </c>
      <c r="I460" s="34">
        <v>2357.9</v>
      </c>
      <c r="J460" s="9" t="s">
        <v>16833</v>
      </c>
      <c r="K460" s="9" t="s">
        <v>16834</v>
      </c>
      <c r="L460" s="9" t="s">
        <v>1820</v>
      </c>
      <c r="M460" s="9" t="s">
        <v>1872</v>
      </c>
    </row>
    <row r="461" spans="1:13" x14ac:dyDescent="0.25">
      <c r="A461" s="9" t="s">
        <v>24869</v>
      </c>
      <c r="B461" s="9" t="s">
        <v>5404</v>
      </c>
      <c r="C461" s="9" t="s">
        <v>6159</v>
      </c>
      <c r="D461" s="9" t="s">
        <v>6159</v>
      </c>
      <c r="E461" s="9" t="s">
        <v>3791</v>
      </c>
      <c r="F461" s="9" t="s">
        <v>6360</v>
      </c>
      <c r="G461" s="9" t="s">
        <v>6361</v>
      </c>
      <c r="H461" s="10">
        <v>1</v>
      </c>
      <c r="I461" s="34">
        <v>2119.3200000000002</v>
      </c>
      <c r="J461" s="9" t="s">
        <v>16833</v>
      </c>
      <c r="K461" s="9" t="s">
        <v>16834</v>
      </c>
      <c r="L461" s="9" t="s">
        <v>389</v>
      </c>
      <c r="M461" s="9" t="s">
        <v>323</v>
      </c>
    </row>
    <row r="462" spans="1:13" x14ac:dyDescent="0.25">
      <c r="A462" s="9" t="s">
        <v>24870</v>
      </c>
      <c r="B462" s="9" t="s">
        <v>5404</v>
      </c>
      <c r="C462" s="9" t="s">
        <v>211</v>
      </c>
      <c r="D462" s="9" t="s">
        <v>238</v>
      </c>
      <c r="E462" s="9" t="s">
        <v>1152</v>
      </c>
      <c r="F462" s="9" t="s">
        <v>1152</v>
      </c>
      <c r="G462" s="9" t="s">
        <v>1152</v>
      </c>
      <c r="H462" s="10">
        <v>1</v>
      </c>
      <c r="I462" s="34">
        <v>23428.85</v>
      </c>
      <c r="J462" s="9" t="s">
        <v>16833</v>
      </c>
      <c r="K462" s="9" t="s">
        <v>16834</v>
      </c>
      <c r="L462" s="9" t="s">
        <v>389</v>
      </c>
      <c r="M462" s="9" t="s">
        <v>390</v>
      </c>
    </row>
    <row r="463" spans="1:13" x14ac:dyDescent="0.25">
      <c r="A463" s="9" t="s">
        <v>24871</v>
      </c>
      <c r="B463" s="9" t="s">
        <v>5404</v>
      </c>
      <c r="C463" s="9" t="s">
        <v>211</v>
      </c>
      <c r="D463" s="9" t="s">
        <v>238</v>
      </c>
      <c r="E463" s="9" t="s">
        <v>1152</v>
      </c>
      <c r="F463" s="9" t="s">
        <v>1152</v>
      </c>
      <c r="G463" s="9" t="s">
        <v>1152</v>
      </c>
      <c r="H463" s="10">
        <v>1</v>
      </c>
      <c r="I463" s="34">
        <v>23428.85</v>
      </c>
      <c r="J463" s="9" t="s">
        <v>16833</v>
      </c>
      <c r="K463" s="9" t="s">
        <v>16834</v>
      </c>
      <c r="L463" s="9" t="s">
        <v>389</v>
      </c>
      <c r="M463" s="9" t="s">
        <v>390</v>
      </c>
    </row>
    <row r="464" spans="1:13" x14ac:dyDescent="0.25">
      <c r="A464" s="9" t="s">
        <v>24872</v>
      </c>
      <c r="B464" s="9" t="s">
        <v>5404</v>
      </c>
      <c r="C464" s="9" t="s">
        <v>211</v>
      </c>
      <c r="D464" s="9" t="s">
        <v>6362</v>
      </c>
      <c r="E464" s="9" t="s">
        <v>6363</v>
      </c>
      <c r="F464" s="9" t="s">
        <v>6364</v>
      </c>
      <c r="G464" s="9" t="s">
        <v>6365</v>
      </c>
      <c r="H464" s="10">
        <v>1</v>
      </c>
      <c r="I464" s="34">
        <v>23428.85</v>
      </c>
      <c r="J464" s="9" t="s">
        <v>16833</v>
      </c>
      <c r="K464" s="9" t="s">
        <v>16834</v>
      </c>
      <c r="L464" s="9" t="s">
        <v>389</v>
      </c>
      <c r="M464" s="9" t="s">
        <v>390</v>
      </c>
    </row>
    <row r="465" spans="1:13" x14ac:dyDescent="0.25">
      <c r="A465" s="9" t="s">
        <v>24873</v>
      </c>
      <c r="B465" s="9" t="s">
        <v>5404</v>
      </c>
      <c r="C465" s="9" t="s">
        <v>211</v>
      </c>
      <c r="D465" s="9" t="s">
        <v>6366</v>
      </c>
      <c r="E465" s="9" t="s">
        <v>1152</v>
      </c>
      <c r="F465" s="9" t="s">
        <v>1152</v>
      </c>
      <c r="G465" s="9" t="s">
        <v>6367</v>
      </c>
      <c r="H465" s="10">
        <v>1</v>
      </c>
      <c r="I465" s="34">
        <v>23428.92</v>
      </c>
      <c r="J465" s="9" t="s">
        <v>16833</v>
      </c>
      <c r="K465" s="9" t="s">
        <v>16834</v>
      </c>
      <c r="L465" s="9" t="s">
        <v>389</v>
      </c>
      <c r="M465" s="9" t="s">
        <v>390</v>
      </c>
    </row>
    <row r="466" spans="1:13" x14ac:dyDescent="0.25">
      <c r="A466" s="9" t="s">
        <v>24874</v>
      </c>
      <c r="B466" s="9" t="s">
        <v>5404</v>
      </c>
      <c r="C466" s="9" t="s">
        <v>211</v>
      </c>
      <c r="D466" s="9" t="s">
        <v>6368</v>
      </c>
      <c r="E466" s="9" t="s">
        <v>1152</v>
      </c>
      <c r="F466" s="9" t="s">
        <v>1152</v>
      </c>
      <c r="G466" s="9" t="s">
        <v>6369</v>
      </c>
      <c r="H466" s="10">
        <v>1</v>
      </c>
      <c r="I466" s="34">
        <v>23428.92</v>
      </c>
      <c r="J466" s="9" t="s">
        <v>16833</v>
      </c>
      <c r="K466" s="9" t="s">
        <v>16834</v>
      </c>
      <c r="L466" s="9" t="s">
        <v>389</v>
      </c>
      <c r="M466" s="9" t="s">
        <v>390</v>
      </c>
    </row>
    <row r="467" spans="1:13" x14ac:dyDescent="0.25">
      <c r="A467" s="9" t="s">
        <v>24875</v>
      </c>
      <c r="B467" s="9" t="s">
        <v>5404</v>
      </c>
      <c r="C467" s="9" t="s">
        <v>211</v>
      </c>
      <c r="D467" s="9" t="s">
        <v>6370</v>
      </c>
      <c r="E467" s="9" t="s">
        <v>1152</v>
      </c>
      <c r="F467" s="9" t="s">
        <v>1152</v>
      </c>
      <c r="G467" s="9" t="s">
        <v>6371</v>
      </c>
      <c r="H467" s="10">
        <v>1</v>
      </c>
      <c r="I467" s="34">
        <v>23428.85</v>
      </c>
      <c r="J467" s="9" t="s">
        <v>16833</v>
      </c>
      <c r="K467" s="9" t="s">
        <v>16834</v>
      </c>
      <c r="L467" s="9" t="s">
        <v>389</v>
      </c>
      <c r="M467" s="9" t="s">
        <v>390</v>
      </c>
    </row>
    <row r="468" spans="1:13" x14ac:dyDescent="0.25">
      <c r="A468" s="9" t="s">
        <v>24876</v>
      </c>
      <c r="B468" s="9" t="s">
        <v>5404</v>
      </c>
      <c r="C468" s="9" t="s">
        <v>211</v>
      </c>
      <c r="D468" s="9" t="s">
        <v>6372</v>
      </c>
      <c r="E468" s="9" t="s">
        <v>1152</v>
      </c>
      <c r="F468" s="9" t="s">
        <v>1152</v>
      </c>
      <c r="G468" s="9" t="s">
        <v>6373</v>
      </c>
      <c r="H468" s="10">
        <v>1</v>
      </c>
      <c r="I468" s="34">
        <v>23428.85</v>
      </c>
      <c r="J468" s="9" t="s">
        <v>16833</v>
      </c>
      <c r="K468" s="9" t="s">
        <v>16834</v>
      </c>
      <c r="L468" s="9" t="s">
        <v>389</v>
      </c>
      <c r="M468" s="9" t="s">
        <v>390</v>
      </c>
    </row>
    <row r="469" spans="1:13" x14ac:dyDescent="0.25">
      <c r="A469" s="9" t="s">
        <v>24877</v>
      </c>
      <c r="B469" s="9" t="s">
        <v>5404</v>
      </c>
      <c r="C469" s="9" t="s">
        <v>5932</v>
      </c>
      <c r="D469" s="9" t="s">
        <v>6374</v>
      </c>
      <c r="E469" s="9" t="s">
        <v>3725</v>
      </c>
      <c r="F469" s="9" t="s">
        <v>6375</v>
      </c>
      <c r="G469" s="9" t="s">
        <v>1152</v>
      </c>
      <c r="H469" s="10">
        <v>1</v>
      </c>
      <c r="I469" s="34">
        <v>215.41</v>
      </c>
      <c r="J469" s="9" t="s">
        <v>16833</v>
      </c>
      <c r="K469" s="9" t="s">
        <v>16834</v>
      </c>
      <c r="L469" s="9" t="s">
        <v>391</v>
      </c>
      <c r="M469" s="9" t="s">
        <v>1906</v>
      </c>
    </row>
    <row r="470" spans="1:13" x14ac:dyDescent="0.25">
      <c r="A470" s="9" t="s">
        <v>24878</v>
      </c>
      <c r="B470" s="9" t="s">
        <v>5404</v>
      </c>
      <c r="C470" s="9" t="s">
        <v>5405</v>
      </c>
      <c r="D470" s="9" t="s">
        <v>6376</v>
      </c>
      <c r="E470" s="9" t="s">
        <v>3725</v>
      </c>
      <c r="F470" s="9" t="s">
        <v>5708</v>
      </c>
      <c r="G470" s="9" t="s">
        <v>6377</v>
      </c>
      <c r="H470" s="10">
        <v>1</v>
      </c>
      <c r="I470" s="34">
        <v>819.72</v>
      </c>
      <c r="J470" s="9" t="s">
        <v>16833</v>
      </c>
      <c r="K470" s="9" t="s">
        <v>16834</v>
      </c>
      <c r="L470" s="9" t="s">
        <v>389</v>
      </c>
      <c r="M470" s="9" t="s">
        <v>1875</v>
      </c>
    </row>
    <row r="471" spans="1:13" x14ac:dyDescent="0.25">
      <c r="A471" s="9" t="s">
        <v>24879</v>
      </c>
      <c r="B471" s="9" t="s">
        <v>5404</v>
      </c>
      <c r="C471" s="9" t="s">
        <v>5405</v>
      </c>
      <c r="D471" s="9" t="s">
        <v>6378</v>
      </c>
      <c r="E471" s="9" t="s">
        <v>3813</v>
      </c>
      <c r="F471" s="9" t="s">
        <v>5940</v>
      </c>
      <c r="G471" s="9" t="s">
        <v>6379</v>
      </c>
      <c r="H471" s="10">
        <v>1</v>
      </c>
      <c r="I471" s="34">
        <v>41.1</v>
      </c>
      <c r="J471" s="9" t="s">
        <v>16833</v>
      </c>
      <c r="K471" s="9" t="s">
        <v>16834</v>
      </c>
      <c r="L471" s="9" t="s">
        <v>1820</v>
      </c>
      <c r="M471" s="9" t="s">
        <v>1872</v>
      </c>
    </row>
    <row r="472" spans="1:13" x14ac:dyDescent="0.25">
      <c r="A472" s="9" t="s">
        <v>24880</v>
      </c>
      <c r="B472" s="9" t="s">
        <v>5404</v>
      </c>
      <c r="C472" s="9" t="s">
        <v>5405</v>
      </c>
      <c r="D472" s="9" t="s">
        <v>6378</v>
      </c>
      <c r="E472" s="9" t="s">
        <v>1152</v>
      </c>
      <c r="F472" s="9" t="s">
        <v>1152</v>
      </c>
      <c r="G472" s="9" t="s">
        <v>1152</v>
      </c>
      <c r="H472" s="10">
        <v>1</v>
      </c>
      <c r="I472" s="34">
        <v>285.51</v>
      </c>
      <c r="J472" s="9" t="s">
        <v>16833</v>
      </c>
      <c r="K472" s="9" t="s">
        <v>16834</v>
      </c>
      <c r="L472" s="9" t="s">
        <v>391</v>
      </c>
      <c r="M472" s="9" t="s">
        <v>1867</v>
      </c>
    </row>
    <row r="473" spans="1:13" x14ac:dyDescent="0.25">
      <c r="A473" s="9" t="s">
        <v>24881</v>
      </c>
      <c r="B473" s="9" t="s">
        <v>5404</v>
      </c>
      <c r="C473" s="9" t="s">
        <v>6380</v>
      </c>
      <c r="D473" s="9" t="s">
        <v>6381</v>
      </c>
      <c r="E473" s="9" t="s">
        <v>1152</v>
      </c>
      <c r="F473" s="9" t="s">
        <v>1152</v>
      </c>
      <c r="G473" s="9" t="s">
        <v>6382</v>
      </c>
      <c r="H473" s="10">
        <v>1</v>
      </c>
      <c r="I473" s="34">
        <v>430.9</v>
      </c>
      <c r="J473" s="9" t="s">
        <v>16851</v>
      </c>
      <c r="K473" s="9" t="s">
        <v>16876</v>
      </c>
      <c r="L473" s="9" t="s">
        <v>1708</v>
      </c>
      <c r="M473" s="9" t="s">
        <v>1874</v>
      </c>
    </row>
    <row r="474" spans="1:13" x14ac:dyDescent="0.25">
      <c r="A474" s="9" t="s">
        <v>24882</v>
      </c>
      <c r="B474" s="9" t="s">
        <v>5404</v>
      </c>
      <c r="C474" s="9" t="s">
        <v>6383</v>
      </c>
      <c r="D474" s="9" t="s">
        <v>6383</v>
      </c>
      <c r="E474" s="9" t="s">
        <v>6384</v>
      </c>
      <c r="F474" s="9" t="s">
        <v>6385</v>
      </c>
      <c r="G474" s="9" t="s">
        <v>6386</v>
      </c>
      <c r="H474" s="10">
        <v>1</v>
      </c>
      <c r="I474" s="34">
        <v>577.13</v>
      </c>
      <c r="J474" s="9" t="s">
        <v>16833</v>
      </c>
      <c r="K474" s="9" t="s">
        <v>16834</v>
      </c>
      <c r="L474" s="9" t="s">
        <v>389</v>
      </c>
      <c r="M474" s="9" t="s">
        <v>103</v>
      </c>
    </row>
    <row r="475" spans="1:13" x14ac:dyDescent="0.25">
      <c r="A475" s="9" t="s">
        <v>24883</v>
      </c>
      <c r="B475" s="9" t="s">
        <v>5404</v>
      </c>
      <c r="C475" s="9" t="s">
        <v>6387</v>
      </c>
      <c r="D475" s="9" t="s">
        <v>6387</v>
      </c>
      <c r="E475" s="9" t="s">
        <v>4955</v>
      </c>
      <c r="F475" s="9" t="s">
        <v>4955</v>
      </c>
      <c r="G475" s="9" t="s">
        <v>4955</v>
      </c>
      <c r="H475" s="10">
        <v>1</v>
      </c>
      <c r="I475" s="34">
        <v>235.2</v>
      </c>
      <c r="J475" s="9" t="s">
        <v>16833</v>
      </c>
      <c r="K475" s="9" t="s">
        <v>16834</v>
      </c>
      <c r="L475" s="9" t="s">
        <v>391</v>
      </c>
      <c r="M475" s="9" t="s">
        <v>1907</v>
      </c>
    </row>
    <row r="476" spans="1:13" x14ac:dyDescent="0.25">
      <c r="A476" s="9" t="s">
        <v>24884</v>
      </c>
      <c r="B476" s="9" t="s">
        <v>5404</v>
      </c>
      <c r="C476" s="9" t="s">
        <v>6388</v>
      </c>
      <c r="D476" s="9" t="s">
        <v>6388</v>
      </c>
      <c r="E476" s="9" t="s">
        <v>24885</v>
      </c>
      <c r="F476" s="9" t="s">
        <v>4955</v>
      </c>
      <c r="G476" s="9" t="s">
        <v>24886</v>
      </c>
      <c r="H476" s="10">
        <v>1</v>
      </c>
      <c r="I476" s="34">
        <v>16674.560000000001</v>
      </c>
      <c r="J476" s="9" t="s">
        <v>16833</v>
      </c>
      <c r="K476" s="9" t="s">
        <v>16834</v>
      </c>
      <c r="L476" s="9" t="s">
        <v>391</v>
      </c>
      <c r="M476" s="9" t="s">
        <v>1907</v>
      </c>
    </row>
    <row r="477" spans="1:13" x14ac:dyDescent="0.25">
      <c r="A477" s="9" t="s">
        <v>24887</v>
      </c>
      <c r="B477" s="9" t="s">
        <v>5404</v>
      </c>
      <c r="C477" s="9" t="s">
        <v>6389</v>
      </c>
      <c r="D477" s="9" t="s">
        <v>6389</v>
      </c>
      <c r="E477" s="9" t="s">
        <v>4955</v>
      </c>
      <c r="F477" s="9" t="s">
        <v>6390</v>
      </c>
      <c r="G477" s="9" t="s">
        <v>6391</v>
      </c>
      <c r="H477" s="10">
        <v>1</v>
      </c>
      <c r="I477" s="34">
        <v>6820.44</v>
      </c>
      <c r="J477" s="9" t="s">
        <v>16833</v>
      </c>
      <c r="K477" s="9" t="s">
        <v>16859</v>
      </c>
      <c r="L477" s="9" t="s">
        <v>1656</v>
      </c>
      <c r="M477" s="9" t="s">
        <v>1867</v>
      </c>
    </row>
    <row r="478" spans="1:13" x14ac:dyDescent="0.25">
      <c r="A478" s="9" t="s">
        <v>24888</v>
      </c>
      <c r="B478" s="9" t="s">
        <v>5404</v>
      </c>
      <c r="C478" s="9" t="s">
        <v>6392</v>
      </c>
      <c r="D478" s="9" t="s">
        <v>6392</v>
      </c>
      <c r="E478" s="9" t="s">
        <v>4955</v>
      </c>
      <c r="F478" s="9" t="s">
        <v>6393</v>
      </c>
      <c r="G478" s="9" t="s">
        <v>6394</v>
      </c>
      <c r="H478" s="10">
        <v>1</v>
      </c>
      <c r="I478" s="34">
        <v>6820.49</v>
      </c>
      <c r="J478" s="9" t="s">
        <v>16833</v>
      </c>
      <c r="K478" s="9" t="s">
        <v>16834</v>
      </c>
      <c r="L478" s="9" t="s">
        <v>391</v>
      </c>
      <c r="M478" s="9" t="s">
        <v>4057</v>
      </c>
    </row>
    <row r="479" spans="1:13" x14ac:dyDescent="0.25">
      <c r="A479" s="9" t="s">
        <v>24889</v>
      </c>
      <c r="B479" s="9" t="s">
        <v>5404</v>
      </c>
      <c r="C479" s="9" t="s">
        <v>6395</v>
      </c>
      <c r="D479" s="9" t="s">
        <v>6395</v>
      </c>
      <c r="E479" s="9" t="s">
        <v>4955</v>
      </c>
      <c r="F479" s="9" t="s">
        <v>6396</v>
      </c>
      <c r="G479" s="9" t="s">
        <v>6397</v>
      </c>
      <c r="H479" s="10">
        <v>1</v>
      </c>
      <c r="I479" s="34">
        <v>2634.74</v>
      </c>
      <c r="J479" s="9" t="s">
        <v>16833</v>
      </c>
      <c r="K479" s="9" t="s">
        <v>16834</v>
      </c>
      <c r="L479" s="9" t="s">
        <v>391</v>
      </c>
      <c r="M479" s="9" t="s">
        <v>1907</v>
      </c>
    </row>
    <row r="480" spans="1:13" x14ac:dyDescent="0.25">
      <c r="A480" s="9" t="s">
        <v>24890</v>
      </c>
      <c r="B480" s="9" t="s">
        <v>5404</v>
      </c>
      <c r="C480" s="9" t="s">
        <v>6398</v>
      </c>
      <c r="D480" s="9" t="s">
        <v>6398</v>
      </c>
      <c r="E480" s="9" t="s">
        <v>4955</v>
      </c>
      <c r="F480" s="9" t="s">
        <v>6396</v>
      </c>
      <c r="G480" s="9" t="s">
        <v>6399</v>
      </c>
      <c r="H480" s="10">
        <v>1</v>
      </c>
      <c r="I480" s="34">
        <v>2634.74</v>
      </c>
      <c r="J480" s="9" t="s">
        <v>16833</v>
      </c>
      <c r="K480" s="9" t="s">
        <v>16834</v>
      </c>
      <c r="L480" s="9" t="s">
        <v>391</v>
      </c>
      <c r="M480" s="9" t="s">
        <v>1907</v>
      </c>
    </row>
    <row r="481" spans="1:13" x14ac:dyDescent="0.25">
      <c r="A481" s="9" t="s">
        <v>24891</v>
      </c>
      <c r="B481" s="9" t="s">
        <v>5404</v>
      </c>
      <c r="C481" s="9" t="s">
        <v>6400</v>
      </c>
      <c r="D481" s="9" t="s">
        <v>6400</v>
      </c>
      <c r="E481" s="9" t="s">
        <v>4955</v>
      </c>
      <c r="F481" s="9" t="s">
        <v>6396</v>
      </c>
      <c r="G481" s="9" t="s">
        <v>6401</v>
      </c>
      <c r="H481" s="10">
        <v>1</v>
      </c>
      <c r="I481" s="34">
        <v>2634.74</v>
      </c>
      <c r="J481" s="9" t="s">
        <v>16833</v>
      </c>
      <c r="K481" s="9" t="s">
        <v>16834</v>
      </c>
      <c r="L481" s="9" t="s">
        <v>391</v>
      </c>
      <c r="M481" s="9" t="s">
        <v>1907</v>
      </c>
    </row>
    <row r="482" spans="1:13" x14ac:dyDescent="0.25">
      <c r="A482" s="9" t="s">
        <v>24892</v>
      </c>
      <c r="B482" s="9" t="s">
        <v>5404</v>
      </c>
      <c r="C482" s="9" t="s">
        <v>6402</v>
      </c>
      <c r="D482" s="9" t="s">
        <v>6402</v>
      </c>
      <c r="E482" s="9" t="s">
        <v>4955</v>
      </c>
      <c r="F482" s="9" t="s">
        <v>6396</v>
      </c>
      <c r="G482" s="9" t="s">
        <v>6403</v>
      </c>
      <c r="H482" s="10">
        <v>1</v>
      </c>
      <c r="I482" s="34">
        <v>2634.74</v>
      </c>
      <c r="J482" s="9" t="s">
        <v>16833</v>
      </c>
      <c r="K482" s="9" t="s">
        <v>16834</v>
      </c>
      <c r="L482" s="9" t="s">
        <v>391</v>
      </c>
      <c r="M482" s="9" t="s">
        <v>1907</v>
      </c>
    </row>
    <row r="483" spans="1:13" x14ac:dyDescent="0.25">
      <c r="A483" s="9" t="s">
        <v>24893</v>
      </c>
      <c r="B483" s="9" t="s">
        <v>5404</v>
      </c>
      <c r="C483" s="9" t="s">
        <v>6404</v>
      </c>
      <c r="D483" s="9" t="s">
        <v>6404</v>
      </c>
      <c r="E483" s="9" t="s">
        <v>4955</v>
      </c>
      <c r="F483" s="9" t="s">
        <v>6405</v>
      </c>
      <c r="G483" s="9" t="s">
        <v>6406</v>
      </c>
      <c r="H483" s="10">
        <v>1</v>
      </c>
      <c r="I483" s="34">
        <v>1006.54</v>
      </c>
      <c r="J483" s="9" t="s">
        <v>16833</v>
      </c>
      <c r="K483" s="9" t="s">
        <v>16834</v>
      </c>
      <c r="L483" s="9" t="s">
        <v>391</v>
      </c>
      <c r="M483" s="9" t="s">
        <v>1907</v>
      </c>
    </row>
    <row r="484" spans="1:13" x14ac:dyDescent="0.25">
      <c r="A484" s="9" t="s">
        <v>24894</v>
      </c>
      <c r="B484" s="9" t="s">
        <v>5404</v>
      </c>
      <c r="C484" s="9" t="s">
        <v>6407</v>
      </c>
      <c r="D484" s="9" t="s">
        <v>6407</v>
      </c>
      <c r="E484" s="9" t="s">
        <v>4955</v>
      </c>
      <c r="F484" s="9" t="s">
        <v>6405</v>
      </c>
      <c r="G484" s="9" t="s">
        <v>6408</v>
      </c>
      <c r="H484" s="10">
        <v>1</v>
      </c>
      <c r="I484" s="34">
        <v>1006.54</v>
      </c>
      <c r="J484" s="9" t="s">
        <v>16833</v>
      </c>
      <c r="K484" s="9" t="s">
        <v>16834</v>
      </c>
      <c r="L484" s="9" t="s">
        <v>391</v>
      </c>
      <c r="M484" s="9" t="s">
        <v>1907</v>
      </c>
    </row>
    <row r="485" spans="1:13" x14ac:dyDescent="0.25">
      <c r="A485" s="9" t="s">
        <v>24895</v>
      </c>
      <c r="B485" s="9" t="s">
        <v>5404</v>
      </c>
      <c r="C485" s="9" t="s">
        <v>6409</v>
      </c>
      <c r="D485" s="9" t="s">
        <v>6409</v>
      </c>
      <c r="E485" s="9" t="s">
        <v>4955</v>
      </c>
      <c r="F485" s="9" t="s">
        <v>6405</v>
      </c>
      <c r="G485" s="9" t="s">
        <v>6410</v>
      </c>
      <c r="H485" s="10">
        <v>1</v>
      </c>
      <c r="I485" s="34">
        <v>1006.54</v>
      </c>
      <c r="J485" s="9" t="s">
        <v>16833</v>
      </c>
      <c r="K485" s="9" t="s">
        <v>16834</v>
      </c>
      <c r="L485" s="9" t="s">
        <v>391</v>
      </c>
      <c r="M485" s="9" t="s">
        <v>1907</v>
      </c>
    </row>
    <row r="486" spans="1:13" x14ac:dyDescent="0.25">
      <c r="A486" s="9" t="s">
        <v>24896</v>
      </c>
      <c r="B486" s="9" t="s">
        <v>5404</v>
      </c>
      <c r="C486" s="9" t="s">
        <v>6411</v>
      </c>
      <c r="D486" s="9" t="s">
        <v>6411</v>
      </c>
      <c r="E486" s="9" t="s">
        <v>4955</v>
      </c>
      <c r="F486" s="9" t="s">
        <v>6405</v>
      </c>
      <c r="G486" s="9" t="s">
        <v>6412</v>
      </c>
      <c r="H486" s="10">
        <v>1</v>
      </c>
      <c r="I486" s="34">
        <v>1006.54</v>
      </c>
      <c r="J486" s="9" t="s">
        <v>16833</v>
      </c>
      <c r="K486" s="9" t="s">
        <v>16834</v>
      </c>
      <c r="L486" s="9" t="s">
        <v>391</v>
      </c>
      <c r="M486" s="9" t="s">
        <v>1907</v>
      </c>
    </row>
    <row r="487" spans="1:13" x14ac:dyDescent="0.25">
      <c r="A487" s="9" t="s">
        <v>24897</v>
      </c>
      <c r="B487" s="9" t="s">
        <v>5404</v>
      </c>
      <c r="C487" s="9" t="s">
        <v>6413</v>
      </c>
      <c r="D487" s="9" t="s">
        <v>6413</v>
      </c>
      <c r="E487" s="9" t="s">
        <v>4955</v>
      </c>
      <c r="F487" s="9" t="s">
        <v>6405</v>
      </c>
      <c r="G487" s="9" t="s">
        <v>6414</v>
      </c>
      <c r="H487" s="10">
        <v>1</v>
      </c>
      <c r="I487" s="34">
        <v>1006.54</v>
      </c>
      <c r="J487" s="9" t="s">
        <v>16833</v>
      </c>
      <c r="K487" s="9" t="s">
        <v>16834</v>
      </c>
      <c r="L487" s="9" t="s">
        <v>391</v>
      </c>
      <c r="M487" s="9" t="s">
        <v>1907</v>
      </c>
    </row>
    <row r="488" spans="1:13" x14ac:dyDescent="0.25">
      <c r="A488" s="9" t="s">
        <v>24898</v>
      </c>
      <c r="B488" s="9" t="s">
        <v>5404</v>
      </c>
      <c r="C488" s="9" t="s">
        <v>6415</v>
      </c>
      <c r="D488" s="9" t="s">
        <v>6415</v>
      </c>
      <c r="E488" s="9" t="s">
        <v>4955</v>
      </c>
      <c r="F488" s="9" t="s">
        <v>6405</v>
      </c>
      <c r="G488" s="9" t="s">
        <v>6416</v>
      </c>
      <c r="H488" s="10">
        <v>1</v>
      </c>
      <c r="I488" s="34">
        <v>1006.54</v>
      </c>
      <c r="J488" s="9" t="s">
        <v>16833</v>
      </c>
      <c r="K488" s="9" t="s">
        <v>16834</v>
      </c>
      <c r="L488" s="9" t="s">
        <v>391</v>
      </c>
      <c r="M488" s="9" t="s">
        <v>1907</v>
      </c>
    </row>
    <row r="489" spans="1:13" x14ac:dyDescent="0.25">
      <c r="A489" s="9" t="s">
        <v>24899</v>
      </c>
      <c r="B489" s="9" t="s">
        <v>5404</v>
      </c>
      <c r="C489" s="9" t="s">
        <v>6417</v>
      </c>
      <c r="D489" s="9" t="s">
        <v>6417</v>
      </c>
      <c r="E489" s="9" t="s">
        <v>4955</v>
      </c>
      <c r="F489" s="9" t="s">
        <v>6405</v>
      </c>
      <c r="G489" s="9" t="s">
        <v>6418</v>
      </c>
      <c r="H489" s="10">
        <v>1</v>
      </c>
      <c r="I489" s="34">
        <v>1006.54</v>
      </c>
      <c r="J489" s="9" t="s">
        <v>16833</v>
      </c>
      <c r="K489" s="9" t="s">
        <v>16834</v>
      </c>
      <c r="L489" s="9" t="s">
        <v>391</v>
      </c>
      <c r="M489" s="9" t="s">
        <v>1907</v>
      </c>
    </row>
    <row r="490" spans="1:13" x14ac:dyDescent="0.25">
      <c r="A490" s="9" t="s">
        <v>24900</v>
      </c>
      <c r="B490" s="9" t="s">
        <v>5404</v>
      </c>
      <c r="C490" s="9" t="s">
        <v>6419</v>
      </c>
      <c r="D490" s="9" t="s">
        <v>6419</v>
      </c>
      <c r="E490" s="9" t="s">
        <v>4955</v>
      </c>
      <c r="F490" s="9" t="s">
        <v>6405</v>
      </c>
      <c r="G490" s="9" t="s">
        <v>6420</v>
      </c>
      <c r="H490" s="10">
        <v>1</v>
      </c>
      <c r="I490" s="34">
        <v>1006.54</v>
      </c>
      <c r="J490" s="9" t="s">
        <v>16833</v>
      </c>
      <c r="K490" s="9" t="s">
        <v>16834</v>
      </c>
      <c r="L490" s="9" t="s">
        <v>391</v>
      </c>
      <c r="M490" s="9" t="s">
        <v>1907</v>
      </c>
    </row>
    <row r="491" spans="1:13" x14ac:dyDescent="0.25">
      <c r="A491" s="9" t="s">
        <v>24901</v>
      </c>
      <c r="B491" s="9" t="s">
        <v>5404</v>
      </c>
      <c r="C491" s="9" t="s">
        <v>6421</v>
      </c>
      <c r="D491" s="9" t="s">
        <v>6421</v>
      </c>
      <c r="E491" s="9" t="s">
        <v>4955</v>
      </c>
      <c r="F491" s="9" t="s">
        <v>6405</v>
      </c>
      <c r="G491" s="9" t="s">
        <v>6422</v>
      </c>
      <c r="H491" s="10">
        <v>1</v>
      </c>
      <c r="I491" s="34">
        <v>1006.54</v>
      </c>
      <c r="J491" s="9" t="s">
        <v>16833</v>
      </c>
      <c r="K491" s="9" t="s">
        <v>16834</v>
      </c>
      <c r="L491" s="9" t="s">
        <v>391</v>
      </c>
      <c r="M491" s="9" t="s">
        <v>1907</v>
      </c>
    </row>
    <row r="492" spans="1:13" x14ac:dyDescent="0.25">
      <c r="A492" s="9" t="s">
        <v>24902</v>
      </c>
      <c r="B492" s="9" t="s">
        <v>5404</v>
      </c>
      <c r="C492" s="9" t="s">
        <v>6423</v>
      </c>
      <c r="D492" s="9" t="s">
        <v>6423</v>
      </c>
      <c r="E492" s="9" t="s">
        <v>4955</v>
      </c>
      <c r="F492" s="9" t="s">
        <v>6405</v>
      </c>
      <c r="G492" s="9" t="s">
        <v>6424</v>
      </c>
      <c r="H492" s="10">
        <v>1</v>
      </c>
      <c r="I492" s="34">
        <v>1006.54</v>
      </c>
      <c r="J492" s="9" t="s">
        <v>16833</v>
      </c>
      <c r="K492" s="9" t="s">
        <v>16834</v>
      </c>
      <c r="L492" s="9" t="s">
        <v>391</v>
      </c>
      <c r="M492" s="9" t="s">
        <v>1907</v>
      </c>
    </row>
    <row r="493" spans="1:13" x14ac:dyDescent="0.25">
      <c r="A493" s="9" t="s">
        <v>24903</v>
      </c>
      <c r="B493" s="9" t="s">
        <v>5404</v>
      </c>
      <c r="C493" s="9" t="s">
        <v>6425</v>
      </c>
      <c r="D493" s="9" t="s">
        <v>6425</v>
      </c>
      <c r="E493" s="9" t="s">
        <v>4955</v>
      </c>
      <c r="F493" s="9" t="s">
        <v>4955</v>
      </c>
      <c r="G493" s="9" t="s">
        <v>4955</v>
      </c>
      <c r="H493" s="10">
        <v>1</v>
      </c>
      <c r="I493" s="34">
        <v>495.04</v>
      </c>
      <c r="J493" s="9" t="s">
        <v>16833</v>
      </c>
      <c r="K493" s="9" t="s">
        <v>16834</v>
      </c>
      <c r="L493" s="9" t="s">
        <v>1820</v>
      </c>
      <c r="M493" s="9" t="s">
        <v>1869</v>
      </c>
    </row>
    <row r="494" spans="1:13" x14ac:dyDescent="0.25">
      <c r="A494" s="9" t="s">
        <v>24904</v>
      </c>
      <c r="B494" s="9" t="s">
        <v>5404</v>
      </c>
      <c r="C494" s="9" t="s">
        <v>6426</v>
      </c>
      <c r="D494" s="9" t="s">
        <v>6426</v>
      </c>
      <c r="E494" s="9" t="s">
        <v>4955</v>
      </c>
      <c r="F494" s="9" t="s">
        <v>4955</v>
      </c>
      <c r="G494" s="9" t="s">
        <v>6427</v>
      </c>
      <c r="H494" s="10">
        <v>1</v>
      </c>
      <c r="I494" s="34">
        <v>342.99</v>
      </c>
      <c r="J494" s="9" t="s">
        <v>16833</v>
      </c>
      <c r="K494" s="9" t="s">
        <v>16906</v>
      </c>
      <c r="L494" s="9" t="s">
        <v>109</v>
      </c>
      <c r="M494" s="9" t="s">
        <v>376</v>
      </c>
    </row>
    <row r="495" spans="1:13" x14ac:dyDescent="0.25">
      <c r="A495" s="9" t="s">
        <v>24905</v>
      </c>
      <c r="B495" s="9" t="s">
        <v>5404</v>
      </c>
      <c r="C495" s="9" t="s">
        <v>24906</v>
      </c>
      <c r="D495" s="9" t="s">
        <v>24906</v>
      </c>
      <c r="E495" s="9" t="s">
        <v>743</v>
      </c>
      <c r="F495" s="9" t="s">
        <v>6428</v>
      </c>
      <c r="G495" s="9" t="s">
        <v>24907</v>
      </c>
      <c r="H495" s="10">
        <v>1</v>
      </c>
      <c r="I495" s="34">
        <v>4999.99</v>
      </c>
      <c r="J495" s="9" t="s">
        <v>16833</v>
      </c>
      <c r="K495" s="9" t="s">
        <v>16834</v>
      </c>
      <c r="L495" s="9" t="s">
        <v>391</v>
      </c>
      <c r="M495" s="9" t="s">
        <v>390</v>
      </c>
    </row>
    <row r="496" spans="1:13" x14ac:dyDescent="0.25">
      <c r="A496" s="9" t="s">
        <v>24908</v>
      </c>
      <c r="B496" s="9" t="s">
        <v>5404</v>
      </c>
      <c r="C496" s="9" t="s">
        <v>6429</v>
      </c>
      <c r="D496" s="9" t="s">
        <v>6429</v>
      </c>
      <c r="E496" s="9" t="s">
        <v>6430</v>
      </c>
      <c r="F496" s="9" t="s">
        <v>6431</v>
      </c>
      <c r="G496" s="9" t="s">
        <v>6432</v>
      </c>
      <c r="H496" s="10">
        <v>1</v>
      </c>
      <c r="I496" s="34">
        <v>1893.85</v>
      </c>
      <c r="J496" s="9" t="s">
        <v>16833</v>
      </c>
      <c r="K496" s="9" t="s">
        <v>16834</v>
      </c>
      <c r="L496" s="9" t="s">
        <v>389</v>
      </c>
      <c r="M496" s="9" t="s">
        <v>376</v>
      </c>
    </row>
    <row r="497" spans="1:13" x14ac:dyDescent="0.25">
      <c r="A497" s="9" t="s">
        <v>24909</v>
      </c>
      <c r="B497" s="9" t="s">
        <v>5404</v>
      </c>
      <c r="C497" s="9" t="s">
        <v>6350</v>
      </c>
      <c r="D497" s="9" t="s">
        <v>6350</v>
      </c>
      <c r="E497" s="9" t="s">
        <v>5407</v>
      </c>
      <c r="F497" s="9" t="s">
        <v>4955</v>
      </c>
      <c r="G497" s="9" t="s">
        <v>6433</v>
      </c>
      <c r="H497" s="10">
        <v>1</v>
      </c>
      <c r="I497" s="34">
        <v>1610</v>
      </c>
      <c r="J497" s="9" t="s">
        <v>16833</v>
      </c>
      <c r="K497" s="9" t="s">
        <v>16834</v>
      </c>
      <c r="L497" s="9" t="s">
        <v>391</v>
      </c>
      <c r="M497" s="9" t="s">
        <v>1867</v>
      </c>
    </row>
    <row r="498" spans="1:13" x14ac:dyDescent="0.25">
      <c r="A498" s="9" t="s">
        <v>24910</v>
      </c>
      <c r="B498" s="9" t="s">
        <v>5404</v>
      </c>
      <c r="C498" s="9" t="s">
        <v>6434</v>
      </c>
      <c r="D498" s="9" t="s">
        <v>6434</v>
      </c>
      <c r="E498" s="9" t="s">
        <v>5407</v>
      </c>
      <c r="F498" s="9" t="s">
        <v>4955</v>
      </c>
      <c r="G498" s="9" t="s">
        <v>5408</v>
      </c>
      <c r="H498" s="10">
        <v>1</v>
      </c>
      <c r="I498" s="34">
        <v>1610</v>
      </c>
      <c r="J498" s="9" t="s">
        <v>16833</v>
      </c>
      <c r="K498" s="9" t="s">
        <v>16834</v>
      </c>
      <c r="L498" s="9" t="s">
        <v>391</v>
      </c>
      <c r="M498" s="9" t="s">
        <v>1867</v>
      </c>
    </row>
    <row r="499" spans="1:13" x14ac:dyDescent="0.25">
      <c r="A499" s="9" t="s">
        <v>24911</v>
      </c>
      <c r="B499" s="9" t="s">
        <v>5404</v>
      </c>
      <c r="C499" s="9" t="s">
        <v>6435</v>
      </c>
      <c r="D499" s="9" t="s">
        <v>6435</v>
      </c>
      <c r="E499" s="9" t="s">
        <v>3725</v>
      </c>
      <c r="F499" s="9" t="s">
        <v>6436</v>
      </c>
      <c r="G499" s="9" t="s">
        <v>6437</v>
      </c>
      <c r="H499" s="10">
        <v>1</v>
      </c>
      <c r="I499" s="34">
        <v>2295.6</v>
      </c>
      <c r="J499" s="9" t="s">
        <v>16833</v>
      </c>
      <c r="K499" s="9" t="s">
        <v>16834</v>
      </c>
      <c r="L499" s="9" t="s">
        <v>1820</v>
      </c>
      <c r="M499" s="9" t="s">
        <v>1906</v>
      </c>
    </row>
    <row r="500" spans="1:13" x14ac:dyDescent="0.25">
      <c r="A500" s="9" t="s">
        <v>24912</v>
      </c>
      <c r="B500" s="9" t="s">
        <v>5404</v>
      </c>
      <c r="C500" s="9" t="s">
        <v>6438</v>
      </c>
      <c r="D500" s="9" t="s">
        <v>6438</v>
      </c>
      <c r="E500" s="9" t="s">
        <v>3725</v>
      </c>
      <c r="F500" s="9" t="s">
        <v>6436</v>
      </c>
      <c r="G500" s="9" t="s">
        <v>6439</v>
      </c>
      <c r="H500" s="10">
        <v>1</v>
      </c>
      <c r="I500" s="34">
        <v>2295.6</v>
      </c>
      <c r="J500" s="9" t="s">
        <v>16833</v>
      </c>
      <c r="K500" s="9" t="s">
        <v>16834</v>
      </c>
      <c r="L500" s="9" t="s">
        <v>1820</v>
      </c>
      <c r="M500" s="9" t="s">
        <v>1867</v>
      </c>
    </row>
    <row r="501" spans="1:13" x14ac:dyDescent="0.25">
      <c r="A501" s="9" t="s">
        <v>24913</v>
      </c>
      <c r="B501" s="9" t="s">
        <v>5404</v>
      </c>
      <c r="C501" s="9" t="s">
        <v>6440</v>
      </c>
      <c r="D501" s="9" t="s">
        <v>6440</v>
      </c>
      <c r="E501" s="9" t="s">
        <v>4955</v>
      </c>
      <c r="F501" s="9" t="s">
        <v>5987</v>
      </c>
      <c r="G501" s="9" t="s">
        <v>6441</v>
      </c>
      <c r="H501" s="10">
        <v>1</v>
      </c>
      <c r="I501" s="34">
        <v>6820.44</v>
      </c>
      <c r="J501" s="9" t="s">
        <v>16851</v>
      </c>
      <c r="K501" s="9" t="s">
        <v>16876</v>
      </c>
      <c r="L501" s="9" t="s">
        <v>1708</v>
      </c>
      <c r="M501" s="9" t="s">
        <v>6442</v>
      </c>
    </row>
    <row r="502" spans="1:13" x14ac:dyDescent="0.25">
      <c r="A502" s="9" t="s">
        <v>24914</v>
      </c>
      <c r="B502" s="9" t="s">
        <v>5404</v>
      </c>
      <c r="C502" s="9" t="s">
        <v>6443</v>
      </c>
      <c r="D502" s="9" t="s">
        <v>6443</v>
      </c>
      <c r="E502" s="9" t="s">
        <v>4955</v>
      </c>
      <c r="F502" s="9" t="s">
        <v>6444</v>
      </c>
      <c r="G502" s="9" t="s">
        <v>6445</v>
      </c>
      <c r="H502" s="10">
        <v>1</v>
      </c>
      <c r="I502" s="34">
        <v>306.24</v>
      </c>
      <c r="J502" s="9" t="s">
        <v>16851</v>
      </c>
      <c r="K502" s="9" t="s">
        <v>16876</v>
      </c>
      <c r="L502" s="9" t="s">
        <v>102</v>
      </c>
      <c r="M502" s="9" t="s">
        <v>376</v>
      </c>
    </row>
    <row r="503" spans="1:13" x14ac:dyDescent="0.25">
      <c r="A503" s="9" t="s">
        <v>24915</v>
      </c>
      <c r="B503" s="9" t="s">
        <v>5404</v>
      </c>
      <c r="C503" s="9" t="s">
        <v>6446</v>
      </c>
      <c r="D503" s="9" t="s">
        <v>6446</v>
      </c>
      <c r="E503" s="9" t="s">
        <v>4955</v>
      </c>
      <c r="F503" s="9" t="s">
        <v>5494</v>
      </c>
      <c r="G503" s="9" t="s">
        <v>6447</v>
      </c>
      <c r="H503" s="10">
        <v>1</v>
      </c>
      <c r="I503" s="34">
        <v>6580</v>
      </c>
      <c r="J503" s="9" t="s">
        <v>16833</v>
      </c>
      <c r="K503" s="9" t="s">
        <v>16834</v>
      </c>
      <c r="L503" s="9" t="s">
        <v>391</v>
      </c>
      <c r="M503" s="9" t="s">
        <v>1907</v>
      </c>
    </row>
    <row r="504" spans="1:13" x14ac:dyDescent="0.25">
      <c r="A504" s="9" t="s">
        <v>24916</v>
      </c>
      <c r="B504" s="9" t="s">
        <v>5404</v>
      </c>
      <c r="C504" s="9" t="s">
        <v>6448</v>
      </c>
      <c r="D504" s="9" t="s">
        <v>6448</v>
      </c>
      <c r="E504" s="9" t="s">
        <v>4955</v>
      </c>
      <c r="F504" s="9" t="s">
        <v>5494</v>
      </c>
      <c r="G504" s="9" t="s">
        <v>6449</v>
      </c>
      <c r="H504" s="10">
        <v>1</v>
      </c>
      <c r="I504" s="34">
        <v>6580</v>
      </c>
      <c r="J504" s="9" t="s">
        <v>16833</v>
      </c>
      <c r="K504" s="9" t="s">
        <v>16834</v>
      </c>
      <c r="L504" s="9" t="s">
        <v>391</v>
      </c>
      <c r="M504" s="9" t="s">
        <v>1907</v>
      </c>
    </row>
    <row r="505" spans="1:13" x14ac:dyDescent="0.25">
      <c r="A505" s="9" t="s">
        <v>24917</v>
      </c>
      <c r="B505" s="9" t="s">
        <v>5404</v>
      </c>
      <c r="C505" s="9" t="s">
        <v>6450</v>
      </c>
      <c r="D505" s="9" t="s">
        <v>6450</v>
      </c>
      <c r="E505" s="9" t="s">
        <v>4955</v>
      </c>
      <c r="F505" s="9" t="s">
        <v>5494</v>
      </c>
      <c r="G505" s="9" t="s">
        <v>6451</v>
      </c>
      <c r="H505" s="10">
        <v>1</v>
      </c>
      <c r="I505" s="34">
        <v>6580</v>
      </c>
      <c r="J505" s="9" t="s">
        <v>16833</v>
      </c>
      <c r="K505" s="9" t="s">
        <v>16834</v>
      </c>
      <c r="L505" s="9" t="s">
        <v>391</v>
      </c>
      <c r="M505" s="9" t="s">
        <v>1907</v>
      </c>
    </row>
    <row r="506" spans="1:13" x14ac:dyDescent="0.25">
      <c r="A506" s="9" t="s">
        <v>24918</v>
      </c>
      <c r="B506" s="9" t="s">
        <v>5404</v>
      </c>
      <c r="C506" s="9" t="s">
        <v>6452</v>
      </c>
      <c r="D506" s="9" t="s">
        <v>6452</v>
      </c>
      <c r="E506" s="9" t="s">
        <v>4955</v>
      </c>
      <c r="F506" s="9" t="s">
        <v>5494</v>
      </c>
      <c r="G506" s="9" t="s">
        <v>6453</v>
      </c>
      <c r="H506" s="10">
        <v>1</v>
      </c>
      <c r="I506" s="34">
        <v>6580</v>
      </c>
      <c r="J506" s="9" t="s">
        <v>16833</v>
      </c>
      <c r="K506" s="9" t="s">
        <v>16834</v>
      </c>
      <c r="L506" s="9" t="s">
        <v>391</v>
      </c>
      <c r="M506" s="9" t="s">
        <v>1907</v>
      </c>
    </row>
    <row r="507" spans="1:13" x14ac:dyDescent="0.25">
      <c r="A507" s="9" t="s">
        <v>24919</v>
      </c>
      <c r="B507" s="9" t="s">
        <v>5404</v>
      </c>
      <c r="C507" s="9" t="s">
        <v>6454</v>
      </c>
      <c r="D507" s="9" t="s">
        <v>6454</v>
      </c>
      <c r="E507" s="9" t="s">
        <v>4955</v>
      </c>
      <c r="F507" s="9" t="s">
        <v>5494</v>
      </c>
      <c r="G507" s="9" t="s">
        <v>6455</v>
      </c>
      <c r="H507" s="10">
        <v>1</v>
      </c>
      <c r="I507" s="34">
        <v>6580</v>
      </c>
      <c r="J507" s="9" t="s">
        <v>16833</v>
      </c>
      <c r="K507" s="9" t="s">
        <v>16834</v>
      </c>
      <c r="L507" s="9" t="s">
        <v>391</v>
      </c>
      <c r="M507" s="9" t="s">
        <v>1907</v>
      </c>
    </row>
    <row r="508" spans="1:13" x14ac:dyDescent="0.25">
      <c r="A508" s="9" t="s">
        <v>24920</v>
      </c>
      <c r="B508" s="9" t="s">
        <v>5404</v>
      </c>
      <c r="C508" s="9" t="s">
        <v>6456</v>
      </c>
      <c r="D508" s="9" t="s">
        <v>6456</v>
      </c>
      <c r="E508" s="9" t="s">
        <v>4955</v>
      </c>
      <c r="F508" s="9" t="s">
        <v>6396</v>
      </c>
      <c r="G508" s="9" t="s">
        <v>6457</v>
      </c>
      <c r="H508" s="10">
        <v>1</v>
      </c>
      <c r="I508" s="34">
        <v>2634.74</v>
      </c>
      <c r="J508" s="9" t="s">
        <v>16833</v>
      </c>
      <c r="K508" s="9" t="s">
        <v>16834</v>
      </c>
      <c r="L508" s="9" t="s">
        <v>391</v>
      </c>
      <c r="M508" s="9" t="s">
        <v>1907</v>
      </c>
    </row>
    <row r="509" spans="1:13" x14ac:dyDescent="0.25">
      <c r="A509" s="9" t="s">
        <v>24921</v>
      </c>
      <c r="B509" s="9" t="s">
        <v>5404</v>
      </c>
      <c r="C509" s="9" t="s">
        <v>6458</v>
      </c>
      <c r="D509" s="9" t="s">
        <v>6458</v>
      </c>
      <c r="E509" s="9" t="s">
        <v>4955</v>
      </c>
      <c r="F509" s="9" t="s">
        <v>6396</v>
      </c>
      <c r="G509" s="9" t="s">
        <v>6459</v>
      </c>
      <c r="H509" s="10">
        <v>1</v>
      </c>
      <c r="I509" s="34">
        <v>2634.74</v>
      </c>
      <c r="J509" s="9" t="s">
        <v>16833</v>
      </c>
      <c r="K509" s="9" t="s">
        <v>16834</v>
      </c>
      <c r="L509" s="9" t="s">
        <v>391</v>
      </c>
      <c r="M509" s="9" t="s">
        <v>1907</v>
      </c>
    </row>
    <row r="510" spans="1:13" x14ac:dyDescent="0.25">
      <c r="A510" s="9" t="s">
        <v>24922</v>
      </c>
      <c r="B510" s="9" t="s">
        <v>5404</v>
      </c>
      <c r="C510" s="9" t="s">
        <v>6460</v>
      </c>
      <c r="D510" s="9" t="s">
        <v>6460</v>
      </c>
      <c r="E510" s="9" t="s">
        <v>4955</v>
      </c>
      <c r="F510" s="9" t="s">
        <v>6396</v>
      </c>
      <c r="G510" s="9" t="s">
        <v>6461</v>
      </c>
      <c r="H510" s="10">
        <v>1</v>
      </c>
      <c r="I510" s="34">
        <v>2634.74</v>
      </c>
      <c r="J510" s="9" t="s">
        <v>16833</v>
      </c>
      <c r="K510" s="9" t="s">
        <v>16834</v>
      </c>
      <c r="L510" s="9" t="s">
        <v>391</v>
      </c>
      <c r="M510" s="9" t="s">
        <v>1907</v>
      </c>
    </row>
    <row r="511" spans="1:13" x14ac:dyDescent="0.25">
      <c r="A511" s="9" t="s">
        <v>24923</v>
      </c>
      <c r="B511" s="9" t="s">
        <v>5404</v>
      </c>
      <c r="C511" s="9" t="s">
        <v>6462</v>
      </c>
      <c r="D511" s="9" t="s">
        <v>6462</v>
      </c>
      <c r="E511" s="9" t="s">
        <v>4955</v>
      </c>
      <c r="F511" s="9" t="s">
        <v>6396</v>
      </c>
      <c r="G511" s="9" t="s">
        <v>6463</v>
      </c>
      <c r="H511" s="10">
        <v>1</v>
      </c>
      <c r="I511" s="34">
        <v>2634.74</v>
      </c>
      <c r="J511" s="9" t="s">
        <v>16833</v>
      </c>
      <c r="K511" s="9" t="s">
        <v>16834</v>
      </c>
      <c r="L511" s="9" t="s">
        <v>391</v>
      </c>
      <c r="M511" s="9" t="s">
        <v>1907</v>
      </c>
    </row>
    <row r="512" spans="1:13" x14ac:dyDescent="0.25">
      <c r="A512" s="9" t="s">
        <v>24924</v>
      </c>
      <c r="B512" s="9" t="s">
        <v>5404</v>
      </c>
      <c r="C512" s="9" t="s">
        <v>6464</v>
      </c>
      <c r="D512" s="9" t="s">
        <v>6464</v>
      </c>
      <c r="E512" s="9" t="s">
        <v>4955</v>
      </c>
      <c r="F512" s="9" t="s">
        <v>6396</v>
      </c>
      <c r="G512" s="9" t="s">
        <v>6465</v>
      </c>
      <c r="H512" s="10">
        <v>1</v>
      </c>
      <c r="I512" s="34">
        <v>2634.74</v>
      </c>
      <c r="J512" s="9" t="s">
        <v>16833</v>
      </c>
      <c r="K512" s="9" t="s">
        <v>16834</v>
      </c>
      <c r="L512" s="9" t="s">
        <v>391</v>
      </c>
      <c r="M512" s="9" t="s">
        <v>1907</v>
      </c>
    </row>
    <row r="513" spans="1:13" x14ac:dyDescent="0.25">
      <c r="A513" s="9" t="s">
        <v>24925</v>
      </c>
      <c r="B513" s="9" t="s">
        <v>5404</v>
      </c>
      <c r="C513" s="9" t="s">
        <v>6466</v>
      </c>
      <c r="D513" s="9" t="s">
        <v>6466</v>
      </c>
      <c r="E513" s="9" t="s">
        <v>4955</v>
      </c>
      <c r="F513" s="9" t="s">
        <v>6396</v>
      </c>
      <c r="G513" s="9" t="s">
        <v>6467</v>
      </c>
      <c r="H513" s="10">
        <v>1</v>
      </c>
      <c r="I513" s="34">
        <v>2634.74</v>
      </c>
      <c r="J513" s="9" t="s">
        <v>16833</v>
      </c>
      <c r="K513" s="9" t="s">
        <v>16834</v>
      </c>
      <c r="L513" s="9" t="s">
        <v>391</v>
      </c>
      <c r="M513" s="9" t="s">
        <v>1907</v>
      </c>
    </row>
    <row r="514" spans="1:13" x14ac:dyDescent="0.25">
      <c r="A514" s="9" t="s">
        <v>24926</v>
      </c>
      <c r="B514" s="9" t="s">
        <v>5404</v>
      </c>
      <c r="C514" s="9" t="s">
        <v>4801</v>
      </c>
      <c r="D514" s="9" t="s">
        <v>6468</v>
      </c>
      <c r="E514" s="9" t="s">
        <v>3725</v>
      </c>
      <c r="F514" s="9" t="s">
        <v>6469</v>
      </c>
      <c r="G514" s="9" t="s">
        <v>6470</v>
      </c>
      <c r="H514" s="10">
        <v>1</v>
      </c>
      <c r="I514" s="34">
        <v>1132.5999999999999</v>
      </c>
      <c r="J514" s="9" t="s">
        <v>16833</v>
      </c>
      <c r="K514" s="9" t="s">
        <v>16834</v>
      </c>
      <c r="L514" s="9" t="s">
        <v>391</v>
      </c>
      <c r="M514" s="9" t="s">
        <v>390</v>
      </c>
    </row>
    <row r="515" spans="1:13" x14ac:dyDescent="0.25">
      <c r="A515" s="9" t="s">
        <v>24927</v>
      </c>
      <c r="B515" s="9" t="s">
        <v>5404</v>
      </c>
      <c r="C515" s="9" t="s">
        <v>6471</v>
      </c>
      <c r="D515" s="9" t="s">
        <v>6472</v>
      </c>
      <c r="E515" s="9" t="s">
        <v>4955</v>
      </c>
      <c r="F515" s="9" t="s">
        <v>6473</v>
      </c>
      <c r="G515" s="9" t="s">
        <v>6474</v>
      </c>
      <c r="H515" s="10">
        <v>1</v>
      </c>
      <c r="I515" s="34">
        <v>1344</v>
      </c>
      <c r="J515" s="9" t="s">
        <v>16833</v>
      </c>
      <c r="K515" s="9" t="s">
        <v>16834</v>
      </c>
      <c r="L515" s="9" t="s">
        <v>391</v>
      </c>
      <c r="M515" s="9" t="s">
        <v>1907</v>
      </c>
    </row>
    <row r="516" spans="1:13" x14ac:dyDescent="0.25">
      <c r="A516" s="9" t="s">
        <v>24928</v>
      </c>
      <c r="B516" s="9" t="s">
        <v>5404</v>
      </c>
      <c r="C516" s="9" t="s">
        <v>6471</v>
      </c>
      <c r="D516" s="9" t="s">
        <v>6475</v>
      </c>
      <c r="E516" s="9" t="s">
        <v>4955</v>
      </c>
      <c r="F516" s="9" t="s">
        <v>6476</v>
      </c>
      <c r="G516" s="9" t="s">
        <v>6477</v>
      </c>
      <c r="H516" s="10">
        <v>1</v>
      </c>
      <c r="I516" s="34">
        <v>1344</v>
      </c>
      <c r="J516" s="9" t="s">
        <v>16833</v>
      </c>
      <c r="K516" s="9" t="s">
        <v>16834</v>
      </c>
      <c r="L516" s="9" t="s">
        <v>391</v>
      </c>
      <c r="M516" s="9" t="s">
        <v>1907</v>
      </c>
    </row>
    <row r="517" spans="1:13" x14ac:dyDescent="0.25">
      <c r="A517" s="9" t="s">
        <v>24929</v>
      </c>
      <c r="B517" s="9" t="s">
        <v>5404</v>
      </c>
      <c r="C517" s="9" t="s">
        <v>6471</v>
      </c>
      <c r="D517" s="9" t="s">
        <v>6478</v>
      </c>
      <c r="E517" s="9" t="s">
        <v>4955</v>
      </c>
      <c r="F517" s="9" t="s">
        <v>6479</v>
      </c>
      <c r="G517" s="9" t="s">
        <v>6480</v>
      </c>
      <c r="H517" s="10">
        <v>1</v>
      </c>
      <c r="I517" s="34">
        <v>1344</v>
      </c>
      <c r="J517" s="9" t="s">
        <v>16833</v>
      </c>
      <c r="K517" s="9" t="s">
        <v>16834</v>
      </c>
      <c r="L517" s="9" t="s">
        <v>391</v>
      </c>
      <c r="M517" s="9" t="s">
        <v>1907</v>
      </c>
    </row>
    <row r="518" spans="1:13" x14ac:dyDescent="0.25">
      <c r="A518" s="9" t="s">
        <v>24930</v>
      </c>
      <c r="B518" s="9" t="s">
        <v>5404</v>
      </c>
      <c r="C518" s="9" t="s">
        <v>6471</v>
      </c>
      <c r="D518" s="9" t="s">
        <v>6481</v>
      </c>
      <c r="E518" s="9" t="s">
        <v>4955</v>
      </c>
      <c r="F518" s="9" t="s">
        <v>6479</v>
      </c>
      <c r="G518" s="9" t="s">
        <v>6482</v>
      </c>
      <c r="H518" s="10">
        <v>1</v>
      </c>
      <c r="I518" s="34">
        <v>1344</v>
      </c>
      <c r="J518" s="9" t="s">
        <v>16833</v>
      </c>
      <c r="K518" s="9" t="s">
        <v>16834</v>
      </c>
      <c r="L518" s="9" t="s">
        <v>391</v>
      </c>
      <c r="M518" s="9" t="s">
        <v>1907</v>
      </c>
    </row>
    <row r="519" spans="1:13" x14ac:dyDescent="0.25">
      <c r="A519" s="9" t="s">
        <v>24931</v>
      </c>
      <c r="B519" s="9" t="s">
        <v>5404</v>
      </c>
      <c r="C519" s="9" t="s">
        <v>5650</v>
      </c>
      <c r="D519" s="9" t="s">
        <v>6483</v>
      </c>
      <c r="E519" s="9" t="s">
        <v>4955</v>
      </c>
      <c r="F519" s="9" t="s">
        <v>6484</v>
      </c>
      <c r="G519" s="9" t="s">
        <v>6485</v>
      </c>
      <c r="H519" s="10">
        <v>1</v>
      </c>
      <c r="I519" s="34">
        <v>1568</v>
      </c>
      <c r="J519" s="9" t="s">
        <v>16833</v>
      </c>
      <c r="K519" s="9" t="s">
        <v>16834</v>
      </c>
      <c r="L519" s="9" t="s">
        <v>391</v>
      </c>
      <c r="M519" s="9" t="s">
        <v>1907</v>
      </c>
    </row>
    <row r="520" spans="1:13" x14ac:dyDescent="0.25">
      <c r="A520" s="9" t="s">
        <v>24932</v>
      </c>
      <c r="B520" s="9" t="s">
        <v>5404</v>
      </c>
      <c r="C520" s="9" t="s">
        <v>901</v>
      </c>
      <c r="D520" s="9" t="s">
        <v>6486</v>
      </c>
      <c r="E520" s="9" t="s">
        <v>4955</v>
      </c>
      <c r="F520" s="9" t="s">
        <v>4955</v>
      </c>
      <c r="G520" s="9" t="s">
        <v>4955</v>
      </c>
      <c r="H520" s="10">
        <v>1</v>
      </c>
      <c r="I520" s="34">
        <v>224</v>
      </c>
      <c r="J520" s="9" t="s">
        <v>16833</v>
      </c>
      <c r="K520" s="9" t="s">
        <v>16834</v>
      </c>
      <c r="L520" s="9" t="s">
        <v>391</v>
      </c>
      <c r="M520" s="9" t="s">
        <v>1907</v>
      </c>
    </row>
    <row r="521" spans="1:13" x14ac:dyDescent="0.25">
      <c r="A521" s="9" t="s">
        <v>24933</v>
      </c>
      <c r="B521" s="9" t="s">
        <v>5404</v>
      </c>
      <c r="C521" s="9" t="s">
        <v>5650</v>
      </c>
      <c r="D521" s="9" t="s">
        <v>6488</v>
      </c>
      <c r="E521" s="9" t="s">
        <v>6489</v>
      </c>
      <c r="F521" s="9" t="s">
        <v>4955</v>
      </c>
      <c r="G521" s="9" t="s">
        <v>6490</v>
      </c>
      <c r="H521" s="10">
        <v>1</v>
      </c>
      <c r="I521" s="34">
        <v>4480</v>
      </c>
      <c r="J521" s="9" t="s">
        <v>16833</v>
      </c>
      <c r="K521" s="9" t="s">
        <v>16834</v>
      </c>
      <c r="L521" s="9" t="s">
        <v>391</v>
      </c>
      <c r="M521" s="9" t="s">
        <v>1907</v>
      </c>
    </row>
    <row r="522" spans="1:13" x14ac:dyDescent="0.25">
      <c r="A522" s="9" t="s">
        <v>24934</v>
      </c>
      <c r="B522" s="9" t="s">
        <v>5404</v>
      </c>
      <c r="C522" s="9" t="s">
        <v>6471</v>
      </c>
      <c r="D522" s="9" t="s">
        <v>6491</v>
      </c>
      <c r="E522" s="9" t="s">
        <v>4955</v>
      </c>
      <c r="F522" s="9" t="s">
        <v>6492</v>
      </c>
      <c r="G522" s="9" t="s">
        <v>6493</v>
      </c>
      <c r="H522" s="10">
        <v>1</v>
      </c>
      <c r="I522" s="34">
        <v>1344</v>
      </c>
      <c r="J522" s="9" t="s">
        <v>16833</v>
      </c>
      <c r="K522" s="9" t="s">
        <v>16834</v>
      </c>
      <c r="L522" s="9" t="s">
        <v>391</v>
      </c>
      <c r="M522" s="9" t="s">
        <v>1907</v>
      </c>
    </row>
    <row r="523" spans="1:13" x14ac:dyDescent="0.25">
      <c r="A523" s="9" t="s">
        <v>24935</v>
      </c>
      <c r="B523" s="9" t="s">
        <v>5404</v>
      </c>
      <c r="C523" s="9" t="s">
        <v>6471</v>
      </c>
      <c r="D523" s="9" t="s">
        <v>6494</v>
      </c>
      <c r="E523" s="9" t="s">
        <v>4955</v>
      </c>
      <c r="F523" s="9" t="s">
        <v>6495</v>
      </c>
      <c r="G523" s="9" t="s">
        <v>6496</v>
      </c>
      <c r="H523" s="10">
        <v>1</v>
      </c>
      <c r="I523" s="34">
        <v>1344</v>
      </c>
      <c r="J523" s="9" t="s">
        <v>16833</v>
      </c>
      <c r="K523" s="9" t="s">
        <v>16834</v>
      </c>
      <c r="L523" s="9" t="s">
        <v>391</v>
      </c>
      <c r="M523" s="9" t="s">
        <v>1907</v>
      </c>
    </row>
    <row r="524" spans="1:13" x14ac:dyDescent="0.25">
      <c r="A524" s="9" t="s">
        <v>24936</v>
      </c>
      <c r="B524" s="9" t="s">
        <v>5404</v>
      </c>
      <c r="C524" s="9" t="s">
        <v>6497</v>
      </c>
      <c r="D524" s="9" t="s">
        <v>6497</v>
      </c>
      <c r="E524" s="9" t="s">
        <v>4955</v>
      </c>
      <c r="F524" s="9" t="s">
        <v>4955</v>
      </c>
      <c r="G524" s="9" t="s">
        <v>6498</v>
      </c>
      <c r="H524" s="10">
        <v>1</v>
      </c>
      <c r="I524" s="34">
        <v>364</v>
      </c>
      <c r="J524" s="9" t="s">
        <v>16833</v>
      </c>
      <c r="K524" s="9" t="s">
        <v>16834</v>
      </c>
      <c r="L524" s="9" t="s">
        <v>391</v>
      </c>
      <c r="M524" s="9" t="s">
        <v>1867</v>
      </c>
    </row>
    <row r="525" spans="1:13" x14ac:dyDescent="0.25">
      <c r="A525" s="9" t="s">
        <v>24937</v>
      </c>
      <c r="B525" s="9" t="s">
        <v>5404</v>
      </c>
      <c r="C525" s="9" t="s">
        <v>6499</v>
      </c>
      <c r="D525" s="9" t="s">
        <v>6499</v>
      </c>
      <c r="E525" s="9" t="s">
        <v>4955</v>
      </c>
      <c r="F525" s="9" t="s">
        <v>4955</v>
      </c>
      <c r="G525" s="9" t="s">
        <v>6500</v>
      </c>
      <c r="H525" s="10">
        <v>1</v>
      </c>
      <c r="I525" s="34">
        <v>364</v>
      </c>
      <c r="J525" s="9" t="s">
        <v>16833</v>
      </c>
      <c r="K525" s="9" t="s">
        <v>16834</v>
      </c>
      <c r="L525" s="9" t="s">
        <v>391</v>
      </c>
      <c r="M525" s="9" t="s">
        <v>1867</v>
      </c>
    </row>
    <row r="526" spans="1:13" x14ac:dyDescent="0.25">
      <c r="A526" s="9" t="s">
        <v>24938</v>
      </c>
      <c r="B526" s="9" t="s">
        <v>5404</v>
      </c>
      <c r="C526" s="9" t="s">
        <v>6501</v>
      </c>
      <c r="D526" s="9" t="s">
        <v>6501</v>
      </c>
      <c r="E526" s="9" t="s">
        <v>4955</v>
      </c>
      <c r="F526" s="9" t="s">
        <v>4955</v>
      </c>
      <c r="G526" s="9" t="s">
        <v>6502</v>
      </c>
      <c r="H526" s="10">
        <v>1</v>
      </c>
      <c r="I526" s="34">
        <v>364</v>
      </c>
      <c r="J526" s="9" t="s">
        <v>16833</v>
      </c>
      <c r="K526" s="9" t="s">
        <v>16834</v>
      </c>
      <c r="L526" s="9" t="s">
        <v>391</v>
      </c>
      <c r="M526" s="9" t="s">
        <v>1867</v>
      </c>
    </row>
    <row r="527" spans="1:13" x14ac:dyDescent="0.25">
      <c r="A527" s="9" t="s">
        <v>24939</v>
      </c>
      <c r="B527" s="9" t="s">
        <v>5404</v>
      </c>
      <c r="C527" s="9" t="s">
        <v>6503</v>
      </c>
      <c r="D527" s="9" t="s">
        <v>6503</v>
      </c>
      <c r="E527" s="9" t="s">
        <v>4955</v>
      </c>
      <c r="F527" s="9" t="s">
        <v>4955</v>
      </c>
      <c r="G527" s="9" t="s">
        <v>6504</v>
      </c>
      <c r="H527" s="10">
        <v>1</v>
      </c>
      <c r="I527" s="34">
        <v>364</v>
      </c>
      <c r="J527" s="9" t="s">
        <v>16833</v>
      </c>
      <c r="K527" s="9" t="s">
        <v>16834</v>
      </c>
      <c r="L527" s="9" t="s">
        <v>391</v>
      </c>
      <c r="M527" s="9" t="s">
        <v>1867</v>
      </c>
    </row>
    <row r="528" spans="1:13" x14ac:dyDescent="0.25">
      <c r="A528" s="9" t="s">
        <v>24940</v>
      </c>
      <c r="B528" s="9" t="s">
        <v>5404</v>
      </c>
      <c r="C528" s="9" t="s">
        <v>6505</v>
      </c>
      <c r="D528" s="9" t="s">
        <v>6505</v>
      </c>
      <c r="E528" s="9" t="s">
        <v>743</v>
      </c>
      <c r="F528" s="9" t="s">
        <v>6428</v>
      </c>
      <c r="G528" s="9" t="s">
        <v>6506</v>
      </c>
      <c r="H528" s="10">
        <v>1</v>
      </c>
      <c r="I528" s="34">
        <v>5718.72</v>
      </c>
      <c r="J528" s="9" t="s">
        <v>16833</v>
      </c>
      <c r="K528" s="9" t="s">
        <v>16834</v>
      </c>
      <c r="L528" s="9" t="s">
        <v>391</v>
      </c>
      <c r="M528" s="9" t="s">
        <v>1867</v>
      </c>
    </row>
    <row r="529" spans="1:13" x14ac:dyDescent="0.25">
      <c r="A529" s="9" t="s">
        <v>24941</v>
      </c>
      <c r="B529" s="9" t="s">
        <v>5404</v>
      </c>
      <c r="C529" s="9" t="s">
        <v>6507</v>
      </c>
      <c r="D529" s="9" t="s">
        <v>6507</v>
      </c>
      <c r="E529" s="9" t="s">
        <v>4955</v>
      </c>
      <c r="F529" s="9" t="s">
        <v>6508</v>
      </c>
      <c r="G529" s="9" t="s">
        <v>6509</v>
      </c>
      <c r="H529" s="10">
        <v>1</v>
      </c>
      <c r="I529" s="34">
        <v>47250</v>
      </c>
      <c r="J529" s="9" t="s">
        <v>16833</v>
      </c>
      <c r="K529" s="9" t="s">
        <v>16834</v>
      </c>
      <c r="L529" s="9" t="s">
        <v>391</v>
      </c>
      <c r="M529" s="9" t="s">
        <v>1907</v>
      </c>
    </row>
    <row r="530" spans="1:13" x14ac:dyDescent="0.25">
      <c r="A530" s="9" t="s">
        <v>24942</v>
      </c>
      <c r="B530" s="9" t="s">
        <v>5404</v>
      </c>
      <c r="C530" s="9" t="s">
        <v>6510</v>
      </c>
      <c r="D530" s="9" t="s">
        <v>6510</v>
      </c>
      <c r="E530" s="9" t="s">
        <v>4955</v>
      </c>
      <c r="F530" s="9" t="s">
        <v>6508</v>
      </c>
      <c r="G530" s="9" t="s">
        <v>6511</v>
      </c>
      <c r="H530" s="10">
        <v>1</v>
      </c>
      <c r="I530" s="34">
        <v>47250</v>
      </c>
      <c r="J530" s="9" t="s">
        <v>16833</v>
      </c>
      <c r="K530" s="9" t="s">
        <v>16834</v>
      </c>
      <c r="L530" s="9" t="s">
        <v>391</v>
      </c>
      <c r="M530" s="9" t="s">
        <v>1907</v>
      </c>
    </row>
    <row r="531" spans="1:13" x14ac:dyDescent="0.25">
      <c r="A531" s="9" t="s">
        <v>24943</v>
      </c>
      <c r="B531" s="9" t="s">
        <v>5404</v>
      </c>
      <c r="C531" s="9" t="s">
        <v>6512</v>
      </c>
      <c r="D531" s="9" t="s">
        <v>6512</v>
      </c>
      <c r="E531" s="9" t="s">
        <v>4955</v>
      </c>
      <c r="F531" s="9" t="s">
        <v>6508</v>
      </c>
      <c r="G531" s="9" t="s">
        <v>6513</v>
      </c>
      <c r="H531" s="10">
        <v>1</v>
      </c>
      <c r="I531" s="34">
        <v>47250</v>
      </c>
      <c r="J531" s="9" t="s">
        <v>16833</v>
      </c>
      <c r="K531" s="9" t="s">
        <v>16834</v>
      </c>
      <c r="L531" s="9" t="s">
        <v>391</v>
      </c>
      <c r="M531" s="9" t="s">
        <v>1907</v>
      </c>
    </row>
    <row r="532" spans="1:13" x14ac:dyDescent="0.25">
      <c r="A532" s="9" t="s">
        <v>24944</v>
      </c>
      <c r="B532" s="9" t="s">
        <v>5404</v>
      </c>
      <c r="C532" s="9" t="s">
        <v>6514</v>
      </c>
      <c r="D532" s="9" t="s">
        <v>6514</v>
      </c>
      <c r="E532" s="9" t="s">
        <v>4955</v>
      </c>
      <c r="F532" s="9" t="s">
        <v>6508</v>
      </c>
      <c r="G532" s="9" t="s">
        <v>6515</v>
      </c>
      <c r="H532" s="10">
        <v>1</v>
      </c>
      <c r="I532" s="34">
        <v>47250</v>
      </c>
      <c r="J532" s="9" t="s">
        <v>16833</v>
      </c>
      <c r="K532" s="9" t="s">
        <v>16834</v>
      </c>
      <c r="L532" s="9" t="s">
        <v>391</v>
      </c>
      <c r="M532" s="9" t="s">
        <v>1907</v>
      </c>
    </row>
    <row r="533" spans="1:13" x14ac:dyDescent="0.25">
      <c r="A533" s="9" t="s">
        <v>24945</v>
      </c>
      <c r="B533" s="9" t="s">
        <v>5404</v>
      </c>
      <c r="C533" s="9" t="s">
        <v>6516</v>
      </c>
      <c r="D533" s="9" t="s">
        <v>6516</v>
      </c>
      <c r="E533" s="9" t="s">
        <v>6517</v>
      </c>
      <c r="F533" s="9" t="s">
        <v>6518</v>
      </c>
      <c r="G533" s="9" t="s">
        <v>6519</v>
      </c>
      <c r="H533" s="10">
        <v>1</v>
      </c>
      <c r="I533" s="34">
        <v>4811.2175999999999</v>
      </c>
      <c r="J533" s="9" t="s">
        <v>16833</v>
      </c>
      <c r="K533" s="9" t="s">
        <v>16834</v>
      </c>
      <c r="L533" s="9" t="s">
        <v>391</v>
      </c>
      <c r="M533" s="9" t="s">
        <v>390</v>
      </c>
    </row>
    <row r="534" spans="1:13" x14ac:dyDescent="0.25">
      <c r="A534" s="9" t="s">
        <v>24946</v>
      </c>
      <c r="B534" s="9" t="s">
        <v>5404</v>
      </c>
      <c r="C534" s="9" t="s">
        <v>6520</v>
      </c>
      <c r="D534" s="9" t="s">
        <v>6520</v>
      </c>
      <c r="E534" s="9" t="s">
        <v>4955</v>
      </c>
      <c r="F534" s="9" t="s">
        <v>4955</v>
      </c>
      <c r="G534" s="9" t="s">
        <v>4955</v>
      </c>
      <c r="H534" s="10">
        <v>1</v>
      </c>
      <c r="I534" s="34">
        <v>112</v>
      </c>
      <c r="J534" s="9" t="s">
        <v>16833</v>
      </c>
      <c r="K534" s="9" t="s">
        <v>16834</v>
      </c>
      <c r="L534" s="9" t="s">
        <v>391</v>
      </c>
      <c r="M534" s="9" t="s">
        <v>390</v>
      </c>
    </row>
    <row r="535" spans="1:13" x14ac:dyDescent="0.25">
      <c r="A535" s="9" t="s">
        <v>24947</v>
      </c>
      <c r="B535" s="9" t="s">
        <v>5404</v>
      </c>
      <c r="C535" s="9" t="s">
        <v>6521</v>
      </c>
      <c r="D535" s="9" t="s">
        <v>6521</v>
      </c>
      <c r="E535" s="9" t="s">
        <v>4955</v>
      </c>
      <c r="F535" s="9" t="s">
        <v>6522</v>
      </c>
      <c r="G535" s="9" t="s">
        <v>6523</v>
      </c>
      <c r="H535" s="10">
        <v>1</v>
      </c>
      <c r="I535" s="34">
        <v>7168</v>
      </c>
      <c r="J535" s="9" t="s">
        <v>16833</v>
      </c>
      <c r="K535" s="9" t="s">
        <v>16834</v>
      </c>
      <c r="L535" s="9" t="s">
        <v>391</v>
      </c>
      <c r="M535" s="9" t="s">
        <v>390</v>
      </c>
    </row>
    <row r="536" spans="1:13" x14ac:dyDescent="0.25">
      <c r="A536" s="9" t="s">
        <v>24948</v>
      </c>
      <c r="B536" s="9" t="s">
        <v>5404</v>
      </c>
      <c r="C536" s="9" t="s">
        <v>6527</v>
      </c>
      <c r="D536" s="9" t="s">
        <v>6527</v>
      </c>
      <c r="E536" s="9" t="s">
        <v>4955</v>
      </c>
      <c r="F536" s="9" t="s">
        <v>4955</v>
      </c>
      <c r="G536" s="9" t="s">
        <v>6528</v>
      </c>
      <c r="H536" s="10">
        <v>1</v>
      </c>
      <c r="I536" s="34">
        <v>83</v>
      </c>
      <c r="J536" s="9" t="s">
        <v>16833</v>
      </c>
      <c r="K536" s="9" t="s">
        <v>16834</v>
      </c>
      <c r="L536" s="9" t="s">
        <v>1820</v>
      </c>
      <c r="M536" s="9" t="s">
        <v>2403</v>
      </c>
    </row>
    <row r="537" spans="1:13" x14ac:dyDescent="0.25">
      <c r="A537" s="9" t="s">
        <v>24949</v>
      </c>
      <c r="B537" s="9" t="s">
        <v>5404</v>
      </c>
      <c r="C537" s="9" t="s">
        <v>6527</v>
      </c>
      <c r="D537" s="9" t="s">
        <v>6527</v>
      </c>
      <c r="E537" s="9" t="s">
        <v>4955</v>
      </c>
      <c r="F537" s="9" t="s">
        <v>4955</v>
      </c>
      <c r="G537" s="9" t="s">
        <v>6529</v>
      </c>
      <c r="H537" s="10">
        <v>1</v>
      </c>
      <c r="I537" s="34">
        <v>83</v>
      </c>
      <c r="J537" s="9" t="s">
        <v>16833</v>
      </c>
      <c r="K537" s="9" t="s">
        <v>16834</v>
      </c>
      <c r="L537" s="9" t="s">
        <v>1820</v>
      </c>
      <c r="M537" s="9" t="s">
        <v>2403</v>
      </c>
    </row>
    <row r="538" spans="1:13" x14ac:dyDescent="0.25">
      <c r="A538" s="9" t="s">
        <v>24950</v>
      </c>
      <c r="B538" s="9" t="s">
        <v>5404</v>
      </c>
      <c r="C538" s="9" t="s">
        <v>6527</v>
      </c>
      <c r="D538" s="9" t="s">
        <v>6527</v>
      </c>
      <c r="E538" s="9" t="s">
        <v>4955</v>
      </c>
      <c r="F538" s="9" t="s">
        <v>4955</v>
      </c>
      <c r="G538" s="9" t="s">
        <v>6530</v>
      </c>
      <c r="H538" s="10">
        <v>1</v>
      </c>
      <c r="I538" s="34">
        <v>83</v>
      </c>
      <c r="J538" s="9" t="s">
        <v>16833</v>
      </c>
      <c r="K538" s="9" t="s">
        <v>16834</v>
      </c>
      <c r="L538" s="9" t="s">
        <v>1820</v>
      </c>
      <c r="M538" s="9" t="s">
        <v>2403</v>
      </c>
    </row>
    <row r="539" spans="1:13" x14ac:dyDescent="0.25">
      <c r="A539" s="9" t="s">
        <v>24951</v>
      </c>
      <c r="B539" s="9" t="s">
        <v>5404</v>
      </c>
      <c r="C539" s="9" t="s">
        <v>6531</v>
      </c>
      <c r="D539" s="9" t="s">
        <v>6531</v>
      </c>
      <c r="E539" s="9" t="s">
        <v>3112</v>
      </c>
      <c r="F539" s="9" t="s">
        <v>6532</v>
      </c>
      <c r="G539" s="9" t="s">
        <v>4955</v>
      </c>
      <c r="H539" s="10">
        <v>1</v>
      </c>
      <c r="I539" s="34">
        <v>120</v>
      </c>
      <c r="J539" s="9" t="s">
        <v>16833</v>
      </c>
      <c r="K539" s="9" t="s">
        <v>16834</v>
      </c>
      <c r="L539" s="9" t="s">
        <v>1820</v>
      </c>
      <c r="M539" s="9" t="s">
        <v>2403</v>
      </c>
    </row>
    <row r="540" spans="1:13" x14ac:dyDescent="0.25">
      <c r="A540" s="9" t="s">
        <v>24952</v>
      </c>
      <c r="B540" s="9" t="s">
        <v>5404</v>
      </c>
      <c r="C540" s="9" t="s">
        <v>6533</v>
      </c>
      <c r="D540" s="9" t="s">
        <v>6533</v>
      </c>
      <c r="E540" s="9" t="s">
        <v>4955</v>
      </c>
      <c r="F540" s="9" t="s">
        <v>6534</v>
      </c>
      <c r="G540" s="9" t="s">
        <v>6535</v>
      </c>
      <c r="H540" s="10">
        <v>1</v>
      </c>
      <c r="I540" s="34">
        <v>140</v>
      </c>
      <c r="J540" s="9" t="s">
        <v>16833</v>
      </c>
      <c r="K540" s="9" t="s">
        <v>16834</v>
      </c>
      <c r="L540" s="9" t="s">
        <v>1820</v>
      </c>
      <c r="M540" s="9" t="s">
        <v>2403</v>
      </c>
    </row>
    <row r="541" spans="1:13" x14ac:dyDescent="0.25">
      <c r="A541" s="9" t="s">
        <v>24953</v>
      </c>
      <c r="B541" s="9" t="s">
        <v>5404</v>
      </c>
      <c r="C541" s="9" t="s">
        <v>6536</v>
      </c>
      <c r="D541" s="9" t="s">
        <v>6536</v>
      </c>
      <c r="E541" s="9" t="s">
        <v>3112</v>
      </c>
      <c r="F541" s="9" t="s">
        <v>4955</v>
      </c>
      <c r="G541" s="9" t="s">
        <v>6537</v>
      </c>
      <c r="H541" s="10">
        <v>1</v>
      </c>
      <c r="I541" s="34">
        <v>170</v>
      </c>
      <c r="J541" s="9" t="s">
        <v>16833</v>
      </c>
      <c r="K541" s="9" t="s">
        <v>16834</v>
      </c>
      <c r="L541" s="9" t="s">
        <v>1820</v>
      </c>
      <c r="M541" s="9" t="s">
        <v>2403</v>
      </c>
    </row>
    <row r="542" spans="1:13" x14ac:dyDescent="0.25">
      <c r="A542" s="9" t="s">
        <v>24954</v>
      </c>
      <c r="B542" s="9" t="s">
        <v>5404</v>
      </c>
      <c r="C542" s="9" t="s">
        <v>6538</v>
      </c>
      <c r="D542" s="9" t="s">
        <v>6538</v>
      </c>
      <c r="E542" s="9" t="s">
        <v>3112</v>
      </c>
      <c r="F542" s="9" t="s">
        <v>6539</v>
      </c>
      <c r="G542" s="9" t="s">
        <v>4955</v>
      </c>
      <c r="H542" s="10">
        <v>1</v>
      </c>
      <c r="I542" s="34">
        <v>500</v>
      </c>
      <c r="J542" s="9" t="s">
        <v>16833</v>
      </c>
      <c r="K542" s="9" t="s">
        <v>16834</v>
      </c>
      <c r="L542" s="9" t="s">
        <v>1820</v>
      </c>
      <c r="M542" s="9" t="s">
        <v>2403</v>
      </c>
    </row>
    <row r="543" spans="1:13" x14ac:dyDescent="0.25">
      <c r="A543" s="9" t="s">
        <v>24955</v>
      </c>
      <c r="B543" s="9" t="s">
        <v>5404</v>
      </c>
      <c r="C543" s="9" t="s">
        <v>6524</v>
      </c>
      <c r="D543" s="9" t="s">
        <v>6524</v>
      </c>
      <c r="E543" s="9" t="s">
        <v>6525</v>
      </c>
      <c r="F543" s="9" t="s">
        <v>4955</v>
      </c>
      <c r="G543" s="9" t="s">
        <v>4955</v>
      </c>
      <c r="H543" s="10">
        <v>1</v>
      </c>
      <c r="I543" s="34">
        <v>85</v>
      </c>
      <c r="J543" s="9" t="s">
        <v>16833</v>
      </c>
      <c r="K543" s="9" t="s">
        <v>16834</v>
      </c>
      <c r="L543" s="9" t="s">
        <v>1820</v>
      </c>
      <c r="M543" s="9" t="s">
        <v>2403</v>
      </c>
    </row>
    <row r="544" spans="1:13" x14ac:dyDescent="0.25">
      <c r="A544" s="9" t="s">
        <v>24956</v>
      </c>
      <c r="B544" s="9" t="s">
        <v>5404</v>
      </c>
      <c r="C544" s="9" t="s">
        <v>6524</v>
      </c>
      <c r="D544" s="9" t="s">
        <v>6524</v>
      </c>
      <c r="E544" s="9" t="s">
        <v>6525</v>
      </c>
      <c r="F544" s="9" t="s">
        <v>4955</v>
      </c>
      <c r="G544" s="9" t="s">
        <v>4955</v>
      </c>
      <c r="H544" s="10">
        <v>1</v>
      </c>
      <c r="I544" s="34">
        <v>85</v>
      </c>
      <c r="J544" s="9" t="s">
        <v>16833</v>
      </c>
      <c r="K544" s="9" t="s">
        <v>16834</v>
      </c>
      <c r="L544" s="9" t="s">
        <v>1820</v>
      </c>
      <c r="M544" s="9" t="s">
        <v>2403</v>
      </c>
    </row>
    <row r="545" spans="1:13" x14ac:dyDescent="0.25">
      <c r="A545" s="9" t="s">
        <v>24957</v>
      </c>
      <c r="B545" s="9" t="s">
        <v>5404</v>
      </c>
      <c r="C545" s="9" t="s">
        <v>6526</v>
      </c>
      <c r="D545" s="9" t="s">
        <v>6526</v>
      </c>
      <c r="E545" s="9" t="s">
        <v>4955</v>
      </c>
      <c r="F545" s="9" t="s">
        <v>4955</v>
      </c>
      <c r="G545" s="9" t="s">
        <v>4955</v>
      </c>
      <c r="H545" s="10">
        <v>1</v>
      </c>
      <c r="I545" s="34">
        <v>200</v>
      </c>
      <c r="J545" s="9" t="s">
        <v>16833</v>
      </c>
      <c r="K545" s="9" t="s">
        <v>16834</v>
      </c>
      <c r="L545" s="9" t="s">
        <v>1820</v>
      </c>
      <c r="M545" s="9" t="s">
        <v>2403</v>
      </c>
    </row>
    <row r="546" spans="1:13" x14ac:dyDescent="0.25">
      <c r="A546" s="9" t="s">
        <v>6598</v>
      </c>
      <c r="B546" s="9" t="s">
        <v>5404</v>
      </c>
      <c r="C546" s="9" t="s">
        <v>6599</v>
      </c>
      <c r="D546" s="9" t="s">
        <v>6599</v>
      </c>
      <c r="E546" s="9" t="s">
        <v>6600</v>
      </c>
      <c r="F546" s="9" t="s">
        <v>6601</v>
      </c>
      <c r="G546" s="9" t="s">
        <v>6602</v>
      </c>
      <c r="H546" s="10">
        <v>1</v>
      </c>
      <c r="I546" s="34">
        <v>719.40959999999995</v>
      </c>
      <c r="J546" s="9" t="s">
        <v>16851</v>
      </c>
      <c r="K546" s="9" t="s">
        <v>16852</v>
      </c>
      <c r="L546" s="9" t="s">
        <v>1756</v>
      </c>
      <c r="M546" s="9" t="s">
        <v>1887</v>
      </c>
    </row>
    <row r="547" spans="1:13" x14ac:dyDescent="0.25">
      <c r="A547" s="9" t="s">
        <v>6603</v>
      </c>
      <c r="B547" s="9" t="s">
        <v>5404</v>
      </c>
      <c r="C547" s="9" t="s">
        <v>6604</v>
      </c>
      <c r="D547" s="9" t="s">
        <v>6604</v>
      </c>
      <c r="E547" s="9" t="s">
        <v>6605</v>
      </c>
      <c r="F547" s="9" t="s">
        <v>6606</v>
      </c>
      <c r="G547" s="9" t="s">
        <v>6607</v>
      </c>
      <c r="H547" s="10">
        <v>1</v>
      </c>
      <c r="I547" s="34">
        <v>465.92</v>
      </c>
      <c r="J547" s="9" t="s">
        <v>16851</v>
      </c>
      <c r="K547" s="9" t="s">
        <v>16852</v>
      </c>
      <c r="L547" s="9" t="s">
        <v>1756</v>
      </c>
      <c r="M547" s="9" t="s">
        <v>1887</v>
      </c>
    </row>
    <row r="548" spans="1:13" x14ac:dyDescent="0.25">
      <c r="A548" s="9" t="s">
        <v>6608</v>
      </c>
      <c r="B548" s="9" t="s">
        <v>5404</v>
      </c>
      <c r="C548" s="9" t="s">
        <v>6609</v>
      </c>
      <c r="D548" s="9" t="s">
        <v>6609</v>
      </c>
      <c r="E548" s="9" t="s">
        <v>6610</v>
      </c>
      <c r="F548" s="9" t="s">
        <v>6611</v>
      </c>
      <c r="G548" s="9" t="s">
        <v>6612</v>
      </c>
      <c r="H548" s="10">
        <v>1</v>
      </c>
      <c r="I548" s="34">
        <v>222.768</v>
      </c>
      <c r="J548" s="9" t="s">
        <v>16851</v>
      </c>
      <c r="K548" s="9" t="s">
        <v>16852</v>
      </c>
      <c r="L548" s="9" t="s">
        <v>1756</v>
      </c>
      <c r="M548" s="9" t="s">
        <v>1887</v>
      </c>
    </row>
    <row r="549" spans="1:13" x14ac:dyDescent="0.25">
      <c r="A549" s="9" t="s">
        <v>6613</v>
      </c>
      <c r="B549" s="9" t="s">
        <v>5404</v>
      </c>
      <c r="C549" s="9" t="s">
        <v>6614</v>
      </c>
      <c r="D549" s="9" t="s">
        <v>6614</v>
      </c>
      <c r="E549" s="9" t="s">
        <v>6615</v>
      </c>
      <c r="F549" s="9" t="s">
        <v>6616</v>
      </c>
      <c r="G549" s="9" t="s">
        <v>6617</v>
      </c>
      <c r="H549" s="10">
        <v>1</v>
      </c>
      <c r="I549" s="34">
        <v>821.22879999999998</v>
      </c>
      <c r="J549" s="9" t="s">
        <v>16851</v>
      </c>
      <c r="K549" s="9" t="s">
        <v>16852</v>
      </c>
      <c r="L549" s="9" t="s">
        <v>1756</v>
      </c>
      <c r="M549" s="9" t="s">
        <v>1887</v>
      </c>
    </row>
    <row r="550" spans="1:13" x14ac:dyDescent="0.25">
      <c r="A550" s="9" t="s">
        <v>6618</v>
      </c>
      <c r="B550" s="9" t="s">
        <v>5404</v>
      </c>
      <c r="C550" s="9" t="s">
        <v>6619</v>
      </c>
      <c r="D550" s="9" t="s">
        <v>6619</v>
      </c>
      <c r="E550" s="9" t="s">
        <v>6620</v>
      </c>
      <c r="F550" s="9" t="s">
        <v>6621</v>
      </c>
      <c r="G550" s="9" t="s">
        <v>6622</v>
      </c>
      <c r="H550" s="10">
        <v>1</v>
      </c>
      <c r="I550" s="34">
        <v>1046.864</v>
      </c>
      <c r="J550" s="9" t="s">
        <v>16851</v>
      </c>
      <c r="K550" s="9" t="s">
        <v>16852</v>
      </c>
      <c r="L550" s="9" t="s">
        <v>1756</v>
      </c>
      <c r="M550" s="9" t="s">
        <v>1887</v>
      </c>
    </row>
    <row r="551" spans="1:13" x14ac:dyDescent="0.25">
      <c r="A551" s="9" t="s">
        <v>6623</v>
      </c>
      <c r="B551" s="9" t="s">
        <v>5404</v>
      </c>
      <c r="C551" s="9" t="s">
        <v>6624</v>
      </c>
      <c r="D551" s="9" t="s">
        <v>6624</v>
      </c>
      <c r="E551" s="9" t="s">
        <v>6625</v>
      </c>
      <c r="F551" s="9" t="s">
        <v>6626</v>
      </c>
      <c r="G551" s="9" t="s">
        <v>6627</v>
      </c>
      <c r="H551" s="10">
        <v>1</v>
      </c>
      <c r="I551" s="34">
        <v>11760</v>
      </c>
      <c r="J551" s="9" t="s">
        <v>16833</v>
      </c>
      <c r="K551" s="9" t="s">
        <v>16906</v>
      </c>
      <c r="L551" s="9" t="s">
        <v>18</v>
      </c>
      <c r="M551" s="9" t="s">
        <v>376</v>
      </c>
    </row>
    <row r="552" spans="1:13" x14ac:dyDescent="0.25">
      <c r="A552" s="9" t="s">
        <v>6628</v>
      </c>
      <c r="B552" s="9" t="s">
        <v>5404</v>
      </c>
      <c r="C552" s="9" t="s">
        <v>6629</v>
      </c>
      <c r="D552" s="9" t="s">
        <v>6629</v>
      </c>
      <c r="E552" s="9" t="s">
        <v>743</v>
      </c>
      <c r="F552" s="9" t="s">
        <v>6630</v>
      </c>
      <c r="G552" s="9" t="s">
        <v>6631</v>
      </c>
      <c r="H552" s="10">
        <v>1</v>
      </c>
      <c r="I552" s="34">
        <v>22079.57</v>
      </c>
      <c r="J552" s="9" t="s">
        <v>16833</v>
      </c>
      <c r="K552" s="9" t="s">
        <v>16906</v>
      </c>
      <c r="L552" s="9" t="s">
        <v>18</v>
      </c>
      <c r="M552" s="9" t="s">
        <v>376</v>
      </c>
    </row>
    <row r="553" spans="1:13" x14ac:dyDescent="0.25">
      <c r="A553" s="9" t="s">
        <v>6540</v>
      </c>
      <c r="B553" s="9" t="s">
        <v>5404</v>
      </c>
      <c r="C553" s="9" t="s">
        <v>6541</v>
      </c>
      <c r="D553" s="9" t="s">
        <v>6541</v>
      </c>
      <c r="E553" s="9" t="s">
        <v>3536</v>
      </c>
      <c r="F553" s="9" t="s">
        <v>6542</v>
      </c>
      <c r="G553" s="9" t="s">
        <v>6543</v>
      </c>
      <c r="H553" s="10">
        <v>1</v>
      </c>
      <c r="I553" s="34">
        <v>217.28</v>
      </c>
      <c r="J553" s="9" t="s">
        <v>16833</v>
      </c>
      <c r="K553" s="9" t="s">
        <v>16834</v>
      </c>
      <c r="L553" s="9" t="s">
        <v>389</v>
      </c>
      <c r="M553" s="9" t="s">
        <v>1887</v>
      </c>
    </row>
    <row r="554" spans="1:13" x14ac:dyDescent="0.25">
      <c r="A554" s="9" t="s">
        <v>6544</v>
      </c>
      <c r="B554" s="9" t="s">
        <v>5404</v>
      </c>
      <c r="C554" s="9" t="s">
        <v>6545</v>
      </c>
      <c r="D554" s="9" t="s">
        <v>6545</v>
      </c>
      <c r="E554" s="9" t="s">
        <v>3536</v>
      </c>
      <c r="F554" s="9" t="s">
        <v>6542</v>
      </c>
      <c r="G554" s="9" t="s">
        <v>6546</v>
      </c>
      <c r="H554" s="10">
        <v>1</v>
      </c>
      <c r="I554" s="34">
        <v>217.28</v>
      </c>
      <c r="J554" s="9" t="s">
        <v>16833</v>
      </c>
      <c r="K554" s="9" t="s">
        <v>16834</v>
      </c>
      <c r="L554" s="9" t="s">
        <v>389</v>
      </c>
      <c r="M554" s="9" t="s">
        <v>1887</v>
      </c>
    </row>
    <row r="555" spans="1:13" x14ac:dyDescent="0.25">
      <c r="A555" s="9" t="s">
        <v>6550</v>
      </c>
      <c r="B555" s="9" t="s">
        <v>5404</v>
      </c>
      <c r="C555" s="9" t="s">
        <v>6551</v>
      </c>
      <c r="D555" s="9" t="s">
        <v>6551</v>
      </c>
      <c r="E555" s="9" t="s">
        <v>3536</v>
      </c>
      <c r="F555" s="9" t="s">
        <v>6542</v>
      </c>
      <c r="G555" s="9" t="s">
        <v>6552</v>
      </c>
      <c r="H555" s="10">
        <v>1</v>
      </c>
      <c r="I555" s="34">
        <v>217.28</v>
      </c>
      <c r="J555" s="9" t="s">
        <v>16851</v>
      </c>
      <c r="K555" s="9" t="s">
        <v>16899</v>
      </c>
      <c r="L555" s="9" t="s">
        <v>1799</v>
      </c>
      <c r="M555" s="9" t="s">
        <v>1887</v>
      </c>
    </row>
    <row r="556" spans="1:13" x14ac:dyDescent="0.25">
      <c r="A556" s="9" t="s">
        <v>6568</v>
      </c>
      <c r="B556" s="9" t="s">
        <v>5404</v>
      </c>
      <c r="C556" s="9" t="s">
        <v>6569</v>
      </c>
      <c r="D556" s="9" t="s">
        <v>6569</v>
      </c>
      <c r="E556" s="9" t="s">
        <v>3536</v>
      </c>
      <c r="F556" s="9" t="s">
        <v>6542</v>
      </c>
      <c r="G556" s="9" t="s">
        <v>6570</v>
      </c>
      <c r="H556" s="10">
        <v>1</v>
      </c>
      <c r="I556" s="34">
        <v>217.28</v>
      </c>
      <c r="J556" s="9" t="s">
        <v>16833</v>
      </c>
      <c r="K556" s="9" t="s">
        <v>16859</v>
      </c>
      <c r="L556" s="9" t="s">
        <v>1656</v>
      </c>
      <c r="M556" s="9" t="s">
        <v>1867</v>
      </c>
    </row>
    <row r="557" spans="1:13" x14ac:dyDescent="0.25">
      <c r="A557" s="9" t="s">
        <v>6571</v>
      </c>
      <c r="B557" s="9" t="s">
        <v>5404</v>
      </c>
      <c r="C557" s="9" t="s">
        <v>6572</v>
      </c>
      <c r="D557" s="9" t="s">
        <v>6572</v>
      </c>
      <c r="E557" s="9" t="s">
        <v>3536</v>
      </c>
      <c r="F557" s="9" t="s">
        <v>6542</v>
      </c>
      <c r="G557" s="9" t="s">
        <v>6573</v>
      </c>
      <c r="H557" s="10">
        <v>1</v>
      </c>
      <c r="I557" s="34">
        <v>217.28</v>
      </c>
      <c r="J557" s="9" t="s">
        <v>16833</v>
      </c>
      <c r="K557" s="9" t="s">
        <v>16869</v>
      </c>
      <c r="L557" s="9" t="s">
        <v>1675</v>
      </c>
      <c r="M557" s="9" t="s">
        <v>1887</v>
      </c>
    </row>
    <row r="558" spans="1:13" x14ac:dyDescent="0.25">
      <c r="A558" s="9" t="s">
        <v>6574</v>
      </c>
      <c r="B558" s="9" t="s">
        <v>5404</v>
      </c>
      <c r="C558" s="9" t="s">
        <v>6575</v>
      </c>
      <c r="D558" s="9" t="s">
        <v>6575</v>
      </c>
      <c r="E558" s="9" t="s">
        <v>3536</v>
      </c>
      <c r="F558" s="9" t="s">
        <v>6542</v>
      </c>
      <c r="G558" s="9" t="s">
        <v>6576</v>
      </c>
      <c r="H558" s="10">
        <v>1</v>
      </c>
      <c r="I558" s="34">
        <v>217.28</v>
      </c>
      <c r="J558" s="9" t="s">
        <v>16833</v>
      </c>
      <c r="K558" s="9" t="s">
        <v>16869</v>
      </c>
      <c r="L558" s="9" t="s">
        <v>1675</v>
      </c>
      <c r="M558" s="9" t="s">
        <v>1867</v>
      </c>
    </row>
    <row r="559" spans="1:13" x14ac:dyDescent="0.25">
      <c r="A559" s="9" t="s">
        <v>6559</v>
      </c>
      <c r="B559" s="9" t="s">
        <v>5404</v>
      </c>
      <c r="C559" s="9" t="s">
        <v>6560</v>
      </c>
      <c r="D559" s="9" t="s">
        <v>6560</v>
      </c>
      <c r="E559" s="9" t="s">
        <v>3536</v>
      </c>
      <c r="F559" s="9" t="s">
        <v>6542</v>
      </c>
      <c r="G559" s="9" t="s">
        <v>6561</v>
      </c>
      <c r="H559" s="10">
        <v>1</v>
      </c>
      <c r="I559" s="34">
        <v>217.28</v>
      </c>
      <c r="J559" s="9" t="s">
        <v>16833</v>
      </c>
      <c r="K559" s="9" t="s">
        <v>16933</v>
      </c>
      <c r="L559" s="9" t="s">
        <v>1740</v>
      </c>
      <c r="M559" s="9" t="s">
        <v>1887</v>
      </c>
    </row>
    <row r="560" spans="1:13" x14ac:dyDescent="0.25">
      <c r="A560" s="9" t="s">
        <v>6553</v>
      </c>
      <c r="B560" s="9" t="s">
        <v>5404</v>
      </c>
      <c r="C560" s="9" t="s">
        <v>6554</v>
      </c>
      <c r="D560" s="9" t="s">
        <v>6554</v>
      </c>
      <c r="E560" s="9" t="s">
        <v>3536</v>
      </c>
      <c r="F560" s="9" t="s">
        <v>6542</v>
      </c>
      <c r="G560" s="9" t="s">
        <v>6555</v>
      </c>
      <c r="H560" s="10">
        <v>1</v>
      </c>
      <c r="I560" s="34">
        <v>217.28</v>
      </c>
      <c r="J560" s="9" t="s">
        <v>16851</v>
      </c>
      <c r="K560" s="9" t="s">
        <v>16852</v>
      </c>
      <c r="L560" s="9" t="s">
        <v>1756</v>
      </c>
      <c r="M560" s="9" t="s">
        <v>1916</v>
      </c>
    </row>
    <row r="561" spans="1:13" x14ac:dyDescent="0.25">
      <c r="A561" s="9" t="s">
        <v>6547</v>
      </c>
      <c r="B561" s="9" t="s">
        <v>5404</v>
      </c>
      <c r="C561" s="9" t="s">
        <v>6548</v>
      </c>
      <c r="D561" s="9" t="s">
        <v>6548</v>
      </c>
      <c r="E561" s="9" t="s">
        <v>3536</v>
      </c>
      <c r="F561" s="9" t="s">
        <v>6542</v>
      </c>
      <c r="G561" s="9" t="s">
        <v>6549</v>
      </c>
      <c r="H561" s="10">
        <v>1</v>
      </c>
      <c r="I561" s="34">
        <v>217.28</v>
      </c>
      <c r="J561" s="9" t="s">
        <v>16851</v>
      </c>
      <c r="K561" s="9" t="s">
        <v>16876</v>
      </c>
      <c r="L561" s="9" t="s">
        <v>1708</v>
      </c>
      <c r="M561" s="9" t="s">
        <v>1887</v>
      </c>
    </row>
    <row r="562" spans="1:13" x14ac:dyDescent="0.25">
      <c r="A562" s="9" t="s">
        <v>6556</v>
      </c>
      <c r="B562" s="9" t="s">
        <v>5404</v>
      </c>
      <c r="C562" s="9" t="s">
        <v>6557</v>
      </c>
      <c r="D562" s="9" t="s">
        <v>6557</v>
      </c>
      <c r="E562" s="9" t="s">
        <v>3536</v>
      </c>
      <c r="F562" s="9" t="s">
        <v>6542</v>
      </c>
      <c r="G562" s="9" t="s">
        <v>6558</v>
      </c>
      <c r="H562" s="10">
        <v>1</v>
      </c>
      <c r="I562" s="34">
        <v>217.28</v>
      </c>
      <c r="J562" s="9" t="s">
        <v>16833</v>
      </c>
      <c r="K562" s="9" t="s">
        <v>16834</v>
      </c>
      <c r="L562" s="9" t="s">
        <v>389</v>
      </c>
      <c r="M562" s="9" t="s">
        <v>1875</v>
      </c>
    </row>
    <row r="563" spans="1:13" x14ac:dyDescent="0.25">
      <c r="A563" s="9" t="s">
        <v>6562</v>
      </c>
      <c r="B563" s="9" t="s">
        <v>5404</v>
      </c>
      <c r="C563" s="9" t="s">
        <v>6563</v>
      </c>
      <c r="D563" s="9" t="s">
        <v>6563</v>
      </c>
      <c r="E563" s="9" t="s">
        <v>3536</v>
      </c>
      <c r="F563" s="9" t="s">
        <v>6542</v>
      </c>
      <c r="G563" s="9" t="s">
        <v>6564</v>
      </c>
      <c r="H563" s="10">
        <v>1</v>
      </c>
      <c r="I563" s="34">
        <v>217.28</v>
      </c>
      <c r="J563" s="9" t="s">
        <v>16833</v>
      </c>
      <c r="K563" s="9" t="s">
        <v>16834</v>
      </c>
      <c r="L563" s="9" t="s">
        <v>389</v>
      </c>
      <c r="M563" s="9" t="s">
        <v>1887</v>
      </c>
    </row>
    <row r="564" spans="1:13" x14ac:dyDescent="0.25">
      <c r="A564" s="9" t="s">
        <v>6565</v>
      </c>
      <c r="B564" s="9" t="s">
        <v>5404</v>
      </c>
      <c r="C564" s="9" t="s">
        <v>6566</v>
      </c>
      <c r="D564" s="9" t="s">
        <v>6566</v>
      </c>
      <c r="E564" s="9" t="s">
        <v>3536</v>
      </c>
      <c r="F564" s="9" t="s">
        <v>6542</v>
      </c>
      <c r="G564" s="9" t="s">
        <v>6567</v>
      </c>
      <c r="H564" s="10">
        <v>1</v>
      </c>
      <c r="I564" s="34">
        <v>217.28</v>
      </c>
      <c r="J564" s="9" t="s">
        <v>16833</v>
      </c>
      <c r="K564" s="9" t="s">
        <v>16834</v>
      </c>
      <c r="L564" s="9" t="s">
        <v>389</v>
      </c>
      <c r="M564" s="9" t="s">
        <v>1887</v>
      </c>
    </row>
    <row r="565" spans="1:13" x14ac:dyDescent="0.25">
      <c r="A565" s="9" t="s">
        <v>6657</v>
      </c>
      <c r="B565" s="9" t="s">
        <v>5404</v>
      </c>
      <c r="C565" s="9" t="s">
        <v>6658</v>
      </c>
      <c r="D565" s="9" t="s">
        <v>6658</v>
      </c>
      <c r="E565" s="9" t="s">
        <v>6659</v>
      </c>
      <c r="F565" s="9" t="s">
        <v>4955</v>
      </c>
      <c r="G565" s="9" t="s">
        <v>6660</v>
      </c>
      <c r="H565" s="10">
        <v>1</v>
      </c>
      <c r="I565" s="34">
        <v>2803.48</v>
      </c>
      <c r="J565" s="9" t="s">
        <v>16833</v>
      </c>
      <c r="K565" s="9" t="s">
        <v>16834</v>
      </c>
      <c r="L565" s="9" t="s">
        <v>391</v>
      </c>
      <c r="M565" s="9" t="s">
        <v>1867</v>
      </c>
    </row>
    <row r="566" spans="1:13" x14ac:dyDescent="0.25">
      <c r="A566" s="9" t="s">
        <v>6676</v>
      </c>
      <c r="B566" s="9" t="s">
        <v>5404</v>
      </c>
      <c r="C566" s="9" t="s">
        <v>6677</v>
      </c>
      <c r="D566" s="9" t="s">
        <v>6677</v>
      </c>
      <c r="E566" s="9" t="s">
        <v>6659</v>
      </c>
      <c r="F566" s="9" t="s">
        <v>4955</v>
      </c>
      <c r="G566" s="9" t="s">
        <v>6678</v>
      </c>
      <c r="H566" s="10">
        <v>1</v>
      </c>
      <c r="I566" s="34">
        <v>2803.48</v>
      </c>
      <c r="J566" s="9" t="s">
        <v>16833</v>
      </c>
      <c r="K566" s="9" t="s">
        <v>16834</v>
      </c>
      <c r="L566" s="9" t="s">
        <v>391</v>
      </c>
      <c r="M566" s="9" t="s">
        <v>1867</v>
      </c>
    </row>
    <row r="567" spans="1:13" x14ac:dyDescent="0.25">
      <c r="A567" s="9" t="s">
        <v>6661</v>
      </c>
      <c r="B567" s="9" t="s">
        <v>5404</v>
      </c>
      <c r="C567" s="9" t="s">
        <v>6662</v>
      </c>
      <c r="D567" s="9" t="s">
        <v>6662</v>
      </c>
      <c r="E567" s="9" t="s">
        <v>5900</v>
      </c>
      <c r="F567" s="9" t="s">
        <v>6634</v>
      </c>
      <c r="G567" s="9" t="s">
        <v>6663</v>
      </c>
      <c r="H567" s="10">
        <v>1</v>
      </c>
      <c r="I567" s="34">
        <v>2723.74</v>
      </c>
      <c r="J567" s="9" t="s">
        <v>16833</v>
      </c>
      <c r="K567" s="9" t="s">
        <v>16933</v>
      </c>
      <c r="L567" s="9" t="s">
        <v>1740</v>
      </c>
      <c r="M567" s="9" t="s">
        <v>1916</v>
      </c>
    </row>
    <row r="568" spans="1:13" x14ac:dyDescent="0.25">
      <c r="A568" s="9" t="s">
        <v>6632</v>
      </c>
      <c r="B568" s="9" t="s">
        <v>5404</v>
      </c>
      <c r="C568" s="9" t="s">
        <v>6633</v>
      </c>
      <c r="D568" s="9" t="s">
        <v>6633</v>
      </c>
      <c r="E568" s="9" t="s">
        <v>5900</v>
      </c>
      <c r="F568" s="9" t="s">
        <v>6634</v>
      </c>
      <c r="G568" s="9" t="s">
        <v>6635</v>
      </c>
      <c r="H568" s="10">
        <v>1</v>
      </c>
      <c r="I568" s="34">
        <v>2723.74</v>
      </c>
      <c r="J568" s="9" t="s">
        <v>16833</v>
      </c>
      <c r="K568" s="9" t="s">
        <v>16834</v>
      </c>
      <c r="L568" s="9" t="s">
        <v>391</v>
      </c>
      <c r="M568" s="9" t="s">
        <v>1866</v>
      </c>
    </row>
    <row r="569" spans="1:13" x14ac:dyDescent="0.25">
      <c r="A569" s="9" t="s">
        <v>6636</v>
      </c>
      <c r="B569" s="9" t="s">
        <v>5404</v>
      </c>
      <c r="C569" s="9" t="s">
        <v>6637</v>
      </c>
      <c r="D569" s="9" t="s">
        <v>6637</v>
      </c>
      <c r="E569" s="9" t="s">
        <v>5900</v>
      </c>
      <c r="F569" s="9" t="s">
        <v>6634</v>
      </c>
      <c r="G569" s="9" t="s">
        <v>6638</v>
      </c>
      <c r="H569" s="10">
        <v>1</v>
      </c>
      <c r="I569" s="34">
        <v>2723.74</v>
      </c>
      <c r="J569" s="9" t="s">
        <v>16833</v>
      </c>
      <c r="K569" s="9" t="s">
        <v>16834</v>
      </c>
      <c r="L569" s="9" t="s">
        <v>391</v>
      </c>
      <c r="M569" s="9" t="s">
        <v>1907</v>
      </c>
    </row>
    <row r="570" spans="1:13" x14ac:dyDescent="0.25">
      <c r="A570" s="9" t="s">
        <v>6664</v>
      </c>
      <c r="B570" s="9" t="s">
        <v>5404</v>
      </c>
      <c r="C570" s="9" t="s">
        <v>6665</v>
      </c>
      <c r="D570" s="9" t="s">
        <v>6665</v>
      </c>
      <c r="E570" s="9" t="s">
        <v>5900</v>
      </c>
      <c r="F570" s="9" t="s">
        <v>6634</v>
      </c>
      <c r="G570" s="9" t="s">
        <v>6666</v>
      </c>
      <c r="H570" s="10">
        <v>1</v>
      </c>
      <c r="I570" s="34">
        <v>2723.74</v>
      </c>
      <c r="J570" s="9" t="s">
        <v>16833</v>
      </c>
      <c r="K570" s="9" t="s">
        <v>16834</v>
      </c>
      <c r="L570" s="9" t="s">
        <v>1820</v>
      </c>
      <c r="M570" s="9" t="s">
        <v>2252</v>
      </c>
    </row>
    <row r="571" spans="1:13" x14ac:dyDescent="0.25">
      <c r="A571" s="9" t="s">
        <v>6639</v>
      </c>
      <c r="B571" s="9" t="s">
        <v>5404</v>
      </c>
      <c r="C571" s="9" t="s">
        <v>6640</v>
      </c>
      <c r="D571" s="9" t="s">
        <v>6640</v>
      </c>
      <c r="E571" s="9" t="s">
        <v>5900</v>
      </c>
      <c r="F571" s="9" t="s">
        <v>6634</v>
      </c>
      <c r="G571" s="9" t="s">
        <v>6641</v>
      </c>
      <c r="H571" s="10">
        <v>1</v>
      </c>
      <c r="I571" s="34">
        <v>2723.74</v>
      </c>
      <c r="J571" s="9" t="s">
        <v>16833</v>
      </c>
      <c r="K571" s="9" t="s">
        <v>16834</v>
      </c>
      <c r="L571" s="9" t="s">
        <v>1820</v>
      </c>
      <c r="M571" s="9" t="s">
        <v>1907</v>
      </c>
    </row>
    <row r="572" spans="1:13" x14ac:dyDescent="0.25">
      <c r="A572" s="9" t="s">
        <v>6685</v>
      </c>
      <c r="B572" s="9" t="s">
        <v>5404</v>
      </c>
      <c r="C572" s="9" t="s">
        <v>6686</v>
      </c>
      <c r="D572" s="9" t="s">
        <v>6686</v>
      </c>
      <c r="E572" s="9" t="s">
        <v>5900</v>
      </c>
      <c r="F572" s="9" t="s">
        <v>6634</v>
      </c>
      <c r="G572" s="9" t="s">
        <v>6687</v>
      </c>
      <c r="H572" s="10">
        <v>1</v>
      </c>
      <c r="I572" s="34">
        <v>2723.74</v>
      </c>
      <c r="J572" s="9" t="s">
        <v>16833</v>
      </c>
      <c r="K572" s="9" t="s">
        <v>16859</v>
      </c>
      <c r="L572" s="9" t="s">
        <v>1656</v>
      </c>
      <c r="M572" s="9" t="s">
        <v>1867</v>
      </c>
    </row>
    <row r="573" spans="1:13" x14ac:dyDescent="0.25">
      <c r="A573" s="9" t="s">
        <v>6642</v>
      </c>
      <c r="B573" s="9" t="s">
        <v>5404</v>
      </c>
      <c r="C573" s="9" t="s">
        <v>6643</v>
      </c>
      <c r="D573" s="9" t="s">
        <v>6643</v>
      </c>
      <c r="E573" s="9" t="s">
        <v>5900</v>
      </c>
      <c r="F573" s="9" t="s">
        <v>6634</v>
      </c>
      <c r="G573" s="9" t="s">
        <v>6644</v>
      </c>
      <c r="H573" s="10">
        <v>1</v>
      </c>
      <c r="I573" s="34">
        <v>2723.74</v>
      </c>
      <c r="J573" s="9" t="s">
        <v>16910</v>
      </c>
      <c r="K573" s="9" t="s">
        <v>16930</v>
      </c>
      <c r="L573" s="9" t="s">
        <v>1809</v>
      </c>
      <c r="M573" s="9" t="s">
        <v>1867</v>
      </c>
    </row>
    <row r="574" spans="1:13" x14ac:dyDescent="0.25">
      <c r="A574" s="9" t="s">
        <v>6703</v>
      </c>
      <c r="B574" s="9" t="s">
        <v>5404</v>
      </c>
      <c r="C574" s="9" t="s">
        <v>6704</v>
      </c>
      <c r="D574" s="9" t="s">
        <v>6704</v>
      </c>
      <c r="E574" s="9" t="s">
        <v>5900</v>
      </c>
      <c r="F574" s="9" t="s">
        <v>6634</v>
      </c>
      <c r="G574" s="9" t="s">
        <v>6705</v>
      </c>
      <c r="H574" s="10">
        <v>1</v>
      </c>
      <c r="I574" s="34">
        <v>2723.74</v>
      </c>
      <c r="J574" s="9" t="s">
        <v>16833</v>
      </c>
      <c r="K574" s="9" t="s">
        <v>16834</v>
      </c>
      <c r="L574" s="9" t="s">
        <v>391</v>
      </c>
      <c r="M574" s="9" t="s">
        <v>1867</v>
      </c>
    </row>
    <row r="575" spans="1:13" x14ac:dyDescent="0.25">
      <c r="A575" s="9" t="s">
        <v>6688</v>
      </c>
      <c r="B575" s="9" t="s">
        <v>5404</v>
      </c>
      <c r="C575" s="9" t="s">
        <v>6689</v>
      </c>
      <c r="D575" s="9" t="s">
        <v>6689</v>
      </c>
      <c r="E575" s="9" t="s">
        <v>5900</v>
      </c>
      <c r="F575" s="9" t="s">
        <v>6634</v>
      </c>
      <c r="G575" s="9" t="s">
        <v>6690</v>
      </c>
      <c r="H575" s="10">
        <v>1</v>
      </c>
      <c r="I575" s="34">
        <v>2723.74</v>
      </c>
      <c r="J575" s="9" t="s">
        <v>16833</v>
      </c>
      <c r="K575" s="9" t="s">
        <v>16859</v>
      </c>
      <c r="L575" s="9" t="s">
        <v>1656</v>
      </c>
      <c r="M575" s="9" t="s">
        <v>1867</v>
      </c>
    </row>
    <row r="576" spans="1:13" x14ac:dyDescent="0.25">
      <c r="A576" s="9" t="s">
        <v>6679</v>
      </c>
      <c r="B576" s="9" t="s">
        <v>5404</v>
      </c>
      <c r="C576" s="9" t="s">
        <v>6680</v>
      </c>
      <c r="D576" s="9" t="s">
        <v>6680</v>
      </c>
      <c r="E576" s="9" t="s">
        <v>5900</v>
      </c>
      <c r="F576" s="9" t="s">
        <v>6634</v>
      </c>
      <c r="G576" s="9" t="s">
        <v>6681</v>
      </c>
      <c r="H576" s="10">
        <v>1</v>
      </c>
      <c r="I576" s="34">
        <v>2723.74</v>
      </c>
      <c r="J576" s="9" t="s">
        <v>16833</v>
      </c>
      <c r="K576" s="9" t="s">
        <v>16863</v>
      </c>
      <c r="L576" s="9" t="s">
        <v>1685</v>
      </c>
      <c r="M576" s="9" t="s">
        <v>1916</v>
      </c>
    </row>
    <row r="577" spans="1:13" x14ac:dyDescent="0.25">
      <c r="A577" s="9" t="s">
        <v>6691</v>
      </c>
      <c r="B577" s="9" t="s">
        <v>5404</v>
      </c>
      <c r="C577" s="9" t="s">
        <v>6692</v>
      </c>
      <c r="D577" s="9" t="s">
        <v>6692</v>
      </c>
      <c r="E577" s="9" t="s">
        <v>5900</v>
      </c>
      <c r="F577" s="9" t="s">
        <v>6634</v>
      </c>
      <c r="G577" s="9" t="s">
        <v>6693</v>
      </c>
      <c r="H577" s="10">
        <v>1</v>
      </c>
      <c r="I577" s="34">
        <v>2723.74</v>
      </c>
      <c r="J577" s="9" t="s">
        <v>16833</v>
      </c>
      <c r="K577" s="9" t="s">
        <v>16834</v>
      </c>
      <c r="L577" s="9" t="s">
        <v>391</v>
      </c>
      <c r="M577" s="9" t="s">
        <v>1907</v>
      </c>
    </row>
    <row r="578" spans="1:13" x14ac:dyDescent="0.25">
      <c r="A578" s="9" t="s">
        <v>6667</v>
      </c>
      <c r="B578" s="9" t="s">
        <v>5404</v>
      </c>
      <c r="C578" s="9" t="s">
        <v>6668</v>
      </c>
      <c r="D578" s="9" t="s">
        <v>6668</v>
      </c>
      <c r="E578" s="9" t="s">
        <v>5900</v>
      </c>
      <c r="F578" s="9" t="s">
        <v>6634</v>
      </c>
      <c r="G578" s="9" t="s">
        <v>6669</v>
      </c>
      <c r="H578" s="10">
        <v>1</v>
      </c>
      <c r="I578" s="34">
        <v>2723.74</v>
      </c>
      <c r="J578" s="9" t="s">
        <v>16851</v>
      </c>
      <c r="K578" s="9" t="s">
        <v>16899</v>
      </c>
      <c r="L578" s="9" t="s">
        <v>1799</v>
      </c>
      <c r="M578" s="9" t="s">
        <v>1867</v>
      </c>
    </row>
    <row r="579" spans="1:13" x14ac:dyDescent="0.25">
      <c r="A579" s="9" t="s">
        <v>6645</v>
      </c>
      <c r="B579" s="9" t="s">
        <v>5404</v>
      </c>
      <c r="C579" s="9" t="s">
        <v>6646</v>
      </c>
      <c r="D579" s="9" t="s">
        <v>6646</v>
      </c>
      <c r="E579" s="9" t="s">
        <v>5900</v>
      </c>
      <c r="F579" s="9" t="s">
        <v>6634</v>
      </c>
      <c r="G579" s="9" t="s">
        <v>6647</v>
      </c>
      <c r="H579" s="10">
        <v>1</v>
      </c>
      <c r="I579" s="34">
        <v>2723.74</v>
      </c>
      <c r="J579" s="9" t="s">
        <v>16833</v>
      </c>
      <c r="K579" s="9" t="s">
        <v>16834</v>
      </c>
      <c r="L579" s="9" t="s">
        <v>391</v>
      </c>
      <c r="M579" s="9" t="s">
        <v>1865</v>
      </c>
    </row>
    <row r="580" spans="1:13" x14ac:dyDescent="0.25">
      <c r="A580" s="9" t="s">
        <v>6694</v>
      </c>
      <c r="B580" s="9" t="s">
        <v>5404</v>
      </c>
      <c r="C580" s="9" t="s">
        <v>6695</v>
      </c>
      <c r="D580" s="9" t="s">
        <v>6695</v>
      </c>
      <c r="E580" s="9" t="s">
        <v>5900</v>
      </c>
      <c r="F580" s="9" t="s">
        <v>6634</v>
      </c>
      <c r="G580" s="9" t="s">
        <v>6696</v>
      </c>
      <c r="H580" s="10">
        <v>1</v>
      </c>
      <c r="I580" s="34">
        <v>2723.74</v>
      </c>
      <c r="J580" s="9" t="s">
        <v>16833</v>
      </c>
      <c r="K580" s="9" t="s">
        <v>16869</v>
      </c>
      <c r="L580" s="9" t="s">
        <v>1675</v>
      </c>
      <c r="M580" s="9" t="s">
        <v>1916</v>
      </c>
    </row>
    <row r="581" spans="1:13" x14ac:dyDescent="0.25">
      <c r="A581" s="9" t="s">
        <v>6697</v>
      </c>
      <c r="B581" s="9" t="s">
        <v>5404</v>
      </c>
      <c r="C581" s="9" t="s">
        <v>6698</v>
      </c>
      <c r="D581" s="9" t="s">
        <v>6698</v>
      </c>
      <c r="E581" s="9" t="s">
        <v>5900</v>
      </c>
      <c r="F581" s="9" t="s">
        <v>6634</v>
      </c>
      <c r="G581" s="9" t="s">
        <v>6699</v>
      </c>
      <c r="H581" s="10">
        <v>1</v>
      </c>
      <c r="I581" s="34">
        <v>2723.74</v>
      </c>
      <c r="J581" s="9" t="s">
        <v>16833</v>
      </c>
      <c r="K581" s="9" t="s">
        <v>16869</v>
      </c>
      <c r="L581" s="9" t="s">
        <v>1675</v>
      </c>
      <c r="M581" s="9" t="s">
        <v>1867</v>
      </c>
    </row>
    <row r="582" spans="1:13" x14ac:dyDescent="0.25">
      <c r="A582" s="9" t="s">
        <v>6670</v>
      </c>
      <c r="B582" s="9" t="s">
        <v>5404</v>
      </c>
      <c r="C582" s="9" t="s">
        <v>6671</v>
      </c>
      <c r="D582" s="9" t="s">
        <v>6671</v>
      </c>
      <c r="E582" s="9" t="s">
        <v>5900</v>
      </c>
      <c r="F582" s="9" t="s">
        <v>6634</v>
      </c>
      <c r="G582" s="9" t="s">
        <v>6672</v>
      </c>
      <c r="H582" s="10">
        <v>1</v>
      </c>
      <c r="I582" s="34">
        <v>2723.74</v>
      </c>
      <c r="J582" s="9" t="s">
        <v>16833</v>
      </c>
      <c r="K582" s="9" t="s">
        <v>16834</v>
      </c>
      <c r="L582" s="9" t="s">
        <v>391</v>
      </c>
      <c r="M582" s="9" t="s">
        <v>1867</v>
      </c>
    </row>
    <row r="583" spans="1:13" x14ac:dyDescent="0.25">
      <c r="A583" s="9" t="s">
        <v>6648</v>
      </c>
      <c r="B583" s="9" t="s">
        <v>5404</v>
      </c>
      <c r="C583" s="9" t="s">
        <v>6649</v>
      </c>
      <c r="D583" s="9" t="s">
        <v>6649</v>
      </c>
      <c r="E583" s="9" t="s">
        <v>5900</v>
      </c>
      <c r="F583" s="9" t="s">
        <v>6634</v>
      </c>
      <c r="G583" s="9" t="s">
        <v>6650</v>
      </c>
      <c r="H583" s="10">
        <v>1</v>
      </c>
      <c r="I583" s="34">
        <v>2723.74</v>
      </c>
      <c r="J583" s="9" t="s">
        <v>16833</v>
      </c>
      <c r="K583" s="9" t="s">
        <v>16834</v>
      </c>
      <c r="L583" s="9" t="s">
        <v>391</v>
      </c>
      <c r="M583" s="9" t="s">
        <v>1865</v>
      </c>
    </row>
    <row r="584" spans="1:13" x14ac:dyDescent="0.25">
      <c r="A584" s="9" t="s">
        <v>6673</v>
      </c>
      <c r="B584" s="9" t="s">
        <v>5404</v>
      </c>
      <c r="C584" s="9" t="s">
        <v>6674</v>
      </c>
      <c r="D584" s="9" t="s">
        <v>6674</v>
      </c>
      <c r="E584" s="9" t="s">
        <v>5900</v>
      </c>
      <c r="F584" s="9" t="s">
        <v>6634</v>
      </c>
      <c r="G584" s="9" t="s">
        <v>6675</v>
      </c>
      <c r="H584" s="10">
        <v>1</v>
      </c>
      <c r="I584" s="34">
        <v>2723.74</v>
      </c>
      <c r="J584" s="9" t="s">
        <v>16833</v>
      </c>
      <c r="K584" s="9" t="s">
        <v>16834</v>
      </c>
      <c r="L584" s="9" t="s">
        <v>391</v>
      </c>
      <c r="M584" s="9" t="s">
        <v>1867</v>
      </c>
    </row>
    <row r="585" spans="1:13" x14ac:dyDescent="0.25">
      <c r="A585" s="9" t="s">
        <v>6651</v>
      </c>
      <c r="B585" s="9" t="s">
        <v>5404</v>
      </c>
      <c r="C585" s="9" t="s">
        <v>6652</v>
      </c>
      <c r="D585" s="9" t="s">
        <v>6652</v>
      </c>
      <c r="E585" s="9" t="s">
        <v>5900</v>
      </c>
      <c r="F585" s="9" t="s">
        <v>6634</v>
      </c>
      <c r="G585" s="9" t="s">
        <v>6653</v>
      </c>
      <c r="H585" s="10">
        <v>1</v>
      </c>
      <c r="I585" s="34">
        <v>2723.74</v>
      </c>
      <c r="J585" s="9" t="s">
        <v>16833</v>
      </c>
      <c r="K585" s="9" t="s">
        <v>16834</v>
      </c>
      <c r="L585" s="9" t="s">
        <v>1820</v>
      </c>
      <c r="M585" s="9" t="s">
        <v>2404</v>
      </c>
    </row>
    <row r="586" spans="1:13" x14ac:dyDescent="0.25">
      <c r="A586" s="9" t="s">
        <v>6700</v>
      </c>
      <c r="B586" s="9" t="s">
        <v>5404</v>
      </c>
      <c r="C586" s="9" t="s">
        <v>6701</v>
      </c>
      <c r="D586" s="9" t="s">
        <v>6701</v>
      </c>
      <c r="E586" s="9" t="s">
        <v>5900</v>
      </c>
      <c r="F586" s="9" t="s">
        <v>6634</v>
      </c>
      <c r="G586" s="9" t="s">
        <v>6702</v>
      </c>
      <c r="H586" s="10">
        <v>1</v>
      </c>
      <c r="I586" s="34">
        <v>2723.74</v>
      </c>
      <c r="J586" s="9" t="s">
        <v>16833</v>
      </c>
      <c r="K586" s="9" t="s">
        <v>16863</v>
      </c>
      <c r="L586" s="9" t="s">
        <v>1685</v>
      </c>
      <c r="M586" s="9" t="s">
        <v>1867</v>
      </c>
    </row>
    <row r="587" spans="1:13" x14ac:dyDescent="0.25">
      <c r="A587" s="9" t="s">
        <v>6654</v>
      </c>
      <c r="B587" s="9" t="s">
        <v>5404</v>
      </c>
      <c r="C587" s="9" t="s">
        <v>6655</v>
      </c>
      <c r="D587" s="9" t="s">
        <v>6655</v>
      </c>
      <c r="E587" s="9" t="s">
        <v>5900</v>
      </c>
      <c r="F587" s="9" t="s">
        <v>6634</v>
      </c>
      <c r="G587" s="9" t="s">
        <v>6656</v>
      </c>
      <c r="H587" s="10">
        <v>1</v>
      </c>
      <c r="I587" s="34">
        <v>2723.74</v>
      </c>
      <c r="J587" s="9" t="s">
        <v>16910</v>
      </c>
      <c r="K587" s="9" t="s">
        <v>16930</v>
      </c>
      <c r="L587" s="9" t="s">
        <v>1809</v>
      </c>
      <c r="M587" s="9" t="s">
        <v>1867</v>
      </c>
    </row>
    <row r="588" spans="1:13" x14ac:dyDescent="0.25">
      <c r="A588" s="9" t="s">
        <v>6682</v>
      </c>
      <c r="B588" s="9" t="s">
        <v>5404</v>
      </c>
      <c r="C588" s="9" t="s">
        <v>6683</v>
      </c>
      <c r="D588" s="9" t="s">
        <v>6683</v>
      </c>
      <c r="E588" s="9" t="s">
        <v>5900</v>
      </c>
      <c r="F588" s="9" t="s">
        <v>6634</v>
      </c>
      <c r="G588" s="9" t="s">
        <v>6684</v>
      </c>
      <c r="H588" s="10">
        <v>1</v>
      </c>
      <c r="I588" s="34">
        <v>2723.74</v>
      </c>
      <c r="J588" s="9" t="s">
        <v>16833</v>
      </c>
      <c r="K588" s="9" t="s">
        <v>16863</v>
      </c>
      <c r="L588" s="9" t="s">
        <v>1685</v>
      </c>
      <c r="M588" s="9" t="s">
        <v>1867</v>
      </c>
    </row>
    <row r="589" spans="1:13" x14ac:dyDescent="0.25">
      <c r="A589" s="9" t="s">
        <v>6742</v>
      </c>
      <c r="B589" s="9" t="s">
        <v>5404</v>
      </c>
      <c r="C589" s="9" t="s">
        <v>6743</v>
      </c>
      <c r="D589" s="9" t="s">
        <v>6743</v>
      </c>
      <c r="E589" s="9" t="s">
        <v>5900</v>
      </c>
      <c r="F589" s="9" t="s">
        <v>6634</v>
      </c>
      <c r="G589" s="9" t="s">
        <v>6744</v>
      </c>
      <c r="H589" s="10">
        <v>1</v>
      </c>
      <c r="I589" s="34">
        <v>2723.74</v>
      </c>
      <c r="J589" s="9" t="s">
        <v>16833</v>
      </c>
      <c r="K589" s="9" t="s">
        <v>16834</v>
      </c>
      <c r="L589" s="9" t="s">
        <v>391</v>
      </c>
      <c r="M589" s="9" t="s">
        <v>1929</v>
      </c>
    </row>
    <row r="590" spans="1:13" x14ac:dyDescent="0.25">
      <c r="A590" s="9" t="s">
        <v>6755</v>
      </c>
      <c r="B590" s="9" t="s">
        <v>5404</v>
      </c>
      <c r="C590" s="9" t="s">
        <v>6756</v>
      </c>
      <c r="D590" s="9" t="s">
        <v>6756</v>
      </c>
      <c r="E590" s="9" t="s">
        <v>5900</v>
      </c>
      <c r="F590" s="9" t="s">
        <v>6634</v>
      </c>
      <c r="G590" s="9" t="s">
        <v>6757</v>
      </c>
      <c r="H590" s="10">
        <v>1</v>
      </c>
      <c r="I590" s="34">
        <v>2723.74</v>
      </c>
      <c r="J590" s="9" t="s">
        <v>16833</v>
      </c>
      <c r="K590" s="9" t="s">
        <v>16834</v>
      </c>
      <c r="L590" s="9" t="s">
        <v>1820</v>
      </c>
      <c r="M590" s="9" t="s">
        <v>1929</v>
      </c>
    </row>
    <row r="591" spans="1:13" x14ac:dyDescent="0.25">
      <c r="A591" s="9" t="s">
        <v>6724</v>
      </c>
      <c r="B591" s="9" t="s">
        <v>5404</v>
      </c>
      <c r="C591" s="9" t="s">
        <v>6725</v>
      </c>
      <c r="D591" s="9" t="s">
        <v>6725</v>
      </c>
      <c r="E591" s="9" t="s">
        <v>5900</v>
      </c>
      <c r="F591" s="9" t="s">
        <v>6634</v>
      </c>
      <c r="G591" s="9" t="s">
        <v>6726</v>
      </c>
      <c r="H591" s="10">
        <v>1</v>
      </c>
      <c r="I591" s="34">
        <v>2723.74</v>
      </c>
      <c r="J591" s="9" t="s">
        <v>16851</v>
      </c>
      <c r="K591" s="9" t="s">
        <v>16854</v>
      </c>
      <c r="L591" s="9" t="s">
        <v>1748</v>
      </c>
      <c r="M591" s="9" t="s">
        <v>1929</v>
      </c>
    </row>
    <row r="592" spans="1:13" x14ac:dyDescent="0.25">
      <c r="A592" s="9" t="s">
        <v>6746</v>
      </c>
      <c r="B592" s="9" t="s">
        <v>5404</v>
      </c>
      <c r="C592" s="9" t="s">
        <v>6747</v>
      </c>
      <c r="D592" s="9" t="s">
        <v>6747</v>
      </c>
      <c r="E592" s="9" t="s">
        <v>5900</v>
      </c>
      <c r="F592" s="9" t="s">
        <v>6634</v>
      </c>
      <c r="G592" s="9" t="s">
        <v>6748</v>
      </c>
      <c r="H592" s="10">
        <v>1</v>
      </c>
      <c r="I592" s="34">
        <v>2723.74</v>
      </c>
      <c r="J592" s="9" t="s">
        <v>16833</v>
      </c>
      <c r="K592" s="9" t="s">
        <v>16859</v>
      </c>
      <c r="L592" s="9" t="s">
        <v>1656</v>
      </c>
      <c r="M592" s="9" t="s">
        <v>1929</v>
      </c>
    </row>
    <row r="593" spans="1:13" x14ac:dyDescent="0.25">
      <c r="A593" s="9" t="s">
        <v>6706</v>
      </c>
      <c r="B593" s="9" t="s">
        <v>5404</v>
      </c>
      <c r="C593" s="9" t="s">
        <v>6707</v>
      </c>
      <c r="D593" s="9" t="s">
        <v>6707</v>
      </c>
      <c r="E593" s="9" t="s">
        <v>5900</v>
      </c>
      <c r="F593" s="9" t="s">
        <v>6634</v>
      </c>
      <c r="G593" s="9" t="s">
        <v>6708</v>
      </c>
      <c r="H593" s="10">
        <v>1</v>
      </c>
      <c r="I593" s="34">
        <v>2723.74</v>
      </c>
      <c r="J593" s="9" t="s">
        <v>16851</v>
      </c>
      <c r="K593" s="9" t="s">
        <v>16876</v>
      </c>
      <c r="L593" s="9" t="s">
        <v>1708</v>
      </c>
      <c r="M593" s="9" t="s">
        <v>1929</v>
      </c>
    </row>
    <row r="594" spans="1:13" x14ac:dyDescent="0.25">
      <c r="A594" s="9" t="s">
        <v>6709</v>
      </c>
      <c r="B594" s="9" t="s">
        <v>5404</v>
      </c>
      <c r="C594" s="9" t="s">
        <v>6710</v>
      </c>
      <c r="D594" s="9" t="s">
        <v>6710</v>
      </c>
      <c r="E594" s="9" t="s">
        <v>5900</v>
      </c>
      <c r="F594" s="9" t="s">
        <v>6634</v>
      </c>
      <c r="G594" s="9" t="s">
        <v>6711</v>
      </c>
      <c r="H594" s="10">
        <v>1</v>
      </c>
      <c r="I594" s="34">
        <v>2723.74</v>
      </c>
      <c r="J594" s="9" t="s">
        <v>16851</v>
      </c>
      <c r="K594" s="9" t="s">
        <v>16876</v>
      </c>
      <c r="L594" s="9" t="s">
        <v>1708</v>
      </c>
      <c r="M594" s="9" t="s">
        <v>1929</v>
      </c>
    </row>
    <row r="595" spans="1:13" x14ac:dyDescent="0.25">
      <c r="A595" s="9" t="s">
        <v>6712</v>
      </c>
      <c r="B595" s="9" t="s">
        <v>5404</v>
      </c>
      <c r="C595" s="9" t="s">
        <v>6713</v>
      </c>
      <c r="D595" s="9" t="s">
        <v>6713</v>
      </c>
      <c r="E595" s="9" t="s">
        <v>5900</v>
      </c>
      <c r="F595" s="9" t="s">
        <v>6634</v>
      </c>
      <c r="G595" s="9" t="s">
        <v>6714</v>
      </c>
      <c r="H595" s="10">
        <v>1</v>
      </c>
      <c r="I595" s="34">
        <v>2723.74</v>
      </c>
      <c r="J595" s="9" t="s">
        <v>16833</v>
      </c>
      <c r="K595" s="9" t="s">
        <v>16834</v>
      </c>
      <c r="L595" s="9" t="s">
        <v>391</v>
      </c>
      <c r="M595" s="9" t="s">
        <v>1929</v>
      </c>
    </row>
    <row r="596" spans="1:13" x14ac:dyDescent="0.25">
      <c r="A596" s="9" t="s">
        <v>6749</v>
      </c>
      <c r="B596" s="9" t="s">
        <v>5404</v>
      </c>
      <c r="C596" s="9" t="s">
        <v>6750</v>
      </c>
      <c r="D596" s="9" t="s">
        <v>6750</v>
      </c>
      <c r="E596" s="9" t="s">
        <v>5900</v>
      </c>
      <c r="F596" s="9" t="s">
        <v>6634</v>
      </c>
      <c r="G596" s="9" t="s">
        <v>6751</v>
      </c>
      <c r="H596" s="10">
        <v>1</v>
      </c>
      <c r="I596" s="34">
        <v>2723.74</v>
      </c>
      <c r="J596" s="9" t="s">
        <v>16910</v>
      </c>
      <c r="K596" s="9" t="s">
        <v>16911</v>
      </c>
      <c r="L596" s="9" t="s">
        <v>1666</v>
      </c>
      <c r="M596" s="9" t="s">
        <v>1929</v>
      </c>
    </row>
    <row r="597" spans="1:13" x14ac:dyDescent="0.25">
      <c r="A597" s="9" t="s">
        <v>6736</v>
      </c>
      <c r="B597" s="9" t="s">
        <v>5404</v>
      </c>
      <c r="C597" s="9" t="s">
        <v>6737</v>
      </c>
      <c r="D597" s="9" t="s">
        <v>6737</v>
      </c>
      <c r="E597" s="9" t="s">
        <v>5900</v>
      </c>
      <c r="F597" s="9" t="s">
        <v>6634</v>
      </c>
      <c r="G597" s="9" t="s">
        <v>6738</v>
      </c>
      <c r="H597" s="10">
        <v>1</v>
      </c>
      <c r="I597" s="34">
        <v>2723.74</v>
      </c>
      <c r="J597" s="9" t="s">
        <v>16910</v>
      </c>
      <c r="K597" s="9" t="s">
        <v>16911</v>
      </c>
      <c r="L597" s="9" t="s">
        <v>1666</v>
      </c>
      <c r="M597" s="9" t="s">
        <v>1929</v>
      </c>
    </row>
    <row r="598" spans="1:13" x14ac:dyDescent="0.25">
      <c r="A598" s="9" t="s">
        <v>6752</v>
      </c>
      <c r="B598" s="9" t="s">
        <v>5404</v>
      </c>
      <c r="C598" s="9" t="s">
        <v>6753</v>
      </c>
      <c r="D598" s="9" t="s">
        <v>6753</v>
      </c>
      <c r="E598" s="9" t="s">
        <v>5900</v>
      </c>
      <c r="F598" s="9" t="s">
        <v>6634</v>
      </c>
      <c r="G598" s="9" t="s">
        <v>6754</v>
      </c>
      <c r="H598" s="10">
        <v>1</v>
      </c>
      <c r="I598" s="34">
        <v>2723.74</v>
      </c>
      <c r="J598" s="9" t="s">
        <v>16910</v>
      </c>
      <c r="K598" s="9" t="s">
        <v>16911</v>
      </c>
      <c r="L598" s="9" t="s">
        <v>1666</v>
      </c>
      <c r="M598" s="9" t="s">
        <v>1929</v>
      </c>
    </row>
    <row r="599" spans="1:13" x14ac:dyDescent="0.25">
      <c r="A599" s="9" t="s">
        <v>6727</v>
      </c>
      <c r="B599" s="9" t="s">
        <v>5404</v>
      </c>
      <c r="C599" s="9" t="s">
        <v>6728</v>
      </c>
      <c r="D599" s="9" t="s">
        <v>6728</v>
      </c>
      <c r="E599" s="9" t="s">
        <v>5900</v>
      </c>
      <c r="F599" s="9" t="s">
        <v>6634</v>
      </c>
      <c r="G599" s="9" t="s">
        <v>6729</v>
      </c>
      <c r="H599" s="10">
        <v>1</v>
      </c>
      <c r="I599" s="34">
        <v>2723.74</v>
      </c>
      <c r="J599" s="9" t="s">
        <v>16851</v>
      </c>
      <c r="K599" s="9" t="s">
        <v>16852</v>
      </c>
      <c r="L599" s="9" t="s">
        <v>1756</v>
      </c>
      <c r="M599" s="9" t="s">
        <v>1929</v>
      </c>
    </row>
    <row r="600" spans="1:13" x14ac:dyDescent="0.25">
      <c r="A600" s="9" t="s">
        <v>6730</v>
      </c>
      <c r="B600" s="9" t="s">
        <v>5404</v>
      </c>
      <c r="C600" s="9" t="s">
        <v>6731</v>
      </c>
      <c r="D600" s="9" t="s">
        <v>6731</v>
      </c>
      <c r="E600" s="9" t="s">
        <v>5900</v>
      </c>
      <c r="F600" s="9" t="s">
        <v>6634</v>
      </c>
      <c r="G600" s="9" t="s">
        <v>6732</v>
      </c>
      <c r="H600" s="10">
        <v>1</v>
      </c>
      <c r="I600" s="34">
        <v>2723.74</v>
      </c>
      <c r="J600" s="9" t="s">
        <v>16851</v>
      </c>
      <c r="K600" s="9" t="s">
        <v>16852</v>
      </c>
      <c r="L600" s="9" t="s">
        <v>1756</v>
      </c>
      <c r="M600" s="9" t="s">
        <v>1929</v>
      </c>
    </row>
    <row r="601" spans="1:13" x14ac:dyDescent="0.25">
      <c r="A601" s="9" t="s">
        <v>6758</v>
      </c>
      <c r="B601" s="9" t="s">
        <v>5404</v>
      </c>
      <c r="C601" s="9" t="s">
        <v>6759</v>
      </c>
      <c r="D601" s="9" t="s">
        <v>6759</v>
      </c>
      <c r="E601" s="9" t="s">
        <v>5900</v>
      </c>
      <c r="F601" s="9" t="s">
        <v>6634</v>
      </c>
      <c r="G601" s="9" t="s">
        <v>6760</v>
      </c>
      <c r="H601" s="10">
        <v>1</v>
      </c>
      <c r="I601" s="34">
        <v>2723.74</v>
      </c>
      <c r="J601" s="9" t="s">
        <v>16833</v>
      </c>
      <c r="K601" s="9" t="s">
        <v>16834</v>
      </c>
      <c r="L601" s="9" t="s">
        <v>1820</v>
      </c>
      <c r="M601" s="9" t="s">
        <v>1929</v>
      </c>
    </row>
    <row r="602" spans="1:13" x14ac:dyDescent="0.25">
      <c r="A602" s="9" t="s">
        <v>6733</v>
      </c>
      <c r="B602" s="9" t="s">
        <v>5404</v>
      </c>
      <c r="C602" s="9" t="s">
        <v>6734</v>
      </c>
      <c r="D602" s="9" t="s">
        <v>6734</v>
      </c>
      <c r="E602" s="9" t="s">
        <v>5900</v>
      </c>
      <c r="F602" s="9" t="s">
        <v>6634</v>
      </c>
      <c r="G602" s="9" t="s">
        <v>6735</v>
      </c>
      <c r="H602" s="10">
        <v>1</v>
      </c>
      <c r="I602" s="34">
        <v>2723.74</v>
      </c>
      <c r="J602" s="9" t="s">
        <v>16851</v>
      </c>
      <c r="K602" s="9" t="s">
        <v>16865</v>
      </c>
      <c r="L602" s="9" t="s">
        <v>1802</v>
      </c>
      <c r="M602" s="9" t="s">
        <v>1929</v>
      </c>
    </row>
    <row r="603" spans="1:13" x14ac:dyDescent="0.25">
      <c r="A603" s="9" t="s">
        <v>6715</v>
      </c>
      <c r="B603" s="9" t="s">
        <v>5404</v>
      </c>
      <c r="C603" s="9" t="s">
        <v>6716</v>
      </c>
      <c r="D603" s="9" t="s">
        <v>6716</v>
      </c>
      <c r="E603" s="9" t="s">
        <v>5900</v>
      </c>
      <c r="F603" s="9" t="s">
        <v>6634</v>
      </c>
      <c r="G603" s="9" t="s">
        <v>6717</v>
      </c>
      <c r="H603" s="10">
        <v>1</v>
      </c>
      <c r="I603" s="34">
        <v>2723.74</v>
      </c>
      <c r="J603" s="9" t="s">
        <v>16833</v>
      </c>
      <c r="K603" s="9" t="s">
        <v>16834</v>
      </c>
      <c r="L603" s="9" t="s">
        <v>1820</v>
      </c>
      <c r="M603" s="9" t="s">
        <v>1929</v>
      </c>
    </row>
    <row r="604" spans="1:13" x14ac:dyDescent="0.25">
      <c r="A604" s="9" t="s">
        <v>6721</v>
      </c>
      <c r="B604" s="9" t="s">
        <v>5404</v>
      </c>
      <c r="C604" s="9" t="s">
        <v>6722</v>
      </c>
      <c r="D604" s="9" t="s">
        <v>6722</v>
      </c>
      <c r="E604" s="9" t="s">
        <v>5900</v>
      </c>
      <c r="F604" s="9" t="s">
        <v>6634</v>
      </c>
      <c r="G604" s="9" t="s">
        <v>6723</v>
      </c>
      <c r="H604" s="10">
        <v>1</v>
      </c>
      <c r="I604" s="34">
        <v>2723.74</v>
      </c>
      <c r="J604" s="9" t="s">
        <v>16833</v>
      </c>
      <c r="K604" s="9" t="s">
        <v>16834</v>
      </c>
      <c r="L604" s="9" t="s">
        <v>1820</v>
      </c>
      <c r="M604" s="9" t="s">
        <v>1929</v>
      </c>
    </row>
    <row r="605" spans="1:13" x14ac:dyDescent="0.25">
      <c r="A605" s="9" t="s">
        <v>6718</v>
      </c>
      <c r="B605" s="9" t="s">
        <v>5404</v>
      </c>
      <c r="C605" s="9" t="s">
        <v>6719</v>
      </c>
      <c r="D605" s="9" t="s">
        <v>6719</v>
      </c>
      <c r="E605" s="9" t="s">
        <v>5900</v>
      </c>
      <c r="F605" s="9" t="s">
        <v>6634</v>
      </c>
      <c r="G605" s="9" t="s">
        <v>6720</v>
      </c>
      <c r="H605" s="10">
        <v>1</v>
      </c>
      <c r="I605" s="34">
        <v>2723.74</v>
      </c>
      <c r="J605" s="9" t="s">
        <v>16851</v>
      </c>
      <c r="K605" s="9" t="s">
        <v>16876</v>
      </c>
      <c r="L605" s="9" t="s">
        <v>1708</v>
      </c>
      <c r="M605" s="9" t="s">
        <v>1929</v>
      </c>
    </row>
    <row r="606" spans="1:13" x14ac:dyDescent="0.25">
      <c r="A606" s="9" t="s">
        <v>6761</v>
      </c>
      <c r="B606" s="9" t="s">
        <v>5404</v>
      </c>
      <c r="C606" s="9" t="s">
        <v>6762</v>
      </c>
      <c r="D606" s="9" t="s">
        <v>6762</v>
      </c>
      <c r="E606" s="9" t="s">
        <v>5900</v>
      </c>
      <c r="F606" s="9" t="s">
        <v>6634</v>
      </c>
      <c r="G606" s="9" t="s">
        <v>6763</v>
      </c>
      <c r="H606" s="10">
        <v>1</v>
      </c>
      <c r="I606" s="34">
        <v>2723.74</v>
      </c>
      <c r="J606" s="9" t="s">
        <v>16833</v>
      </c>
      <c r="K606" s="9" t="s">
        <v>16834</v>
      </c>
      <c r="L606" s="9" t="s">
        <v>1820</v>
      </c>
      <c r="M606" s="9" t="s">
        <v>1929</v>
      </c>
    </row>
    <row r="607" spans="1:13" x14ac:dyDescent="0.25">
      <c r="A607" s="9" t="s">
        <v>6764</v>
      </c>
      <c r="B607" s="9" t="s">
        <v>5404</v>
      </c>
      <c r="C607" s="9" t="s">
        <v>6765</v>
      </c>
      <c r="D607" s="9" t="s">
        <v>6765</v>
      </c>
      <c r="E607" s="9" t="s">
        <v>5900</v>
      </c>
      <c r="F607" s="9" t="s">
        <v>6634</v>
      </c>
      <c r="G607" s="9" t="s">
        <v>6766</v>
      </c>
      <c r="H607" s="10">
        <v>1</v>
      </c>
      <c r="I607" s="34">
        <v>2723.74</v>
      </c>
      <c r="J607" s="9" t="s">
        <v>16833</v>
      </c>
      <c r="K607" s="9" t="s">
        <v>16834</v>
      </c>
      <c r="L607" s="9" t="s">
        <v>389</v>
      </c>
      <c r="M607" s="9" t="s">
        <v>1929</v>
      </c>
    </row>
    <row r="608" spans="1:13" x14ac:dyDescent="0.25">
      <c r="A608" s="9" t="s">
        <v>6767</v>
      </c>
      <c r="B608" s="9" t="s">
        <v>5404</v>
      </c>
      <c r="C608" s="9" t="s">
        <v>6768</v>
      </c>
      <c r="D608" s="9" t="s">
        <v>6768</v>
      </c>
      <c r="E608" s="9" t="s">
        <v>5900</v>
      </c>
      <c r="F608" s="9" t="s">
        <v>6634</v>
      </c>
      <c r="G608" s="9" t="s">
        <v>6769</v>
      </c>
      <c r="H608" s="10">
        <v>1</v>
      </c>
      <c r="I608" s="34">
        <v>2723.74</v>
      </c>
      <c r="J608" s="9" t="s">
        <v>16833</v>
      </c>
      <c r="K608" s="9" t="s">
        <v>16834</v>
      </c>
      <c r="L608" s="9" t="s">
        <v>391</v>
      </c>
      <c r="M608" s="9" t="s">
        <v>1929</v>
      </c>
    </row>
    <row r="609" spans="1:13" x14ac:dyDescent="0.25">
      <c r="A609" s="9" t="s">
        <v>6770</v>
      </c>
      <c r="B609" s="9" t="s">
        <v>5404</v>
      </c>
      <c r="C609" s="9" t="s">
        <v>6771</v>
      </c>
      <c r="D609" s="9" t="s">
        <v>6771</v>
      </c>
      <c r="E609" s="9" t="s">
        <v>5900</v>
      </c>
      <c r="F609" s="9" t="s">
        <v>6634</v>
      </c>
      <c r="G609" s="9" t="s">
        <v>6772</v>
      </c>
      <c r="H609" s="10">
        <v>1</v>
      </c>
      <c r="I609" s="34">
        <v>2723.74</v>
      </c>
      <c r="J609" s="9" t="s">
        <v>16833</v>
      </c>
      <c r="K609" s="9" t="s">
        <v>16834</v>
      </c>
      <c r="L609" s="9" t="s">
        <v>391</v>
      </c>
      <c r="M609" s="9" t="s">
        <v>1929</v>
      </c>
    </row>
    <row r="610" spans="1:13" x14ac:dyDescent="0.25">
      <c r="A610" s="9" t="s">
        <v>6773</v>
      </c>
      <c r="B610" s="9" t="s">
        <v>5404</v>
      </c>
      <c r="C610" s="9" t="s">
        <v>6774</v>
      </c>
      <c r="D610" s="9" t="s">
        <v>6774</v>
      </c>
      <c r="E610" s="9" t="s">
        <v>5900</v>
      </c>
      <c r="F610" s="9" t="s">
        <v>6634</v>
      </c>
      <c r="G610" s="9" t="s">
        <v>6775</v>
      </c>
      <c r="H610" s="10">
        <v>1</v>
      </c>
      <c r="I610" s="34">
        <v>2723.74</v>
      </c>
      <c r="J610" s="9" t="s">
        <v>16833</v>
      </c>
      <c r="K610" s="9" t="s">
        <v>16834</v>
      </c>
      <c r="L610" s="9" t="s">
        <v>389</v>
      </c>
      <c r="M610" s="9" t="s">
        <v>1929</v>
      </c>
    </row>
    <row r="611" spans="1:13" x14ac:dyDescent="0.25">
      <c r="A611" s="9" t="s">
        <v>6739</v>
      </c>
      <c r="B611" s="9" t="s">
        <v>5404</v>
      </c>
      <c r="C611" s="9" t="s">
        <v>6740</v>
      </c>
      <c r="D611" s="9" t="s">
        <v>6740</v>
      </c>
      <c r="E611" s="9" t="s">
        <v>5900</v>
      </c>
      <c r="F611" s="9" t="s">
        <v>6634</v>
      </c>
      <c r="G611" s="9" t="s">
        <v>6741</v>
      </c>
      <c r="H611" s="10">
        <v>1</v>
      </c>
      <c r="I611" s="34">
        <v>2723.74</v>
      </c>
      <c r="J611" s="9" t="s">
        <v>16910</v>
      </c>
      <c r="K611" s="9" t="s">
        <v>16911</v>
      </c>
      <c r="L611" s="9" t="s">
        <v>1666</v>
      </c>
      <c r="M611" s="9" t="s">
        <v>1929</v>
      </c>
    </row>
    <row r="612" spans="1:13" x14ac:dyDescent="0.25">
      <c r="A612" s="9" t="s">
        <v>6577</v>
      </c>
      <c r="B612" s="9" t="s">
        <v>5404</v>
      </c>
      <c r="C612" s="9" t="s">
        <v>6578</v>
      </c>
      <c r="D612" s="9" t="s">
        <v>6578</v>
      </c>
      <c r="E612" s="9" t="s">
        <v>3536</v>
      </c>
      <c r="F612" s="9" t="s">
        <v>6542</v>
      </c>
      <c r="G612" s="9" t="s">
        <v>6579</v>
      </c>
      <c r="H612" s="10">
        <v>1</v>
      </c>
      <c r="I612" s="34">
        <v>217.28</v>
      </c>
      <c r="J612" s="9" t="s">
        <v>16851</v>
      </c>
      <c r="K612" s="9" t="s">
        <v>16876</v>
      </c>
      <c r="L612" s="9" t="s">
        <v>1708</v>
      </c>
      <c r="M612" s="9" t="s">
        <v>1929</v>
      </c>
    </row>
    <row r="613" spans="1:13" x14ac:dyDescent="0.25">
      <c r="A613" s="9" t="s">
        <v>6580</v>
      </c>
      <c r="B613" s="9" t="s">
        <v>5404</v>
      </c>
      <c r="C613" s="9" t="s">
        <v>6581</v>
      </c>
      <c r="D613" s="9" t="s">
        <v>6581</v>
      </c>
      <c r="E613" s="9" t="s">
        <v>3536</v>
      </c>
      <c r="F613" s="9" t="s">
        <v>6542</v>
      </c>
      <c r="G613" s="9" t="s">
        <v>6582</v>
      </c>
      <c r="H613" s="10">
        <v>1</v>
      </c>
      <c r="I613" s="34">
        <v>217.28</v>
      </c>
      <c r="J613" s="9" t="s">
        <v>16851</v>
      </c>
      <c r="K613" s="9" t="s">
        <v>16876</v>
      </c>
      <c r="L613" s="9" t="s">
        <v>1708</v>
      </c>
      <c r="M613" s="9" t="s">
        <v>1929</v>
      </c>
    </row>
    <row r="614" spans="1:13" x14ac:dyDescent="0.25">
      <c r="A614" s="9" t="s">
        <v>6776</v>
      </c>
      <c r="B614" s="9" t="s">
        <v>5404</v>
      </c>
      <c r="C614" s="9" t="s">
        <v>6777</v>
      </c>
      <c r="D614" s="9" t="s">
        <v>6777</v>
      </c>
      <c r="E614" s="9" t="s">
        <v>6778</v>
      </c>
      <c r="F614" s="9" t="s">
        <v>6779</v>
      </c>
      <c r="G614" s="9" t="s">
        <v>6780</v>
      </c>
      <c r="H614" s="10">
        <v>1</v>
      </c>
      <c r="I614" s="34">
        <v>2767.52</v>
      </c>
      <c r="J614" s="9" t="s">
        <v>16833</v>
      </c>
      <c r="K614" s="9" t="s">
        <v>16834</v>
      </c>
      <c r="L614" s="9" t="s">
        <v>1820</v>
      </c>
      <c r="M614" s="9" t="s">
        <v>1929</v>
      </c>
    </row>
    <row r="615" spans="1:13" x14ac:dyDescent="0.25">
      <c r="A615" s="9" t="s">
        <v>6583</v>
      </c>
      <c r="B615" s="9" t="s">
        <v>5404</v>
      </c>
      <c r="C615" s="9" t="s">
        <v>6584</v>
      </c>
      <c r="D615" s="9" t="s">
        <v>6584</v>
      </c>
      <c r="E615" s="9" t="s">
        <v>3536</v>
      </c>
      <c r="F615" s="9" t="s">
        <v>6542</v>
      </c>
      <c r="G615" s="9" t="s">
        <v>6585</v>
      </c>
      <c r="H615" s="10">
        <v>1</v>
      </c>
      <c r="I615" s="34">
        <v>217.28</v>
      </c>
      <c r="J615" s="9" t="s">
        <v>16833</v>
      </c>
      <c r="K615" s="9" t="s">
        <v>16863</v>
      </c>
      <c r="L615" s="9" t="s">
        <v>1685</v>
      </c>
      <c r="M615" s="9" t="s">
        <v>1867</v>
      </c>
    </row>
    <row r="616" spans="1:13" x14ac:dyDescent="0.25">
      <c r="A616" s="9" t="s">
        <v>6586</v>
      </c>
      <c r="B616" s="9" t="s">
        <v>5404</v>
      </c>
      <c r="C616" s="9" t="s">
        <v>6587</v>
      </c>
      <c r="D616" s="9" t="s">
        <v>6587</v>
      </c>
      <c r="E616" s="9" t="s">
        <v>3536</v>
      </c>
      <c r="F616" s="9" t="s">
        <v>6542</v>
      </c>
      <c r="G616" s="9" t="s">
        <v>6588</v>
      </c>
      <c r="H616" s="10">
        <v>1</v>
      </c>
      <c r="I616" s="34">
        <v>217.28</v>
      </c>
      <c r="J616" s="9" t="s">
        <v>16833</v>
      </c>
      <c r="K616" s="9" t="s">
        <v>16834</v>
      </c>
      <c r="L616" s="9" t="s">
        <v>391</v>
      </c>
      <c r="M616" s="9" t="s">
        <v>1867</v>
      </c>
    </row>
    <row r="617" spans="1:13" x14ac:dyDescent="0.25">
      <c r="A617" s="9" t="s">
        <v>6589</v>
      </c>
      <c r="B617" s="9" t="s">
        <v>5404</v>
      </c>
      <c r="C617" s="9" t="s">
        <v>6590</v>
      </c>
      <c r="D617" s="9" t="s">
        <v>6590</v>
      </c>
      <c r="E617" s="9" t="s">
        <v>3536</v>
      </c>
      <c r="F617" s="9" t="s">
        <v>6542</v>
      </c>
      <c r="G617" s="9" t="s">
        <v>6591</v>
      </c>
      <c r="H617" s="10">
        <v>1</v>
      </c>
      <c r="I617" s="34">
        <v>217.28</v>
      </c>
      <c r="J617" s="9" t="s">
        <v>16833</v>
      </c>
      <c r="K617" s="9" t="s">
        <v>16834</v>
      </c>
      <c r="L617" s="9" t="s">
        <v>391</v>
      </c>
      <c r="M617" s="9" t="s">
        <v>390</v>
      </c>
    </row>
    <row r="618" spans="1:13" x14ac:dyDescent="0.25">
      <c r="A618" s="9" t="s">
        <v>6592</v>
      </c>
      <c r="B618" s="9" t="s">
        <v>5404</v>
      </c>
      <c r="C618" s="9" t="s">
        <v>6593</v>
      </c>
      <c r="D618" s="9" t="s">
        <v>6593</v>
      </c>
      <c r="E618" s="9" t="s">
        <v>3536</v>
      </c>
      <c r="F618" s="9" t="s">
        <v>6542</v>
      </c>
      <c r="G618" s="9" t="s">
        <v>6594</v>
      </c>
      <c r="H618" s="10">
        <v>1</v>
      </c>
      <c r="I618" s="34">
        <v>217.28</v>
      </c>
      <c r="J618" s="9" t="s">
        <v>16910</v>
      </c>
      <c r="K618" s="9" t="s">
        <v>16930</v>
      </c>
      <c r="L618" s="9" t="s">
        <v>1809</v>
      </c>
      <c r="M618" s="9" t="s">
        <v>1875</v>
      </c>
    </row>
    <row r="619" spans="1:13" x14ac:dyDescent="0.25">
      <c r="A619" s="9" t="s">
        <v>6595</v>
      </c>
      <c r="B619" s="9" t="s">
        <v>5404</v>
      </c>
      <c r="C619" s="9" t="s">
        <v>6596</v>
      </c>
      <c r="D619" s="9" t="s">
        <v>6596</v>
      </c>
      <c r="E619" s="9" t="s">
        <v>3536</v>
      </c>
      <c r="F619" s="9" t="s">
        <v>6542</v>
      </c>
      <c r="G619" s="9" t="s">
        <v>6597</v>
      </c>
      <c r="H619" s="10">
        <v>1</v>
      </c>
      <c r="I619" s="34">
        <v>217.28</v>
      </c>
      <c r="J619" s="9" t="s">
        <v>16910</v>
      </c>
      <c r="K619" s="9" t="s">
        <v>16930</v>
      </c>
      <c r="L619" s="9" t="s">
        <v>1809</v>
      </c>
      <c r="M619" s="9" t="s">
        <v>1875</v>
      </c>
    </row>
    <row r="620" spans="1:13" x14ac:dyDescent="0.25">
      <c r="A620" s="9" t="s">
        <v>24958</v>
      </c>
      <c r="B620" s="9" t="s">
        <v>5404</v>
      </c>
      <c r="C620" s="9" t="s">
        <v>24959</v>
      </c>
      <c r="D620" s="9" t="s">
        <v>24959</v>
      </c>
      <c r="E620" s="9" t="s">
        <v>999</v>
      </c>
      <c r="F620" s="9" t="s">
        <v>24960</v>
      </c>
      <c r="G620" s="9" t="s">
        <v>24961</v>
      </c>
      <c r="H620" s="10">
        <v>1</v>
      </c>
      <c r="I620" s="34">
        <v>90.8</v>
      </c>
      <c r="J620" s="9" t="s">
        <v>16851</v>
      </c>
      <c r="K620" s="9" t="s">
        <v>16852</v>
      </c>
      <c r="L620" s="9" t="s">
        <v>1756</v>
      </c>
      <c r="M620" s="9" t="s">
        <v>1874</v>
      </c>
    </row>
    <row r="621" spans="1:13" x14ac:dyDescent="0.25">
      <c r="A621" s="9" t="s">
        <v>24962</v>
      </c>
      <c r="B621" s="9" t="s">
        <v>5404</v>
      </c>
      <c r="C621" s="9" t="s">
        <v>24963</v>
      </c>
      <c r="D621" s="9" t="s">
        <v>24963</v>
      </c>
      <c r="E621" s="9" t="s">
        <v>3536</v>
      </c>
      <c r="F621" s="9" t="s">
        <v>6542</v>
      </c>
      <c r="G621" s="9" t="s">
        <v>24964</v>
      </c>
      <c r="H621" s="10">
        <v>1</v>
      </c>
      <c r="I621" s="34">
        <v>217.28</v>
      </c>
      <c r="J621" s="9" t="s">
        <v>16910</v>
      </c>
      <c r="K621" s="9" t="s">
        <v>16911</v>
      </c>
      <c r="L621" s="9" t="s">
        <v>1666</v>
      </c>
      <c r="M621" s="9" t="s">
        <v>1867</v>
      </c>
    </row>
    <row r="622" spans="1:13" x14ac:dyDescent="0.25">
      <c r="A622" s="9" t="s">
        <v>24965</v>
      </c>
      <c r="B622" s="9" t="s">
        <v>5404</v>
      </c>
      <c r="C622" s="9" t="s">
        <v>24966</v>
      </c>
      <c r="D622" s="9" t="s">
        <v>24966</v>
      </c>
      <c r="E622" s="9" t="s">
        <v>3536</v>
      </c>
      <c r="F622" s="9" t="s">
        <v>6542</v>
      </c>
      <c r="G622" s="9" t="s">
        <v>24967</v>
      </c>
      <c r="H622" s="10">
        <v>1</v>
      </c>
      <c r="I622" s="34">
        <v>217.28</v>
      </c>
      <c r="J622" s="9" t="s">
        <v>16833</v>
      </c>
      <c r="K622" s="9" t="s">
        <v>16834</v>
      </c>
      <c r="L622" s="9" t="s">
        <v>391</v>
      </c>
      <c r="M622" s="9" t="s">
        <v>1891</v>
      </c>
    </row>
    <row r="623" spans="1:13" x14ac:dyDescent="0.25">
      <c r="A623" s="9" t="s">
        <v>24968</v>
      </c>
      <c r="B623" s="9" t="s">
        <v>5404</v>
      </c>
      <c r="C623" s="9" t="s">
        <v>24969</v>
      </c>
      <c r="D623" s="9" t="s">
        <v>24969</v>
      </c>
      <c r="E623" s="9" t="s">
        <v>999</v>
      </c>
      <c r="F623" s="9" t="s">
        <v>24970</v>
      </c>
      <c r="G623" s="9" t="s">
        <v>24971</v>
      </c>
      <c r="H623" s="10">
        <v>1</v>
      </c>
      <c r="I623" s="34">
        <v>1065.55</v>
      </c>
      <c r="J623" s="9" t="s">
        <v>16851</v>
      </c>
      <c r="K623" s="9" t="s">
        <v>16852</v>
      </c>
      <c r="L623" s="9" t="s">
        <v>1756</v>
      </c>
      <c r="M623" s="9" t="s">
        <v>1874</v>
      </c>
    </row>
    <row r="624" spans="1:13" x14ac:dyDescent="0.25">
      <c r="A624" s="9" t="s">
        <v>24972</v>
      </c>
      <c r="B624" s="9" t="s">
        <v>5404</v>
      </c>
      <c r="C624" s="9" t="s">
        <v>24973</v>
      </c>
      <c r="D624" s="9" t="s">
        <v>24973</v>
      </c>
      <c r="E624" s="9" t="s">
        <v>999</v>
      </c>
      <c r="F624" s="9" t="s">
        <v>24974</v>
      </c>
      <c r="G624" s="9" t="s">
        <v>24975</v>
      </c>
      <c r="H624" s="10">
        <v>1</v>
      </c>
      <c r="I624" s="34">
        <v>1065.55</v>
      </c>
      <c r="J624" s="9" t="s">
        <v>16851</v>
      </c>
      <c r="K624" s="9" t="s">
        <v>16852</v>
      </c>
      <c r="L624" s="9" t="s">
        <v>1756</v>
      </c>
      <c r="M624" s="9" t="s">
        <v>1874</v>
      </c>
    </row>
    <row r="625" spans="1:13" x14ac:dyDescent="0.25">
      <c r="A625" s="9" t="s">
        <v>24976</v>
      </c>
      <c r="B625" s="9" t="s">
        <v>5404</v>
      </c>
      <c r="C625" s="9" t="s">
        <v>24977</v>
      </c>
      <c r="D625" s="9" t="s">
        <v>24977</v>
      </c>
      <c r="E625" s="9" t="s">
        <v>999</v>
      </c>
      <c r="F625" s="9" t="s">
        <v>24978</v>
      </c>
      <c r="G625" s="9" t="s">
        <v>24979</v>
      </c>
      <c r="H625" s="10">
        <v>1</v>
      </c>
      <c r="I625" s="34">
        <v>1564.62</v>
      </c>
      <c r="J625" s="9" t="s">
        <v>16851</v>
      </c>
      <c r="K625" s="9" t="s">
        <v>16852</v>
      </c>
      <c r="L625" s="9" t="s">
        <v>1756</v>
      </c>
      <c r="M625" s="9" t="s">
        <v>1874</v>
      </c>
    </row>
    <row r="626" spans="1:13" x14ac:dyDescent="0.25">
      <c r="A626" s="9" t="s">
        <v>24980</v>
      </c>
      <c r="B626" s="9" t="s">
        <v>5404</v>
      </c>
      <c r="C626" s="9" t="s">
        <v>24981</v>
      </c>
      <c r="D626" s="9" t="s">
        <v>24981</v>
      </c>
      <c r="E626" s="9" t="s">
        <v>5900</v>
      </c>
      <c r="F626" s="9" t="s">
        <v>6634</v>
      </c>
      <c r="G626" s="9" t="s">
        <v>24982</v>
      </c>
      <c r="H626" s="10">
        <v>1</v>
      </c>
      <c r="I626" s="34">
        <v>2723.74</v>
      </c>
      <c r="J626" s="9" t="s">
        <v>16833</v>
      </c>
      <c r="K626" s="9" t="s">
        <v>16834</v>
      </c>
      <c r="L626" s="9" t="s">
        <v>1820</v>
      </c>
      <c r="M626" s="9" t="s">
        <v>1906</v>
      </c>
    </row>
    <row r="627" spans="1:13" x14ac:dyDescent="0.25">
      <c r="A627" s="9" t="s">
        <v>24991</v>
      </c>
      <c r="B627" s="9" t="s">
        <v>5404</v>
      </c>
      <c r="C627" s="9" t="s">
        <v>24992</v>
      </c>
      <c r="D627" s="9" t="s">
        <v>24992</v>
      </c>
      <c r="E627" s="9" t="s">
        <v>24993</v>
      </c>
      <c r="F627" s="9" t="s">
        <v>24994</v>
      </c>
      <c r="G627" s="9" t="s">
        <v>24995</v>
      </c>
      <c r="H627" s="10">
        <v>1</v>
      </c>
      <c r="I627" s="34">
        <v>1232</v>
      </c>
      <c r="J627" s="9" t="s">
        <v>16833</v>
      </c>
      <c r="K627" s="9" t="s">
        <v>16834</v>
      </c>
      <c r="L627" s="9" t="s">
        <v>391</v>
      </c>
      <c r="M627" s="9" t="s">
        <v>1907</v>
      </c>
    </row>
    <row r="628" spans="1:13" x14ac:dyDescent="0.25">
      <c r="A628" s="9" t="s">
        <v>24996</v>
      </c>
      <c r="B628" s="9" t="s">
        <v>5404</v>
      </c>
      <c r="C628" s="9" t="s">
        <v>24997</v>
      </c>
      <c r="D628" s="9" t="s">
        <v>24997</v>
      </c>
      <c r="E628" s="9" t="s">
        <v>16818</v>
      </c>
      <c r="F628" s="9" t="s">
        <v>6487</v>
      </c>
      <c r="G628" s="9" t="s">
        <v>24998</v>
      </c>
      <c r="H628" s="10">
        <v>1</v>
      </c>
      <c r="I628" s="34">
        <v>11909.53</v>
      </c>
      <c r="J628" s="9" t="s">
        <v>16833</v>
      </c>
      <c r="K628" s="9" t="s">
        <v>16834</v>
      </c>
      <c r="L628" s="9" t="s">
        <v>391</v>
      </c>
      <c r="M628" s="9" t="s">
        <v>1907</v>
      </c>
    </row>
    <row r="629" spans="1:13" x14ac:dyDescent="0.25">
      <c r="A629" s="9" t="s">
        <v>25003</v>
      </c>
      <c r="B629" s="9" t="s">
        <v>5404</v>
      </c>
      <c r="C629" s="9" t="s">
        <v>25004</v>
      </c>
      <c r="D629" s="9" t="s">
        <v>25004</v>
      </c>
      <c r="E629" s="9" t="s">
        <v>4955</v>
      </c>
      <c r="F629" s="9" t="s">
        <v>4955</v>
      </c>
      <c r="G629" s="9" t="s">
        <v>4955</v>
      </c>
      <c r="H629" s="10">
        <v>1</v>
      </c>
      <c r="I629" s="34">
        <v>560</v>
      </c>
      <c r="J629" s="9" t="s">
        <v>16833</v>
      </c>
      <c r="K629" s="9" t="s">
        <v>16834</v>
      </c>
      <c r="L629" s="9" t="s">
        <v>391</v>
      </c>
      <c r="M629" s="9" t="s">
        <v>1907</v>
      </c>
    </row>
    <row r="630" spans="1:13" x14ac:dyDescent="0.25">
      <c r="A630" s="9" t="s">
        <v>25008</v>
      </c>
      <c r="B630" s="9" t="s">
        <v>5404</v>
      </c>
      <c r="C630" s="9" t="s">
        <v>25009</v>
      </c>
      <c r="D630" s="9" t="s">
        <v>25009</v>
      </c>
      <c r="E630" s="9" t="s">
        <v>5407</v>
      </c>
      <c r="F630" s="9" t="s">
        <v>25010</v>
      </c>
      <c r="G630" s="9" t="s">
        <v>25011</v>
      </c>
      <c r="H630" s="10">
        <v>1</v>
      </c>
      <c r="I630" s="34">
        <v>3080</v>
      </c>
      <c r="J630" s="9" t="s">
        <v>16833</v>
      </c>
      <c r="K630" s="9" t="s">
        <v>16834</v>
      </c>
      <c r="L630" s="9" t="s">
        <v>391</v>
      </c>
      <c r="M630" s="9" t="s">
        <v>1864</v>
      </c>
    </row>
    <row r="631" spans="1:13" x14ac:dyDescent="0.25">
      <c r="A631" s="9" t="s">
        <v>25012</v>
      </c>
      <c r="B631" s="9" t="s">
        <v>5404</v>
      </c>
      <c r="C631" s="9" t="s">
        <v>5649</v>
      </c>
      <c r="D631" s="9" t="s">
        <v>5649</v>
      </c>
      <c r="E631" s="9" t="s">
        <v>4955</v>
      </c>
      <c r="F631" s="9" t="s">
        <v>4955</v>
      </c>
      <c r="G631" s="9" t="s">
        <v>4955</v>
      </c>
      <c r="H631" s="10">
        <v>4</v>
      </c>
      <c r="I631" s="34">
        <v>833.28</v>
      </c>
      <c r="J631" s="9" t="s">
        <v>16833</v>
      </c>
      <c r="K631" s="9" t="s">
        <v>16834</v>
      </c>
      <c r="L631" s="9" t="s">
        <v>1820</v>
      </c>
      <c r="M631" s="9" t="s">
        <v>1869</v>
      </c>
    </row>
    <row r="632" spans="1:13" x14ac:dyDescent="0.25">
      <c r="A632" s="9" t="s">
        <v>25013</v>
      </c>
      <c r="B632" s="9" t="s">
        <v>5404</v>
      </c>
      <c r="C632" s="9" t="s">
        <v>25014</v>
      </c>
      <c r="D632" s="9" t="s">
        <v>25014</v>
      </c>
      <c r="E632" s="9" t="s">
        <v>4955</v>
      </c>
      <c r="F632" s="9" t="s">
        <v>4955</v>
      </c>
      <c r="G632" s="9" t="s">
        <v>4955</v>
      </c>
      <c r="H632" s="10">
        <v>1</v>
      </c>
      <c r="I632" s="34">
        <v>600</v>
      </c>
      <c r="J632" s="9" t="s">
        <v>16833</v>
      </c>
      <c r="K632" s="9" t="s">
        <v>16834</v>
      </c>
      <c r="L632" s="9" t="s">
        <v>389</v>
      </c>
      <c r="M632" s="9" t="s">
        <v>323</v>
      </c>
    </row>
    <row r="633" spans="1:13" x14ac:dyDescent="0.25">
      <c r="A633" s="9" t="s">
        <v>25015</v>
      </c>
      <c r="B633" s="9" t="s">
        <v>5404</v>
      </c>
      <c r="C633" s="9" t="s">
        <v>25016</v>
      </c>
      <c r="D633" s="9" t="s">
        <v>25016</v>
      </c>
      <c r="E633" s="9" t="s">
        <v>3536</v>
      </c>
      <c r="F633" s="9" t="s">
        <v>6542</v>
      </c>
      <c r="G633" s="9" t="s">
        <v>25017</v>
      </c>
      <c r="H633" s="10">
        <v>1</v>
      </c>
      <c r="I633" s="34">
        <v>217.28</v>
      </c>
      <c r="J633" s="9" t="s">
        <v>16833</v>
      </c>
      <c r="K633" s="9" t="s">
        <v>16834</v>
      </c>
      <c r="L633" s="9" t="s">
        <v>391</v>
      </c>
      <c r="M633" s="9" t="s">
        <v>1867</v>
      </c>
    </row>
    <row r="634" spans="1:13" x14ac:dyDescent="0.25">
      <c r="A634" s="9" t="s">
        <v>25018</v>
      </c>
      <c r="B634" s="9" t="s">
        <v>5404</v>
      </c>
      <c r="C634" s="9" t="s">
        <v>25019</v>
      </c>
      <c r="D634" s="9" t="s">
        <v>25019</v>
      </c>
      <c r="E634" s="9" t="s">
        <v>25020</v>
      </c>
      <c r="F634" s="9" t="s">
        <v>25021</v>
      </c>
      <c r="G634" s="9" t="s">
        <v>25022</v>
      </c>
      <c r="H634" s="10">
        <v>1</v>
      </c>
      <c r="I634" s="34">
        <v>10304</v>
      </c>
      <c r="J634" s="9" t="s">
        <v>16833</v>
      </c>
      <c r="K634" s="9" t="s">
        <v>16834</v>
      </c>
      <c r="L634" s="9" t="s">
        <v>391</v>
      </c>
      <c r="M634" s="9" t="s">
        <v>390</v>
      </c>
    </row>
    <row r="635" spans="1:13" x14ac:dyDescent="0.25">
      <c r="A635" s="9" t="s">
        <v>25023</v>
      </c>
      <c r="B635" s="9" t="s">
        <v>5404</v>
      </c>
      <c r="C635" s="9" t="s">
        <v>25024</v>
      </c>
      <c r="D635" s="9" t="s">
        <v>25024</v>
      </c>
      <c r="E635" s="9" t="s">
        <v>4955</v>
      </c>
      <c r="F635" s="9" t="s">
        <v>4955</v>
      </c>
      <c r="G635" s="9" t="s">
        <v>4955</v>
      </c>
      <c r="H635" s="10">
        <v>1</v>
      </c>
      <c r="I635" s="34">
        <v>6886.32</v>
      </c>
      <c r="J635" s="9" t="s">
        <v>16833</v>
      </c>
      <c r="K635" s="9" t="s">
        <v>16834</v>
      </c>
      <c r="L635" s="9" t="s">
        <v>391</v>
      </c>
      <c r="M635" s="9" t="s">
        <v>390</v>
      </c>
    </row>
    <row r="636" spans="1:13" x14ac:dyDescent="0.25">
      <c r="A636" s="9" t="s">
        <v>25025</v>
      </c>
      <c r="B636" s="9" t="s">
        <v>5404</v>
      </c>
      <c r="C636" s="9" t="s">
        <v>25026</v>
      </c>
      <c r="D636" s="9" t="s">
        <v>25026</v>
      </c>
      <c r="E636" s="9" t="s">
        <v>3629</v>
      </c>
      <c r="F636" s="9" t="s">
        <v>4955</v>
      </c>
      <c r="G636" s="9" t="s">
        <v>25027</v>
      </c>
      <c r="H636" s="10">
        <v>1</v>
      </c>
      <c r="I636" s="34">
        <v>4596.4799999999996</v>
      </c>
      <c r="J636" s="9" t="s">
        <v>16833</v>
      </c>
      <c r="K636" s="9" t="s">
        <v>16834</v>
      </c>
      <c r="L636" s="9" t="s">
        <v>391</v>
      </c>
      <c r="M636" s="9" t="s">
        <v>1891</v>
      </c>
    </row>
    <row r="637" spans="1:13" x14ac:dyDescent="0.25">
      <c r="A637" s="9" t="s">
        <v>25028</v>
      </c>
      <c r="B637" s="9" t="s">
        <v>5404</v>
      </c>
      <c r="C637" s="9" t="s">
        <v>25029</v>
      </c>
      <c r="D637" s="9" t="s">
        <v>25029</v>
      </c>
      <c r="E637" s="9" t="s">
        <v>25030</v>
      </c>
      <c r="F637" s="9" t="s">
        <v>25031</v>
      </c>
      <c r="G637" s="9" t="s">
        <v>25032</v>
      </c>
      <c r="H637" s="10">
        <v>1</v>
      </c>
      <c r="I637" s="34">
        <v>9010.4</v>
      </c>
      <c r="J637" s="9" t="s">
        <v>16833</v>
      </c>
      <c r="K637" s="9" t="s">
        <v>16834</v>
      </c>
      <c r="L637" s="9" t="s">
        <v>391</v>
      </c>
      <c r="M637" s="9" t="s">
        <v>1887</v>
      </c>
    </row>
    <row r="638" spans="1:13" x14ac:dyDescent="0.25">
      <c r="A638" s="9" t="s">
        <v>25033</v>
      </c>
      <c r="B638" s="9" t="s">
        <v>5404</v>
      </c>
      <c r="C638" s="9" t="s">
        <v>25034</v>
      </c>
      <c r="D638" s="9" t="s">
        <v>25034</v>
      </c>
      <c r="E638" s="9" t="s">
        <v>25030</v>
      </c>
      <c r="F638" s="9" t="s">
        <v>25031</v>
      </c>
      <c r="G638" s="9" t="s">
        <v>25032</v>
      </c>
      <c r="H638" s="10">
        <v>1</v>
      </c>
      <c r="I638" s="34">
        <v>9010.4</v>
      </c>
      <c r="J638" s="9" t="s">
        <v>16833</v>
      </c>
      <c r="K638" s="9" t="s">
        <v>16834</v>
      </c>
      <c r="L638" s="9" t="s">
        <v>391</v>
      </c>
      <c r="M638" s="9" t="s">
        <v>1887</v>
      </c>
    </row>
    <row r="639" spans="1:13" x14ac:dyDescent="0.25">
      <c r="A639" s="9" t="s">
        <v>25035</v>
      </c>
      <c r="B639" s="9" t="s">
        <v>5404</v>
      </c>
      <c r="C639" s="9" t="s">
        <v>25036</v>
      </c>
      <c r="D639" s="9" t="s">
        <v>25036</v>
      </c>
      <c r="E639" s="9" t="s">
        <v>25037</v>
      </c>
      <c r="F639" s="9" t="s">
        <v>25038</v>
      </c>
      <c r="G639" s="9" t="s">
        <v>25039</v>
      </c>
      <c r="H639" s="10">
        <v>1</v>
      </c>
      <c r="I639" s="34">
        <v>10584</v>
      </c>
      <c r="J639" s="9" t="s">
        <v>16833</v>
      </c>
      <c r="K639" s="9" t="s">
        <v>16834</v>
      </c>
      <c r="L639" s="9" t="s">
        <v>391</v>
      </c>
      <c r="M639" s="9" t="s">
        <v>1887</v>
      </c>
    </row>
    <row r="640" spans="1:13" x14ac:dyDescent="0.25">
      <c r="A640" s="9" t="s">
        <v>25040</v>
      </c>
      <c r="B640" s="9" t="s">
        <v>5404</v>
      </c>
      <c r="C640" s="9" t="s">
        <v>25041</v>
      </c>
      <c r="D640" s="9" t="s">
        <v>25041</v>
      </c>
      <c r="E640" s="9" t="s">
        <v>25042</v>
      </c>
      <c r="F640" s="9" t="s">
        <v>25038</v>
      </c>
      <c r="G640" s="9" t="s">
        <v>25043</v>
      </c>
      <c r="H640" s="10">
        <v>1</v>
      </c>
      <c r="I640" s="34">
        <v>10584</v>
      </c>
      <c r="J640" s="9" t="s">
        <v>16833</v>
      </c>
      <c r="K640" s="9" t="s">
        <v>16834</v>
      </c>
      <c r="L640" s="9" t="s">
        <v>391</v>
      </c>
      <c r="M640" s="9" t="s">
        <v>1887</v>
      </c>
    </row>
    <row r="641" spans="1:13" x14ac:dyDescent="0.25">
      <c r="A641" s="9" t="s">
        <v>6430</v>
      </c>
      <c r="B641" s="9" t="s">
        <v>5404</v>
      </c>
      <c r="C641" s="9" t="s">
        <v>25044</v>
      </c>
      <c r="D641" s="9" t="s">
        <v>25044</v>
      </c>
      <c r="E641" s="9" t="s">
        <v>3536</v>
      </c>
      <c r="F641" s="9" t="s">
        <v>6542</v>
      </c>
      <c r="G641" s="9">
        <v>17889</v>
      </c>
      <c r="H641" s="10">
        <v>1</v>
      </c>
      <c r="I641" s="34">
        <v>217.28</v>
      </c>
      <c r="J641" s="9" t="s">
        <v>16833</v>
      </c>
      <c r="K641" s="9" t="s">
        <v>16834</v>
      </c>
      <c r="L641" s="9" t="s">
        <v>389</v>
      </c>
      <c r="M641" s="9" t="s">
        <v>25045</v>
      </c>
    </row>
    <row r="642" spans="1:13" x14ac:dyDescent="0.25">
      <c r="A642" s="9" t="s">
        <v>6430</v>
      </c>
      <c r="B642" s="9" t="s">
        <v>5404</v>
      </c>
      <c r="C642" s="9" t="s">
        <v>25046</v>
      </c>
      <c r="D642" s="9" t="s">
        <v>25046</v>
      </c>
      <c r="E642" s="9" t="s">
        <v>25047</v>
      </c>
      <c r="F642" s="9" t="s">
        <v>25048</v>
      </c>
      <c r="G642" s="9" t="s">
        <v>25049</v>
      </c>
      <c r="H642" s="10">
        <v>1</v>
      </c>
      <c r="I642" s="34">
        <v>9177</v>
      </c>
      <c r="J642" s="9" t="s">
        <v>21305</v>
      </c>
      <c r="K642" s="9" t="s">
        <v>21318</v>
      </c>
      <c r="L642" s="9" t="s">
        <v>1820</v>
      </c>
      <c r="M642" s="9" t="s">
        <v>21320</v>
      </c>
    </row>
    <row r="643" spans="1:13" x14ac:dyDescent="0.25">
      <c r="A643" s="9" t="s">
        <v>6430</v>
      </c>
      <c r="B643" s="9" t="s">
        <v>5404</v>
      </c>
      <c r="C643" s="9" t="s">
        <v>25050</v>
      </c>
      <c r="D643" s="9" t="s">
        <v>25050</v>
      </c>
      <c r="E643" s="9" t="s">
        <v>3087</v>
      </c>
      <c r="F643" s="9" t="s">
        <v>3087</v>
      </c>
      <c r="G643" s="9" t="s">
        <v>3087</v>
      </c>
      <c r="H643" s="10">
        <v>1</v>
      </c>
      <c r="I643" s="34">
        <v>4830</v>
      </c>
      <c r="J643" s="9" t="s">
        <v>21305</v>
      </c>
      <c r="K643" s="9" t="s">
        <v>21318</v>
      </c>
      <c r="L643" s="9" t="s">
        <v>1820</v>
      </c>
      <c r="M643" s="9" t="s">
        <v>21320</v>
      </c>
    </row>
    <row r="644" spans="1:13" x14ac:dyDescent="0.25">
      <c r="A644" s="9" t="s">
        <v>6430</v>
      </c>
      <c r="B644" s="9" t="s">
        <v>5404</v>
      </c>
      <c r="C644" s="9" t="s">
        <v>25051</v>
      </c>
      <c r="D644" s="9" t="s">
        <v>25051</v>
      </c>
      <c r="E644" s="9" t="s">
        <v>25052</v>
      </c>
      <c r="F644" s="9" t="s">
        <v>18022</v>
      </c>
      <c r="G644" s="9" t="s">
        <v>25053</v>
      </c>
      <c r="H644" s="10">
        <v>1</v>
      </c>
      <c r="I644" s="34">
        <v>1362.75</v>
      </c>
      <c r="J644" s="9" t="s">
        <v>21305</v>
      </c>
      <c r="K644" s="9" t="s">
        <v>21318</v>
      </c>
      <c r="L644" s="9" t="s">
        <v>1820</v>
      </c>
      <c r="M644" s="9" t="s">
        <v>21320</v>
      </c>
    </row>
    <row r="645" spans="1:13" x14ac:dyDescent="0.25">
      <c r="A645" s="9" t="s">
        <v>6430</v>
      </c>
      <c r="B645" s="9" t="s">
        <v>5404</v>
      </c>
      <c r="C645" s="9" t="s">
        <v>25054</v>
      </c>
      <c r="D645" s="9" t="s">
        <v>25054</v>
      </c>
      <c r="E645" s="9" t="s">
        <v>25055</v>
      </c>
      <c r="F645" s="9" t="s">
        <v>25056</v>
      </c>
      <c r="G645" s="9" t="s">
        <v>25057</v>
      </c>
      <c r="H645" s="10">
        <v>1</v>
      </c>
      <c r="I645" s="34">
        <v>21631.5</v>
      </c>
      <c r="J645" s="9" t="s">
        <v>21305</v>
      </c>
      <c r="K645" s="9" t="s">
        <v>21318</v>
      </c>
      <c r="L645" s="9" t="s">
        <v>1820</v>
      </c>
      <c r="M645" s="9" t="s">
        <v>21320</v>
      </c>
    </row>
    <row r="646" spans="1:13" x14ac:dyDescent="0.25">
      <c r="A646" s="9" t="s">
        <v>6430</v>
      </c>
      <c r="B646" s="9" t="s">
        <v>5404</v>
      </c>
      <c r="C646" s="9" t="s">
        <v>25058</v>
      </c>
      <c r="D646" s="9" t="s">
        <v>25058</v>
      </c>
      <c r="E646" s="9" t="s">
        <v>1047</v>
      </c>
      <c r="F646" s="9" t="s">
        <v>3087</v>
      </c>
      <c r="G646" s="9" t="s">
        <v>25059</v>
      </c>
      <c r="H646" s="10">
        <v>1</v>
      </c>
      <c r="I646" s="34">
        <v>102695</v>
      </c>
      <c r="J646" s="9" t="s">
        <v>21312</v>
      </c>
      <c r="K646" s="9" t="s">
        <v>24393</v>
      </c>
      <c r="L646" s="9" t="s">
        <v>104</v>
      </c>
      <c r="M646" s="9" t="s">
        <v>25060</v>
      </c>
    </row>
    <row r="647" spans="1:13" x14ac:dyDescent="0.25">
      <c r="A647" s="9"/>
      <c r="B647" s="9" t="s">
        <v>29539</v>
      </c>
      <c r="C647" s="9" t="s">
        <v>29540</v>
      </c>
      <c r="D647" s="9" t="s">
        <v>29540</v>
      </c>
      <c r="E647" s="9"/>
      <c r="F647" s="9"/>
      <c r="G647" s="9"/>
      <c r="H647" s="10">
        <v>1</v>
      </c>
      <c r="I647" s="34">
        <v>4977.84</v>
      </c>
      <c r="J647" s="9" t="s">
        <v>21305</v>
      </c>
      <c r="K647" s="9" t="s">
        <v>21318</v>
      </c>
      <c r="L647" s="9" t="s">
        <v>450</v>
      </c>
      <c r="M647" s="9"/>
    </row>
    <row r="648" spans="1:13" x14ac:dyDescent="0.25">
      <c r="A648" s="9"/>
      <c r="B648" s="9" t="s">
        <v>29539</v>
      </c>
      <c r="C648" s="9" t="s">
        <v>29541</v>
      </c>
      <c r="D648" s="9" t="s">
        <v>29541</v>
      </c>
      <c r="E648" s="9"/>
      <c r="F648" s="9"/>
      <c r="G648" s="9"/>
      <c r="H648" s="10">
        <v>1</v>
      </c>
      <c r="I648" s="34">
        <v>13274.24</v>
      </c>
      <c r="J648" s="9" t="s">
        <v>21305</v>
      </c>
      <c r="K648" s="9" t="s">
        <v>21318</v>
      </c>
      <c r="L648" s="9" t="s">
        <v>450</v>
      </c>
      <c r="M648" s="9"/>
    </row>
    <row r="649" spans="1:13" x14ac:dyDescent="0.25">
      <c r="A649" s="9"/>
      <c r="B649" s="9" t="s">
        <v>29539</v>
      </c>
      <c r="C649" s="9" t="s">
        <v>29540</v>
      </c>
      <c r="D649" s="9" t="s">
        <v>29540</v>
      </c>
      <c r="E649" s="9"/>
      <c r="F649" s="9"/>
      <c r="G649" s="9"/>
      <c r="H649" s="10">
        <v>1</v>
      </c>
      <c r="I649" s="34">
        <v>4977.84</v>
      </c>
      <c r="J649" s="9" t="s">
        <v>21305</v>
      </c>
      <c r="K649" s="9" t="s">
        <v>24388</v>
      </c>
      <c r="L649" s="9" t="s">
        <v>457</v>
      </c>
      <c r="M649" s="9"/>
    </row>
    <row r="650" spans="1:13" x14ac:dyDescent="0.25">
      <c r="A650" s="9"/>
      <c r="B650" s="9" t="s">
        <v>29539</v>
      </c>
      <c r="C650" s="9" t="s">
        <v>29542</v>
      </c>
      <c r="D650" s="9" t="s">
        <v>29542</v>
      </c>
      <c r="E650" s="9"/>
      <c r="F650" s="9"/>
      <c r="G650" s="9"/>
      <c r="H650" s="10">
        <v>1</v>
      </c>
      <c r="I650" s="34">
        <v>13274.24</v>
      </c>
      <c r="J650" s="9" t="s">
        <v>21305</v>
      </c>
      <c r="K650" s="9" t="s">
        <v>24388</v>
      </c>
      <c r="L650" s="9" t="s">
        <v>457</v>
      </c>
      <c r="M650" s="9"/>
    </row>
    <row r="651" spans="1:13" x14ac:dyDescent="0.25">
      <c r="I651" s="158">
        <f>SUM(I2:I650)</f>
        <v>3048659.8380000112</v>
      </c>
    </row>
  </sheetData>
  <autoFilter ref="A1:M646" xr:uid="{D8D07622-662A-4FEF-83DD-94423257980F}"/>
  <pageMargins left="0.7" right="0.7" top="0.75" bottom="0.75" header="0.3" footer="0.3"/>
  <pageSetup paperSize="9" orientation="portrait" horizontalDpi="4294967294" verticalDpi="4294967294"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47663-782B-4B2C-A709-AF983017C65E}">
  <sheetPr codeName="Hoja30">
    <tabColor theme="5" tint="0.79998168889431442"/>
  </sheetPr>
  <dimension ref="A1:M145"/>
  <sheetViews>
    <sheetView workbookViewId="0">
      <pane ySplit="1" topLeftCell="A121" activePane="bottomLeft" state="frozen"/>
      <selection activeCell="E146" sqref="E146"/>
      <selection pane="bottomLeft" activeCell="M139" sqref="M139"/>
    </sheetView>
  </sheetViews>
  <sheetFormatPr baseColWidth="10" defaultRowHeight="15" x14ac:dyDescent="0.25"/>
  <cols>
    <col min="1" max="1" width="9.7109375" customWidth="1"/>
    <col min="2" max="2" width="11.5703125" customWidth="1"/>
    <col min="3" max="3" width="27.140625" customWidth="1"/>
    <col min="4" max="4" width="57.42578125" customWidth="1"/>
    <col min="5" max="6" width="13.140625" customWidth="1"/>
    <col min="7" max="7" width="13.140625" style="62" customWidth="1"/>
    <col min="13" max="13" width="14.7109375" customWidth="1"/>
  </cols>
  <sheetData>
    <row r="1" spans="1:13" ht="33" customHeight="1" x14ac:dyDescent="0.25">
      <c r="A1" s="37" t="s">
        <v>13</v>
      </c>
      <c r="B1" s="41" t="s">
        <v>7</v>
      </c>
      <c r="C1" s="37" t="s">
        <v>3466</v>
      </c>
      <c r="D1" s="37" t="s">
        <v>4</v>
      </c>
      <c r="E1" s="37" t="s">
        <v>659</v>
      </c>
      <c r="F1" s="37" t="s">
        <v>660</v>
      </c>
      <c r="G1" s="58" t="s">
        <v>5403</v>
      </c>
      <c r="H1" s="39" t="s">
        <v>5</v>
      </c>
      <c r="I1" s="46" t="s">
        <v>6</v>
      </c>
      <c r="J1" s="37" t="s">
        <v>1</v>
      </c>
      <c r="K1" s="37" t="s">
        <v>2</v>
      </c>
      <c r="L1" s="37" t="s">
        <v>3</v>
      </c>
      <c r="M1" s="37" t="s">
        <v>0</v>
      </c>
    </row>
    <row r="2" spans="1:13" x14ac:dyDescent="0.25">
      <c r="A2" s="50" t="s">
        <v>25061</v>
      </c>
      <c r="B2" s="50" t="s">
        <v>14965</v>
      </c>
      <c r="C2" s="50" t="s">
        <v>14966</v>
      </c>
      <c r="D2" s="50" t="s">
        <v>14967</v>
      </c>
      <c r="E2" s="50" t="s">
        <v>1152</v>
      </c>
      <c r="F2" s="50" t="s">
        <v>1152</v>
      </c>
      <c r="G2" s="50" t="s">
        <v>1152</v>
      </c>
      <c r="H2" s="61">
        <v>1</v>
      </c>
      <c r="I2" s="159">
        <v>179.28</v>
      </c>
      <c r="J2" s="50" t="s">
        <v>16851</v>
      </c>
      <c r="K2" s="50" t="s">
        <v>16876</v>
      </c>
      <c r="L2" s="50" t="s">
        <v>1708</v>
      </c>
      <c r="M2" s="50" t="s">
        <v>1889</v>
      </c>
    </row>
    <row r="3" spans="1:13" x14ac:dyDescent="0.25">
      <c r="A3" s="50" t="s">
        <v>25062</v>
      </c>
      <c r="B3" s="50" t="s">
        <v>14965</v>
      </c>
      <c r="C3" s="50" t="s">
        <v>14968</v>
      </c>
      <c r="D3" s="50" t="s">
        <v>14969</v>
      </c>
      <c r="E3" s="50" t="s">
        <v>2689</v>
      </c>
      <c r="F3" s="50" t="s">
        <v>14970</v>
      </c>
      <c r="G3" s="50" t="s">
        <v>14971</v>
      </c>
      <c r="H3" s="61">
        <v>1</v>
      </c>
      <c r="I3" s="159">
        <v>154.51</v>
      </c>
      <c r="J3" s="50" t="s">
        <v>16833</v>
      </c>
      <c r="K3" s="50" t="s">
        <v>16834</v>
      </c>
      <c r="L3" s="50" t="s">
        <v>389</v>
      </c>
      <c r="M3" s="50" t="s">
        <v>390</v>
      </c>
    </row>
    <row r="4" spans="1:13" x14ac:dyDescent="0.25">
      <c r="A4" s="50" t="s">
        <v>25063</v>
      </c>
      <c r="B4" s="50" t="s">
        <v>14965</v>
      </c>
      <c r="C4" s="50" t="s">
        <v>14968</v>
      </c>
      <c r="D4" s="50" t="s">
        <v>14972</v>
      </c>
      <c r="E4" s="50" t="s">
        <v>2689</v>
      </c>
      <c r="F4" s="50" t="s">
        <v>14973</v>
      </c>
      <c r="G4" s="50" t="s">
        <v>14974</v>
      </c>
      <c r="H4" s="61">
        <v>1</v>
      </c>
      <c r="I4" s="159">
        <v>165.59</v>
      </c>
      <c r="J4" s="50" t="s">
        <v>16851</v>
      </c>
      <c r="K4" s="50" t="s">
        <v>16876</v>
      </c>
      <c r="L4" s="50" t="s">
        <v>1708</v>
      </c>
      <c r="M4" s="50" t="s">
        <v>1867</v>
      </c>
    </row>
    <row r="5" spans="1:13" x14ac:dyDescent="0.25">
      <c r="A5" s="50" t="s">
        <v>25064</v>
      </c>
      <c r="B5" s="50" t="s">
        <v>14965</v>
      </c>
      <c r="C5" s="50" t="s">
        <v>14968</v>
      </c>
      <c r="D5" s="50" t="s">
        <v>14975</v>
      </c>
      <c r="E5" s="50" t="s">
        <v>2478</v>
      </c>
      <c r="F5" s="50" t="s">
        <v>1152</v>
      </c>
      <c r="G5" s="50" t="s">
        <v>14976</v>
      </c>
      <c r="H5" s="61">
        <v>1</v>
      </c>
      <c r="I5" s="159">
        <v>143.34</v>
      </c>
      <c r="J5" s="50" t="s">
        <v>16851</v>
      </c>
      <c r="K5" s="50" t="s">
        <v>16876</v>
      </c>
      <c r="L5" s="50" t="s">
        <v>1708</v>
      </c>
      <c r="M5" s="50" t="s">
        <v>1867</v>
      </c>
    </row>
    <row r="6" spans="1:13" x14ac:dyDescent="0.25">
      <c r="A6" s="50" t="s">
        <v>25065</v>
      </c>
      <c r="B6" s="50" t="s">
        <v>14965</v>
      </c>
      <c r="C6" s="50" t="s">
        <v>14977</v>
      </c>
      <c r="D6" s="50" t="s">
        <v>14978</v>
      </c>
      <c r="E6" s="50" t="s">
        <v>1152</v>
      </c>
      <c r="F6" s="50" t="s">
        <v>1152</v>
      </c>
      <c r="G6" s="50" t="s">
        <v>1152</v>
      </c>
      <c r="H6" s="61">
        <v>1</v>
      </c>
      <c r="I6" s="159">
        <v>65.19</v>
      </c>
      <c r="J6" s="50" t="s">
        <v>16851</v>
      </c>
      <c r="K6" s="50" t="s">
        <v>16876</v>
      </c>
      <c r="L6" s="50" t="s">
        <v>1708</v>
      </c>
      <c r="M6" s="50" t="s">
        <v>1889</v>
      </c>
    </row>
    <row r="7" spans="1:13" x14ac:dyDescent="0.25">
      <c r="A7" s="50" t="s">
        <v>25066</v>
      </c>
      <c r="B7" s="50" t="s">
        <v>14965</v>
      </c>
      <c r="C7" s="50" t="s">
        <v>14979</v>
      </c>
      <c r="D7" s="50" t="s">
        <v>14980</v>
      </c>
      <c r="E7" s="50" t="s">
        <v>1152</v>
      </c>
      <c r="F7" s="50" t="s">
        <v>1152</v>
      </c>
      <c r="G7" s="50" t="s">
        <v>1152</v>
      </c>
      <c r="H7" s="61">
        <v>1</v>
      </c>
      <c r="I7" s="159">
        <v>161.25</v>
      </c>
      <c r="J7" s="50" t="s">
        <v>16851</v>
      </c>
      <c r="K7" s="50" t="s">
        <v>16876</v>
      </c>
      <c r="L7" s="50" t="s">
        <v>1708</v>
      </c>
      <c r="M7" s="50" t="s">
        <v>1889</v>
      </c>
    </row>
    <row r="8" spans="1:13" x14ac:dyDescent="0.25">
      <c r="A8" s="50" t="s">
        <v>25067</v>
      </c>
      <c r="B8" s="50" t="s">
        <v>14965</v>
      </c>
      <c r="C8" s="50" t="s">
        <v>14979</v>
      </c>
      <c r="D8" s="50" t="s">
        <v>14981</v>
      </c>
      <c r="E8" s="50" t="s">
        <v>1152</v>
      </c>
      <c r="F8" s="50" t="s">
        <v>1152</v>
      </c>
      <c r="G8" s="50" t="s">
        <v>1152</v>
      </c>
      <c r="H8" s="61">
        <v>1</v>
      </c>
      <c r="I8" s="159">
        <v>179.28</v>
      </c>
      <c r="J8" s="50" t="s">
        <v>16833</v>
      </c>
      <c r="K8" s="50" t="s">
        <v>16834</v>
      </c>
      <c r="L8" s="50" t="s">
        <v>391</v>
      </c>
      <c r="M8" s="50" t="s">
        <v>1930</v>
      </c>
    </row>
    <row r="9" spans="1:13" x14ac:dyDescent="0.25">
      <c r="A9" s="50" t="s">
        <v>25068</v>
      </c>
      <c r="B9" s="50" t="s">
        <v>14965</v>
      </c>
      <c r="C9" s="50" t="s">
        <v>14982</v>
      </c>
      <c r="D9" s="50" t="s">
        <v>14983</v>
      </c>
      <c r="E9" s="50" t="s">
        <v>14984</v>
      </c>
      <c r="F9" s="50" t="s">
        <v>14985</v>
      </c>
      <c r="G9" s="50" t="s">
        <v>1152</v>
      </c>
      <c r="H9" s="61">
        <v>1</v>
      </c>
      <c r="I9" s="159">
        <v>324.06</v>
      </c>
      <c r="J9" s="50" t="s">
        <v>16833</v>
      </c>
      <c r="K9" s="50" t="s">
        <v>16834</v>
      </c>
      <c r="L9" s="50" t="s">
        <v>391</v>
      </c>
      <c r="M9" s="50" t="s">
        <v>1930</v>
      </c>
    </row>
    <row r="10" spans="1:13" x14ac:dyDescent="0.25">
      <c r="A10" s="50" t="s">
        <v>25069</v>
      </c>
      <c r="B10" s="50" t="s">
        <v>14965</v>
      </c>
      <c r="C10" s="50" t="s">
        <v>14986</v>
      </c>
      <c r="D10" s="50" t="s">
        <v>14987</v>
      </c>
      <c r="E10" s="50" t="s">
        <v>14988</v>
      </c>
      <c r="F10" s="50" t="s">
        <v>1152</v>
      </c>
      <c r="G10" s="50" t="s">
        <v>1152</v>
      </c>
      <c r="H10" s="61">
        <v>1</v>
      </c>
      <c r="I10" s="159">
        <v>470.77</v>
      </c>
      <c r="J10" s="50" t="s">
        <v>16851</v>
      </c>
      <c r="K10" s="50" t="s">
        <v>16876</v>
      </c>
      <c r="L10" s="50" t="s">
        <v>1708</v>
      </c>
      <c r="M10" s="50" t="s">
        <v>1889</v>
      </c>
    </row>
    <row r="11" spans="1:13" x14ac:dyDescent="0.25">
      <c r="A11" s="50" t="s">
        <v>25070</v>
      </c>
      <c r="B11" s="50" t="s">
        <v>14965</v>
      </c>
      <c r="C11" s="50" t="s">
        <v>14989</v>
      </c>
      <c r="D11" s="50" t="s">
        <v>14990</v>
      </c>
      <c r="E11" s="50" t="s">
        <v>1152</v>
      </c>
      <c r="F11" s="50" t="s">
        <v>1152</v>
      </c>
      <c r="G11" s="50" t="s">
        <v>1152</v>
      </c>
      <c r="H11" s="61">
        <v>1</v>
      </c>
      <c r="I11" s="159">
        <v>2275.71</v>
      </c>
      <c r="J11" s="50" t="s">
        <v>16851</v>
      </c>
      <c r="K11" s="50" t="s">
        <v>16876</v>
      </c>
      <c r="L11" s="50" t="s">
        <v>1708</v>
      </c>
      <c r="M11" s="50" t="s">
        <v>1889</v>
      </c>
    </row>
    <row r="12" spans="1:13" x14ac:dyDescent="0.25">
      <c r="A12" s="50" t="s">
        <v>25071</v>
      </c>
      <c r="B12" s="50" t="s">
        <v>14965</v>
      </c>
      <c r="C12" s="50" t="s">
        <v>14991</v>
      </c>
      <c r="D12" s="50" t="s">
        <v>14992</v>
      </c>
      <c r="E12" s="50" t="s">
        <v>14993</v>
      </c>
      <c r="F12" s="50" t="s">
        <v>1152</v>
      </c>
      <c r="G12" s="50" t="s">
        <v>14994</v>
      </c>
      <c r="H12" s="61">
        <v>1</v>
      </c>
      <c r="I12" s="159">
        <v>2583.91</v>
      </c>
      <c r="J12" s="50" t="s">
        <v>16833</v>
      </c>
      <c r="K12" s="50" t="s">
        <v>16834</v>
      </c>
      <c r="L12" s="50" t="s">
        <v>391</v>
      </c>
      <c r="M12" s="50" t="s">
        <v>1930</v>
      </c>
    </row>
    <row r="13" spans="1:13" x14ac:dyDescent="0.25">
      <c r="A13" s="50" t="s">
        <v>25072</v>
      </c>
      <c r="B13" s="50" t="s">
        <v>14965</v>
      </c>
      <c r="C13" s="50" t="s">
        <v>14995</v>
      </c>
      <c r="D13" s="50" t="s">
        <v>14996</v>
      </c>
      <c r="E13" s="50" t="s">
        <v>14997</v>
      </c>
      <c r="F13" s="50" t="s">
        <v>1152</v>
      </c>
      <c r="G13" s="50" t="s">
        <v>14998</v>
      </c>
      <c r="H13" s="61">
        <v>1</v>
      </c>
      <c r="I13" s="159">
        <v>250.7</v>
      </c>
      <c r="J13" s="50" t="s">
        <v>16851</v>
      </c>
      <c r="K13" s="50" t="s">
        <v>16876</v>
      </c>
      <c r="L13" s="50" t="s">
        <v>1708</v>
      </c>
      <c r="M13" s="50" t="s">
        <v>1889</v>
      </c>
    </row>
    <row r="14" spans="1:13" x14ac:dyDescent="0.25">
      <c r="A14" s="50" t="s">
        <v>25073</v>
      </c>
      <c r="B14" s="50" t="s">
        <v>14965</v>
      </c>
      <c r="C14" s="50" t="s">
        <v>14999</v>
      </c>
      <c r="D14" s="50" t="s">
        <v>15000</v>
      </c>
      <c r="E14" s="50" t="s">
        <v>1152</v>
      </c>
      <c r="F14" s="50" t="s">
        <v>1152</v>
      </c>
      <c r="G14" s="50" t="s">
        <v>1152</v>
      </c>
      <c r="H14" s="61">
        <v>1</v>
      </c>
      <c r="I14" s="159">
        <v>442.4</v>
      </c>
      <c r="J14" s="50" t="s">
        <v>16833</v>
      </c>
      <c r="K14" s="50" t="s">
        <v>16834</v>
      </c>
      <c r="L14" s="50" t="s">
        <v>391</v>
      </c>
      <c r="M14" s="50" t="s">
        <v>1930</v>
      </c>
    </row>
    <row r="15" spans="1:13" x14ac:dyDescent="0.25">
      <c r="A15" s="50" t="s">
        <v>25074</v>
      </c>
      <c r="B15" s="50" t="s">
        <v>14965</v>
      </c>
      <c r="C15" s="50" t="s">
        <v>15001</v>
      </c>
      <c r="D15" s="50" t="s">
        <v>15002</v>
      </c>
      <c r="E15" s="50" t="s">
        <v>3530</v>
      </c>
      <c r="F15" s="50" t="s">
        <v>1152</v>
      </c>
      <c r="G15" s="50" t="s">
        <v>15003</v>
      </c>
      <c r="H15" s="61">
        <v>1</v>
      </c>
      <c r="I15" s="159">
        <v>473.69</v>
      </c>
      <c r="J15" s="50" t="s">
        <v>16833</v>
      </c>
      <c r="K15" s="50" t="s">
        <v>16834</v>
      </c>
      <c r="L15" s="50" t="s">
        <v>389</v>
      </c>
      <c r="M15" s="50" t="s">
        <v>387</v>
      </c>
    </row>
    <row r="16" spans="1:13" x14ac:dyDescent="0.25">
      <c r="A16" s="50" t="s">
        <v>25075</v>
      </c>
      <c r="B16" s="50" t="s">
        <v>14965</v>
      </c>
      <c r="C16" s="50" t="s">
        <v>15004</v>
      </c>
      <c r="D16" s="50" t="s">
        <v>15005</v>
      </c>
      <c r="E16" s="50" t="s">
        <v>1152</v>
      </c>
      <c r="F16" s="50" t="s">
        <v>1152</v>
      </c>
      <c r="G16" s="50" t="s">
        <v>1152</v>
      </c>
      <c r="H16" s="61">
        <v>1</v>
      </c>
      <c r="I16" s="159">
        <v>999.85</v>
      </c>
      <c r="J16" s="50" t="s">
        <v>16833</v>
      </c>
      <c r="K16" s="50" t="s">
        <v>16834</v>
      </c>
      <c r="L16" s="50" t="s">
        <v>391</v>
      </c>
      <c r="M16" s="50" t="s">
        <v>1930</v>
      </c>
    </row>
    <row r="17" spans="1:13" x14ac:dyDescent="0.25">
      <c r="A17" s="50" t="s">
        <v>25076</v>
      </c>
      <c r="B17" s="50" t="s">
        <v>14965</v>
      </c>
      <c r="C17" s="50" t="s">
        <v>15006</v>
      </c>
      <c r="D17" s="50" t="s">
        <v>15007</v>
      </c>
      <c r="E17" s="50" t="s">
        <v>15008</v>
      </c>
      <c r="F17" s="50" t="s">
        <v>1152</v>
      </c>
      <c r="G17" s="50" t="s">
        <v>15009</v>
      </c>
      <c r="H17" s="61">
        <v>1</v>
      </c>
      <c r="I17" s="159">
        <v>208.24</v>
      </c>
      <c r="J17" s="50" t="s">
        <v>16833</v>
      </c>
      <c r="K17" s="50" t="s">
        <v>16834</v>
      </c>
      <c r="L17" s="50" t="s">
        <v>1820</v>
      </c>
      <c r="M17" s="50" t="s">
        <v>1956</v>
      </c>
    </row>
    <row r="18" spans="1:13" x14ac:dyDescent="0.25">
      <c r="A18" s="50" t="s">
        <v>25077</v>
      </c>
      <c r="B18" s="50" t="s">
        <v>14965</v>
      </c>
      <c r="C18" s="50" t="s">
        <v>14999</v>
      </c>
      <c r="D18" s="50" t="s">
        <v>15010</v>
      </c>
      <c r="E18" s="50" t="s">
        <v>1152</v>
      </c>
      <c r="F18" s="50" t="s">
        <v>15011</v>
      </c>
      <c r="G18" s="50" t="s">
        <v>1152</v>
      </c>
      <c r="H18" s="61">
        <v>1</v>
      </c>
      <c r="I18" s="159">
        <v>333.78</v>
      </c>
      <c r="J18" s="50" t="s">
        <v>16851</v>
      </c>
      <c r="K18" s="50" t="s">
        <v>16876</v>
      </c>
      <c r="L18" s="50" t="s">
        <v>1708</v>
      </c>
      <c r="M18" s="50" t="s">
        <v>1889</v>
      </c>
    </row>
    <row r="19" spans="1:13" x14ac:dyDescent="0.25">
      <c r="A19" s="50" t="s">
        <v>25078</v>
      </c>
      <c r="B19" s="50" t="s">
        <v>14965</v>
      </c>
      <c r="C19" s="50" t="s">
        <v>14999</v>
      </c>
      <c r="D19" s="50" t="s">
        <v>15000</v>
      </c>
      <c r="E19" s="50" t="s">
        <v>1152</v>
      </c>
      <c r="F19" s="50" t="s">
        <v>1863</v>
      </c>
      <c r="G19" s="50" t="s">
        <v>1152</v>
      </c>
      <c r="H19" s="61">
        <v>1</v>
      </c>
      <c r="I19" s="159">
        <v>303.29000000000002</v>
      </c>
      <c r="J19" s="50" t="s">
        <v>16833</v>
      </c>
      <c r="K19" s="50" t="s">
        <v>16834</v>
      </c>
      <c r="L19" s="50" t="s">
        <v>391</v>
      </c>
      <c r="M19" s="50" t="s">
        <v>1930</v>
      </c>
    </row>
    <row r="20" spans="1:13" x14ac:dyDescent="0.25">
      <c r="A20" s="50" t="s">
        <v>25079</v>
      </c>
      <c r="B20" s="50" t="s">
        <v>14965</v>
      </c>
      <c r="C20" s="50" t="s">
        <v>14999</v>
      </c>
      <c r="D20" s="50" t="s">
        <v>15012</v>
      </c>
      <c r="E20" s="50" t="s">
        <v>1152</v>
      </c>
      <c r="F20" s="50" t="s">
        <v>1152</v>
      </c>
      <c r="G20" s="50" t="s">
        <v>1152</v>
      </c>
      <c r="H20" s="61">
        <v>1</v>
      </c>
      <c r="I20" s="159">
        <v>139.15</v>
      </c>
      <c r="J20" s="50" t="s">
        <v>16833</v>
      </c>
      <c r="K20" s="50" t="s">
        <v>16834</v>
      </c>
      <c r="L20" s="50" t="s">
        <v>391</v>
      </c>
      <c r="M20" s="50" t="s">
        <v>1930</v>
      </c>
    </row>
    <row r="21" spans="1:13" x14ac:dyDescent="0.25">
      <c r="A21" s="50" t="s">
        <v>25080</v>
      </c>
      <c r="B21" s="50" t="s">
        <v>14965</v>
      </c>
      <c r="C21" s="50" t="s">
        <v>14999</v>
      </c>
      <c r="D21" s="50" t="s">
        <v>15013</v>
      </c>
      <c r="E21" s="50" t="s">
        <v>15014</v>
      </c>
      <c r="F21" s="50" t="s">
        <v>1152</v>
      </c>
      <c r="G21" s="50" t="s">
        <v>15015</v>
      </c>
      <c r="H21" s="61">
        <v>1</v>
      </c>
      <c r="I21" s="159">
        <v>139.15</v>
      </c>
      <c r="J21" s="50" t="s">
        <v>16833</v>
      </c>
      <c r="K21" s="50" t="s">
        <v>16834</v>
      </c>
      <c r="L21" s="50" t="s">
        <v>391</v>
      </c>
      <c r="M21" s="50" t="s">
        <v>1930</v>
      </c>
    </row>
    <row r="22" spans="1:13" x14ac:dyDescent="0.25">
      <c r="A22" s="50" t="s">
        <v>25081</v>
      </c>
      <c r="B22" s="50" t="s">
        <v>14965</v>
      </c>
      <c r="C22" s="50" t="s">
        <v>14977</v>
      </c>
      <c r="D22" s="50" t="s">
        <v>15016</v>
      </c>
      <c r="E22" s="50" t="s">
        <v>1152</v>
      </c>
      <c r="F22" s="50" t="s">
        <v>1152</v>
      </c>
      <c r="G22" s="50" t="s">
        <v>1152</v>
      </c>
      <c r="H22" s="61">
        <v>1</v>
      </c>
      <c r="I22" s="159">
        <v>289.89</v>
      </c>
      <c r="J22" s="50" t="s">
        <v>16833</v>
      </c>
      <c r="K22" s="50" t="s">
        <v>16834</v>
      </c>
      <c r="L22" s="50" t="s">
        <v>391</v>
      </c>
      <c r="M22" s="50" t="s">
        <v>1930</v>
      </c>
    </row>
    <row r="23" spans="1:13" x14ac:dyDescent="0.25">
      <c r="A23" s="50" t="s">
        <v>25082</v>
      </c>
      <c r="B23" s="50" t="s">
        <v>14965</v>
      </c>
      <c r="C23" s="50" t="s">
        <v>14977</v>
      </c>
      <c r="D23" s="50" t="s">
        <v>15017</v>
      </c>
      <c r="E23" s="50" t="s">
        <v>1152</v>
      </c>
      <c r="F23" s="50" t="s">
        <v>1152</v>
      </c>
      <c r="G23" s="50" t="s">
        <v>1152</v>
      </c>
      <c r="H23" s="61">
        <v>1</v>
      </c>
      <c r="I23" s="159">
        <v>76.540000000000006</v>
      </c>
      <c r="J23" s="50" t="s">
        <v>16833</v>
      </c>
      <c r="K23" s="50" t="s">
        <v>16834</v>
      </c>
      <c r="L23" s="50" t="s">
        <v>391</v>
      </c>
      <c r="M23" s="50" t="s">
        <v>1930</v>
      </c>
    </row>
    <row r="24" spans="1:13" x14ac:dyDescent="0.25">
      <c r="A24" s="50" t="s">
        <v>25083</v>
      </c>
      <c r="B24" s="50" t="s">
        <v>14965</v>
      </c>
      <c r="C24" s="50" t="s">
        <v>14966</v>
      </c>
      <c r="D24" s="50" t="s">
        <v>15018</v>
      </c>
      <c r="E24" s="50" t="s">
        <v>1152</v>
      </c>
      <c r="F24" s="50" t="s">
        <v>1152</v>
      </c>
      <c r="G24" s="50" t="s">
        <v>1152</v>
      </c>
      <c r="H24" s="61">
        <v>1</v>
      </c>
      <c r="I24" s="159">
        <v>266.2</v>
      </c>
      <c r="J24" s="50" t="s">
        <v>16833</v>
      </c>
      <c r="K24" s="50" t="s">
        <v>16834</v>
      </c>
      <c r="L24" s="50" t="s">
        <v>391</v>
      </c>
      <c r="M24" s="50" t="s">
        <v>1930</v>
      </c>
    </row>
    <row r="25" spans="1:13" x14ac:dyDescent="0.25">
      <c r="A25" s="50" t="s">
        <v>25084</v>
      </c>
      <c r="B25" s="50" t="s">
        <v>14965</v>
      </c>
      <c r="C25" s="50" t="s">
        <v>15019</v>
      </c>
      <c r="D25" s="50" t="s">
        <v>15020</v>
      </c>
      <c r="E25" s="50" t="s">
        <v>1152</v>
      </c>
      <c r="F25" s="50" t="s">
        <v>15021</v>
      </c>
      <c r="G25" s="50" t="s">
        <v>15022</v>
      </c>
      <c r="H25" s="61">
        <v>1</v>
      </c>
      <c r="I25" s="159">
        <v>338.8</v>
      </c>
      <c r="J25" s="50" t="s">
        <v>16851</v>
      </c>
      <c r="K25" s="50" t="s">
        <v>16876</v>
      </c>
      <c r="L25" s="50" t="s">
        <v>1708</v>
      </c>
      <c r="M25" s="50" t="s">
        <v>1889</v>
      </c>
    </row>
    <row r="26" spans="1:13" x14ac:dyDescent="0.25">
      <c r="A26" s="50" t="s">
        <v>25085</v>
      </c>
      <c r="B26" s="50" t="s">
        <v>14965</v>
      </c>
      <c r="C26" s="50" t="s">
        <v>15019</v>
      </c>
      <c r="D26" s="50" t="s">
        <v>15023</v>
      </c>
      <c r="E26" s="50" t="s">
        <v>15024</v>
      </c>
      <c r="F26" s="50" t="s">
        <v>1152</v>
      </c>
      <c r="G26" s="50" t="s">
        <v>15025</v>
      </c>
      <c r="H26" s="61">
        <v>1</v>
      </c>
      <c r="I26" s="159">
        <v>280</v>
      </c>
      <c r="J26" s="50" t="s">
        <v>16833</v>
      </c>
      <c r="K26" s="50" t="s">
        <v>16834</v>
      </c>
      <c r="L26" s="50" t="s">
        <v>391</v>
      </c>
      <c r="M26" s="50" t="s">
        <v>1930</v>
      </c>
    </row>
    <row r="27" spans="1:13" x14ac:dyDescent="0.25">
      <c r="A27" s="50" t="s">
        <v>25086</v>
      </c>
      <c r="B27" s="50" t="s">
        <v>14965</v>
      </c>
      <c r="C27" s="50" t="s">
        <v>15006</v>
      </c>
      <c r="D27" s="50" t="s">
        <v>15026</v>
      </c>
      <c r="E27" s="50" t="s">
        <v>2689</v>
      </c>
      <c r="F27" s="50" t="s">
        <v>1152</v>
      </c>
      <c r="G27" s="50" t="s">
        <v>15027</v>
      </c>
      <c r="H27" s="61">
        <v>1</v>
      </c>
      <c r="I27" s="159">
        <v>250.85</v>
      </c>
      <c r="J27" s="50" t="s">
        <v>16851</v>
      </c>
      <c r="K27" s="50" t="s">
        <v>16876</v>
      </c>
      <c r="L27" s="50" t="s">
        <v>1708</v>
      </c>
      <c r="M27" s="50" t="s">
        <v>1867</v>
      </c>
    </row>
    <row r="28" spans="1:13" x14ac:dyDescent="0.25">
      <c r="A28" s="50" t="s">
        <v>25087</v>
      </c>
      <c r="B28" s="50" t="s">
        <v>14965</v>
      </c>
      <c r="C28" s="50" t="s">
        <v>15028</v>
      </c>
      <c r="D28" s="50" t="s">
        <v>15028</v>
      </c>
      <c r="E28" s="50" t="s">
        <v>15029</v>
      </c>
      <c r="F28" s="50" t="s">
        <v>1152</v>
      </c>
      <c r="G28" s="50" t="s">
        <v>1152</v>
      </c>
      <c r="H28" s="61">
        <v>1</v>
      </c>
      <c r="I28" s="159">
        <v>301.63</v>
      </c>
      <c r="J28" s="50" t="s">
        <v>16833</v>
      </c>
      <c r="K28" s="50" t="s">
        <v>16834</v>
      </c>
      <c r="L28" s="50" t="s">
        <v>391</v>
      </c>
      <c r="M28" s="50" t="s">
        <v>1930</v>
      </c>
    </row>
    <row r="29" spans="1:13" x14ac:dyDescent="0.25">
      <c r="A29" s="50" t="s">
        <v>25088</v>
      </c>
      <c r="B29" s="50" t="s">
        <v>14965</v>
      </c>
      <c r="C29" s="50" t="s">
        <v>15028</v>
      </c>
      <c r="D29" s="50" t="s">
        <v>15028</v>
      </c>
      <c r="E29" s="50" t="s">
        <v>15029</v>
      </c>
      <c r="F29" s="50" t="s">
        <v>1152</v>
      </c>
      <c r="G29" s="50" t="s">
        <v>1152</v>
      </c>
      <c r="H29" s="61">
        <v>1</v>
      </c>
      <c r="I29" s="159">
        <v>350.9</v>
      </c>
      <c r="J29" s="50" t="s">
        <v>16833</v>
      </c>
      <c r="K29" s="50" t="s">
        <v>16834</v>
      </c>
      <c r="L29" s="50" t="s">
        <v>391</v>
      </c>
      <c r="M29" s="50" t="s">
        <v>1930</v>
      </c>
    </row>
    <row r="30" spans="1:13" x14ac:dyDescent="0.25">
      <c r="A30" s="50" t="s">
        <v>25089</v>
      </c>
      <c r="B30" s="50" t="s">
        <v>14965</v>
      </c>
      <c r="C30" s="50" t="s">
        <v>15030</v>
      </c>
      <c r="D30" s="50" t="s">
        <v>15031</v>
      </c>
      <c r="E30" s="50" t="s">
        <v>1152</v>
      </c>
      <c r="F30" s="50" t="s">
        <v>1152</v>
      </c>
      <c r="G30" s="50" t="s">
        <v>15032</v>
      </c>
      <c r="H30" s="61">
        <v>1</v>
      </c>
      <c r="I30" s="159">
        <v>383.55</v>
      </c>
      <c r="J30" s="50" t="s">
        <v>16833</v>
      </c>
      <c r="K30" s="50" t="s">
        <v>16834</v>
      </c>
      <c r="L30" s="50" t="s">
        <v>391</v>
      </c>
      <c r="M30" s="50" t="s">
        <v>1930</v>
      </c>
    </row>
    <row r="31" spans="1:13" x14ac:dyDescent="0.25">
      <c r="A31" s="50" t="s">
        <v>25090</v>
      </c>
      <c r="B31" s="50" t="s">
        <v>14965</v>
      </c>
      <c r="C31" s="50" t="s">
        <v>14995</v>
      </c>
      <c r="D31" s="50" t="s">
        <v>15033</v>
      </c>
      <c r="E31" s="50" t="s">
        <v>15024</v>
      </c>
      <c r="F31" s="50" t="s">
        <v>1152</v>
      </c>
      <c r="G31" s="50" t="s">
        <v>15034</v>
      </c>
      <c r="H31" s="61">
        <v>1</v>
      </c>
      <c r="I31" s="159">
        <v>207.2</v>
      </c>
      <c r="J31" s="50" t="s">
        <v>16833</v>
      </c>
      <c r="K31" s="50" t="s">
        <v>16834</v>
      </c>
      <c r="L31" s="50" t="s">
        <v>391</v>
      </c>
      <c r="M31" s="50" t="s">
        <v>1930</v>
      </c>
    </row>
    <row r="32" spans="1:13" x14ac:dyDescent="0.25">
      <c r="A32" s="50" t="s">
        <v>25091</v>
      </c>
      <c r="B32" s="50" t="s">
        <v>14965</v>
      </c>
      <c r="C32" s="50" t="s">
        <v>15035</v>
      </c>
      <c r="D32" s="50" t="s">
        <v>15036</v>
      </c>
      <c r="E32" s="50" t="s">
        <v>1152</v>
      </c>
      <c r="F32" s="50" t="s">
        <v>4955</v>
      </c>
      <c r="G32" s="50" t="s">
        <v>4955</v>
      </c>
      <c r="H32" s="61">
        <v>1</v>
      </c>
      <c r="I32" s="159">
        <v>650</v>
      </c>
      <c r="J32" s="50" t="s">
        <v>16833</v>
      </c>
      <c r="K32" s="50" t="s">
        <v>16906</v>
      </c>
      <c r="L32" s="50" t="s">
        <v>18</v>
      </c>
      <c r="M32" s="50" t="s">
        <v>390</v>
      </c>
    </row>
    <row r="33" spans="1:13" x14ac:dyDescent="0.25">
      <c r="A33" s="50" t="s">
        <v>25092</v>
      </c>
      <c r="B33" s="50" t="s">
        <v>14965</v>
      </c>
      <c r="C33" s="50" t="s">
        <v>15035</v>
      </c>
      <c r="D33" s="50" t="s">
        <v>15036</v>
      </c>
      <c r="E33" s="50" t="s">
        <v>1152</v>
      </c>
      <c r="F33" s="50" t="s">
        <v>4955</v>
      </c>
      <c r="G33" s="50" t="s">
        <v>4955</v>
      </c>
      <c r="H33" s="61">
        <v>1</v>
      </c>
      <c r="I33" s="159">
        <v>650</v>
      </c>
      <c r="J33" s="50" t="s">
        <v>16833</v>
      </c>
      <c r="K33" s="50" t="s">
        <v>16906</v>
      </c>
      <c r="L33" s="50" t="s">
        <v>109</v>
      </c>
      <c r="M33" s="50" t="s">
        <v>390</v>
      </c>
    </row>
    <row r="34" spans="1:13" x14ac:dyDescent="0.25">
      <c r="A34" s="50" t="s">
        <v>25093</v>
      </c>
      <c r="B34" s="50" t="s">
        <v>14965</v>
      </c>
      <c r="C34" s="50" t="s">
        <v>15035</v>
      </c>
      <c r="D34" s="50" t="s">
        <v>15036</v>
      </c>
      <c r="E34" s="50" t="s">
        <v>1152</v>
      </c>
      <c r="F34" s="50" t="s">
        <v>4955</v>
      </c>
      <c r="G34" s="50" t="s">
        <v>4955</v>
      </c>
      <c r="H34" s="61">
        <v>1</v>
      </c>
      <c r="I34" s="159">
        <v>650</v>
      </c>
      <c r="J34" s="50" t="s">
        <v>16851</v>
      </c>
      <c r="K34" s="50" t="s">
        <v>16876</v>
      </c>
      <c r="L34" s="50" t="s">
        <v>104</v>
      </c>
      <c r="M34" s="50" t="s">
        <v>390</v>
      </c>
    </row>
    <row r="35" spans="1:13" x14ac:dyDescent="0.25">
      <c r="A35" s="50" t="s">
        <v>25094</v>
      </c>
      <c r="B35" s="50" t="s">
        <v>14965</v>
      </c>
      <c r="C35" s="50" t="s">
        <v>15035</v>
      </c>
      <c r="D35" s="50" t="s">
        <v>15036</v>
      </c>
      <c r="E35" s="50" t="s">
        <v>1152</v>
      </c>
      <c r="F35" s="50" t="s">
        <v>4955</v>
      </c>
      <c r="G35" s="50" t="s">
        <v>4955</v>
      </c>
      <c r="H35" s="61">
        <v>1</v>
      </c>
      <c r="I35" s="159">
        <v>650.01</v>
      </c>
      <c r="J35" s="50" t="s">
        <v>16851</v>
      </c>
      <c r="K35" s="50" t="s">
        <v>16876</v>
      </c>
      <c r="L35" s="50" t="s">
        <v>102</v>
      </c>
      <c r="M35" s="50" t="s">
        <v>390</v>
      </c>
    </row>
    <row r="36" spans="1:13" x14ac:dyDescent="0.25">
      <c r="A36" s="50" t="s">
        <v>25095</v>
      </c>
      <c r="B36" s="50" t="s">
        <v>14965</v>
      </c>
      <c r="C36" s="50" t="s">
        <v>15037</v>
      </c>
      <c r="D36" s="50" t="s">
        <v>15038</v>
      </c>
      <c r="E36" s="50" t="s">
        <v>15008</v>
      </c>
      <c r="F36" s="50" t="s">
        <v>15039</v>
      </c>
      <c r="G36" s="50" t="s">
        <v>15040</v>
      </c>
      <c r="H36" s="61">
        <v>1</v>
      </c>
      <c r="I36" s="159">
        <v>292.95</v>
      </c>
      <c r="J36" s="50" t="s">
        <v>16833</v>
      </c>
      <c r="K36" s="50" t="s">
        <v>16834</v>
      </c>
      <c r="L36" s="50" t="s">
        <v>1820</v>
      </c>
      <c r="M36" s="50" t="s">
        <v>1867</v>
      </c>
    </row>
    <row r="37" spans="1:13" x14ac:dyDescent="0.25">
      <c r="A37" s="50" t="s">
        <v>25096</v>
      </c>
      <c r="B37" s="50" t="s">
        <v>14965</v>
      </c>
      <c r="C37" s="50" t="s">
        <v>15041</v>
      </c>
      <c r="D37" s="50" t="s">
        <v>15042</v>
      </c>
      <c r="E37" s="50" t="s">
        <v>15043</v>
      </c>
      <c r="F37" s="50" t="s">
        <v>15044</v>
      </c>
      <c r="G37" s="50" t="s">
        <v>15045</v>
      </c>
      <c r="H37" s="61">
        <v>1</v>
      </c>
      <c r="I37" s="159">
        <v>323.27999999999997</v>
      </c>
      <c r="J37" s="50" t="s">
        <v>16833</v>
      </c>
      <c r="K37" s="50" t="s">
        <v>16834</v>
      </c>
      <c r="L37" s="50" t="s">
        <v>1820</v>
      </c>
      <c r="M37" s="50" t="s">
        <v>1930</v>
      </c>
    </row>
    <row r="38" spans="1:13" x14ac:dyDescent="0.25">
      <c r="A38" s="50" t="s">
        <v>25097</v>
      </c>
      <c r="B38" s="50" t="s">
        <v>14965</v>
      </c>
      <c r="C38" s="50" t="s">
        <v>15037</v>
      </c>
      <c r="D38" s="50" t="s">
        <v>15046</v>
      </c>
      <c r="E38" s="50" t="s">
        <v>15047</v>
      </c>
      <c r="F38" s="50" t="s">
        <v>1152</v>
      </c>
      <c r="G38" s="50" t="s">
        <v>1152</v>
      </c>
      <c r="H38" s="61">
        <v>1</v>
      </c>
      <c r="I38" s="159">
        <v>489.5</v>
      </c>
      <c r="J38" s="50" t="s">
        <v>16833</v>
      </c>
      <c r="K38" s="50" t="s">
        <v>16834</v>
      </c>
      <c r="L38" s="50" t="s">
        <v>391</v>
      </c>
      <c r="M38" s="50" t="s">
        <v>1930</v>
      </c>
    </row>
    <row r="39" spans="1:13" x14ac:dyDescent="0.25">
      <c r="A39" s="50" t="s">
        <v>25098</v>
      </c>
      <c r="B39" s="50" t="s">
        <v>14965</v>
      </c>
      <c r="C39" s="50" t="s">
        <v>15041</v>
      </c>
      <c r="D39" s="50" t="s">
        <v>15048</v>
      </c>
      <c r="E39" s="50" t="s">
        <v>15049</v>
      </c>
      <c r="F39" s="50" t="s">
        <v>1152</v>
      </c>
      <c r="G39" s="50" t="s">
        <v>1152</v>
      </c>
      <c r="H39" s="61">
        <v>1</v>
      </c>
      <c r="I39" s="159">
        <v>855.53</v>
      </c>
      <c r="J39" s="50" t="s">
        <v>16833</v>
      </c>
      <c r="K39" s="50" t="s">
        <v>16906</v>
      </c>
      <c r="L39" s="50" t="s">
        <v>18</v>
      </c>
      <c r="M39" s="50" t="s">
        <v>323</v>
      </c>
    </row>
    <row r="40" spans="1:13" x14ac:dyDescent="0.25">
      <c r="A40" s="50" t="s">
        <v>25099</v>
      </c>
      <c r="B40" s="50" t="s">
        <v>14965</v>
      </c>
      <c r="C40" s="50" t="s">
        <v>15041</v>
      </c>
      <c r="D40" s="50" t="s">
        <v>15050</v>
      </c>
      <c r="E40" s="50" t="s">
        <v>15051</v>
      </c>
      <c r="F40" s="50" t="s">
        <v>15052</v>
      </c>
      <c r="G40" s="50" t="s">
        <v>15053</v>
      </c>
      <c r="H40" s="61">
        <v>1</v>
      </c>
      <c r="I40" s="159">
        <v>307.89</v>
      </c>
      <c r="J40" s="50" t="s">
        <v>16833</v>
      </c>
      <c r="K40" s="50" t="s">
        <v>16834</v>
      </c>
      <c r="L40" s="50" t="s">
        <v>1820</v>
      </c>
      <c r="M40" s="50" t="s">
        <v>1864</v>
      </c>
    </row>
    <row r="41" spans="1:13" x14ac:dyDescent="0.25">
      <c r="A41" s="50" t="s">
        <v>25100</v>
      </c>
      <c r="B41" s="50" t="s">
        <v>14965</v>
      </c>
      <c r="C41" s="50" t="s">
        <v>15037</v>
      </c>
      <c r="D41" s="50" t="s">
        <v>15054</v>
      </c>
      <c r="E41" s="50" t="s">
        <v>15008</v>
      </c>
      <c r="F41" s="50" t="s">
        <v>15055</v>
      </c>
      <c r="G41" s="50" t="s">
        <v>15056</v>
      </c>
      <c r="H41" s="61">
        <v>1</v>
      </c>
      <c r="I41" s="159">
        <v>269.82</v>
      </c>
      <c r="J41" s="50" t="s">
        <v>16833</v>
      </c>
      <c r="K41" s="50" t="s">
        <v>16834</v>
      </c>
      <c r="L41" s="50" t="s">
        <v>1820</v>
      </c>
      <c r="M41" s="50" t="s">
        <v>1956</v>
      </c>
    </row>
    <row r="42" spans="1:13" x14ac:dyDescent="0.25">
      <c r="A42" s="50" t="s">
        <v>25101</v>
      </c>
      <c r="B42" s="50" t="s">
        <v>14965</v>
      </c>
      <c r="C42" s="50" t="s">
        <v>15057</v>
      </c>
      <c r="D42" s="50" t="s">
        <v>15058</v>
      </c>
      <c r="E42" s="50" t="s">
        <v>15059</v>
      </c>
      <c r="F42" s="50" t="s">
        <v>1152</v>
      </c>
      <c r="G42" s="50" t="s">
        <v>15060</v>
      </c>
      <c r="H42" s="61">
        <v>1</v>
      </c>
      <c r="I42" s="159">
        <v>336</v>
      </c>
      <c r="J42" s="50" t="s">
        <v>16833</v>
      </c>
      <c r="K42" s="50" t="s">
        <v>16834</v>
      </c>
      <c r="L42" s="50" t="s">
        <v>391</v>
      </c>
      <c r="M42" s="50" t="s">
        <v>1930</v>
      </c>
    </row>
    <row r="43" spans="1:13" x14ac:dyDescent="0.25">
      <c r="A43" s="50" t="s">
        <v>25102</v>
      </c>
      <c r="B43" s="50" t="s">
        <v>14965</v>
      </c>
      <c r="C43" s="50" t="s">
        <v>15061</v>
      </c>
      <c r="D43" s="50" t="s">
        <v>15061</v>
      </c>
      <c r="E43" s="50" t="s">
        <v>1152</v>
      </c>
      <c r="F43" s="50" t="s">
        <v>1152</v>
      </c>
      <c r="G43" s="50" t="s">
        <v>1152</v>
      </c>
      <c r="H43" s="61">
        <v>1</v>
      </c>
      <c r="I43" s="159">
        <v>181.5</v>
      </c>
      <c r="J43" s="50" t="s">
        <v>16833</v>
      </c>
      <c r="K43" s="50" t="s">
        <v>16834</v>
      </c>
      <c r="L43" s="50" t="s">
        <v>391</v>
      </c>
      <c r="M43" s="50" t="s">
        <v>1930</v>
      </c>
    </row>
    <row r="44" spans="1:13" x14ac:dyDescent="0.25">
      <c r="A44" s="50" t="s">
        <v>25103</v>
      </c>
      <c r="B44" s="50" t="s">
        <v>14965</v>
      </c>
      <c r="C44" s="50" t="s">
        <v>15062</v>
      </c>
      <c r="D44" s="50" t="s">
        <v>15063</v>
      </c>
      <c r="E44" s="50" t="s">
        <v>1152</v>
      </c>
      <c r="F44" s="50" t="s">
        <v>1152</v>
      </c>
      <c r="G44" s="50" t="s">
        <v>1152</v>
      </c>
      <c r="H44" s="61">
        <v>1</v>
      </c>
      <c r="I44" s="159">
        <v>2376.11</v>
      </c>
      <c r="J44" s="50" t="s">
        <v>16833</v>
      </c>
      <c r="K44" s="50" t="s">
        <v>16834</v>
      </c>
      <c r="L44" s="50" t="s">
        <v>391</v>
      </c>
      <c r="M44" s="50" t="s">
        <v>1930</v>
      </c>
    </row>
    <row r="45" spans="1:13" x14ac:dyDescent="0.25">
      <c r="A45" s="50" t="s">
        <v>25104</v>
      </c>
      <c r="B45" s="50" t="s">
        <v>14965</v>
      </c>
      <c r="C45" s="50" t="s">
        <v>15064</v>
      </c>
      <c r="D45" s="50" t="s">
        <v>15065</v>
      </c>
      <c r="E45" s="50" t="s">
        <v>3673</v>
      </c>
      <c r="F45" s="50" t="s">
        <v>15066</v>
      </c>
      <c r="G45" s="50" t="s">
        <v>1926</v>
      </c>
      <c r="H45" s="61">
        <v>1</v>
      </c>
      <c r="I45" s="159">
        <v>179.83</v>
      </c>
      <c r="J45" s="50" t="s">
        <v>16833</v>
      </c>
      <c r="K45" s="50" t="s">
        <v>16834</v>
      </c>
      <c r="L45" s="50" t="s">
        <v>1820</v>
      </c>
      <c r="M45" s="50" t="s">
        <v>1869</v>
      </c>
    </row>
    <row r="46" spans="1:13" x14ac:dyDescent="0.25">
      <c r="A46" s="50" t="s">
        <v>25105</v>
      </c>
      <c r="B46" s="50" t="s">
        <v>14965</v>
      </c>
      <c r="C46" s="50" t="s">
        <v>15064</v>
      </c>
      <c r="D46" s="50" t="s">
        <v>15065</v>
      </c>
      <c r="E46" s="50" t="s">
        <v>3673</v>
      </c>
      <c r="F46" s="50" t="s">
        <v>15067</v>
      </c>
      <c r="G46" s="50" t="s">
        <v>1152</v>
      </c>
      <c r="H46" s="61">
        <v>1</v>
      </c>
      <c r="I46" s="159">
        <v>179.83</v>
      </c>
      <c r="J46" s="50" t="s">
        <v>16833</v>
      </c>
      <c r="K46" s="50" t="s">
        <v>16834</v>
      </c>
      <c r="L46" s="50" t="s">
        <v>1820</v>
      </c>
      <c r="M46" s="50" t="s">
        <v>1869</v>
      </c>
    </row>
    <row r="47" spans="1:13" x14ac:dyDescent="0.25">
      <c r="A47" s="50" t="s">
        <v>25106</v>
      </c>
      <c r="B47" s="50" t="s">
        <v>14965</v>
      </c>
      <c r="C47" s="50" t="s">
        <v>15064</v>
      </c>
      <c r="D47" s="50" t="s">
        <v>15068</v>
      </c>
      <c r="E47" s="50" t="s">
        <v>3673</v>
      </c>
      <c r="F47" s="50" t="s">
        <v>15069</v>
      </c>
      <c r="G47" s="50" t="s">
        <v>15070</v>
      </c>
      <c r="H47" s="61">
        <v>1</v>
      </c>
      <c r="I47" s="159">
        <v>130.21</v>
      </c>
      <c r="J47" s="50" t="s">
        <v>16833</v>
      </c>
      <c r="K47" s="50" t="s">
        <v>16834</v>
      </c>
      <c r="L47" s="50" t="s">
        <v>1820</v>
      </c>
      <c r="M47" s="50" t="s">
        <v>1869</v>
      </c>
    </row>
    <row r="48" spans="1:13" x14ac:dyDescent="0.25">
      <c r="A48" s="50" t="s">
        <v>25107</v>
      </c>
      <c r="B48" s="50" t="s">
        <v>14965</v>
      </c>
      <c r="C48" s="50" t="s">
        <v>15064</v>
      </c>
      <c r="D48" s="50" t="s">
        <v>15071</v>
      </c>
      <c r="E48" s="50" t="s">
        <v>3673</v>
      </c>
      <c r="F48" s="50" t="s">
        <v>1152</v>
      </c>
      <c r="G48" s="50" t="s">
        <v>15072</v>
      </c>
      <c r="H48" s="61">
        <v>1</v>
      </c>
      <c r="I48" s="159">
        <v>130.29</v>
      </c>
      <c r="J48" s="50" t="s">
        <v>16833</v>
      </c>
      <c r="K48" s="50" t="s">
        <v>16834</v>
      </c>
      <c r="L48" s="50" t="s">
        <v>1820</v>
      </c>
      <c r="M48" s="50" t="s">
        <v>1869</v>
      </c>
    </row>
    <row r="49" spans="1:13" x14ac:dyDescent="0.25">
      <c r="A49" s="50" t="s">
        <v>25108</v>
      </c>
      <c r="B49" s="50" t="s">
        <v>14965</v>
      </c>
      <c r="C49" s="50" t="s">
        <v>15073</v>
      </c>
      <c r="D49" s="50" t="s">
        <v>15074</v>
      </c>
      <c r="E49" s="50" t="s">
        <v>1152</v>
      </c>
      <c r="F49" s="50" t="s">
        <v>1152</v>
      </c>
      <c r="G49" s="50" t="s">
        <v>1152</v>
      </c>
      <c r="H49" s="61">
        <v>1</v>
      </c>
      <c r="I49" s="159">
        <v>256.77</v>
      </c>
      <c r="J49" s="50" t="s">
        <v>16851</v>
      </c>
      <c r="K49" s="50" t="s">
        <v>16876</v>
      </c>
      <c r="L49" s="50" t="s">
        <v>1708</v>
      </c>
      <c r="M49" s="50" t="s">
        <v>1889</v>
      </c>
    </row>
    <row r="50" spans="1:13" x14ac:dyDescent="0.25">
      <c r="A50" s="50" t="s">
        <v>25109</v>
      </c>
      <c r="B50" s="50" t="s">
        <v>14965</v>
      </c>
      <c r="C50" s="50" t="s">
        <v>15075</v>
      </c>
      <c r="D50" s="50" t="s">
        <v>15076</v>
      </c>
      <c r="E50" s="50" t="s">
        <v>1152</v>
      </c>
      <c r="F50" s="50" t="s">
        <v>1152</v>
      </c>
      <c r="G50" s="50" t="s">
        <v>1152</v>
      </c>
      <c r="H50" s="61">
        <v>1</v>
      </c>
      <c r="I50" s="159">
        <v>10057.959999999999</v>
      </c>
      <c r="J50" s="50" t="s">
        <v>16851</v>
      </c>
      <c r="K50" s="50" t="s">
        <v>16876</v>
      </c>
      <c r="L50" s="50" t="s">
        <v>1688</v>
      </c>
      <c r="M50" s="50" t="s">
        <v>1842</v>
      </c>
    </row>
    <row r="51" spans="1:13" x14ac:dyDescent="0.25">
      <c r="A51" s="50" t="s">
        <v>25110</v>
      </c>
      <c r="B51" s="50" t="s">
        <v>14965</v>
      </c>
      <c r="C51" s="50" t="s">
        <v>15075</v>
      </c>
      <c r="D51" s="50" t="s">
        <v>15076</v>
      </c>
      <c r="E51" s="50" t="s">
        <v>1152</v>
      </c>
      <c r="F51" s="50" t="s">
        <v>1863</v>
      </c>
      <c r="G51" s="50" t="s">
        <v>1152</v>
      </c>
      <c r="H51" s="61">
        <v>1</v>
      </c>
      <c r="I51" s="159">
        <v>10057.959999999999</v>
      </c>
      <c r="J51" s="50" t="s">
        <v>16833</v>
      </c>
      <c r="K51" s="50" t="s">
        <v>16834</v>
      </c>
      <c r="L51" s="50" t="s">
        <v>389</v>
      </c>
      <c r="M51" s="50" t="s">
        <v>1842</v>
      </c>
    </row>
    <row r="52" spans="1:13" x14ac:dyDescent="0.25">
      <c r="A52" s="50" t="s">
        <v>25111</v>
      </c>
      <c r="B52" s="50" t="s">
        <v>14965</v>
      </c>
      <c r="C52" s="50" t="s">
        <v>15077</v>
      </c>
      <c r="D52" s="50" t="s">
        <v>15078</v>
      </c>
      <c r="E52" s="50" t="s">
        <v>1152</v>
      </c>
      <c r="F52" s="50" t="s">
        <v>1152</v>
      </c>
      <c r="G52" s="50" t="s">
        <v>1152</v>
      </c>
      <c r="H52" s="61">
        <v>1</v>
      </c>
      <c r="I52" s="159">
        <v>193.6</v>
      </c>
      <c r="J52" s="50" t="s">
        <v>16833</v>
      </c>
      <c r="K52" s="50" t="s">
        <v>16834</v>
      </c>
      <c r="L52" s="50" t="s">
        <v>391</v>
      </c>
      <c r="M52" s="50" t="s">
        <v>1930</v>
      </c>
    </row>
    <row r="53" spans="1:13" x14ac:dyDescent="0.25">
      <c r="A53" s="50" t="s">
        <v>25112</v>
      </c>
      <c r="B53" s="50" t="s">
        <v>14965</v>
      </c>
      <c r="C53" s="50" t="s">
        <v>15077</v>
      </c>
      <c r="D53" s="50" t="s">
        <v>15079</v>
      </c>
      <c r="E53" s="50" t="s">
        <v>15080</v>
      </c>
      <c r="F53" s="50" t="s">
        <v>1152</v>
      </c>
      <c r="G53" s="50" t="s">
        <v>1152</v>
      </c>
      <c r="H53" s="61">
        <v>1</v>
      </c>
      <c r="I53" s="159">
        <v>167.98</v>
      </c>
      <c r="J53" s="50" t="s">
        <v>16833</v>
      </c>
      <c r="K53" s="50" t="s">
        <v>16834</v>
      </c>
      <c r="L53" s="50" t="s">
        <v>391</v>
      </c>
      <c r="M53" s="50" t="s">
        <v>1930</v>
      </c>
    </row>
    <row r="54" spans="1:13" x14ac:dyDescent="0.25">
      <c r="A54" s="50" t="s">
        <v>25113</v>
      </c>
      <c r="B54" s="50" t="s">
        <v>14965</v>
      </c>
      <c r="C54" s="50" t="s">
        <v>15077</v>
      </c>
      <c r="D54" s="50" t="s">
        <v>15081</v>
      </c>
      <c r="E54" s="50" t="s">
        <v>1152</v>
      </c>
      <c r="F54" s="50" t="s">
        <v>1152</v>
      </c>
      <c r="G54" s="50" t="s">
        <v>1152</v>
      </c>
      <c r="H54" s="61">
        <v>1</v>
      </c>
      <c r="I54" s="159">
        <v>187.55</v>
      </c>
      <c r="J54" s="50" t="s">
        <v>16833</v>
      </c>
      <c r="K54" s="50" t="s">
        <v>16834</v>
      </c>
      <c r="L54" s="50" t="s">
        <v>391</v>
      </c>
      <c r="M54" s="50" t="s">
        <v>1930</v>
      </c>
    </row>
    <row r="55" spans="1:13" x14ac:dyDescent="0.25">
      <c r="A55" s="50" t="s">
        <v>25114</v>
      </c>
      <c r="B55" s="50" t="s">
        <v>14965</v>
      </c>
      <c r="C55" s="50" t="s">
        <v>15077</v>
      </c>
      <c r="D55" s="50" t="s">
        <v>15082</v>
      </c>
      <c r="E55" s="50" t="s">
        <v>15080</v>
      </c>
      <c r="F55" s="50" t="s">
        <v>15083</v>
      </c>
      <c r="G55" s="50" t="s">
        <v>1152</v>
      </c>
      <c r="H55" s="61">
        <v>1</v>
      </c>
      <c r="I55" s="159">
        <v>157.47</v>
      </c>
      <c r="J55" s="50" t="s">
        <v>16851</v>
      </c>
      <c r="K55" s="50" t="s">
        <v>16876</v>
      </c>
      <c r="L55" s="50" t="s">
        <v>1708</v>
      </c>
      <c r="M55" s="50" t="s">
        <v>1889</v>
      </c>
    </row>
    <row r="56" spans="1:13" x14ac:dyDescent="0.25">
      <c r="A56" s="50" t="s">
        <v>25115</v>
      </c>
      <c r="B56" s="50" t="s">
        <v>14965</v>
      </c>
      <c r="C56" s="50" t="s">
        <v>15077</v>
      </c>
      <c r="D56" s="50" t="s">
        <v>15084</v>
      </c>
      <c r="E56" s="50" t="s">
        <v>1152</v>
      </c>
      <c r="F56" s="50" t="s">
        <v>1152</v>
      </c>
      <c r="G56" s="50" t="s">
        <v>1152</v>
      </c>
      <c r="H56" s="61">
        <v>1</v>
      </c>
      <c r="I56" s="159">
        <v>187.55</v>
      </c>
      <c r="J56" s="50" t="s">
        <v>16851</v>
      </c>
      <c r="K56" s="50" t="s">
        <v>16876</v>
      </c>
      <c r="L56" s="50" t="s">
        <v>1708</v>
      </c>
      <c r="M56" s="50" t="s">
        <v>1889</v>
      </c>
    </row>
    <row r="57" spans="1:13" x14ac:dyDescent="0.25">
      <c r="A57" s="50" t="s">
        <v>25116</v>
      </c>
      <c r="B57" s="50" t="s">
        <v>14965</v>
      </c>
      <c r="C57" s="50" t="s">
        <v>15077</v>
      </c>
      <c r="D57" s="50" t="s">
        <v>15077</v>
      </c>
      <c r="E57" s="50" t="s">
        <v>15080</v>
      </c>
      <c r="F57" s="50" t="s">
        <v>1152</v>
      </c>
      <c r="G57" s="50" t="s">
        <v>1152</v>
      </c>
      <c r="H57" s="61">
        <v>1</v>
      </c>
      <c r="I57" s="159">
        <v>187.55</v>
      </c>
      <c r="J57" s="50" t="s">
        <v>16833</v>
      </c>
      <c r="K57" s="50" t="s">
        <v>16834</v>
      </c>
      <c r="L57" s="50" t="s">
        <v>391</v>
      </c>
      <c r="M57" s="50" t="s">
        <v>1930</v>
      </c>
    </row>
    <row r="58" spans="1:13" x14ac:dyDescent="0.25">
      <c r="A58" s="50" t="s">
        <v>25117</v>
      </c>
      <c r="B58" s="50" t="s">
        <v>14965</v>
      </c>
      <c r="C58" s="50" t="s">
        <v>15077</v>
      </c>
      <c r="D58" s="50" t="s">
        <v>15077</v>
      </c>
      <c r="E58" s="50" t="s">
        <v>15080</v>
      </c>
      <c r="F58" s="50" t="s">
        <v>1152</v>
      </c>
      <c r="G58" s="50" t="s">
        <v>1152</v>
      </c>
      <c r="H58" s="61">
        <v>1</v>
      </c>
      <c r="I58" s="159">
        <v>187.55</v>
      </c>
      <c r="J58" s="50" t="s">
        <v>16833</v>
      </c>
      <c r="K58" s="50" t="s">
        <v>16834</v>
      </c>
      <c r="L58" s="50" t="s">
        <v>391</v>
      </c>
      <c r="M58" s="50" t="s">
        <v>1930</v>
      </c>
    </row>
    <row r="59" spans="1:13" x14ac:dyDescent="0.25">
      <c r="A59" s="50" t="s">
        <v>25118</v>
      </c>
      <c r="B59" s="50" t="s">
        <v>14965</v>
      </c>
      <c r="C59" s="50" t="s">
        <v>15085</v>
      </c>
      <c r="D59" s="50" t="s">
        <v>15086</v>
      </c>
      <c r="E59" s="50" t="s">
        <v>1152</v>
      </c>
      <c r="F59" s="50" t="s">
        <v>1152</v>
      </c>
      <c r="G59" s="50" t="s">
        <v>1152</v>
      </c>
      <c r="H59" s="61">
        <v>1</v>
      </c>
      <c r="I59" s="159">
        <v>360.62</v>
      </c>
      <c r="J59" s="50" t="s">
        <v>16851</v>
      </c>
      <c r="K59" s="50" t="s">
        <v>16876</v>
      </c>
      <c r="L59" s="50" t="s">
        <v>1708</v>
      </c>
      <c r="M59" s="50" t="s">
        <v>1889</v>
      </c>
    </row>
    <row r="60" spans="1:13" x14ac:dyDescent="0.25">
      <c r="A60" s="50" t="s">
        <v>25119</v>
      </c>
      <c r="B60" s="50" t="s">
        <v>14965</v>
      </c>
      <c r="C60" s="50" t="s">
        <v>15087</v>
      </c>
      <c r="D60" s="50" t="s">
        <v>15087</v>
      </c>
      <c r="E60" s="50" t="s">
        <v>15088</v>
      </c>
      <c r="F60" s="50" t="s">
        <v>15089</v>
      </c>
      <c r="G60" s="50" t="s">
        <v>1152</v>
      </c>
      <c r="H60" s="61">
        <v>1</v>
      </c>
      <c r="I60" s="159">
        <v>605</v>
      </c>
      <c r="J60" s="50" t="s">
        <v>16833</v>
      </c>
      <c r="K60" s="50" t="s">
        <v>16834</v>
      </c>
      <c r="L60" s="50" t="s">
        <v>391</v>
      </c>
      <c r="M60" s="50" t="s">
        <v>1930</v>
      </c>
    </row>
    <row r="61" spans="1:13" x14ac:dyDescent="0.25">
      <c r="A61" s="50" t="s">
        <v>25120</v>
      </c>
      <c r="B61" s="50" t="s">
        <v>14965</v>
      </c>
      <c r="C61" s="50" t="s">
        <v>15087</v>
      </c>
      <c r="D61" s="50" t="s">
        <v>15087</v>
      </c>
      <c r="E61" s="50" t="s">
        <v>15088</v>
      </c>
      <c r="F61" s="50" t="s">
        <v>15090</v>
      </c>
      <c r="G61" s="50" t="s">
        <v>1152</v>
      </c>
      <c r="H61" s="61">
        <v>1</v>
      </c>
      <c r="I61" s="159">
        <v>605</v>
      </c>
      <c r="J61" s="50" t="s">
        <v>16833</v>
      </c>
      <c r="K61" s="50" t="s">
        <v>16834</v>
      </c>
      <c r="L61" s="50" t="s">
        <v>391</v>
      </c>
      <c r="M61" s="50" t="s">
        <v>1930</v>
      </c>
    </row>
    <row r="62" spans="1:13" x14ac:dyDescent="0.25">
      <c r="A62" s="50" t="s">
        <v>25121</v>
      </c>
      <c r="B62" s="50" t="s">
        <v>14965</v>
      </c>
      <c r="C62" s="50" t="s">
        <v>15087</v>
      </c>
      <c r="D62" s="50" t="s">
        <v>15087</v>
      </c>
      <c r="E62" s="50" t="s">
        <v>15088</v>
      </c>
      <c r="F62" s="50" t="s">
        <v>15089</v>
      </c>
      <c r="G62" s="50" t="s">
        <v>1152</v>
      </c>
      <c r="H62" s="61">
        <v>1</v>
      </c>
      <c r="I62" s="159">
        <v>605</v>
      </c>
      <c r="J62" s="50" t="s">
        <v>16833</v>
      </c>
      <c r="K62" s="50" t="s">
        <v>16834</v>
      </c>
      <c r="L62" s="50" t="s">
        <v>391</v>
      </c>
      <c r="M62" s="50" t="s">
        <v>1930</v>
      </c>
    </row>
    <row r="63" spans="1:13" x14ac:dyDescent="0.25">
      <c r="A63" s="50" t="s">
        <v>25122</v>
      </c>
      <c r="B63" s="50" t="s">
        <v>14965</v>
      </c>
      <c r="C63" s="50" t="s">
        <v>15087</v>
      </c>
      <c r="D63" s="50" t="s">
        <v>15087</v>
      </c>
      <c r="E63" s="50" t="s">
        <v>15088</v>
      </c>
      <c r="F63" s="50" t="s">
        <v>15089</v>
      </c>
      <c r="G63" s="50" t="s">
        <v>1152</v>
      </c>
      <c r="H63" s="61">
        <v>1</v>
      </c>
      <c r="I63" s="159">
        <v>605</v>
      </c>
      <c r="J63" s="50" t="s">
        <v>16833</v>
      </c>
      <c r="K63" s="50" t="s">
        <v>16834</v>
      </c>
      <c r="L63" s="50" t="s">
        <v>391</v>
      </c>
      <c r="M63" s="50" t="s">
        <v>1930</v>
      </c>
    </row>
    <row r="64" spans="1:13" x14ac:dyDescent="0.25">
      <c r="A64" s="50" t="s">
        <v>25123</v>
      </c>
      <c r="B64" s="50" t="s">
        <v>14965</v>
      </c>
      <c r="C64" s="50" t="s">
        <v>15091</v>
      </c>
      <c r="D64" s="50" t="s">
        <v>15092</v>
      </c>
      <c r="E64" s="50" t="s">
        <v>15093</v>
      </c>
      <c r="F64" s="50" t="s">
        <v>1152</v>
      </c>
      <c r="G64" s="50" t="s">
        <v>1152</v>
      </c>
      <c r="H64" s="61">
        <v>1</v>
      </c>
      <c r="I64" s="159">
        <v>340.59</v>
      </c>
      <c r="J64" s="50" t="s">
        <v>16833</v>
      </c>
      <c r="K64" s="50" t="s">
        <v>16834</v>
      </c>
      <c r="L64" s="50" t="s">
        <v>391</v>
      </c>
      <c r="M64" s="50" t="s">
        <v>1930</v>
      </c>
    </row>
    <row r="65" spans="1:13" x14ac:dyDescent="0.25">
      <c r="A65" s="50" t="s">
        <v>25124</v>
      </c>
      <c r="B65" s="50" t="s">
        <v>14965</v>
      </c>
      <c r="C65" s="50" t="s">
        <v>14989</v>
      </c>
      <c r="D65" s="50" t="s">
        <v>15094</v>
      </c>
      <c r="E65" s="50" t="s">
        <v>1152</v>
      </c>
      <c r="F65" s="50" t="s">
        <v>1152</v>
      </c>
      <c r="G65" s="50" t="s">
        <v>1152</v>
      </c>
      <c r="H65" s="61">
        <v>1</v>
      </c>
      <c r="I65" s="159">
        <v>2275.64</v>
      </c>
      <c r="J65" s="50" t="s">
        <v>16851</v>
      </c>
      <c r="K65" s="50" t="s">
        <v>16876</v>
      </c>
      <c r="L65" s="50" t="s">
        <v>1708</v>
      </c>
      <c r="M65" s="50" t="s">
        <v>1889</v>
      </c>
    </row>
    <row r="66" spans="1:13" x14ac:dyDescent="0.25">
      <c r="A66" s="50" t="s">
        <v>25125</v>
      </c>
      <c r="B66" s="50" t="s">
        <v>14965</v>
      </c>
      <c r="C66" s="50" t="s">
        <v>14995</v>
      </c>
      <c r="D66" s="50" t="s">
        <v>15095</v>
      </c>
      <c r="E66" s="50" t="s">
        <v>1152</v>
      </c>
      <c r="F66" s="50" t="s">
        <v>1152</v>
      </c>
      <c r="G66" s="50" t="s">
        <v>15096</v>
      </c>
      <c r="H66" s="61">
        <v>1</v>
      </c>
      <c r="I66" s="159">
        <v>250.7</v>
      </c>
      <c r="J66" s="50" t="s">
        <v>16833</v>
      </c>
      <c r="K66" s="50" t="s">
        <v>16834</v>
      </c>
      <c r="L66" s="50" t="s">
        <v>391</v>
      </c>
      <c r="M66" s="50" t="s">
        <v>1930</v>
      </c>
    </row>
    <row r="67" spans="1:13" x14ac:dyDescent="0.25">
      <c r="A67" s="50" t="s">
        <v>25126</v>
      </c>
      <c r="B67" s="50" t="s">
        <v>14965</v>
      </c>
      <c r="C67" s="50" t="s">
        <v>15097</v>
      </c>
      <c r="D67" s="50" t="s">
        <v>15098</v>
      </c>
      <c r="E67" s="50" t="s">
        <v>1152</v>
      </c>
      <c r="F67" s="50" t="s">
        <v>1152</v>
      </c>
      <c r="G67" s="50" t="s">
        <v>15099</v>
      </c>
      <c r="H67" s="61">
        <v>1</v>
      </c>
      <c r="I67" s="159">
        <v>6496</v>
      </c>
      <c r="J67" s="50" t="s">
        <v>16833</v>
      </c>
      <c r="K67" s="50" t="s">
        <v>16834</v>
      </c>
      <c r="L67" s="50" t="s">
        <v>391</v>
      </c>
      <c r="M67" s="50" t="s">
        <v>1930</v>
      </c>
    </row>
    <row r="68" spans="1:13" x14ac:dyDescent="0.25">
      <c r="A68" s="50" t="s">
        <v>10138</v>
      </c>
      <c r="B68" s="50" t="s">
        <v>14965</v>
      </c>
      <c r="C68" s="50" t="s">
        <v>15100</v>
      </c>
      <c r="D68" s="50" t="s">
        <v>15101</v>
      </c>
      <c r="E68" s="50" t="s">
        <v>1152</v>
      </c>
      <c r="F68" s="50" t="s">
        <v>1152</v>
      </c>
      <c r="G68" s="50" t="s">
        <v>1152</v>
      </c>
      <c r="H68" s="61">
        <v>1</v>
      </c>
      <c r="I68" s="159">
        <v>179.7</v>
      </c>
      <c r="J68" s="50" t="s">
        <v>16833</v>
      </c>
      <c r="K68" s="50" t="s">
        <v>16906</v>
      </c>
      <c r="L68" s="50" t="s">
        <v>109</v>
      </c>
      <c r="M68" s="50" t="s">
        <v>376</v>
      </c>
    </row>
    <row r="69" spans="1:13" x14ac:dyDescent="0.25">
      <c r="A69" s="50" t="s">
        <v>25127</v>
      </c>
      <c r="B69" s="50" t="s">
        <v>14965</v>
      </c>
      <c r="C69" s="50" t="s">
        <v>15102</v>
      </c>
      <c r="D69" s="50" t="s">
        <v>15103</v>
      </c>
      <c r="E69" s="50" t="s">
        <v>15104</v>
      </c>
      <c r="F69" s="50" t="s">
        <v>1152</v>
      </c>
      <c r="G69" s="50" t="s">
        <v>15105</v>
      </c>
      <c r="H69" s="61">
        <v>1</v>
      </c>
      <c r="I69" s="159">
        <v>802.25</v>
      </c>
      <c r="J69" s="50" t="s">
        <v>16833</v>
      </c>
      <c r="K69" s="50" t="s">
        <v>16834</v>
      </c>
      <c r="L69" s="50" t="s">
        <v>389</v>
      </c>
      <c r="M69" s="50" t="s">
        <v>1842</v>
      </c>
    </row>
    <row r="70" spans="1:13" x14ac:dyDescent="0.25">
      <c r="A70" s="50" t="s">
        <v>25128</v>
      </c>
      <c r="B70" s="50" t="s">
        <v>14965</v>
      </c>
      <c r="C70" s="50" t="s">
        <v>15106</v>
      </c>
      <c r="D70" s="50" t="s">
        <v>15107</v>
      </c>
      <c r="E70" s="50" t="s">
        <v>15108</v>
      </c>
      <c r="F70" s="50" t="s">
        <v>15109</v>
      </c>
      <c r="G70" s="50" t="s">
        <v>15110</v>
      </c>
      <c r="H70" s="61">
        <v>1</v>
      </c>
      <c r="I70" s="159">
        <v>73.02</v>
      </c>
      <c r="J70" s="50" t="s">
        <v>16833</v>
      </c>
      <c r="K70" s="50" t="s">
        <v>16834</v>
      </c>
      <c r="L70" s="50" t="s">
        <v>1910</v>
      </c>
      <c r="M70" s="50" t="s">
        <v>1872</v>
      </c>
    </row>
    <row r="71" spans="1:13" x14ac:dyDescent="0.25">
      <c r="A71" s="50" t="s">
        <v>25129</v>
      </c>
      <c r="B71" s="50" t="s">
        <v>14965</v>
      </c>
      <c r="C71" s="50" t="s">
        <v>15111</v>
      </c>
      <c r="D71" s="50" t="s">
        <v>15112</v>
      </c>
      <c r="E71" s="50" t="s">
        <v>1152</v>
      </c>
      <c r="F71" s="50" t="s">
        <v>1152</v>
      </c>
      <c r="G71" s="50" t="s">
        <v>15113</v>
      </c>
      <c r="H71" s="61">
        <v>1</v>
      </c>
      <c r="I71" s="159">
        <v>3791.65</v>
      </c>
      <c r="J71" s="50" t="s">
        <v>16833</v>
      </c>
      <c r="K71" s="50" t="s">
        <v>16834</v>
      </c>
      <c r="L71" s="50" t="s">
        <v>1820</v>
      </c>
      <c r="M71" s="50" t="s">
        <v>1869</v>
      </c>
    </row>
    <row r="72" spans="1:13" x14ac:dyDescent="0.25">
      <c r="A72" s="50" t="s">
        <v>25130</v>
      </c>
      <c r="B72" s="50" t="s">
        <v>14965</v>
      </c>
      <c r="C72" s="50" t="s">
        <v>15114</v>
      </c>
      <c r="D72" s="50" t="s">
        <v>15115</v>
      </c>
      <c r="E72" s="50" t="s">
        <v>15116</v>
      </c>
      <c r="F72" s="50" t="s">
        <v>1152</v>
      </c>
      <c r="G72" s="50" t="s">
        <v>1152</v>
      </c>
      <c r="H72" s="61">
        <v>1</v>
      </c>
      <c r="I72" s="159">
        <v>85.48</v>
      </c>
      <c r="J72" s="50" t="s">
        <v>16851</v>
      </c>
      <c r="K72" s="50" t="s">
        <v>16899</v>
      </c>
      <c r="L72" s="50" t="s">
        <v>1799</v>
      </c>
      <c r="M72" s="50" t="s">
        <v>1916</v>
      </c>
    </row>
    <row r="73" spans="1:13" x14ac:dyDescent="0.25">
      <c r="A73" s="50" t="s">
        <v>25131</v>
      </c>
      <c r="B73" s="50" t="s">
        <v>14965</v>
      </c>
      <c r="C73" s="50" t="s">
        <v>15114</v>
      </c>
      <c r="D73" s="50" t="s">
        <v>15115</v>
      </c>
      <c r="E73" s="50" t="s">
        <v>1152</v>
      </c>
      <c r="F73" s="50" t="s">
        <v>1152</v>
      </c>
      <c r="G73" s="50" t="s">
        <v>1152</v>
      </c>
      <c r="H73" s="61">
        <v>1</v>
      </c>
      <c r="I73" s="159">
        <v>129.69999999999999</v>
      </c>
      <c r="J73" s="50" t="s">
        <v>16851</v>
      </c>
      <c r="K73" s="50" t="s">
        <v>16899</v>
      </c>
      <c r="L73" s="50" t="s">
        <v>1799</v>
      </c>
      <c r="M73" s="50" t="s">
        <v>1874</v>
      </c>
    </row>
    <row r="74" spans="1:13" x14ac:dyDescent="0.25">
      <c r="A74" s="50" t="s">
        <v>25132</v>
      </c>
      <c r="B74" s="50" t="s">
        <v>14965</v>
      </c>
      <c r="C74" s="50" t="s">
        <v>15114</v>
      </c>
      <c r="D74" s="50" t="s">
        <v>15115</v>
      </c>
      <c r="E74" s="50" t="s">
        <v>15116</v>
      </c>
      <c r="F74" s="50" t="s">
        <v>1152</v>
      </c>
      <c r="G74" s="50" t="s">
        <v>1152</v>
      </c>
      <c r="H74" s="61">
        <v>1</v>
      </c>
      <c r="I74" s="159">
        <v>123</v>
      </c>
      <c r="J74" s="50" t="s">
        <v>16833</v>
      </c>
      <c r="K74" s="50" t="s">
        <v>16859</v>
      </c>
      <c r="L74" s="50" t="s">
        <v>1656</v>
      </c>
      <c r="M74" s="50" t="s">
        <v>1874</v>
      </c>
    </row>
    <row r="75" spans="1:13" x14ac:dyDescent="0.25">
      <c r="A75" s="50" t="s">
        <v>25133</v>
      </c>
      <c r="B75" s="50" t="s">
        <v>14965</v>
      </c>
      <c r="C75" s="50" t="s">
        <v>15114</v>
      </c>
      <c r="D75" s="50" t="s">
        <v>15115</v>
      </c>
      <c r="E75" s="50" t="s">
        <v>15117</v>
      </c>
      <c r="F75" s="50" t="s">
        <v>15118</v>
      </c>
      <c r="G75" s="50" t="s">
        <v>15119</v>
      </c>
      <c r="H75" s="61">
        <v>1</v>
      </c>
      <c r="I75" s="159">
        <v>123</v>
      </c>
      <c r="J75" s="50" t="s">
        <v>16833</v>
      </c>
      <c r="K75" s="50" t="s">
        <v>16834</v>
      </c>
      <c r="L75" s="50" t="s">
        <v>1820</v>
      </c>
      <c r="M75" s="50" t="s">
        <v>1893</v>
      </c>
    </row>
    <row r="76" spans="1:13" x14ac:dyDescent="0.25">
      <c r="A76" s="50" t="s">
        <v>25134</v>
      </c>
      <c r="B76" s="50" t="s">
        <v>14965</v>
      </c>
      <c r="C76" s="50" t="s">
        <v>15114</v>
      </c>
      <c r="D76" s="50" t="s">
        <v>15115</v>
      </c>
      <c r="E76" s="50" t="s">
        <v>15117</v>
      </c>
      <c r="F76" s="50" t="s">
        <v>15118</v>
      </c>
      <c r="G76" s="50" t="s">
        <v>15120</v>
      </c>
      <c r="H76" s="61">
        <v>1</v>
      </c>
      <c r="I76" s="159">
        <v>85.48</v>
      </c>
      <c r="J76" s="50" t="s">
        <v>16833</v>
      </c>
      <c r="K76" s="50" t="s">
        <v>16834</v>
      </c>
      <c r="L76" s="50" t="s">
        <v>1820</v>
      </c>
      <c r="M76" s="50" t="s">
        <v>1893</v>
      </c>
    </row>
    <row r="77" spans="1:13" x14ac:dyDescent="0.25">
      <c r="A77" s="50" t="s">
        <v>25135</v>
      </c>
      <c r="B77" s="50" t="s">
        <v>14965</v>
      </c>
      <c r="C77" s="50" t="s">
        <v>15114</v>
      </c>
      <c r="D77" s="50" t="s">
        <v>15115</v>
      </c>
      <c r="E77" s="50" t="s">
        <v>15116</v>
      </c>
      <c r="F77" s="50" t="s">
        <v>1152</v>
      </c>
      <c r="G77" s="50" t="s">
        <v>1152</v>
      </c>
      <c r="H77" s="61">
        <v>1</v>
      </c>
      <c r="I77" s="159">
        <v>129.69999999999999</v>
      </c>
      <c r="J77" s="50" t="s">
        <v>16851</v>
      </c>
      <c r="K77" s="50" t="s">
        <v>16899</v>
      </c>
      <c r="L77" s="50" t="s">
        <v>1799</v>
      </c>
      <c r="M77" s="50" t="s">
        <v>1874</v>
      </c>
    </row>
    <row r="78" spans="1:13" x14ac:dyDescent="0.25">
      <c r="A78" s="50" t="s">
        <v>25136</v>
      </c>
      <c r="B78" s="50" t="s">
        <v>14965</v>
      </c>
      <c r="C78" s="50" t="s">
        <v>15121</v>
      </c>
      <c r="D78" s="50" t="s">
        <v>15122</v>
      </c>
      <c r="E78" s="50" t="s">
        <v>15123</v>
      </c>
      <c r="F78" s="50" t="s">
        <v>1152</v>
      </c>
      <c r="G78" s="50" t="s">
        <v>15124</v>
      </c>
      <c r="H78" s="61">
        <v>1</v>
      </c>
      <c r="I78" s="159">
        <v>375.1</v>
      </c>
      <c r="J78" s="50" t="s">
        <v>16833</v>
      </c>
      <c r="K78" s="50" t="s">
        <v>16834</v>
      </c>
      <c r="L78" s="50" t="s">
        <v>391</v>
      </c>
      <c r="M78" s="50" t="s">
        <v>1930</v>
      </c>
    </row>
    <row r="79" spans="1:13" x14ac:dyDescent="0.25">
      <c r="A79" s="50" t="s">
        <v>25137</v>
      </c>
      <c r="B79" s="50" t="s">
        <v>14965</v>
      </c>
      <c r="C79" s="50" t="s">
        <v>15114</v>
      </c>
      <c r="D79" s="50" t="s">
        <v>15125</v>
      </c>
      <c r="E79" s="50" t="s">
        <v>15117</v>
      </c>
      <c r="F79" s="50" t="s">
        <v>1152</v>
      </c>
      <c r="G79" s="50" t="s">
        <v>1152</v>
      </c>
      <c r="H79" s="61">
        <v>1</v>
      </c>
      <c r="I79" s="159">
        <v>58.4</v>
      </c>
      <c r="J79" s="50" t="s">
        <v>16851</v>
      </c>
      <c r="K79" s="50" t="s">
        <v>16876</v>
      </c>
      <c r="L79" s="50" t="s">
        <v>102</v>
      </c>
      <c r="M79" s="50" t="s">
        <v>376</v>
      </c>
    </row>
    <row r="80" spans="1:13" x14ac:dyDescent="0.25">
      <c r="A80" s="50" t="s">
        <v>25138</v>
      </c>
      <c r="B80" s="50" t="s">
        <v>14965</v>
      </c>
      <c r="C80" s="50" t="s">
        <v>15114</v>
      </c>
      <c r="D80" s="50" t="s">
        <v>15126</v>
      </c>
      <c r="E80" s="50" t="s">
        <v>15116</v>
      </c>
      <c r="F80" s="50" t="s">
        <v>15127</v>
      </c>
      <c r="G80" s="50" t="s">
        <v>1152</v>
      </c>
      <c r="H80" s="61">
        <v>1</v>
      </c>
      <c r="I80" s="159">
        <v>158.80000000000001</v>
      </c>
      <c r="J80" s="50" t="s">
        <v>16833</v>
      </c>
      <c r="K80" s="50" t="s">
        <v>16834</v>
      </c>
      <c r="L80" s="50" t="s">
        <v>1820</v>
      </c>
      <c r="M80" s="50" t="s">
        <v>1997</v>
      </c>
    </row>
    <row r="81" spans="1:13" x14ac:dyDescent="0.25">
      <c r="A81" s="50" t="s">
        <v>25139</v>
      </c>
      <c r="B81" s="50" t="s">
        <v>14965</v>
      </c>
      <c r="C81" s="50" t="s">
        <v>15114</v>
      </c>
      <c r="D81" s="50" t="s">
        <v>15115</v>
      </c>
      <c r="E81" s="50" t="s">
        <v>1152</v>
      </c>
      <c r="F81" s="50" t="s">
        <v>1152</v>
      </c>
      <c r="G81" s="50" t="s">
        <v>1152</v>
      </c>
      <c r="H81" s="61">
        <v>1</v>
      </c>
      <c r="I81" s="159">
        <v>128.21</v>
      </c>
      <c r="J81" s="50" t="s">
        <v>16851</v>
      </c>
      <c r="K81" s="50" t="s">
        <v>16852</v>
      </c>
      <c r="L81" s="50" t="s">
        <v>1756</v>
      </c>
      <c r="M81" s="50" t="s">
        <v>1872</v>
      </c>
    </row>
    <row r="82" spans="1:13" x14ac:dyDescent="0.25">
      <c r="A82" s="50" t="s">
        <v>25140</v>
      </c>
      <c r="B82" s="50" t="s">
        <v>14965</v>
      </c>
      <c r="C82" s="50" t="s">
        <v>15128</v>
      </c>
      <c r="D82" s="50" t="s">
        <v>15128</v>
      </c>
      <c r="E82" s="50" t="s">
        <v>1152</v>
      </c>
      <c r="F82" s="50" t="s">
        <v>1152</v>
      </c>
      <c r="G82" s="50" t="s">
        <v>1152</v>
      </c>
      <c r="H82" s="61">
        <v>1</v>
      </c>
      <c r="I82" s="159">
        <v>142.94999999999999</v>
      </c>
      <c r="J82" s="50" t="s">
        <v>16833</v>
      </c>
      <c r="K82" s="50" t="s">
        <v>16834</v>
      </c>
      <c r="L82" s="50" t="s">
        <v>1820</v>
      </c>
      <c r="M82" s="50" t="s">
        <v>387</v>
      </c>
    </row>
    <row r="83" spans="1:13" x14ac:dyDescent="0.25">
      <c r="A83" s="50" t="s">
        <v>25141</v>
      </c>
      <c r="B83" s="50" t="s">
        <v>14965</v>
      </c>
      <c r="C83" s="50" t="s">
        <v>15121</v>
      </c>
      <c r="D83" s="50" t="s">
        <v>15129</v>
      </c>
      <c r="E83" s="50" t="s">
        <v>1152</v>
      </c>
      <c r="F83" s="50" t="s">
        <v>1152</v>
      </c>
      <c r="G83" s="50" t="s">
        <v>1152</v>
      </c>
      <c r="H83" s="61">
        <v>1</v>
      </c>
      <c r="I83" s="159">
        <v>116.8</v>
      </c>
      <c r="J83" s="50" t="s">
        <v>16833</v>
      </c>
      <c r="K83" s="50" t="s">
        <v>16834</v>
      </c>
      <c r="L83" s="50" t="s">
        <v>391</v>
      </c>
      <c r="M83" s="50" t="s">
        <v>1930</v>
      </c>
    </row>
    <row r="84" spans="1:13" x14ac:dyDescent="0.25">
      <c r="A84" s="50" t="s">
        <v>25142</v>
      </c>
      <c r="B84" s="50" t="s">
        <v>14965</v>
      </c>
      <c r="C84" s="50" t="s">
        <v>15130</v>
      </c>
      <c r="D84" s="50" t="s">
        <v>15131</v>
      </c>
      <c r="E84" s="50" t="s">
        <v>15132</v>
      </c>
      <c r="F84" s="50" t="s">
        <v>15133</v>
      </c>
      <c r="G84" s="50" t="s">
        <v>15134</v>
      </c>
      <c r="H84" s="61">
        <v>1</v>
      </c>
      <c r="I84" s="159">
        <v>201.14</v>
      </c>
      <c r="J84" s="50" t="s">
        <v>16833</v>
      </c>
      <c r="K84" s="50" t="s">
        <v>16906</v>
      </c>
      <c r="L84" s="50" t="s">
        <v>18</v>
      </c>
      <c r="M84" s="50" t="s">
        <v>376</v>
      </c>
    </row>
    <row r="85" spans="1:13" x14ac:dyDescent="0.25">
      <c r="A85" s="50" t="s">
        <v>25143</v>
      </c>
      <c r="B85" s="50" t="s">
        <v>14965</v>
      </c>
      <c r="C85" s="50" t="s">
        <v>15130</v>
      </c>
      <c r="D85" s="50" t="s">
        <v>15131</v>
      </c>
      <c r="E85" s="50" t="s">
        <v>15132</v>
      </c>
      <c r="F85" s="50" t="s">
        <v>1152</v>
      </c>
      <c r="G85" s="50" t="s">
        <v>1152</v>
      </c>
      <c r="H85" s="61">
        <v>1</v>
      </c>
      <c r="I85" s="159">
        <v>201.14</v>
      </c>
      <c r="J85" s="50" t="s">
        <v>16833</v>
      </c>
      <c r="K85" s="50" t="s">
        <v>16834</v>
      </c>
      <c r="L85" s="50" t="s">
        <v>1820</v>
      </c>
      <c r="M85" s="50" t="s">
        <v>1961</v>
      </c>
    </row>
    <row r="86" spans="1:13" x14ac:dyDescent="0.25">
      <c r="A86" s="50" t="s">
        <v>25144</v>
      </c>
      <c r="B86" s="50" t="s">
        <v>14965</v>
      </c>
      <c r="C86" s="50" t="s">
        <v>15130</v>
      </c>
      <c r="D86" s="50" t="s">
        <v>15131</v>
      </c>
      <c r="E86" s="50" t="s">
        <v>1152</v>
      </c>
      <c r="F86" s="50" t="s">
        <v>1152</v>
      </c>
      <c r="G86" s="50" t="s">
        <v>1152</v>
      </c>
      <c r="H86" s="61">
        <v>1</v>
      </c>
      <c r="I86" s="159">
        <v>435.91</v>
      </c>
      <c r="J86" s="50" t="s">
        <v>16851</v>
      </c>
      <c r="K86" s="50" t="s">
        <v>16876</v>
      </c>
      <c r="L86" s="50" t="s">
        <v>1708</v>
      </c>
      <c r="M86" s="50" t="s">
        <v>1867</v>
      </c>
    </row>
    <row r="87" spans="1:13" x14ac:dyDescent="0.25">
      <c r="A87" s="50" t="s">
        <v>25145</v>
      </c>
      <c r="B87" s="50" t="s">
        <v>14965</v>
      </c>
      <c r="C87" s="50" t="s">
        <v>15130</v>
      </c>
      <c r="D87" s="50" t="s">
        <v>15131</v>
      </c>
      <c r="E87" s="50" t="s">
        <v>15132</v>
      </c>
      <c r="F87" s="50" t="s">
        <v>15135</v>
      </c>
      <c r="G87" s="50" t="s">
        <v>15136</v>
      </c>
      <c r="H87" s="61">
        <v>1</v>
      </c>
      <c r="I87" s="159">
        <v>201.15</v>
      </c>
      <c r="J87" s="50" t="s">
        <v>16833</v>
      </c>
      <c r="K87" s="50" t="s">
        <v>16834</v>
      </c>
      <c r="L87" s="50" t="s">
        <v>1820</v>
      </c>
      <c r="M87" s="50" t="s">
        <v>2403</v>
      </c>
    </row>
    <row r="88" spans="1:13" x14ac:dyDescent="0.25">
      <c r="A88" s="50" t="s">
        <v>25146</v>
      </c>
      <c r="B88" s="50" t="s">
        <v>14965</v>
      </c>
      <c r="C88" s="50" t="s">
        <v>15130</v>
      </c>
      <c r="D88" s="50" t="s">
        <v>15131</v>
      </c>
      <c r="E88" s="50" t="s">
        <v>15132</v>
      </c>
      <c r="F88" s="50" t="s">
        <v>15137</v>
      </c>
      <c r="G88" s="50" t="s">
        <v>1152</v>
      </c>
      <c r="H88" s="61">
        <v>1</v>
      </c>
      <c r="I88" s="159">
        <v>190</v>
      </c>
      <c r="J88" s="50" t="s">
        <v>16833</v>
      </c>
      <c r="K88" s="50" t="s">
        <v>16906</v>
      </c>
      <c r="L88" s="50" t="s">
        <v>109</v>
      </c>
      <c r="M88" s="50" t="s">
        <v>376</v>
      </c>
    </row>
    <row r="89" spans="1:13" x14ac:dyDescent="0.25">
      <c r="A89" s="50" t="s">
        <v>25147</v>
      </c>
      <c r="B89" s="50" t="s">
        <v>14965</v>
      </c>
      <c r="C89" s="50" t="s">
        <v>15138</v>
      </c>
      <c r="D89" s="50" t="s">
        <v>15139</v>
      </c>
      <c r="E89" s="50" t="s">
        <v>15132</v>
      </c>
      <c r="F89" s="50" t="s">
        <v>1152</v>
      </c>
      <c r="G89" s="50" t="s">
        <v>15140</v>
      </c>
      <c r="H89" s="61">
        <v>1</v>
      </c>
      <c r="I89" s="159">
        <v>484.3</v>
      </c>
      <c r="J89" s="50" t="s">
        <v>16833</v>
      </c>
      <c r="K89" s="50" t="s">
        <v>16834</v>
      </c>
      <c r="L89" s="50" t="s">
        <v>391</v>
      </c>
      <c r="M89" s="50" t="s">
        <v>1930</v>
      </c>
    </row>
    <row r="90" spans="1:13" x14ac:dyDescent="0.25">
      <c r="A90" s="50" t="s">
        <v>25148</v>
      </c>
      <c r="B90" s="50" t="s">
        <v>14965</v>
      </c>
      <c r="C90" s="50" t="s">
        <v>15141</v>
      </c>
      <c r="D90" s="50" t="s">
        <v>15142</v>
      </c>
      <c r="E90" s="50" t="s">
        <v>15143</v>
      </c>
      <c r="F90" s="50" t="s">
        <v>1152</v>
      </c>
      <c r="G90" s="50" t="s">
        <v>15144</v>
      </c>
      <c r="H90" s="61">
        <v>1</v>
      </c>
      <c r="I90" s="159">
        <v>372.53</v>
      </c>
      <c r="J90" s="50" t="s">
        <v>16833</v>
      </c>
      <c r="K90" s="50" t="s">
        <v>16834</v>
      </c>
      <c r="L90" s="50" t="s">
        <v>391</v>
      </c>
      <c r="M90" s="50" t="s">
        <v>387</v>
      </c>
    </row>
    <row r="91" spans="1:13" x14ac:dyDescent="0.25">
      <c r="A91" s="50" t="s">
        <v>25149</v>
      </c>
      <c r="B91" s="50" t="s">
        <v>14965</v>
      </c>
      <c r="C91" s="50" t="s">
        <v>15145</v>
      </c>
      <c r="D91" s="50" t="s">
        <v>15146</v>
      </c>
      <c r="E91" s="50" t="s">
        <v>15147</v>
      </c>
      <c r="F91" s="50" t="s">
        <v>1152</v>
      </c>
      <c r="G91" s="50" t="s">
        <v>15148</v>
      </c>
      <c r="H91" s="61">
        <v>1</v>
      </c>
      <c r="I91" s="159">
        <v>117.78</v>
      </c>
      <c r="J91" s="50" t="s">
        <v>16833</v>
      </c>
      <c r="K91" s="50" t="s">
        <v>16834</v>
      </c>
      <c r="L91" s="50" t="s">
        <v>391</v>
      </c>
      <c r="M91" s="50" t="s">
        <v>1930</v>
      </c>
    </row>
    <row r="92" spans="1:13" x14ac:dyDescent="0.25">
      <c r="A92" s="50" t="s">
        <v>25150</v>
      </c>
      <c r="B92" s="50" t="s">
        <v>14965</v>
      </c>
      <c r="C92" s="50" t="s">
        <v>15145</v>
      </c>
      <c r="D92" s="50" t="s">
        <v>15149</v>
      </c>
      <c r="E92" s="50" t="s">
        <v>15024</v>
      </c>
      <c r="F92" s="50" t="s">
        <v>1152</v>
      </c>
      <c r="G92" s="50" t="s">
        <v>15150</v>
      </c>
      <c r="H92" s="61">
        <v>1</v>
      </c>
      <c r="I92" s="159">
        <v>112</v>
      </c>
      <c r="J92" s="50" t="s">
        <v>16833</v>
      </c>
      <c r="K92" s="50" t="s">
        <v>16834</v>
      </c>
      <c r="L92" s="50" t="s">
        <v>391</v>
      </c>
      <c r="M92" s="50" t="s">
        <v>1930</v>
      </c>
    </row>
    <row r="93" spans="1:13" x14ac:dyDescent="0.25">
      <c r="A93" s="50" t="s">
        <v>25151</v>
      </c>
      <c r="B93" s="50" t="s">
        <v>14965</v>
      </c>
      <c r="C93" s="50" t="s">
        <v>15151</v>
      </c>
      <c r="D93" s="50" t="s">
        <v>15152</v>
      </c>
      <c r="E93" s="50" t="s">
        <v>15153</v>
      </c>
      <c r="F93" s="50" t="s">
        <v>15154</v>
      </c>
      <c r="G93" s="50" t="s">
        <v>15155</v>
      </c>
      <c r="H93" s="61">
        <v>1</v>
      </c>
      <c r="I93" s="159">
        <v>149.31</v>
      </c>
      <c r="J93" s="50" t="s">
        <v>16833</v>
      </c>
      <c r="K93" s="50" t="s">
        <v>16834</v>
      </c>
      <c r="L93" s="50" t="s">
        <v>391</v>
      </c>
      <c r="M93" s="50" t="s">
        <v>1930</v>
      </c>
    </row>
    <row r="94" spans="1:13" x14ac:dyDescent="0.25">
      <c r="A94" s="50" t="s">
        <v>25152</v>
      </c>
      <c r="B94" s="50" t="s">
        <v>14965</v>
      </c>
      <c r="C94" s="50" t="s">
        <v>15156</v>
      </c>
      <c r="D94" s="50" t="s">
        <v>15157</v>
      </c>
      <c r="E94" s="50" t="s">
        <v>4573</v>
      </c>
      <c r="F94" s="50" t="s">
        <v>15158</v>
      </c>
      <c r="G94" s="50" t="s">
        <v>1152</v>
      </c>
      <c r="H94" s="61">
        <v>1</v>
      </c>
      <c r="I94" s="159">
        <v>1109.07</v>
      </c>
      <c r="J94" s="50" t="s">
        <v>16833</v>
      </c>
      <c r="K94" s="50" t="s">
        <v>16906</v>
      </c>
      <c r="L94" s="50" t="s">
        <v>18</v>
      </c>
      <c r="M94" s="50" t="s">
        <v>323</v>
      </c>
    </row>
    <row r="95" spans="1:13" x14ac:dyDescent="0.25">
      <c r="A95" s="50" t="s">
        <v>25153</v>
      </c>
      <c r="B95" s="50" t="s">
        <v>14965</v>
      </c>
      <c r="C95" s="50" t="s">
        <v>15159</v>
      </c>
      <c r="D95" s="50" t="s">
        <v>15160</v>
      </c>
      <c r="E95" s="50" t="s">
        <v>1152</v>
      </c>
      <c r="F95" s="50" t="s">
        <v>15161</v>
      </c>
      <c r="G95" s="50" t="s">
        <v>1152</v>
      </c>
      <c r="H95" s="61">
        <v>1</v>
      </c>
      <c r="I95" s="159">
        <v>2742.59</v>
      </c>
      <c r="J95" s="50" t="s">
        <v>16851</v>
      </c>
      <c r="K95" s="50" t="s">
        <v>16876</v>
      </c>
      <c r="L95" s="50" t="s">
        <v>1708</v>
      </c>
      <c r="M95" s="50" t="s">
        <v>1889</v>
      </c>
    </row>
    <row r="96" spans="1:13" x14ac:dyDescent="0.25">
      <c r="A96" s="50" t="s">
        <v>25154</v>
      </c>
      <c r="B96" s="50" t="s">
        <v>14965</v>
      </c>
      <c r="C96" s="50" t="s">
        <v>15162</v>
      </c>
      <c r="D96" s="50" t="s">
        <v>15163</v>
      </c>
      <c r="E96" s="50" t="s">
        <v>15164</v>
      </c>
      <c r="F96" s="50" t="s">
        <v>15165</v>
      </c>
      <c r="G96" s="50" t="s">
        <v>15166</v>
      </c>
      <c r="H96" s="61">
        <v>1</v>
      </c>
      <c r="I96" s="159">
        <v>388.29</v>
      </c>
      <c r="J96" s="50" t="s">
        <v>16833</v>
      </c>
      <c r="K96" s="50" t="s">
        <v>16834</v>
      </c>
      <c r="L96" s="50" t="s">
        <v>389</v>
      </c>
      <c r="M96" s="50" t="s">
        <v>1842</v>
      </c>
    </row>
    <row r="97" spans="1:13" x14ac:dyDescent="0.25">
      <c r="A97" s="50" t="s">
        <v>25155</v>
      </c>
      <c r="B97" s="50" t="s">
        <v>14965</v>
      </c>
      <c r="C97" s="50" t="s">
        <v>15167</v>
      </c>
      <c r="D97" s="50" t="s">
        <v>15168</v>
      </c>
      <c r="E97" s="50" t="s">
        <v>15169</v>
      </c>
      <c r="F97" s="50" t="s">
        <v>1152</v>
      </c>
      <c r="G97" s="50" t="s">
        <v>1152</v>
      </c>
      <c r="H97" s="61">
        <v>1</v>
      </c>
      <c r="I97" s="159">
        <v>279.02</v>
      </c>
      <c r="J97" s="50" t="s">
        <v>16833</v>
      </c>
      <c r="K97" s="50" t="s">
        <v>16834</v>
      </c>
      <c r="L97" s="50" t="s">
        <v>1820</v>
      </c>
      <c r="M97" s="50" t="s">
        <v>390</v>
      </c>
    </row>
    <row r="98" spans="1:13" x14ac:dyDescent="0.25">
      <c r="A98" s="50" t="s">
        <v>25156</v>
      </c>
      <c r="B98" s="50" t="s">
        <v>14965</v>
      </c>
      <c r="C98" s="50" t="s">
        <v>15111</v>
      </c>
      <c r="D98" s="50" t="s">
        <v>15170</v>
      </c>
      <c r="E98" s="50" t="s">
        <v>1152</v>
      </c>
      <c r="F98" s="50" t="s">
        <v>1152</v>
      </c>
      <c r="G98" s="50" t="s">
        <v>15171</v>
      </c>
      <c r="H98" s="61">
        <v>1</v>
      </c>
      <c r="I98" s="159">
        <v>88078.63</v>
      </c>
      <c r="J98" s="50" t="s">
        <v>16833</v>
      </c>
      <c r="K98" s="50" t="s">
        <v>16834</v>
      </c>
      <c r="L98" s="50" t="s">
        <v>1820</v>
      </c>
      <c r="M98" s="50" t="s">
        <v>1869</v>
      </c>
    </row>
    <row r="99" spans="1:13" x14ac:dyDescent="0.25">
      <c r="A99" s="50" t="s">
        <v>25157</v>
      </c>
      <c r="B99" s="50" t="s">
        <v>14965</v>
      </c>
      <c r="C99" s="50" t="s">
        <v>15172</v>
      </c>
      <c r="D99" s="50" t="s">
        <v>15172</v>
      </c>
      <c r="E99" s="50" t="s">
        <v>15173</v>
      </c>
      <c r="F99" s="50" t="s">
        <v>15174</v>
      </c>
      <c r="G99" s="50" t="s">
        <v>1152</v>
      </c>
      <c r="H99" s="61">
        <v>1</v>
      </c>
      <c r="I99" s="159">
        <v>1082.99</v>
      </c>
      <c r="J99" s="50" t="s">
        <v>16851</v>
      </c>
      <c r="K99" s="50" t="s">
        <v>16876</v>
      </c>
      <c r="L99" s="50" t="s">
        <v>1688</v>
      </c>
      <c r="M99" s="50" t="s">
        <v>1842</v>
      </c>
    </row>
    <row r="100" spans="1:13" x14ac:dyDescent="0.25">
      <c r="A100" s="50" t="s">
        <v>25158</v>
      </c>
      <c r="B100" s="50" t="s">
        <v>14965</v>
      </c>
      <c r="C100" s="50" t="s">
        <v>15172</v>
      </c>
      <c r="D100" s="50" t="s">
        <v>15172</v>
      </c>
      <c r="E100" s="50" t="s">
        <v>4011</v>
      </c>
      <c r="F100" s="50" t="s">
        <v>15175</v>
      </c>
      <c r="G100" s="50" t="s">
        <v>1152</v>
      </c>
      <c r="H100" s="61">
        <v>1</v>
      </c>
      <c r="I100" s="159">
        <v>492.25</v>
      </c>
      <c r="J100" s="50" t="s">
        <v>16833</v>
      </c>
      <c r="K100" s="50" t="s">
        <v>16834</v>
      </c>
      <c r="L100" s="50" t="s">
        <v>389</v>
      </c>
      <c r="M100" s="50" t="s">
        <v>323</v>
      </c>
    </row>
    <row r="101" spans="1:13" x14ac:dyDescent="0.25">
      <c r="A101" s="50" t="s">
        <v>25159</v>
      </c>
      <c r="B101" s="50" t="s">
        <v>14965</v>
      </c>
      <c r="C101" s="50" t="s">
        <v>15172</v>
      </c>
      <c r="D101" s="50" t="s">
        <v>15172</v>
      </c>
      <c r="E101" s="50" t="s">
        <v>15173</v>
      </c>
      <c r="F101" s="50" t="s">
        <v>15174</v>
      </c>
      <c r="G101" s="50" t="s">
        <v>1152</v>
      </c>
      <c r="H101" s="61">
        <v>1</v>
      </c>
      <c r="I101" s="159">
        <v>1510.51</v>
      </c>
      <c r="J101" s="50" t="s">
        <v>16833</v>
      </c>
      <c r="K101" s="50" t="s">
        <v>16834</v>
      </c>
      <c r="L101" s="50" t="s">
        <v>389</v>
      </c>
      <c r="M101" s="50" t="s">
        <v>1842</v>
      </c>
    </row>
    <row r="102" spans="1:13" x14ac:dyDescent="0.25">
      <c r="A102" s="50" t="s">
        <v>25160</v>
      </c>
      <c r="B102" s="50" t="s">
        <v>14965</v>
      </c>
      <c r="C102" s="50" t="s">
        <v>15102</v>
      </c>
      <c r="D102" s="50" t="s">
        <v>15176</v>
      </c>
      <c r="E102" s="50" t="s">
        <v>15177</v>
      </c>
      <c r="F102" s="50" t="s">
        <v>15178</v>
      </c>
      <c r="G102" s="50" t="s">
        <v>1152</v>
      </c>
      <c r="H102" s="61">
        <v>1</v>
      </c>
      <c r="I102" s="159">
        <v>339.78</v>
      </c>
      <c r="J102" s="50" t="s">
        <v>16833</v>
      </c>
      <c r="K102" s="50" t="s">
        <v>16906</v>
      </c>
      <c r="L102" s="50" t="s">
        <v>109</v>
      </c>
      <c r="M102" s="50" t="s">
        <v>376</v>
      </c>
    </row>
    <row r="103" spans="1:13" x14ac:dyDescent="0.25">
      <c r="A103" s="50" t="s">
        <v>25161</v>
      </c>
      <c r="B103" s="50" t="s">
        <v>14965</v>
      </c>
      <c r="C103" s="50" t="s">
        <v>15172</v>
      </c>
      <c r="D103" s="50" t="s">
        <v>15179</v>
      </c>
      <c r="E103" s="50" t="s">
        <v>15180</v>
      </c>
      <c r="F103" s="50" t="s">
        <v>15181</v>
      </c>
      <c r="G103" s="50" t="s">
        <v>15182</v>
      </c>
      <c r="H103" s="61">
        <v>1</v>
      </c>
      <c r="I103" s="159">
        <v>431.39</v>
      </c>
      <c r="J103" s="50" t="s">
        <v>16833</v>
      </c>
      <c r="K103" s="50" t="s">
        <v>16834</v>
      </c>
      <c r="L103" s="50" t="s">
        <v>389</v>
      </c>
      <c r="M103" s="50" t="s">
        <v>323</v>
      </c>
    </row>
    <row r="104" spans="1:13" x14ac:dyDescent="0.25">
      <c r="A104" s="50" t="s">
        <v>25162</v>
      </c>
      <c r="B104" s="50" t="s">
        <v>14965</v>
      </c>
      <c r="C104" s="50" t="s">
        <v>15172</v>
      </c>
      <c r="D104" s="50" t="s">
        <v>15183</v>
      </c>
      <c r="E104" s="50" t="s">
        <v>15184</v>
      </c>
      <c r="F104" s="50" t="s">
        <v>1152</v>
      </c>
      <c r="G104" s="50" t="s">
        <v>15185</v>
      </c>
      <c r="H104" s="61">
        <v>1</v>
      </c>
      <c r="I104" s="159">
        <v>1016.83</v>
      </c>
      <c r="J104" s="50" t="s">
        <v>16833</v>
      </c>
      <c r="K104" s="50" t="s">
        <v>16834</v>
      </c>
      <c r="L104" s="50" t="s">
        <v>1820</v>
      </c>
      <c r="M104" s="50" t="s">
        <v>1869</v>
      </c>
    </row>
    <row r="105" spans="1:13" x14ac:dyDescent="0.25">
      <c r="A105" s="50" t="s">
        <v>25163</v>
      </c>
      <c r="B105" s="50" t="s">
        <v>14965</v>
      </c>
      <c r="C105" s="50" t="s">
        <v>15172</v>
      </c>
      <c r="D105" s="50" t="s">
        <v>15186</v>
      </c>
      <c r="E105" s="50" t="s">
        <v>4011</v>
      </c>
      <c r="F105" s="50" t="s">
        <v>15175</v>
      </c>
      <c r="G105" s="50" t="s">
        <v>15187</v>
      </c>
      <c r="H105" s="61">
        <v>1</v>
      </c>
      <c r="I105" s="159">
        <v>621.04</v>
      </c>
      <c r="J105" s="50" t="s">
        <v>16833</v>
      </c>
      <c r="K105" s="50" t="s">
        <v>16834</v>
      </c>
      <c r="L105" s="50" t="s">
        <v>389</v>
      </c>
      <c r="M105" s="50" t="s">
        <v>323</v>
      </c>
    </row>
    <row r="106" spans="1:13" x14ac:dyDescent="0.25">
      <c r="A106" s="50" t="s">
        <v>25164</v>
      </c>
      <c r="B106" s="50" t="s">
        <v>14965</v>
      </c>
      <c r="C106" s="50" t="s">
        <v>15102</v>
      </c>
      <c r="D106" s="50" t="s">
        <v>15188</v>
      </c>
      <c r="E106" s="50" t="s">
        <v>15189</v>
      </c>
      <c r="F106" s="50" t="s">
        <v>15190</v>
      </c>
      <c r="G106" s="50" t="s">
        <v>15191</v>
      </c>
      <c r="H106" s="61">
        <v>1</v>
      </c>
      <c r="I106" s="159">
        <v>1592.89</v>
      </c>
      <c r="J106" s="50" t="s">
        <v>16833</v>
      </c>
      <c r="K106" s="50" t="s">
        <v>16834</v>
      </c>
      <c r="L106" s="50" t="s">
        <v>389</v>
      </c>
      <c r="M106" s="50" t="s">
        <v>387</v>
      </c>
    </row>
    <row r="107" spans="1:13" x14ac:dyDescent="0.25">
      <c r="A107" s="50" t="s">
        <v>25165</v>
      </c>
      <c r="B107" s="50" t="s">
        <v>14965</v>
      </c>
      <c r="C107" s="50" t="s">
        <v>15102</v>
      </c>
      <c r="D107" s="50" t="s">
        <v>15192</v>
      </c>
      <c r="E107" s="50" t="s">
        <v>15193</v>
      </c>
      <c r="F107" s="50" t="s">
        <v>15194</v>
      </c>
      <c r="G107" s="50" t="s">
        <v>1152</v>
      </c>
      <c r="H107" s="61">
        <v>1</v>
      </c>
      <c r="I107" s="159">
        <v>57.77</v>
      </c>
      <c r="J107" s="50" t="s">
        <v>16833</v>
      </c>
      <c r="K107" s="50" t="s">
        <v>16834</v>
      </c>
      <c r="L107" s="50" t="s">
        <v>1820</v>
      </c>
      <c r="M107" s="50" t="s">
        <v>1997</v>
      </c>
    </row>
    <row r="108" spans="1:13" x14ac:dyDescent="0.25">
      <c r="A108" s="50" t="s">
        <v>25166</v>
      </c>
      <c r="B108" s="50" t="s">
        <v>14965</v>
      </c>
      <c r="C108" s="50" t="s">
        <v>15085</v>
      </c>
      <c r="D108" s="50" t="s">
        <v>15195</v>
      </c>
      <c r="E108" s="50" t="s">
        <v>15196</v>
      </c>
      <c r="F108" s="50" t="s">
        <v>1152</v>
      </c>
      <c r="G108" s="50" t="s">
        <v>15197</v>
      </c>
      <c r="H108" s="61">
        <v>1</v>
      </c>
      <c r="I108" s="159">
        <v>147.19</v>
      </c>
      <c r="J108" s="50" t="s">
        <v>16833</v>
      </c>
      <c r="K108" s="50" t="s">
        <v>16834</v>
      </c>
      <c r="L108" s="50" t="s">
        <v>391</v>
      </c>
      <c r="M108" s="50" t="s">
        <v>1930</v>
      </c>
    </row>
    <row r="109" spans="1:13" x14ac:dyDescent="0.25">
      <c r="A109" s="50" t="s">
        <v>25167</v>
      </c>
      <c r="B109" s="50" t="s">
        <v>14965</v>
      </c>
      <c r="C109" s="50" t="s">
        <v>15198</v>
      </c>
      <c r="D109" s="50" t="s">
        <v>15198</v>
      </c>
      <c r="E109" s="50" t="s">
        <v>15199</v>
      </c>
      <c r="F109" s="50" t="s">
        <v>15200</v>
      </c>
      <c r="G109" s="50" t="s">
        <v>1152</v>
      </c>
      <c r="H109" s="61">
        <v>1</v>
      </c>
      <c r="I109" s="159">
        <v>242.22</v>
      </c>
      <c r="J109" s="50" t="s">
        <v>16833</v>
      </c>
      <c r="K109" s="50" t="s">
        <v>16834</v>
      </c>
      <c r="L109" s="50" t="s">
        <v>391</v>
      </c>
      <c r="M109" s="50" t="s">
        <v>1930</v>
      </c>
    </row>
    <row r="110" spans="1:13" x14ac:dyDescent="0.25">
      <c r="A110" s="50" t="s">
        <v>25168</v>
      </c>
      <c r="B110" s="50" t="s">
        <v>14965</v>
      </c>
      <c r="C110" s="50" t="s">
        <v>15201</v>
      </c>
      <c r="D110" s="50" t="s">
        <v>15202</v>
      </c>
      <c r="E110" s="50" t="s">
        <v>15203</v>
      </c>
      <c r="F110" s="50" t="s">
        <v>1152</v>
      </c>
      <c r="G110" s="50" t="s">
        <v>1152</v>
      </c>
      <c r="H110" s="61">
        <v>1</v>
      </c>
      <c r="I110" s="159">
        <v>270.47000000000003</v>
      </c>
      <c r="J110" s="50" t="s">
        <v>16851</v>
      </c>
      <c r="K110" s="50" t="s">
        <v>16876</v>
      </c>
      <c r="L110" s="50" t="s">
        <v>1688</v>
      </c>
      <c r="M110" s="50" t="s">
        <v>1842</v>
      </c>
    </row>
    <row r="111" spans="1:13" x14ac:dyDescent="0.25">
      <c r="A111" s="50" t="s">
        <v>25169</v>
      </c>
      <c r="B111" s="50" t="s">
        <v>14965</v>
      </c>
      <c r="C111" s="50" t="s">
        <v>15204</v>
      </c>
      <c r="D111" s="50" t="s">
        <v>15205</v>
      </c>
      <c r="E111" s="50" t="s">
        <v>15206</v>
      </c>
      <c r="F111" s="50" t="s">
        <v>15207</v>
      </c>
      <c r="G111" s="50" t="s">
        <v>15208</v>
      </c>
      <c r="H111" s="61">
        <v>1</v>
      </c>
      <c r="I111" s="159">
        <v>847.86</v>
      </c>
      <c r="J111" s="50" t="s">
        <v>16833</v>
      </c>
      <c r="K111" s="50" t="s">
        <v>16834</v>
      </c>
      <c r="L111" s="50" t="s">
        <v>1910</v>
      </c>
      <c r="M111" s="50" t="s">
        <v>1872</v>
      </c>
    </row>
    <row r="112" spans="1:13" x14ac:dyDescent="0.25">
      <c r="A112" s="50" t="s">
        <v>25170</v>
      </c>
      <c r="B112" s="50" t="s">
        <v>14965</v>
      </c>
      <c r="C112" s="50" t="s">
        <v>15209</v>
      </c>
      <c r="D112" s="50" t="s">
        <v>15210</v>
      </c>
      <c r="E112" s="50" t="s">
        <v>15211</v>
      </c>
      <c r="F112" s="50" t="s">
        <v>1152</v>
      </c>
      <c r="G112" s="50" t="s">
        <v>15212</v>
      </c>
      <c r="H112" s="61">
        <v>1</v>
      </c>
      <c r="I112" s="159">
        <v>3995.71</v>
      </c>
      <c r="J112" s="50" t="s">
        <v>16851</v>
      </c>
      <c r="K112" s="50" t="s">
        <v>16876</v>
      </c>
      <c r="L112" s="50" t="s">
        <v>1708</v>
      </c>
      <c r="M112" s="50" t="s">
        <v>390</v>
      </c>
    </row>
    <row r="113" spans="1:13" x14ac:dyDescent="0.25">
      <c r="A113" s="50" t="s">
        <v>25171</v>
      </c>
      <c r="B113" s="50" t="s">
        <v>14965</v>
      </c>
      <c r="C113" s="50" t="s">
        <v>15167</v>
      </c>
      <c r="D113" s="50" t="s">
        <v>15213</v>
      </c>
      <c r="E113" s="50" t="s">
        <v>15211</v>
      </c>
      <c r="F113" s="50" t="s">
        <v>1152</v>
      </c>
      <c r="G113" s="50" t="s">
        <v>15214</v>
      </c>
      <c r="H113" s="61">
        <v>1</v>
      </c>
      <c r="I113" s="159">
        <v>1061.76</v>
      </c>
      <c r="J113" s="50" t="s">
        <v>16833</v>
      </c>
      <c r="K113" s="50" t="s">
        <v>16834</v>
      </c>
      <c r="L113" s="50" t="s">
        <v>391</v>
      </c>
      <c r="M113" s="50" t="s">
        <v>390</v>
      </c>
    </row>
    <row r="114" spans="1:13" x14ac:dyDescent="0.25">
      <c r="A114" s="50" t="s">
        <v>25172</v>
      </c>
      <c r="B114" s="50" t="s">
        <v>14965</v>
      </c>
      <c r="C114" s="50" t="s">
        <v>15167</v>
      </c>
      <c r="D114" s="50" t="s">
        <v>15215</v>
      </c>
      <c r="E114" s="50" t="s">
        <v>15211</v>
      </c>
      <c r="F114" s="50" t="s">
        <v>1152</v>
      </c>
      <c r="G114" s="50" t="s">
        <v>15216</v>
      </c>
      <c r="H114" s="61">
        <v>1</v>
      </c>
      <c r="I114" s="159">
        <v>1061.76</v>
      </c>
      <c r="J114" s="50" t="s">
        <v>16833</v>
      </c>
      <c r="K114" s="50" t="s">
        <v>16834</v>
      </c>
      <c r="L114" s="50" t="s">
        <v>391</v>
      </c>
      <c r="M114" s="50" t="s">
        <v>390</v>
      </c>
    </row>
    <row r="115" spans="1:13" x14ac:dyDescent="0.25">
      <c r="A115" s="50" t="s">
        <v>25173</v>
      </c>
      <c r="B115" s="50" t="s">
        <v>14965</v>
      </c>
      <c r="C115" s="50" t="s">
        <v>15167</v>
      </c>
      <c r="D115" s="50" t="s">
        <v>15217</v>
      </c>
      <c r="E115" s="50" t="s">
        <v>15211</v>
      </c>
      <c r="F115" s="50" t="s">
        <v>1152</v>
      </c>
      <c r="G115" s="50" t="s">
        <v>15218</v>
      </c>
      <c r="H115" s="61">
        <v>1</v>
      </c>
      <c r="I115" s="159">
        <v>1061.76</v>
      </c>
      <c r="J115" s="50" t="s">
        <v>16833</v>
      </c>
      <c r="K115" s="50" t="s">
        <v>16834</v>
      </c>
      <c r="L115" s="50" t="s">
        <v>391</v>
      </c>
      <c r="M115" s="50" t="s">
        <v>390</v>
      </c>
    </row>
    <row r="116" spans="1:13" x14ac:dyDescent="0.25">
      <c r="A116" s="50" t="s">
        <v>25174</v>
      </c>
      <c r="B116" s="50" t="s">
        <v>14965</v>
      </c>
      <c r="C116" s="50" t="s">
        <v>15219</v>
      </c>
      <c r="D116" s="50" t="s">
        <v>15220</v>
      </c>
      <c r="E116" s="50" t="s">
        <v>15080</v>
      </c>
      <c r="F116" s="50" t="s">
        <v>1863</v>
      </c>
      <c r="G116" s="50" t="s">
        <v>1152</v>
      </c>
      <c r="H116" s="61">
        <v>1</v>
      </c>
      <c r="I116" s="159">
        <v>1533.13</v>
      </c>
      <c r="J116" s="50" t="s">
        <v>16833</v>
      </c>
      <c r="K116" s="50" t="s">
        <v>16834</v>
      </c>
      <c r="L116" s="50" t="s">
        <v>391</v>
      </c>
      <c r="M116" s="50" t="s">
        <v>1930</v>
      </c>
    </row>
    <row r="117" spans="1:13" x14ac:dyDescent="0.25">
      <c r="A117" s="50" t="s">
        <v>25175</v>
      </c>
      <c r="B117" s="50" t="s">
        <v>14965</v>
      </c>
      <c r="C117" s="50" t="s">
        <v>15219</v>
      </c>
      <c r="D117" s="50" t="s">
        <v>15220</v>
      </c>
      <c r="E117" s="50" t="s">
        <v>15080</v>
      </c>
      <c r="F117" s="50" t="s">
        <v>1152</v>
      </c>
      <c r="G117" s="50" t="s">
        <v>1152</v>
      </c>
      <c r="H117" s="61">
        <v>1</v>
      </c>
      <c r="I117" s="159">
        <v>354.69</v>
      </c>
      <c r="J117" s="50" t="s">
        <v>16833</v>
      </c>
      <c r="K117" s="50" t="s">
        <v>16834</v>
      </c>
      <c r="L117" s="50" t="s">
        <v>391</v>
      </c>
      <c r="M117" s="50" t="s">
        <v>1930</v>
      </c>
    </row>
    <row r="118" spans="1:13" x14ac:dyDescent="0.25">
      <c r="A118" s="50" t="s">
        <v>25176</v>
      </c>
      <c r="B118" s="50" t="s">
        <v>14965</v>
      </c>
      <c r="C118" s="50" t="s">
        <v>15219</v>
      </c>
      <c r="D118" s="50" t="s">
        <v>15221</v>
      </c>
      <c r="E118" s="50" t="s">
        <v>15080</v>
      </c>
      <c r="F118" s="50" t="s">
        <v>1152</v>
      </c>
      <c r="G118" s="50" t="s">
        <v>1152</v>
      </c>
      <c r="H118" s="61">
        <v>1</v>
      </c>
      <c r="I118" s="159">
        <v>850.05</v>
      </c>
      <c r="J118" s="50" t="s">
        <v>16851</v>
      </c>
      <c r="K118" s="50" t="s">
        <v>16876</v>
      </c>
      <c r="L118" s="50" t="s">
        <v>1708</v>
      </c>
      <c r="M118" s="50" t="s">
        <v>1889</v>
      </c>
    </row>
    <row r="119" spans="1:13" x14ac:dyDescent="0.25">
      <c r="A119" s="50" t="s">
        <v>25177</v>
      </c>
      <c r="B119" s="50" t="s">
        <v>14965</v>
      </c>
      <c r="C119" s="50" t="s">
        <v>15222</v>
      </c>
      <c r="D119" s="50" t="s">
        <v>15223</v>
      </c>
      <c r="E119" s="50" t="s">
        <v>1152</v>
      </c>
      <c r="F119" s="50" t="s">
        <v>1152</v>
      </c>
      <c r="G119" s="50" t="s">
        <v>1152</v>
      </c>
      <c r="H119" s="61">
        <v>1</v>
      </c>
      <c r="I119" s="159">
        <v>270.47000000000003</v>
      </c>
      <c r="J119" s="50" t="s">
        <v>16833</v>
      </c>
      <c r="K119" s="50" t="s">
        <v>16834</v>
      </c>
      <c r="L119" s="50" t="s">
        <v>391</v>
      </c>
      <c r="M119" s="50" t="s">
        <v>1930</v>
      </c>
    </row>
    <row r="120" spans="1:13" x14ac:dyDescent="0.25">
      <c r="A120" s="50" t="s">
        <v>25178</v>
      </c>
      <c r="B120" s="50" t="s">
        <v>14965</v>
      </c>
      <c r="C120" s="50" t="s">
        <v>15222</v>
      </c>
      <c r="D120" s="50" t="s">
        <v>15224</v>
      </c>
      <c r="E120" s="50" t="s">
        <v>1152</v>
      </c>
      <c r="F120" s="50" t="s">
        <v>1152</v>
      </c>
      <c r="G120" s="50" t="s">
        <v>1152</v>
      </c>
      <c r="H120" s="61">
        <v>1</v>
      </c>
      <c r="I120" s="159">
        <v>289.99</v>
      </c>
      <c r="J120" s="50" t="s">
        <v>16851</v>
      </c>
      <c r="K120" s="50" t="s">
        <v>16876</v>
      </c>
      <c r="L120" s="50" t="s">
        <v>1708</v>
      </c>
      <c r="M120" s="50" t="s">
        <v>1889</v>
      </c>
    </row>
    <row r="121" spans="1:13" x14ac:dyDescent="0.25">
      <c r="A121" s="50" t="s">
        <v>25179</v>
      </c>
      <c r="B121" s="50" t="s">
        <v>14965</v>
      </c>
      <c r="C121" s="50" t="s">
        <v>14991</v>
      </c>
      <c r="D121" s="50" t="s">
        <v>15225</v>
      </c>
      <c r="E121" s="50" t="s">
        <v>14993</v>
      </c>
      <c r="F121" s="50" t="s">
        <v>1152</v>
      </c>
      <c r="G121" s="50" t="s">
        <v>1152</v>
      </c>
      <c r="H121" s="61">
        <v>1</v>
      </c>
      <c r="I121" s="159">
        <v>3023.88</v>
      </c>
      <c r="J121" s="50" t="s">
        <v>16851</v>
      </c>
      <c r="K121" s="50" t="s">
        <v>16876</v>
      </c>
      <c r="L121" s="50" t="s">
        <v>1708</v>
      </c>
      <c r="M121" s="50" t="s">
        <v>1889</v>
      </c>
    </row>
    <row r="122" spans="1:13" x14ac:dyDescent="0.25">
      <c r="A122" s="50" t="s">
        <v>25180</v>
      </c>
      <c r="B122" s="50" t="s">
        <v>14965</v>
      </c>
      <c r="C122" s="50" t="s">
        <v>14991</v>
      </c>
      <c r="D122" s="50" t="s">
        <v>15226</v>
      </c>
      <c r="E122" s="50" t="s">
        <v>14993</v>
      </c>
      <c r="F122" s="50" t="s">
        <v>1152</v>
      </c>
      <c r="G122" s="50" t="s">
        <v>15227</v>
      </c>
      <c r="H122" s="61">
        <v>1</v>
      </c>
      <c r="I122" s="159">
        <v>3909.33</v>
      </c>
      <c r="J122" s="50" t="s">
        <v>16833</v>
      </c>
      <c r="K122" s="50" t="s">
        <v>16834</v>
      </c>
      <c r="L122" s="50" t="s">
        <v>391</v>
      </c>
      <c r="M122" s="50" t="s">
        <v>1930</v>
      </c>
    </row>
    <row r="123" spans="1:13" x14ac:dyDescent="0.25">
      <c r="A123" s="50" t="s">
        <v>25181</v>
      </c>
      <c r="B123" s="50" t="s">
        <v>14965</v>
      </c>
      <c r="C123" s="50" t="s">
        <v>15228</v>
      </c>
      <c r="D123" s="50" t="s">
        <v>15229</v>
      </c>
      <c r="E123" s="50" t="s">
        <v>14993</v>
      </c>
      <c r="F123" s="50" t="s">
        <v>1152</v>
      </c>
      <c r="G123" s="50" t="s">
        <v>1152</v>
      </c>
      <c r="H123" s="61">
        <v>1</v>
      </c>
      <c r="I123" s="159">
        <v>2804.7</v>
      </c>
      <c r="J123" s="50" t="s">
        <v>16833</v>
      </c>
      <c r="K123" s="50" t="s">
        <v>16834</v>
      </c>
      <c r="L123" s="50" t="s">
        <v>391</v>
      </c>
      <c r="M123" s="50" t="s">
        <v>1930</v>
      </c>
    </row>
    <row r="124" spans="1:13" x14ac:dyDescent="0.25">
      <c r="A124" s="50" t="s">
        <v>25182</v>
      </c>
      <c r="B124" s="50" t="s">
        <v>14965</v>
      </c>
      <c r="C124" s="50" t="s">
        <v>15230</v>
      </c>
      <c r="D124" s="50" t="s">
        <v>15231</v>
      </c>
      <c r="E124" s="50" t="s">
        <v>1152</v>
      </c>
      <c r="F124" s="50" t="s">
        <v>1152</v>
      </c>
      <c r="G124" s="50" t="s">
        <v>1152</v>
      </c>
      <c r="H124" s="61">
        <v>1</v>
      </c>
      <c r="I124" s="159">
        <v>1588</v>
      </c>
      <c r="J124" s="50" t="s">
        <v>16833</v>
      </c>
      <c r="K124" s="50" t="s">
        <v>16834</v>
      </c>
      <c r="L124" s="50" t="s">
        <v>1820</v>
      </c>
      <c r="M124" s="50" t="s">
        <v>1867</v>
      </c>
    </row>
    <row r="125" spans="1:13" x14ac:dyDescent="0.25">
      <c r="A125" s="50" t="s">
        <v>25183</v>
      </c>
      <c r="B125" s="50" t="s">
        <v>14965</v>
      </c>
      <c r="C125" s="50" t="s">
        <v>15087</v>
      </c>
      <c r="D125" s="50" t="s">
        <v>15232</v>
      </c>
      <c r="E125" s="50" t="s">
        <v>3725</v>
      </c>
      <c r="F125" s="50" t="s">
        <v>15233</v>
      </c>
      <c r="G125" s="50" t="s">
        <v>15234</v>
      </c>
      <c r="H125" s="61">
        <v>1</v>
      </c>
      <c r="I125" s="159">
        <v>149.84</v>
      </c>
      <c r="J125" s="50" t="s">
        <v>16833</v>
      </c>
      <c r="K125" s="50" t="s">
        <v>16834</v>
      </c>
      <c r="L125" s="50" t="s">
        <v>391</v>
      </c>
      <c r="M125" s="50" t="s">
        <v>1900</v>
      </c>
    </row>
    <row r="126" spans="1:13" x14ac:dyDescent="0.25">
      <c r="A126" s="50" t="s">
        <v>25184</v>
      </c>
      <c r="B126" s="50" t="s">
        <v>14965</v>
      </c>
      <c r="C126" s="50" t="s">
        <v>15037</v>
      </c>
      <c r="D126" s="50" t="s">
        <v>15235</v>
      </c>
      <c r="E126" s="50" t="s">
        <v>2834</v>
      </c>
      <c r="F126" s="50" t="s">
        <v>1152</v>
      </c>
      <c r="G126" s="50" t="s">
        <v>1152</v>
      </c>
      <c r="H126" s="61">
        <v>1</v>
      </c>
      <c r="I126" s="159">
        <v>329.8</v>
      </c>
      <c r="J126" s="50" t="s">
        <v>16833</v>
      </c>
      <c r="K126" s="50" t="s">
        <v>16834</v>
      </c>
      <c r="L126" s="50" t="s">
        <v>1820</v>
      </c>
      <c r="M126" s="50" t="s">
        <v>1907</v>
      </c>
    </row>
    <row r="127" spans="1:13" x14ac:dyDescent="0.25">
      <c r="A127" s="50" t="s">
        <v>25185</v>
      </c>
      <c r="B127" s="50" t="s">
        <v>14965</v>
      </c>
      <c r="C127" s="50" t="s">
        <v>15236</v>
      </c>
      <c r="D127" s="50" t="s">
        <v>15237</v>
      </c>
      <c r="E127" s="50" t="s">
        <v>15238</v>
      </c>
      <c r="F127" s="50" t="s">
        <v>1152</v>
      </c>
      <c r="G127" s="50" t="s">
        <v>1152</v>
      </c>
      <c r="H127" s="61">
        <v>1</v>
      </c>
      <c r="I127" s="159">
        <v>143.93</v>
      </c>
      <c r="J127" s="50" t="s">
        <v>16833</v>
      </c>
      <c r="K127" s="50" t="s">
        <v>16834</v>
      </c>
      <c r="L127" s="50" t="s">
        <v>1820</v>
      </c>
      <c r="M127" s="50" t="s">
        <v>1907</v>
      </c>
    </row>
    <row r="128" spans="1:13" x14ac:dyDescent="0.25">
      <c r="A128" s="50" t="s">
        <v>25186</v>
      </c>
      <c r="B128" s="50" t="s">
        <v>14965</v>
      </c>
      <c r="C128" s="50" t="s">
        <v>15001</v>
      </c>
      <c r="D128" s="50" t="s">
        <v>15239</v>
      </c>
      <c r="E128" s="50" t="s">
        <v>4378</v>
      </c>
      <c r="F128" s="50" t="s">
        <v>15240</v>
      </c>
      <c r="G128" s="50" t="s">
        <v>1152</v>
      </c>
      <c r="H128" s="61">
        <v>1</v>
      </c>
      <c r="I128" s="159">
        <v>1176.0999999999999</v>
      </c>
      <c r="J128" s="50" t="s">
        <v>16833</v>
      </c>
      <c r="K128" s="50" t="s">
        <v>16834</v>
      </c>
      <c r="L128" s="50" t="s">
        <v>450</v>
      </c>
      <c r="M128" s="50" t="s">
        <v>2951</v>
      </c>
    </row>
    <row r="129" spans="1:13" x14ac:dyDescent="0.25">
      <c r="A129" s="50" t="s">
        <v>25187</v>
      </c>
      <c r="B129" s="50" t="s">
        <v>14965</v>
      </c>
      <c r="C129" s="50" t="s">
        <v>15130</v>
      </c>
      <c r="D129" s="50" t="s">
        <v>15241</v>
      </c>
      <c r="E129" s="50" t="s">
        <v>15132</v>
      </c>
      <c r="F129" s="50" t="s">
        <v>1152</v>
      </c>
      <c r="G129" s="50" t="s">
        <v>1152</v>
      </c>
      <c r="H129" s="61">
        <v>1</v>
      </c>
      <c r="I129" s="159">
        <v>426.58</v>
      </c>
      <c r="J129" s="50" t="s">
        <v>16833</v>
      </c>
      <c r="K129" s="50" t="s">
        <v>16834</v>
      </c>
      <c r="L129" s="50" t="s">
        <v>1820</v>
      </c>
      <c r="M129" s="50" t="s">
        <v>2403</v>
      </c>
    </row>
    <row r="130" spans="1:13" x14ac:dyDescent="0.25">
      <c r="A130" s="50" t="s">
        <v>25188</v>
      </c>
      <c r="B130" s="50" t="s">
        <v>14965</v>
      </c>
      <c r="C130" s="50" t="s">
        <v>14989</v>
      </c>
      <c r="D130" s="50" t="s">
        <v>15242</v>
      </c>
      <c r="E130" s="50" t="s">
        <v>4177</v>
      </c>
      <c r="F130" s="50" t="s">
        <v>1152</v>
      </c>
      <c r="G130" s="50" t="s">
        <v>15243</v>
      </c>
      <c r="H130" s="61">
        <v>1</v>
      </c>
      <c r="I130" s="159">
        <v>1884.85</v>
      </c>
      <c r="J130" s="50" t="s">
        <v>16833</v>
      </c>
      <c r="K130" s="50" t="s">
        <v>16834</v>
      </c>
      <c r="L130" s="50" t="s">
        <v>391</v>
      </c>
      <c r="M130" s="50" t="s">
        <v>1930</v>
      </c>
    </row>
    <row r="131" spans="1:13" x14ac:dyDescent="0.25">
      <c r="A131" s="50" t="s">
        <v>25189</v>
      </c>
      <c r="B131" s="50" t="s">
        <v>14965</v>
      </c>
      <c r="C131" s="50" t="s">
        <v>15073</v>
      </c>
      <c r="D131" s="50" t="s">
        <v>15244</v>
      </c>
      <c r="E131" s="50" t="s">
        <v>1152</v>
      </c>
      <c r="F131" s="50" t="s">
        <v>1152</v>
      </c>
      <c r="G131" s="50" t="s">
        <v>1152</v>
      </c>
      <c r="H131" s="61">
        <v>1</v>
      </c>
      <c r="I131" s="159">
        <v>74.459999999999994</v>
      </c>
      <c r="J131" s="50" t="s">
        <v>16851</v>
      </c>
      <c r="K131" s="50" t="s">
        <v>16876</v>
      </c>
      <c r="L131" s="50" t="s">
        <v>1708</v>
      </c>
      <c r="M131" s="50" t="s">
        <v>390</v>
      </c>
    </row>
    <row r="132" spans="1:13" x14ac:dyDescent="0.25">
      <c r="A132" s="50" t="s">
        <v>25190</v>
      </c>
      <c r="B132" s="50" t="s">
        <v>14965</v>
      </c>
      <c r="C132" s="50" t="s">
        <v>14968</v>
      </c>
      <c r="D132" s="50" t="s">
        <v>15245</v>
      </c>
      <c r="E132" s="50" t="s">
        <v>2689</v>
      </c>
      <c r="F132" s="50" t="s">
        <v>14973</v>
      </c>
      <c r="G132" s="50" t="s">
        <v>15246</v>
      </c>
      <c r="H132" s="61">
        <v>1</v>
      </c>
      <c r="I132" s="159">
        <v>45.45</v>
      </c>
      <c r="J132" s="50" t="s">
        <v>16833</v>
      </c>
      <c r="K132" s="50" t="s">
        <v>16933</v>
      </c>
      <c r="L132" s="50" t="s">
        <v>1740</v>
      </c>
      <c r="M132" s="50" t="s">
        <v>1874</v>
      </c>
    </row>
    <row r="133" spans="1:13" x14ac:dyDescent="0.25">
      <c r="A133" s="50" t="s">
        <v>25191</v>
      </c>
      <c r="B133" s="50" t="s">
        <v>14965</v>
      </c>
      <c r="C133" s="50" t="s">
        <v>15111</v>
      </c>
      <c r="D133" s="50" t="s">
        <v>15247</v>
      </c>
      <c r="E133" s="50" t="s">
        <v>15248</v>
      </c>
      <c r="F133" s="50" t="s">
        <v>1152</v>
      </c>
      <c r="G133" s="50" t="s">
        <v>1152</v>
      </c>
      <c r="H133" s="61">
        <v>1</v>
      </c>
      <c r="I133" s="159">
        <v>1744.3</v>
      </c>
      <c r="J133" s="50" t="s">
        <v>16833</v>
      </c>
      <c r="K133" s="50" t="s">
        <v>16834</v>
      </c>
      <c r="L133" s="50" t="s">
        <v>1820</v>
      </c>
      <c r="M133" s="50" t="s">
        <v>390</v>
      </c>
    </row>
    <row r="134" spans="1:13" x14ac:dyDescent="0.25">
      <c r="A134" s="50" t="s">
        <v>25192</v>
      </c>
      <c r="B134" s="50" t="s">
        <v>14965</v>
      </c>
      <c r="C134" s="50" t="s">
        <v>15111</v>
      </c>
      <c r="D134" s="50" t="s">
        <v>15249</v>
      </c>
      <c r="E134" s="50" t="s">
        <v>15248</v>
      </c>
      <c r="F134" s="50" t="s">
        <v>1152</v>
      </c>
      <c r="G134" s="50" t="s">
        <v>1152</v>
      </c>
      <c r="H134" s="61">
        <v>1</v>
      </c>
      <c r="I134" s="159">
        <v>819.07</v>
      </c>
      <c r="J134" s="50" t="s">
        <v>16833</v>
      </c>
      <c r="K134" s="50" t="s">
        <v>16834</v>
      </c>
      <c r="L134" s="50" t="s">
        <v>1820</v>
      </c>
      <c r="M134" s="50" t="s">
        <v>376</v>
      </c>
    </row>
    <row r="135" spans="1:13" x14ac:dyDescent="0.25">
      <c r="A135" s="50" t="s">
        <v>25193</v>
      </c>
      <c r="B135" s="50" t="s">
        <v>14965</v>
      </c>
      <c r="C135" s="50" t="s">
        <v>15145</v>
      </c>
      <c r="D135" s="50" t="s">
        <v>15250</v>
      </c>
      <c r="E135" s="50" t="s">
        <v>1152</v>
      </c>
      <c r="F135" s="50" t="s">
        <v>15251</v>
      </c>
      <c r="G135" s="50" t="s">
        <v>15252</v>
      </c>
      <c r="H135" s="61">
        <v>1</v>
      </c>
      <c r="I135" s="159">
        <v>142.80000000000001</v>
      </c>
      <c r="J135" s="50" t="s">
        <v>16833</v>
      </c>
      <c r="K135" s="50" t="s">
        <v>16834</v>
      </c>
      <c r="L135" s="50" t="s">
        <v>391</v>
      </c>
      <c r="M135" s="50" t="s">
        <v>1930</v>
      </c>
    </row>
    <row r="136" spans="1:13" x14ac:dyDescent="0.25">
      <c r="A136" s="50" t="s">
        <v>25194</v>
      </c>
      <c r="B136" s="50" t="s">
        <v>14965</v>
      </c>
      <c r="C136" s="50" t="s">
        <v>15062</v>
      </c>
      <c r="D136" s="50" t="s">
        <v>15253</v>
      </c>
      <c r="E136" s="50" t="s">
        <v>1152</v>
      </c>
      <c r="F136" s="50" t="s">
        <v>1152</v>
      </c>
      <c r="G136" s="50" t="s">
        <v>1152</v>
      </c>
      <c r="H136" s="61">
        <v>1</v>
      </c>
      <c r="I136" s="159">
        <v>2384.12</v>
      </c>
      <c r="J136" s="50" t="s">
        <v>16851</v>
      </c>
      <c r="K136" s="50" t="s">
        <v>16876</v>
      </c>
      <c r="L136" s="50" t="s">
        <v>1708</v>
      </c>
      <c r="M136" s="50" t="s">
        <v>390</v>
      </c>
    </row>
    <row r="137" spans="1:13" x14ac:dyDescent="0.25">
      <c r="A137" s="50" t="s">
        <v>25195</v>
      </c>
      <c r="B137" s="50" t="s">
        <v>14965</v>
      </c>
      <c r="C137" s="50" t="s">
        <v>4222</v>
      </c>
      <c r="D137" s="50" t="s">
        <v>4222</v>
      </c>
      <c r="E137" s="50" t="s">
        <v>4955</v>
      </c>
      <c r="F137" s="50" t="s">
        <v>4955</v>
      </c>
      <c r="G137" s="50" t="s">
        <v>4955</v>
      </c>
      <c r="H137" s="61">
        <v>1</v>
      </c>
      <c r="I137" s="159">
        <v>65328.98</v>
      </c>
      <c r="J137" s="50" t="s">
        <v>16851</v>
      </c>
      <c r="K137" s="50" t="s">
        <v>16876</v>
      </c>
      <c r="L137" s="50" t="s">
        <v>395</v>
      </c>
      <c r="M137" s="50" t="s">
        <v>387</v>
      </c>
    </row>
    <row r="138" spans="1:13" x14ac:dyDescent="0.25">
      <c r="A138" s="50" t="s">
        <v>25196</v>
      </c>
      <c r="B138" s="50" t="s">
        <v>14965</v>
      </c>
      <c r="C138" s="50" t="s">
        <v>4222</v>
      </c>
      <c r="D138" s="50" t="s">
        <v>4222</v>
      </c>
      <c r="E138" s="50" t="s">
        <v>4955</v>
      </c>
      <c r="F138" s="50" t="s">
        <v>4955</v>
      </c>
      <c r="G138" s="50" t="s">
        <v>4955</v>
      </c>
      <c r="H138" s="61">
        <v>1</v>
      </c>
      <c r="I138" s="159">
        <v>157206.07</v>
      </c>
      <c r="J138" s="50" t="s">
        <v>16910</v>
      </c>
      <c r="K138" s="50" t="s">
        <v>16930</v>
      </c>
      <c r="L138" s="50" t="s">
        <v>652</v>
      </c>
      <c r="M138" s="50" t="s">
        <v>387</v>
      </c>
    </row>
    <row r="139" spans="1:13" x14ac:dyDescent="0.25">
      <c r="A139" s="50" t="s">
        <v>25197</v>
      </c>
      <c r="B139" s="50" t="s">
        <v>14965</v>
      </c>
      <c r="C139" s="50" t="s">
        <v>15254</v>
      </c>
      <c r="D139" s="50" t="s">
        <v>15254</v>
      </c>
      <c r="E139" s="50" t="s">
        <v>15255</v>
      </c>
      <c r="F139" s="50" t="s">
        <v>15256</v>
      </c>
      <c r="G139" s="50" t="s">
        <v>15257</v>
      </c>
      <c r="H139" s="61">
        <v>1</v>
      </c>
      <c r="I139" s="159">
        <v>7173.6</v>
      </c>
      <c r="J139" s="50" t="s">
        <v>16833</v>
      </c>
      <c r="K139" s="50" t="s">
        <v>16834</v>
      </c>
      <c r="L139" s="50" t="s">
        <v>391</v>
      </c>
      <c r="M139" s="50" t="s">
        <v>1867</v>
      </c>
    </row>
    <row r="140" spans="1:13" x14ac:dyDescent="0.25">
      <c r="A140" s="50" t="s">
        <v>15258</v>
      </c>
      <c r="B140" s="50" t="s">
        <v>14965</v>
      </c>
      <c r="C140" s="50" t="s">
        <v>15259</v>
      </c>
      <c r="D140" s="50" t="s">
        <v>15259</v>
      </c>
      <c r="E140" s="50" t="s">
        <v>15260</v>
      </c>
      <c r="F140" s="50" t="s">
        <v>15261</v>
      </c>
      <c r="G140" s="50" t="s">
        <v>15262</v>
      </c>
      <c r="H140" s="61">
        <v>1</v>
      </c>
      <c r="I140" s="159">
        <v>16392.95</v>
      </c>
      <c r="J140" s="50" t="s">
        <v>16833</v>
      </c>
      <c r="K140" s="50" t="s">
        <v>16834</v>
      </c>
      <c r="L140" s="50" t="s">
        <v>1820</v>
      </c>
      <c r="M140" s="50" t="s">
        <v>1869</v>
      </c>
    </row>
    <row r="141" spans="1:13" x14ac:dyDescent="0.25">
      <c r="A141" s="50" t="s">
        <v>25198</v>
      </c>
      <c r="B141" s="50" t="s">
        <v>14965</v>
      </c>
      <c r="C141" s="50" t="s">
        <v>25199</v>
      </c>
      <c r="D141" s="50" t="s">
        <v>25199</v>
      </c>
      <c r="E141" s="50" t="s">
        <v>4955</v>
      </c>
      <c r="F141" s="50" t="s">
        <v>4955</v>
      </c>
      <c r="G141" s="50" t="s">
        <v>4955</v>
      </c>
      <c r="H141" s="61">
        <v>1</v>
      </c>
      <c r="I141" s="159">
        <v>156.80000000000001</v>
      </c>
      <c r="J141" s="50" t="s">
        <v>16833</v>
      </c>
      <c r="K141" s="50" t="s">
        <v>16834</v>
      </c>
      <c r="L141" s="50" t="s">
        <v>391</v>
      </c>
      <c r="M141" s="50" t="s">
        <v>1930</v>
      </c>
    </row>
    <row r="142" spans="1:13" x14ac:dyDescent="0.25">
      <c r="A142" s="50" t="s">
        <v>25200</v>
      </c>
      <c r="B142" s="50" t="s">
        <v>14965</v>
      </c>
      <c r="C142" s="50" t="s">
        <v>25199</v>
      </c>
      <c r="D142" s="50" t="s">
        <v>25199</v>
      </c>
      <c r="E142" s="50" t="s">
        <v>4955</v>
      </c>
      <c r="F142" s="50" t="s">
        <v>4955</v>
      </c>
      <c r="G142" s="50" t="s">
        <v>4955</v>
      </c>
      <c r="H142" s="61">
        <v>1</v>
      </c>
      <c r="I142" s="159">
        <v>156.80000000000001</v>
      </c>
      <c r="J142" s="50" t="s">
        <v>16833</v>
      </c>
      <c r="K142" s="50" t="s">
        <v>16834</v>
      </c>
      <c r="L142" s="50" t="s">
        <v>391</v>
      </c>
      <c r="M142" s="50" t="s">
        <v>1930</v>
      </c>
    </row>
    <row r="143" spans="1:13" x14ac:dyDescent="0.25">
      <c r="A143" s="50" t="s">
        <v>25201</v>
      </c>
      <c r="B143" s="50" t="s">
        <v>14965</v>
      </c>
      <c r="C143" s="50" t="s">
        <v>25202</v>
      </c>
      <c r="D143" s="50" t="s">
        <v>25202</v>
      </c>
      <c r="E143" s="50" t="s">
        <v>25203</v>
      </c>
      <c r="F143" s="50" t="s">
        <v>25204</v>
      </c>
      <c r="G143" s="50" t="s">
        <v>25205</v>
      </c>
      <c r="H143" s="61">
        <v>1</v>
      </c>
      <c r="I143" s="159">
        <v>4149.47</v>
      </c>
      <c r="J143" s="50" t="s">
        <v>16833</v>
      </c>
      <c r="K143" s="50" t="s">
        <v>16834</v>
      </c>
      <c r="L143" s="50" t="s">
        <v>1820</v>
      </c>
      <c r="M143" s="50" t="s">
        <v>1869</v>
      </c>
    </row>
    <row r="144" spans="1:13" x14ac:dyDescent="0.25">
      <c r="A144" s="15"/>
      <c r="B144" s="15"/>
      <c r="C144" s="15"/>
      <c r="D144" s="15"/>
      <c r="E144" s="15"/>
      <c r="F144" s="15"/>
      <c r="G144" s="15"/>
      <c r="H144" s="20"/>
      <c r="I144" s="157"/>
      <c r="J144" s="15"/>
      <c r="K144" s="15"/>
      <c r="L144" s="15"/>
      <c r="M144" s="15"/>
    </row>
    <row r="145" spans="9:9" x14ac:dyDescent="0.25">
      <c r="I145" s="158">
        <f>SUM(I2:I143)</f>
        <v>447087.42999999993</v>
      </c>
    </row>
  </sheetData>
  <autoFilter ref="A1:M1" xr:uid="{00000000-0009-0000-0000-000009000000}">
    <sortState xmlns:xlrd2="http://schemas.microsoft.com/office/spreadsheetml/2017/richdata2" ref="A2:M145">
      <sortCondition ref="A1"/>
    </sortState>
  </autoFilter>
  <pageMargins left="0.7" right="0.7" top="0.75" bottom="0.75" header="0.3" footer="0.3"/>
  <pageSetup paperSize="9" orientation="portrait" horizontalDpi="4294967294" verticalDpi="4294967294"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D2819-BBBE-46AC-8AD4-DE76675D1F8A}">
  <sheetPr codeName="Hoja14">
    <tabColor theme="6" tint="0.79998168889431442"/>
  </sheetPr>
  <dimension ref="A1:M1807"/>
  <sheetViews>
    <sheetView workbookViewId="0">
      <pane ySplit="1" topLeftCell="A1786" activePane="bottomLeft" state="frozen"/>
      <selection activeCell="I1808" sqref="I1808"/>
      <selection pane="bottomLeft" activeCell="J1815" sqref="J1815"/>
    </sheetView>
  </sheetViews>
  <sheetFormatPr baseColWidth="10" defaultRowHeight="15" x14ac:dyDescent="0.25"/>
  <cols>
    <col min="1" max="1" width="11.42578125" style="62"/>
    <col min="2" max="2" width="11.5703125" bestFit="1" customWidth="1"/>
    <col min="3" max="3" width="32.140625" customWidth="1"/>
    <col min="4" max="4" width="46.140625" customWidth="1"/>
    <col min="5" max="6" width="16" customWidth="1"/>
    <col min="7" max="7" width="16" style="63" customWidth="1"/>
    <col min="8" max="8" width="11.42578125" style="57"/>
    <col min="9" max="9" width="12.5703125" bestFit="1" customWidth="1"/>
    <col min="12" max="12" width="11.5703125" bestFit="1" customWidth="1"/>
    <col min="13" max="13" width="18.28515625" customWidth="1"/>
  </cols>
  <sheetData>
    <row r="1" spans="1:13" ht="22.5" x14ac:dyDescent="0.25">
      <c r="A1" s="58" t="s">
        <v>13</v>
      </c>
      <c r="B1" s="41" t="s">
        <v>7</v>
      </c>
      <c r="C1" s="37" t="s">
        <v>3291</v>
      </c>
      <c r="D1" s="37" t="s">
        <v>4</v>
      </c>
      <c r="E1" s="41" t="s">
        <v>1857</v>
      </c>
      <c r="F1" s="37" t="s">
        <v>1858</v>
      </c>
      <c r="G1" s="59" t="s">
        <v>1859</v>
      </c>
      <c r="H1" s="39" t="s">
        <v>5</v>
      </c>
      <c r="I1" s="46" t="s">
        <v>6</v>
      </c>
      <c r="J1" s="37" t="s">
        <v>1</v>
      </c>
      <c r="K1" s="41" t="s">
        <v>2</v>
      </c>
      <c r="L1" s="41" t="s">
        <v>3</v>
      </c>
      <c r="M1" s="37" t="s">
        <v>0</v>
      </c>
    </row>
    <row r="2" spans="1:13" s="4" customFormat="1" ht="12.75" customHeight="1" x14ac:dyDescent="0.2">
      <c r="A2" s="54" t="s">
        <v>25206</v>
      </c>
      <c r="B2" s="50" t="s">
        <v>6781</v>
      </c>
      <c r="C2" s="50" t="s">
        <v>6784</v>
      </c>
      <c r="D2" s="50" t="s">
        <v>6785</v>
      </c>
      <c r="E2" s="50" t="s">
        <v>4411</v>
      </c>
      <c r="F2" s="50" t="s">
        <v>1152</v>
      </c>
      <c r="G2" s="60" t="s">
        <v>6786</v>
      </c>
      <c r="H2" s="42">
        <v>1</v>
      </c>
      <c r="I2" s="65">
        <v>6692.81</v>
      </c>
      <c r="J2" s="47" t="s">
        <v>16851</v>
      </c>
      <c r="K2" s="50" t="s">
        <v>16876</v>
      </c>
      <c r="L2" s="50" t="s">
        <v>102</v>
      </c>
      <c r="M2" s="50" t="s">
        <v>1869</v>
      </c>
    </row>
    <row r="3" spans="1:13" x14ac:dyDescent="0.25">
      <c r="A3" s="50" t="s">
        <v>25207</v>
      </c>
      <c r="B3" s="50" t="s">
        <v>6781</v>
      </c>
      <c r="C3" s="50" t="s">
        <v>6787</v>
      </c>
      <c r="D3" s="50" t="s">
        <v>6788</v>
      </c>
      <c r="E3" s="50" t="s">
        <v>934</v>
      </c>
      <c r="F3" s="50" t="s">
        <v>6789</v>
      </c>
      <c r="G3" s="50" t="s">
        <v>1152</v>
      </c>
      <c r="H3" s="61">
        <v>1</v>
      </c>
      <c r="I3" s="55">
        <v>10589.04</v>
      </c>
      <c r="J3" s="50" t="s">
        <v>16851</v>
      </c>
      <c r="K3" s="50" t="s">
        <v>16876</v>
      </c>
      <c r="L3" s="50" t="s">
        <v>102</v>
      </c>
      <c r="M3" s="50" t="s">
        <v>376</v>
      </c>
    </row>
    <row r="4" spans="1:13" x14ac:dyDescent="0.25">
      <c r="A4" s="50" t="s">
        <v>25208</v>
      </c>
      <c r="B4" s="50" t="s">
        <v>6781</v>
      </c>
      <c r="C4" s="50" t="s">
        <v>6787</v>
      </c>
      <c r="D4" s="50" t="s">
        <v>6790</v>
      </c>
      <c r="E4" s="50" t="s">
        <v>934</v>
      </c>
      <c r="F4" s="50" t="s">
        <v>6791</v>
      </c>
      <c r="G4" s="50" t="s">
        <v>1152</v>
      </c>
      <c r="H4" s="61">
        <v>1</v>
      </c>
      <c r="I4" s="55">
        <v>18701.21</v>
      </c>
      <c r="J4" s="50" t="s">
        <v>16851</v>
      </c>
      <c r="K4" s="50" t="s">
        <v>16876</v>
      </c>
      <c r="L4" s="50" t="s">
        <v>102</v>
      </c>
      <c r="M4" s="50" t="s">
        <v>376</v>
      </c>
    </row>
    <row r="5" spans="1:13" x14ac:dyDescent="0.25">
      <c r="A5" s="50" t="s">
        <v>25209</v>
      </c>
      <c r="B5" s="50" t="s">
        <v>6781</v>
      </c>
      <c r="C5" s="50" t="s">
        <v>6792</v>
      </c>
      <c r="D5" s="50" t="s">
        <v>6793</v>
      </c>
      <c r="E5" s="50" t="s">
        <v>6794</v>
      </c>
      <c r="F5" s="50" t="s">
        <v>6795</v>
      </c>
      <c r="G5" s="50" t="s">
        <v>6796</v>
      </c>
      <c r="H5" s="61">
        <v>1</v>
      </c>
      <c r="I5" s="55">
        <v>68.92</v>
      </c>
      <c r="J5" s="50" t="s">
        <v>16833</v>
      </c>
      <c r="K5" s="50" t="s">
        <v>16933</v>
      </c>
      <c r="L5" s="50" t="s">
        <v>1740</v>
      </c>
      <c r="M5" s="50" t="s">
        <v>1874</v>
      </c>
    </row>
    <row r="6" spans="1:13" x14ac:dyDescent="0.25">
      <c r="A6" s="50" t="s">
        <v>25210</v>
      </c>
      <c r="B6" s="50" t="s">
        <v>6781</v>
      </c>
      <c r="C6" s="50" t="s">
        <v>6792</v>
      </c>
      <c r="D6" s="50" t="s">
        <v>6797</v>
      </c>
      <c r="E6" s="50" t="s">
        <v>1152</v>
      </c>
      <c r="F6" s="50" t="s">
        <v>4955</v>
      </c>
      <c r="G6" s="50" t="s">
        <v>4955</v>
      </c>
      <c r="H6" s="61">
        <v>1</v>
      </c>
      <c r="I6" s="55">
        <v>34.619999999999997</v>
      </c>
      <c r="J6" s="50" t="s">
        <v>16833</v>
      </c>
      <c r="K6" s="50" t="s">
        <v>16834</v>
      </c>
      <c r="L6" s="50" t="s">
        <v>391</v>
      </c>
      <c r="M6" s="50" t="s">
        <v>387</v>
      </c>
    </row>
    <row r="7" spans="1:13" x14ac:dyDescent="0.25">
      <c r="A7" s="50" t="s">
        <v>25211</v>
      </c>
      <c r="B7" s="50" t="s">
        <v>6781</v>
      </c>
      <c r="C7" s="50" t="s">
        <v>6798</v>
      </c>
      <c r="D7" s="50" t="s">
        <v>6799</v>
      </c>
      <c r="E7" s="50" t="s">
        <v>1152</v>
      </c>
      <c r="F7" s="50" t="s">
        <v>4955</v>
      </c>
      <c r="G7" s="50" t="s">
        <v>4955</v>
      </c>
      <c r="H7" s="61">
        <v>1</v>
      </c>
      <c r="I7" s="55">
        <v>603.70000000000005</v>
      </c>
      <c r="J7" s="50" t="s">
        <v>16833</v>
      </c>
      <c r="K7" s="50" t="s">
        <v>16906</v>
      </c>
      <c r="L7" s="50" t="s">
        <v>109</v>
      </c>
      <c r="M7" s="50" t="s">
        <v>1869</v>
      </c>
    </row>
    <row r="8" spans="1:13" x14ac:dyDescent="0.25">
      <c r="A8" s="50" t="s">
        <v>25212</v>
      </c>
      <c r="B8" s="50" t="s">
        <v>6781</v>
      </c>
      <c r="C8" s="50" t="s">
        <v>6798</v>
      </c>
      <c r="D8" s="50" t="s">
        <v>6800</v>
      </c>
      <c r="E8" s="50" t="s">
        <v>1152</v>
      </c>
      <c r="F8" s="50" t="s">
        <v>4955</v>
      </c>
      <c r="G8" s="50" t="s">
        <v>4955</v>
      </c>
      <c r="H8" s="61">
        <v>1</v>
      </c>
      <c r="I8" s="55">
        <v>603.70000000000005</v>
      </c>
      <c r="J8" s="50" t="s">
        <v>16910</v>
      </c>
      <c r="K8" s="50" t="s">
        <v>16911</v>
      </c>
      <c r="L8" s="50" t="s">
        <v>617</v>
      </c>
      <c r="M8" s="50" t="s">
        <v>1869</v>
      </c>
    </row>
    <row r="9" spans="1:13" x14ac:dyDescent="0.25">
      <c r="A9" s="50" t="s">
        <v>25213</v>
      </c>
      <c r="B9" s="50" t="s">
        <v>6781</v>
      </c>
      <c r="C9" s="50" t="s">
        <v>6803</v>
      </c>
      <c r="D9" s="50" t="s">
        <v>6804</v>
      </c>
      <c r="E9" s="50" t="s">
        <v>2032</v>
      </c>
      <c r="F9" s="50" t="s">
        <v>6805</v>
      </c>
      <c r="G9" s="50" t="s">
        <v>6806</v>
      </c>
      <c r="H9" s="61">
        <v>1</v>
      </c>
      <c r="I9" s="55">
        <v>458.7</v>
      </c>
      <c r="J9" s="50" t="s">
        <v>16833</v>
      </c>
      <c r="K9" s="50" t="s">
        <v>16834</v>
      </c>
      <c r="L9" s="50" t="s">
        <v>391</v>
      </c>
      <c r="M9" s="50" t="s">
        <v>1865</v>
      </c>
    </row>
    <row r="10" spans="1:13" x14ac:dyDescent="0.25">
      <c r="A10" s="50" t="s">
        <v>25214</v>
      </c>
      <c r="B10" s="50" t="s">
        <v>6781</v>
      </c>
      <c r="C10" s="50" t="s">
        <v>6807</v>
      </c>
      <c r="D10" s="50" t="s">
        <v>6808</v>
      </c>
      <c r="E10" s="50" t="s">
        <v>1152</v>
      </c>
      <c r="F10" s="50" t="s">
        <v>6809</v>
      </c>
      <c r="G10" s="50" t="s">
        <v>6810</v>
      </c>
      <c r="H10" s="61">
        <v>1</v>
      </c>
      <c r="I10" s="55">
        <v>58.4</v>
      </c>
      <c r="J10" s="50" t="s">
        <v>16910</v>
      </c>
      <c r="K10" s="50" t="s">
        <v>16911</v>
      </c>
      <c r="L10" s="50" t="s">
        <v>1666</v>
      </c>
      <c r="M10" s="50" t="s">
        <v>1887</v>
      </c>
    </row>
    <row r="11" spans="1:13" x14ac:dyDescent="0.25">
      <c r="A11" s="50" t="s">
        <v>25215</v>
      </c>
      <c r="B11" s="50" t="s">
        <v>6781</v>
      </c>
      <c r="C11" s="50" t="s">
        <v>6807</v>
      </c>
      <c r="D11" s="50" t="s">
        <v>6811</v>
      </c>
      <c r="E11" s="50" t="s">
        <v>1152</v>
      </c>
      <c r="F11" s="50" t="s">
        <v>4955</v>
      </c>
      <c r="G11" s="50" t="s">
        <v>4955</v>
      </c>
      <c r="H11" s="61">
        <v>1</v>
      </c>
      <c r="I11" s="55">
        <v>116.8</v>
      </c>
      <c r="J11" s="50" t="s">
        <v>16833</v>
      </c>
      <c r="K11" s="50" t="s">
        <v>16834</v>
      </c>
      <c r="L11" s="50" t="s">
        <v>391</v>
      </c>
      <c r="M11" s="50" t="s">
        <v>1907</v>
      </c>
    </row>
    <row r="12" spans="1:13" x14ac:dyDescent="0.25">
      <c r="A12" s="50" t="s">
        <v>25216</v>
      </c>
      <c r="B12" s="50" t="s">
        <v>6781</v>
      </c>
      <c r="C12" s="50" t="s">
        <v>6812</v>
      </c>
      <c r="D12" s="50" t="s">
        <v>6813</v>
      </c>
      <c r="E12" s="50" t="s">
        <v>1152</v>
      </c>
      <c r="F12" s="50" t="s">
        <v>1152</v>
      </c>
      <c r="G12" s="50" t="s">
        <v>1152</v>
      </c>
      <c r="H12" s="61">
        <v>1</v>
      </c>
      <c r="I12" s="55">
        <v>233.6</v>
      </c>
      <c r="J12" s="50" t="s">
        <v>16851</v>
      </c>
      <c r="K12" s="50" t="s">
        <v>16852</v>
      </c>
      <c r="L12" s="50" t="s">
        <v>1756</v>
      </c>
      <c r="M12" s="50" t="s">
        <v>1872</v>
      </c>
    </row>
    <row r="13" spans="1:13" x14ac:dyDescent="0.25">
      <c r="A13" s="50" t="s">
        <v>25217</v>
      </c>
      <c r="B13" s="50" t="s">
        <v>6781</v>
      </c>
      <c r="C13" s="50" t="s">
        <v>6812</v>
      </c>
      <c r="D13" s="50" t="s">
        <v>6813</v>
      </c>
      <c r="E13" s="50" t="s">
        <v>1152</v>
      </c>
      <c r="F13" s="50" t="s">
        <v>1152</v>
      </c>
      <c r="G13" s="50" t="s">
        <v>1152</v>
      </c>
      <c r="H13" s="61">
        <v>1</v>
      </c>
      <c r="I13" s="55">
        <v>233.6</v>
      </c>
      <c r="J13" s="50" t="s">
        <v>16833</v>
      </c>
      <c r="K13" s="50" t="s">
        <v>16859</v>
      </c>
      <c r="L13" s="50" t="s">
        <v>1656</v>
      </c>
      <c r="M13" s="50" t="s">
        <v>1874</v>
      </c>
    </row>
    <row r="14" spans="1:13" x14ac:dyDescent="0.25">
      <c r="A14" s="50" t="s">
        <v>25218</v>
      </c>
      <c r="B14" s="50" t="s">
        <v>6781</v>
      </c>
      <c r="C14" s="50" t="s">
        <v>6812</v>
      </c>
      <c r="D14" s="50" t="s">
        <v>6813</v>
      </c>
      <c r="E14" s="50" t="s">
        <v>1152</v>
      </c>
      <c r="F14" s="50" t="s">
        <v>1152</v>
      </c>
      <c r="G14" s="50" t="s">
        <v>1152</v>
      </c>
      <c r="H14" s="61">
        <v>1</v>
      </c>
      <c r="I14" s="55">
        <v>233.61</v>
      </c>
      <c r="J14" s="50" t="s">
        <v>16910</v>
      </c>
      <c r="K14" s="50" t="s">
        <v>16911</v>
      </c>
      <c r="L14" s="50" t="s">
        <v>1666</v>
      </c>
      <c r="M14" s="50" t="s">
        <v>1874</v>
      </c>
    </row>
    <row r="15" spans="1:13" x14ac:dyDescent="0.25">
      <c r="A15" s="50" t="s">
        <v>25219</v>
      </c>
      <c r="B15" s="50" t="s">
        <v>6781</v>
      </c>
      <c r="C15" s="50" t="s">
        <v>6812</v>
      </c>
      <c r="D15" s="50" t="s">
        <v>6813</v>
      </c>
      <c r="E15" s="50" t="s">
        <v>1152</v>
      </c>
      <c r="F15" s="50" t="s">
        <v>1152</v>
      </c>
      <c r="G15" s="50" t="s">
        <v>1152</v>
      </c>
      <c r="H15" s="61">
        <v>1</v>
      </c>
      <c r="I15" s="55">
        <v>233.61</v>
      </c>
      <c r="J15" s="50" t="s">
        <v>16833</v>
      </c>
      <c r="K15" s="50" t="s">
        <v>16869</v>
      </c>
      <c r="L15" s="50" t="s">
        <v>1675</v>
      </c>
      <c r="M15" s="50" t="s">
        <v>1874</v>
      </c>
    </row>
    <row r="16" spans="1:13" x14ac:dyDescent="0.25">
      <c r="A16" s="50" t="s">
        <v>25220</v>
      </c>
      <c r="B16" s="50" t="s">
        <v>6781</v>
      </c>
      <c r="C16" s="50" t="s">
        <v>6812</v>
      </c>
      <c r="D16" s="50" t="s">
        <v>6813</v>
      </c>
      <c r="E16" s="50" t="s">
        <v>1152</v>
      </c>
      <c r="F16" s="50" t="s">
        <v>1152</v>
      </c>
      <c r="G16" s="50" t="s">
        <v>1152</v>
      </c>
      <c r="H16" s="61">
        <v>1</v>
      </c>
      <c r="I16" s="55">
        <v>233.6</v>
      </c>
      <c r="J16" s="50" t="s">
        <v>16851</v>
      </c>
      <c r="K16" s="50" t="s">
        <v>16876</v>
      </c>
      <c r="L16" s="50" t="s">
        <v>1708</v>
      </c>
      <c r="M16" s="50" t="s">
        <v>1867</v>
      </c>
    </row>
    <row r="17" spans="1:13" x14ac:dyDescent="0.25">
      <c r="A17" s="50" t="s">
        <v>25221</v>
      </c>
      <c r="B17" s="50" t="s">
        <v>6781</v>
      </c>
      <c r="C17" s="50" t="s">
        <v>6812</v>
      </c>
      <c r="D17" s="50" t="s">
        <v>6813</v>
      </c>
      <c r="E17" s="50" t="s">
        <v>1152</v>
      </c>
      <c r="F17" s="50" t="s">
        <v>1863</v>
      </c>
      <c r="G17" s="50" t="s">
        <v>1152</v>
      </c>
      <c r="H17" s="61">
        <v>1</v>
      </c>
      <c r="I17" s="55">
        <v>233.6</v>
      </c>
      <c r="J17" s="50" t="s">
        <v>16851</v>
      </c>
      <c r="K17" s="50" t="s">
        <v>16865</v>
      </c>
      <c r="L17" s="50" t="s">
        <v>1802</v>
      </c>
      <c r="M17" s="50" t="s">
        <v>1872</v>
      </c>
    </row>
    <row r="18" spans="1:13" x14ac:dyDescent="0.25">
      <c r="A18" s="50" t="s">
        <v>25222</v>
      </c>
      <c r="B18" s="50" t="s">
        <v>6781</v>
      </c>
      <c r="C18" s="50" t="s">
        <v>6812</v>
      </c>
      <c r="D18" s="50" t="s">
        <v>6813</v>
      </c>
      <c r="E18" s="50" t="s">
        <v>1152</v>
      </c>
      <c r="F18" s="50" t="s">
        <v>1152</v>
      </c>
      <c r="G18" s="50" t="s">
        <v>1152</v>
      </c>
      <c r="H18" s="61">
        <v>1</v>
      </c>
      <c r="I18" s="55">
        <v>233.6</v>
      </c>
      <c r="J18" s="50" t="s">
        <v>16851</v>
      </c>
      <c r="K18" s="50" t="s">
        <v>16854</v>
      </c>
      <c r="L18" s="50" t="s">
        <v>1748</v>
      </c>
      <c r="M18" s="50" t="s">
        <v>1874</v>
      </c>
    </row>
    <row r="19" spans="1:13" x14ac:dyDescent="0.25">
      <c r="A19" s="50" t="s">
        <v>25223</v>
      </c>
      <c r="B19" s="50" t="s">
        <v>6781</v>
      </c>
      <c r="C19" s="50" t="s">
        <v>6812</v>
      </c>
      <c r="D19" s="50" t="s">
        <v>6813</v>
      </c>
      <c r="E19" s="50" t="s">
        <v>1152</v>
      </c>
      <c r="F19" s="50" t="s">
        <v>1152</v>
      </c>
      <c r="G19" s="50" t="s">
        <v>1152</v>
      </c>
      <c r="H19" s="61">
        <v>1</v>
      </c>
      <c r="I19" s="55">
        <v>233.6</v>
      </c>
      <c r="J19" s="50" t="s">
        <v>16833</v>
      </c>
      <c r="K19" s="50" t="s">
        <v>16933</v>
      </c>
      <c r="L19" s="50" t="s">
        <v>1740</v>
      </c>
      <c r="M19" s="50" t="s">
        <v>1874</v>
      </c>
    </row>
    <row r="20" spans="1:13" x14ac:dyDescent="0.25">
      <c r="A20" s="50" t="s">
        <v>25224</v>
      </c>
      <c r="B20" s="50" t="s">
        <v>6781</v>
      </c>
      <c r="C20" s="50" t="s">
        <v>6812</v>
      </c>
      <c r="D20" s="50" t="s">
        <v>6813</v>
      </c>
      <c r="E20" s="50" t="s">
        <v>1152</v>
      </c>
      <c r="F20" s="50" t="s">
        <v>1152</v>
      </c>
      <c r="G20" s="50" t="s">
        <v>1152</v>
      </c>
      <c r="H20" s="61">
        <v>1</v>
      </c>
      <c r="I20" s="55">
        <v>233.61</v>
      </c>
      <c r="J20" s="50" t="s">
        <v>16833</v>
      </c>
      <c r="K20" s="50" t="s">
        <v>16906</v>
      </c>
      <c r="L20" s="50" t="s">
        <v>1915</v>
      </c>
      <c r="M20" s="50" t="s">
        <v>1874</v>
      </c>
    </row>
    <row r="21" spans="1:13" x14ac:dyDescent="0.25">
      <c r="A21" s="50" t="s">
        <v>25225</v>
      </c>
      <c r="B21" s="50" t="s">
        <v>6781</v>
      </c>
      <c r="C21" s="50" t="s">
        <v>6812</v>
      </c>
      <c r="D21" s="50" t="s">
        <v>6813</v>
      </c>
      <c r="E21" s="50" t="s">
        <v>1152</v>
      </c>
      <c r="F21" s="50" t="s">
        <v>1152</v>
      </c>
      <c r="G21" s="50" t="s">
        <v>1152</v>
      </c>
      <c r="H21" s="61">
        <v>1</v>
      </c>
      <c r="I21" s="55">
        <v>233.6</v>
      </c>
      <c r="J21" s="50" t="s">
        <v>16833</v>
      </c>
      <c r="K21" s="50" t="s">
        <v>16863</v>
      </c>
      <c r="L21" s="50" t="s">
        <v>1685</v>
      </c>
      <c r="M21" s="50" t="s">
        <v>1874</v>
      </c>
    </row>
    <row r="22" spans="1:13" x14ac:dyDescent="0.25">
      <c r="A22" s="50" t="s">
        <v>25226</v>
      </c>
      <c r="B22" s="50" t="s">
        <v>6781</v>
      </c>
      <c r="C22" s="50" t="s">
        <v>6812</v>
      </c>
      <c r="D22" s="50" t="s">
        <v>6813</v>
      </c>
      <c r="E22" s="50" t="s">
        <v>1152</v>
      </c>
      <c r="F22" s="50" t="s">
        <v>1152</v>
      </c>
      <c r="G22" s="50" t="s">
        <v>1152</v>
      </c>
      <c r="H22" s="61">
        <v>1</v>
      </c>
      <c r="I22" s="55">
        <v>233.6</v>
      </c>
      <c r="J22" s="50" t="s">
        <v>16851</v>
      </c>
      <c r="K22" s="50" t="s">
        <v>16899</v>
      </c>
      <c r="L22" s="50" t="s">
        <v>1799</v>
      </c>
      <c r="M22" s="50" t="s">
        <v>1874</v>
      </c>
    </row>
    <row r="23" spans="1:13" x14ac:dyDescent="0.25">
      <c r="A23" s="50" t="s">
        <v>25227</v>
      </c>
      <c r="B23" s="50" t="s">
        <v>6781</v>
      </c>
      <c r="C23" s="50" t="s">
        <v>6812</v>
      </c>
      <c r="D23" s="50" t="s">
        <v>6813</v>
      </c>
      <c r="E23" s="50" t="s">
        <v>1152</v>
      </c>
      <c r="F23" s="50" t="s">
        <v>1152</v>
      </c>
      <c r="G23" s="50" t="s">
        <v>1152</v>
      </c>
      <c r="H23" s="61">
        <v>1</v>
      </c>
      <c r="I23" s="55">
        <v>233.6</v>
      </c>
      <c r="J23" s="50" t="s">
        <v>16833</v>
      </c>
      <c r="K23" s="50" t="s">
        <v>16834</v>
      </c>
      <c r="L23" s="50" t="s">
        <v>391</v>
      </c>
      <c r="M23" s="50" t="s">
        <v>1874</v>
      </c>
    </row>
    <row r="24" spans="1:13" x14ac:dyDescent="0.25">
      <c r="A24" s="50" t="s">
        <v>25228</v>
      </c>
      <c r="B24" s="50" t="s">
        <v>6781</v>
      </c>
      <c r="C24" s="50" t="s">
        <v>6812</v>
      </c>
      <c r="D24" s="50" t="s">
        <v>6813</v>
      </c>
      <c r="E24" s="50" t="s">
        <v>1152</v>
      </c>
      <c r="F24" s="50" t="s">
        <v>1152</v>
      </c>
      <c r="G24" s="50" t="s">
        <v>1152</v>
      </c>
      <c r="H24" s="61">
        <v>1</v>
      </c>
      <c r="I24" s="55">
        <v>250.91</v>
      </c>
      <c r="J24" s="50" t="s">
        <v>16833</v>
      </c>
      <c r="K24" s="50" t="s">
        <v>16834</v>
      </c>
      <c r="L24" s="50" t="s">
        <v>1910</v>
      </c>
      <c r="M24" s="50" t="s">
        <v>1872</v>
      </c>
    </row>
    <row r="25" spans="1:13" x14ac:dyDescent="0.25">
      <c r="A25" s="50" t="s">
        <v>25229</v>
      </c>
      <c r="B25" s="50" t="s">
        <v>6781</v>
      </c>
      <c r="C25" s="50" t="s">
        <v>6798</v>
      </c>
      <c r="D25" s="50" t="s">
        <v>6814</v>
      </c>
      <c r="E25" s="50" t="s">
        <v>1152</v>
      </c>
      <c r="F25" s="50" t="s">
        <v>6815</v>
      </c>
      <c r="G25" s="50" t="s">
        <v>6816</v>
      </c>
      <c r="H25" s="61">
        <v>1</v>
      </c>
      <c r="I25" s="55">
        <v>626.4</v>
      </c>
      <c r="J25" s="50" t="s">
        <v>16833</v>
      </c>
      <c r="K25" s="50" t="s">
        <v>16834</v>
      </c>
      <c r="L25" s="50" t="s">
        <v>391</v>
      </c>
      <c r="M25" s="50" t="s">
        <v>390</v>
      </c>
    </row>
    <row r="26" spans="1:13" x14ac:dyDescent="0.25">
      <c r="A26" s="50" t="s">
        <v>25230</v>
      </c>
      <c r="B26" s="50" t="s">
        <v>6781</v>
      </c>
      <c r="C26" s="50" t="s">
        <v>6798</v>
      </c>
      <c r="D26" s="50" t="s">
        <v>6817</v>
      </c>
      <c r="E26" s="50" t="s">
        <v>1152</v>
      </c>
      <c r="F26" s="50" t="s">
        <v>6815</v>
      </c>
      <c r="G26" s="50" t="s">
        <v>6818</v>
      </c>
      <c r="H26" s="61">
        <v>1</v>
      </c>
      <c r="I26" s="55">
        <v>626.46</v>
      </c>
      <c r="J26" s="50" t="s">
        <v>16833</v>
      </c>
      <c r="K26" s="50" t="s">
        <v>16834</v>
      </c>
      <c r="L26" s="50" t="s">
        <v>391</v>
      </c>
      <c r="M26" s="50" t="s">
        <v>390</v>
      </c>
    </row>
    <row r="27" spans="1:13" x14ac:dyDescent="0.25">
      <c r="A27" s="50" t="s">
        <v>25231</v>
      </c>
      <c r="B27" s="50" t="s">
        <v>6781</v>
      </c>
      <c r="C27" s="50" t="s">
        <v>6798</v>
      </c>
      <c r="D27" s="50" t="s">
        <v>6819</v>
      </c>
      <c r="E27" s="50" t="s">
        <v>940</v>
      </c>
      <c r="F27" s="50" t="s">
        <v>1152</v>
      </c>
      <c r="G27" s="50" t="s">
        <v>6820</v>
      </c>
      <c r="H27" s="61">
        <v>1</v>
      </c>
      <c r="I27" s="55">
        <v>846.56</v>
      </c>
      <c r="J27" s="50" t="s">
        <v>16833</v>
      </c>
      <c r="K27" s="50" t="s">
        <v>16933</v>
      </c>
      <c r="L27" s="50" t="s">
        <v>1740</v>
      </c>
      <c r="M27" s="50" t="s">
        <v>1874</v>
      </c>
    </row>
    <row r="28" spans="1:13" x14ac:dyDescent="0.25">
      <c r="A28" s="50" t="s">
        <v>25232</v>
      </c>
      <c r="B28" s="50" t="s">
        <v>6781</v>
      </c>
      <c r="C28" s="50" t="s">
        <v>6798</v>
      </c>
      <c r="D28" s="50" t="s">
        <v>6821</v>
      </c>
      <c r="E28" s="50" t="s">
        <v>940</v>
      </c>
      <c r="F28" s="50" t="s">
        <v>6822</v>
      </c>
      <c r="G28" s="50" t="s">
        <v>6823</v>
      </c>
      <c r="H28" s="61">
        <v>1</v>
      </c>
      <c r="I28" s="55">
        <v>846.56</v>
      </c>
      <c r="J28" s="50" t="s">
        <v>16833</v>
      </c>
      <c r="K28" s="50" t="s">
        <v>16906</v>
      </c>
      <c r="L28" s="50" t="s">
        <v>18</v>
      </c>
      <c r="M28" s="50" t="s">
        <v>376</v>
      </c>
    </row>
    <row r="29" spans="1:13" x14ac:dyDescent="0.25">
      <c r="A29" s="50" t="s">
        <v>25233</v>
      </c>
      <c r="B29" s="50" t="s">
        <v>6781</v>
      </c>
      <c r="C29" s="50" t="s">
        <v>6798</v>
      </c>
      <c r="D29" s="50" t="s">
        <v>6824</v>
      </c>
      <c r="E29" s="50" t="s">
        <v>940</v>
      </c>
      <c r="F29" s="50" t="s">
        <v>6825</v>
      </c>
      <c r="G29" s="50" t="s">
        <v>6825</v>
      </c>
      <c r="H29" s="61">
        <v>1</v>
      </c>
      <c r="I29" s="55">
        <v>846.56</v>
      </c>
      <c r="J29" s="50" t="s">
        <v>16851</v>
      </c>
      <c r="K29" s="50" t="s">
        <v>16854</v>
      </c>
      <c r="L29" s="50" t="s">
        <v>1748</v>
      </c>
      <c r="M29" s="50" t="s">
        <v>1874</v>
      </c>
    </row>
    <row r="30" spans="1:13" x14ac:dyDescent="0.25">
      <c r="A30" s="50" t="s">
        <v>25234</v>
      </c>
      <c r="B30" s="50" t="s">
        <v>6781</v>
      </c>
      <c r="C30" s="50" t="s">
        <v>6798</v>
      </c>
      <c r="D30" s="50" t="s">
        <v>6826</v>
      </c>
      <c r="E30" s="50" t="s">
        <v>940</v>
      </c>
      <c r="F30" s="50" t="s">
        <v>1152</v>
      </c>
      <c r="G30" s="50" t="s">
        <v>6827</v>
      </c>
      <c r="H30" s="61">
        <v>1</v>
      </c>
      <c r="I30" s="55">
        <v>846.56</v>
      </c>
      <c r="J30" s="50" t="s">
        <v>16851</v>
      </c>
      <c r="K30" s="50" t="s">
        <v>16865</v>
      </c>
      <c r="L30" s="50" t="s">
        <v>1802</v>
      </c>
      <c r="M30" s="50" t="s">
        <v>1867</v>
      </c>
    </row>
    <row r="31" spans="1:13" x14ac:dyDescent="0.25">
      <c r="A31" s="50" t="s">
        <v>25235</v>
      </c>
      <c r="B31" s="50" t="s">
        <v>6781</v>
      </c>
      <c r="C31" s="50" t="s">
        <v>6798</v>
      </c>
      <c r="D31" s="50" t="s">
        <v>6828</v>
      </c>
      <c r="E31" s="50" t="s">
        <v>940</v>
      </c>
      <c r="F31" s="50" t="s">
        <v>6829</v>
      </c>
      <c r="G31" s="50" t="s">
        <v>6830</v>
      </c>
      <c r="H31" s="61">
        <v>1</v>
      </c>
      <c r="I31" s="55">
        <v>846.56</v>
      </c>
      <c r="J31" s="50" t="s">
        <v>16833</v>
      </c>
      <c r="K31" s="50" t="s">
        <v>16906</v>
      </c>
      <c r="L31" s="50" t="s">
        <v>18</v>
      </c>
      <c r="M31" s="50" t="s">
        <v>376</v>
      </c>
    </row>
    <row r="32" spans="1:13" x14ac:dyDescent="0.25">
      <c r="A32" s="50" t="s">
        <v>25236</v>
      </c>
      <c r="B32" s="50" t="s">
        <v>6781</v>
      </c>
      <c r="C32" s="50" t="s">
        <v>6798</v>
      </c>
      <c r="D32" s="50" t="s">
        <v>6831</v>
      </c>
      <c r="E32" s="50" t="s">
        <v>940</v>
      </c>
      <c r="F32" s="50" t="s">
        <v>6832</v>
      </c>
      <c r="G32" s="50" t="s">
        <v>6833</v>
      </c>
      <c r="H32" s="61">
        <v>1</v>
      </c>
      <c r="I32" s="55">
        <v>846.56</v>
      </c>
      <c r="J32" s="50" t="s">
        <v>16833</v>
      </c>
      <c r="K32" s="50" t="s">
        <v>16834</v>
      </c>
      <c r="L32" s="50" t="s">
        <v>389</v>
      </c>
      <c r="M32" s="50" t="s">
        <v>1869</v>
      </c>
    </row>
    <row r="33" spans="1:13" x14ac:dyDescent="0.25">
      <c r="A33" s="50" t="s">
        <v>25237</v>
      </c>
      <c r="B33" s="50" t="s">
        <v>6781</v>
      </c>
      <c r="C33" s="50" t="s">
        <v>6834</v>
      </c>
      <c r="D33" s="50" t="s">
        <v>6835</v>
      </c>
      <c r="E33" s="50" t="s">
        <v>940</v>
      </c>
      <c r="F33" s="50" t="s">
        <v>6836</v>
      </c>
      <c r="G33" s="50" t="s">
        <v>6837</v>
      </c>
      <c r="H33" s="61">
        <v>1</v>
      </c>
      <c r="I33" s="55">
        <v>2367.2800000000002</v>
      </c>
      <c r="J33" s="50" t="s">
        <v>16833</v>
      </c>
      <c r="K33" s="50" t="s">
        <v>16834</v>
      </c>
      <c r="L33" s="50" t="s">
        <v>1820</v>
      </c>
      <c r="M33" s="50" t="s">
        <v>1869</v>
      </c>
    </row>
    <row r="34" spans="1:13" x14ac:dyDescent="0.25">
      <c r="A34" s="50" t="s">
        <v>25238</v>
      </c>
      <c r="B34" s="50" t="s">
        <v>6781</v>
      </c>
      <c r="C34" s="50" t="s">
        <v>6834</v>
      </c>
      <c r="D34" s="50" t="s">
        <v>6838</v>
      </c>
      <c r="E34" s="50" t="s">
        <v>940</v>
      </c>
      <c r="F34" s="50" t="s">
        <v>6839</v>
      </c>
      <c r="G34" s="50" t="s">
        <v>6840</v>
      </c>
      <c r="H34" s="61">
        <v>1</v>
      </c>
      <c r="I34" s="55">
        <v>2367.2800000000002</v>
      </c>
      <c r="J34" s="50" t="s">
        <v>16833</v>
      </c>
      <c r="K34" s="50" t="s">
        <v>16834</v>
      </c>
      <c r="L34" s="50" t="s">
        <v>1820</v>
      </c>
      <c r="M34" s="50" t="s">
        <v>1869</v>
      </c>
    </row>
    <row r="35" spans="1:13" x14ac:dyDescent="0.25">
      <c r="A35" s="50" t="s">
        <v>25239</v>
      </c>
      <c r="B35" s="50" t="s">
        <v>6781</v>
      </c>
      <c r="C35" s="50" t="s">
        <v>6834</v>
      </c>
      <c r="D35" s="50" t="s">
        <v>6841</v>
      </c>
      <c r="E35" s="50" t="s">
        <v>940</v>
      </c>
      <c r="F35" s="50" t="s">
        <v>6836</v>
      </c>
      <c r="G35" s="50" t="s">
        <v>6842</v>
      </c>
      <c r="H35" s="61">
        <v>1</v>
      </c>
      <c r="I35" s="55">
        <v>2367.2800000000002</v>
      </c>
      <c r="J35" s="50" t="s">
        <v>16833</v>
      </c>
      <c r="K35" s="50" t="s">
        <v>16834</v>
      </c>
      <c r="L35" s="50" t="s">
        <v>1820</v>
      </c>
      <c r="M35" s="50" t="s">
        <v>1869</v>
      </c>
    </row>
    <row r="36" spans="1:13" x14ac:dyDescent="0.25">
      <c r="A36" s="50" t="s">
        <v>25240</v>
      </c>
      <c r="B36" s="50" t="s">
        <v>6781</v>
      </c>
      <c r="C36" s="50" t="s">
        <v>6834</v>
      </c>
      <c r="D36" s="50" t="s">
        <v>6843</v>
      </c>
      <c r="E36" s="50" t="s">
        <v>1152</v>
      </c>
      <c r="F36" s="50" t="s">
        <v>4955</v>
      </c>
      <c r="G36" s="50" t="s">
        <v>4955</v>
      </c>
      <c r="H36" s="61">
        <v>1</v>
      </c>
      <c r="I36" s="55">
        <v>445.14</v>
      </c>
      <c r="J36" s="50" t="s">
        <v>16833</v>
      </c>
      <c r="K36" s="50" t="s">
        <v>16834</v>
      </c>
      <c r="L36" s="50" t="s">
        <v>389</v>
      </c>
      <c r="M36" s="50" t="s">
        <v>1869</v>
      </c>
    </row>
    <row r="37" spans="1:13" x14ac:dyDescent="0.25">
      <c r="A37" s="50" t="s">
        <v>25241</v>
      </c>
      <c r="B37" s="50" t="s">
        <v>6781</v>
      </c>
      <c r="C37" s="50" t="s">
        <v>6834</v>
      </c>
      <c r="D37" s="50" t="s">
        <v>6844</v>
      </c>
      <c r="E37" s="50" t="s">
        <v>940</v>
      </c>
      <c r="F37" s="50" t="s">
        <v>6845</v>
      </c>
      <c r="G37" s="50" t="s">
        <v>6846</v>
      </c>
      <c r="H37" s="61">
        <v>1</v>
      </c>
      <c r="I37" s="55">
        <v>5559.28</v>
      </c>
      <c r="J37" s="50" t="s">
        <v>16833</v>
      </c>
      <c r="K37" s="50" t="s">
        <v>16834</v>
      </c>
      <c r="L37" s="50" t="s">
        <v>1820</v>
      </c>
      <c r="M37" s="50" t="s">
        <v>1869</v>
      </c>
    </row>
    <row r="38" spans="1:13" x14ac:dyDescent="0.25">
      <c r="A38" s="50" t="s">
        <v>25242</v>
      </c>
      <c r="B38" s="50" t="s">
        <v>6781</v>
      </c>
      <c r="C38" s="50" t="s">
        <v>6834</v>
      </c>
      <c r="D38" s="50" t="s">
        <v>6847</v>
      </c>
      <c r="E38" s="50" t="s">
        <v>940</v>
      </c>
      <c r="F38" s="50" t="s">
        <v>6848</v>
      </c>
      <c r="G38" s="50" t="s">
        <v>6849</v>
      </c>
      <c r="H38" s="61">
        <v>1</v>
      </c>
      <c r="I38" s="55">
        <v>16082.14</v>
      </c>
      <c r="J38" s="50" t="s">
        <v>16833</v>
      </c>
      <c r="K38" s="50" t="s">
        <v>16834</v>
      </c>
      <c r="L38" s="50" t="s">
        <v>1820</v>
      </c>
      <c r="M38" s="50" t="s">
        <v>1869</v>
      </c>
    </row>
    <row r="39" spans="1:13" x14ac:dyDescent="0.25">
      <c r="A39" s="50" t="s">
        <v>25243</v>
      </c>
      <c r="B39" s="50" t="s">
        <v>6781</v>
      </c>
      <c r="C39" s="50" t="s">
        <v>6834</v>
      </c>
      <c r="D39" s="50" t="s">
        <v>6850</v>
      </c>
      <c r="E39" s="50" t="s">
        <v>940</v>
      </c>
      <c r="F39" s="50" t="s">
        <v>6848</v>
      </c>
      <c r="G39" s="50" t="s">
        <v>6851</v>
      </c>
      <c r="H39" s="61">
        <v>1</v>
      </c>
      <c r="I39" s="55">
        <v>16082.14</v>
      </c>
      <c r="J39" s="50" t="s">
        <v>16833</v>
      </c>
      <c r="K39" s="50" t="s">
        <v>16834</v>
      </c>
      <c r="L39" s="50" t="s">
        <v>1820</v>
      </c>
      <c r="M39" s="50" t="s">
        <v>1869</v>
      </c>
    </row>
    <row r="40" spans="1:13" x14ac:dyDescent="0.25">
      <c r="A40" s="50" t="s">
        <v>25244</v>
      </c>
      <c r="B40" s="50" t="s">
        <v>6781</v>
      </c>
      <c r="C40" s="50" t="s">
        <v>6801</v>
      </c>
      <c r="D40" s="50" t="s">
        <v>6852</v>
      </c>
      <c r="E40" s="50" t="s">
        <v>6802</v>
      </c>
      <c r="F40" s="50" t="s">
        <v>6853</v>
      </c>
      <c r="G40" s="50" t="s">
        <v>6854</v>
      </c>
      <c r="H40" s="61">
        <v>1</v>
      </c>
      <c r="I40" s="55">
        <v>218.96</v>
      </c>
      <c r="J40" s="50" t="s">
        <v>16833</v>
      </c>
      <c r="K40" s="50" t="s">
        <v>16834</v>
      </c>
      <c r="L40" s="50" t="s">
        <v>391</v>
      </c>
      <c r="M40" s="50" t="s">
        <v>1866</v>
      </c>
    </row>
    <row r="41" spans="1:13" x14ac:dyDescent="0.25">
      <c r="A41" s="50" t="s">
        <v>25245</v>
      </c>
      <c r="B41" s="50" t="s">
        <v>6781</v>
      </c>
      <c r="C41" s="50" t="s">
        <v>6801</v>
      </c>
      <c r="D41" s="50" t="s">
        <v>6855</v>
      </c>
      <c r="E41" s="50" t="s">
        <v>6802</v>
      </c>
      <c r="F41" s="50" t="s">
        <v>6853</v>
      </c>
      <c r="G41" s="50" t="s">
        <v>6856</v>
      </c>
      <c r="H41" s="61">
        <v>1</v>
      </c>
      <c r="I41" s="55">
        <v>218.96</v>
      </c>
      <c r="J41" s="50" t="s">
        <v>16833</v>
      </c>
      <c r="K41" s="50" t="s">
        <v>16869</v>
      </c>
      <c r="L41" s="50" t="s">
        <v>1675</v>
      </c>
      <c r="M41" s="50" t="s">
        <v>1874</v>
      </c>
    </row>
    <row r="42" spans="1:13" x14ac:dyDescent="0.25">
      <c r="A42" s="50" t="s">
        <v>25246</v>
      </c>
      <c r="B42" s="50" t="s">
        <v>6781</v>
      </c>
      <c r="C42" s="50" t="s">
        <v>6801</v>
      </c>
      <c r="D42" s="50" t="s">
        <v>6857</v>
      </c>
      <c r="E42" s="50" t="s">
        <v>6802</v>
      </c>
      <c r="F42" s="50" t="s">
        <v>6853</v>
      </c>
      <c r="G42" s="50" t="s">
        <v>6858</v>
      </c>
      <c r="H42" s="61">
        <v>1</v>
      </c>
      <c r="I42" s="55">
        <v>218.96</v>
      </c>
      <c r="J42" s="50" t="s">
        <v>16833</v>
      </c>
      <c r="K42" s="50" t="s">
        <v>16869</v>
      </c>
      <c r="L42" s="50" t="s">
        <v>1675</v>
      </c>
      <c r="M42" s="50" t="s">
        <v>1874</v>
      </c>
    </row>
    <row r="43" spans="1:13" x14ac:dyDescent="0.25">
      <c r="A43" s="50" t="s">
        <v>25247</v>
      </c>
      <c r="B43" s="50" t="s">
        <v>6781</v>
      </c>
      <c r="C43" s="50" t="s">
        <v>6801</v>
      </c>
      <c r="D43" s="50" t="s">
        <v>6859</v>
      </c>
      <c r="E43" s="50" t="s">
        <v>6802</v>
      </c>
      <c r="F43" s="50" t="s">
        <v>6853</v>
      </c>
      <c r="G43" s="50" t="s">
        <v>6860</v>
      </c>
      <c r="H43" s="61">
        <v>1</v>
      </c>
      <c r="I43" s="55">
        <v>218.96</v>
      </c>
      <c r="J43" s="50" t="s">
        <v>16833</v>
      </c>
      <c r="K43" s="50" t="s">
        <v>16863</v>
      </c>
      <c r="L43" s="50" t="s">
        <v>1685</v>
      </c>
      <c r="M43" s="50" t="s">
        <v>1874</v>
      </c>
    </row>
    <row r="44" spans="1:13" x14ac:dyDescent="0.25">
      <c r="A44" s="50" t="s">
        <v>25248</v>
      </c>
      <c r="B44" s="50" t="s">
        <v>6781</v>
      </c>
      <c r="C44" s="50" t="s">
        <v>6801</v>
      </c>
      <c r="D44" s="50" t="s">
        <v>6861</v>
      </c>
      <c r="E44" s="50" t="s">
        <v>6802</v>
      </c>
      <c r="F44" s="50" t="s">
        <v>6862</v>
      </c>
      <c r="G44" s="50" t="s">
        <v>6863</v>
      </c>
      <c r="H44" s="61">
        <v>1</v>
      </c>
      <c r="I44" s="55">
        <v>218.96</v>
      </c>
      <c r="J44" s="50" t="s">
        <v>16851</v>
      </c>
      <c r="K44" s="50" t="s">
        <v>16854</v>
      </c>
      <c r="L44" s="50" t="s">
        <v>1748</v>
      </c>
      <c r="M44" s="50" t="s">
        <v>1874</v>
      </c>
    </row>
    <row r="45" spans="1:13" x14ac:dyDescent="0.25">
      <c r="A45" s="50" t="s">
        <v>25249</v>
      </c>
      <c r="B45" s="50" t="s">
        <v>6781</v>
      </c>
      <c r="C45" s="50" t="s">
        <v>6801</v>
      </c>
      <c r="D45" s="50" t="s">
        <v>6864</v>
      </c>
      <c r="E45" s="50" t="s">
        <v>6802</v>
      </c>
      <c r="F45" s="50" t="s">
        <v>6853</v>
      </c>
      <c r="G45" s="50" t="s">
        <v>6865</v>
      </c>
      <c r="H45" s="61">
        <v>1</v>
      </c>
      <c r="I45" s="55">
        <v>218.96</v>
      </c>
      <c r="J45" s="50" t="s">
        <v>16851</v>
      </c>
      <c r="K45" s="50" t="s">
        <v>16865</v>
      </c>
      <c r="L45" s="50" t="s">
        <v>1802</v>
      </c>
      <c r="M45" s="50" t="s">
        <v>1867</v>
      </c>
    </row>
    <row r="46" spans="1:13" x14ac:dyDescent="0.25">
      <c r="A46" s="50" t="s">
        <v>25250</v>
      </c>
      <c r="B46" s="50" t="s">
        <v>6781</v>
      </c>
      <c r="C46" s="50" t="s">
        <v>6801</v>
      </c>
      <c r="D46" s="50" t="s">
        <v>6866</v>
      </c>
      <c r="E46" s="50" t="s">
        <v>6802</v>
      </c>
      <c r="F46" s="50" t="s">
        <v>6853</v>
      </c>
      <c r="G46" s="50" t="s">
        <v>6867</v>
      </c>
      <c r="H46" s="61">
        <v>1</v>
      </c>
      <c r="I46" s="55">
        <v>218.96</v>
      </c>
      <c r="J46" s="50" t="s">
        <v>16833</v>
      </c>
      <c r="K46" s="50" t="s">
        <v>16933</v>
      </c>
      <c r="L46" s="50" t="s">
        <v>1740</v>
      </c>
      <c r="M46" s="50" t="s">
        <v>1874</v>
      </c>
    </row>
    <row r="47" spans="1:13" x14ac:dyDescent="0.25">
      <c r="A47" s="50" t="s">
        <v>25251</v>
      </c>
      <c r="B47" s="50" t="s">
        <v>6781</v>
      </c>
      <c r="C47" s="50" t="s">
        <v>6801</v>
      </c>
      <c r="D47" s="50" t="s">
        <v>6868</v>
      </c>
      <c r="E47" s="50" t="s">
        <v>6802</v>
      </c>
      <c r="F47" s="50" t="s">
        <v>6853</v>
      </c>
      <c r="G47" s="50" t="s">
        <v>6869</v>
      </c>
      <c r="H47" s="61">
        <v>1</v>
      </c>
      <c r="I47" s="55">
        <v>218.96</v>
      </c>
      <c r="J47" s="50" t="s">
        <v>16833</v>
      </c>
      <c r="K47" s="50" t="s">
        <v>16859</v>
      </c>
      <c r="L47" s="50" t="s">
        <v>1656</v>
      </c>
      <c r="M47" s="50" t="s">
        <v>1874</v>
      </c>
    </row>
    <row r="48" spans="1:13" x14ac:dyDescent="0.25">
      <c r="A48" s="50" t="s">
        <v>25252</v>
      </c>
      <c r="B48" s="50" t="s">
        <v>6781</v>
      </c>
      <c r="C48" s="50" t="s">
        <v>6801</v>
      </c>
      <c r="D48" s="50" t="s">
        <v>6870</v>
      </c>
      <c r="E48" s="50" t="s">
        <v>6802</v>
      </c>
      <c r="F48" s="50" t="s">
        <v>6853</v>
      </c>
      <c r="G48" s="50" t="s">
        <v>6871</v>
      </c>
      <c r="H48" s="61">
        <v>1</v>
      </c>
      <c r="I48" s="55">
        <v>218.96</v>
      </c>
      <c r="J48" s="50" t="s">
        <v>16910</v>
      </c>
      <c r="K48" s="50" t="s">
        <v>16930</v>
      </c>
      <c r="L48" s="50" t="s">
        <v>1809</v>
      </c>
      <c r="M48" s="50" t="s">
        <v>1874</v>
      </c>
    </row>
    <row r="49" spans="1:13" x14ac:dyDescent="0.25">
      <c r="A49" s="50" t="s">
        <v>25253</v>
      </c>
      <c r="B49" s="50" t="s">
        <v>6781</v>
      </c>
      <c r="C49" s="50" t="s">
        <v>6801</v>
      </c>
      <c r="D49" s="50" t="s">
        <v>6872</v>
      </c>
      <c r="E49" s="50" t="s">
        <v>1152</v>
      </c>
      <c r="F49" s="50" t="s">
        <v>6873</v>
      </c>
      <c r="G49" s="50" t="s">
        <v>6874</v>
      </c>
      <c r="H49" s="61">
        <v>1</v>
      </c>
      <c r="I49" s="55">
        <v>218.96</v>
      </c>
      <c r="J49" s="50" t="s">
        <v>16833</v>
      </c>
      <c r="K49" s="50" t="s">
        <v>16834</v>
      </c>
      <c r="L49" s="50" t="s">
        <v>1820</v>
      </c>
      <c r="M49" s="50" t="s">
        <v>1867</v>
      </c>
    </row>
    <row r="50" spans="1:13" x14ac:dyDescent="0.25">
      <c r="A50" s="50" t="s">
        <v>25254</v>
      </c>
      <c r="B50" s="50" t="s">
        <v>6781</v>
      </c>
      <c r="C50" s="50" t="s">
        <v>6801</v>
      </c>
      <c r="D50" s="50" t="s">
        <v>6875</v>
      </c>
      <c r="E50" s="50" t="s">
        <v>6802</v>
      </c>
      <c r="F50" s="50" t="s">
        <v>6853</v>
      </c>
      <c r="G50" s="50" t="s">
        <v>6876</v>
      </c>
      <c r="H50" s="61">
        <v>1</v>
      </c>
      <c r="I50" s="55">
        <v>218.96</v>
      </c>
      <c r="J50" s="50" t="s">
        <v>16833</v>
      </c>
      <c r="K50" s="50" t="s">
        <v>16834</v>
      </c>
      <c r="L50" s="50" t="s">
        <v>391</v>
      </c>
      <c r="M50" s="50" t="s">
        <v>1864</v>
      </c>
    </row>
    <row r="51" spans="1:13" x14ac:dyDescent="0.25">
      <c r="A51" s="50" t="s">
        <v>25255</v>
      </c>
      <c r="B51" s="50" t="s">
        <v>6781</v>
      </c>
      <c r="C51" s="50" t="s">
        <v>6801</v>
      </c>
      <c r="D51" s="50" t="s">
        <v>6877</v>
      </c>
      <c r="E51" s="50" t="s">
        <v>6802</v>
      </c>
      <c r="F51" s="50" t="s">
        <v>6853</v>
      </c>
      <c r="G51" s="50" t="s">
        <v>6878</v>
      </c>
      <c r="H51" s="61">
        <v>1</v>
      </c>
      <c r="I51" s="55">
        <v>218.96</v>
      </c>
      <c r="J51" s="50" t="s">
        <v>16833</v>
      </c>
      <c r="K51" s="50" t="s">
        <v>16834</v>
      </c>
      <c r="L51" s="50" t="s">
        <v>1820</v>
      </c>
      <c r="M51" s="50" t="s">
        <v>2404</v>
      </c>
    </row>
    <row r="52" spans="1:13" x14ac:dyDescent="0.25">
      <c r="A52" s="50" t="s">
        <v>25256</v>
      </c>
      <c r="B52" s="50" t="s">
        <v>6781</v>
      </c>
      <c r="C52" s="50" t="s">
        <v>6801</v>
      </c>
      <c r="D52" s="50" t="s">
        <v>6879</v>
      </c>
      <c r="E52" s="50" t="s">
        <v>6802</v>
      </c>
      <c r="F52" s="50" t="s">
        <v>6853</v>
      </c>
      <c r="G52" s="50" t="s">
        <v>6880</v>
      </c>
      <c r="H52" s="61">
        <v>1</v>
      </c>
      <c r="I52" s="55">
        <v>218.96</v>
      </c>
      <c r="J52" s="50" t="s">
        <v>16833</v>
      </c>
      <c r="K52" s="50" t="s">
        <v>16834</v>
      </c>
      <c r="L52" s="50" t="s">
        <v>1820</v>
      </c>
      <c r="M52" s="50" t="s">
        <v>16882</v>
      </c>
    </row>
    <row r="53" spans="1:13" x14ac:dyDescent="0.25">
      <c r="A53" s="50" t="s">
        <v>25257</v>
      </c>
      <c r="B53" s="50" t="s">
        <v>6781</v>
      </c>
      <c r="C53" s="50" t="s">
        <v>6801</v>
      </c>
      <c r="D53" s="50" t="s">
        <v>6881</v>
      </c>
      <c r="E53" s="50" t="s">
        <v>6802</v>
      </c>
      <c r="F53" s="50" t="s">
        <v>6853</v>
      </c>
      <c r="G53" s="50" t="s">
        <v>6882</v>
      </c>
      <c r="H53" s="61">
        <v>1</v>
      </c>
      <c r="I53" s="55">
        <v>218.96</v>
      </c>
      <c r="J53" s="50" t="s">
        <v>16833</v>
      </c>
      <c r="K53" s="50" t="s">
        <v>16834</v>
      </c>
      <c r="L53" s="50" t="s">
        <v>1820</v>
      </c>
      <c r="M53" s="50" t="s">
        <v>1916</v>
      </c>
    </row>
    <row r="54" spans="1:13" x14ac:dyDescent="0.25">
      <c r="A54" s="50" t="s">
        <v>25258</v>
      </c>
      <c r="B54" s="50" t="s">
        <v>6781</v>
      </c>
      <c r="C54" s="50" t="s">
        <v>6801</v>
      </c>
      <c r="D54" s="50" t="s">
        <v>6883</v>
      </c>
      <c r="E54" s="50" t="s">
        <v>6802</v>
      </c>
      <c r="F54" s="50" t="s">
        <v>6853</v>
      </c>
      <c r="G54" s="50" t="s">
        <v>6884</v>
      </c>
      <c r="H54" s="61">
        <v>1</v>
      </c>
      <c r="I54" s="55">
        <v>218.96</v>
      </c>
      <c r="J54" s="50" t="s">
        <v>16833</v>
      </c>
      <c r="K54" s="50" t="s">
        <v>16834</v>
      </c>
      <c r="L54" s="50" t="s">
        <v>391</v>
      </c>
      <c r="M54" s="50" t="s">
        <v>387</v>
      </c>
    </row>
    <row r="55" spans="1:13" x14ac:dyDescent="0.25">
      <c r="A55" s="50" t="s">
        <v>25259</v>
      </c>
      <c r="B55" s="50" t="s">
        <v>6781</v>
      </c>
      <c r="C55" s="50" t="s">
        <v>6801</v>
      </c>
      <c r="D55" s="50" t="s">
        <v>6885</v>
      </c>
      <c r="E55" s="50" t="s">
        <v>6802</v>
      </c>
      <c r="F55" s="50" t="s">
        <v>6853</v>
      </c>
      <c r="G55" s="50" t="s">
        <v>6886</v>
      </c>
      <c r="H55" s="61">
        <v>1</v>
      </c>
      <c r="I55" s="55">
        <v>218.96</v>
      </c>
      <c r="J55" s="50" t="s">
        <v>16833</v>
      </c>
      <c r="K55" s="50" t="s">
        <v>16834</v>
      </c>
      <c r="L55" s="50" t="s">
        <v>391</v>
      </c>
      <c r="M55" s="50" t="s">
        <v>1905</v>
      </c>
    </row>
    <row r="56" spans="1:13" x14ac:dyDescent="0.25">
      <c r="A56" s="50" t="s">
        <v>25260</v>
      </c>
      <c r="B56" s="50" t="s">
        <v>6781</v>
      </c>
      <c r="C56" s="50" t="s">
        <v>6801</v>
      </c>
      <c r="D56" s="50" t="s">
        <v>6887</v>
      </c>
      <c r="E56" s="50" t="s">
        <v>6802</v>
      </c>
      <c r="F56" s="50" t="s">
        <v>6853</v>
      </c>
      <c r="G56" s="50" t="s">
        <v>6888</v>
      </c>
      <c r="H56" s="61">
        <v>1</v>
      </c>
      <c r="I56" s="55">
        <v>283.86</v>
      </c>
      <c r="J56" s="50" t="s">
        <v>16833</v>
      </c>
      <c r="K56" s="50" t="s">
        <v>16834</v>
      </c>
      <c r="L56" s="50" t="s">
        <v>1820</v>
      </c>
      <c r="M56" s="50" t="s">
        <v>1893</v>
      </c>
    </row>
    <row r="57" spans="1:13" x14ac:dyDescent="0.25">
      <c r="A57" s="50" t="s">
        <v>25261</v>
      </c>
      <c r="B57" s="50" t="s">
        <v>6781</v>
      </c>
      <c r="C57" s="50" t="s">
        <v>6801</v>
      </c>
      <c r="D57" s="50" t="s">
        <v>6889</v>
      </c>
      <c r="E57" s="50" t="s">
        <v>6802</v>
      </c>
      <c r="F57" s="50" t="s">
        <v>6853</v>
      </c>
      <c r="G57" s="50" t="s">
        <v>6890</v>
      </c>
      <c r="H57" s="61">
        <v>1</v>
      </c>
      <c r="I57" s="55">
        <v>218.96</v>
      </c>
      <c r="J57" s="50" t="s">
        <v>16833</v>
      </c>
      <c r="K57" s="50" t="s">
        <v>16834</v>
      </c>
      <c r="L57" s="50" t="s">
        <v>389</v>
      </c>
      <c r="M57" s="50" t="s">
        <v>390</v>
      </c>
    </row>
    <row r="58" spans="1:13" x14ac:dyDescent="0.25">
      <c r="A58" s="50" t="s">
        <v>25262</v>
      </c>
      <c r="B58" s="50" t="s">
        <v>6781</v>
      </c>
      <c r="C58" s="50" t="s">
        <v>6801</v>
      </c>
      <c r="D58" s="50" t="s">
        <v>6891</v>
      </c>
      <c r="E58" s="50" t="s">
        <v>6802</v>
      </c>
      <c r="F58" s="50" t="s">
        <v>6892</v>
      </c>
      <c r="G58" s="50" t="s">
        <v>6893</v>
      </c>
      <c r="H58" s="61">
        <v>1</v>
      </c>
      <c r="I58" s="55">
        <v>218.96</v>
      </c>
      <c r="J58" s="50" t="s">
        <v>16833</v>
      </c>
      <c r="K58" s="50" t="s">
        <v>16834</v>
      </c>
      <c r="L58" s="50" t="s">
        <v>1820</v>
      </c>
      <c r="M58" s="50" t="s">
        <v>1906</v>
      </c>
    </row>
    <row r="59" spans="1:13" x14ac:dyDescent="0.25">
      <c r="A59" s="50" t="s">
        <v>25263</v>
      </c>
      <c r="B59" s="50" t="s">
        <v>6781</v>
      </c>
      <c r="C59" s="50" t="s">
        <v>6801</v>
      </c>
      <c r="D59" s="50" t="s">
        <v>6894</v>
      </c>
      <c r="E59" s="50" t="s">
        <v>6802</v>
      </c>
      <c r="F59" s="50" t="s">
        <v>6853</v>
      </c>
      <c r="G59" s="50" t="s">
        <v>6895</v>
      </c>
      <c r="H59" s="61">
        <v>1</v>
      </c>
      <c r="I59" s="55">
        <v>218.96</v>
      </c>
      <c r="J59" s="50" t="s">
        <v>16833</v>
      </c>
      <c r="K59" s="50" t="s">
        <v>16834</v>
      </c>
      <c r="L59" s="50" t="s">
        <v>1820</v>
      </c>
      <c r="M59" s="50" t="s">
        <v>1907</v>
      </c>
    </row>
    <row r="60" spans="1:13" x14ac:dyDescent="0.25">
      <c r="A60" s="50" t="s">
        <v>25264</v>
      </c>
      <c r="B60" s="50" t="s">
        <v>6781</v>
      </c>
      <c r="C60" s="50" t="s">
        <v>6782</v>
      </c>
      <c r="D60" s="50" t="s">
        <v>6896</v>
      </c>
      <c r="E60" s="50" t="s">
        <v>6897</v>
      </c>
      <c r="F60" s="50" t="s">
        <v>6898</v>
      </c>
      <c r="G60" s="50" t="s">
        <v>6899</v>
      </c>
      <c r="H60" s="61">
        <v>1</v>
      </c>
      <c r="I60" s="55">
        <v>1052.29</v>
      </c>
      <c r="J60" s="50" t="s">
        <v>16833</v>
      </c>
      <c r="K60" s="50" t="s">
        <v>16834</v>
      </c>
      <c r="L60" s="50" t="s">
        <v>1820</v>
      </c>
      <c r="M60" s="50" t="s">
        <v>1869</v>
      </c>
    </row>
    <row r="61" spans="1:13" x14ac:dyDescent="0.25">
      <c r="A61" s="50" t="s">
        <v>25265</v>
      </c>
      <c r="B61" s="50" t="s">
        <v>6781</v>
      </c>
      <c r="C61" s="50" t="s">
        <v>6782</v>
      </c>
      <c r="D61" s="50" t="s">
        <v>6900</v>
      </c>
      <c r="E61" s="50" t="s">
        <v>6897</v>
      </c>
      <c r="F61" s="50" t="s">
        <v>1152</v>
      </c>
      <c r="G61" s="50" t="s">
        <v>1152</v>
      </c>
      <c r="H61" s="61">
        <v>1</v>
      </c>
      <c r="I61" s="55">
        <v>1052.29</v>
      </c>
      <c r="J61" s="50" t="s">
        <v>16833</v>
      </c>
      <c r="K61" s="50" t="s">
        <v>16834</v>
      </c>
      <c r="L61" s="50" t="s">
        <v>389</v>
      </c>
      <c r="M61" s="50" t="s">
        <v>1869</v>
      </c>
    </row>
    <row r="62" spans="1:13" x14ac:dyDescent="0.25">
      <c r="A62" s="50" t="s">
        <v>25266</v>
      </c>
      <c r="B62" s="50" t="s">
        <v>6781</v>
      </c>
      <c r="C62" s="50" t="s">
        <v>6782</v>
      </c>
      <c r="D62" s="50" t="s">
        <v>6901</v>
      </c>
      <c r="E62" s="50" t="s">
        <v>6897</v>
      </c>
      <c r="F62" s="50" t="s">
        <v>1152</v>
      </c>
      <c r="G62" s="50" t="s">
        <v>1152</v>
      </c>
      <c r="H62" s="61">
        <v>1</v>
      </c>
      <c r="I62" s="55">
        <v>1052.29</v>
      </c>
      <c r="J62" s="50" t="s">
        <v>16833</v>
      </c>
      <c r="K62" s="50" t="s">
        <v>16834</v>
      </c>
      <c r="L62" s="50" t="s">
        <v>389</v>
      </c>
      <c r="M62" s="50" t="s">
        <v>1869</v>
      </c>
    </row>
    <row r="63" spans="1:13" x14ac:dyDescent="0.25">
      <c r="A63" s="50" t="s">
        <v>25267</v>
      </c>
      <c r="B63" s="50" t="s">
        <v>6781</v>
      </c>
      <c r="C63" s="50" t="s">
        <v>6782</v>
      </c>
      <c r="D63" s="50" t="s">
        <v>6902</v>
      </c>
      <c r="E63" s="50" t="s">
        <v>6897</v>
      </c>
      <c r="F63" s="50" t="s">
        <v>6903</v>
      </c>
      <c r="G63" s="50" t="s">
        <v>1152</v>
      </c>
      <c r="H63" s="61">
        <v>1</v>
      </c>
      <c r="I63" s="55">
        <v>1052.29</v>
      </c>
      <c r="J63" s="50" t="s">
        <v>16833</v>
      </c>
      <c r="K63" s="50" t="s">
        <v>16834</v>
      </c>
      <c r="L63" s="50" t="s">
        <v>389</v>
      </c>
      <c r="M63" s="50" t="s">
        <v>1869</v>
      </c>
    </row>
    <row r="64" spans="1:13" x14ac:dyDescent="0.25">
      <c r="A64" s="50" t="s">
        <v>25268</v>
      </c>
      <c r="B64" s="50" t="s">
        <v>6781</v>
      </c>
      <c r="C64" s="50" t="s">
        <v>6782</v>
      </c>
      <c r="D64" s="50" t="s">
        <v>6904</v>
      </c>
      <c r="E64" s="50" t="s">
        <v>4411</v>
      </c>
      <c r="F64" s="50" t="s">
        <v>6905</v>
      </c>
      <c r="G64" s="50" t="s">
        <v>6906</v>
      </c>
      <c r="H64" s="61">
        <v>1</v>
      </c>
      <c r="I64" s="55">
        <v>3754.11</v>
      </c>
      <c r="J64" s="50" t="s">
        <v>16851</v>
      </c>
      <c r="K64" s="50" t="s">
        <v>16876</v>
      </c>
      <c r="L64" s="50" t="s">
        <v>102</v>
      </c>
      <c r="M64" s="50" t="s">
        <v>1869</v>
      </c>
    </row>
    <row r="65" spans="1:13" x14ac:dyDescent="0.25">
      <c r="A65" s="50" t="s">
        <v>25269</v>
      </c>
      <c r="B65" s="50" t="s">
        <v>6781</v>
      </c>
      <c r="C65" s="50" t="s">
        <v>6782</v>
      </c>
      <c r="D65" s="50" t="s">
        <v>6907</v>
      </c>
      <c r="E65" s="50" t="s">
        <v>6908</v>
      </c>
      <c r="F65" s="50" t="s">
        <v>1152</v>
      </c>
      <c r="G65" s="50" t="s">
        <v>6909</v>
      </c>
      <c r="H65" s="61">
        <v>1</v>
      </c>
      <c r="I65" s="55">
        <v>902.72</v>
      </c>
      <c r="J65" s="50" t="s">
        <v>16851</v>
      </c>
      <c r="K65" s="50" t="s">
        <v>16876</v>
      </c>
      <c r="L65" s="50" t="s">
        <v>102</v>
      </c>
      <c r="M65" s="50" t="s">
        <v>1869</v>
      </c>
    </row>
    <row r="66" spans="1:13" x14ac:dyDescent="0.25">
      <c r="A66" s="50" t="s">
        <v>25270</v>
      </c>
      <c r="B66" s="50" t="s">
        <v>6781</v>
      </c>
      <c r="C66" s="50" t="s">
        <v>6910</v>
      </c>
      <c r="D66" s="50" t="s">
        <v>5649</v>
      </c>
      <c r="E66" s="50" t="s">
        <v>3479</v>
      </c>
      <c r="F66" s="50" t="s">
        <v>3480</v>
      </c>
      <c r="G66" s="50" t="s">
        <v>1152</v>
      </c>
      <c r="H66" s="61">
        <v>1</v>
      </c>
      <c r="I66" s="55">
        <v>201.6</v>
      </c>
      <c r="J66" s="50" t="s">
        <v>16910</v>
      </c>
      <c r="K66" s="50" t="s">
        <v>16911</v>
      </c>
      <c r="L66" s="50" t="s">
        <v>1666</v>
      </c>
      <c r="M66" s="50" t="s">
        <v>390</v>
      </c>
    </row>
    <row r="67" spans="1:13" x14ac:dyDescent="0.25">
      <c r="A67" s="50" t="s">
        <v>25271</v>
      </c>
      <c r="B67" s="50" t="s">
        <v>6781</v>
      </c>
      <c r="C67" s="50" t="s">
        <v>6913</v>
      </c>
      <c r="D67" s="50" t="s">
        <v>6914</v>
      </c>
      <c r="E67" s="50" t="s">
        <v>2878</v>
      </c>
      <c r="F67" s="50" t="s">
        <v>6915</v>
      </c>
      <c r="G67" s="50" t="s">
        <v>6916</v>
      </c>
      <c r="H67" s="61">
        <v>1</v>
      </c>
      <c r="I67" s="55">
        <v>1014.77</v>
      </c>
      <c r="J67" s="50" t="s">
        <v>16833</v>
      </c>
      <c r="K67" s="50" t="s">
        <v>16859</v>
      </c>
      <c r="L67" s="50" t="s">
        <v>1656</v>
      </c>
      <c r="M67" s="50" t="s">
        <v>1900</v>
      </c>
    </row>
    <row r="68" spans="1:13" x14ac:dyDescent="0.25">
      <c r="A68" s="50" t="s">
        <v>25272</v>
      </c>
      <c r="B68" s="50" t="s">
        <v>6781</v>
      </c>
      <c r="C68" s="50" t="s">
        <v>6913</v>
      </c>
      <c r="D68" s="50" t="s">
        <v>6917</v>
      </c>
      <c r="E68" s="50" t="s">
        <v>2878</v>
      </c>
      <c r="F68" s="50" t="s">
        <v>6918</v>
      </c>
      <c r="G68" s="50" t="s">
        <v>6919</v>
      </c>
      <c r="H68" s="61">
        <v>1</v>
      </c>
      <c r="I68" s="55">
        <v>1014.77</v>
      </c>
      <c r="J68" s="50" t="s">
        <v>16833</v>
      </c>
      <c r="K68" s="50" t="s">
        <v>16869</v>
      </c>
      <c r="L68" s="50" t="s">
        <v>1675</v>
      </c>
      <c r="M68" s="50" t="s">
        <v>1866</v>
      </c>
    </row>
    <row r="69" spans="1:13" x14ac:dyDescent="0.25">
      <c r="A69" s="50" t="s">
        <v>25273</v>
      </c>
      <c r="B69" s="50" t="s">
        <v>6781</v>
      </c>
      <c r="C69" s="50" t="s">
        <v>6913</v>
      </c>
      <c r="D69" s="50" t="s">
        <v>6920</v>
      </c>
      <c r="E69" s="50" t="s">
        <v>2878</v>
      </c>
      <c r="F69" s="50" t="s">
        <v>6918</v>
      </c>
      <c r="G69" s="50" t="s">
        <v>6921</v>
      </c>
      <c r="H69" s="61">
        <v>1</v>
      </c>
      <c r="I69" s="55">
        <v>1014.77</v>
      </c>
      <c r="J69" s="50" t="s">
        <v>16851</v>
      </c>
      <c r="K69" s="50" t="s">
        <v>16876</v>
      </c>
      <c r="L69" s="50" t="s">
        <v>1708</v>
      </c>
      <c r="M69" s="50" t="s">
        <v>1867</v>
      </c>
    </row>
    <row r="70" spans="1:13" x14ac:dyDescent="0.25">
      <c r="A70" s="50" t="s">
        <v>25274</v>
      </c>
      <c r="B70" s="50" t="s">
        <v>6781</v>
      </c>
      <c r="C70" s="50" t="s">
        <v>6913</v>
      </c>
      <c r="D70" s="50" t="s">
        <v>6922</v>
      </c>
      <c r="E70" s="50" t="s">
        <v>2878</v>
      </c>
      <c r="F70" s="50" t="s">
        <v>6915</v>
      </c>
      <c r="G70" s="50" t="s">
        <v>6923</v>
      </c>
      <c r="H70" s="61">
        <v>1</v>
      </c>
      <c r="I70" s="55">
        <v>1014.77</v>
      </c>
      <c r="J70" s="50" t="s">
        <v>16833</v>
      </c>
      <c r="K70" s="50" t="s">
        <v>16834</v>
      </c>
      <c r="L70" s="50" t="s">
        <v>391</v>
      </c>
      <c r="M70" s="50" t="s">
        <v>1924</v>
      </c>
    </row>
    <row r="71" spans="1:13" x14ac:dyDescent="0.25">
      <c r="A71" s="50" t="s">
        <v>25275</v>
      </c>
      <c r="B71" s="50" t="s">
        <v>6781</v>
      </c>
      <c r="C71" s="50" t="s">
        <v>6913</v>
      </c>
      <c r="D71" s="50" t="s">
        <v>6924</v>
      </c>
      <c r="E71" s="50" t="s">
        <v>2878</v>
      </c>
      <c r="F71" s="50" t="s">
        <v>6918</v>
      </c>
      <c r="G71" s="50" t="s">
        <v>6925</v>
      </c>
      <c r="H71" s="61">
        <v>1</v>
      </c>
      <c r="I71" s="55">
        <v>1014.77</v>
      </c>
      <c r="J71" s="50" t="s">
        <v>16851</v>
      </c>
      <c r="K71" s="50" t="s">
        <v>16876</v>
      </c>
      <c r="L71" s="50" t="s">
        <v>1708</v>
      </c>
      <c r="M71" s="50" t="s">
        <v>1900</v>
      </c>
    </row>
    <row r="72" spans="1:13" x14ac:dyDescent="0.25">
      <c r="A72" s="50" t="s">
        <v>25276</v>
      </c>
      <c r="B72" s="50" t="s">
        <v>6781</v>
      </c>
      <c r="C72" s="50" t="s">
        <v>6913</v>
      </c>
      <c r="D72" s="50" t="s">
        <v>6926</v>
      </c>
      <c r="E72" s="50" t="s">
        <v>2878</v>
      </c>
      <c r="F72" s="50" t="s">
        <v>6918</v>
      </c>
      <c r="G72" s="50" t="s">
        <v>6927</v>
      </c>
      <c r="H72" s="61">
        <v>1</v>
      </c>
      <c r="I72" s="55">
        <v>1014.77</v>
      </c>
      <c r="J72" s="50" t="s">
        <v>16833</v>
      </c>
      <c r="K72" s="50" t="s">
        <v>16834</v>
      </c>
      <c r="L72" s="50" t="s">
        <v>391</v>
      </c>
      <c r="M72" s="50" t="s">
        <v>390</v>
      </c>
    </row>
    <row r="73" spans="1:13" x14ac:dyDescent="0.25">
      <c r="A73" s="50" t="s">
        <v>25277</v>
      </c>
      <c r="B73" s="50" t="s">
        <v>6781</v>
      </c>
      <c r="C73" s="50" t="s">
        <v>6913</v>
      </c>
      <c r="D73" s="50" t="s">
        <v>6928</v>
      </c>
      <c r="E73" s="50" t="s">
        <v>2878</v>
      </c>
      <c r="F73" s="50" t="s">
        <v>6918</v>
      </c>
      <c r="G73" s="50" t="s">
        <v>6929</v>
      </c>
      <c r="H73" s="61">
        <v>1</v>
      </c>
      <c r="I73" s="55">
        <v>1014.77</v>
      </c>
      <c r="J73" s="50" t="s">
        <v>16833</v>
      </c>
      <c r="K73" s="50" t="s">
        <v>16869</v>
      </c>
      <c r="L73" s="50" t="s">
        <v>1675</v>
      </c>
      <c r="M73" s="50" t="s">
        <v>1887</v>
      </c>
    </row>
    <row r="74" spans="1:13" x14ac:dyDescent="0.25">
      <c r="A74" s="50" t="s">
        <v>25278</v>
      </c>
      <c r="B74" s="50" t="s">
        <v>6781</v>
      </c>
      <c r="C74" s="50" t="s">
        <v>6913</v>
      </c>
      <c r="D74" s="50" t="s">
        <v>6930</v>
      </c>
      <c r="E74" s="50" t="s">
        <v>2878</v>
      </c>
      <c r="F74" s="50" t="s">
        <v>6915</v>
      </c>
      <c r="G74" s="50" t="s">
        <v>6931</v>
      </c>
      <c r="H74" s="61">
        <v>1</v>
      </c>
      <c r="I74" s="55">
        <v>1321.89</v>
      </c>
      <c r="J74" s="50" t="s">
        <v>16833</v>
      </c>
      <c r="K74" s="50" t="s">
        <v>16834</v>
      </c>
      <c r="L74" s="50" t="s">
        <v>1820</v>
      </c>
      <c r="M74" s="50" t="s">
        <v>1892</v>
      </c>
    </row>
    <row r="75" spans="1:13" x14ac:dyDescent="0.25">
      <c r="A75" s="50" t="s">
        <v>25279</v>
      </c>
      <c r="B75" s="50" t="s">
        <v>6781</v>
      </c>
      <c r="C75" s="50" t="s">
        <v>6913</v>
      </c>
      <c r="D75" s="50" t="s">
        <v>6932</v>
      </c>
      <c r="E75" s="50" t="s">
        <v>2878</v>
      </c>
      <c r="F75" s="50" t="s">
        <v>6918</v>
      </c>
      <c r="G75" s="50" t="s">
        <v>6933</v>
      </c>
      <c r="H75" s="61">
        <v>1</v>
      </c>
      <c r="I75" s="55">
        <v>1014.75</v>
      </c>
      <c r="J75" s="50" t="s">
        <v>16910</v>
      </c>
      <c r="K75" s="50" t="s">
        <v>16911</v>
      </c>
      <c r="L75" s="50" t="s">
        <v>1666</v>
      </c>
      <c r="M75" s="50" t="s">
        <v>1900</v>
      </c>
    </row>
    <row r="76" spans="1:13" x14ac:dyDescent="0.25">
      <c r="A76" s="50" t="s">
        <v>25280</v>
      </c>
      <c r="B76" s="50" t="s">
        <v>6781</v>
      </c>
      <c r="C76" s="50" t="s">
        <v>6913</v>
      </c>
      <c r="D76" s="50" t="s">
        <v>6934</v>
      </c>
      <c r="E76" s="50" t="s">
        <v>2878</v>
      </c>
      <c r="F76" s="50" t="s">
        <v>6918</v>
      </c>
      <c r="G76" s="50" t="s">
        <v>6935</v>
      </c>
      <c r="H76" s="61">
        <v>1</v>
      </c>
      <c r="I76" s="55">
        <v>1014.77</v>
      </c>
      <c r="J76" s="50" t="s">
        <v>16851</v>
      </c>
      <c r="K76" s="50" t="s">
        <v>16876</v>
      </c>
      <c r="L76" s="50" t="s">
        <v>104</v>
      </c>
      <c r="M76" s="50" t="s">
        <v>323</v>
      </c>
    </row>
    <row r="77" spans="1:13" x14ac:dyDescent="0.25">
      <c r="A77" s="50" t="s">
        <v>25281</v>
      </c>
      <c r="B77" s="50" t="s">
        <v>6781</v>
      </c>
      <c r="C77" s="50" t="s">
        <v>6913</v>
      </c>
      <c r="D77" s="50" t="s">
        <v>6936</v>
      </c>
      <c r="E77" s="50" t="s">
        <v>2878</v>
      </c>
      <c r="F77" s="50" t="s">
        <v>6937</v>
      </c>
      <c r="G77" s="50" t="s">
        <v>6938</v>
      </c>
      <c r="H77" s="61">
        <v>1</v>
      </c>
      <c r="I77" s="55">
        <v>1321.89</v>
      </c>
      <c r="J77" s="50" t="s">
        <v>16851</v>
      </c>
      <c r="K77" s="50" t="s">
        <v>16876</v>
      </c>
      <c r="L77" s="50" t="s">
        <v>1708</v>
      </c>
      <c r="M77" s="50" t="s">
        <v>1887</v>
      </c>
    </row>
    <row r="78" spans="1:13" x14ac:dyDescent="0.25">
      <c r="A78" s="50" t="s">
        <v>25282</v>
      </c>
      <c r="B78" s="50" t="s">
        <v>6781</v>
      </c>
      <c r="C78" s="50" t="s">
        <v>6913</v>
      </c>
      <c r="D78" s="50" t="s">
        <v>6939</v>
      </c>
      <c r="E78" s="50" t="s">
        <v>2878</v>
      </c>
      <c r="F78" s="50" t="s">
        <v>6915</v>
      </c>
      <c r="G78" s="50" t="s">
        <v>6940</v>
      </c>
      <c r="H78" s="61">
        <v>1</v>
      </c>
      <c r="I78" s="55">
        <v>1014.75</v>
      </c>
      <c r="J78" s="50" t="s">
        <v>16833</v>
      </c>
      <c r="K78" s="50" t="s">
        <v>16834</v>
      </c>
      <c r="L78" s="50" t="s">
        <v>389</v>
      </c>
      <c r="M78" s="50" t="s">
        <v>1887</v>
      </c>
    </row>
    <row r="79" spans="1:13" x14ac:dyDescent="0.25">
      <c r="A79" s="50" t="s">
        <v>25283</v>
      </c>
      <c r="B79" s="50" t="s">
        <v>6781</v>
      </c>
      <c r="C79" s="50" t="s">
        <v>6913</v>
      </c>
      <c r="D79" s="50" t="s">
        <v>6941</v>
      </c>
      <c r="E79" s="50" t="s">
        <v>2878</v>
      </c>
      <c r="F79" s="50" t="s">
        <v>6918</v>
      </c>
      <c r="G79" s="50" t="s">
        <v>6942</v>
      </c>
      <c r="H79" s="61">
        <v>1</v>
      </c>
      <c r="I79" s="55">
        <v>1014.77</v>
      </c>
      <c r="J79" s="50" t="s">
        <v>16833</v>
      </c>
      <c r="K79" s="50" t="s">
        <v>16834</v>
      </c>
      <c r="L79" s="50" t="s">
        <v>389</v>
      </c>
      <c r="M79" s="50" t="s">
        <v>1887</v>
      </c>
    </row>
    <row r="80" spans="1:13" x14ac:dyDescent="0.25">
      <c r="A80" s="50" t="s">
        <v>25284</v>
      </c>
      <c r="B80" s="50" t="s">
        <v>6781</v>
      </c>
      <c r="C80" s="50" t="s">
        <v>6913</v>
      </c>
      <c r="D80" s="50" t="s">
        <v>6943</v>
      </c>
      <c r="E80" s="50" t="s">
        <v>2878</v>
      </c>
      <c r="F80" s="50" t="s">
        <v>6944</v>
      </c>
      <c r="G80" s="50" t="s">
        <v>6945</v>
      </c>
      <c r="H80" s="61">
        <v>1</v>
      </c>
      <c r="I80" s="55">
        <v>1014.77</v>
      </c>
      <c r="J80" s="50" t="s">
        <v>16833</v>
      </c>
      <c r="K80" s="50" t="s">
        <v>16834</v>
      </c>
      <c r="L80" s="50" t="s">
        <v>391</v>
      </c>
      <c r="M80" s="50" t="s">
        <v>1924</v>
      </c>
    </row>
    <row r="81" spans="1:13" x14ac:dyDescent="0.25">
      <c r="A81" s="50" t="s">
        <v>25285</v>
      </c>
      <c r="B81" s="50" t="s">
        <v>6781</v>
      </c>
      <c r="C81" s="50" t="s">
        <v>6913</v>
      </c>
      <c r="D81" s="50" t="s">
        <v>6946</v>
      </c>
      <c r="E81" s="50" t="s">
        <v>2878</v>
      </c>
      <c r="F81" s="50" t="s">
        <v>6915</v>
      </c>
      <c r="G81" s="50" t="s">
        <v>6947</v>
      </c>
      <c r="H81" s="61">
        <v>1</v>
      </c>
      <c r="I81" s="55">
        <v>1014.77</v>
      </c>
      <c r="J81" s="50" t="s">
        <v>16833</v>
      </c>
      <c r="K81" s="50" t="s">
        <v>16834</v>
      </c>
      <c r="L81" s="50" t="s">
        <v>389</v>
      </c>
      <c r="M81" s="50" t="s">
        <v>1887</v>
      </c>
    </row>
    <row r="82" spans="1:13" x14ac:dyDescent="0.25">
      <c r="A82" s="50" t="s">
        <v>25286</v>
      </c>
      <c r="B82" s="50" t="s">
        <v>6781</v>
      </c>
      <c r="C82" s="50" t="s">
        <v>6913</v>
      </c>
      <c r="D82" s="50" t="s">
        <v>6948</v>
      </c>
      <c r="E82" s="50" t="s">
        <v>2878</v>
      </c>
      <c r="F82" s="50" t="s">
        <v>6915</v>
      </c>
      <c r="G82" s="50" t="s">
        <v>6949</v>
      </c>
      <c r="H82" s="61">
        <v>1</v>
      </c>
      <c r="I82" s="55">
        <v>1014.77</v>
      </c>
      <c r="J82" s="50" t="s">
        <v>16833</v>
      </c>
      <c r="K82" s="50" t="s">
        <v>16834</v>
      </c>
      <c r="L82" s="50" t="s">
        <v>389</v>
      </c>
      <c r="M82" s="50" t="s">
        <v>1887</v>
      </c>
    </row>
    <row r="83" spans="1:13" x14ac:dyDescent="0.25">
      <c r="A83" s="50" t="s">
        <v>25287</v>
      </c>
      <c r="B83" s="50" t="s">
        <v>6781</v>
      </c>
      <c r="C83" s="50" t="s">
        <v>6913</v>
      </c>
      <c r="D83" s="50" t="s">
        <v>6950</v>
      </c>
      <c r="E83" s="50" t="s">
        <v>2878</v>
      </c>
      <c r="F83" s="50" t="s">
        <v>6951</v>
      </c>
      <c r="G83" s="50" t="s">
        <v>6952</v>
      </c>
      <c r="H83" s="61">
        <v>1</v>
      </c>
      <c r="I83" s="55">
        <v>1014.77</v>
      </c>
      <c r="J83" s="50" t="s">
        <v>16833</v>
      </c>
      <c r="K83" s="50" t="s">
        <v>16834</v>
      </c>
      <c r="L83" s="50" t="s">
        <v>391</v>
      </c>
      <c r="M83" s="50" t="s">
        <v>1866</v>
      </c>
    </row>
    <row r="84" spans="1:13" x14ac:dyDescent="0.25">
      <c r="A84" s="50" t="s">
        <v>25288</v>
      </c>
      <c r="B84" s="50" t="s">
        <v>6781</v>
      </c>
      <c r="C84" s="50" t="s">
        <v>6834</v>
      </c>
      <c r="D84" s="50" t="s">
        <v>6953</v>
      </c>
      <c r="E84" s="50" t="s">
        <v>940</v>
      </c>
      <c r="F84" s="50" t="s">
        <v>1863</v>
      </c>
      <c r="G84" s="50" t="s">
        <v>6954</v>
      </c>
      <c r="H84" s="61">
        <v>1</v>
      </c>
      <c r="I84" s="55">
        <v>2138.46</v>
      </c>
      <c r="J84" s="50" t="s">
        <v>16833</v>
      </c>
      <c r="K84" s="50" t="s">
        <v>16863</v>
      </c>
      <c r="L84" s="50" t="s">
        <v>1685</v>
      </c>
      <c r="M84" s="50" t="s">
        <v>1874</v>
      </c>
    </row>
    <row r="85" spans="1:13" x14ac:dyDescent="0.25">
      <c r="A85" s="50" t="s">
        <v>25289</v>
      </c>
      <c r="B85" s="50" t="s">
        <v>6781</v>
      </c>
      <c r="C85" s="50" t="s">
        <v>6834</v>
      </c>
      <c r="D85" s="50" t="s">
        <v>6955</v>
      </c>
      <c r="E85" s="50" t="s">
        <v>1152</v>
      </c>
      <c r="F85" s="50" t="s">
        <v>4955</v>
      </c>
      <c r="G85" s="50" t="s">
        <v>4955</v>
      </c>
      <c r="H85" s="61">
        <v>1</v>
      </c>
      <c r="I85" s="55">
        <v>408.81</v>
      </c>
      <c r="J85" s="50" t="s">
        <v>16833</v>
      </c>
      <c r="K85" s="50" t="s">
        <v>16834</v>
      </c>
      <c r="L85" s="50" t="s">
        <v>1820</v>
      </c>
      <c r="M85" s="50" t="s">
        <v>1869</v>
      </c>
    </row>
    <row r="86" spans="1:13" x14ac:dyDescent="0.25">
      <c r="A86" s="50" t="s">
        <v>25290</v>
      </c>
      <c r="B86" s="50" t="s">
        <v>6781</v>
      </c>
      <c r="C86" s="50" t="s">
        <v>6834</v>
      </c>
      <c r="D86" s="50" t="s">
        <v>6956</v>
      </c>
      <c r="E86" s="50" t="s">
        <v>940</v>
      </c>
      <c r="F86" s="50" t="s">
        <v>6957</v>
      </c>
      <c r="G86" s="50" t="s">
        <v>6958</v>
      </c>
      <c r="H86" s="61">
        <v>1</v>
      </c>
      <c r="I86" s="55">
        <v>2350.2199999999998</v>
      </c>
      <c r="J86" s="50" t="s">
        <v>16833</v>
      </c>
      <c r="K86" s="50" t="s">
        <v>16834</v>
      </c>
      <c r="L86" s="50" t="s">
        <v>1820</v>
      </c>
      <c r="M86" s="50" t="s">
        <v>1869</v>
      </c>
    </row>
    <row r="87" spans="1:13" x14ac:dyDescent="0.25">
      <c r="A87" s="50" t="s">
        <v>25291</v>
      </c>
      <c r="B87" s="50" t="s">
        <v>6781</v>
      </c>
      <c r="C87" s="50" t="s">
        <v>6834</v>
      </c>
      <c r="D87" s="50" t="s">
        <v>6959</v>
      </c>
      <c r="E87" s="50" t="s">
        <v>940</v>
      </c>
      <c r="F87" s="50" t="s">
        <v>6960</v>
      </c>
      <c r="G87" s="50" t="s">
        <v>6961</v>
      </c>
      <c r="H87" s="61">
        <v>1</v>
      </c>
      <c r="I87" s="55">
        <v>3740.89</v>
      </c>
      <c r="J87" s="50" t="s">
        <v>16833</v>
      </c>
      <c r="K87" s="50" t="s">
        <v>16834</v>
      </c>
      <c r="L87" s="50" t="s">
        <v>1820</v>
      </c>
      <c r="M87" s="50" t="s">
        <v>1869</v>
      </c>
    </row>
    <row r="88" spans="1:13" x14ac:dyDescent="0.25">
      <c r="A88" s="50" t="s">
        <v>25292</v>
      </c>
      <c r="B88" s="50" t="s">
        <v>6781</v>
      </c>
      <c r="C88" s="50" t="s">
        <v>6834</v>
      </c>
      <c r="D88" s="50" t="s">
        <v>6962</v>
      </c>
      <c r="E88" s="50" t="s">
        <v>940</v>
      </c>
      <c r="F88" s="50" t="s">
        <v>6960</v>
      </c>
      <c r="G88" s="50" t="s">
        <v>6963</v>
      </c>
      <c r="H88" s="61">
        <v>1</v>
      </c>
      <c r="I88" s="55">
        <v>3740.89</v>
      </c>
      <c r="J88" s="50" t="s">
        <v>16833</v>
      </c>
      <c r="K88" s="50" t="s">
        <v>16834</v>
      </c>
      <c r="L88" s="50" t="s">
        <v>1820</v>
      </c>
      <c r="M88" s="50" t="s">
        <v>1869</v>
      </c>
    </row>
    <row r="89" spans="1:13" x14ac:dyDescent="0.25">
      <c r="A89" s="50" t="s">
        <v>25293</v>
      </c>
      <c r="B89" s="50" t="s">
        <v>6781</v>
      </c>
      <c r="C89" s="50" t="s">
        <v>6834</v>
      </c>
      <c r="D89" s="50" t="s">
        <v>6964</v>
      </c>
      <c r="E89" s="50" t="s">
        <v>940</v>
      </c>
      <c r="F89" s="50" t="s">
        <v>6965</v>
      </c>
      <c r="G89" s="50" t="s">
        <v>6966</v>
      </c>
      <c r="H89" s="61">
        <v>1</v>
      </c>
      <c r="I89" s="55">
        <v>2571.79</v>
      </c>
      <c r="J89" s="50" t="s">
        <v>16833</v>
      </c>
      <c r="K89" s="50" t="s">
        <v>16834</v>
      </c>
      <c r="L89" s="50" t="s">
        <v>1820</v>
      </c>
      <c r="M89" s="50" t="s">
        <v>1869</v>
      </c>
    </row>
    <row r="90" spans="1:13" x14ac:dyDescent="0.25">
      <c r="A90" s="50" t="s">
        <v>25294</v>
      </c>
      <c r="B90" s="50" t="s">
        <v>6781</v>
      </c>
      <c r="C90" s="50" t="s">
        <v>6834</v>
      </c>
      <c r="D90" s="50" t="s">
        <v>6967</v>
      </c>
      <c r="E90" s="50" t="s">
        <v>940</v>
      </c>
      <c r="F90" s="50" t="s">
        <v>6968</v>
      </c>
      <c r="G90" s="50" t="s">
        <v>6969</v>
      </c>
      <c r="H90" s="61">
        <v>1</v>
      </c>
      <c r="I90" s="55">
        <v>2571.79</v>
      </c>
      <c r="J90" s="50" t="s">
        <v>16833</v>
      </c>
      <c r="K90" s="50" t="s">
        <v>16834</v>
      </c>
      <c r="L90" s="50" t="s">
        <v>1820</v>
      </c>
      <c r="M90" s="50" t="s">
        <v>1869</v>
      </c>
    </row>
    <row r="91" spans="1:13" x14ac:dyDescent="0.25">
      <c r="A91" s="50" t="s">
        <v>25295</v>
      </c>
      <c r="B91" s="50" t="s">
        <v>6781</v>
      </c>
      <c r="C91" s="50" t="s">
        <v>6970</v>
      </c>
      <c r="D91" s="50" t="s">
        <v>6971</v>
      </c>
      <c r="E91" s="50" t="s">
        <v>940</v>
      </c>
      <c r="F91" s="50" t="s">
        <v>6972</v>
      </c>
      <c r="G91" s="50" t="s">
        <v>6973</v>
      </c>
      <c r="H91" s="61">
        <v>1</v>
      </c>
      <c r="I91" s="55">
        <v>28581.75</v>
      </c>
      <c r="J91" s="50" t="s">
        <v>16833</v>
      </c>
      <c r="K91" s="50" t="s">
        <v>16834</v>
      </c>
      <c r="L91" s="50" t="s">
        <v>1820</v>
      </c>
      <c r="M91" s="50" t="s">
        <v>1869</v>
      </c>
    </row>
    <row r="92" spans="1:13" x14ac:dyDescent="0.25">
      <c r="A92" s="50" t="s">
        <v>25296</v>
      </c>
      <c r="B92" s="50" t="s">
        <v>6781</v>
      </c>
      <c r="C92" s="50" t="s">
        <v>6798</v>
      </c>
      <c r="D92" s="50" t="s">
        <v>6974</v>
      </c>
      <c r="E92" s="50" t="s">
        <v>4177</v>
      </c>
      <c r="F92" s="50" t="s">
        <v>6975</v>
      </c>
      <c r="G92" s="50" t="s">
        <v>6976</v>
      </c>
      <c r="H92" s="61">
        <v>1</v>
      </c>
      <c r="I92" s="55">
        <v>69.930000000000007</v>
      </c>
      <c r="J92" s="50" t="s">
        <v>16833</v>
      </c>
      <c r="K92" s="50" t="s">
        <v>16834</v>
      </c>
      <c r="L92" s="50" t="s">
        <v>1820</v>
      </c>
      <c r="M92" s="50" t="s">
        <v>1869</v>
      </c>
    </row>
    <row r="93" spans="1:13" x14ac:dyDescent="0.25">
      <c r="A93" s="50" t="s">
        <v>25297</v>
      </c>
      <c r="B93" s="50" t="s">
        <v>6781</v>
      </c>
      <c r="C93" s="50" t="s">
        <v>6834</v>
      </c>
      <c r="D93" s="50" t="s">
        <v>6977</v>
      </c>
      <c r="E93" s="50" t="s">
        <v>940</v>
      </c>
      <c r="F93" s="50" t="s">
        <v>6978</v>
      </c>
      <c r="G93" s="50" t="s">
        <v>6979</v>
      </c>
      <c r="H93" s="61">
        <v>1</v>
      </c>
      <c r="I93" s="55">
        <v>266.3</v>
      </c>
      <c r="J93" s="50" t="s">
        <v>16833</v>
      </c>
      <c r="K93" s="50" t="s">
        <v>16834</v>
      </c>
      <c r="L93" s="50" t="s">
        <v>391</v>
      </c>
      <c r="M93" s="50" t="s">
        <v>1869</v>
      </c>
    </row>
    <row r="94" spans="1:13" x14ac:dyDescent="0.25">
      <c r="A94" s="50" t="s">
        <v>25298</v>
      </c>
      <c r="B94" s="50" t="s">
        <v>6781</v>
      </c>
      <c r="C94" s="50" t="s">
        <v>6834</v>
      </c>
      <c r="D94" s="50" t="s">
        <v>6980</v>
      </c>
      <c r="E94" s="50" t="s">
        <v>940</v>
      </c>
      <c r="F94" s="50" t="s">
        <v>6981</v>
      </c>
      <c r="G94" s="50" t="s">
        <v>6982</v>
      </c>
      <c r="H94" s="61">
        <v>1</v>
      </c>
      <c r="I94" s="55">
        <v>241.9</v>
      </c>
      <c r="J94" s="50" t="s">
        <v>16833</v>
      </c>
      <c r="K94" s="50" t="s">
        <v>16834</v>
      </c>
      <c r="L94" s="50" t="s">
        <v>391</v>
      </c>
      <c r="M94" s="50" t="s">
        <v>1869</v>
      </c>
    </row>
    <row r="95" spans="1:13" x14ac:dyDescent="0.25">
      <c r="A95" s="50" t="s">
        <v>25299</v>
      </c>
      <c r="B95" s="50" t="s">
        <v>6781</v>
      </c>
      <c r="C95" s="50" t="s">
        <v>6834</v>
      </c>
      <c r="D95" s="50" t="s">
        <v>6983</v>
      </c>
      <c r="E95" s="50" t="s">
        <v>940</v>
      </c>
      <c r="F95" s="50" t="s">
        <v>6984</v>
      </c>
      <c r="G95" s="50" t="s">
        <v>6985</v>
      </c>
      <c r="H95" s="61">
        <v>1</v>
      </c>
      <c r="I95" s="55">
        <v>17.3</v>
      </c>
      <c r="J95" s="50" t="s">
        <v>16833</v>
      </c>
      <c r="K95" s="50" t="s">
        <v>16834</v>
      </c>
      <c r="L95" s="50" t="s">
        <v>391</v>
      </c>
      <c r="M95" s="50" t="s">
        <v>1869</v>
      </c>
    </row>
    <row r="96" spans="1:13" x14ac:dyDescent="0.25">
      <c r="A96" s="50" t="s">
        <v>25300</v>
      </c>
      <c r="B96" s="50" t="s">
        <v>6781</v>
      </c>
      <c r="C96" s="50" t="s">
        <v>6834</v>
      </c>
      <c r="D96" s="50" t="s">
        <v>6986</v>
      </c>
      <c r="E96" s="50" t="s">
        <v>940</v>
      </c>
      <c r="F96" s="50" t="s">
        <v>1152</v>
      </c>
      <c r="G96" s="50" t="s">
        <v>6987</v>
      </c>
      <c r="H96" s="61">
        <v>1</v>
      </c>
      <c r="I96" s="55">
        <v>2279.79</v>
      </c>
      <c r="J96" s="50" t="s">
        <v>16833</v>
      </c>
      <c r="K96" s="50" t="s">
        <v>16834</v>
      </c>
      <c r="L96" s="50" t="s">
        <v>1820</v>
      </c>
      <c r="M96" s="50" t="s">
        <v>1869</v>
      </c>
    </row>
    <row r="97" spans="1:13" x14ac:dyDescent="0.25">
      <c r="A97" s="50" t="s">
        <v>3827</v>
      </c>
      <c r="B97" s="50" t="s">
        <v>6781</v>
      </c>
      <c r="C97" s="50" t="s">
        <v>6834</v>
      </c>
      <c r="D97" s="50" t="s">
        <v>6988</v>
      </c>
      <c r="E97" s="50" t="s">
        <v>940</v>
      </c>
      <c r="F97" s="50" t="s">
        <v>6981</v>
      </c>
      <c r="G97" s="50" t="s">
        <v>6989</v>
      </c>
      <c r="H97" s="61">
        <v>1</v>
      </c>
      <c r="I97" s="55">
        <v>9606.2199999999993</v>
      </c>
      <c r="J97" s="50" t="s">
        <v>16833</v>
      </c>
      <c r="K97" s="50" t="s">
        <v>16834</v>
      </c>
      <c r="L97" s="50" t="s">
        <v>391</v>
      </c>
      <c r="M97" s="50" t="s">
        <v>1869</v>
      </c>
    </row>
    <row r="98" spans="1:13" x14ac:dyDescent="0.25">
      <c r="A98" s="50" t="s">
        <v>25301</v>
      </c>
      <c r="B98" s="50" t="s">
        <v>6781</v>
      </c>
      <c r="C98" s="50" t="s">
        <v>6834</v>
      </c>
      <c r="D98" s="50" t="s">
        <v>6990</v>
      </c>
      <c r="E98" s="50" t="s">
        <v>940</v>
      </c>
      <c r="F98" s="50" t="s">
        <v>1152</v>
      </c>
      <c r="G98" s="50" t="s">
        <v>6991</v>
      </c>
      <c r="H98" s="61">
        <v>1</v>
      </c>
      <c r="I98" s="55">
        <v>2845.69</v>
      </c>
      <c r="J98" s="50" t="s">
        <v>16833</v>
      </c>
      <c r="K98" s="50" t="s">
        <v>16834</v>
      </c>
      <c r="L98" s="50" t="s">
        <v>391</v>
      </c>
      <c r="M98" s="50" t="s">
        <v>1869</v>
      </c>
    </row>
    <row r="99" spans="1:13" x14ac:dyDescent="0.25">
      <c r="A99" s="50" t="s">
        <v>25302</v>
      </c>
      <c r="B99" s="50" t="s">
        <v>6781</v>
      </c>
      <c r="C99" s="50" t="s">
        <v>6834</v>
      </c>
      <c r="D99" s="50" t="s">
        <v>6992</v>
      </c>
      <c r="E99" s="50" t="s">
        <v>6993</v>
      </c>
      <c r="F99" s="50" t="s">
        <v>1152</v>
      </c>
      <c r="G99" s="50" t="s">
        <v>6994</v>
      </c>
      <c r="H99" s="61">
        <v>1</v>
      </c>
      <c r="I99" s="55">
        <v>22615.96</v>
      </c>
      <c r="J99" s="50" t="s">
        <v>16851</v>
      </c>
      <c r="K99" s="50" t="s">
        <v>16876</v>
      </c>
      <c r="L99" s="50" t="s">
        <v>102</v>
      </c>
      <c r="M99" s="50" t="s">
        <v>376</v>
      </c>
    </row>
    <row r="100" spans="1:13" x14ac:dyDescent="0.25">
      <c r="A100" s="50" t="s">
        <v>25303</v>
      </c>
      <c r="B100" s="50" t="s">
        <v>6781</v>
      </c>
      <c r="C100" s="50" t="s">
        <v>6798</v>
      </c>
      <c r="D100" s="50" t="s">
        <v>6995</v>
      </c>
      <c r="E100" s="50" t="s">
        <v>1152</v>
      </c>
      <c r="F100" s="50" t="s">
        <v>6996</v>
      </c>
      <c r="G100" s="50" t="s">
        <v>6997</v>
      </c>
      <c r="H100" s="61">
        <v>1</v>
      </c>
      <c r="I100" s="55">
        <v>230.37</v>
      </c>
      <c r="J100" s="50" t="s">
        <v>16833</v>
      </c>
      <c r="K100" s="50" t="s">
        <v>16834</v>
      </c>
      <c r="L100" s="50" t="s">
        <v>391</v>
      </c>
      <c r="M100" s="50" t="s">
        <v>1869</v>
      </c>
    </row>
    <row r="101" spans="1:13" x14ac:dyDescent="0.25">
      <c r="A101" s="50" t="s">
        <v>25304</v>
      </c>
      <c r="B101" s="50" t="s">
        <v>6781</v>
      </c>
      <c r="C101" s="50" t="s">
        <v>6798</v>
      </c>
      <c r="D101" s="50" t="s">
        <v>6998</v>
      </c>
      <c r="E101" s="50" t="s">
        <v>1152</v>
      </c>
      <c r="F101" s="50" t="s">
        <v>1152</v>
      </c>
      <c r="G101" s="50" t="s">
        <v>6999</v>
      </c>
      <c r="H101" s="61">
        <v>1</v>
      </c>
      <c r="I101" s="55">
        <v>70.650000000000006</v>
      </c>
      <c r="J101" s="50" t="s">
        <v>16833</v>
      </c>
      <c r="K101" s="50" t="s">
        <v>16834</v>
      </c>
      <c r="L101" s="50" t="s">
        <v>1820</v>
      </c>
      <c r="M101" s="50" t="s">
        <v>2404</v>
      </c>
    </row>
    <row r="102" spans="1:13" x14ac:dyDescent="0.25">
      <c r="A102" s="50" t="s">
        <v>25305</v>
      </c>
      <c r="B102" s="50" t="s">
        <v>6781</v>
      </c>
      <c r="C102" s="50" t="s">
        <v>6801</v>
      </c>
      <c r="D102" s="50" t="s">
        <v>7000</v>
      </c>
      <c r="E102" s="50" t="s">
        <v>6802</v>
      </c>
      <c r="F102" s="50" t="s">
        <v>6853</v>
      </c>
      <c r="G102" s="50" t="s">
        <v>7001</v>
      </c>
      <c r="H102" s="61">
        <v>1</v>
      </c>
      <c r="I102" s="55">
        <v>218.96</v>
      </c>
      <c r="J102" s="50" t="s">
        <v>16833</v>
      </c>
      <c r="K102" s="50" t="s">
        <v>16834</v>
      </c>
      <c r="L102" s="50" t="s">
        <v>389</v>
      </c>
      <c r="M102" s="50" t="s">
        <v>1842</v>
      </c>
    </row>
    <row r="103" spans="1:13" x14ac:dyDescent="0.25">
      <c r="A103" s="50" t="s">
        <v>25306</v>
      </c>
      <c r="B103" s="50" t="s">
        <v>6781</v>
      </c>
      <c r="C103" s="50" t="s">
        <v>6801</v>
      </c>
      <c r="D103" s="50" t="s">
        <v>7002</v>
      </c>
      <c r="E103" s="50" t="s">
        <v>6802</v>
      </c>
      <c r="F103" s="50" t="s">
        <v>1152</v>
      </c>
      <c r="G103" s="50" t="s">
        <v>7003</v>
      </c>
      <c r="H103" s="61">
        <v>1</v>
      </c>
      <c r="I103" s="55">
        <v>292.72000000000003</v>
      </c>
      <c r="J103" s="50" t="s">
        <v>16833</v>
      </c>
      <c r="K103" s="50" t="s">
        <v>16834</v>
      </c>
      <c r="L103" s="50" t="s">
        <v>1820</v>
      </c>
      <c r="M103" s="50" t="s">
        <v>1921</v>
      </c>
    </row>
    <row r="104" spans="1:13" x14ac:dyDescent="0.25">
      <c r="A104" s="50" t="s">
        <v>25307</v>
      </c>
      <c r="B104" s="50" t="s">
        <v>6781</v>
      </c>
      <c r="C104" s="50" t="s">
        <v>6801</v>
      </c>
      <c r="D104" s="50" t="s">
        <v>7004</v>
      </c>
      <c r="E104" s="50" t="s">
        <v>6802</v>
      </c>
      <c r="F104" s="50" t="s">
        <v>6853</v>
      </c>
      <c r="G104" s="50" t="s">
        <v>7005</v>
      </c>
      <c r="H104" s="61">
        <v>1</v>
      </c>
      <c r="I104" s="55">
        <v>263.45</v>
      </c>
      <c r="J104" s="50" t="s">
        <v>16833</v>
      </c>
      <c r="K104" s="50" t="s">
        <v>16834</v>
      </c>
      <c r="L104" s="50" t="s">
        <v>1820</v>
      </c>
      <c r="M104" s="50" t="s">
        <v>1884</v>
      </c>
    </row>
    <row r="105" spans="1:13" x14ac:dyDescent="0.25">
      <c r="A105" s="50" t="s">
        <v>25308</v>
      </c>
      <c r="B105" s="50" t="s">
        <v>6781</v>
      </c>
      <c r="C105" s="50" t="s">
        <v>6801</v>
      </c>
      <c r="D105" s="50" t="s">
        <v>7006</v>
      </c>
      <c r="E105" s="50" t="s">
        <v>6802</v>
      </c>
      <c r="F105" s="50" t="s">
        <v>7007</v>
      </c>
      <c r="G105" s="50" t="s">
        <v>7008</v>
      </c>
      <c r="H105" s="61">
        <v>1</v>
      </c>
      <c r="I105" s="55">
        <v>218.96</v>
      </c>
      <c r="J105" s="50" t="s">
        <v>16833</v>
      </c>
      <c r="K105" s="50" t="s">
        <v>16834</v>
      </c>
      <c r="L105" s="50" t="s">
        <v>1820</v>
      </c>
      <c r="M105" s="50" t="s">
        <v>1951</v>
      </c>
    </row>
    <row r="106" spans="1:13" x14ac:dyDescent="0.25">
      <c r="A106" s="50" t="s">
        <v>25309</v>
      </c>
      <c r="B106" s="50" t="s">
        <v>6781</v>
      </c>
      <c r="C106" s="50" t="s">
        <v>6801</v>
      </c>
      <c r="D106" s="50" t="s">
        <v>7009</v>
      </c>
      <c r="E106" s="50" t="s">
        <v>6802</v>
      </c>
      <c r="F106" s="50" t="s">
        <v>6853</v>
      </c>
      <c r="G106" s="50" t="s">
        <v>7010</v>
      </c>
      <c r="H106" s="61">
        <v>1</v>
      </c>
      <c r="I106" s="55">
        <v>283.86</v>
      </c>
      <c r="J106" s="50" t="s">
        <v>16833</v>
      </c>
      <c r="K106" s="50" t="s">
        <v>16834</v>
      </c>
      <c r="L106" s="50" t="s">
        <v>1820</v>
      </c>
      <c r="M106" s="50" t="s">
        <v>1902</v>
      </c>
    </row>
    <row r="107" spans="1:13" x14ac:dyDescent="0.25">
      <c r="A107" s="50" t="s">
        <v>25310</v>
      </c>
      <c r="B107" s="50" t="s">
        <v>6781</v>
      </c>
      <c r="C107" s="50" t="s">
        <v>6801</v>
      </c>
      <c r="D107" s="50" t="s">
        <v>7011</v>
      </c>
      <c r="E107" s="50" t="s">
        <v>6802</v>
      </c>
      <c r="F107" s="50" t="s">
        <v>6853</v>
      </c>
      <c r="G107" s="50" t="s">
        <v>7012</v>
      </c>
      <c r="H107" s="61">
        <v>1</v>
      </c>
      <c r="I107" s="55">
        <v>218.96</v>
      </c>
      <c r="J107" s="50" t="s">
        <v>16833</v>
      </c>
      <c r="K107" s="50" t="s">
        <v>16834</v>
      </c>
      <c r="L107" s="50" t="s">
        <v>1820</v>
      </c>
      <c r="M107" s="50" t="s">
        <v>1892</v>
      </c>
    </row>
    <row r="108" spans="1:13" x14ac:dyDescent="0.25">
      <c r="A108" s="50" t="s">
        <v>25311</v>
      </c>
      <c r="B108" s="50" t="s">
        <v>6781</v>
      </c>
      <c r="C108" s="50" t="s">
        <v>6801</v>
      </c>
      <c r="D108" s="50" t="s">
        <v>7013</v>
      </c>
      <c r="E108" s="50" t="s">
        <v>6802</v>
      </c>
      <c r="F108" s="50" t="s">
        <v>7014</v>
      </c>
      <c r="G108" s="50" t="s">
        <v>7015</v>
      </c>
      <c r="H108" s="61">
        <v>1</v>
      </c>
      <c r="I108" s="55">
        <v>218.96</v>
      </c>
      <c r="J108" s="50" t="s">
        <v>16833</v>
      </c>
      <c r="K108" s="50" t="s">
        <v>16834</v>
      </c>
      <c r="L108" s="50" t="s">
        <v>1820</v>
      </c>
      <c r="M108" s="50" t="s">
        <v>1951</v>
      </c>
    </row>
    <row r="109" spans="1:13" x14ac:dyDescent="0.25">
      <c r="A109" s="50" t="s">
        <v>25312</v>
      </c>
      <c r="B109" s="50" t="s">
        <v>6781</v>
      </c>
      <c r="C109" s="50" t="s">
        <v>6801</v>
      </c>
      <c r="D109" s="50" t="s">
        <v>7016</v>
      </c>
      <c r="E109" s="50" t="s">
        <v>6802</v>
      </c>
      <c r="F109" s="50" t="s">
        <v>6853</v>
      </c>
      <c r="G109" s="50" t="s">
        <v>7017</v>
      </c>
      <c r="H109" s="61">
        <v>1</v>
      </c>
      <c r="I109" s="55">
        <v>218.96</v>
      </c>
      <c r="J109" s="50" t="s">
        <v>16833</v>
      </c>
      <c r="K109" s="50" t="s">
        <v>16834</v>
      </c>
      <c r="L109" s="50" t="s">
        <v>391</v>
      </c>
      <c r="M109" s="50" t="s">
        <v>1900</v>
      </c>
    </row>
    <row r="110" spans="1:13" x14ac:dyDescent="0.25">
      <c r="A110" s="50" t="s">
        <v>25313</v>
      </c>
      <c r="B110" s="50" t="s">
        <v>6781</v>
      </c>
      <c r="C110" s="50" t="s">
        <v>6801</v>
      </c>
      <c r="D110" s="50" t="s">
        <v>7018</v>
      </c>
      <c r="E110" s="50" t="s">
        <v>6802</v>
      </c>
      <c r="F110" s="50" t="s">
        <v>6853</v>
      </c>
      <c r="G110" s="50" t="s">
        <v>7019</v>
      </c>
      <c r="H110" s="61">
        <v>1</v>
      </c>
      <c r="I110" s="55">
        <v>252.46</v>
      </c>
      <c r="J110" s="50" t="s">
        <v>16833</v>
      </c>
      <c r="K110" s="50" t="s">
        <v>16859</v>
      </c>
      <c r="L110" s="50" t="s">
        <v>1656</v>
      </c>
      <c r="M110" s="50" t="s">
        <v>1900</v>
      </c>
    </row>
    <row r="111" spans="1:13" x14ac:dyDescent="0.25">
      <c r="A111" s="50" t="s">
        <v>25314</v>
      </c>
      <c r="B111" s="50" t="s">
        <v>6781</v>
      </c>
      <c r="C111" s="50" t="s">
        <v>6801</v>
      </c>
      <c r="D111" s="50" t="s">
        <v>7020</v>
      </c>
      <c r="E111" s="50" t="s">
        <v>6802</v>
      </c>
      <c r="F111" s="50" t="s">
        <v>6853</v>
      </c>
      <c r="G111" s="50" t="s">
        <v>7021</v>
      </c>
      <c r="H111" s="61">
        <v>1</v>
      </c>
      <c r="I111" s="55">
        <v>283.86</v>
      </c>
      <c r="J111" s="50" t="s">
        <v>16833</v>
      </c>
      <c r="K111" s="50" t="s">
        <v>16834</v>
      </c>
      <c r="L111" s="50" t="s">
        <v>1820</v>
      </c>
      <c r="M111" s="50" t="s">
        <v>1878</v>
      </c>
    </row>
    <row r="112" spans="1:13" x14ac:dyDescent="0.25">
      <c r="A112" s="50" t="s">
        <v>25315</v>
      </c>
      <c r="B112" s="50" t="s">
        <v>6781</v>
      </c>
      <c r="C112" s="50" t="s">
        <v>6801</v>
      </c>
      <c r="D112" s="50" t="s">
        <v>7022</v>
      </c>
      <c r="E112" s="50" t="s">
        <v>6802</v>
      </c>
      <c r="F112" s="50" t="s">
        <v>6862</v>
      </c>
      <c r="G112" s="50" t="s">
        <v>7023</v>
      </c>
      <c r="H112" s="61">
        <v>1</v>
      </c>
      <c r="I112" s="55">
        <v>208.45</v>
      </c>
      <c r="J112" s="50" t="s">
        <v>16833</v>
      </c>
      <c r="K112" s="50" t="s">
        <v>16869</v>
      </c>
      <c r="L112" s="50" t="s">
        <v>1675</v>
      </c>
      <c r="M112" s="50" t="s">
        <v>1874</v>
      </c>
    </row>
    <row r="113" spans="1:13" x14ac:dyDescent="0.25">
      <c r="A113" s="50" t="s">
        <v>25316</v>
      </c>
      <c r="B113" s="50" t="s">
        <v>6781</v>
      </c>
      <c r="C113" s="50" t="s">
        <v>6801</v>
      </c>
      <c r="D113" s="50" t="s">
        <v>7024</v>
      </c>
      <c r="E113" s="50" t="s">
        <v>6802</v>
      </c>
      <c r="F113" s="50" t="s">
        <v>7025</v>
      </c>
      <c r="G113" s="50" t="s">
        <v>7026</v>
      </c>
      <c r="H113" s="61">
        <v>1</v>
      </c>
      <c r="I113" s="55">
        <v>75.86</v>
      </c>
      <c r="J113" s="50" t="s">
        <v>16833</v>
      </c>
      <c r="K113" s="50" t="s">
        <v>16834</v>
      </c>
      <c r="L113" s="50" t="s">
        <v>1820</v>
      </c>
      <c r="M113" s="50" t="s">
        <v>1869</v>
      </c>
    </row>
    <row r="114" spans="1:13" x14ac:dyDescent="0.25">
      <c r="A114" s="50" t="s">
        <v>25317</v>
      </c>
      <c r="B114" s="50" t="s">
        <v>6781</v>
      </c>
      <c r="C114" s="50" t="s">
        <v>6801</v>
      </c>
      <c r="D114" s="50" t="s">
        <v>7027</v>
      </c>
      <c r="E114" s="50" t="s">
        <v>6802</v>
      </c>
      <c r="F114" s="50" t="s">
        <v>7028</v>
      </c>
      <c r="G114" s="50" t="s">
        <v>7029</v>
      </c>
      <c r="H114" s="61">
        <v>1</v>
      </c>
      <c r="I114" s="55">
        <v>111.39</v>
      </c>
      <c r="J114" s="50" t="s">
        <v>16833</v>
      </c>
      <c r="K114" s="50" t="s">
        <v>16834</v>
      </c>
      <c r="L114" s="50" t="s">
        <v>536</v>
      </c>
      <c r="M114" s="50" t="s">
        <v>1869</v>
      </c>
    </row>
    <row r="115" spans="1:13" x14ac:dyDescent="0.25">
      <c r="A115" s="50" t="s">
        <v>25318</v>
      </c>
      <c r="B115" s="50" t="s">
        <v>6781</v>
      </c>
      <c r="C115" s="50" t="s">
        <v>6801</v>
      </c>
      <c r="D115" s="50" t="s">
        <v>7030</v>
      </c>
      <c r="E115" s="50" t="s">
        <v>6802</v>
      </c>
      <c r="F115" s="50" t="s">
        <v>7028</v>
      </c>
      <c r="G115" s="50" t="s">
        <v>7031</v>
      </c>
      <c r="H115" s="61">
        <v>1</v>
      </c>
      <c r="I115" s="55">
        <v>111.39</v>
      </c>
      <c r="J115" s="50" t="s">
        <v>16910</v>
      </c>
      <c r="K115" s="50" t="s">
        <v>16930</v>
      </c>
      <c r="L115" s="50" t="s">
        <v>386</v>
      </c>
      <c r="M115" s="50" t="s">
        <v>1869</v>
      </c>
    </row>
    <row r="116" spans="1:13" x14ac:dyDescent="0.25">
      <c r="A116" s="50" t="s">
        <v>25319</v>
      </c>
      <c r="B116" s="50" t="s">
        <v>6781</v>
      </c>
      <c r="C116" s="50" t="s">
        <v>6801</v>
      </c>
      <c r="D116" s="50" t="s">
        <v>7032</v>
      </c>
      <c r="E116" s="50" t="s">
        <v>6802</v>
      </c>
      <c r="F116" s="50" t="s">
        <v>7028</v>
      </c>
      <c r="G116" s="50" t="s">
        <v>7033</v>
      </c>
      <c r="H116" s="61">
        <v>1</v>
      </c>
      <c r="I116" s="55">
        <v>75.88</v>
      </c>
      <c r="J116" s="50" t="s">
        <v>16851</v>
      </c>
      <c r="K116" s="50" t="s">
        <v>16876</v>
      </c>
      <c r="L116" s="50" t="s">
        <v>400</v>
      </c>
      <c r="M116" s="50" t="s">
        <v>1869</v>
      </c>
    </row>
    <row r="117" spans="1:13" x14ac:dyDescent="0.25">
      <c r="A117" s="50" t="s">
        <v>25320</v>
      </c>
      <c r="B117" s="50" t="s">
        <v>6781</v>
      </c>
      <c r="C117" s="50" t="s">
        <v>6801</v>
      </c>
      <c r="D117" s="50" t="s">
        <v>7034</v>
      </c>
      <c r="E117" s="50" t="s">
        <v>6802</v>
      </c>
      <c r="F117" s="50" t="s">
        <v>7035</v>
      </c>
      <c r="G117" s="50" t="s">
        <v>7036</v>
      </c>
      <c r="H117" s="61">
        <v>1</v>
      </c>
      <c r="I117" s="55">
        <v>75.86</v>
      </c>
      <c r="J117" s="50" t="s">
        <v>16833</v>
      </c>
      <c r="K117" s="50" t="s">
        <v>16869</v>
      </c>
      <c r="L117" s="50" t="s">
        <v>457</v>
      </c>
      <c r="M117" s="50" t="s">
        <v>1869</v>
      </c>
    </row>
    <row r="118" spans="1:13" x14ac:dyDescent="0.25">
      <c r="A118" s="50" t="s">
        <v>25321</v>
      </c>
      <c r="B118" s="50" t="s">
        <v>6781</v>
      </c>
      <c r="C118" s="50" t="s">
        <v>6801</v>
      </c>
      <c r="D118" s="50" t="s">
        <v>7037</v>
      </c>
      <c r="E118" s="50" t="s">
        <v>6802</v>
      </c>
      <c r="F118" s="50" t="s">
        <v>7028</v>
      </c>
      <c r="G118" s="50" t="s">
        <v>7038</v>
      </c>
      <c r="H118" s="61">
        <v>1</v>
      </c>
      <c r="I118" s="55">
        <v>75.86</v>
      </c>
      <c r="J118" s="50" t="s">
        <v>16833</v>
      </c>
      <c r="K118" s="50" t="s">
        <v>16834</v>
      </c>
      <c r="L118" s="50" t="s">
        <v>459</v>
      </c>
      <c r="M118" s="50" t="s">
        <v>1869</v>
      </c>
    </row>
    <row r="119" spans="1:13" x14ac:dyDescent="0.25">
      <c r="A119" s="50" t="s">
        <v>25322</v>
      </c>
      <c r="B119" s="50" t="s">
        <v>6781</v>
      </c>
      <c r="C119" s="50" t="s">
        <v>6801</v>
      </c>
      <c r="D119" s="50" t="s">
        <v>7039</v>
      </c>
      <c r="E119" s="50" t="s">
        <v>6802</v>
      </c>
      <c r="F119" s="50" t="s">
        <v>7028</v>
      </c>
      <c r="G119" s="50" t="s">
        <v>7040</v>
      </c>
      <c r="H119" s="61">
        <v>1</v>
      </c>
      <c r="I119" s="55">
        <v>75.86</v>
      </c>
      <c r="J119" s="50" t="s">
        <v>16851</v>
      </c>
      <c r="K119" s="50" t="s">
        <v>16876</v>
      </c>
      <c r="L119" s="50" t="s">
        <v>395</v>
      </c>
      <c r="M119" s="50" t="s">
        <v>1869</v>
      </c>
    </row>
    <row r="120" spans="1:13" x14ac:dyDescent="0.25">
      <c r="A120" s="50" t="s">
        <v>25323</v>
      </c>
      <c r="B120" s="50" t="s">
        <v>6781</v>
      </c>
      <c r="C120" s="50" t="s">
        <v>6801</v>
      </c>
      <c r="D120" s="50" t="s">
        <v>7041</v>
      </c>
      <c r="E120" s="50" t="s">
        <v>6802</v>
      </c>
      <c r="F120" s="50" t="s">
        <v>7028</v>
      </c>
      <c r="G120" s="50" t="s">
        <v>7042</v>
      </c>
      <c r="H120" s="61">
        <v>1</v>
      </c>
      <c r="I120" s="55">
        <v>75.86</v>
      </c>
      <c r="J120" s="50" t="s">
        <v>16833</v>
      </c>
      <c r="K120" s="50" t="s">
        <v>16869</v>
      </c>
      <c r="L120" s="50" t="s">
        <v>483</v>
      </c>
      <c r="M120" s="50" t="s">
        <v>1869</v>
      </c>
    </row>
    <row r="121" spans="1:13" x14ac:dyDescent="0.25">
      <c r="A121" s="50" t="s">
        <v>25324</v>
      </c>
      <c r="B121" s="50" t="s">
        <v>6781</v>
      </c>
      <c r="C121" s="50" t="s">
        <v>6801</v>
      </c>
      <c r="D121" s="50" t="s">
        <v>7043</v>
      </c>
      <c r="E121" s="50" t="s">
        <v>6802</v>
      </c>
      <c r="F121" s="50" t="s">
        <v>7028</v>
      </c>
      <c r="G121" s="50" t="s">
        <v>7044</v>
      </c>
      <c r="H121" s="61">
        <v>1</v>
      </c>
      <c r="I121" s="55">
        <v>75.86</v>
      </c>
      <c r="J121" s="50" t="s">
        <v>16910</v>
      </c>
      <c r="K121" s="50" t="s">
        <v>16911</v>
      </c>
      <c r="L121" s="50" t="s">
        <v>617</v>
      </c>
      <c r="M121" s="50" t="s">
        <v>1869</v>
      </c>
    </row>
    <row r="122" spans="1:13" x14ac:dyDescent="0.25">
      <c r="A122" s="50" t="s">
        <v>25325</v>
      </c>
      <c r="B122" s="50" t="s">
        <v>6781</v>
      </c>
      <c r="C122" s="50" t="s">
        <v>6911</v>
      </c>
      <c r="D122" s="50" t="s">
        <v>7046</v>
      </c>
      <c r="E122" s="50" t="s">
        <v>6912</v>
      </c>
      <c r="F122" s="50" t="s">
        <v>7045</v>
      </c>
      <c r="G122" s="50" t="s">
        <v>7047</v>
      </c>
      <c r="H122" s="61">
        <v>1</v>
      </c>
      <c r="I122" s="55">
        <v>81.510000000000005</v>
      </c>
      <c r="J122" s="50" t="s">
        <v>16833</v>
      </c>
      <c r="K122" s="50" t="s">
        <v>16834</v>
      </c>
      <c r="L122" s="50" t="s">
        <v>450</v>
      </c>
      <c r="M122" s="50" t="s">
        <v>1869</v>
      </c>
    </row>
    <row r="123" spans="1:13" x14ac:dyDescent="0.25">
      <c r="A123" s="50" t="s">
        <v>25326</v>
      </c>
      <c r="B123" s="50" t="s">
        <v>6781</v>
      </c>
      <c r="C123" s="50" t="s">
        <v>6911</v>
      </c>
      <c r="D123" s="50" t="s">
        <v>7048</v>
      </c>
      <c r="E123" s="50" t="s">
        <v>6912</v>
      </c>
      <c r="F123" s="50" t="s">
        <v>7045</v>
      </c>
      <c r="G123" s="50" t="s">
        <v>7049</v>
      </c>
      <c r="H123" s="61">
        <v>1</v>
      </c>
      <c r="I123" s="55">
        <v>81.510000000000005</v>
      </c>
      <c r="J123" s="50" t="s">
        <v>16833</v>
      </c>
      <c r="K123" s="50" t="s">
        <v>16834</v>
      </c>
      <c r="L123" s="50" t="s">
        <v>389</v>
      </c>
      <c r="M123" s="50" t="s">
        <v>1869</v>
      </c>
    </row>
    <row r="124" spans="1:13" x14ac:dyDescent="0.25">
      <c r="A124" s="50" t="s">
        <v>25327</v>
      </c>
      <c r="B124" s="50" t="s">
        <v>6781</v>
      </c>
      <c r="C124" s="50" t="s">
        <v>6911</v>
      </c>
      <c r="D124" s="50" t="s">
        <v>7050</v>
      </c>
      <c r="E124" s="50" t="s">
        <v>6912</v>
      </c>
      <c r="F124" s="50" t="s">
        <v>7045</v>
      </c>
      <c r="G124" s="50" t="s">
        <v>7051</v>
      </c>
      <c r="H124" s="61">
        <v>1</v>
      </c>
      <c r="I124" s="55">
        <v>81.510000000000005</v>
      </c>
      <c r="J124" s="50" t="s">
        <v>16833</v>
      </c>
      <c r="K124" s="50" t="s">
        <v>16834</v>
      </c>
      <c r="L124" s="50" t="s">
        <v>1820</v>
      </c>
      <c r="M124" s="50" t="s">
        <v>1869</v>
      </c>
    </row>
    <row r="125" spans="1:13" x14ac:dyDescent="0.25">
      <c r="A125" s="50" t="s">
        <v>25328</v>
      </c>
      <c r="B125" s="50" t="s">
        <v>6781</v>
      </c>
      <c r="C125" s="50" t="s">
        <v>6911</v>
      </c>
      <c r="D125" s="50" t="s">
        <v>7052</v>
      </c>
      <c r="E125" s="50" t="s">
        <v>6912</v>
      </c>
      <c r="F125" s="50" t="s">
        <v>1152</v>
      </c>
      <c r="G125" s="50" t="s">
        <v>7053</v>
      </c>
      <c r="H125" s="61">
        <v>1</v>
      </c>
      <c r="I125" s="55">
        <v>81.510000000000005</v>
      </c>
      <c r="J125" s="50" t="s">
        <v>16833</v>
      </c>
      <c r="K125" s="50" t="s">
        <v>16834</v>
      </c>
      <c r="L125" s="50" t="s">
        <v>391</v>
      </c>
      <c r="M125" s="50" t="s">
        <v>1869</v>
      </c>
    </row>
    <row r="126" spans="1:13" x14ac:dyDescent="0.25">
      <c r="A126" s="50" t="s">
        <v>25329</v>
      </c>
      <c r="B126" s="50" t="s">
        <v>6781</v>
      </c>
      <c r="C126" s="50" t="s">
        <v>6911</v>
      </c>
      <c r="D126" s="50" t="s">
        <v>7054</v>
      </c>
      <c r="E126" s="50" t="s">
        <v>6912</v>
      </c>
      <c r="F126" s="50" t="s">
        <v>1152</v>
      </c>
      <c r="G126" s="50" t="s">
        <v>7055</v>
      </c>
      <c r="H126" s="61">
        <v>1</v>
      </c>
      <c r="I126" s="55">
        <v>81.510000000000005</v>
      </c>
      <c r="J126" s="50" t="s">
        <v>16833</v>
      </c>
      <c r="K126" s="50" t="s">
        <v>16834</v>
      </c>
      <c r="L126" s="50" t="s">
        <v>391</v>
      </c>
      <c r="M126" s="50" t="s">
        <v>1869</v>
      </c>
    </row>
    <row r="127" spans="1:13" x14ac:dyDescent="0.25">
      <c r="A127" s="50" t="s">
        <v>25330</v>
      </c>
      <c r="B127" s="50" t="s">
        <v>6781</v>
      </c>
      <c r="C127" s="50" t="s">
        <v>6911</v>
      </c>
      <c r="D127" s="50" t="s">
        <v>7056</v>
      </c>
      <c r="E127" s="50" t="s">
        <v>6912</v>
      </c>
      <c r="F127" s="50" t="s">
        <v>1152</v>
      </c>
      <c r="G127" s="50" t="s">
        <v>7057</v>
      </c>
      <c r="H127" s="61">
        <v>1</v>
      </c>
      <c r="I127" s="55">
        <v>81.510000000000005</v>
      </c>
      <c r="J127" s="50" t="s">
        <v>16833</v>
      </c>
      <c r="K127" s="50" t="s">
        <v>16834</v>
      </c>
      <c r="L127" s="50" t="s">
        <v>391</v>
      </c>
      <c r="M127" s="50" t="s">
        <v>1869</v>
      </c>
    </row>
    <row r="128" spans="1:13" x14ac:dyDescent="0.25">
      <c r="A128" s="50" t="s">
        <v>25331</v>
      </c>
      <c r="B128" s="50" t="s">
        <v>6781</v>
      </c>
      <c r="C128" s="50" t="s">
        <v>6911</v>
      </c>
      <c r="D128" s="50" t="s">
        <v>7058</v>
      </c>
      <c r="E128" s="50" t="s">
        <v>1152</v>
      </c>
      <c r="F128" s="50" t="s">
        <v>4955</v>
      </c>
      <c r="G128" s="50" t="s">
        <v>7059</v>
      </c>
      <c r="H128" s="61">
        <v>1</v>
      </c>
      <c r="I128" s="55">
        <v>74.099999999999994</v>
      </c>
      <c r="J128" s="50" t="s">
        <v>16833</v>
      </c>
      <c r="K128" s="50" t="s">
        <v>16834</v>
      </c>
      <c r="L128" s="50" t="s">
        <v>1820</v>
      </c>
      <c r="M128" s="50" t="s">
        <v>1869</v>
      </c>
    </row>
    <row r="129" spans="1:13" x14ac:dyDescent="0.25">
      <c r="A129" s="50" t="s">
        <v>25332</v>
      </c>
      <c r="B129" s="50" t="s">
        <v>6781</v>
      </c>
      <c r="C129" s="50" t="s">
        <v>6911</v>
      </c>
      <c r="D129" s="50" t="s">
        <v>7060</v>
      </c>
      <c r="E129" s="50" t="s">
        <v>6912</v>
      </c>
      <c r="F129" s="50" t="s">
        <v>7045</v>
      </c>
      <c r="G129" s="50" t="s">
        <v>7061</v>
      </c>
      <c r="H129" s="61">
        <v>1</v>
      </c>
      <c r="I129" s="55">
        <v>81.510000000000005</v>
      </c>
      <c r="J129" s="50" t="s">
        <v>16833</v>
      </c>
      <c r="K129" s="50" t="s">
        <v>16834</v>
      </c>
      <c r="L129" s="50" t="s">
        <v>1820</v>
      </c>
      <c r="M129" s="50" t="s">
        <v>1869</v>
      </c>
    </row>
    <row r="130" spans="1:13" x14ac:dyDescent="0.25">
      <c r="A130" s="50" t="s">
        <v>25333</v>
      </c>
      <c r="B130" s="50" t="s">
        <v>6781</v>
      </c>
      <c r="C130" s="50" t="s">
        <v>6911</v>
      </c>
      <c r="D130" s="50" t="s">
        <v>7062</v>
      </c>
      <c r="E130" s="50" t="s">
        <v>6912</v>
      </c>
      <c r="F130" s="50" t="s">
        <v>7045</v>
      </c>
      <c r="G130" s="50" t="s">
        <v>7063</v>
      </c>
      <c r="H130" s="61">
        <v>1</v>
      </c>
      <c r="I130" s="55">
        <v>81.510000000000005</v>
      </c>
      <c r="J130" s="50" t="s">
        <v>16833</v>
      </c>
      <c r="K130" s="50" t="s">
        <v>16834</v>
      </c>
      <c r="L130" s="50" t="s">
        <v>389</v>
      </c>
      <c r="M130" s="50" t="s">
        <v>1869</v>
      </c>
    </row>
    <row r="131" spans="1:13" x14ac:dyDescent="0.25">
      <c r="A131" s="50" t="s">
        <v>25334</v>
      </c>
      <c r="B131" s="50" t="s">
        <v>6781</v>
      </c>
      <c r="C131" s="50" t="s">
        <v>6911</v>
      </c>
      <c r="D131" s="50" t="s">
        <v>7064</v>
      </c>
      <c r="E131" s="50" t="s">
        <v>6912</v>
      </c>
      <c r="F131" s="50" t="s">
        <v>7045</v>
      </c>
      <c r="G131" s="50" t="s">
        <v>7065</v>
      </c>
      <c r="H131" s="61">
        <v>1</v>
      </c>
      <c r="I131" s="55">
        <v>81.510000000000005</v>
      </c>
      <c r="J131" s="50" t="s">
        <v>16833</v>
      </c>
      <c r="K131" s="50" t="s">
        <v>16834</v>
      </c>
      <c r="L131" s="50" t="s">
        <v>389</v>
      </c>
      <c r="M131" s="50" t="s">
        <v>1869</v>
      </c>
    </row>
    <row r="132" spans="1:13" x14ac:dyDescent="0.25">
      <c r="A132" s="50" t="s">
        <v>25335</v>
      </c>
      <c r="B132" s="50" t="s">
        <v>6781</v>
      </c>
      <c r="C132" s="50" t="s">
        <v>6911</v>
      </c>
      <c r="D132" s="50" t="s">
        <v>7066</v>
      </c>
      <c r="E132" s="50" t="s">
        <v>6912</v>
      </c>
      <c r="F132" s="50" t="s">
        <v>7045</v>
      </c>
      <c r="G132" s="50" t="s">
        <v>7067</v>
      </c>
      <c r="H132" s="61">
        <v>1</v>
      </c>
      <c r="I132" s="55">
        <v>81.510000000000005</v>
      </c>
      <c r="J132" s="50" t="s">
        <v>16833</v>
      </c>
      <c r="K132" s="50" t="s">
        <v>16834</v>
      </c>
      <c r="L132" s="50" t="s">
        <v>389</v>
      </c>
      <c r="M132" s="50" t="s">
        <v>1869</v>
      </c>
    </row>
    <row r="133" spans="1:13" x14ac:dyDescent="0.25">
      <c r="A133" s="50" t="s">
        <v>25336</v>
      </c>
      <c r="B133" s="50" t="s">
        <v>6781</v>
      </c>
      <c r="C133" s="50" t="s">
        <v>6911</v>
      </c>
      <c r="D133" s="50" t="s">
        <v>7068</v>
      </c>
      <c r="E133" s="50" t="s">
        <v>6912</v>
      </c>
      <c r="F133" s="50" t="s">
        <v>7045</v>
      </c>
      <c r="G133" s="50" t="s">
        <v>7069</v>
      </c>
      <c r="H133" s="61">
        <v>1</v>
      </c>
      <c r="I133" s="55">
        <v>81.510000000000005</v>
      </c>
      <c r="J133" s="50" t="s">
        <v>16833</v>
      </c>
      <c r="K133" s="50" t="s">
        <v>16834</v>
      </c>
      <c r="L133" s="50" t="s">
        <v>450</v>
      </c>
      <c r="M133" s="50" t="s">
        <v>1869</v>
      </c>
    </row>
    <row r="134" spans="1:13" x14ac:dyDescent="0.25">
      <c r="A134" s="50" t="s">
        <v>25337</v>
      </c>
      <c r="B134" s="50" t="s">
        <v>6781</v>
      </c>
      <c r="C134" s="50" t="s">
        <v>6911</v>
      </c>
      <c r="D134" s="50" t="s">
        <v>7070</v>
      </c>
      <c r="E134" s="50" t="s">
        <v>1152</v>
      </c>
      <c r="F134" s="50" t="s">
        <v>4955</v>
      </c>
      <c r="G134" s="50" t="s">
        <v>7071</v>
      </c>
      <c r="H134" s="61">
        <v>1</v>
      </c>
      <c r="I134" s="55">
        <v>74.099999999999994</v>
      </c>
      <c r="J134" s="50" t="s">
        <v>16833</v>
      </c>
      <c r="K134" s="50" t="s">
        <v>16834</v>
      </c>
      <c r="L134" s="50" t="s">
        <v>1820</v>
      </c>
      <c r="M134" s="50" t="s">
        <v>1869</v>
      </c>
    </row>
    <row r="135" spans="1:13" x14ac:dyDescent="0.25">
      <c r="A135" s="50" t="s">
        <v>25338</v>
      </c>
      <c r="B135" s="50" t="s">
        <v>6781</v>
      </c>
      <c r="C135" s="50" t="s">
        <v>6913</v>
      </c>
      <c r="D135" s="50" t="s">
        <v>7072</v>
      </c>
      <c r="E135" s="50" t="s">
        <v>2878</v>
      </c>
      <c r="F135" s="50" t="s">
        <v>6918</v>
      </c>
      <c r="G135" s="50" t="s">
        <v>7073</v>
      </c>
      <c r="H135" s="61">
        <v>1</v>
      </c>
      <c r="I135" s="55">
        <v>1014.77</v>
      </c>
      <c r="J135" s="50" t="s">
        <v>16833</v>
      </c>
      <c r="K135" s="50" t="s">
        <v>16834</v>
      </c>
      <c r="L135" s="50" t="s">
        <v>389</v>
      </c>
      <c r="M135" s="50" t="s">
        <v>1887</v>
      </c>
    </row>
    <row r="136" spans="1:13" x14ac:dyDescent="0.25">
      <c r="A136" s="50" t="s">
        <v>25339</v>
      </c>
      <c r="B136" s="50" t="s">
        <v>6781</v>
      </c>
      <c r="C136" s="50" t="s">
        <v>6913</v>
      </c>
      <c r="D136" s="50" t="s">
        <v>7074</v>
      </c>
      <c r="E136" s="50" t="s">
        <v>2878</v>
      </c>
      <c r="F136" s="50" t="s">
        <v>6915</v>
      </c>
      <c r="G136" s="50" t="s">
        <v>7075</v>
      </c>
      <c r="H136" s="61">
        <v>1</v>
      </c>
      <c r="I136" s="55">
        <v>975.37</v>
      </c>
      <c r="J136" s="50" t="s">
        <v>16833</v>
      </c>
      <c r="K136" s="50" t="s">
        <v>16859</v>
      </c>
      <c r="L136" s="50" t="s">
        <v>1656</v>
      </c>
      <c r="M136" s="50" t="s">
        <v>1887</v>
      </c>
    </row>
    <row r="137" spans="1:13" x14ac:dyDescent="0.25">
      <c r="A137" s="50" t="s">
        <v>25340</v>
      </c>
      <c r="B137" s="50" t="s">
        <v>6781</v>
      </c>
      <c r="C137" s="50" t="s">
        <v>6913</v>
      </c>
      <c r="D137" s="50" t="s">
        <v>7076</v>
      </c>
      <c r="E137" s="50" t="s">
        <v>2878</v>
      </c>
      <c r="F137" s="50" t="s">
        <v>6915</v>
      </c>
      <c r="G137" s="50" t="s">
        <v>7077</v>
      </c>
      <c r="H137" s="61">
        <v>1</v>
      </c>
      <c r="I137" s="55">
        <v>1014.77</v>
      </c>
      <c r="J137" s="50" t="s">
        <v>16833</v>
      </c>
      <c r="K137" s="50" t="s">
        <v>16834</v>
      </c>
      <c r="L137" s="50" t="s">
        <v>389</v>
      </c>
      <c r="M137" s="50" t="s">
        <v>1875</v>
      </c>
    </row>
    <row r="138" spans="1:13" x14ac:dyDescent="0.25">
      <c r="A138" s="50" t="s">
        <v>25341</v>
      </c>
      <c r="B138" s="50" t="s">
        <v>6781</v>
      </c>
      <c r="C138" s="50" t="s">
        <v>6913</v>
      </c>
      <c r="D138" s="50" t="s">
        <v>7078</v>
      </c>
      <c r="E138" s="50" t="s">
        <v>2878</v>
      </c>
      <c r="F138" s="50" t="s">
        <v>6918</v>
      </c>
      <c r="G138" s="50" t="s">
        <v>7079</v>
      </c>
      <c r="H138" s="61">
        <v>1</v>
      </c>
      <c r="I138" s="55">
        <v>1014.77</v>
      </c>
      <c r="J138" s="50" t="s">
        <v>16833</v>
      </c>
      <c r="K138" s="50" t="s">
        <v>16834</v>
      </c>
      <c r="L138" s="50" t="s">
        <v>389</v>
      </c>
      <c r="M138" s="50" t="s">
        <v>1887</v>
      </c>
    </row>
    <row r="139" spans="1:13" x14ac:dyDescent="0.25">
      <c r="A139" s="50" t="s">
        <v>25342</v>
      </c>
      <c r="B139" s="50" t="s">
        <v>6781</v>
      </c>
      <c r="C139" s="50" t="s">
        <v>6913</v>
      </c>
      <c r="D139" s="50" t="s">
        <v>7080</v>
      </c>
      <c r="E139" s="50" t="s">
        <v>2878</v>
      </c>
      <c r="F139" s="50" t="s">
        <v>7081</v>
      </c>
      <c r="G139" s="50" t="s">
        <v>7082</v>
      </c>
      <c r="H139" s="61">
        <v>1</v>
      </c>
      <c r="I139" s="55">
        <v>1014.77</v>
      </c>
      <c r="J139" s="50" t="s">
        <v>16833</v>
      </c>
      <c r="K139" s="50" t="s">
        <v>16834</v>
      </c>
      <c r="L139" s="50" t="s">
        <v>389</v>
      </c>
      <c r="M139" s="50" t="s">
        <v>1887</v>
      </c>
    </row>
    <row r="140" spans="1:13" x14ac:dyDescent="0.25">
      <c r="A140" s="50" t="s">
        <v>25343</v>
      </c>
      <c r="B140" s="50" t="s">
        <v>6781</v>
      </c>
      <c r="C140" s="50" t="s">
        <v>6913</v>
      </c>
      <c r="D140" s="50" t="s">
        <v>7083</v>
      </c>
      <c r="E140" s="50" t="s">
        <v>2878</v>
      </c>
      <c r="F140" s="50" t="s">
        <v>6918</v>
      </c>
      <c r="G140" s="50" t="s">
        <v>7084</v>
      </c>
      <c r="H140" s="61">
        <v>1</v>
      </c>
      <c r="I140" s="55">
        <v>1014.77</v>
      </c>
      <c r="J140" s="50" t="s">
        <v>16833</v>
      </c>
      <c r="K140" s="50" t="s">
        <v>16859</v>
      </c>
      <c r="L140" s="50" t="s">
        <v>1656</v>
      </c>
      <c r="M140" s="50" t="s">
        <v>387</v>
      </c>
    </row>
    <row r="141" spans="1:13" x14ac:dyDescent="0.25">
      <c r="A141" s="50" t="s">
        <v>25344</v>
      </c>
      <c r="B141" s="50" t="s">
        <v>6781</v>
      </c>
      <c r="C141" s="50" t="s">
        <v>6913</v>
      </c>
      <c r="D141" s="50" t="s">
        <v>7085</v>
      </c>
      <c r="E141" s="50" t="s">
        <v>2878</v>
      </c>
      <c r="F141" s="50" t="s">
        <v>1152</v>
      </c>
      <c r="G141" s="50" t="s">
        <v>7086</v>
      </c>
      <c r="H141" s="61">
        <v>1</v>
      </c>
      <c r="I141" s="55">
        <v>1014.77</v>
      </c>
      <c r="J141" s="50" t="s">
        <v>16833</v>
      </c>
      <c r="K141" s="50" t="s">
        <v>16834</v>
      </c>
      <c r="L141" s="50" t="s">
        <v>389</v>
      </c>
      <c r="M141" s="50" t="s">
        <v>1887</v>
      </c>
    </row>
    <row r="142" spans="1:13" x14ac:dyDescent="0.25">
      <c r="A142" s="50" t="s">
        <v>25345</v>
      </c>
      <c r="B142" s="50" t="s">
        <v>6781</v>
      </c>
      <c r="C142" s="50" t="s">
        <v>6913</v>
      </c>
      <c r="D142" s="50" t="s">
        <v>7087</v>
      </c>
      <c r="E142" s="50" t="s">
        <v>2878</v>
      </c>
      <c r="F142" s="50" t="s">
        <v>7088</v>
      </c>
      <c r="G142" s="50" t="s">
        <v>7089</v>
      </c>
      <c r="H142" s="61">
        <v>1</v>
      </c>
      <c r="I142" s="55">
        <v>1014.77</v>
      </c>
      <c r="J142" s="50" t="s">
        <v>16833</v>
      </c>
      <c r="K142" s="50" t="s">
        <v>16834</v>
      </c>
      <c r="L142" s="50" t="s">
        <v>389</v>
      </c>
      <c r="M142" s="50" t="s">
        <v>1887</v>
      </c>
    </row>
    <row r="143" spans="1:13" x14ac:dyDescent="0.25">
      <c r="A143" s="50" t="s">
        <v>25346</v>
      </c>
      <c r="B143" s="50" t="s">
        <v>6781</v>
      </c>
      <c r="C143" s="50" t="s">
        <v>6913</v>
      </c>
      <c r="D143" s="50" t="s">
        <v>7090</v>
      </c>
      <c r="E143" s="50" t="s">
        <v>2878</v>
      </c>
      <c r="F143" s="50" t="s">
        <v>6915</v>
      </c>
      <c r="G143" s="50" t="s">
        <v>7091</v>
      </c>
      <c r="H143" s="61">
        <v>1</v>
      </c>
      <c r="I143" s="55">
        <v>1014.77</v>
      </c>
      <c r="J143" s="50" t="s">
        <v>16833</v>
      </c>
      <c r="K143" s="50" t="s">
        <v>16869</v>
      </c>
      <c r="L143" s="50" t="s">
        <v>1675</v>
      </c>
      <c r="M143" s="50" t="s">
        <v>1887</v>
      </c>
    </row>
    <row r="144" spans="1:13" x14ac:dyDescent="0.25">
      <c r="A144" s="50" t="s">
        <v>25347</v>
      </c>
      <c r="B144" s="50" t="s">
        <v>6781</v>
      </c>
      <c r="C144" s="50" t="s">
        <v>6913</v>
      </c>
      <c r="D144" s="50" t="s">
        <v>7092</v>
      </c>
      <c r="E144" s="50" t="s">
        <v>2878</v>
      </c>
      <c r="F144" s="50" t="s">
        <v>6915</v>
      </c>
      <c r="G144" s="50" t="s">
        <v>7093</v>
      </c>
      <c r="H144" s="61">
        <v>1</v>
      </c>
      <c r="I144" s="55">
        <v>1014.77</v>
      </c>
      <c r="J144" s="50" t="s">
        <v>16851</v>
      </c>
      <c r="K144" s="50" t="s">
        <v>16854</v>
      </c>
      <c r="L144" s="50" t="s">
        <v>1748</v>
      </c>
      <c r="M144" s="50" t="s">
        <v>1875</v>
      </c>
    </row>
    <row r="145" spans="1:13" x14ac:dyDescent="0.25">
      <c r="A145" s="50" t="s">
        <v>25348</v>
      </c>
      <c r="B145" s="50" t="s">
        <v>6781</v>
      </c>
      <c r="C145" s="50" t="s">
        <v>6913</v>
      </c>
      <c r="D145" s="50" t="s">
        <v>7094</v>
      </c>
      <c r="E145" s="50" t="s">
        <v>2878</v>
      </c>
      <c r="F145" s="50" t="s">
        <v>7081</v>
      </c>
      <c r="G145" s="50" t="s">
        <v>7095</v>
      </c>
      <c r="H145" s="61">
        <v>1</v>
      </c>
      <c r="I145" s="55">
        <v>755.01</v>
      </c>
      <c r="J145" s="50" t="s">
        <v>16833</v>
      </c>
      <c r="K145" s="50" t="s">
        <v>16834</v>
      </c>
      <c r="L145" s="50" t="s">
        <v>391</v>
      </c>
      <c r="M145" s="50" t="s">
        <v>1867</v>
      </c>
    </row>
    <row r="146" spans="1:13" x14ac:dyDescent="0.25">
      <c r="A146" s="50" t="s">
        <v>25349</v>
      </c>
      <c r="B146" s="50" t="s">
        <v>6781</v>
      </c>
      <c r="C146" s="50" t="s">
        <v>6913</v>
      </c>
      <c r="D146" s="50" t="s">
        <v>7096</v>
      </c>
      <c r="E146" s="50" t="s">
        <v>2878</v>
      </c>
      <c r="F146" s="50" t="s">
        <v>6918</v>
      </c>
      <c r="G146" s="50" t="s">
        <v>7097</v>
      </c>
      <c r="H146" s="61">
        <v>1</v>
      </c>
      <c r="I146" s="55">
        <v>755.01</v>
      </c>
      <c r="J146" s="50" t="s">
        <v>16833</v>
      </c>
      <c r="K146" s="50" t="s">
        <v>16834</v>
      </c>
      <c r="L146" s="50" t="s">
        <v>391</v>
      </c>
      <c r="M146" s="50" t="s">
        <v>1900</v>
      </c>
    </row>
    <row r="147" spans="1:13" x14ac:dyDescent="0.25">
      <c r="A147" s="50" t="s">
        <v>25350</v>
      </c>
      <c r="B147" s="50" t="s">
        <v>6781</v>
      </c>
      <c r="C147" s="50" t="s">
        <v>6913</v>
      </c>
      <c r="D147" s="50" t="s">
        <v>7098</v>
      </c>
      <c r="E147" s="50" t="s">
        <v>2878</v>
      </c>
      <c r="F147" s="50" t="s">
        <v>6915</v>
      </c>
      <c r="G147" s="50" t="s">
        <v>7099</v>
      </c>
      <c r="H147" s="61">
        <v>1</v>
      </c>
      <c r="I147" s="55">
        <v>755.01</v>
      </c>
      <c r="J147" s="50" t="s">
        <v>16833</v>
      </c>
      <c r="K147" s="50" t="s">
        <v>16859</v>
      </c>
      <c r="L147" s="50" t="s">
        <v>1656</v>
      </c>
      <c r="M147" s="50" t="s">
        <v>1874</v>
      </c>
    </row>
    <row r="148" spans="1:13" x14ac:dyDescent="0.25">
      <c r="A148" s="50" t="s">
        <v>25351</v>
      </c>
      <c r="B148" s="50" t="s">
        <v>6781</v>
      </c>
      <c r="C148" s="50" t="s">
        <v>6913</v>
      </c>
      <c r="D148" s="50" t="s">
        <v>7100</v>
      </c>
      <c r="E148" s="50" t="s">
        <v>2878</v>
      </c>
      <c r="F148" s="50" t="s">
        <v>6915</v>
      </c>
      <c r="G148" s="50" t="s">
        <v>7101</v>
      </c>
      <c r="H148" s="61">
        <v>1</v>
      </c>
      <c r="I148" s="55">
        <v>755.01</v>
      </c>
      <c r="J148" s="50" t="s">
        <v>16833</v>
      </c>
      <c r="K148" s="50" t="s">
        <v>16933</v>
      </c>
      <c r="L148" s="50" t="s">
        <v>1740</v>
      </c>
      <c r="M148" s="50" t="s">
        <v>1874</v>
      </c>
    </row>
    <row r="149" spans="1:13" x14ac:dyDescent="0.25">
      <c r="A149" s="50" t="s">
        <v>25352</v>
      </c>
      <c r="B149" s="50" t="s">
        <v>6781</v>
      </c>
      <c r="C149" s="50" t="s">
        <v>6913</v>
      </c>
      <c r="D149" s="50" t="s">
        <v>7102</v>
      </c>
      <c r="E149" s="50" t="s">
        <v>2878</v>
      </c>
      <c r="F149" s="50" t="s">
        <v>1152</v>
      </c>
      <c r="G149" s="50" t="s">
        <v>7103</v>
      </c>
      <c r="H149" s="61">
        <v>1</v>
      </c>
      <c r="I149" s="55">
        <v>755.01</v>
      </c>
      <c r="J149" s="50" t="s">
        <v>16833</v>
      </c>
      <c r="K149" s="50" t="s">
        <v>16859</v>
      </c>
      <c r="L149" s="50" t="s">
        <v>1656</v>
      </c>
      <c r="M149" s="50" t="s">
        <v>1867</v>
      </c>
    </row>
    <row r="150" spans="1:13" x14ac:dyDescent="0.25">
      <c r="A150" s="50" t="s">
        <v>25353</v>
      </c>
      <c r="B150" s="50" t="s">
        <v>6781</v>
      </c>
      <c r="C150" s="50" t="s">
        <v>6913</v>
      </c>
      <c r="D150" s="50" t="s">
        <v>7104</v>
      </c>
      <c r="E150" s="50" t="s">
        <v>2878</v>
      </c>
      <c r="F150" s="50" t="s">
        <v>6918</v>
      </c>
      <c r="G150" s="50" t="s">
        <v>7105</v>
      </c>
      <c r="H150" s="61">
        <v>1</v>
      </c>
      <c r="I150" s="55">
        <v>755.01</v>
      </c>
      <c r="J150" s="50" t="s">
        <v>16833</v>
      </c>
      <c r="K150" s="50" t="s">
        <v>16859</v>
      </c>
      <c r="L150" s="50" t="s">
        <v>1656</v>
      </c>
      <c r="M150" s="50" t="s">
        <v>1867</v>
      </c>
    </row>
    <row r="151" spans="1:13" x14ac:dyDescent="0.25">
      <c r="A151" s="50" t="s">
        <v>25354</v>
      </c>
      <c r="B151" s="50" t="s">
        <v>6781</v>
      </c>
      <c r="C151" s="50" t="s">
        <v>6913</v>
      </c>
      <c r="D151" s="50" t="s">
        <v>7106</v>
      </c>
      <c r="E151" s="50" t="s">
        <v>1152</v>
      </c>
      <c r="F151" s="50" t="s">
        <v>4955</v>
      </c>
      <c r="G151" s="50" t="s">
        <v>4955</v>
      </c>
      <c r="H151" s="61">
        <v>1</v>
      </c>
      <c r="I151" s="55">
        <v>755.01</v>
      </c>
      <c r="J151" s="50" t="s">
        <v>16833</v>
      </c>
      <c r="K151" s="50" t="s">
        <v>16834</v>
      </c>
      <c r="L151" s="50" t="s">
        <v>1820</v>
      </c>
      <c r="M151" s="50" t="s">
        <v>1867</v>
      </c>
    </row>
    <row r="152" spans="1:13" x14ac:dyDescent="0.25">
      <c r="A152" s="50" t="s">
        <v>25355</v>
      </c>
      <c r="B152" s="50" t="s">
        <v>6781</v>
      </c>
      <c r="C152" s="50" t="s">
        <v>6798</v>
      </c>
      <c r="D152" s="50" t="s">
        <v>7107</v>
      </c>
      <c r="E152" s="50" t="s">
        <v>7108</v>
      </c>
      <c r="F152" s="50" t="s">
        <v>1152</v>
      </c>
      <c r="G152" s="50" t="s">
        <v>7109</v>
      </c>
      <c r="H152" s="61">
        <v>1</v>
      </c>
      <c r="I152" s="55">
        <v>101.1</v>
      </c>
      <c r="J152" s="50" t="s">
        <v>16833</v>
      </c>
      <c r="K152" s="50" t="s">
        <v>16834</v>
      </c>
      <c r="L152" s="50" t="s">
        <v>1820</v>
      </c>
      <c r="M152" s="50" t="s">
        <v>2404</v>
      </c>
    </row>
    <row r="153" spans="1:13" x14ac:dyDescent="0.25">
      <c r="A153" s="50" t="s">
        <v>25356</v>
      </c>
      <c r="B153" s="50" t="s">
        <v>6781</v>
      </c>
      <c r="C153" s="50" t="s">
        <v>6801</v>
      </c>
      <c r="D153" s="50" t="s">
        <v>7110</v>
      </c>
      <c r="E153" s="50" t="s">
        <v>6802</v>
      </c>
      <c r="F153" s="50" t="s">
        <v>7028</v>
      </c>
      <c r="G153" s="50" t="s">
        <v>7111</v>
      </c>
      <c r="H153" s="61">
        <v>1</v>
      </c>
      <c r="I153" s="55">
        <v>75.86</v>
      </c>
      <c r="J153" s="50" t="s">
        <v>16833</v>
      </c>
      <c r="K153" s="50" t="s">
        <v>16859</v>
      </c>
      <c r="L153" s="50" t="s">
        <v>519</v>
      </c>
      <c r="M153" s="50" t="s">
        <v>1869</v>
      </c>
    </row>
    <row r="154" spans="1:13" x14ac:dyDescent="0.25">
      <c r="A154" s="50" t="s">
        <v>25357</v>
      </c>
      <c r="B154" s="50" t="s">
        <v>6781</v>
      </c>
      <c r="C154" s="50" t="s">
        <v>6801</v>
      </c>
      <c r="D154" s="50" t="s">
        <v>7112</v>
      </c>
      <c r="E154" s="50" t="s">
        <v>6802</v>
      </c>
      <c r="F154" s="50" t="s">
        <v>7035</v>
      </c>
      <c r="G154" s="50" t="s">
        <v>7113</v>
      </c>
      <c r="H154" s="61">
        <v>1</v>
      </c>
      <c r="I154" s="55">
        <v>111.39</v>
      </c>
      <c r="J154" s="50" t="s">
        <v>16851</v>
      </c>
      <c r="K154" s="50" t="s">
        <v>16899</v>
      </c>
      <c r="L154" s="50" t="s">
        <v>1799</v>
      </c>
      <c r="M154" s="50" t="s">
        <v>1874</v>
      </c>
    </row>
    <row r="155" spans="1:13" x14ac:dyDescent="0.25">
      <c r="A155" s="50" t="s">
        <v>25358</v>
      </c>
      <c r="B155" s="50" t="s">
        <v>6781</v>
      </c>
      <c r="C155" s="50" t="s">
        <v>6801</v>
      </c>
      <c r="D155" s="50" t="s">
        <v>7114</v>
      </c>
      <c r="E155" s="50" t="s">
        <v>6802</v>
      </c>
      <c r="F155" s="50" t="s">
        <v>7035</v>
      </c>
      <c r="G155" s="50" t="s">
        <v>7115</v>
      </c>
      <c r="H155" s="61">
        <v>1</v>
      </c>
      <c r="I155" s="55">
        <v>111.39</v>
      </c>
      <c r="J155" s="50" t="s">
        <v>16833</v>
      </c>
      <c r="K155" s="50" t="s">
        <v>16906</v>
      </c>
      <c r="L155" s="50" t="s">
        <v>1915</v>
      </c>
      <c r="M155" s="50" t="s">
        <v>1874</v>
      </c>
    </row>
    <row r="156" spans="1:13" x14ac:dyDescent="0.25">
      <c r="A156" s="50" t="s">
        <v>25359</v>
      </c>
      <c r="B156" s="50" t="s">
        <v>6781</v>
      </c>
      <c r="C156" s="50" t="s">
        <v>6801</v>
      </c>
      <c r="D156" s="50" t="s">
        <v>7116</v>
      </c>
      <c r="E156" s="50" t="s">
        <v>6802</v>
      </c>
      <c r="F156" s="50" t="s">
        <v>7035</v>
      </c>
      <c r="G156" s="50" t="s">
        <v>7117</v>
      </c>
      <c r="H156" s="61">
        <v>1</v>
      </c>
      <c r="I156" s="55">
        <v>111.39</v>
      </c>
      <c r="J156" s="50" t="s">
        <v>16833</v>
      </c>
      <c r="K156" s="50" t="s">
        <v>16933</v>
      </c>
      <c r="L156" s="50" t="s">
        <v>1740</v>
      </c>
      <c r="M156" s="50" t="s">
        <v>1872</v>
      </c>
    </row>
    <row r="157" spans="1:13" x14ac:dyDescent="0.25">
      <c r="A157" s="50" t="s">
        <v>25360</v>
      </c>
      <c r="B157" s="50" t="s">
        <v>6781</v>
      </c>
      <c r="C157" s="50" t="s">
        <v>6801</v>
      </c>
      <c r="D157" s="50" t="s">
        <v>7118</v>
      </c>
      <c r="E157" s="50" t="s">
        <v>6802</v>
      </c>
      <c r="F157" s="50" t="s">
        <v>7035</v>
      </c>
      <c r="G157" s="50" t="s">
        <v>7119</v>
      </c>
      <c r="H157" s="61">
        <v>1</v>
      </c>
      <c r="I157" s="55">
        <v>111.39</v>
      </c>
      <c r="J157" s="50" t="s">
        <v>16851</v>
      </c>
      <c r="K157" s="50" t="s">
        <v>16852</v>
      </c>
      <c r="L157" s="50" t="s">
        <v>1756</v>
      </c>
      <c r="M157" s="50" t="s">
        <v>1872</v>
      </c>
    </row>
    <row r="158" spans="1:13" x14ac:dyDescent="0.25">
      <c r="A158" s="50" t="s">
        <v>25361</v>
      </c>
      <c r="B158" s="50" t="s">
        <v>6781</v>
      </c>
      <c r="C158" s="50" t="s">
        <v>6801</v>
      </c>
      <c r="D158" s="50" t="s">
        <v>7120</v>
      </c>
      <c r="E158" s="50" t="s">
        <v>6802</v>
      </c>
      <c r="F158" s="50" t="s">
        <v>7035</v>
      </c>
      <c r="G158" s="50" t="s">
        <v>7121</v>
      </c>
      <c r="H158" s="61">
        <v>1</v>
      </c>
      <c r="I158" s="55">
        <v>111.39</v>
      </c>
      <c r="J158" s="50" t="s">
        <v>16851</v>
      </c>
      <c r="K158" s="50" t="s">
        <v>16854</v>
      </c>
      <c r="L158" s="50" t="s">
        <v>1748</v>
      </c>
      <c r="M158" s="50" t="s">
        <v>1874</v>
      </c>
    </row>
    <row r="159" spans="1:13" x14ac:dyDescent="0.25">
      <c r="A159" s="50" t="s">
        <v>25362</v>
      </c>
      <c r="B159" s="50" t="s">
        <v>6781</v>
      </c>
      <c r="C159" s="50" t="s">
        <v>6801</v>
      </c>
      <c r="D159" s="50" t="s">
        <v>7122</v>
      </c>
      <c r="E159" s="50" t="s">
        <v>6802</v>
      </c>
      <c r="F159" s="50" t="s">
        <v>7035</v>
      </c>
      <c r="G159" s="50" t="s">
        <v>7123</v>
      </c>
      <c r="H159" s="61">
        <v>1</v>
      </c>
      <c r="I159" s="55">
        <v>288.58999999999997</v>
      </c>
      <c r="J159" s="50" t="s">
        <v>16833</v>
      </c>
      <c r="K159" s="50" t="s">
        <v>16859</v>
      </c>
      <c r="L159" s="50" t="s">
        <v>1656</v>
      </c>
      <c r="M159" s="50" t="s">
        <v>1874</v>
      </c>
    </row>
    <row r="160" spans="1:13" x14ac:dyDescent="0.25">
      <c r="A160" s="50" t="s">
        <v>25363</v>
      </c>
      <c r="B160" s="50" t="s">
        <v>6781</v>
      </c>
      <c r="C160" s="50" t="s">
        <v>6801</v>
      </c>
      <c r="D160" s="50" t="s">
        <v>7124</v>
      </c>
      <c r="E160" s="50" t="s">
        <v>6802</v>
      </c>
      <c r="F160" s="50" t="s">
        <v>7035</v>
      </c>
      <c r="G160" s="50" t="s">
        <v>7125</v>
      </c>
      <c r="H160" s="61">
        <v>1</v>
      </c>
      <c r="I160" s="55">
        <v>93.01</v>
      </c>
      <c r="J160" s="50" t="s">
        <v>16833</v>
      </c>
      <c r="K160" s="50" t="s">
        <v>16834</v>
      </c>
      <c r="L160" s="50" t="s">
        <v>1820</v>
      </c>
      <c r="M160" s="50" t="s">
        <v>1924</v>
      </c>
    </row>
    <row r="161" spans="1:13" x14ac:dyDescent="0.25">
      <c r="A161" s="50" t="s">
        <v>25364</v>
      </c>
      <c r="B161" s="50" t="s">
        <v>6781</v>
      </c>
      <c r="C161" s="50" t="s">
        <v>6801</v>
      </c>
      <c r="D161" s="50" t="s">
        <v>7126</v>
      </c>
      <c r="E161" s="50" t="s">
        <v>6802</v>
      </c>
      <c r="F161" s="50" t="s">
        <v>7025</v>
      </c>
      <c r="G161" s="50" t="s">
        <v>7127</v>
      </c>
      <c r="H161" s="61">
        <v>1</v>
      </c>
      <c r="I161" s="55">
        <v>75.86</v>
      </c>
      <c r="J161" s="50" t="s">
        <v>16833</v>
      </c>
      <c r="K161" s="50" t="s">
        <v>16859</v>
      </c>
      <c r="L161" s="50" t="s">
        <v>1656</v>
      </c>
      <c r="M161" s="50" t="s">
        <v>1900</v>
      </c>
    </row>
    <row r="162" spans="1:13" x14ac:dyDescent="0.25">
      <c r="A162" s="50" t="s">
        <v>25365</v>
      </c>
      <c r="B162" s="50" t="s">
        <v>6781</v>
      </c>
      <c r="C162" s="50" t="s">
        <v>6801</v>
      </c>
      <c r="D162" s="50" t="s">
        <v>7128</v>
      </c>
      <c r="E162" s="50" t="s">
        <v>6802</v>
      </c>
      <c r="F162" s="50" t="s">
        <v>7028</v>
      </c>
      <c r="G162" s="50" t="s">
        <v>7129</v>
      </c>
      <c r="H162" s="61">
        <v>1</v>
      </c>
      <c r="I162" s="55">
        <v>111.39</v>
      </c>
      <c r="J162" s="50" t="s">
        <v>16851</v>
      </c>
      <c r="K162" s="50" t="s">
        <v>16899</v>
      </c>
      <c r="L162" s="50" t="s">
        <v>462</v>
      </c>
      <c r="M162" s="50" t="s">
        <v>1869</v>
      </c>
    </row>
    <row r="163" spans="1:13" x14ac:dyDescent="0.25">
      <c r="A163" s="50" t="s">
        <v>25366</v>
      </c>
      <c r="B163" s="50" t="s">
        <v>6781</v>
      </c>
      <c r="C163" s="50" t="s">
        <v>6801</v>
      </c>
      <c r="D163" s="50" t="s">
        <v>7130</v>
      </c>
      <c r="E163" s="50" t="s">
        <v>6802</v>
      </c>
      <c r="F163" s="50" t="s">
        <v>7035</v>
      </c>
      <c r="G163" s="50" t="s">
        <v>7131</v>
      </c>
      <c r="H163" s="61">
        <v>1</v>
      </c>
      <c r="I163" s="55">
        <v>75.88</v>
      </c>
      <c r="J163" s="50" t="s">
        <v>16833</v>
      </c>
      <c r="K163" s="50" t="s">
        <v>16834</v>
      </c>
      <c r="L163" s="50" t="s">
        <v>1820</v>
      </c>
      <c r="M163" s="50" t="s">
        <v>1905</v>
      </c>
    </row>
    <row r="164" spans="1:13" x14ac:dyDescent="0.25">
      <c r="A164" s="50" t="s">
        <v>25367</v>
      </c>
      <c r="B164" s="50" t="s">
        <v>6781</v>
      </c>
      <c r="C164" s="50" t="s">
        <v>6801</v>
      </c>
      <c r="D164" s="50" t="s">
        <v>7132</v>
      </c>
      <c r="E164" s="50" t="s">
        <v>6802</v>
      </c>
      <c r="F164" s="50" t="s">
        <v>7133</v>
      </c>
      <c r="G164" s="50" t="s">
        <v>7134</v>
      </c>
      <c r="H164" s="61">
        <v>1</v>
      </c>
      <c r="I164" s="55">
        <v>122.07</v>
      </c>
      <c r="J164" s="50" t="s">
        <v>16851</v>
      </c>
      <c r="K164" s="50" t="s">
        <v>16876</v>
      </c>
      <c r="L164" s="50" t="s">
        <v>104</v>
      </c>
      <c r="M164" s="50" t="s">
        <v>323</v>
      </c>
    </row>
    <row r="165" spans="1:13" x14ac:dyDescent="0.25">
      <c r="A165" s="50" t="s">
        <v>25368</v>
      </c>
      <c r="B165" s="50" t="s">
        <v>6781</v>
      </c>
      <c r="C165" s="50" t="s">
        <v>6801</v>
      </c>
      <c r="D165" s="50" t="s">
        <v>7135</v>
      </c>
      <c r="E165" s="50" t="s">
        <v>6802</v>
      </c>
      <c r="F165" s="50" t="s">
        <v>7035</v>
      </c>
      <c r="G165" s="50" t="s">
        <v>7136</v>
      </c>
      <c r="H165" s="61">
        <v>1</v>
      </c>
      <c r="I165" s="55">
        <v>111.39</v>
      </c>
      <c r="J165" s="50" t="s">
        <v>16910</v>
      </c>
      <c r="K165" s="50" t="s">
        <v>16930</v>
      </c>
      <c r="L165" s="50" t="s">
        <v>1809</v>
      </c>
      <c r="M165" s="50" t="s">
        <v>1874</v>
      </c>
    </row>
    <row r="166" spans="1:13" x14ac:dyDescent="0.25">
      <c r="A166" s="50" t="s">
        <v>25369</v>
      </c>
      <c r="B166" s="50" t="s">
        <v>6781</v>
      </c>
      <c r="C166" s="50" t="s">
        <v>6801</v>
      </c>
      <c r="D166" s="50" t="s">
        <v>7137</v>
      </c>
      <c r="E166" s="50" t="s">
        <v>6802</v>
      </c>
      <c r="F166" s="50" t="s">
        <v>7035</v>
      </c>
      <c r="G166" s="50" t="s">
        <v>7138</v>
      </c>
      <c r="H166" s="61">
        <v>1</v>
      </c>
      <c r="I166" s="55">
        <v>111.39</v>
      </c>
      <c r="J166" s="50" t="s">
        <v>16910</v>
      </c>
      <c r="K166" s="50" t="s">
        <v>16911</v>
      </c>
      <c r="L166" s="50" t="s">
        <v>1666</v>
      </c>
      <c r="M166" s="50" t="s">
        <v>16882</v>
      </c>
    </row>
    <row r="167" spans="1:13" x14ac:dyDescent="0.25">
      <c r="A167" s="50" t="s">
        <v>25370</v>
      </c>
      <c r="B167" s="50" t="s">
        <v>6781</v>
      </c>
      <c r="C167" s="50" t="s">
        <v>6801</v>
      </c>
      <c r="D167" s="50" t="s">
        <v>7139</v>
      </c>
      <c r="E167" s="50" t="s">
        <v>6802</v>
      </c>
      <c r="F167" s="50" t="s">
        <v>7035</v>
      </c>
      <c r="G167" s="50" t="s">
        <v>7140</v>
      </c>
      <c r="H167" s="61">
        <v>1</v>
      </c>
      <c r="I167" s="55">
        <v>111.39</v>
      </c>
      <c r="J167" s="50" t="s">
        <v>16851</v>
      </c>
      <c r="K167" s="50" t="s">
        <v>16865</v>
      </c>
      <c r="L167" s="50" t="s">
        <v>1802</v>
      </c>
      <c r="M167" s="50" t="s">
        <v>1872</v>
      </c>
    </row>
    <row r="168" spans="1:13" x14ac:dyDescent="0.25">
      <c r="A168" s="50" t="s">
        <v>25371</v>
      </c>
      <c r="B168" s="50" t="s">
        <v>6781</v>
      </c>
      <c r="C168" s="50" t="s">
        <v>6801</v>
      </c>
      <c r="D168" s="50" t="s">
        <v>7141</v>
      </c>
      <c r="E168" s="50" t="s">
        <v>6802</v>
      </c>
      <c r="F168" s="50" t="s">
        <v>7035</v>
      </c>
      <c r="G168" s="50" t="s">
        <v>7142</v>
      </c>
      <c r="H168" s="61">
        <v>1</v>
      </c>
      <c r="I168" s="55">
        <v>111.39</v>
      </c>
      <c r="J168" s="50" t="s">
        <v>16910</v>
      </c>
      <c r="K168" s="50" t="s">
        <v>16911</v>
      </c>
      <c r="L168" s="50" t="s">
        <v>1666</v>
      </c>
      <c r="M168" s="50" t="s">
        <v>1874</v>
      </c>
    </row>
    <row r="169" spans="1:13" x14ac:dyDescent="0.25">
      <c r="A169" s="50" t="s">
        <v>25372</v>
      </c>
      <c r="B169" s="50" t="s">
        <v>6781</v>
      </c>
      <c r="C169" s="50" t="s">
        <v>6801</v>
      </c>
      <c r="D169" s="50" t="s">
        <v>7143</v>
      </c>
      <c r="E169" s="50" t="s">
        <v>6802</v>
      </c>
      <c r="F169" s="50" t="s">
        <v>6862</v>
      </c>
      <c r="G169" s="50" t="s">
        <v>7144</v>
      </c>
      <c r="H169" s="61">
        <v>1</v>
      </c>
      <c r="I169" s="55">
        <v>111.39</v>
      </c>
      <c r="J169" s="50" t="s">
        <v>16833</v>
      </c>
      <c r="K169" s="50" t="s">
        <v>16863</v>
      </c>
      <c r="L169" s="50" t="s">
        <v>1685</v>
      </c>
      <c r="M169" s="50" t="s">
        <v>1874</v>
      </c>
    </row>
    <row r="170" spans="1:13" x14ac:dyDescent="0.25">
      <c r="A170" s="50" t="s">
        <v>25373</v>
      </c>
      <c r="B170" s="50" t="s">
        <v>6781</v>
      </c>
      <c r="C170" s="50" t="s">
        <v>6801</v>
      </c>
      <c r="D170" s="50" t="s">
        <v>7145</v>
      </c>
      <c r="E170" s="50" t="s">
        <v>6802</v>
      </c>
      <c r="F170" s="50" t="s">
        <v>7035</v>
      </c>
      <c r="G170" s="50" t="s">
        <v>7146</v>
      </c>
      <c r="H170" s="61">
        <v>1</v>
      </c>
      <c r="I170" s="55">
        <v>111.39</v>
      </c>
      <c r="J170" s="50" t="s">
        <v>16833</v>
      </c>
      <c r="K170" s="50" t="s">
        <v>16834</v>
      </c>
      <c r="L170" s="50" t="s">
        <v>1820</v>
      </c>
      <c r="M170" s="50" t="s">
        <v>1942</v>
      </c>
    </row>
    <row r="171" spans="1:13" x14ac:dyDescent="0.25">
      <c r="A171" s="50" t="s">
        <v>25374</v>
      </c>
      <c r="B171" s="50" t="s">
        <v>6781</v>
      </c>
      <c r="C171" s="50" t="s">
        <v>6801</v>
      </c>
      <c r="D171" s="50" t="s">
        <v>7147</v>
      </c>
      <c r="E171" s="50" t="s">
        <v>6802</v>
      </c>
      <c r="F171" s="50" t="s">
        <v>7035</v>
      </c>
      <c r="G171" s="50" t="s">
        <v>7148</v>
      </c>
      <c r="H171" s="61">
        <v>1</v>
      </c>
      <c r="I171" s="55">
        <v>288.58999999999997</v>
      </c>
      <c r="J171" s="50" t="s">
        <v>16833</v>
      </c>
      <c r="K171" s="50" t="s">
        <v>16834</v>
      </c>
      <c r="L171" s="50" t="s">
        <v>391</v>
      </c>
      <c r="M171" s="50" t="s">
        <v>390</v>
      </c>
    </row>
    <row r="172" spans="1:13" x14ac:dyDescent="0.25">
      <c r="A172" s="50" t="s">
        <v>25375</v>
      </c>
      <c r="B172" s="50" t="s">
        <v>6781</v>
      </c>
      <c r="C172" s="50" t="s">
        <v>6801</v>
      </c>
      <c r="D172" s="50" t="s">
        <v>7149</v>
      </c>
      <c r="E172" s="50" t="s">
        <v>6802</v>
      </c>
      <c r="F172" s="50" t="s">
        <v>7150</v>
      </c>
      <c r="G172" s="50" t="s">
        <v>7151</v>
      </c>
      <c r="H172" s="61">
        <v>1</v>
      </c>
      <c r="I172" s="55">
        <v>240.75</v>
      </c>
      <c r="J172" s="50" t="s">
        <v>16833</v>
      </c>
      <c r="K172" s="50" t="s">
        <v>16834</v>
      </c>
      <c r="L172" s="50" t="s">
        <v>1820</v>
      </c>
      <c r="M172" s="50" t="s">
        <v>1869</v>
      </c>
    </row>
    <row r="173" spans="1:13" x14ac:dyDescent="0.25">
      <c r="A173" s="50" t="s">
        <v>25376</v>
      </c>
      <c r="B173" s="50" t="s">
        <v>6781</v>
      </c>
      <c r="C173" s="50" t="s">
        <v>6801</v>
      </c>
      <c r="D173" s="50" t="s">
        <v>7152</v>
      </c>
      <c r="E173" s="50" t="s">
        <v>6802</v>
      </c>
      <c r="F173" s="50" t="s">
        <v>7150</v>
      </c>
      <c r="G173" s="50" t="s">
        <v>7153</v>
      </c>
      <c r="H173" s="61">
        <v>1</v>
      </c>
      <c r="I173" s="55">
        <v>240.75</v>
      </c>
      <c r="J173" s="50" t="s">
        <v>16833</v>
      </c>
      <c r="K173" s="50" t="s">
        <v>16834</v>
      </c>
      <c r="L173" s="50" t="s">
        <v>1820</v>
      </c>
      <c r="M173" s="50" t="s">
        <v>1869</v>
      </c>
    </row>
    <row r="174" spans="1:13" x14ac:dyDescent="0.25">
      <c r="A174" s="50" t="s">
        <v>25377</v>
      </c>
      <c r="B174" s="50" t="s">
        <v>6781</v>
      </c>
      <c r="C174" s="50" t="s">
        <v>6911</v>
      </c>
      <c r="D174" s="50" t="s">
        <v>7154</v>
      </c>
      <c r="E174" s="50" t="s">
        <v>6912</v>
      </c>
      <c r="F174" s="50" t="s">
        <v>7045</v>
      </c>
      <c r="G174" s="50" t="s">
        <v>7155</v>
      </c>
      <c r="H174" s="61">
        <v>1</v>
      </c>
      <c r="I174" s="55">
        <v>81.510000000000005</v>
      </c>
      <c r="J174" s="50" t="s">
        <v>16833</v>
      </c>
      <c r="K174" s="50" t="s">
        <v>16834</v>
      </c>
      <c r="L174" s="50" t="s">
        <v>389</v>
      </c>
      <c r="M174" s="50" t="s">
        <v>1869</v>
      </c>
    </row>
    <row r="175" spans="1:13" x14ac:dyDescent="0.25">
      <c r="A175" s="50" t="s">
        <v>25378</v>
      </c>
      <c r="B175" s="50" t="s">
        <v>6781</v>
      </c>
      <c r="C175" s="50" t="s">
        <v>6911</v>
      </c>
      <c r="D175" s="50" t="s">
        <v>7156</v>
      </c>
      <c r="E175" s="50" t="s">
        <v>1152</v>
      </c>
      <c r="F175" s="50" t="s">
        <v>4955</v>
      </c>
      <c r="G175" s="50" t="s">
        <v>7157</v>
      </c>
      <c r="H175" s="61">
        <v>1</v>
      </c>
      <c r="I175" s="55">
        <v>74.099999999999994</v>
      </c>
      <c r="J175" s="50" t="s">
        <v>16833</v>
      </c>
      <c r="K175" s="50" t="s">
        <v>16834</v>
      </c>
      <c r="L175" s="50" t="s">
        <v>1820</v>
      </c>
      <c r="M175" s="50" t="s">
        <v>1869</v>
      </c>
    </row>
    <row r="176" spans="1:13" x14ac:dyDescent="0.25">
      <c r="A176" s="50" t="s">
        <v>25379</v>
      </c>
      <c r="B176" s="50" t="s">
        <v>6781</v>
      </c>
      <c r="C176" s="50" t="s">
        <v>6807</v>
      </c>
      <c r="D176" s="50" t="s">
        <v>6808</v>
      </c>
      <c r="E176" s="50" t="s">
        <v>1152</v>
      </c>
      <c r="F176" s="50" t="s">
        <v>1152</v>
      </c>
      <c r="G176" s="50" t="s">
        <v>1152</v>
      </c>
      <c r="H176" s="61">
        <v>1</v>
      </c>
      <c r="I176" s="55">
        <v>92.14</v>
      </c>
      <c r="J176" s="50" t="s">
        <v>16833</v>
      </c>
      <c r="K176" s="50" t="s">
        <v>16834</v>
      </c>
      <c r="L176" s="50" t="s">
        <v>389</v>
      </c>
      <c r="M176" s="50" t="s">
        <v>1875</v>
      </c>
    </row>
    <row r="177" spans="1:13" x14ac:dyDescent="0.25">
      <c r="A177" s="50" t="s">
        <v>25380</v>
      </c>
      <c r="B177" s="50" t="s">
        <v>6781</v>
      </c>
      <c r="C177" s="50" t="s">
        <v>6807</v>
      </c>
      <c r="D177" s="50" t="s">
        <v>6808</v>
      </c>
      <c r="E177" s="50" t="s">
        <v>1152</v>
      </c>
      <c r="F177" s="50" t="s">
        <v>1152</v>
      </c>
      <c r="G177" s="50" t="s">
        <v>1152</v>
      </c>
      <c r="H177" s="61">
        <v>1</v>
      </c>
      <c r="I177" s="55">
        <v>92.11</v>
      </c>
      <c r="J177" s="50" t="s">
        <v>16833</v>
      </c>
      <c r="K177" s="50" t="s">
        <v>16834</v>
      </c>
      <c r="L177" s="50" t="s">
        <v>389</v>
      </c>
      <c r="M177" s="50" t="s">
        <v>1887</v>
      </c>
    </row>
    <row r="178" spans="1:13" x14ac:dyDescent="0.25">
      <c r="A178" s="50" t="s">
        <v>25381</v>
      </c>
      <c r="B178" s="50" t="s">
        <v>6781</v>
      </c>
      <c r="C178" s="50" t="s">
        <v>6807</v>
      </c>
      <c r="D178" s="50" t="s">
        <v>6808</v>
      </c>
      <c r="E178" s="50" t="s">
        <v>1152</v>
      </c>
      <c r="F178" s="50" t="s">
        <v>6809</v>
      </c>
      <c r="G178" s="50" t="s">
        <v>1152</v>
      </c>
      <c r="H178" s="61">
        <v>1</v>
      </c>
      <c r="I178" s="55">
        <v>92.11</v>
      </c>
      <c r="J178" s="50" t="s">
        <v>16833</v>
      </c>
      <c r="K178" s="50" t="s">
        <v>16834</v>
      </c>
      <c r="L178" s="50" t="s">
        <v>389</v>
      </c>
      <c r="M178" s="50" t="s">
        <v>1887</v>
      </c>
    </row>
    <row r="179" spans="1:13" x14ac:dyDescent="0.25">
      <c r="A179" s="50" t="s">
        <v>25382</v>
      </c>
      <c r="B179" s="50" t="s">
        <v>6781</v>
      </c>
      <c r="C179" s="50" t="s">
        <v>6807</v>
      </c>
      <c r="D179" s="50" t="s">
        <v>6808</v>
      </c>
      <c r="E179" s="50" t="s">
        <v>1152</v>
      </c>
      <c r="F179" s="50" t="s">
        <v>6809</v>
      </c>
      <c r="G179" s="50" t="s">
        <v>1152</v>
      </c>
      <c r="H179" s="61">
        <v>1</v>
      </c>
      <c r="I179" s="55">
        <v>58.4</v>
      </c>
      <c r="J179" s="50" t="s">
        <v>16833</v>
      </c>
      <c r="K179" s="50" t="s">
        <v>16869</v>
      </c>
      <c r="L179" s="50" t="s">
        <v>1675</v>
      </c>
      <c r="M179" s="50" t="s">
        <v>1867</v>
      </c>
    </row>
    <row r="180" spans="1:13" x14ac:dyDescent="0.25">
      <c r="A180" s="50" t="s">
        <v>25383</v>
      </c>
      <c r="B180" s="50" t="s">
        <v>6781</v>
      </c>
      <c r="C180" s="50" t="s">
        <v>6807</v>
      </c>
      <c r="D180" s="50" t="s">
        <v>6808</v>
      </c>
      <c r="E180" s="50" t="s">
        <v>7158</v>
      </c>
      <c r="F180" s="50" t="s">
        <v>7159</v>
      </c>
      <c r="G180" s="50" t="s">
        <v>1152</v>
      </c>
      <c r="H180" s="61">
        <v>1</v>
      </c>
      <c r="I180" s="55">
        <v>111.39</v>
      </c>
      <c r="J180" s="50" t="s">
        <v>16851</v>
      </c>
      <c r="K180" s="50" t="s">
        <v>16852</v>
      </c>
      <c r="L180" s="50" t="s">
        <v>1756</v>
      </c>
      <c r="M180" s="50" t="s">
        <v>1875</v>
      </c>
    </row>
    <row r="181" spans="1:13" x14ac:dyDescent="0.25">
      <c r="A181" s="50" t="s">
        <v>25384</v>
      </c>
      <c r="B181" s="50" t="s">
        <v>6781</v>
      </c>
      <c r="C181" s="50" t="s">
        <v>6807</v>
      </c>
      <c r="D181" s="50" t="s">
        <v>6808</v>
      </c>
      <c r="E181" s="50" t="s">
        <v>1152</v>
      </c>
      <c r="F181" s="50" t="s">
        <v>6809</v>
      </c>
      <c r="G181" s="50" t="s">
        <v>7160</v>
      </c>
      <c r="H181" s="61">
        <v>1</v>
      </c>
      <c r="I181" s="55">
        <v>58.4</v>
      </c>
      <c r="J181" s="50" t="s">
        <v>16833</v>
      </c>
      <c r="K181" s="50" t="s">
        <v>16834</v>
      </c>
      <c r="L181" s="50" t="s">
        <v>389</v>
      </c>
      <c r="M181" s="50" t="s">
        <v>1887</v>
      </c>
    </row>
    <row r="182" spans="1:13" x14ac:dyDescent="0.25">
      <c r="A182" s="50" t="s">
        <v>25385</v>
      </c>
      <c r="B182" s="50" t="s">
        <v>6781</v>
      </c>
      <c r="C182" s="50" t="s">
        <v>6807</v>
      </c>
      <c r="D182" s="50" t="s">
        <v>6808</v>
      </c>
      <c r="E182" s="50" t="s">
        <v>1152</v>
      </c>
      <c r="F182" s="50" t="s">
        <v>7161</v>
      </c>
      <c r="G182" s="50" t="s">
        <v>1152</v>
      </c>
      <c r="H182" s="61">
        <v>1</v>
      </c>
      <c r="I182" s="55">
        <v>92.11</v>
      </c>
      <c r="J182" s="50" t="s">
        <v>16833</v>
      </c>
      <c r="K182" s="50" t="s">
        <v>16834</v>
      </c>
      <c r="L182" s="50" t="s">
        <v>389</v>
      </c>
      <c r="M182" s="50" t="s">
        <v>1887</v>
      </c>
    </row>
    <row r="183" spans="1:13" x14ac:dyDescent="0.25">
      <c r="A183" s="50" t="s">
        <v>25386</v>
      </c>
      <c r="B183" s="50" t="s">
        <v>6781</v>
      </c>
      <c r="C183" s="50" t="s">
        <v>6807</v>
      </c>
      <c r="D183" s="50" t="s">
        <v>6808</v>
      </c>
      <c r="E183" s="50" t="s">
        <v>1152</v>
      </c>
      <c r="F183" s="50" t="s">
        <v>6809</v>
      </c>
      <c r="G183" s="50" t="s">
        <v>7162</v>
      </c>
      <c r="H183" s="61">
        <v>1</v>
      </c>
      <c r="I183" s="55">
        <v>92.11</v>
      </c>
      <c r="J183" s="50" t="s">
        <v>16851</v>
      </c>
      <c r="K183" s="50" t="s">
        <v>16876</v>
      </c>
      <c r="L183" s="50" t="s">
        <v>1708</v>
      </c>
      <c r="M183" s="50" t="s">
        <v>1867</v>
      </c>
    </row>
    <row r="184" spans="1:13" x14ac:dyDescent="0.25">
      <c r="A184" s="50" t="s">
        <v>25387</v>
      </c>
      <c r="B184" s="50" t="s">
        <v>6781</v>
      </c>
      <c r="C184" s="50" t="s">
        <v>6807</v>
      </c>
      <c r="D184" s="50" t="s">
        <v>7163</v>
      </c>
      <c r="E184" s="50" t="s">
        <v>1152</v>
      </c>
      <c r="F184" s="50" t="s">
        <v>1152</v>
      </c>
      <c r="G184" s="50" t="s">
        <v>1152</v>
      </c>
      <c r="H184" s="61">
        <v>1</v>
      </c>
      <c r="I184" s="55">
        <v>100.8</v>
      </c>
      <c r="J184" s="50" t="s">
        <v>16833</v>
      </c>
      <c r="K184" s="50" t="s">
        <v>16834</v>
      </c>
      <c r="L184" s="50" t="s">
        <v>391</v>
      </c>
      <c r="M184" s="50" t="s">
        <v>1875</v>
      </c>
    </row>
    <row r="185" spans="1:13" x14ac:dyDescent="0.25">
      <c r="A185" s="50" t="s">
        <v>25388</v>
      </c>
      <c r="B185" s="50" t="s">
        <v>6781</v>
      </c>
      <c r="C185" s="50" t="s">
        <v>7164</v>
      </c>
      <c r="D185" s="50" t="s">
        <v>7165</v>
      </c>
      <c r="E185" s="50" t="s">
        <v>934</v>
      </c>
      <c r="F185" s="50" t="s">
        <v>7166</v>
      </c>
      <c r="G185" s="50" t="s">
        <v>1152</v>
      </c>
      <c r="H185" s="61">
        <v>1</v>
      </c>
      <c r="I185" s="55">
        <v>1582.74</v>
      </c>
      <c r="J185" s="50" t="s">
        <v>16851</v>
      </c>
      <c r="K185" s="50" t="s">
        <v>16876</v>
      </c>
      <c r="L185" s="50" t="s">
        <v>102</v>
      </c>
      <c r="M185" s="50" t="s">
        <v>376</v>
      </c>
    </row>
    <row r="186" spans="1:13" x14ac:dyDescent="0.25">
      <c r="A186" s="50" t="s">
        <v>25389</v>
      </c>
      <c r="B186" s="50" t="s">
        <v>6781</v>
      </c>
      <c r="C186" s="50" t="s">
        <v>7167</v>
      </c>
      <c r="D186" s="50" t="s">
        <v>7168</v>
      </c>
      <c r="E186" s="50" t="s">
        <v>2878</v>
      </c>
      <c r="F186" s="50" t="s">
        <v>7169</v>
      </c>
      <c r="G186" s="50" t="s">
        <v>7170</v>
      </c>
      <c r="H186" s="61">
        <v>1</v>
      </c>
      <c r="I186" s="55">
        <v>267.23</v>
      </c>
      <c r="J186" s="50" t="s">
        <v>16833</v>
      </c>
      <c r="K186" s="50" t="s">
        <v>16906</v>
      </c>
      <c r="L186" s="50" t="s">
        <v>18</v>
      </c>
      <c r="M186" s="50" t="s">
        <v>323</v>
      </c>
    </row>
    <row r="187" spans="1:13" x14ac:dyDescent="0.25">
      <c r="A187" s="50" t="s">
        <v>25390</v>
      </c>
      <c r="B187" s="50" t="s">
        <v>6781</v>
      </c>
      <c r="C187" s="50" t="s">
        <v>7171</v>
      </c>
      <c r="D187" s="50" t="s">
        <v>7172</v>
      </c>
      <c r="E187" s="50" t="s">
        <v>2878</v>
      </c>
      <c r="F187" s="50" t="s">
        <v>2889</v>
      </c>
      <c r="G187" s="50" t="s">
        <v>7173</v>
      </c>
      <c r="H187" s="61">
        <v>1</v>
      </c>
      <c r="I187" s="55">
        <v>211.96</v>
      </c>
      <c r="J187" s="50" t="s">
        <v>16833</v>
      </c>
      <c r="K187" s="50" t="s">
        <v>16834</v>
      </c>
      <c r="L187" s="50" t="s">
        <v>389</v>
      </c>
      <c r="M187" s="50" t="s">
        <v>1887</v>
      </c>
    </row>
    <row r="188" spans="1:13" x14ac:dyDescent="0.25">
      <c r="A188" s="50" t="s">
        <v>25391</v>
      </c>
      <c r="B188" s="50" t="s">
        <v>6781</v>
      </c>
      <c r="C188" s="50" t="s">
        <v>7171</v>
      </c>
      <c r="D188" s="50" t="s">
        <v>7174</v>
      </c>
      <c r="E188" s="50" t="s">
        <v>1152</v>
      </c>
      <c r="F188" s="50" t="s">
        <v>4955</v>
      </c>
      <c r="G188" s="50" t="s">
        <v>4955</v>
      </c>
      <c r="H188" s="61">
        <v>1</v>
      </c>
      <c r="I188" s="55">
        <v>175.2</v>
      </c>
      <c r="J188" s="50" t="s">
        <v>16851</v>
      </c>
      <c r="K188" s="50" t="s">
        <v>16876</v>
      </c>
      <c r="L188" s="50" t="s">
        <v>102</v>
      </c>
      <c r="M188" s="50" t="s">
        <v>376</v>
      </c>
    </row>
    <row r="189" spans="1:13" x14ac:dyDescent="0.25">
      <c r="A189" s="50" t="s">
        <v>25392</v>
      </c>
      <c r="B189" s="50" t="s">
        <v>6781</v>
      </c>
      <c r="C189" s="50" t="s">
        <v>7171</v>
      </c>
      <c r="D189" s="50" t="s">
        <v>7175</v>
      </c>
      <c r="E189" s="50" t="s">
        <v>1152</v>
      </c>
      <c r="F189" s="50" t="s">
        <v>4955</v>
      </c>
      <c r="G189" s="50" t="s">
        <v>4955</v>
      </c>
      <c r="H189" s="61">
        <v>1</v>
      </c>
      <c r="I189" s="55">
        <v>175.2</v>
      </c>
      <c r="J189" s="50" t="s">
        <v>16833</v>
      </c>
      <c r="K189" s="50" t="s">
        <v>16834</v>
      </c>
      <c r="L189" s="50" t="s">
        <v>1820</v>
      </c>
      <c r="M189" s="50" t="s">
        <v>1875</v>
      </c>
    </row>
    <row r="190" spans="1:13" x14ac:dyDescent="0.25">
      <c r="A190" s="50" t="s">
        <v>25393</v>
      </c>
      <c r="B190" s="50" t="s">
        <v>6781</v>
      </c>
      <c r="C190" s="50" t="s">
        <v>6913</v>
      </c>
      <c r="D190" s="50" t="s">
        <v>7176</v>
      </c>
      <c r="E190" s="50" t="s">
        <v>2878</v>
      </c>
      <c r="F190" s="50" t="s">
        <v>6918</v>
      </c>
      <c r="G190" s="50" t="s">
        <v>7177</v>
      </c>
      <c r="H190" s="61">
        <v>1</v>
      </c>
      <c r="I190" s="55">
        <v>755.01</v>
      </c>
      <c r="J190" s="50" t="s">
        <v>16851</v>
      </c>
      <c r="K190" s="50" t="s">
        <v>16865</v>
      </c>
      <c r="L190" s="50" t="s">
        <v>1802</v>
      </c>
      <c r="M190" s="50" t="s">
        <v>1867</v>
      </c>
    </row>
    <row r="191" spans="1:13" x14ac:dyDescent="0.25">
      <c r="A191" s="50" t="s">
        <v>25394</v>
      </c>
      <c r="B191" s="50" t="s">
        <v>6781</v>
      </c>
      <c r="C191" s="50" t="s">
        <v>6913</v>
      </c>
      <c r="D191" s="50" t="s">
        <v>7178</v>
      </c>
      <c r="E191" s="50" t="s">
        <v>2878</v>
      </c>
      <c r="F191" s="50" t="s">
        <v>6937</v>
      </c>
      <c r="G191" s="50" t="s">
        <v>7179</v>
      </c>
      <c r="H191" s="61">
        <v>1</v>
      </c>
      <c r="I191" s="55">
        <v>755.01</v>
      </c>
      <c r="J191" s="50" t="s">
        <v>16833</v>
      </c>
      <c r="K191" s="50" t="s">
        <v>16834</v>
      </c>
      <c r="L191" s="50" t="s">
        <v>1820</v>
      </c>
      <c r="M191" s="50" t="s">
        <v>1929</v>
      </c>
    </row>
    <row r="192" spans="1:13" x14ac:dyDescent="0.25">
      <c r="A192" s="50" t="s">
        <v>25395</v>
      </c>
      <c r="B192" s="50" t="s">
        <v>6781</v>
      </c>
      <c r="C192" s="50" t="s">
        <v>6913</v>
      </c>
      <c r="D192" s="50" t="s">
        <v>7180</v>
      </c>
      <c r="E192" s="50" t="s">
        <v>2878</v>
      </c>
      <c r="F192" s="50" t="s">
        <v>6915</v>
      </c>
      <c r="G192" s="50" t="s">
        <v>7181</v>
      </c>
      <c r="H192" s="61">
        <v>1</v>
      </c>
      <c r="I192" s="55">
        <v>755.01</v>
      </c>
      <c r="J192" s="50" t="s">
        <v>16851</v>
      </c>
      <c r="K192" s="50" t="s">
        <v>16865</v>
      </c>
      <c r="L192" s="50" t="s">
        <v>1802</v>
      </c>
      <c r="M192" s="50" t="s">
        <v>1867</v>
      </c>
    </row>
    <row r="193" spans="1:13" x14ac:dyDescent="0.25">
      <c r="A193" s="50" t="s">
        <v>25396</v>
      </c>
      <c r="B193" s="50" t="s">
        <v>6781</v>
      </c>
      <c r="C193" s="50" t="s">
        <v>6913</v>
      </c>
      <c r="D193" s="50" t="s">
        <v>7182</v>
      </c>
      <c r="E193" s="50" t="s">
        <v>2878</v>
      </c>
      <c r="F193" s="50" t="s">
        <v>6918</v>
      </c>
      <c r="G193" s="50" t="s">
        <v>7183</v>
      </c>
      <c r="H193" s="61">
        <v>1</v>
      </c>
      <c r="I193" s="55">
        <v>755.01</v>
      </c>
      <c r="J193" s="50" t="s">
        <v>16910</v>
      </c>
      <c r="K193" s="50" t="s">
        <v>16911</v>
      </c>
      <c r="L193" s="50" t="s">
        <v>1666</v>
      </c>
      <c r="M193" s="50" t="s">
        <v>16882</v>
      </c>
    </row>
    <row r="194" spans="1:13" x14ac:dyDescent="0.25">
      <c r="A194" s="50" t="s">
        <v>25397</v>
      </c>
      <c r="B194" s="50" t="s">
        <v>6781</v>
      </c>
      <c r="C194" s="50" t="s">
        <v>6913</v>
      </c>
      <c r="D194" s="50" t="s">
        <v>7184</v>
      </c>
      <c r="E194" s="50" t="s">
        <v>2878</v>
      </c>
      <c r="F194" s="50" t="s">
        <v>6918</v>
      </c>
      <c r="G194" s="50" t="s">
        <v>7185</v>
      </c>
      <c r="H194" s="61">
        <v>1</v>
      </c>
      <c r="I194" s="55">
        <v>755.01</v>
      </c>
      <c r="J194" s="50" t="s">
        <v>16910</v>
      </c>
      <c r="K194" s="50" t="s">
        <v>16911</v>
      </c>
      <c r="L194" s="50" t="s">
        <v>1666</v>
      </c>
      <c r="M194" s="50" t="s">
        <v>1867</v>
      </c>
    </row>
    <row r="195" spans="1:13" x14ac:dyDescent="0.25">
      <c r="A195" s="50" t="s">
        <v>25398</v>
      </c>
      <c r="B195" s="50" t="s">
        <v>6781</v>
      </c>
      <c r="C195" s="50" t="s">
        <v>6913</v>
      </c>
      <c r="D195" s="50" t="s">
        <v>7186</v>
      </c>
      <c r="E195" s="50" t="s">
        <v>2878</v>
      </c>
      <c r="F195" s="50" t="s">
        <v>7088</v>
      </c>
      <c r="G195" s="50" t="s">
        <v>7187</v>
      </c>
      <c r="H195" s="61">
        <v>1</v>
      </c>
      <c r="I195" s="55">
        <v>755.01</v>
      </c>
      <c r="J195" s="50" t="s">
        <v>16910</v>
      </c>
      <c r="K195" s="50" t="s">
        <v>16911</v>
      </c>
      <c r="L195" s="50" t="s">
        <v>1666</v>
      </c>
      <c r="M195" s="50" t="s">
        <v>1874</v>
      </c>
    </row>
    <row r="196" spans="1:13" x14ac:dyDescent="0.25">
      <c r="A196" s="50" t="s">
        <v>25399</v>
      </c>
      <c r="B196" s="50" t="s">
        <v>6781</v>
      </c>
      <c r="C196" s="50" t="s">
        <v>6913</v>
      </c>
      <c r="D196" s="50" t="s">
        <v>7188</v>
      </c>
      <c r="E196" s="50" t="s">
        <v>2878</v>
      </c>
      <c r="F196" s="50" t="s">
        <v>6918</v>
      </c>
      <c r="G196" s="50" t="s">
        <v>7189</v>
      </c>
      <c r="H196" s="61">
        <v>1</v>
      </c>
      <c r="I196" s="55">
        <v>755.01</v>
      </c>
      <c r="J196" s="50" t="s">
        <v>16910</v>
      </c>
      <c r="K196" s="50" t="s">
        <v>16911</v>
      </c>
      <c r="L196" s="50" t="s">
        <v>1666</v>
      </c>
      <c r="M196" s="50" t="s">
        <v>1867</v>
      </c>
    </row>
    <row r="197" spans="1:13" x14ac:dyDescent="0.25">
      <c r="A197" s="50" t="s">
        <v>25400</v>
      </c>
      <c r="B197" s="50" t="s">
        <v>6781</v>
      </c>
      <c r="C197" s="50" t="s">
        <v>6913</v>
      </c>
      <c r="D197" s="50" t="s">
        <v>7190</v>
      </c>
      <c r="E197" s="50" t="s">
        <v>2878</v>
      </c>
      <c r="F197" s="50" t="s">
        <v>6915</v>
      </c>
      <c r="G197" s="50" t="s">
        <v>7191</v>
      </c>
      <c r="H197" s="61">
        <v>1</v>
      </c>
      <c r="I197" s="55">
        <v>755.01</v>
      </c>
      <c r="J197" s="50" t="s">
        <v>16910</v>
      </c>
      <c r="K197" s="50" t="s">
        <v>16911</v>
      </c>
      <c r="L197" s="50" t="s">
        <v>1666</v>
      </c>
      <c r="M197" s="50" t="s">
        <v>1867</v>
      </c>
    </row>
    <row r="198" spans="1:13" x14ac:dyDescent="0.25">
      <c r="A198" s="50" t="s">
        <v>25401</v>
      </c>
      <c r="B198" s="50" t="s">
        <v>6781</v>
      </c>
      <c r="C198" s="50" t="s">
        <v>6913</v>
      </c>
      <c r="D198" s="50" t="s">
        <v>7192</v>
      </c>
      <c r="E198" s="50" t="s">
        <v>2878</v>
      </c>
      <c r="F198" s="50" t="s">
        <v>6918</v>
      </c>
      <c r="G198" s="50" t="s">
        <v>7193</v>
      </c>
      <c r="H198" s="61">
        <v>1</v>
      </c>
      <c r="I198" s="55">
        <v>755.01</v>
      </c>
      <c r="J198" s="50" t="s">
        <v>16910</v>
      </c>
      <c r="K198" s="50" t="s">
        <v>16911</v>
      </c>
      <c r="L198" s="50" t="s">
        <v>1666</v>
      </c>
      <c r="M198" s="50" t="s">
        <v>1867</v>
      </c>
    </row>
    <row r="199" spans="1:13" x14ac:dyDescent="0.25">
      <c r="A199" s="50" t="s">
        <v>25402</v>
      </c>
      <c r="B199" s="50" t="s">
        <v>6781</v>
      </c>
      <c r="C199" s="50" t="s">
        <v>6913</v>
      </c>
      <c r="D199" s="50" t="s">
        <v>7194</v>
      </c>
      <c r="E199" s="50" t="s">
        <v>2878</v>
      </c>
      <c r="F199" s="50" t="s">
        <v>6915</v>
      </c>
      <c r="G199" s="50" t="s">
        <v>7195</v>
      </c>
      <c r="H199" s="61">
        <v>1</v>
      </c>
      <c r="I199" s="55">
        <v>755.01</v>
      </c>
      <c r="J199" s="50" t="s">
        <v>16910</v>
      </c>
      <c r="K199" s="50" t="s">
        <v>16911</v>
      </c>
      <c r="L199" s="50" t="s">
        <v>1666</v>
      </c>
      <c r="M199" s="50" t="s">
        <v>1867</v>
      </c>
    </row>
    <row r="200" spans="1:13" x14ac:dyDescent="0.25">
      <c r="A200" s="50" t="s">
        <v>25403</v>
      </c>
      <c r="B200" s="50" t="s">
        <v>6781</v>
      </c>
      <c r="C200" s="50" t="s">
        <v>6913</v>
      </c>
      <c r="D200" s="50" t="s">
        <v>7196</v>
      </c>
      <c r="E200" s="50" t="s">
        <v>2878</v>
      </c>
      <c r="F200" s="50" t="s">
        <v>1152</v>
      </c>
      <c r="G200" s="50" t="s">
        <v>7197</v>
      </c>
      <c r="H200" s="61">
        <v>1</v>
      </c>
      <c r="I200" s="55">
        <v>755.01</v>
      </c>
      <c r="J200" s="50" t="s">
        <v>16833</v>
      </c>
      <c r="K200" s="50" t="s">
        <v>16834</v>
      </c>
      <c r="L200" s="50" t="s">
        <v>391</v>
      </c>
      <c r="M200" s="50" t="s">
        <v>1867</v>
      </c>
    </row>
    <row r="201" spans="1:13" x14ac:dyDescent="0.25">
      <c r="A201" s="50" t="s">
        <v>25404</v>
      </c>
      <c r="B201" s="50" t="s">
        <v>6781</v>
      </c>
      <c r="C201" s="50" t="s">
        <v>6913</v>
      </c>
      <c r="D201" s="50" t="s">
        <v>7198</v>
      </c>
      <c r="E201" s="50" t="s">
        <v>2878</v>
      </c>
      <c r="F201" s="50" t="s">
        <v>1152</v>
      </c>
      <c r="G201" s="50" t="s">
        <v>7199</v>
      </c>
      <c r="H201" s="61">
        <v>1</v>
      </c>
      <c r="I201" s="55">
        <v>755.01</v>
      </c>
      <c r="J201" s="50" t="s">
        <v>16833</v>
      </c>
      <c r="K201" s="50" t="s">
        <v>16863</v>
      </c>
      <c r="L201" s="50" t="s">
        <v>1685</v>
      </c>
      <c r="M201" s="50" t="s">
        <v>1867</v>
      </c>
    </row>
    <row r="202" spans="1:13" x14ac:dyDescent="0.25">
      <c r="A202" s="50" t="s">
        <v>25405</v>
      </c>
      <c r="B202" s="50" t="s">
        <v>6781</v>
      </c>
      <c r="C202" s="50" t="s">
        <v>6913</v>
      </c>
      <c r="D202" s="50" t="s">
        <v>7200</v>
      </c>
      <c r="E202" s="50" t="s">
        <v>2878</v>
      </c>
      <c r="F202" s="50" t="s">
        <v>6915</v>
      </c>
      <c r="G202" s="50" t="s">
        <v>7201</v>
      </c>
      <c r="H202" s="61">
        <v>1</v>
      </c>
      <c r="I202" s="55">
        <v>755.01</v>
      </c>
      <c r="J202" s="50" t="s">
        <v>16833</v>
      </c>
      <c r="K202" s="50" t="s">
        <v>16863</v>
      </c>
      <c r="L202" s="50" t="s">
        <v>1685</v>
      </c>
      <c r="M202" s="50" t="s">
        <v>1867</v>
      </c>
    </row>
    <row r="203" spans="1:13" x14ac:dyDescent="0.25">
      <c r="A203" s="50" t="s">
        <v>25406</v>
      </c>
      <c r="B203" s="50" t="s">
        <v>6781</v>
      </c>
      <c r="C203" s="50" t="s">
        <v>6913</v>
      </c>
      <c r="D203" s="50" t="s">
        <v>7202</v>
      </c>
      <c r="E203" s="50" t="s">
        <v>2878</v>
      </c>
      <c r="F203" s="50" t="s">
        <v>6918</v>
      </c>
      <c r="G203" s="50" t="s">
        <v>7203</v>
      </c>
      <c r="H203" s="61">
        <v>1</v>
      </c>
      <c r="I203" s="55">
        <v>755.01</v>
      </c>
      <c r="J203" s="50" t="s">
        <v>16833</v>
      </c>
      <c r="K203" s="50" t="s">
        <v>16863</v>
      </c>
      <c r="L203" s="50" t="s">
        <v>1685</v>
      </c>
      <c r="M203" s="50" t="s">
        <v>1874</v>
      </c>
    </row>
    <row r="204" spans="1:13" x14ac:dyDescent="0.25">
      <c r="A204" s="50" t="s">
        <v>25407</v>
      </c>
      <c r="B204" s="50" t="s">
        <v>6781</v>
      </c>
      <c r="C204" s="50" t="s">
        <v>7204</v>
      </c>
      <c r="D204" s="50" t="s">
        <v>7205</v>
      </c>
      <c r="E204" s="50" t="s">
        <v>2878</v>
      </c>
      <c r="F204" s="50" t="s">
        <v>6937</v>
      </c>
      <c r="G204" s="50" t="s">
        <v>7206</v>
      </c>
      <c r="H204" s="61">
        <v>1</v>
      </c>
      <c r="I204" s="55">
        <v>755.01</v>
      </c>
      <c r="J204" s="50" t="s">
        <v>16851</v>
      </c>
      <c r="K204" s="50" t="s">
        <v>16899</v>
      </c>
      <c r="L204" s="50" t="s">
        <v>1799</v>
      </c>
      <c r="M204" s="50" t="s">
        <v>1867</v>
      </c>
    </row>
    <row r="205" spans="1:13" x14ac:dyDescent="0.25">
      <c r="A205" s="50" t="s">
        <v>25408</v>
      </c>
      <c r="B205" s="50" t="s">
        <v>6781</v>
      </c>
      <c r="C205" s="50" t="s">
        <v>6913</v>
      </c>
      <c r="D205" s="50" t="s">
        <v>7207</v>
      </c>
      <c r="E205" s="50" t="s">
        <v>2878</v>
      </c>
      <c r="F205" s="50" t="s">
        <v>6918</v>
      </c>
      <c r="G205" s="50" t="s">
        <v>7208</v>
      </c>
      <c r="H205" s="61">
        <v>1</v>
      </c>
      <c r="I205" s="55">
        <v>755.01</v>
      </c>
      <c r="J205" s="50" t="s">
        <v>16851</v>
      </c>
      <c r="K205" s="50" t="s">
        <v>16899</v>
      </c>
      <c r="L205" s="50" t="s">
        <v>1799</v>
      </c>
      <c r="M205" s="50" t="s">
        <v>1867</v>
      </c>
    </row>
    <row r="206" spans="1:13" x14ac:dyDescent="0.25">
      <c r="A206" s="50" t="s">
        <v>25409</v>
      </c>
      <c r="B206" s="50" t="s">
        <v>6781</v>
      </c>
      <c r="C206" s="50" t="s">
        <v>6913</v>
      </c>
      <c r="D206" s="50" t="s">
        <v>7209</v>
      </c>
      <c r="E206" s="50" t="s">
        <v>2878</v>
      </c>
      <c r="F206" s="50" t="s">
        <v>6918</v>
      </c>
      <c r="G206" s="50" t="s">
        <v>7210</v>
      </c>
      <c r="H206" s="61">
        <v>1</v>
      </c>
      <c r="I206" s="55">
        <v>755.01</v>
      </c>
      <c r="J206" s="50" t="s">
        <v>16833</v>
      </c>
      <c r="K206" s="50" t="s">
        <v>16834</v>
      </c>
      <c r="L206" s="50" t="s">
        <v>1820</v>
      </c>
      <c r="M206" s="50" t="s">
        <v>1929</v>
      </c>
    </row>
    <row r="207" spans="1:13" x14ac:dyDescent="0.25">
      <c r="A207" s="50" t="s">
        <v>25410</v>
      </c>
      <c r="B207" s="50" t="s">
        <v>6781</v>
      </c>
      <c r="C207" s="50" t="s">
        <v>6913</v>
      </c>
      <c r="D207" s="50" t="s">
        <v>7211</v>
      </c>
      <c r="E207" s="50" t="s">
        <v>2878</v>
      </c>
      <c r="F207" s="50" t="s">
        <v>6915</v>
      </c>
      <c r="G207" s="50" t="s">
        <v>7212</v>
      </c>
      <c r="H207" s="61">
        <v>1</v>
      </c>
      <c r="I207" s="55">
        <v>1160.78</v>
      </c>
      <c r="J207" s="50" t="s">
        <v>16851</v>
      </c>
      <c r="K207" s="50" t="s">
        <v>16876</v>
      </c>
      <c r="L207" s="50" t="s">
        <v>1708</v>
      </c>
      <c r="M207" s="50" t="s">
        <v>1867</v>
      </c>
    </row>
    <row r="208" spans="1:13" x14ac:dyDescent="0.25">
      <c r="A208" s="50" t="s">
        <v>25411</v>
      </c>
      <c r="B208" s="50" t="s">
        <v>6781</v>
      </c>
      <c r="C208" s="50" t="s">
        <v>6801</v>
      </c>
      <c r="D208" s="50" t="s">
        <v>7213</v>
      </c>
      <c r="E208" s="50" t="s">
        <v>6802</v>
      </c>
      <c r="F208" s="50" t="s">
        <v>7214</v>
      </c>
      <c r="G208" s="50" t="s">
        <v>7215</v>
      </c>
      <c r="H208" s="61">
        <v>1</v>
      </c>
      <c r="I208" s="55">
        <v>240.75</v>
      </c>
      <c r="J208" s="50" t="s">
        <v>16910</v>
      </c>
      <c r="K208" s="50" t="s">
        <v>16911</v>
      </c>
      <c r="L208" s="50" t="s">
        <v>1666</v>
      </c>
      <c r="M208" s="50" t="s">
        <v>1874</v>
      </c>
    </row>
    <row r="209" spans="1:13" x14ac:dyDescent="0.25">
      <c r="A209" s="50" t="s">
        <v>25412</v>
      </c>
      <c r="B209" s="50" t="s">
        <v>6781</v>
      </c>
      <c r="C209" s="50" t="s">
        <v>6801</v>
      </c>
      <c r="D209" s="50" t="s">
        <v>7216</v>
      </c>
      <c r="E209" s="50" t="s">
        <v>6802</v>
      </c>
      <c r="F209" s="50" t="s">
        <v>7214</v>
      </c>
      <c r="G209" s="50" t="s">
        <v>7217</v>
      </c>
      <c r="H209" s="61">
        <v>1</v>
      </c>
      <c r="I209" s="55">
        <v>240.75</v>
      </c>
      <c r="J209" s="50" t="s">
        <v>16833</v>
      </c>
      <c r="K209" s="50" t="s">
        <v>16869</v>
      </c>
      <c r="L209" s="50" t="s">
        <v>1675</v>
      </c>
      <c r="M209" s="50" t="s">
        <v>1874</v>
      </c>
    </row>
    <row r="210" spans="1:13" x14ac:dyDescent="0.25">
      <c r="A210" s="50" t="s">
        <v>25413</v>
      </c>
      <c r="B210" s="50" t="s">
        <v>6781</v>
      </c>
      <c r="C210" s="50" t="s">
        <v>6801</v>
      </c>
      <c r="D210" s="50" t="s">
        <v>7218</v>
      </c>
      <c r="E210" s="50" t="s">
        <v>6802</v>
      </c>
      <c r="F210" s="50" t="s">
        <v>6601</v>
      </c>
      <c r="G210" s="50" t="s">
        <v>7219</v>
      </c>
      <c r="H210" s="61">
        <v>1</v>
      </c>
      <c r="I210" s="55">
        <v>405.59</v>
      </c>
      <c r="J210" s="50" t="s">
        <v>16833</v>
      </c>
      <c r="K210" s="50" t="s">
        <v>16869</v>
      </c>
      <c r="L210" s="50" t="s">
        <v>1675</v>
      </c>
      <c r="M210" s="50" t="s">
        <v>1874</v>
      </c>
    </row>
    <row r="211" spans="1:13" x14ac:dyDescent="0.25">
      <c r="A211" s="50" t="s">
        <v>25414</v>
      </c>
      <c r="B211" s="50" t="s">
        <v>6781</v>
      </c>
      <c r="C211" s="50" t="s">
        <v>6801</v>
      </c>
      <c r="D211" s="50" t="s">
        <v>7220</v>
      </c>
      <c r="E211" s="50" t="s">
        <v>6802</v>
      </c>
      <c r="F211" s="50" t="s">
        <v>6601</v>
      </c>
      <c r="G211" s="50" t="s">
        <v>7221</v>
      </c>
      <c r="H211" s="61">
        <v>1</v>
      </c>
      <c r="I211" s="55">
        <v>365.03</v>
      </c>
      <c r="J211" s="50" t="s">
        <v>16833</v>
      </c>
      <c r="K211" s="50" t="s">
        <v>16834</v>
      </c>
      <c r="L211" s="50" t="s">
        <v>391</v>
      </c>
      <c r="M211" s="50" t="s">
        <v>1997</v>
      </c>
    </row>
    <row r="212" spans="1:13" x14ac:dyDescent="0.25">
      <c r="A212" s="50" t="s">
        <v>25415</v>
      </c>
      <c r="B212" s="50" t="s">
        <v>6781</v>
      </c>
      <c r="C212" s="50" t="s">
        <v>6801</v>
      </c>
      <c r="D212" s="50" t="s">
        <v>7222</v>
      </c>
      <c r="E212" s="50" t="s">
        <v>6802</v>
      </c>
      <c r="F212" s="50" t="s">
        <v>7223</v>
      </c>
      <c r="G212" s="50" t="s">
        <v>7224</v>
      </c>
      <c r="H212" s="61">
        <v>1</v>
      </c>
      <c r="I212" s="55">
        <v>190.88</v>
      </c>
      <c r="J212" s="50" t="s">
        <v>16833</v>
      </c>
      <c r="K212" s="50" t="s">
        <v>16834</v>
      </c>
      <c r="L212" s="50" t="s">
        <v>1820</v>
      </c>
      <c r="M212" s="50" t="s">
        <v>1869</v>
      </c>
    </row>
    <row r="213" spans="1:13" x14ac:dyDescent="0.25">
      <c r="A213" s="50" t="s">
        <v>25416</v>
      </c>
      <c r="B213" s="50" t="s">
        <v>6781</v>
      </c>
      <c r="C213" s="50" t="s">
        <v>6801</v>
      </c>
      <c r="D213" s="50" t="s">
        <v>7225</v>
      </c>
      <c r="E213" s="50" t="s">
        <v>6802</v>
      </c>
      <c r="F213" s="50" t="s">
        <v>1152</v>
      </c>
      <c r="G213" s="50" t="s">
        <v>7226</v>
      </c>
      <c r="H213" s="61">
        <v>1</v>
      </c>
      <c r="I213" s="55">
        <v>190.92</v>
      </c>
      <c r="J213" s="50" t="s">
        <v>16851</v>
      </c>
      <c r="K213" s="50" t="s">
        <v>16876</v>
      </c>
      <c r="L213" s="50" t="s">
        <v>1708</v>
      </c>
      <c r="M213" s="50" t="s">
        <v>1889</v>
      </c>
    </row>
    <row r="214" spans="1:13" x14ac:dyDescent="0.25">
      <c r="A214" s="50" t="s">
        <v>25417</v>
      </c>
      <c r="B214" s="50" t="s">
        <v>6781</v>
      </c>
      <c r="C214" s="50" t="s">
        <v>7227</v>
      </c>
      <c r="D214" s="50" t="s">
        <v>7228</v>
      </c>
      <c r="E214" s="50" t="s">
        <v>1152</v>
      </c>
      <c r="F214" s="50" t="s">
        <v>4955</v>
      </c>
      <c r="G214" s="50" t="s">
        <v>4955</v>
      </c>
      <c r="H214" s="61">
        <v>1</v>
      </c>
      <c r="I214" s="55">
        <v>1680</v>
      </c>
      <c r="J214" s="50" t="s">
        <v>16833</v>
      </c>
      <c r="K214" s="50" t="s">
        <v>16906</v>
      </c>
      <c r="L214" s="50" t="s">
        <v>109</v>
      </c>
      <c r="M214" s="50" t="s">
        <v>1869</v>
      </c>
    </row>
    <row r="215" spans="1:13" x14ac:dyDescent="0.25">
      <c r="A215" s="50" t="s">
        <v>25418</v>
      </c>
      <c r="B215" s="50" t="s">
        <v>6781</v>
      </c>
      <c r="C215" s="50" t="s">
        <v>7229</v>
      </c>
      <c r="D215" s="50" t="s">
        <v>7230</v>
      </c>
      <c r="E215" s="50" t="s">
        <v>5471</v>
      </c>
      <c r="F215" s="50" t="s">
        <v>1152</v>
      </c>
      <c r="G215" s="50" t="s">
        <v>7231</v>
      </c>
      <c r="H215" s="61">
        <v>1</v>
      </c>
      <c r="I215" s="55">
        <v>1230.78</v>
      </c>
      <c r="J215" s="50" t="s">
        <v>16851</v>
      </c>
      <c r="K215" s="50" t="s">
        <v>16865</v>
      </c>
      <c r="L215" s="50" t="s">
        <v>1802</v>
      </c>
      <c r="M215" s="50" t="s">
        <v>1887</v>
      </c>
    </row>
    <row r="216" spans="1:13" x14ac:dyDescent="0.25">
      <c r="A216" s="50" t="s">
        <v>25419</v>
      </c>
      <c r="B216" s="50" t="s">
        <v>6781</v>
      </c>
      <c r="C216" s="50" t="s">
        <v>2941</v>
      </c>
      <c r="D216" s="50" t="s">
        <v>7232</v>
      </c>
      <c r="E216" s="50" t="s">
        <v>6802</v>
      </c>
      <c r="F216" s="50" t="s">
        <v>7233</v>
      </c>
      <c r="G216" s="50" t="s">
        <v>7234</v>
      </c>
      <c r="H216" s="61">
        <v>1</v>
      </c>
      <c r="I216" s="55">
        <v>70.92</v>
      </c>
      <c r="J216" s="50" t="s">
        <v>16851</v>
      </c>
      <c r="K216" s="50" t="s">
        <v>16876</v>
      </c>
      <c r="L216" s="50" t="s">
        <v>1708</v>
      </c>
      <c r="M216" s="50" t="s">
        <v>1889</v>
      </c>
    </row>
    <row r="217" spans="1:13" x14ac:dyDescent="0.25">
      <c r="A217" s="50" t="s">
        <v>25420</v>
      </c>
      <c r="B217" s="50" t="s">
        <v>6781</v>
      </c>
      <c r="C217" s="50" t="s">
        <v>2941</v>
      </c>
      <c r="D217" s="50" t="s">
        <v>7235</v>
      </c>
      <c r="E217" s="50" t="s">
        <v>6802</v>
      </c>
      <c r="F217" s="50" t="s">
        <v>7233</v>
      </c>
      <c r="G217" s="50" t="s">
        <v>7236</v>
      </c>
      <c r="H217" s="61">
        <v>1</v>
      </c>
      <c r="I217" s="55">
        <v>114.9</v>
      </c>
      <c r="J217" s="50" t="s">
        <v>16833</v>
      </c>
      <c r="K217" s="50" t="s">
        <v>16834</v>
      </c>
      <c r="L217" s="50" t="s">
        <v>1820</v>
      </c>
      <c r="M217" s="50" t="s">
        <v>1872</v>
      </c>
    </row>
    <row r="218" spans="1:13" x14ac:dyDescent="0.25">
      <c r="A218" s="50" t="s">
        <v>25421</v>
      </c>
      <c r="B218" s="50" t="s">
        <v>6781</v>
      </c>
      <c r="C218" s="50" t="s">
        <v>2941</v>
      </c>
      <c r="D218" s="50" t="s">
        <v>7237</v>
      </c>
      <c r="E218" s="50" t="s">
        <v>6802</v>
      </c>
      <c r="F218" s="50" t="s">
        <v>7233</v>
      </c>
      <c r="G218" s="50" t="s">
        <v>7238</v>
      </c>
      <c r="H218" s="61">
        <v>1</v>
      </c>
      <c r="I218" s="55">
        <v>15.39</v>
      </c>
      <c r="J218" s="50" t="s">
        <v>16833</v>
      </c>
      <c r="K218" s="50" t="s">
        <v>16834</v>
      </c>
      <c r="L218" s="50" t="s">
        <v>1820</v>
      </c>
      <c r="M218" s="50" t="s">
        <v>1872</v>
      </c>
    </row>
    <row r="219" spans="1:13" x14ac:dyDescent="0.25">
      <c r="A219" s="50" t="s">
        <v>25422</v>
      </c>
      <c r="B219" s="50" t="s">
        <v>6781</v>
      </c>
      <c r="C219" s="50" t="s">
        <v>6792</v>
      </c>
      <c r="D219" s="50" t="s">
        <v>7239</v>
      </c>
      <c r="E219" s="50" t="s">
        <v>2435</v>
      </c>
      <c r="F219" s="50" t="s">
        <v>7240</v>
      </c>
      <c r="G219" s="50" t="s">
        <v>7241</v>
      </c>
      <c r="H219" s="61">
        <v>1</v>
      </c>
      <c r="I219" s="55">
        <v>58.4</v>
      </c>
      <c r="J219" s="50" t="s">
        <v>16833</v>
      </c>
      <c r="K219" s="50" t="s">
        <v>16933</v>
      </c>
      <c r="L219" s="50" t="s">
        <v>1740</v>
      </c>
      <c r="M219" s="50" t="s">
        <v>1874</v>
      </c>
    </row>
    <row r="220" spans="1:13" x14ac:dyDescent="0.25">
      <c r="A220" s="50" t="s">
        <v>25423</v>
      </c>
      <c r="B220" s="50" t="s">
        <v>6781</v>
      </c>
      <c r="C220" s="50" t="s">
        <v>6792</v>
      </c>
      <c r="D220" s="50" t="s">
        <v>7242</v>
      </c>
      <c r="E220" s="50" t="s">
        <v>2435</v>
      </c>
      <c r="F220" s="50" t="s">
        <v>7243</v>
      </c>
      <c r="G220" s="50" t="s">
        <v>7244</v>
      </c>
      <c r="H220" s="61">
        <v>1</v>
      </c>
      <c r="I220" s="55">
        <v>590.5</v>
      </c>
      <c r="J220" s="50" t="s">
        <v>16851</v>
      </c>
      <c r="K220" s="50" t="s">
        <v>16899</v>
      </c>
      <c r="L220" s="50" t="s">
        <v>1799</v>
      </c>
      <c r="M220" s="50" t="s">
        <v>1874</v>
      </c>
    </row>
    <row r="221" spans="1:13" x14ac:dyDescent="0.25">
      <c r="A221" s="50" t="s">
        <v>25424</v>
      </c>
      <c r="B221" s="50" t="s">
        <v>6781</v>
      </c>
      <c r="C221" s="50" t="s">
        <v>6792</v>
      </c>
      <c r="D221" s="50" t="s">
        <v>7245</v>
      </c>
      <c r="E221" s="50" t="s">
        <v>2435</v>
      </c>
      <c r="F221" s="50" t="s">
        <v>7246</v>
      </c>
      <c r="G221" s="50" t="s">
        <v>7247</v>
      </c>
      <c r="H221" s="61">
        <v>1</v>
      </c>
      <c r="I221" s="55">
        <v>567.66999999999996</v>
      </c>
      <c r="J221" s="50" t="s">
        <v>16851</v>
      </c>
      <c r="K221" s="50" t="s">
        <v>16865</v>
      </c>
      <c r="L221" s="50" t="s">
        <v>1802</v>
      </c>
      <c r="M221" s="50" t="s">
        <v>1867</v>
      </c>
    </row>
    <row r="222" spans="1:13" x14ac:dyDescent="0.25">
      <c r="A222" s="50" t="s">
        <v>25425</v>
      </c>
      <c r="B222" s="50" t="s">
        <v>6781</v>
      </c>
      <c r="C222" s="50" t="s">
        <v>6792</v>
      </c>
      <c r="D222" s="50" t="s">
        <v>7248</v>
      </c>
      <c r="E222" s="50" t="s">
        <v>2435</v>
      </c>
      <c r="F222" s="50" t="s">
        <v>7249</v>
      </c>
      <c r="G222" s="50" t="s">
        <v>7250</v>
      </c>
      <c r="H222" s="61">
        <v>1</v>
      </c>
      <c r="I222" s="55">
        <v>611.87</v>
      </c>
      <c r="J222" s="50" t="s">
        <v>16910</v>
      </c>
      <c r="K222" s="50" t="s">
        <v>16930</v>
      </c>
      <c r="L222" s="50" t="s">
        <v>1809</v>
      </c>
      <c r="M222" s="50" t="s">
        <v>1872</v>
      </c>
    </row>
    <row r="223" spans="1:13" x14ac:dyDescent="0.25">
      <c r="A223" s="50" t="s">
        <v>25426</v>
      </c>
      <c r="B223" s="50" t="s">
        <v>6781</v>
      </c>
      <c r="C223" s="50" t="s">
        <v>6792</v>
      </c>
      <c r="D223" s="50" t="s">
        <v>7251</v>
      </c>
      <c r="E223" s="50" t="s">
        <v>2435</v>
      </c>
      <c r="F223" s="50" t="s">
        <v>7252</v>
      </c>
      <c r="G223" s="50" t="s">
        <v>7253</v>
      </c>
      <c r="H223" s="61">
        <v>1</v>
      </c>
      <c r="I223" s="55">
        <v>668.95</v>
      </c>
      <c r="J223" s="50" t="s">
        <v>16833</v>
      </c>
      <c r="K223" s="50" t="s">
        <v>16834</v>
      </c>
      <c r="L223" s="50" t="s">
        <v>1820</v>
      </c>
      <c r="M223" s="50" t="s">
        <v>1905</v>
      </c>
    </row>
    <row r="224" spans="1:13" x14ac:dyDescent="0.25">
      <c r="A224" s="50" t="s">
        <v>25427</v>
      </c>
      <c r="B224" s="50" t="s">
        <v>6781</v>
      </c>
      <c r="C224" s="50" t="s">
        <v>6792</v>
      </c>
      <c r="D224" s="50" t="s">
        <v>7255</v>
      </c>
      <c r="E224" s="50" t="s">
        <v>2435</v>
      </c>
      <c r="F224" s="50" t="s">
        <v>7254</v>
      </c>
      <c r="G224" s="50" t="s">
        <v>7256</v>
      </c>
      <c r="H224" s="61">
        <v>1</v>
      </c>
      <c r="I224" s="55">
        <v>327.52</v>
      </c>
      <c r="J224" s="50" t="s">
        <v>16851</v>
      </c>
      <c r="K224" s="50" t="s">
        <v>16876</v>
      </c>
      <c r="L224" s="50" t="s">
        <v>1688</v>
      </c>
      <c r="M224" s="50" t="s">
        <v>1842</v>
      </c>
    </row>
    <row r="225" spans="1:13" x14ac:dyDescent="0.25">
      <c r="A225" s="50" t="s">
        <v>25428</v>
      </c>
      <c r="B225" s="50" t="s">
        <v>6781</v>
      </c>
      <c r="C225" s="50" t="s">
        <v>6792</v>
      </c>
      <c r="D225" s="50" t="s">
        <v>7257</v>
      </c>
      <c r="E225" s="50" t="s">
        <v>2435</v>
      </c>
      <c r="F225" s="50" t="s">
        <v>7258</v>
      </c>
      <c r="G225" s="50" t="s">
        <v>7259</v>
      </c>
      <c r="H225" s="61">
        <v>1</v>
      </c>
      <c r="I225" s="55">
        <v>567.66999999999996</v>
      </c>
      <c r="J225" s="50" t="s">
        <v>16833</v>
      </c>
      <c r="K225" s="50" t="s">
        <v>16859</v>
      </c>
      <c r="L225" s="50" t="s">
        <v>1656</v>
      </c>
      <c r="M225" s="50" t="s">
        <v>1874</v>
      </c>
    </row>
    <row r="226" spans="1:13" x14ac:dyDescent="0.25">
      <c r="A226" s="50" t="s">
        <v>25429</v>
      </c>
      <c r="B226" s="50" t="s">
        <v>6781</v>
      </c>
      <c r="C226" s="50" t="s">
        <v>7260</v>
      </c>
      <c r="D226" s="50" t="s">
        <v>7261</v>
      </c>
      <c r="E226" s="50" t="s">
        <v>5813</v>
      </c>
      <c r="F226" s="50" t="s">
        <v>7262</v>
      </c>
      <c r="G226" s="50" t="s">
        <v>7263</v>
      </c>
      <c r="H226" s="61">
        <v>1</v>
      </c>
      <c r="I226" s="55">
        <v>34601.58</v>
      </c>
      <c r="J226" s="50" t="s">
        <v>16851</v>
      </c>
      <c r="K226" s="50" t="s">
        <v>16852</v>
      </c>
      <c r="L226" s="50" t="s">
        <v>1756</v>
      </c>
      <c r="M226" s="50" t="s">
        <v>2404</v>
      </c>
    </row>
    <row r="227" spans="1:13" x14ac:dyDescent="0.25">
      <c r="A227" s="50" t="s">
        <v>25430</v>
      </c>
      <c r="B227" s="50" t="s">
        <v>6781</v>
      </c>
      <c r="C227" s="50" t="s">
        <v>7171</v>
      </c>
      <c r="D227" s="50" t="s">
        <v>7264</v>
      </c>
      <c r="E227" s="50" t="s">
        <v>1152</v>
      </c>
      <c r="F227" s="50" t="s">
        <v>4955</v>
      </c>
      <c r="G227" s="50" t="s">
        <v>4955</v>
      </c>
      <c r="H227" s="61">
        <v>1</v>
      </c>
      <c r="I227" s="55">
        <v>175.2</v>
      </c>
      <c r="J227" s="50" t="s">
        <v>16833</v>
      </c>
      <c r="K227" s="50" t="s">
        <v>16834</v>
      </c>
      <c r="L227" s="50" t="s">
        <v>1820</v>
      </c>
      <c r="M227" s="50" t="s">
        <v>376</v>
      </c>
    </row>
    <row r="228" spans="1:13" x14ac:dyDescent="0.25">
      <c r="A228" s="50" t="s">
        <v>25431</v>
      </c>
      <c r="B228" s="50" t="s">
        <v>6781</v>
      </c>
      <c r="C228" s="50" t="s">
        <v>7171</v>
      </c>
      <c r="D228" s="50" t="s">
        <v>7265</v>
      </c>
      <c r="E228" s="50" t="s">
        <v>2878</v>
      </c>
      <c r="F228" s="50" t="s">
        <v>2889</v>
      </c>
      <c r="G228" s="50" t="s">
        <v>7266</v>
      </c>
      <c r="H228" s="61">
        <v>1</v>
      </c>
      <c r="I228" s="55">
        <v>1191.07</v>
      </c>
      <c r="J228" s="50" t="s">
        <v>16833</v>
      </c>
      <c r="K228" s="50" t="s">
        <v>16834</v>
      </c>
      <c r="L228" s="50" t="s">
        <v>391</v>
      </c>
      <c r="M228" s="50" t="s">
        <v>1875</v>
      </c>
    </row>
    <row r="229" spans="1:13" x14ac:dyDescent="0.25">
      <c r="A229" s="50" t="s">
        <v>25432</v>
      </c>
      <c r="B229" s="50" t="s">
        <v>6781</v>
      </c>
      <c r="C229" s="50" t="s">
        <v>7171</v>
      </c>
      <c r="D229" s="50" t="s">
        <v>7267</v>
      </c>
      <c r="E229" s="50" t="s">
        <v>2878</v>
      </c>
      <c r="F229" s="50" t="s">
        <v>1152</v>
      </c>
      <c r="G229" s="50" t="s">
        <v>7268</v>
      </c>
      <c r="H229" s="61">
        <v>1</v>
      </c>
      <c r="I229" s="55">
        <v>1191.07</v>
      </c>
      <c r="J229" s="50" t="s">
        <v>16833</v>
      </c>
      <c r="K229" s="50" t="s">
        <v>16834</v>
      </c>
      <c r="L229" s="50" t="s">
        <v>391</v>
      </c>
      <c r="M229" s="50" t="s">
        <v>1867</v>
      </c>
    </row>
    <row r="230" spans="1:13" x14ac:dyDescent="0.25">
      <c r="A230" s="50" t="s">
        <v>25433</v>
      </c>
      <c r="B230" s="50" t="s">
        <v>6781</v>
      </c>
      <c r="C230" s="50" t="s">
        <v>7171</v>
      </c>
      <c r="D230" s="50" t="s">
        <v>7269</v>
      </c>
      <c r="E230" s="50" t="s">
        <v>2878</v>
      </c>
      <c r="F230" s="50" t="s">
        <v>2889</v>
      </c>
      <c r="G230" s="50" t="s">
        <v>7270</v>
      </c>
      <c r="H230" s="61">
        <v>1</v>
      </c>
      <c r="I230" s="55">
        <v>211.96</v>
      </c>
      <c r="J230" s="50" t="s">
        <v>16851</v>
      </c>
      <c r="K230" s="50" t="s">
        <v>16876</v>
      </c>
      <c r="L230" s="50" t="s">
        <v>1708</v>
      </c>
      <c r="M230" s="50" t="s">
        <v>1916</v>
      </c>
    </row>
    <row r="231" spans="1:13" x14ac:dyDescent="0.25">
      <c r="A231" s="50" t="s">
        <v>25434</v>
      </c>
      <c r="B231" s="50" t="s">
        <v>6781</v>
      </c>
      <c r="C231" s="50" t="s">
        <v>7171</v>
      </c>
      <c r="D231" s="50" t="s">
        <v>7271</v>
      </c>
      <c r="E231" s="50" t="s">
        <v>1152</v>
      </c>
      <c r="F231" s="50" t="s">
        <v>4955</v>
      </c>
      <c r="G231" s="50" t="s">
        <v>4955</v>
      </c>
      <c r="H231" s="61">
        <v>1</v>
      </c>
      <c r="I231" s="55">
        <v>175.2</v>
      </c>
      <c r="J231" s="50" t="s">
        <v>16833</v>
      </c>
      <c r="K231" s="50" t="s">
        <v>16834</v>
      </c>
      <c r="L231" s="50" t="s">
        <v>1820</v>
      </c>
      <c r="M231" s="50" t="s">
        <v>1887</v>
      </c>
    </row>
    <row r="232" spans="1:13" x14ac:dyDescent="0.25">
      <c r="A232" s="50" t="s">
        <v>25435</v>
      </c>
      <c r="B232" s="50" t="s">
        <v>6781</v>
      </c>
      <c r="C232" s="50" t="s">
        <v>7171</v>
      </c>
      <c r="D232" s="50" t="s">
        <v>7272</v>
      </c>
      <c r="E232" s="50" t="s">
        <v>2878</v>
      </c>
      <c r="F232" s="50" t="s">
        <v>2889</v>
      </c>
      <c r="G232" s="50" t="s">
        <v>7273</v>
      </c>
      <c r="H232" s="61">
        <v>1</v>
      </c>
      <c r="I232" s="55">
        <v>1276.8</v>
      </c>
      <c r="J232" s="50" t="s">
        <v>16833</v>
      </c>
      <c r="K232" s="50" t="s">
        <v>16834</v>
      </c>
      <c r="L232" s="50" t="s">
        <v>389</v>
      </c>
      <c r="M232" s="50" t="s">
        <v>1875</v>
      </c>
    </row>
    <row r="233" spans="1:13" x14ac:dyDescent="0.25">
      <c r="A233" s="50" t="s">
        <v>25436</v>
      </c>
      <c r="B233" s="50" t="s">
        <v>6781</v>
      </c>
      <c r="C233" s="50" t="s">
        <v>7171</v>
      </c>
      <c r="D233" s="50" t="s">
        <v>7274</v>
      </c>
      <c r="E233" s="50" t="s">
        <v>2878</v>
      </c>
      <c r="F233" s="50" t="s">
        <v>7275</v>
      </c>
      <c r="G233" s="50" t="s">
        <v>7275</v>
      </c>
      <c r="H233" s="61">
        <v>1</v>
      </c>
      <c r="I233" s="55">
        <v>1276.8</v>
      </c>
      <c r="J233" s="50" t="s">
        <v>16851</v>
      </c>
      <c r="K233" s="50" t="s">
        <v>16876</v>
      </c>
      <c r="L233" s="50" t="s">
        <v>1708</v>
      </c>
      <c r="M233" s="50" t="s">
        <v>1887</v>
      </c>
    </row>
    <row r="234" spans="1:13" x14ac:dyDescent="0.25">
      <c r="A234" s="50" t="s">
        <v>25437</v>
      </c>
      <c r="B234" s="50" t="s">
        <v>6781</v>
      </c>
      <c r="C234" s="50" t="s">
        <v>7171</v>
      </c>
      <c r="D234" s="50" t="s">
        <v>7276</v>
      </c>
      <c r="E234" s="50" t="s">
        <v>2878</v>
      </c>
      <c r="F234" s="50" t="s">
        <v>2889</v>
      </c>
      <c r="G234" s="50" t="s">
        <v>7277</v>
      </c>
      <c r="H234" s="61">
        <v>1</v>
      </c>
      <c r="I234" s="55">
        <v>1149.1199999999999</v>
      </c>
      <c r="J234" s="50" t="s">
        <v>16851</v>
      </c>
      <c r="K234" s="50" t="s">
        <v>16852</v>
      </c>
      <c r="L234" s="50" t="s">
        <v>1756</v>
      </c>
      <c r="M234" s="50" t="s">
        <v>1875</v>
      </c>
    </row>
    <row r="235" spans="1:13" x14ac:dyDescent="0.25">
      <c r="A235" s="50" t="s">
        <v>25438</v>
      </c>
      <c r="B235" s="50" t="s">
        <v>6781</v>
      </c>
      <c r="C235" s="50" t="s">
        <v>7171</v>
      </c>
      <c r="D235" s="50" t="s">
        <v>7278</v>
      </c>
      <c r="E235" s="50" t="s">
        <v>2878</v>
      </c>
      <c r="F235" s="50" t="s">
        <v>2889</v>
      </c>
      <c r="G235" s="50" t="s">
        <v>7279</v>
      </c>
      <c r="H235" s="61">
        <v>1</v>
      </c>
      <c r="I235" s="55">
        <v>1276.8</v>
      </c>
      <c r="J235" s="50" t="s">
        <v>16833</v>
      </c>
      <c r="K235" s="50" t="s">
        <v>16834</v>
      </c>
      <c r="L235" s="50" t="s">
        <v>389</v>
      </c>
      <c r="M235" s="50" t="s">
        <v>1875</v>
      </c>
    </row>
    <row r="236" spans="1:13" x14ac:dyDescent="0.25">
      <c r="A236" s="50" t="s">
        <v>25439</v>
      </c>
      <c r="B236" s="50" t="s">
        <v>6781</v>
      </c>
      <c r="C236" s="50" t="s">
        <v>6913</v>
      </c>
      <c r="D236" s="50" t="s">
        <v>7280</v>
      </c>
      <c r="E236" s="50" t="s">
        <v>2878</v>
      </c>
      <c r="F236" s="50" t="s">
        <v>6915</v>
      </c>
      <c r="G236" s="50" t="s">
        <v>7281</v>
      </c>
      <c r="H236" s="61">
        <v>1</v>
      </c>
      <c r="I236" s="55">
        <v>755.01</v>
      </c>
      <c r="J236" s="50" t="s">
        <v>16851</v>
      </c>
      <c r="K236" s="50" t="s">
        <v>16876</v>
      </c>
      <c r="L236" s="50" t="s">
        <v>1708</v>
      </c>
      <c r="M236" s="50" t="s">
        <v>1867</v>
      </c>
    </row>
    <row r="237" spans="1:13" x14ac:dyDescent="0.25">
      <c r="A237" s="50" t="s">
        <v>25440</v>
      </c>
      <c r="B237" s="50" t="s">
        <v>6781</v>
      </c>
      <c r="C237" s="50" t="s">
        <v>6913</v>
      </c>
      <c r="D237" s="50" t="s">
        <v>7282</v>
      </c>
      <c r="E237" s="50" t="s">
        <v>2878</v>
      </c>
      <c r="F237" s="50" t="s">
        <v>6918</v>
      </c>
      <c r="G237" s="50" t="s">
        <v>7283</v>
      </c>
      <c r="H237" s="61">
        <v>1</v>
      </c>
      <c r="I237" s="55">
        <v>755.01</v>
      </c>
      <c r="J237" s="50" t="s">
        <v>16833</v>
      </c>
      <c r="K237" s="50" t="s">
        <v>16834</v>
      </c>
      <c r="L237" s="50" t="s">
        <v>391</v>
      </c>
      <c r="M237" s="50" t="s">
        <v>1867</v>
      </c>
    </row>
    <row r="238" spans="1:13" x14ac:dyDescent="0.25">
      <c r="A238" s="50" t="s">
        <v>25441</v>
      </c>
      <c r="B238" s="50" t="s">
        <v>6781</v>
      </c>
      <c r="C238" s="50" t="s">
        <v>6913</v>
      </c>
      <c r="D238" s="50" t="s">
        <v>7284</v>
      </c>
      <c r="E238" s="50" t="s">
        <v>2878</v>
      </c>
      <c r="F238" s="50" t="s">
        <v>6918</v>
      </c>
      <c r="G238" s="50" t="s">
        <v>7285</v>
      </c>
      <c r="H238" s="61">
        <v>1</v>
      </c>
      <c r="I238" s="55">
        <v>755.01</v>
      </c>
      <c r="J238" s="50" t="s">
        <v>16833</v>
      </c>
      <c r="K238" s="50" t="s">
        <v>16834</v>
      </c>
      <c r="L238" s="50" t="s">
        <v>391</v>
      </c>
      <c r="M238" s="50" t="s">
        <v>1867</v>
      </c>
    </row>
    <row r="239" spans="1:13" x14ac:dyDescent="0.25">
      <c r="A239" s="50" t="s">
        <v>25442</v>
      </c>
      <c r="B239" s="50" t="s">
        <v>6781</v>
      </c>
      <c r="C239" s="50" t="s">
        <v>6913</v>
      </c>
      <c r="D239" s="50" t="s">
        <v>7286</v>
      </c>
      <c r="E239" s="50" t="s">
        <v>2878</v>
      </c>
      <c r="F239" s="50" t="s">
        <v>7088</v>
      </c>
      <c r="G239" s="50" t="s">
        <v>7287</v>
      </c>
      <c r="H239" s="61">
        <v>1</v>
      </c>
      <c r="I239" s="55">
        <v>755.01</v>
      </c>
      <c r="J239" s="50" t="s">
        <v>16833</v>
      </c>
      <c r="K239" s="50" t="s">
        <v>16834</v>
      </c>
      <c r="L239" s="50" t="s">
        <v>391</v>
      </c>
      <c r="M239" s="50" t="s">
        <v>1867</v>
      </c>
    </row>
    <row r="240" spans="1:13" x14ac:dyDescent="0.25">
      <c r="A240" s="50" t="s">
        <v>25443</v>
      </c>
      <c r="B240" s="50" t="s">
        <v>6781</v>
      </c>
      <c r="C240" s="50" t="s">
        <v>6913</v>
      </c>
      <c r="D240" s="50" t="s">
        <v>7288</v>
      </c>
      <c r="E240" s="50" t="s">
        <v>2878</v>
      </c>
      <c r="F240" s="50" t="s">
        <v>6918</v>
      </c>
      <c r="G240" s="50" t="s">
        <v>7289</v>
      </c>
      <c r="H240" s="61">
        <v>1</v>
      </c>
      <c r="I240" s="55">
        <v>755.01</v>
      </c>
      <c r="J240" s="50" t="s">
        <v>16833</v>
      </c>
      <c r="K240" s="50" t="s">
        <v>16834</v>
      </c>
      <c r="L240" s="50" t="s">
        <v>391</v>
      </c>
      <c r="M240" s="50" t="s">
        <v>1867</v>
      </c>
    </row>
    <row r="241" spans="1:13" x14ac:dyDescent="0.25">
      <c r="A241" s="50" t="s">
        <v>25444</v>
      </c>
      <c r="B241" s="50" t="s">
        <v>6781</v>
      </c>
      <c r="C241" s="50" t="s">
        <v>6913</v>
      </c>
      <c r="D241" s="50" t="s">
        <v>7290</v>
      </c>
      <c r="E241" s="50" t="s">
        <v>2878</v>
      </c>
      <c r="F241" s="50" t="s">
        <v>6918</v>
      </c>
      <c r="G241" s="50" t="s">
        <v>7291</v>
      </c>
      <c r="H241" s="61">
        <v>1</v>
      </c>
      <c r="I241" s="55">
        <v>755.01</v>
      </c>
      <c r="J241" s="50" t="s">
        <v>16833</v>
      </c>
      <c r="K241" s="50" t="s">
        <v>16834</v>
      </c>
      <c r="L241" s="50" t="s">
        <v>389</v>
      </c>
      <c r="M241" s="50" t="s">
        <v>1887</v>
      </c>
    </row>
    <row r="242" spans="1:13" x14ac:dyDescent="0.25">
      <c r="A242" s="50" t="s">
        <v>25445</v>
      </c>
      <c r="B242" s="50" t="s">
        <v>6781</v>
      </c>
      <c r="C242" s="50" t="s">
        <v>6913</v>
      </c>
      <c r="D242" s="50" t="s">
        <v>7292</v>
      </c>
      <c r="E242" s="50" t="s">
        <v>2878</v>
      </c>
      <c r="F242" s="50" t="s">
        <v>6918</v>
      </c>
      <c r="G242" s="50" t="s">
        <v>7293</v>
      </c>
      <c r="H242" s="61">
        <v>1</v>
      </c>
      <c r="I242" s="55">
        <v>755.01</v>
      </c>
      <c r="J242" s="50" t="s">
        <v>16833</v>
      </c>
      <c r="K242" s="50" t="s">
        <v>16834</v>
      </c>
      <c r="L242" s="50" t="s">
        <v>389</v>
      </c>
      <c r="M242" s="50" t="s">
        <v>1887</v>
      </c>
    </row>
    <row r="243" spans="1:13" x14ac:dyDescent="0.25">
      <c r="A243" s="50" t="s">
        <v>25446</v>
      </c>
      <c r="B243" s="50" t="s">
        <v>6781</v>
      </c>
      <c r="C243" s="50" t="s">
        <v>6913</v>
      </c>
      <c r="D243" s="50" t="s">
        <v>7294</v>
      </c>
      <c r="E243" s="50" t="s">
        <v>2878</v>
      </c>
      <c r="F243" s="50" t="s">
        <v>6915</v>
      </c>
      <c r="G243" s="50" t="s">
        <v>7295</v>
      </c>
      <c r="H243" s="61">
        <v>1</v>
      </c>
      <c r="I243" s="55">
        <v>755.01</v>
      </c>
      <c r="J243" s="50" t="s">
        <v>16833</v>
      </c>
      <c r="K243" s="50" t="s">
        <v>16834</v>
      </c>
      <c r="L243" s="50" t="s">
        <v>389</v>
      </c>
      <c r="M243" s="50" t="s">
        <v>1887</v>
      </c>
    </row>
    <row r="244" spans="1:13" x14ac:dyDescent="0.25">
      <c r="A244" s="50" t="s">
        <v>25447</v>
      </c>
      <c r="B244" s="50" t="s">
        <v>6781</v>
      </c>
      <c r="C244" s="50" t="s">
        <v>6913</v>
      </c>
      <c r="D244" s="50" t="s">
        <v>7296</v>
      </c>
      <c r="E244" s="50" t="s">
        <v>2878</v>
      </c>
      <c r="F244" s="50" t="s">
        <v>7297</v>
      </c>
      <c r="G244" s="50" t="s">
        <v>7298</v>
      </c>
      <c r="H244" s="61">
        <v>1</v>
      </c>
      <c r="I244" s="55">
        <v>755.01</v>
      </c>
      <c r="J244" s="50" t="s">
        <v>16833</v>
      </c>
      <c r="K244" s="50" t="s">
        <v>16869</v>
      </c>
      <c r="L244" s="50" t="s">
        <v>1675</v>
      </c>
      <c r="M244" s="50" t="s">
        <v>1867</v>
      </c>
    </row>
    <row r="245" spans="1:13" x14ac:dyDescent="0.25">
      <c r="A245" s="50" t="s">
        <v>25448</v>
      </c>
      <c r="B245" s="50" t="s">
        <v>6781</v>
      </c>
      <c r="C245" s="50" t="s">
        <v>6913</v>
      </c>
      <c r="D245" s="50" t="s">
        <v>7299</v>
      </c>
      <c r="E245" s="50" t="s">
        <v>2878</v>
      </c>
      <c r="F245" s="50" t="s">
        <v>6918</v>
      </c>
      <c r="G245" s="50" t="s">
        <v>7300</v>
      </c>
      <c r="H245" s="61">
        <v>1</v>
      </c>
      <c r="I245" s="55">
        <v>755.01</v>
      </c>
      <c r="J245" s="50" t="s">
        <v>16833</v>
      </c>
      <c r="K245" s="50" t="s">
        <v>16834</v>
      </c>
      <c r="L245" s="50" t="s">
        <v>391</v>
      </c>
      <c r="M245" s="50" t="s">
        <v>1867</v>
      </c>
    </row>
    <row r="246" spans="1:13" x14ac:dyDescent="0.25">
      <c r="A246" s="50" t="s">
        <v>25449</v>
      </c>
      <c r="B246" s="50" t="s">
        <v>6781</v>
      </c>
      <c r="C246" s="50" t="s">
        <v>6913</v>
      </c>
      <c r="D246" s="50" t="s">
        <v>7301</v>
      </c>
      <c r="E246" s="50" t="s">
        <v>2878</v>
      </c>
      <c r="F246" s="50" t="s">
        <v>7302</v>
      </c>
      <c r="G246" s="50" t="s">
        <v>7303</v>
      </c>
      <c r="H246" s="61">
        <v>1</v>
      </c>
      <c r="I246" s="55">
        <v>755.01</v>
      </c>
      <c r="J246" s="50" t="s">
        <v>16833</v>
      </c>
      <c r="K246" s="50" t="s">
        <v>16834</v>
      </c>
      <c r="L246" s="50" t="s">
        <v>391</v>
      </c>
      <c r="M246" s="50" t="s">
        <v>1887</v>
      </c>
    </row>
    <row r="247" spans="1:13" x14ac:dyDescent="0.25">
      <c r="A247" s="50" t="s">
        <v>25450</v>
      </c>
      <c r="B247" s="50" t="s">
        <v>6781</v>
      </c>
      <c r="C247" s="50" t="s">
        <v>6913</v>
      </c>
      <c r="D247" s="50" t="s">
        <v>7304</v>
      </c>
      <c r="E247" s="50" t="s">
        <v>1152</v>
      </c>
      <c r="F247" s="50" t="s">
        <v>4955</v>
      </c>
      <c r="G247" s="50" t="s">
        <v>4955</v>
      </c>
      <c r="H247" s="61">
        <v>1</v>
      </c>
      <c r="I247" s="55">
        <v>755.01</v>
      </c>
      <c r="J247" s="50" t="s">
        <v>16833</v>
      </c>
      <c r="K247" s="50" t="s">
        <v>16834</v>
      </c>
      <c r="L247" s="50" t="s">
        <v>1820</v>
      </c>
      <c r="M247" s="50" t="s">
        <v>1867</v>
      </c>
    </row>
    <row r="248" spans="1:13" x14ac:dyDescent="0.25">
      <c r="A248" s="50" t="s">
        <v>25451</v>
      </c>
      <c r="B248" s="50" t="s">
        <v>6781</v>
      </c>
      <c r="C248" s="50" t="s">
        <v>6913</v>
      </c>
      <c r="D248" s="50" t="s">
        <v>7305</v>
      </c>
      <c r="E248" s="50" t="s">
        <v>2878</v>
      </c>
      <c r="F248" s="50" t="s">
        <v>7306</v>
      </c>
      <c r="G248" s="50" t="s">
        <v>7307</v>
      </c>
      <c r="H248" s="61">
        <v>1</v>
      </c>
      <c r="I248" s="55">
        <v>755.01</v>
      </c>
      <c r="J248" s="50" t="s">
        <v>16833</v>
      </c>
      <c r="K248" s="50" t="s">
        <v>16834</v>
      </c>
      <c r="L248" s="50" t="s">
        <v>1820</v>
      </c>
      <c r="M248" s="50" t="s">
        <v>16882</v>
      </c>
    </row>
    <row r="249" spans="1:13" x14ac:dyDescent="0.25">
      <c r="A249" s="50" t="s">
        <v>25452</v>
      </c>
      <c r="B249" s="50" t="s">
        <v>6781</v>
      </c>
      <c r="C249" s="50" t="s">
        <v>6913</v>
      </c>
      <c r="D249" s="50" t="s">
        <v>7308</v>
      </c>
      <c r="E249" s="50" t="s">
        <v>2878</v>
      </c>
      <c r="F249" s="50" t="s">
        <v>6918</v>
      </c>
      <c r="G249" s="50" t="s">
        <v>7309</v>
      </c>
      <c r="H249" s="61">
        <v>1</v>
      </c>
      <c r="I249" s="55">
        <v>755.01</v>
      </c>
      <c r="J249" s="50" t="s">
        <v>16833</v>
      </c>
      <c r="K249" s="50" t="s">
        <v>16834</v>
      </c>
      <c r="L249" s="50" t="s">
        <v>391</v>
      </c>
      <c r="M249" s="50" t="s">
        <v>1865</v>
      </c>
    </row>
    <row r="250" spans="1:13" x14ac:dyDescent="0.25">
      <c r="A250" s="50" t="s">
        <v>25453</v>
      </c>
      <c r="B250" s="50" t="s">
        <v>6781</v>
      </c>
      <c r="C250" s="50" t="s">
        <v>6913</v>
      </c>
      <c r="D250" s="50" t="s">
        <v>7310</v>
      </c>
      <c r="E250" s="50" t="s">
        <v>2878</v>
      </c>
      <c r="F250" s="50" t="s">
        <v>7306</v>
      </c>
      <c r="G250" s="50" t="s">
        <v>7311</v>
      </c>
      <c r="H250" s="61">
        <v>1</v>
      </c>
      <c r="I250" s="55">
        <v>755.01</v>
      </c>
      <c r="J250" s="50" t="s">
        <v>16833</v>
      </c>
      <c r="K250" s="50" t="s">
        <v>16834</v>
      </c>
      <c r="L250" s="50" t="s">
        <v>391</v>
      </c>
      <c r="M250" s="50" t="s">
        <v>1864</v>
      </c>
    </row>
    <row r="251" spans="1:13" x14ac:dyDescent="0.25">
      <c r="A251" s="50" t="s">
        <v>25454</v>
      </c>
      <c r="B251" s="50" t="s">
        <v>6781</v>
      </c>
      <c r="C251" s="50" t="s">
        <v>6913</v>
      </c>
      <c r="D251" s="50" t="s">
        <v>7312</v>
      </c>
      <c r="E251" s="50" t="s">
        <v>2878</v>
      </c>
      <c r="F251" s="50" t="s">
        <v>7306</v>
      </c>
      <c r="G251" s="50" t="s">
        <v>7313</v>
      </c>
      <c r="H251" s="61">
        <v>1</v>
      </c>
      <c r="I251" s="55">
        <v>1276.6099999999999</v>
      </c>
      <c r="J251" s="50" t="s">
        <v>16833</v>
      </c>
      <c r="K251" s="50" t="s">
        <v>16834</v>
      </c>
      <c r="L251" s="50" t="s">
        <v>391</v>
      </c>
      <c r="M251" s="50" t="s">
        <v>1867</v>
      </c>
    </row>
    <row r="252" spans="1:13" x14ac:dyDescent="0.25">
      <c r="A252" s="50" t="s">
        <v>25455</v>
      </c>
      <c r="B252" s="50" t="s">
        <v>6781</v>
      </c>
      <c r="C252" s="50" t="s">
        <v>6913</v>
      </c>
      <c r="D252" s="50" t="s">
        <v>7314</v>
      </c>
      <c r="E252" s="50" t="s">
        <v>2878</v>
      </c>
      <c r="F252" s="50" t="s">
        <v>6918</v>
      </c>
      <c r="G252" s="50" t="s">
        <v>7315</v>
      </c>
      <c r="H252" s="61">
        <v>1</v>
      </c>
      <c r="I252" s="55">
        <v>755.01</v>
      </c>
      <c r="J252" s="50" t="s">
        <v>16833</v>
      </c>
      <c r="K252" s="50" t="s">
        <v>16834</v>
      </c>
      <c r="L252" s="50" t="s">
        <v>391</v>
      </c>
      <c r="M252" s="50" t="s">
        <v>1867</v>
      </c>
    </row>
    <row r="253" spans="1:13" x14ac:dyDescent="0.25">
      <c r="A253" s="50" t="s">
        <v>25456</v>
      </c>
      <c r="B253" s="50" t="s">
        <v>6781</v>
      </c>
      <c r="C253" s="50" t="s">
        <v>6913</v>
      </c>
      <c r="D253" s="50" t="s">
        <v>7316</v>
      </c>
      <c r="E253" s="50" t="s">
        <v>2878</v>
      </c>
      <c r="F253" s="50" t="s">
        <v>6915</v>
      </c>
      <c r="G253" s="50" t="s">
        <v>7317</v>
      </c>
      <c r="H253" s="61">
        <v>1</v>
      </c>
      <c r="I253" s="55">
        <v>755.01</v>
      </c>
      <c r="J253" s="50" t="s">
        <v>16833</v>
      </c>
      <c r="K253" s="50" t="s">
        <v>16834</v>
      </c>
      <c r="L253" s="50" t="s">
        <v>391</v>
      </c>
      <c r="M253" s="50" t="s">
        <v>1867</v>
      </c>
    </row>
    <row r="254" spans="1:13" x14ac:dyDescent="0.25">
      <c r="A254" s="50" t="s">
        <v>25457</v>
      </c>
      <c r="B254" s="50" t="s">
        <v>6781</v>
      </c>
      <c r="C254" s="50" t="s">
        <v>7318</v>
      </c>
      <c r="D254" s="50" t="s">
        <v>7319</v>
      </c>
      <c r="E254" s="50" t="s">
        <v>934</v>
      </c>
      <c r="F254" s="50" t="s">
        <v>7320</v>
      </c>
      <c r="G254" s="50" t="s">
        <v>7321</v>
      </c>
      <c r="H254" s="61">
        <v>1</v>
      </c>
      <c r="I254" s="55">
        <v>738.78</v>
      </c>
      <c r="J254" s="50" t="s">
        <v>16851</v>
      </c>
      <c r="K254" s="50" t="s">
        <v>16876</v>
      </c>
      <c r="L254" s="50" t="s">
        <v>102</v>
      </c>
      <c r="M254" s="50" t="s">
        <v>376</v>
      </c>
    </row>
    <row r="255" spans="1:13" x14ac:dyDescent="0.25">
      <c r="A255" s="50" t="s">
        <v>25458</v>
      </c>
      <c r="B255" s="50" t="s">
        <v>6781</v>
      </c>
      <c r="C255" s="50" t="s">
        <v>7164</v>
      </c>
      <c r="D255" s="50" t="s">
        <v>7322</v>
      </c>
      <c r="E255" s="50" t="s">
        <v>934</v>
      </c>
      <c r="F255" s="50" t="s">
        <v>7323</v>
      </c>
      <c r="G255" s="50" t="s">
        <v>7324</v>
      </c>
      <c r="H255" s="61">
        <v>1</v>
      </c>
      <c r="I255" s="55">
        <v>908.65</v>
      </c>
      <c r="J255" s="50" t="s">
        <v>16851</v>
      </c>
      <c r="K255" s="50" t="s">
        <v>16876</v>
      </c>
      <c r="L255" s="50" t="s">
        <v>102</v>
      </c>
      <c r="M255" s="50" t="s">
        <v>376</v>
      </c>
    </row>
    <row r="256" spans="1:13" x14ac:dyDescent="0.25">
      <c r="A256" s="50" t="s">
        <v>25459</v>
      </c>
      <c r="B256" s="50" t="s">
        <v>6781</v>
      </c>
      <c r="C256" s="50" t="s">
        <v>7325</v>
      </c>
      <c r="D256" s="50" t="s">
        <v>7326</v>
      </c>
      <c r="E256" s="50" t="s">
        <v>934</v>
      </c>
      <c r="F256" s="50" t="s">
        <v>7327</v>
      </c>
      <c r="G256" s="50" t="s">
        <v>7328</v>
      </c>
      <c r="H256" s="61">
        <v>1</v>
      </c>
      <c r="I256" s="55">
        <v>716.67</v>
      </c>
      <c r="J256" s="50" t="s">
        <v>16851</v>
      </c>
      <c r="K256" s="50" t="s">
        <v>16876</v>
      </c>
      <c r="L256" s="50" t="s">
        <v>102</v>
      </c>
      <c r="M256" s="50" t="s">
        <v>376</v>
      </c>
    </row>
    <row r="257" spans="1:13" x14ac:dyDescent="0.25">
      <c r="A257" s="50" t="s">
        <v>25460</v>
      </c>
      <c r="B257" s="50" t="s">
        <v>6781</v>
      </c>
      <c r="C257" s="50" t="s">
        <v>7171</v>
      </c>
      <c r="D257" s="50" t="s">
        <v>7330</v>
      </c>
      <c r="E257" s="50" t="s">
        <v>2878</v>
      </c>
      <c r="F257" s="50" t="s">
        <v>2889</v>
      </c>
      <c r="G257" s="50" t="s">
        <v>7331</v>
      </c>
      <c r="H257" s="61">
        <v>1</v>
      </c>
      <c r="I257" s="55">
        <v>1276.8</v>
      </c>
      <c r="J257" s="50" t="s">
        <v>16833</v>
      </c>
      <c r="K257" s="50" t="s">
        <v>16834</v>
      </c>
      <c r="L257" s="50" t="s">
        <v>1820</v>
      </c>
      <c r="M257" s="50" t="s">
        <v>1867</v>
      </c>
    </row>
    <row r="258" spans="1:13" x14ac:dyDescent="0.25">
      <c r="A258" s="50" t="s">
        <v>25461</v>
      </c>
      <c r="B258" s="50" t="s">
        <v>6781</v>
      </c>
      <c r="C258" s="50" t="s">
        <v>6792</v>
      </c>
      <c r="D258" s="50" t="s">
        <v>7332</v>
      </c>
      <c r="E258" s="50" t="s">
        <v>2435</v>
      </c>
      <c r="F258" s="50" t="s">
        <v>7329</v>
      </c>
      <c r="G258" s="50" t="s">
        <v>7333</v>
      </c>
      <c r="H258" s="61">
        <v>1</v>
      </c>
      <c r="I258" s="55">
        <v>510.87</v>
      </c>
      <c r="J258" s="50" t="s">
        <v>16833</v>
      </c>
      <c r="K258" s="50" t="s">
        <v>16863</v>
      </c>
      <c r="L258" s="50" t="s">
        <v>1685</v>
      </c>
      <c r="M258" s="50" t="s">
        <v>1874</v>
      </c>
    </row>
    <row r="259" spans="1:13" x14ac:dyDescent="0.25">
      <c r="A259" s="50" t="s">
        <v>25462</v>
      </c>
      <c r="B259" s="50" t="s">
        <v>6781</v>
      </c>
      <c r="C259" s="50" t="s">
        <v>7334</v>
      </c>
      <c r="D259" s="50" t="s">
        <v>7335</v>
      </c>
      <c r="E259" s="50" t="s">
        <v>934</v>
      </c>
      <c r="F259" s="50" t="s">
        <v>7336</v>
      </c>
      <c r="G259" s="50" t="s">
        <v>7337</v>
      </c>
      <c r="H259" s="61">
        <v>1</v>
      </c>
      <c r="I259" s="55">
        <v>3789.92</v>
      </c>
      <c r="J259" s="50" t="s">
        <v>16851</v>
      </c>
      <c r="K259" s="50" t="s">
        <v>16876</v>
      </c>
      <c r="L259" s="50" t="s">
        <v>102</v>
      </c>
      <c r="M259" s="50" t="s">
        <v>376</v>
      </c>
    </row>
    <row r="260" spans="1:13" x14ac:dyDescent="0.25">
      <c r="A260" s="50" t="s">
        <v>25463</v>
      </c>
      <c r="B260" s="50" t="s">
        <v>6781</v>
      </c>
      <c r="C260" s="50" t="s">
        <v>7334</v>
      </c>
      <c r="D260" s="50" t="s">
        <v>7335</v>
      </c>
      <c r="E260" s="50" t="s">
        <v>1015</v>
      </c>
      <c r="F260" s="50" t="s">
        <v>7336</v>
      </c>
      <c r="G260" s="50" t="s">
        <v>1152</v>
      </c>
      <c r="H260" s="61">
        <v>1</v>
      </c>
      <c r="I260" s="55">
        <v>3789.98</v>
      </c>
      <c r="J260" s="50" t="s">
        <v>16851</v>
      </c>
      <c r="K260" s="50" t="s">
        <v>16876</v>
      </c>
      <c r="L260" s="50" t="s">
        <v>102</v>
      </c>
      <c r="M260" s="50" t="s">
        <v>376</v>
      </c>
    </row>
    <row r="261" spans="1:13" x14ac:dyDescent="0.25">
      <c r="A261" s="50" t="s">
        <v>25464</v>
      </c>
      <c r="B261" s="50" t="s">
        <v>6781</v>
      </c>
      <c r="C261" s="50" t="s">
        <v>7334</v>
      </c>
      <c r="D261" s="50" t="s">
        <v>7338</v>
      </c>
      <c r="E261" s="50" t="s">
        <v>999</v>
      </c>
      <c r="F261" s="50" t="s">
        <v>7339</v>
      </c>
      <c r="G261" s="50" t="s">
        <v>7340</v>
      </c>
      <c r="H261" s="61">
        <v>1</v>
      </c>
      <c r="I261" s="55">
        <v>2995.63</v>
      </c>
      <c r="J261" s="50" t="s">
        <v>16833</v>
      </c>
      <c r="K261" s="50" t="s">
        <v>16834</v>
      </c>
      <c r="L261" s="50" t="s">
        <v>391</v>
      </c>
      <c r="M261" s="50" t="s">
        <v>390</v>
      </c>
    </row>
    <row r="262" spans="1:13" x14ac:dyDescent="0.25">
      <c r="A262" s="50" t="s">
        <v>25465</v>
      </c>
      <c r="B262" s="50" t="s">
        <v>6781</v>
      </c>
      <c r="C262" s="50" t="s">
        <v>6784</v>
      </c>
      <c r="D262" s="50" t="s">
        <v>7341</v>
      </c>
      <c r="E262" s="50" t="s">
        <v>7342</v>
      </c>
      <c r="F262" s="50" t="s">
        <v>1152</v>
      </c>
      <c r="G262" s="50" t="s">
        <v>7343</v>
      </c>
      <c r="H262" s="61">
        <v>1</v>
      </c>
      <c r="I262" s="55">
        <v>10346.64</v>
      </c>
      <c r="J262" s="50" t="s">
        <v>16833</v>
      </c>
      <c r="K262" s="50" t="s">
        <v>16834</v>
      </c>
      <c r="L262" s="50" t="s">
        <v>1820</v>
      </c>
      <c r="M262" s="50" t="s">
        <v>1869</v>
      </c>
    </row>
    <row r="263" spans="1:13" x14ac:dyDescent="0.25">
      <c r="A263" s="50" t="s">
        <v>25466</v>
      </c>
      <c r="B263" s="50" t="s">
        <v>6781</v>
      </c>
      <c r="C263" s="50" t="s">
        <v>6913</v>
      </c>
      <c r="D263" s="50" t="s">
        <v>7344</v>
      </c>
      <c r="E263" s="50" t="s">
        <v>2878</v>
      </c>
      <c r="F263" s="50" t="s">
        <v>6918</v>
      </c>
      <c r="G263" s="50" t="s">
        <v>7345</v>
      </c>
      <c r="H263" s="61">
        <v>1</v>
      </c>
      <c r="I263" s="55">
        <v>996.12</v>
      </c>
      <c r="J263" s="50" t="s">
        <v>16833</v>
      </c>
      <c r="K263" s="50" t="s">
        <v>16834</v>
      </c>
      <c r="L263" s="50" t="s">
        <v>389</v>
      </c>
      <c r="M263" s="50" t="s">
        <v>1887</v>
      </c>
    </row>
    <row r="264" spans="1:13" x14ac:dyDescent="0.25">
      <c r="A264" s="50" t="s">
        <v>25467</v>
      </c>
      <c r="B264" s="50" t="s">
        <v>6781</v>
      </c>
      <c r="C264" s="50" t="s">
        <v>6913</v>
      </c>
      <c r="D264" s="50" t="s">
        <v>7346</v>
      </c>
      <c r="E264" s="50" t="s">
        <v>2878</v>
      </c>
      <c r="F264" s="50" t="s">
        <v>6918</v>
      </c>
      <c r="G264" s="50" t="s">
        <v>7347</v>
      </c>
      <c r="H264" s="61">
        <v>1</v>
      </c>
      <c r="I264" s="55">
        <v>755.01</v>
      </c>
      <c r="J264" s="50" t="s">
        <v>16833</v>
      </c>
      <c r="K264" s="50" t="s">
        <v>16834</v>
      </c>
      <c r="L264" s="50" t="s">
        <v>389</v>
      </c>
      <c r="M264" s="50" t="s">
        <v>1887</v>
      </c>
    </row>
    <row r="265" spans="1:13" x14ac:dyDescent="0.25">
      <c r="A265" s="50" t="s">
        <v>25468</v>
      </c>
      <c r="B265" s="50" t="s">
        <v>6781</v>
      </c>
      <c r="C265" s="50" t="s">
        <v>6913</v>
      </c>
      <c r="D265" s="50" t="s">
        <v>7348</v>
      </c>
      <c r="E265" s="50" t="s">
        <v>2878</v>
      </c>
      <c r="F265" s="50" t="s">
        <v>6918</v>
      </c>
      <c r="G265" s="50" t="s">
        <v>7349</v>
      </c>
      <c r="H265" s="61">
        <v>1</v>
      </c>
      <c r="I265" s="55">
        <v>755.01</v>
      </c>
      <c r="J265" s="50" t="s">
        <v>16833</v>
      </c>
      <c r="K265" s="50" t="s">
        <v>16834</v>
      </c>
      <c r="L265" s="50" t="s">
        <v>391</v>
      </c>
      <c r="M265" s="50" t="s">
        <v>1867</v>
      </c>
    </row>
    <row r="266" spans="1:13" x14ac:dyDescent="0.25">
      <c r="A266" s="50" t="s">
        <v>25469</v>
      </c>
      <c r="B266" s="50" t="s">
        <v>6781</v>
      </c>
      <c r="C266" s="50" t="s">
        <v>6913</v>
      </c>
      <c r="D266" s="50" t="s">
        <v>7350</v>
      </c>
      <c r="E266" s="50" t="s">
        <v>2878</v>
      </c>
      <c r="F266" s="50" t="s">
        <v>6918</v>
      </c>
      <c r="G266" s="50" t="s">
        <v>7351</v>
      </c>
      <c r="H266" s="61">
        <v>1</v>
      </c>
      <c r="I266" s="55">
        <v>755.01</v>
      </c>
      <c r="J266" s="50" t="s">
        <v>16833</v>
      </c>
      <c r="K266" s="50" t="s">
        <v>16869</v>
      </c>
      <c r="L266" s="50" t="s">
        <v>1675</v>
      </c>
      <c r="M266" s="50" t="s">
        <v>1867</v>
      </c>
    </row>
    <row r="267" spans="1:13" x14ac:dyDescent="0.25">
      <c r="A267" s="50" t="s">
        <v>25470</v>
      </c>
      <c r="B267" s="50" t="s">
        <v>6781</v>
      </c>
      <c r="C267" s="50" t="s">
        <v>6913</v>
      </c>
      <c r="D267" s="50" t="s">
        <v>7352</v>
      </c>
      <c r="E267" s="50" t="s">
        <v>2878</v>
      </c>
      <c r="F267" s="50" t="s">
        <v>7306</v>
      </c>
      <c r="G267" s="50" t="s">
        <v>7353</v>
      </c>
      <c r="H267" s="61">
        <v>1</v>
      </c>
      <c r="I267" s="55">
        <v>755.01</v>
      </c>
      <c r="J267" s="50" t="s">
        <v>16833</v>
      </c>
      <c r="K267" s="50" t="s">
        <v>16834</v>
      </c>
      <c r="L267" s="50" t="s">
        <v>391</v>
      </c>
      <c r="M267" s="50" t="s">
        <v>1867</v>
      </c>
    </row>
    <row r="268" spans="1:13" x14ac:dyDescent="0.25">
      <c r="A268" s="50" t="s">
        <v>25471</v>
      </c>
      <c r="B268" s="50" t="s">
        <v>6781</v>
      </c>
      <c r="C268" s="50" t="s">
        <v>6913</v>
      </c>
      <c r="D268" s="50" t="s">
        <v>7354</v>
      </c>
      <c r="E268" s="50" t="s">
        <v>2878</v>
      </c>
      <c r="F268" s="50" t="s">
        <v>6918</v>
      </c>
      <c r="G268" s="50" t="s">
        <v>7355</v>
      </c>
      <c r="H268" s="61">
        <v>1</v>
      </c>
      <c r="I268" s="55">
        <v>755.01</v>
      </c>
      <c r="J268" s="50" t="s">
        <v>16833</v>
      </c>
      <c r="K268" s="50" t="s">
        <v>16834</v>
      </c>
      <c r="L268" s="50" t="s">
        <v>391</v>
      </c>
      <c r="M268" s="50" t="s">
        <v>1867</v>
      </c>
    </row>
    <row r="269" spans="1:13" x14ac:dyDescent="0.25">
      <c r="A269" s="50" t="s">
        <v>25472</v>
      </c>
      <c r="B269" s="50" t="s">
        <v>6781</v>
      </c>
      <c r="C269" s="50" t="s">
        <v>6913</v>
      </c>
      <c r="D269" s="50" t="s">
        <v>7356</v>
      </c>
      <c r="E269" s="50" t="s">
        <v>2878</v>
      </c>
      <c r="F269" s="50" t="s">
        <v>6918</v>
      </c>
      <c r="G269" s="50" t="s">
        <v>7357</v>
      </c>
      <c r="H269" s="61">
        <v>1</v>
      </c>
      <c r="I269" s="55">
        <v>755.01</v>
      </c>
      <c r="J269" s="50" t="s">
        <v>16833</v>
      </c>
      <c r="K269" s="50" t="s">
        <v>16834</v>
      </c>
      <c r="L269" s="50" t="s">
        <v>391</v>
      </c>
      <c r="M269" s="50" t="s">
        <v>1867</v>
      </c>
    </row>
    <row r="270" spans="1:13" x14ac:dyDescent="0.25">
      <c r="A270" s="50" t="s">
        <v>25473</v>
      </c>
      <c r="B270" s="50" t="s">
        <v>6781</v>
      </c>
      <c r="C270" s="50" t="s">
        <v>6913</v>
      </c>
      <c r="D270" s="50" t="s">
        <v>7358</v>
      </c>
      <c r="E270" s="50" t="s">
        <v>2878</v>
      </c>
      <c r="F270" s="50" t="s">
        <v>6918</v>
      </c>
      <c r="G270" s="50" t="s">
        <v>7359</v>
      </c>
      <c r="H270" s="61">
        <v>1</v>
      </c>
      <c r="I270" s="55">
        <v>755.01</v>
      </c>
      <c r="J270" s="50" t="s">
        <v>16833</v>
      </c>
      <c r="K270" s="50" t="s">
        <v>16834</v>
      </c>
      <c r="L270" s="50" t="s">
        <v>391</v>
      </c>
      <c r="M270" s="50" t="s">
        <v>1867</v>
      </c>
    </row>
    <row r="271" spans="1:13" x14ac:dyDescent="0.25">
      <c r="A271" s="50" t="s">
        <v>25474</v>
      </c>
      <c r="B271" s="50" t="s">
        <v>6781</v>
      </c>
      <c r="C271" s="50" t="s">
        <v>6913</v>
      </c>
      <c r="D271" s="50" t="s">
        <v>7360</v>
      </c>
      <c r="E271" s="50" t="s">
        <v>2878</v>
      </c>
      <c r="F271" s="50" t="s">
        <v>6918</v>
      </c>
      <c r="G271" s="50" t="s">
        <v>7361</v>
      </c>
      <c r="H271" s="61">
        <v>1</v>
      </c>
      <c r="I271" s="55">
        <v>755.01</v>
      </c>
      <c r="J271" s="50" t="s">
        <v>16851</v>
      </c>
      <c r="K271" s="50" t="s">
        <v>16854</v>
      </c>
      <c r="L271" s="50" t="s">
        <v>1748</v>
      </c>
      <c r="M271" s="50" t="s">
        <v>1867</v>
      </c>
    </row>
    <row r="272" spans="1:13" x14ac:dyDescent="0.25">
      <c r="A272" s="50" t="s">
        <v>25475</v>
      </c>
      <c r="B272" s="50" t="s">
        <v>6781</v>
      </c>
      <c r="C272" s="50" t="s">
        <v>6913</v>
      </c>
      <c r="D272" s="50" t="s">
        <v>7362</v>
      </c>
      <c r="E272" s="50" t="s">
        <v>2878</v>
      </c>
      <c r="F272" s="50" t="s">
        <v>6918</v>
      </c>
      <c r="G272" s="50" t="s">
        <v>7363</v>
      </c>
      <c r="H272" s="61">
        <v>1</v>
      </c>
      <c r="I272" s="55">
        <v>755.01</v>
      </c>
      <c r="J272" s="50" t="s">
        <v>16833</v>
      </c>
      <c r="K272" s="50" t="s">
        <v>16834</v>
      </c>
      <c r="L272" s="50" t="s">
        <v>391</v>
      </c>
      <c r="M272" s="50" t="s">
        <v>1867</v>
      </c>
    </row>
    <row r="273" spans="1:13" x14ac:dyDescent="0.25">
      <c r="A273" s="50" t="s">
        <v>25476</v>
      </c>
      <c r="B273" s="50" t="s">
        <v>6781</v>
      </c>
      <c r="C273" s="50" t="s">
        <v>6913</v>
      </c>
      <c r="D273" s="50" t="s">
        <v>7364</v>
      </c>
      <c r="E273" s="50" t="s">
        <v>2878</v>
      </c>
      <c r="F273" s="50" t="s">
        <v>6915</v>
      </c>
      <c r="G273" s="50" t="s">
        <v>7365</v>
      </c>
      <c r="H273" s="61">
        <v>1</v>
      </c>
      <c r="I273" s="55">
        <v>755.01</v>
      </c>
      <c r="J273" s="50" t="s">
        <v>16851</v>
      </c>
      <c r="K273" s="50" t="s">
        <v>16854</v>
      </c>
      <c r="L273" s="50" t="s">
        <v>1748</v>
      </c>
      <c r="M273" s="50" t="s">
        <v>1867</v>
      </c>
    </row>
    <row r="274" spans="1:13" x14ac:dyDescent="0.25">
      <c r="A274" s="50" t="s">
        <v>25477</v>
      </c>
      <c r="B274" s="50" t="s">
        <v>6781</v>
      </c>
      <c r="C274" s="50" t="s">
        <v>6913</v>
      </c>
      <c r="D274" s="50" t="s">
        <v>7366</v>
      </c>
      <c r="E274" s="50" t="s">
        <v>2878</v>
      </c>
      <c r="F274" s="50" t="s">
        <v>6915</v>
      </c>
      <c r="G274" s="50" t="s">
        <v>7367</v>
      </c>
      <c r="H274" s="61">
        <v>1</v>
      </c>
      <c r="I274" s="55">
        <v>755.01</v>
      </c>
      <c r="J274" s="50" t="s">
        <v>16833</v>
      </c>
      <c r="K274" s="50" t="s">
        <v>16869</v>
      </c>
      <c r="L274" s="50" t="s">
        <v>1675</v>
      </c>
      <c r="M274" s="50" t="s">
        <v>1867</v>
      </c>
    </row>
    <row r="275" spans="1:13" x14ac:dyDescent="0.25">
      <c r="A275" s="50" t="s">
        <v>25478</v>
      </c>
      <c r="B275" s="50" t="s">
        <v>6781</v>
      </c>
      <c r="C275" s="50" t="s">
        <v>6913</v>
      </c>
      <c r="D275" s="50" t="s">
        <v>7368</v>
      </c>
      <c r="E275" s="50" t="s">
        <v>2878</v>
      </c>
      <c r="F275" s="50" t="s">
        <v>6918</v>
      </c>
      <c r="G275" s="50" t="s">
        <v>7369</v>
      </c>
      <c r="H275" s="61">
        <v>1</v>
      </c>
      <c r="I275" s="55">
        <v>755.01</v>
      </c>
      <c r="J275" s="50" t="s">
        <v>16833</v>
      </c>
      <c r="K275" s="50" t="s">
        <v>16869</v>
      </c>
      <c r="L275" s="50" t="s">
        <v>1675</v>
      </c>
      <c r="M275" s="50" t="s">
        <v>1867</v>
      </c>
    </row>
    <row r="276" spans="1:13" x14ac:dyDescent="0.25">
      <c r="A276" s="50" t="s">
        <v>25479</v>
      </c>
      <c r="B276" s="50" t="s">
        <v>6781</v>
      </c>
      <c r="C276" s="50" t="s">
        <v>6913</v>
      </c>
      <c r="D276" s="50" t="s">
        <v>7370</v>
      </c>
      <c r="E276" s="50" t="s">
        <v>2878</v>
      </c>
      <c r="F276" s="50" t="s">
        <v>6918</v>
      </c>
      <c r="G276" s="50" t="s">
        <v>7371</v>
      </c>
      <c r="H276" s="61">
        <v>1</v>
      </c>
      <c r="I276" s="55">
        <v>755.01</v>
      </c>
      <c r="J276" s="50" t="s">
        <v>16833</v>
      </c>
      <c r="K276" s="50" t="s">
        <v>16869</v>
      </c>
      <c r="L276" s="50" t="s">
        <v>1675</v>
      </c>
      <c r="M276" s="50" t="s">
        <v>1874</v>
      </c>
    </row>
    <row r="277" spans="1:13" x14ac:dyDescent="0.25">
      <c r="A277" s="50" t="s">
        <v>25480</v>
      </c>
      <c r="B277" s="50" t="s">
        <v>6781</v>
      </c>
      <c r="C277" s="50" t="s">
        <v>6913</v>
      </c>
      <c r="D277" s="50" t="s">
        <v>7372</v>
      </c>
      <c r="E277" s="50" t="s">
        <v>2878</v>
      </c>
      <c r="F277" s="50" t="s">
        <v>6918</v>
      </c>
      <c r="G277" s="50" t="s">
        <v>7373</v>
      </c>
      <c r="H277" s="61">
        <v>1</v>
      </c>
      <c r="I277" s="55">
        <v>755.01</v>
      </c>
      <c r="J277" s="50" t="s">
        <v>16833</v>
      </c>
      <c r="K277" s="50" t="s">
        <v>16869</v>
      </c>
      <c r="L277" s="50" t="s">
        <v>1675</v>
      </c>
      <c r="M277" s="50" t="s">
        <v>1867</v>
      </c>
    </row>
    <row r="278" spans="1:13" x14ac:dyDescent="0.25">
      <c r="A278" s="50" t="s">
        <v>25481</v>
      </c>
      <c r="B278" s="50" t="s">
        <v>6781</v>
      </c>
      <c r="C278" s="50" t="s">
        <v>6913</v>
      </c>
      <c r="D278" s="50" t="s">
        <v>7374</v>
      </c>
      <c r="E278" s="50" t="s">
        <v>2878</v>
      </c>
      <c r="F278" s="50" t="s">
        <v>6918</v>
      </c>
      <c r="G278" s="50" t="s">
        <v>7375</v>
      </c>
      <c r="H278" s="61">
        <v>1</v>
      </c>
      <c r="I278" s="55">
        <v>755.01</v>
      </c>
      <c r="J278" s="50" t="s">
        <v>16833</v>
      </c>
      <c r="K278" s="50" t="s">
        <v>16869</v>
      </c>
      <c r="L278" s="50" t="s">
        <v>1675</v>
      </c>
      <c r="M278" s="50" t="s">
        <v>1867</v>
      </c>
    </row>
    <row r="279" spans="1:13" x14ac:dyDescent="0.25">
      <c r="A279" s="50" t="s">
        <v>25482</v>
      </c>
      <c r="B279" s="50" t="s">
        <v>6781</v>
      </c>
      <c r="C279" s="50" t="s">
        <v>6913</v>
      </c>
      <c r="D279" s="50" t="s">
        <v>7376</v>
      </c>
      <c r="E279" s="50" t="s">
        <v>2878</v>
      </c>
      <c r="F279" s="50" t="s">
        <v>6918</v>
      </c>
      <c r="G279" s="50" t="s">
        <v>7377</v>
      </c>
      <c r="H279" s="61">
        <v>1</v>
      </c>
      <c r="I279" s="55">
        <v>755.01</v>
      </c>
      <c r="J279" s="50" t="s">
        <v>16910</v>
      </c>
      <c r="K279" s="50" t="s">
        <v>16930</v>
      </c>
      <c r="L279" s="50" t="s">
        <v>1809</v>
      </c>
      <c r="M279" s="50" t="s">
        <v>1867</v>
      </c>
    </row>
    <row r="280" spans="1:13" x14ac:dyDescent="0.25">
      <c r="A280" s="50" t="s">
        <v>25483</v>
      </c>
      <c r="B280" s="50" t="s">
        <v>6781</v>
      </c>
      <c r="C280" s="50" t="s">
        <v>6913</v>
      </c>
      <c r="D280" s="50" t="s">
        <v>7378</v>
      </c>
      <c r="E280" s="50" t="s">
        <v>2878</v>
      </c>
      <c r="F280" s="50" t="s">
        <v>6915</v>
      </c>
      <c r="G280" s="50" t="s">
        <v>7379</v>
      </c>
      <c r="H280" s="61">
        <v>1</v>
      </c>
      <c r="I280" s="55">
        <v>755.01</v>
      </c>
      <c r="J280" s="50" t="s">
        <v>16910</v>
      </c>
      <c r="K280" s="50" t="s">
        <v>16930</v>
      </c>
      <c r="L280" s="50" t="s">
        <v>1809</v>
      </c>
      <c r="M280" s="50" t="s">
        <v>1867</v>
      </c>
    </row>
    <row r="281" spans="1:13" x14ac:dyDescent="0.25">
      <c r="A281" s="50" t="s">
        <v>25484</v>
      </c>
      <c r="B281" s="50" t="s">
        <v>6781</v>
      </c>
      <c r="C281" s="50" t="s">
        <v>7325</v>
      </c>
      <c r="D281" s="50" t="s">
        <v>7326</v>
      </c>
      <c r="E281" s="50" t="s">
        <v>934</v>
      </c>
      <c r="F281" s="50" t="s">
        <v>7327</v>
      </c>
      <c r="G281" s="50" t="s">
        <v>7380</v>
      </c>
      <c r="H281" s="61">
        <v>1</v>
      </c>
      <c r="I281" s="55">
        <v>716.67</v>
      </c>
      <c r="J281" s="50" t="s">
        <v>16851</v>
      </c>
      <c r="K281" s="50" t="s">
        <v>16876</v>
      </c>
      <c r="L281" s="50" t="s">
        <v>102</v>
      </c>
      <c r="M281" s="50" t="s">
        <v>376</v>
      </c>
    </row>
    <row r="282" spans="1:13" x14ac:dyDescent="0.25">
      <c r="A282" s="50" t="s">
        <v>25485</v>
      </c>
      <c r="B282" s="50" t="s">
        <v>6781</v>
      </c>
      <c r="C282" s="50" t="s">
        <v>7381</v>
      </c>
      <c r="D282" s="50" t="s">
        <v>7382</v>
      </c>
      <c r="E282" s="50" t="s">
        <v>934</v>
      </c>
      <c r="F282" s="50" t="s">
        <v>7383</v>
      </c>
      <c r="G282" s="50" t="s">
        <v>7384</v>
      </c>
      <c r="H282" s="61">
        <v>1</v>
      </c>
      <c r="I282" s="55">
        <v>844.94</v>
      </c>
      <c r="J282" s="50" t="s">
        <v>16851</v>
      </c>
      <c r="K282" s="50" t="s">
        <v>16876</v>
      </c>
      <c r="L282" s="50" t="s">
        <v>102</v>
      </c>
      <c r="M282" s="50" t="s">
        <v>376</v>
      </c>
    </row>
    <row r="283" spans="1:13" x14ac:dyDescent="0.25">
      <c r="A283" s="50" t="s">
        <v>25486</v>
      </c>
      <c r="B283" s="50" t="s">
        <v>6781</v>
      </c>
      <c r="C283" s="50" t="s">
        <v>7385</v>
      </c>
      <c r="D283" s="50" t="s">
        <v>7386</v>
      </c>
      <c r="E283" s="50" t="s">
        <v>934</v>
      </c>
      <c r="F283" s="50" t="s">
        <v>7387</v>
      </c>
      <c r="G283" s="50" t="s">
        <v>7388</v>
      </c>
      <c r="H283" s="61">
        <v>1</v>
      </c>
      <c r="I283" s="55">
        <v>1831.62</v>
      </c>
      <c r="J283" s="50" t="s">
        <v>16851</v>
      </c>
      <c r="K283" s="50" t="s">
        <v>16876</v>
      </c>
      <c r="L283" s="50" t="s">
        <v>102</v>
      </c>
      <c r="M283" s="50" t="s">
        <v>376</v>
      </c>
    </row>
    <row r="284" spans="1:13" x14ac:dyDescent="0.25">
      <c r="A284" s="50" t="s">
        <v>25487</v>
      </c>
      <c r="B284" s="50" t="s">
        <v>6781</v>
      </c>
      <c r="C284" s="50" t="s">
        <v>6801</v>
      </c>
      <c r="D284" s="50" t="s">
        <v>7389</v>
      </c>
      <c r="E284" s="50" t="s">
        <v>2435</v>
      </c>
      <c r="F284" s="50" t="s">
        <v>7390</v>
      </c>
      <c r="G284" s="50" t="s">
        <v>7391</v>
      </c>
      <c r="H284" s="61">
        <v>1</v>
      </c>
      <c r="I284" s="55">
        <v>71.239999999999995</v>
      </c>
      <c r="J284" s="50" t="s">
        <v>16833</v>
      </c>
      <c r="K284" s="50" t="s">
        <v>16834</v>
      </c>
      <c r="L284" s="50" t="s">
        <v>391</v>
      </c>
      <c r="M284" s="50" t="s">
        <v>387</v>
      </c>
    </row>
    <row r="285" spans="1:13" x14ac:dyDescent="0.25">
      <c r="A285" s="50" t="s">
        <v>25488</v>
      </c>
      <c r="B285" s="50" t="s">
        <v>6781</v>
      </c>
      <c r="C285" s="50" t="s">
        <v>7392</v>
      </c>
      <c r="D285" s="50" t="s">
        <v>7393</v>
      </c>
      <c r="E285" s="50" t="s">
        <v>1152</v>
      </c>
      <c r="F285" s="50" t="s">
        <v>4955</v>
      </c>
      <c r="G285" s="50" t="s">
        <v>4955</v>
      </c>
      <c r="H285" s="61">
        <v>1</v>
      </c>
      <c r="I285" s="55">
        <v>760.29</v>
      </c>
      <c r="J285" s="50" t="s">
        <v>16833</v>
      </c>
      <c r="K285" s="50" t="s">
        <v>16834</v>
      </c>
      <c r="L285" s="50" t="s">
        <v>1820</v>
      </c>
      <c r="M285" s="50" t="s">
        <v>1942</v>
      </c>
    </row>
    <row r="286" spans="1:13" x14ac:dyDescent="0.25">
      <c r="A286" s="50" t="s">
        <v>25489</v>
      </c>
      <c r="B286" s="50" t="s">
        <v>6781</v>
      </c>
      <c r="C286" s="50" t="s">
        <v>7392</v>
      </c>
      <c r="D286" s="50" t="s">
        <v>7394</v>
      </c>
      <c r="E286" s="50" t="s">
        <v>2827</v>
      </c>
      <c r="F286" s="50" t="s">
        <v>7395</v>
      </c>
      <c r="G286" s="50" t="s">
        <v>7396</v>
      </c>
      <c r="H286" s="61">
        <v>1</v>
      </c>
      <c r="I286" s="55">
        <v>1332.8</v>
      </c>
      <c r="J286" s="50" t="s">
        <v>16833</v>
      </c>
      <c r="K286" s="50" t="s">
        <v>16834</v>
      </c>
      <c r="L286" s="50" t="s">
        <v>1820</v>
      </c>
      <c r="M286" s="50" t="s">
        <v>1942</v>
      </c>
    </row>
    <row r="287" spans="1:13" x14ac:dyDescent="0.25">
      <c r="A287" s="50" t="s">
        <v>25490</v>
      </c>
      <c r="B287" s="50" t="s">
        <v>6781</v>
      </c>
      <c r="C287" s="50" t="s">
        <v>7397</v>
      </c>
      <c r="D287" s="50" t="s">
        <v>7398</v>
      </c>
      <c r="E287" s="50" t="s">
        <v>1386</v>
      </c>
      <c r="F287" s="50" t="s">
        <v>7399</v>
      </c>
      <c r="G287" s="50" t="s">
        <v>7400</v>
      </c>
      <c r="H287" s="61">
        <v>1</v>
      </c>
      <c r="I287" s="55">
        <v>51.95</v>
      </c>
      <c r="J287" s="50" t="s">
        <v>16833</v>
      </c>
      <c r="K287" s="50" t="s">
        <v>16834</v>
      </c>
      <c r="L287" s="50" t="s">
        <v>391</v>
      </c>
      <c r="M287" s="50" t="s">
        <v>390</v>
      </c>
    </row>
    <row r="288" spans="1:13" x14ac:dyDescent="0.25">
      <c r="A288" s="50" t="s">
        <v>25491</v>
      </c>
      <c r="B288" s="50" t="s">
        <v>6781</v>
      </c>
      <c r="C288" s="50" t="s">
        <v>7397</v>
      </c>
      <c r="D288" s="50" t="s">
        <v>7401</v>
      </c>
      <c r="E288" s="50" t="s">
        <v>7402</v>
      </c>
      <c r="F288" s="50" t="s">
        <v>7403</v>
      </c>
      <c r="G288" s="50" t="s">
        <v>7404</v>
      </c>
      <c r="H288" s="61">
        <v>1</v>
      </c>
      <c r="I288" s="55">
        <v>85.31</v>
      </c>
      <c r="J288" s="50" t="s">
        <v>16851</v>
      </c>
      <c r="K288" s="50" t="s">
        <v>16865</v>
      </c>
      <c r="L288" s="50" t="s">
        <v>1802</v>
      </c>
      <c r="M288" s="50" t="s">
        <v>1867</v>
      </c>
    </row>
    <row r="289" spans="1:13" x14ac:dyDescent="0.25">
      <c r="A289" s="50" t="s">
        <v>25492</v>
      </c>
      <c r="B289" s="50" t="s">
        <v>6781</v>
      </c>
      <c r="C289" s="50" t="s">
        <v>7397</v>
      </c>
      <c r="D289" s="50" t="s">
        <v>7405</v>
      </c>
      <c r="E289" s="50" t="s">
        <v>1152</v>
      </c>
      <c r="F289" s="50" t="s">
        <v>4955</v>
      </c>
      <c r="G289" s="50" t="s">
        <v>4955</v>
      </c>
      <c r="H289" s="61">
        <v>1</v>
      </c>
      <c r="I289" s="55">
        <v>17.3</v>
      </c>
      <c r="J289" s="50" t="s">
        <v>16833</v>
      </c>
      <c r="K289" s="50" t="s">
        <v>16834</v>
      </c>
      <c r="L289" s="50" t="s">
        <v>391</v>
      </c>
      <c r="M289" s="50" t="s">
        <v>1867</v>
      </c>
    </row>
    <row r="290" spans="1:13" x14ac:dyDescent="0.25">
      <c r="A290" s="50" t="s">
        <v>25493</v>
      </c>
      <c r="B290" s="50" t="s">
        <v>6781</v>
      </c>
      <c r="C290" s="50" t="s">
        <v>6801</v>
      </c>
      <c r="D290" s="50" t="s">
        <v>7406</v>
      </c>
      <c r="E290" s="50" t="s">
        <v>2435</v>
      </c>
      <c r="F290" s="50" t="s">
        <v>7407</v>
      </c>
      <c r="G290" s="50" t="s">
        <v>7408</v>
      </c>
      <c r="H290" s="61">
        <v>1</v>
      </c>
      <c r="I290" s="55">
        <v>215.68</v>
      </c>
      <c r="J290" s="50" t="s">
        <v>16851</v>
      </c>
      <c r="K290" s="50" t="s">
        <v>16899</v>
      </c>
      <c r="L290" s="50" t="s">
        <v>1799</v>
      </c>
      <c r="M290" s="50" t="s">
        <v>1874</v>
      </c>
    </row>
    <row r="291" spans="1:13" x14ac:dyDescent="0.25">
      <c r="A291" s="50" t="s">
        <v>25494</v>
      </c>
      <c r="B291" s="50" t="s">
        <v>6781</v>
      </c>
      <c r="C291" s="50" t="s">
        <v>6807</v>
      </c>
      <c r="D291" s="50" t="s">
        <v>7409</v>
      </c>
      <c r="E291" s="50" t="s">
        <v>3479</v>
      </c>
      <c r="F291" s="50" t="s">
        <v>1152</v>
      </c>
      <c r="G291" s="50" t="s">
        <v>1152</v>
      </c>
      <c r="H291" s="61">
        <v>1</v>
      </c>
      <c r="I291" s="55">
        <v>2304.8200000000002</v>
      </c>
      <c r="J291" s="50" t="s">
        <v>16833</v>
      </c>
      <c r="K291" s="50" t="s">
        <v>16834</v>
      </c>
      <c r="L291" s="50" t="s">
        <v>389</v>
      </c>
      <c r="M291" s="50" t="s">
        <v>1887</v>
      </c>
    </row>
    <row r="292" spans="1:13" x14ac:dyDescent="0.25">
      <c r="A292" s="50" t="s">
        <v>25495</v>
      </c>
      <c r="B292" s="50" t="s">
        <v>6781</v>
      </c>
      <c r="C292" s="50" t="s">
        <v>6807</v>
      </c>
      <c r="D292" s="50" t="s">
        <v>7409</v>
      </c>
      <c r="E292" s="50" t="s">
        <v>3479</v>
      </c>
      <c r="F292" s="50" t="s">
        <v>7410</v>
      </c>
      <c r="G292" s="50" t="s">
        <v>1152</v>
      </c>
      <c r="H292" s="61">
        <v>1</v>
      </c>
      <c r="I292" s="55">
        <v>2304.84</v>
      </c>
      <c r="J292" s="50" t="s">
        <v>16833</v>
      </c>
      <c r="K292" s="50" t="s">
        <v>16834</v>
      </c>
      <c r="L292" s="50" t="s">
        <v>389</v>
      </c>
      <c r="M292" s="50" t="s">
        <v>1887</v>
      </c>
    </row>
    <row r="293" spans="1:13" x14ac:dyDescent="0.25">
      <c r="A293" s="50" t="s">
        <v>25496</v>
      </c>
      <c r="B293" s="50" t="s">
        <v>6781</v>
      </c>
      <c r="C293" s="50" t="s">
        <v>6807</v>
      </c>
      <c r="D293" s="50" t="s">
        <v>7409</v>
      </c>
      <c r="E293" s="50" t="s">
        <v>3479</v>
      </c>
      <c r="F293" s="50" t="s">
        <v>7411</v>
      </c>
      <c r="G293" s="50" t="s">
        <v>1152</v>
      </c>
      <c r="H293" s="61">
        <v>1</v>
      </c>
      <c r="I293" s="55">
        <v>2304.84</v>
      </c>
      <c r="J293" s="50" t="s">
        <v>16833</v>
      </c>
      <c r="K293" s="50" t="s">
        <v>16834</v>
      </c>
      <c r="L293" s="50" t="s">
        <v>389</v>
      </c>
      <c r="M293" s="50" t="s">
        <v>1887</v>
      </c>
    </row>
    <row r="294" spans="1:13" x14ac:dyDescent="0.25">
      <c r="A294" s="50" t="s">
        <v>25497</v>
      </c>
      <c r="B294" s="50" t="s">
        <v>6781</v>
      </c>
      <c r="C294" s="50" t="s">
        <v>6807</v>
      </c>
      <c r="D294" s="50" t="s">
        <v>7409</v>
      </c>
      <c r="E294" s="50" t="s">
        <v>1152</v>
      </c>
      <c r="F294" s="50" t="s">
        <v>7410</v>
      </c>
      <c r="G294" s="50" t="s">
        <v>7412</v>
      </c>
      <c r="H294" s="61">
        <v>1</v>
      </c>
      <c r="I294" s="55">
        <v>2039.18</v>
      </c>
      <c r="J294" s="50" t="s">
        <v>16833</v>
      </c>
      <c r="K294" s="50" t="s">
        <v>16834</v>
      </c>
      <c r="L294" s="50" t="s">
        <v>391</v>
      </c>
      <c r="M294" s="50" t="s">
        <v>1875</v>
      </c>
    </row>
    <row r="295" spans="1:13" x14ac:dyDescent="0.25">
      <c r="A295" s="50" t="s">
        <v>25498</v>
      </c>
      <c r="B295" s="50" t="s">
        <v>6781</v>
      </c>
      <c r="C295" s="50" t="s">
        <v>6807</v>
      </c>
      <c r="D295" s="50" t="s">
        <v>7409</v>
      </c>
      <c r="E295" s="50" t="s">
        <v>1152</v>
      </c>
      <c r="F295" s="50" t="s">
        <v>1863</v>
      </c>
      <c r="G295" s="50" t="s">
        <v>1152</v>
      </c>
      <c r="H295" s="61">
        <v>1</v>
      </c>
      <c r="I295" s="55">
        <v>2039.18</v>
      </c>
      <c r="J295" s="50" t="s">
        <v>16833</v>
      </c>
      <c r="K295" s="50" t="s">
        <v>16834</v>
      </c>
      <c r="L295" s="50" t="s">
        <v>391</v>
      </c>
      <c r="M295" s="50" t="s">
        <v>1907</v>
      </c>
    </row>
    <row r="296" spans="1:13" x14ac:dyDescent="0.25">
      <c r="A296" s="50" t="s">
        <v>25499</v>
      </c>
      <c r="B296" s="50" t="s">
        <v>6781</v>
      </c>
      <c r="C296" s="50" t="s">
        <v>6807</v>
      </c>
      <c r="D296" s="50" t="s">
        <v>7413</v>
      </c>
      <c r="E296" s="50" t="s">
        <v>3479</v>
      </c>
      <c r="F296" s="50" t="s">
        <v>7414</v>
      </c>
      <c r="G296" s="50" t="s">
        <v>7415</v>
      </c>
      <c r="H296" s="61">
        <v>1</v>
      </c>
      <c r="I296" s="55">
        <v>2039.18</v>
      </c>
      <c r="J296" s="50" t="s">
        <v>16833</v>
      </c>
      <c r="K296" s="50" t="s">
        <v>16834</v>
      </c>
      <c r="L296" s="50" t="s">
        <v>391</v>
      </c>
      <c r="M296" s="50" t="s">
        <v>1887</v>
      </c>
    </row>
    <row r="297" spans="1:13" x14ac:dyDescent="0.25">
      <c r="A297" s="50" t="s">
        <v>25500</v>
      </c>
      <c r="B297" s="50" t="s">
        <v>6781</v>
      </c>
      <c r="C297" s="50" t="s">
        <v>6807</v>
      </c>
      <c r="D297" s="50" t="s">
        <v>7409</v>
      </c>
      <c r="E297" s="50" t="s">
        <v>1152</v>
      </c>
      <c r="F297" s="50" t="s">
        <v>4955</v>
      </c>
      <c r="G297" s="50" t="s">
        <v>4955</v>
      </c>
      <c r="H297" s="61">
        <v>1</v>
      </c>
      <c r="I297" s="55">
        <v>2215.36</v>
      </c>
      <c r="J297" s="50" t="s">
        <v>16833</v>
      </c>
      <c r="K297" s="50" t="s">
        <v>16834</v>
      </c>
      <c r="L297" s="50" t="s">
        <v>1820</v>
      </c>
      <c r="M297" s="50" t="s">
        <v>1887</v>
      </c>
    </row>
    <row r="298" spans="1:13" x14ac:dyDescent="0.25">
      <c r="A298" s="50" t="s">
        <v>25501</v>
      </c>
      <c r="B298" s="50" t="s">
        <v>6781</v>
      </c>
      <c r="C298" s="50" t="s">
        <v>7204</v>
      </c>
      <c r="D298" s="50" t="s">
        <v>7416</v>
      </c>
      <c r="E298" s="50" t="s">
        <v>2878</v>
      </c>
      <c r="F298" s="50" t="s">
        <v>6937</v>
      </c>
      <c r="G298" s="50" t="s">
        <v>7417</v>
      </c>
      <c r="H298" s="61">
        <v>1</v>
      </c>
      <c r="I298" s="55">
        <v>755.01</v>
      </c>
      <c r="J298" s="50" t="s">
        <v>16910</v>
      </c>
      <c r="K298" s="50" t="s">
        <v>16930</v>
      </c>
      <c r="L298" s="50" t="s">
        <v>1809</v>
      </c>
      <c r="M298" s="50" t="s">
        <v>1867</v>
      </c>
    </row>
    <row r="299" spans="1:13" x14ac:dyDescent="0.25">
      <c r="A299" s="50" t="s">
        <v>25502</v>
      </c>
      <c r="B299" s="50" t="s">
        <v>6781</v>
      </c>
      <c r="C299" s="50" t="s">
        <v>6913</v>
      </c>
      <c r="D299" s="50" t="s">
        <v>7418</v>
      </c>
      <c r="E299" s="50" t="s">
        <v>2878</v>
      </c>
      <c r="F299" s="50" t="s">
        <v>6918</v>
      </c>
      <c r="G299" s="50" t="s">
        <v>7419</v>
      </c>
      <c r="H299" s="61">
        <v>1</v>
      </c>
      <c r="I299" s="55">
        <v>755.01</v>
      </c>
      <c r="J299" s="50" t="s">
        <v>16910</v>
      </c>
      <c r="K299" s="50" t="s">
        <v>16930</v>
      </c>
      <c r="L299" s="50" t="s">
        <v>1809</v>
      </c>
      <c r="M299" s="50" t="s">
        <v>1874</v>
      </c>
    </row>
    <row r="300" spans="1:13" x14ac:dyDescent="0.25">
      <c r="A300" s="50" t="s">
        <v>25503</v>
      </c>
      <c r="B300" s="50" t="s">
        <v>6781</v>
      </c>
      <c r="C300" s="50" t="s">
        <v>6913</v>
      </c>
      <c r="D300" s="50" t="s">
        <v>7420</v>
      </c>
      <c r="E300" s="50" t="s">
        <v>2878</v>
      </c>
      <c r="F300" s="50" t="s">
        <v>7088</v>
      </c>
      <c r="G300" s="50" t="s">
        <v>7421</v>
      </c>
      <c r="H300" s="61">
        <v>1</v>
      </c>
      <c r="I300" s="55">
        <v>755.01</v>
      </c>
      <c r="J300" s="50" t="s">
        <v>16833</v>
      </c>
      <c r="K300" s="50" t="s">
        <v>16933</v>
      </c>
      <c r="L300" s="50" t="s">
        <v>1740</v>
      </c>
      <c r="M300" s="50" t="s">
        <v>1867</v>
      </c>
    </row>
    <row r="301" spans="1:13" x14ac:dyDescent="0.25">
      <c r="A301" s="50" t="s">
        <v>25504</v>
      </c>
      <c r="B301" s="50" t="s">
        <v>6781</v>
      </c>
      <c r="C301" s="50" t="s">
        <v>6913</v>
      </c>
      <c r="D301" s="50" t="s">
        <v>7422</v>
      </c>
      <c r="E301" s="50" t="s">
        <v>2878</v>
      </c>
      <c r="F301" s="50" t="s">
        <v>6915</v>
      </c>
      <c r="G301" s="50" t="s">
        <v>7423</v>
      </c>
      <c r="H301" s="61">
        <v>1</v>
      </c>
      <c r="I301" s="55">
        <v>755.01</v>
      </c>
      <c r="J301" s="50" t="s">
        <v>16833</v>
      </c>
      <c r="K301" s="50" t="s">
        <v>16933</v>
      </c>
      <c r="L301" s="50" t="s">
        <v>1740</v>
      </c>
      <c r="M301" s="50" t="s">
        <v>1867</v>
      </c>
    </row>
    <row r="302" spans="1:13" x14ac:dyDescent="0.25">
      <c r="A302" s="50" t="s">
        <v>25505</v>
      </c>
      <c r="B302" s="50" t="s">
        <v>6781</v>
      </c>
      <c r="C302" s="50" t="s">
        <v>6913</v>
      </c>
      <c r="D302" s="50" t="s">
        <v>7424</v>
      </c>
      <c r="E302" s="50" t="s">
        <v>2878</v>
      </c>
      <c r="F302" s="50" t="s">
        <v>6918</v>
      </c>
      <c r="G302" s="50" t="s">
        <v>7425</v>
      </c>
      <c r="H302" s="61">
        <v>1</v>
      </c>
      <c r="I302" s="55">
        <v>755.01</v>
      </c>
      <c r="J302" s="50" t="s">
        <v>16851</v>
      </c>
      <c r="K302" s="50" t="s">
        <v>16852</v>
      </c>
      <c r="L302" s="50" t="s">
        <v>1756</v>
      </c>
      <c r="M302" s="50" t="s">
        <v>1867</v>
      </c>
    </row>
    <row r="303" spans="1:13" x14ac:dyDescent="0.25">
      <c r="A303" s="50" t="s">
        <v>25506</v>
      </c>
      <c r="B303" s="50" t="s">
        <v>6781</v>
      </c>
      <c r="C303" s="50" t="s">
        <v>6913</v>
      </c>
      <c r="D303" s="50" t="s">
        <v>7426</v>
      </c>
      <c r="E303" s="50" t="s">
        <v>2878</v>
      </c>
      <c r="F303" s="50" t="s">
        <v>6915</v>
      </c>
      <c r="G303" s="50" t="s">
        <v>7427</v>
      </c>
      <c r="H303" s="61">
        <v>1</v>
      </c>
      <c r="I303" s="55">
        <v>755.01</v>
      </c>
      <c r="J303" s="50" t="s">
        <v>16851</v>
      </c>
      <c r="K303" s="50" t="s">
        <v>16852</v>
      </c>
      <c r="L303" s="50" t="s">
        <v>1756</v>
      </c>
      <c r="M303" s="50" t="s">
        <v>1867</v>
      </c>
    </row>
    <row r="304" spans="1:13" x14ac:dyDescent="0.25">
      <c r="A304" s="50" t="s">
        <v>25507</v>
      </c>
      <c r="B304" s="50" t="s">
        <v>6781</v>
      </c>
      <c r="C304" s="50" t="s">
        <v>6913</v>
      </c>
      <c r="D304" s="50" t="s">
        <v>7428</v>
      </c>
      <c r="E304" s="50" t="s">
        <v>2878</v>
      </c>
      <c r="F304" s="50" t="s">
        <v>6918</v>
      </c>
      <c r="G304" s="50" t="s">
        <v>7429</v>
      </c>
      <c r="H304" s="61">
        <v>1</v>
      </c>
      <c r="I304" s="55">
        <v>755.01</v>
      </c>
      <c r="J304" s="50" t="s">
        <v>16851</v>
      </c>
      <c r="K304" s="50" t="s">
        <v>16852</v>
      </c>
      <c r="L304" s="50" t="s">
        <v>1756</v>
      </c>
      <c r="M304" s="50" t="s">
        <v>1867</v>
      </c>
    </row>
    <row r="305" spans="1:13" x14ac:dyDescent="0.25">
      <c r="A305" s="50" t="s">
        <v>25508</v>
      </c>
      <c r="B305" s="50" t="s">
        <v>6781</v>
      </c>
      <c r="C305" s="50" t="s">
        <v>6913</v>
      </c>
      <c r="D305" s="50" t="s">
        <v>7430</v>
      </c>
      <c r="E305" s="50" t="s">
        <v>2878</v>
      </c>
      <c r="F305" s="50" t="s">
        <v>6918</v>
      </c>
      <c r="G305" s="50" t="s">
        <v>7431</v>
      </c>
      <c r="H305" s="61">
        <v>1</v>
      </c>
      <c r="I305" s="55">
        <v>755.01</v>
      </c>
      <c r="J305" s="50" t="s">
        <v>16851</v>
      </c>
      <c r="K305" s="50" t="s">
        <v>16852</v>
      </c>
      <c r="L305" s="50" t="s">
        <v>1756</v>
      </c>
      <c r="M305" s="50" t="s">
        <v>1872</v>
      </c>
    </row>
    <row r="306" spans="1:13" x14ac:dyDescent="0.25">
      <c r="A306" s="50" t="s">
        <v>25509</v>
      </c>
      <c r="B306" s="50" t="s">
        <v>6781</v>
      </c>
      <c r="C306" s="50" t="s">
        <v>6913</v>
      </c>
      <c r="D306" s="50" t="s">
        <v>7432</v>
      </c>
      <c r="E306" s="50" t="s">
        <v>2878</v>
      </c>
      <c r="F306" s="50" t="s">
        <v>6918</v>
      </c>
      <c r="G306" s="50" t="s">
        <v>7433</v>
      </c>
      <c r="H306" s="61">
        <v>1</v>
      </c>
      <c r="I306" s="55">
        <v>755.01</v>
      </c>
      <c r="J306" s="50" t="s">
        <v>16833</v>
      </c>
      <c r="K306" s="50" t="s">
        <v>16834</v>
      </c>
      <c r="L306" s="50" t="s">
        <v>1820</v>
      </c>
      <c r="M306" s="50" t="s">
        <v>1874</v>
      </c>
    </row>
    <row r="307" spans="1:13" x14ac:dyDescent="0.25">
      <c r="A307" s="50" t="s">
        <v>25510</v>
      </c>
      <c r="B307" s="50" t="s">
        <v>6781</v>
      </c>
      <c r="C307" s="50" t="s">
        <v>6913</v>
      </c>
      <c r="D307" s="50" t="s">
        <v>7434</v>
      </c>
      <c r="E307" s="50" t="s">
        <v>2878</v>
      </c>
      <c r="F307" s="50" t="s">
        <v>6918</v>
      </c>
      <c r="G307" s="50" t="s">
        <v>7435</v>
      </c>
      <c r="H307" s="61">
        <v>1</v>
      </c>
      <c r="I307" s="55">
        <v>755.01</v>
      </c>
      <c r="J307" s="50" t="s">
        <v>16851</v>
      </c>
      <c r="K307" s="50" t="s">
        <v>16876</v>
      </c>
      <c r="L307" s="50" t="s">
        <v>1991</v>
      </c>
      <c r="M307" s="50" t="s">
        <v>1867</v>
      </c>
    </row>
    <row r="308" spans="1:13" x14ac:dyDescent="0.25">
      <c r="A308" s="50" t="s">
        <v>25511</v>
      </c>
      <c r="B308" s="50" t="s">
        <v>6781</v>
      </c>
      <c r="C308" s="50" t="s">
        <v>6913</v>
      </c>
      <c r="D308" s="50" t="s">
        <v>7436</v>
      </c>
      <c r="E308" s="50" t="s">
        <v>2878</v>
      </c>
      <c r="F308" s="50" t="s">
        <v>6915</v>
      </c>
      <c r="G308" s="50" t="s">
        <v>7437</v>
      </c>
      <c r="H308" s="61">
        <v>1</v>
      </c>
      <c r="I308" s="55">
        <v>755.01</v>
      </c>
      <c r="J308" s="50" t="s">
        <v>16851</v>
      </c>
      <c r="K308" s="50" t="s">
        <v>16876</v>
      </c>
      <c r="L308" s="50" t="s">
        <v>1991</v>
      </c>
      <c r="M308" s="50" t="s">
        <v>1872</v>
      </c>
    </row>
    <row r="309" spans="1:13" x14ac:dyDescent="0.25">
      <c r="A309" s="50" t="s">
        <v>25512</v>
      </c>
      <c r="B309" s="50" t="s">
        <v>6781</v>
      </c>
      <c r="C309" s="50" t="s">
        <v>6913</v>
      </c>
      <c r="D309" s="50" t="s">
        <v>7438</v>
      </c>
      <c r="E309" s="50" t="s">
        <v>2878</v>
      </c>
      <c r="F309" s="50" t="s">
        <v>7439</v>
      </c>
      <c r="G309" s="50" t="s">
        <v>7440</v>
      </c>
      <c r="H309" s="61">
        <v>1</v>
      </c>
      <c r="I309" s="55">
        <v>755.01</v>
      </c>
      <c r="J309" s="50" t="s">
        <v>16851</v>
      </c>
      <c r="K309" s="50" t="s">
        <v>16876</v>
      </c>
      <c r="L309" s="50" t="s">
        <v>1708</v>
      </c>
      <c r="M309" s="50" t="s">
        <v>1867</v>
      </c>
    </row>
    <row r="310" spans="1:13" x14ac:dyDescent="0.25">
      <c r="A310" s="50" t="s">
        <v>25513</v>
      </c>
      <c r="B310" s="50" t="s">
        <v>6781</v>
      </c>
      <c r="C310" s="50" t="s">
        <v>6913</v>
      </c>
      <c r="D310" s="50" t="s">
        <v>7441</v>
      </c>
      <c r="E310" s="50" t="s">
        <v>2878</v>
      </c>
      <c r="F310" s="50" t="s">
        <v>6918</v>
      </c>
      <c r="G310" s="50" t="s">
        <v>7442</v>
      </c>
      <c r="H310" s="61">
        <v>1</v>
      </c>
      <c r="I310" s="55">
        <v>755.01</v>
      </c>
      <c r="J310" s="50" t="s">
        <v>16851</v>
      </c>
      <c r="K310" s="50" t="s">
        <v>16876</v>
      </c>
      <c r="L310" s="50" t="s">
        <v>1708</v>
      </c>
      <c r="M310" s="50" t="s">
        <v>1867</v>
      </c>
    </row>
    <row r="311" spans="1:13" x14ac:dyDescent="0.25">
      <c r="A311" s="50" t="s">
        <v>25514</v>
      </c>
      <c r="B311" s="50" t="s">
        <v>6781</v>
      </c>
      <c r="C311" s="50" t="s">
        <v>6913</v>
      </c>
      <c r="D311" s="50" t="s">
        <v>7443</v>
      </c>
      <c r="E311" s="50" t="s">
        <v>2878</v>
      </c>
      <c r="F311" s="50" t="s">
        <v>6915</v>
      </c>
      <c r="G311" s="50" t="s">
        <v>7444</v>
      </c>
      <c r="H311" s="61">
        <v>1</v>
      </c>
      <c r="I311" s="55">
        <v>755.01</v>
      </c>
      <c r="J311" s="50" t="s">
        <v>16851</v>
      </c>
      <c r="K311" s="50" t="s">
        <v>16876</v>
      </c>
      <c r="L311" s="50" t="s">
        <v>1708</v>
      </c>
      <c r="M311" s="50" t="s">
        <v>1867</v>
      </c>
    </row>
    <row r="312" spans="1:13" x14ac:dyDescent="0.25">
      <c r="A312" s="50" t="s">
        <v>25515</v>
      </c>
      <c r="B312" s="50" t="s">
        <v>6781</v>
      </c>
      <c r="C312" s="50" t="s">
        <v>6913</v>
      </c>
      <c r="D312" s="50" t="s">
        <v>7445</v>
      </c>
      <c r="E312" s="50" t="s">
        <v>2878</v>
      </c>
      <c r="F312" s="50" t="s">
        <v>6918</v>
      </c>
      <c r="G312" s="50" t="s">
        <v>7446</v>
      </c>
      <c r="H312" s="61">
        <v>1</v>
      </c>
      <c r="I312" s="55">
        <v>755.01</v>
      </c>
      <c r="J312" s="50" t="s">
        <v>16851</v>
      </c>
      <c r="K312" s="50" t="s">
        <v>16876</v>
      </c>
      <c r="L312" s="50" t="s">
        <v>1708</v>
      </c>
      <c r="M312" s="50" t="s">
        <v>1867</v>
      </c>
    </row>
    <row r="313" spans="1:13" x14ac:dyDescent="0.25">
      <c r="A313" s="50" t="s">
        <v>25516</v>
      </c>
      <c r="B313" s="50" t="s">
        <v>6781</v>
      </c>
      <c r="C313" s="50" t="s">
        <v>6913</v>
      </c>
      <c r="D313" s="50" t="s">
        <v>7447</v>
      </c>
      <c r="E313" s="50" t="s">
        <v>2878</v>
      </c>
      <c r="F313" s="50" t="s">
        <v>6915</v>
      </c>
      <c r="G313" s="50" t="s">
        <v>7448</v>
      </c>
      <c r="H313" s="61">
        <v>1</v>
      </c>
      <c r="I313" s="55">
        <v>755.01</v>
      </c>
      <c r="J313" s="50" t="s">
        <v>16833</v>
      </c>
      <c r="K313" s="50" t="s">
        <v>16906</v>
      </c>
      <c r="L313" s="50" t="s">
        <v>1915</v>
      </c>
      <c r="M313" s="50" t="s">
        <v>1867</v>
      </c>
    </row>
    <row r="314" spans="1:13" x14ac:dyDescent="0.25">
      <c r="A314" s="50" t="s">
        <v>25517</v>
      </c>
      <c r="B314" s="50" t="s">
        <v>6781</v>
      </c>
      <c r="C314" s="50" t="s">
        <v>6913</v>
      </c>
      <c r="D314" s="50" t="s">
        <v>7449</v>
      </c>
      <c r="E314" s="50" t="s">
        <v>2878</v>
      </c>
      <c r="F314" s="50" t="s">
        <v>6915</v>
      </c>
      <c r="G314" s="50" t="s">
        <v>7450</v>
      </c>
      <c r="H314" s="61">
        <v>1</v>
      </c>
      <c r="I314" s="55">
        <v>755.01</v>
      </c>
      <c r="J314" s="50" t="s">
        <v>16833</v>
      </c>
      <c r="K314" s="50" t="s">
        <v>16906</v>
      </c>
      <c r="L314" s="50" t="s">
        <v>1915</v>
      </c>
      <c r="M314" s="50" t="s">
        <v>1867</v>
      </c>
    </row>
    <row r="315" spans="1:13" x14ac:dyDescent="0.25">
      <c r="A315" s="50" t="s">
        <v>25518</v>
      </c>
      <c r="B315" s="50" t="s">
        <v>6781</v>
      </c>
      <c r="C315" s="50" t="s">
        <v>6913</v>
      </c>
      <c r="D315" s="50" t="s">
        <v>7451</v>
      </c>
      <c r="E315" s="50" t="s">
        <v>2878</v>
      </c>
      <c r="F315" s="50" t="s">
        <v>6937</v>
      </c>
      <c r="G315" s="50" t="s">
        <v>7452</v>
      </c>
      <c r="H315" s="61">
        <v>1</v>
      </c>
      <c r="I315" s="55">
        <v>755.01</v>
      </c>
      <c r="J315" s="50" t="s">
        <v>16833</v>
      </c>
      <c r="K315" s="50" t="s">
        <v>16834</v>
      </c>
      <c r="L315" s="50" t="s">
        <v>391</v>
      </c>
      <c r="M315" s="50" t="s">
        <v>1865</v>
      </c>
    </row>
    <row r="316" spans="1:13" x14ac:dyDescent="0.25">
      <c r="A316" s="50" t="s">
        <v>25519</v>
      </c>
      <c r="B316" s="50" t="s">
        <v>6781</v>
      </c>
      <c r="C316" s="50" t="s">
        <v>7453</v>
      </c>
      <c r="D316" s="50" t="s">
        <v>7454</v>
      </c>
      <c r="E316" s="50" t="s">
        <v>2435</v>
      </c>
      <c r="F316" s="50" t="s">
        <v>7455</v>
      </c>
      <c r="G316" s="50" t="s">
        <v>7456</v>
      </c>
      <c r="H316" s="61">
        <v>1</v>
      </c>
      <c r="I316" s="55">
        <v>157.35</v>
      </c>
      <c r="J316" s="50" t="s">
        <v>16833</v>
      </c>
      <c r="K316" s="50" t="s">
        <v>16834</v>
      </c>
      <c r="L316" s="50" t="s">
        <v>391</v>
      </c>
      <c r="M316" s="50" t="s">
        <v>387</v>
      </c>
    </row>
    <row r="317" spans="1:13" x14ac:dyDescent="0.25">
      <c r="A317" s="50" t="s">
        <v>25520</v>
      </c>
      <c r="B317" s="50" t="s">
        <v>6781</v>
      </c>
      <c r="C317" s="50" t="s">
        <v>7453</v>
      </c>
      <c r="D317" s="50" t="s">
        <v>7457</v>
      </c>
      <c r="E317" s="50" t="s">
        <v>2827</v>
      </c>
      <c r="F317" s="50" t="s">
        <v>7458</v>
      </c>
      <c r="G317" s="50" t="s">
        <v>7459</v>
      </c>
      <c r="H317" s="61">
        <v>1</v>
      </c>
      <c r="I317" s="55">
        <v>57.75</v>
      </c>
      <c r="J317" s="50" t="s">
        <v>16851</v>
      </c>
      <c r="K317" s="50" t="s">
        <v>16876</v>
      </c>
      <c r="L317" s="50" t="s">
        <v>1688</v>
      </c>
      <c r="M317" s="50" t="s">
        <v>1842</v>
      </c>
    </row>
    <row r="318" spans="1:13" x14ac:dyDescent="0.25">
      <c r="A318" s="50" t="s">
        <v>25521</v>
      </c>
      <c r="B318" s="50" t="s">
        <v>6781</v>
      </c>
      <c r="C318" s="50" t="s">
        <v>7397</v>
      </c>
      <c r="D318" s="50" t="s">
        <v>7460</v>
      </c>
      <c r="E318" s="50" t="s">
        <v>2435</v>
      </c>
      <c r="F318" s="50" t="s">
        <v>7461</v>
      </c>
      <c r="G318" s="50" t="s">
        <v>7462</v>
      </c>
      <c r="H318" s="61">
        <v>1</v>
      </c>
      <c r="I318" s="55">
        <v>208.45</v>
      </c>
      <c r="J318" s="50" t="s">
        <v>16833</v>
      </c>
      <c r="K318" s="50" t="s">
        <v>16834</v>
      </c>
      <c r="L318" s="50" t="s">
        <v>391</v>
      </c>
      <c r="M318" s="50" t="s">
        <v>390</v>
      </c>
    </row>
    <row r="319" spans="1:13" x14ac:dyDescent="0.25">
      <c r="A319" s="50" t="s">
        <v>25522</v>
      </c>
      <c r="B319" s="50" t="s">
        <v>6781</v>
      </c>
      <c r="C319" s="50" t="s">
        <v>6801</v>
      </c>
      <c r="D319" s="50" t="s">
        <v>7463</v>
      </c>
      <c r="E319" s="50" t="s">
        <v>1152</v>
      </c>
      <c r="F319" s="50" t="s">
        <v>4955</v>
      </c>
      <c r="G319" s="50" t="s">
        <v>4955</v>
      </c>
      <c r="H319" s="61">
        <v>1</v>
      </c>
      <c r="I319" s="55">
        <v>58.4</v>
      </c>
      <c r="J319" s="50" t="s">
        <v>16833</v>
      </c>
      <c r="K319" s="50" t="s">
        <v>16834</v>
      </c>
      <c r="L319" s="50" t="s">
        <v>1820</v>
      </c>
      <c r="M319" s="50" t="s">
        <v>1900</v>
      </c>
    </row>
    <row r="320" spans="1:13" x14ac:dyDescent="0.25">
      <c r="A320" s="50" t="s">
        <v>25523</v>
      </c>
      <c r="B320" s="50" t="s">
        <v>6781</v>
      </c>
      <c r="C320" s="50" t="s">
        <v>6801</v>
      </c>
      <c r="D320" s="50" t="s">
        <v>7464</v>
      </c>
      <c r="E320" s="50" t="s">
        <v>940</v>
      </c>
      <c r="F320" s="50" t="s">
        <v>7465</v>
      </c>
      <c r="G320" s="50" t="s">
        <v>7466</v>
      </c>
      <c r="H320" s="61">
        <v>1</v>
      </c>
      <c r="I320" s="55">
        <v>231.66</v>
      </c>
      <c r="J320" s="50" t="s">
        <v>16833</v>
      </c>
      <c r="K320" s="50" t="s">
        <v>16834</v>
      </c>
      <c r="L320" s="50" t="s">
        <v>391</v>
      </c>
      <c r="M320" s="50" t="s">
        <v>1867</v>
      </c>
    </row>
    <row r="321" spans="1:13" x14ac:dyDescent="0.25">
      <c r="A321" s="50" t="s">
        <v>25524</v>
      </c>
      <c r="B321" s="50" t="s">
        <v>6781</v>
      </c>
      <c r="C321" s="50" t="s">
        <v>6801</v>
      </c>
      <c r="D321" s="50" t="s">
        <v>7467</v>
      </c>
      <c r="E321" s="50" t="s">
        <v>940</v>
      </c>
      <c r="F321" s="50" t="s">
        <v>7468</v>
      </c>
      <c r="G321" s="50" t="s">
        <v>7469</v>
      </c>
      <c r="H321" s="61">
        <v>1</v>
      </c>
      <c r="I321" s="55">
        <v>231.66</v>
      </c>
      <c r="J321" s="50" t="s">
        <v>16833</v>
      </c>
      <c r="K321" s="50" t="s">
        <v>16834</v>
      </c>
      <c r="L321" s="50" t="s">
        <v>1820</v>
      </c>
      <c r="M321" s="50" t="s">
        <v>16882</v>
      </c>
    </row>
    <row r="322" spans="1:13" x14ac:dyDescent="0.25">
      <c r="A322" s="50" t="s">
        <v>25525</v>
      </c>
      <c r="B322" s="50" t="s">
        <v>6781</v>
      </c>
      <c r="C322" s="50" t="s">
        <v>6801</v>
      </c>
      <c r="D322" s="50" t="s">
        <v>7470</v>
      </c>
      <c r="E322" s="50" t="s">
        <v>940</v>
      </c>
      <c r="F322" s="50" t="s">
        <v>7468</v>
      </c>
      <c r="G322" s="50" t="s">
        <v>7471</v>
      </c>
      <c r="H322" s="61">
        <v>1</v>
      </c>
      <c r="I322" s="55">
        <v>231.66</v>
      </c>
      <c r="J322" s="50" t="s">
        <v>16833</v>
      </c>
      <c r="K322" s="50" t="s">
        <v>16834</v>
      </c>
      <c r="L322" s="50" t="s">
        <v>1820</v>
      </c>
      <c r="M322" s="50" t="s">
        <v>1942</v>
      </c>
    </row>
    <row r="323" spans="1:13" x14ac:dyDescent="0.25">
      <c r="A323" s="50" t="s">
        <v>25526</v>
      </c>
      <c r="B323" s="50" t="s">
        <v>6781</v>
      </c>
      <c r="C323" s="50" t="s">
        <v>6801</v>
      </c>
      <c r="D323" s="50" t="s">
        <v>7472</v>
      </c>
      <c r="E323" s="50" t="s">
        <v>940</v>
      </c>
      <c r="F323" s="50" t="s">
        <v>7468</v>
      </c>
      <c r="G323" s="50" t="s">
        <v>7473</v>
      </c>
      <c r="H323" s="61">
        <v>1</v>
      </c>
      <c r="I323" s="55">
        <v>231.66</v>
      </c>
      <c r="J323" s="50" t="s">
        <v>16833</v>
      </c>
      <c r="K323" s="50" t="s">
        <v>16834</v>
      </c>
      <c r="L323" s="50" t="s">
        <v>1820</v>
      </c>
      <c r="M323" s="50" t="s">
        <v>1878</v>
      </c>
    </row>
    <row r="324" spans="1:13" x14ac:dyDescent="0.25">
      <c r="A324" s="50" t="s">
        <v>25527</v>
      </c>
      <c r="B324" s="50" t="s">
        <v>6781</v>
      </c>
      <c r="C324" s="50" t="s">
        <v>6801</v>
      </c>
      <c r="D324" s="50" t="s">
        <v>7474</v>
      </c>
      <c r="E324" s="50" t="s">
        <v>940</v>
      </c>
      <c r="F324" s="50" t="s">
        <v>7468</v>
      </c>
      <c r="G324" s="50" t="s">
        <v>7475</v>
      </c>
      <c r="H324" s="61">
        <v>1</v>
      </c>
      <c r="I324" s="55">
        <v>231.66</v>
      </c>
      <c r="J324" s="50" t="s">
        <v>16833</v>
      </c>
      <c r="K324" s="50" t="s">
        <v>16834</v>
      </c>
      <c r="L324" s="50" t="s">
        <v>391</v>
      </c>
      <c r="M324" s="50" t="s">
        <v>390</v>
      </c>
    </row>
    <row r="325" spans="1:13" x14ac:dyDescent="0.25">
      <c r="A325" s="50" t="s">
        <v>25528</v>
      </c>
      <c r="B325" s="50" t="s">
        <v>6781</v>
      </c>
      <c r="C325" s="50" t="s">
        <v>6801</v>
      </c>
      <c r="D325" s="50" t="s">
        <v>7476</v>
      </c>
      <c r="E325" s="50" t="s">
        <v>940</v>
      </c>
      <c r="F325" s="50" t="s">
        <v>1152</v>
      </c>
      <c r="G325" s="50" t="s">
        <v>7477</v>
      </c>
      <c r="H325" s="61">
        <v>1</v>
      </c>
      <c r="I325" s="55">
        <v>231.66</v>
      </c>
      <c r="J325" s="50" t="s">
        <v>16833</v>
      </c>
      <c r="K325" s="50" t="s">
        <v>16834</v>
      </c>
      <c r="L325" s="50" t="s">
        <v>1820</v>
      </c>
      <c r="M325" s="50" t="s">
        <v>1869</v>
      </c>
    </row>
    <row r="326" spans="1:13" x14ac:dyDescent="0.25">
      <c r="A326" s="50" t="s">
        <v>25529</v>
      </c>
      <c r="B326" s="50" t="s">
        <v>6781</v>
      </c>
      <c r="C326" s="50" t="s">
        <v>6801</v>
      </c>
      <c r="D326" s="50" t="s">
        <v>7478</v>
      </c>
      <c r="E326" s="50" t="s">
        <v>940</v>
      </c>
      <c r="F326" s="50" t="s">
        <v>7468</v>
      </c>
      <c r="G326" s="50" t="s">
        <v>7479</v>
      </c>
      <c r="H326" s="61">
        <v>1</v>
      </c>
      <c r="I326" s="55">
        <v>390.1</v>
      </c>
      <c r="J326" s="50" t="s">
        <v>16833</v>
      </c>
      <c r="K326" s="50" t="s">
        <v>16834</v>
      </c>
      <c r="L326" s="50" t="s">
        <v>1820</v>
      </c>
      <c r="M326" s="50" t="s">
        <v>2252</v>
      </c>
    </row>
    <row r="327" spans="1:13" x14ac:dyDescent="0.25">
      <c r="A327" s="50" t="s">
        <v>25530</v>
      </c>
      <c r="B327" s="50" t="s">
        <v>6781</v>
      </c>
      <c r="C327" s="50" t="s">
        <v>6801</v>
      </c>
      <c r="D327" s="50" t="s">
        <v>7480</v>
      </c>
      <c r="E327" s="50" t="s">
        <v>940</v>
      </c>
      <c r="F327" s="50" t="s">
        <v>7468</v>
      </c>
      <c r="G327" s="50" t="s">
        <v>7481</v>
      </c>
      <c r="H327" s="61">
        <v>1</v>
      </c>
      <c r="I327" s="55">
        <v>208.56</v>
      </c>
      <c r="J327" s="50" t="s">
        <v>16833</v>
      </c>
      <c r="K327" s="50" t="s">
        <v>16834</v>
      </c>
      <c r="L327" s="50" t="s">
        <v>1820</v>
      </c>
      <c r="M327" s="50" t="s">
        <v>1997</v>
      </c>
    </row>
    <row r="328" spans="1:13" x14ac:dyDescent="0.25">
      <c r="A328" s="50" t="s">
        <v>25531</v>
      </c>
      <c r="B328" s="50" t="s">
        <v>6781</v>
      </c>
      <c r="C328" s="50" t="s">
        <v>6801</v>
      </c>
      <c r="D328" s="50" t="s">
        <v>7482</v>
      </c>
      <c r="E328" s="50" t="s">
        <v>940</v>
      </c>
      <c r="F328" s="50" t="s">
        <v>7468</v>
      </c>
      <c r="G328" s="50" t="s">
        <v>7483</v>
      </c>
      <c r="H328" s="61">
        <v>1</v>
      </c>
      <c r="I328" s="55">
        <v>411.96</v>
      </c>
      <c r="J328" s="50" t="s">
        <v>16833</v>
      </c>
      <c r="K328" s="50" t="s">
        <v>16834</v>
      </c>
      <c r="L328" s="50" t="s">
        <v>1820</v>
      </c>
      <c r="M328" s="50" t="s">
        <v>1921</v>
      </c>
    </row>
    <row r="329" spans="1:13" x14ac:dyDescent="0.25">
      <c r="A329" s="50" t="s">
        <v>25532</v>
      </c>
      <c r="B329" s="50" t="s">
        <v>6781</v>
      </c>
      <c r="C329" s="50" t="s">
        <v>6801</v>
      </c>
      <c r="D329" s="50" t="s">
        <v>7484</v>
      </c>
      <c r="E329" s="50" t="s">
        <v>940</v>
      </c>
      <c r="F329" s="50" t="s">
        <v>7485</v>
      </c>
      <c r="G329" s="50" t="s">
        <v>7486</v>
      </c>
      <c r="H329" s="61">
        <v>1</v>
      </c>
      <c r="I329" s="55">
        <v>231.66</v>
      </c>
      <c r="J329" s="50" t="s">
        <v>16833</v>
      </c>
      <c r="K329" s="50" t="s">
        <v>16834</v>
      </c>
      <c r="L329" s="50" t="s">
        <v>391</v>
      </c>
      <c r="M329" s="50" t="s">
        <v>1924</v>
      </c>
    </row>
    <row r="330" spans="1:13" x14ac:dyDescent="0.25">
      <c r="A330" s="50" t="s">
        <v>25533</v>
      </c>
      <c r="B330" s="50" t="s">
        <v>6781</v>
      </c>
      <c r="C330" s="50" t="s">
        <v>7487</v>
      </c>
      <c r="D330" s="50" t="s">
        <v>7488</v>
      </c>
      <c r="E330" s="50" t="s">
        <v>1152</v>
      </c>
      <c r="F330" s="50" t="s">
        <v>1152</v>
      </c>
      <c r="G330" s="50" t="s">
        <v>1152</v>
      </c>
      <c r="H330" s="61">
        <v>1</v>
      </c>
      <c r="I330" s="55">
        <v>1537.14</v>
      </c>
      <c r="J330" s="50" t="s">
        <v>16851</v>
      </c>
      <c r="K330" s="50" t="s">
        <v>16899</v>
      </c>
      <c r="L330" s="50" t="s">
        <v>462</v>
      </c>
      <c r="M330" s="50" t="s">
        <v>1869</v>
      </c>
    </row>
    <row r="331" spans="1:13" x14ac:dyDescent="0.25">
      <c r="A331" s="50" t="s">
        <v>25534</v>
      </c>
      <c r="B331" s="50" t="s">
        <v>6781</v>
      </c>
      <c r="C331" s="50" t="s">
        <v>7487</v>
      </c>
      <c r="D331" s="50" t="s">
        <v>7488</v>
      </c>
      <c r="E331" s="50" t="s">
        <v>1152</v>
      </c>
      <c r="F331" s="50" t="s">
        <v>1152</v>
      </c>
      <c r="G331" s="50" t="s">
        <v>1152</v>
      </c>
      <c r="H331" s="61">
        <v>1</v>
      </c>
      <c r="I331" s="55">
        <v>5837.52</v>
      </c>
      <c r="J331" s="50" t="s">
        <v>16833</v>
      </c>
      <c r="K331" s="50" t="s">
        <v>16859</v>
      </c>
      <c r="L331" s="50" t="s">
        <v>519</v>
      </c>
      <c r="M331" s="50" t="s">
        <v>1869</v>
      </c>
    </row>
    <row r="332" spans="1:13" x14ac:dyDescent="0.25">
      <c r="A332" s="50" t="s">
        <v>25535</v>
      </c>
      <c r="B332" s="50" t="s">
        <v>6781</v>
      </c>
      <c r="C332" s="50" t="s">
        <v>7487</v>
      </c>
      <c r="D332" s="50" t="s">
        <v>7488</v>
      </c>
      <c r="E332" s="50" t="s">
        <v>1152</v>
      </c>
      <c r="F332" s="50" t="s">
        <v>1152</v>
      </c>
      <c r="G332" s="50" t="s">
        <v>1152</v>
      </c>
      <c r="H332" s="61">
        <v>1</v>
      </c>
      <c r="I332" s="55">
        <v>5837.52</v>
      </c>
      <c r="J332" s="50" t="s">
        <v>16833</v>
      </c>
      <c r="K332" s="50" t="s">
        <v>16869</v>
      </c>
      <c r="L332" s="50" t="s">
        <v>457</v>
      </c>
      <c r="M332" s="50" t="s">
        <v>1869</v>
      </c>
    </row>
    <row r="333" spans="1:13" x14ac:dyDescent="0.25">
      <c r="A333" s="50" t="s">
        <v>25536</v>
      </c>
      <c r="B333" s="50" t="s">
        <v>6781</v>
      </c>
      <c r="C333" s="50" t="s">
        <v>7487</v>
      </c>
      <c r="D333" s="50" t="s">
        <v>7488</v>
      </c>
      <c r="E333" s="50" t="s">
        <v>1152</v>
      </c>
      <c r="F333" s="50" t="s">
        <v>1152</v>
      </c>
      <c r="G333" s="50" t="s">
        <v>1152</v>
      </c>
      <c r="H333" s="61">
        <v>1</v>
      </c>
      <c r="I333" s="55">
        <v>5837.52</v>
      </c>
      <c r="J333" s="50" t="s">
        <v>16833</v>
      </c>
      <c r="K333" s="50" t="s">
        <v>16834</v>
      </c>
      <c r="L333" s="50" t="s">
        <v>459</v>
      </c>
      <c r="M333" s="50" t="s">
        <v>1869</v>
      </c>
    </row>
    <row r="334" spans="1:13" x14ac:dyDescent="0.25">
      <c r="A334" s="50" t="s">
        <v>25537</v>
      </c>
      <c r="B334" s="50" t="s">
        <v>6781</v>
      </c>
      <c r="C334" s="50" t="s">
        <v>7487</v>
      </c>
      <c r="D334" s="50" t="s">
        <v>7488</v>
      </c>
      <c r="E334" s="50" t="s">
        <v>1152</v>
      </c>
      <c r="F334" s="50" t="s">
        <v>1152</v>
      </c>
      <c r="G334" s="50" t="s">
        <v>1152</v>
      </c>
      <c r="H334" s="61">
        <v>1</v>
      </c>
      <c r="I334" s="55">
        <v>5837.38</v>
      </c>
      <c r="J334" s="50" t="s">
        <v>16833</v>
      </c>
      <c r="K334" s="50" t="s">
        <v>16834</v>
      </c>
      <c r="L334" s="50" t="s">
        <v>536</v>
      </c>
      <c r="M334" s="50" t="s">
        <v>1869</v>
      </c>
    </row>
    <row r="335" spans="1:13" x14ac:dyDescent="0.25">
      <c r="A335" s="50" t="s">
        <v>25538</v>
      </c>
      <c r="B335" s="50" t="s">
        <v>6781</v>
      </c>
      <c r="C335" s="50" t="s">
        <v>7487</v>
      </c>
      <c r="D335" s="50" t="s">
        <v>7488</v>
      </c>
      <c r="E335" s="50" t="s">
        <v>1152</v>
      </c>
      <c r="F335" s="50" t="s">
        <v>1152</v>
      </c>
      <c r="G335" s="50" t="s">
        <v>1152</v>
      </c>
      <c r="H335" s="61">
        <v>1</v>
      </c>
      <c r="I335" s="55">
        <v>5837.52</v>
      </c>
      <c r="J335" s="50" t="s">
        <v>16851</v>
      </c>
      <c r="K335" s="50" t="s">
        <v>16876</v>
      </c>
      <c r="L335" s="50" t="s">
        <v>400</v>
      </c>
      <c r="M335" s="50" t="s">
        <v>1869</v>
      </c>
    </row>
    <row r="336" spans="1:13" x14ac:dyDescent="0.25">
      <c r="A336" s="50" t="s">
        <v>25539</v>
      </c>
      <c r="B336" s="50" t="s">
        <v>6781</v>
      </c>
      <c r="C336" s="50" t="s">
        <v>7487</v>
      </c>
      <c r="D336" s="50" t="s">
        <v>7488</v>
      </c>
      <c r="E336" s="50" t="s">
        <v>1152</v>
      </c>
      <c r="F336" s="50" t="s">
        <v>1152</v>
      </c>
      <c r="G336" s="50" t="s">
        <v>1152</v>
      </c>
      <c r="H336" s="61">
        <v>1</v>
      </c>
      <c r="I336" s="55">
        <v>5837.38</v>
      </c>
      <c r="J336" s="50" t="s">
        <v>16851</v>
      </c>
      <c r="K336" s="50" t="s">
        <v>16876</v>
      </c>
      <c r="L336" s="50" t="s">
        <v>102</v>
      </c>
      <c r="M336" s="50" t="s">
        <v>1869</v>
      </c>
    </row>
    <row r="337" spans="1:13" x14ac:dyDescent="0.25">
      <c r="A337" s="50" t="s">
        <v>25540</v>
      </c>
      <c r="B337" s="50" t="s">
        <v>6781</v>
      </c>
      <c r="C337" s="50" t="s">
        <v>7487</v>
      </c>
      <c r="D337" s="50" t="s">
        <v>7488</v>
      </c>
      <c r="E337" s="50" t="s">
        <v>1152</v>
      </c>
      <c r="F337" s="50" t="s">
        <v>1152</v>
      </c>
      <c r="G337" s="50" t="s">
        <v>1152</v>
      </c>
      <c r="H337" s="61">
        <v>1</v>
      </c>
      <c r="I337" s="55">
        <v>5837.52</v>
      </c>
      <c r="J337" s="50" t="s">
        <v>16851</v>
      </c>
      <c r="K337" s="50" t="s">
        <v>16852</v>
      </c>
      <c r="L337" s="50" t="s">
        <v>474</v>
      </c>
      <c r="M337" s="50" t="s">
        <v>1869</v>
      </c>
    </row>
    <row r="338" spans="1:13" x14ac:dyDescent="0.25">
      <c r="A338" s="50" t="s">
        <v>25541</v>
      </c>
      <c r="B338" s="50" t="s">
        <v>6781</v>
      </c>
      <c r="C338" s="50" t="s">
        <v>6913</v>
      </c>
      <c r="D338" s="50" t="s">
        <v>7489</v>
      </c>
      <c r="E338" s="50" t="s">
        <v>2878</v>
      </c>
      <c r="F338" s="50" t="s">
        <v>6918</v>
      </c>
      <c r="G338" s="50" t="s">
        <v>7490</v>
      </c>
      <c r="H338" s="61">
        <v>1</v>
      </c>
      <c r="I338" s="55">
        <v>755.01</v>
      </c>
      <c r="J338" s="50" t="s">
        <v>16851</v>
      </c>
      <c r="K338" s="50" t="s">
        <v>16876</v>
      </c>
      <c r="L338" s="50" t="s">
        <v>104</v>
      </c>
      <c r="M338" s="50" t="s">
        <v>323</v>
      </c>
    </row>
    <row r="339" spans="1:13" x14ac:dyDescent="0.25">
      <c r="A339" s="50" t="s">
        <v>25542</v>
      </c>
      <c r="B339" s="50" t="s">
        <v>6781</v>
      </c>
      <c r="C339" s="50" t="s">
        <v>6913</v>
      </c>
      <c r="D339" s="50" t="s">
        <v>7491</v>
      </c>
      <c r="E339" s="50" t="s">
        <v>2878</v>
      </c>
      <c r="F339" s="50" t="s">
        <v>6918</v>
      </c>
      <c r="G339" s="50" t="s">
        <v>7492</v>
      </c>
      <c r="H339" s="61">
        <v>1</v>
      </c>
      <c r="I339" s="55">
        <v>755.01</v>
      </c>
      <c r="J339" s="50" t="s">
        <v>16851</v>
      </c>
      <c r="K339" s="50" t="s">
        <v>16876</v>
      </c>
      <c r="L339" s="50" t="s">
        <v>102</v>
      </c>
      <c r="M339" s="50" t="s">
        <v>323</v>
      </c>
    </row>
    <row r="340" spans="1:13" x14ac:dyDescent="0.25">
      <c r="A340" s="50" t="s">
        <v>25543</v>
      </c>
      <c r="B340" s="50" t="s">
        <v>6781</v>
      </c>
      <c r="C340" s="50" t="s">
        <v>6913</v>
      </c>
      <c r="D340" s="50" t="s">
        <v>7493</v>
      </c>
      <c r="E340" s="50" t="s">
        <v>2878</v>
      </c>
      <c r="F340" s="50" t="s">
        <v>6918</v>
      </c>
      <c r="G340" s="50" t="s">
        <v>7494</v>
      </c>
      <c r="H340" s="61">
        <v>1</v>
      </c>
      <c r="I340" s="55">
        <v>755.01</v>
      </c>
      <c r="J340" s="50" t="s">
        <v>16833</v>
      </c>
      <c r="K340" s="50" t="s">
        <v>16906</v>
      </c>
      <c r="L340" s="50" t="s">
        <v>109</v>
      </c>
      <c r="M340" s="50" t="s">
        <v>376</v>
      </c>
    </row>
    <row r="341" spans="1:13" x14ac:dyDescent="0.25">
      <c r="A341" s="50" t="s">
        <v>25544</v>
      </c>
      <c r="B341" s="50" t="s">
        <v>6781</v>
      </c>
      <c r="C341" s="50" t="s">
        <v>6913</v>
      </c>
      <c r="D341" s="50" t="s">
        <v>7495</v>
      </c>
      <c r="E341" s="50" t="s">
        <v>2878</v>
      </c>
      <c r="F341" s="50" t="s">
        <v>6918</v>
      </c>
      <c r="G341" s="50" t="s">
        <v>7496</v>
      </c>
      <c r="H341" s="61">
        <v>1</v>
      </c>
      <c r="I341" s="55">
        <v>755.01</v>
      </c>
      <c r="J341" s="50" t="s">
        <v>16833</v>
      </c>
      <c r="K341" s="50" t="s">
        <v>16906</v>
      </c>
      <c r="L341" s="50" t="s">
        <v>109</v>
      </c>
      <c r="M341" s="50" t="s">
        <v>376</v>
      </c>
    </row>
    <row r="342" spans="1:13" x14ac:dyDescent="0.25">
      <c r="A342" s="50" t="s">
        <v>25545</v>
      </c>
      <c r="B342" s="50" t="s">
        <v>6781</v>
      </c>
      <c r="C342" s="50" t="s">
        <v>6913</v>
      </c>
      <c r="D342" s="50" t="s">
        <v>7497</v>
      </c>
      <c r="E342" s="50" t="s">
        <v>2878</v>
      </c>
      <c r="F342" s="50" t="s">
        <v>6918</v>
      </c>
      <c r="G342" s="50" t="s">
        <v>7498</v>
      </c>
      <c r="H342" s="61">
        <v>1</v>
      </c>
      <c r="I342" s="55">
        <v>755.01</v>
      </c>
      <c r="J342" s="50" t="s">
        <v>16833</v>
      </c>
      <c r="K342" s="50" t="s">
        <v>16834</v>
      </c>
      <c r="L342" s="50" t="s">
        <v>391</v>
      </c>
      <c r="M342" s="50" t="s">
        <v>323</v>
      </c>
    </row>
    <row r="343" spans="1:13" x14ac:dyDescent="0.25">
      <c r="A343" s="50" t="s">
        <v>25546</v>
      </c>
      <c r="B343" s="50" t="s">
        <v>6781</v>
      </c>
      <c r="C343" s="50" t="s">
        <v>6913</v>
      </c>
      <c r="D343" s="50" t="s">
        <v>7499</v>
      </c>
      <c r="E343" s="50" t="s">
        <v>2878</v>
      </c>
      <c r="F343" s="50" t="s">
        <v>6918</v>
      </c>
      <c r="G343" s="50" t="s">
        <v>7500</v>
      </c>
      <c r="H343" s="61">
        <v>1</v>
      </c>
      <c r="I343" s="55">
        <v>755.01</v>
      </c>
      <c r="J343" s="50" t="s">
        <v>16833</v>
      </c>
      <c r="K343" s="50" t="s">
        <v>16906</v>
      </c>
      <c r="L343" s="50" t="s">
        <v>18</v>
      </c>
      <c r="M343" s="50" t="s">
        <v>323</v>
      </c>
    </row>
    <row r="344" spans="1:13" x14ac:dyDescent="0.25">
      <c r="A344" s="50" t="s">
        <v>25547</v>
      </c>
      <c r="B344" s="50" t="s">
        <v>6781</v>
      </c>
      <c r="C344" s="50" t="s">
        <v>6913</v>
      </c>
      <c r="D344" s="50" t="s">
        <v>7501</v>
      </c>
      <c r="E344" s="50" t="s">
        <v>2878</v>
      </c>
      <c r="F344" s="50" t="s">
        <v>7306</v>
      </c>
      <c r="G344" s="50" t="s">
        <v>7502</v>
      </c>
      <c r="H344" s="61">
        <v>1</v>
      </c>
      <c r="I344" s="55">
        <v>755.01</v>
      </c>
      <c r="J344" s="50" t="s">
        <v>16833</v>
      </c>
      <c r="K344" s="50" t="s">
        <v>16834</v>
      </c>
      <c r="L344" s="50" t="s">
        <v>389</v>
      </c>
      <c r="M344" s="50" t="s">
        <v>390</v>
      </c>
    </row>
    <row r="345" spans="1:13" x14ac:dyDescent="0.25">
      <c r="A345" s="50" t="s">
        <v>25548</v>
      </c>
      <c r="B345" s="50" t="s">
        <v>6781</v>
      </c>
      <c r="C345" s="50" t="s">
        <v>6913</v>
      </c>
      <c r="D345" s="50" t="s">
        <v>7503</v>
      </c>
      <c r="E345" s="50" t="s">
        <v>2878</v>
      </c>
      <c r="F345" s="50" t="s">
        <v>6915</v>
      </c>
      <c r="G345" s="50" t="s">
        <v>7504</v>
      </c>
      <c r="H345" s="61">
        <v>1</v>
      </c>
      <c r="I345" s="55">
        <v>755.01</v>
      </c>
      <c r="J345" s="50" t="s">
        <v>16833</v>
      </c>
      <c r="K345" s="50" t="s">
        <v>16834</v>
      </c>
      <c r="L345" s="50" t="s">
        <v>389</v>
      </c>
      <c r="M345" s="50" t="s">
        <v>323</v>
      </c>
    </row>
    <row r="346" spans="1:13" x14ac:dyDescent="0.25">
      <c r="A346" s="50" t="s">
        <v>25549</v>
      </c>
      <c r="B346" s="50" t="s">
        <v>6781</v>
      </c>
      <c r="C346" s="50" t="s">
        <v>6913</v>
      </c>
      <c r="D346" s="50" t="s">
        <v>7505</v>
      </c>
      <c r="E346" s="50" t="s">
        <v>2878</v>
      </c>
      <c r="F346" s="50" t="s">
        <v>6918</v>
      </c>
      <c r="G346" s="50" t="s">
        <v>7506</v>
      </c>
      <c r="H346" s="61">
        <v>1</v>
      </c>
      <c r="I346" s="55">
        <v>1019.48</v>
      </c>
      <c r="J346" s="50" t="s">
        <v>16833</v>
      </c>
      <c r="K346" s="50" t="s">
        <v>16834</v>
      </c>
      <c r="L346" s="50" t="s">
        <v>391</v>
      </c>
      <c r="M346" s="50" t="s">
        <v>1907</v>
      </c>
    </row>
    <row r="347" spans="1:13" x14ac:dyDescent="0.25">
      <c r="A347" s="50" t="s">
        <v>25550</v>
      </c>
      <c r="B347" s="50" t="s">
        <v>6781</v>
      </c>
      <c r="C347" s="50" t="s">
        <v>6913</v>
      </c>
      <c r="D347" s="50" t="s">
        <v>7507</v>
      </c>
      <c r="E347" s="50" t="s">
        <v>2878</v>
      </c>
      <c r="F347" s="50" t="s">
        <v>6915</v>
      </c>
      <c r="G347" s="50" t="s">
        <v>7508</v>
      </c>
      <c r="H347" s="61">
        <v>1</v>
      </c>
      <c r="I347" s="55">
        <v>755.01</v>
      </c>
      <c r="J347" s="50" t="s">
        <v>16833</v>
      </c>
      <c r="K347" s="50" t="s">
        <v>16834</v>
      </c>
      <c r="L347" s="50" t="s">
        <v>391</v>
      </c>
      <c r="M347" s="50" t="s">
        <v>1907</v>
      </c>
    </row>
    <row r="348" spans="1:13" x14ac:dyDescent="0.25">
      <c r="A348" s="50" t="s">
        <v>25551</v>
      </c>
      <c r="B348" s="50" t="s">
        <v>6781</v>
      </c>
      <c r="C348" s="50" t="s">
        <v>6913</v>
      </c>
      <c r="D348" s="50" t="s">
        <v>7509</v>
      </c>
      <c r="E348" s="50" t="s">
        <v>2878</v>
      </c>
      <c r="F348" s="50" t="s">
        <v>6918</v>
      </c>
      <c r="G348" s="50" t="s">
        <v>7510</v>
      </c>
      <c r="H348" s="61">
        <v>1</v>
      </c>
      <c r="I348" s="55">
        <v>755.01</v>
      </c>
      <c r="J348" s="50" t="s">
        <v>16833</v>
      </c>
      <c r="K348" s="50" t="s">
        <v>16834</v>
      </c>
      <c r="L348" s="50" t="s">
        <v>391</v>
      </c>
      <c r="M348" s="50" t="s">
        <v>1907</v>
      </c>
    </row>
    <row r="349" spans="1:13" x14ac:dyDescent="0.25">
      <c r="A349" s="50" t="s">
        <v>25552</v>
      </c>
      <c r="B349" s="50" t="s">
        <v>6781</v>
      </c>
      <c r="C349" s="50" t="s">
        <v>6913</v>
      </c>
      <c r="D349" s="50" t="s">
        <v>7511</v>
      </c>
      <c r="E349" s="50" t="s">
        <v>2878</v>
      </c>
      <c r="F349" s="50" t="s">
        <v>7512</v>
      </c>
      <c r="G349" s="50" t="s">
        <v>7513</v>
      </c>
      <c r="H349" s="61">
        <v>1</v>
      </c>
      <c r="I349" s="55">
        <v>755.01</v>
      </c>
      <c r="J349" s="50" t="s">
        <v>16833</v>
      </c>
      <c r="K349" s="50" t="s">
        <v>16834</v>
      </c>
      <c r="L349" s="50" t="s">
        <v>391</v>
      </c>
      <c r="M349" s="50" t="s">
        <v>1867</v>
      </c>
    </row>
    <row r="350" spans="1:13" x14ac:dyDescent="0.25">
      <c r="A350" s="50" t="s">
        <v>25553</v>
      </c>
      <c r="B350" s="50" t="s">
        <v>6781</v>
      </c>
      <c r="C350" s="50" t="s">
        <v>6913</v>
      </c>
      <c r="D350" s="50" t="s">
        <v>7514</v>
      </c>
      <c r="E350" s="50" t="s">
        <v>2878</v>
      </c>
      <c r="F350" s="50" t="s">
        <v>7515</v>
      </c>
      <c r="G350" s="50" t="s">
        <v>7516</v>
      </c>
      <c r="H350" s="61">
        <v>1</v>
      </c>
      <c r="I350" s="55">
        <v>1198.0899999999999</v>
      </c>
      <c r="J350" s="50" t="s">
        <v>16833</v>
      </c>
      <c r="K350" s="50" t="s">
        <v>16834</v>
      </c>
      <c r="L350" s="50" t="s">
        <v>391</v>
      </c>
      <c r="M350" s="50" t="s">
        <v>1891</v>
      </c>
    </row>
    <row r="351" spans="1:13" x14ac:dyDescent="0.25">
      <c r="A351" s="50" t="s">
        <v>25554</v>
      </c>
      <c r="B351" s="50" t="s">
        <v>6781</v>
      </c>
      <c r="C351" s="50" t="s">
        <v>6913</v>
      </c>
      <c r="D351" s="50" t="s">
        <v>7517</v>
      </c>
      <c r="E351" s="50" t="s">
        <v>2878</v>
      </c>
      <c r="F351" s="50" t="s">
        <v>6918</v>
      </c>
      <c r="G351" s="50" t="s">
        <v>7518</v>
      </c>
      <c r="H351" s="61">
        <v>1</v>
      </c>
      <c r="I351" s="55">
        <v>755.01</v>
      </c>
      <c r="J351" s="50" t="s">
        <v>16833</v>
      </c>
      <c r="K351" s="50" t="s">
        <v>16834</v>
      </c>
      <c r="L351" s="50" t="s">
        <v>391</v>
      </c>
      <c r="M351" s="50" t="s">
        <v>1891</v>
      </c>
    </row>
    <row r="352" spans="1:13" x14ac:dyDescent="0.25">
      <c r="A352" s="50" t="s">
        <v>25555</v>
      </c>
      <c r="B352" s="50" t="s">
        <v>6781</v>
      </c>
      <c r="C352" s="50" t="s">
        <v>6913</v>
      </c>
      <c r="D352" s="50" t="s">
        <v>7519</v>
      </c>
      <c r="E352" s="50" t="s">
        <v>2878</v>
      </c>
      <c r="F352" s="50" t="s">
        <v>6918</v>
      </c>
      <c r="G352" s="50" t="s">
        <v>7520</v>
      </c>
      <c r="H352" s="61">
        <v>1</v>
      </c>
      <c r="I352" s="55">
        <v>755.01</v>
      </c>
      <c r="J352" s="50" t="s">
        <v>16910</v>
      </c>
      <c r="K352" s="50" t="s">
        <v>16911</v>
      </c>
      <c r="L352" s="50" t="s">
        <v>1666</v>
      </c>
      <c r="M352" s="50" t="s">
        <v>1887</v>
      </c>
    </row>
    <row r="353" spans="1:13" x14ac:dyDescent="0.25">
      <c r="A353" s="50" t="s">
        <v>25556</v>
      </c>
      <c r="B353" s="50" t="s">
        <v>6781</v>
      </c>
      <c r="C353" s="50" t="s">
        <v>6913</v>
      </c>
      <c r="D353" s="50" t="s">
        <v>7521</v>
      </c>
      <c r="E353" s="50" t="s">
        <v>2878</v>
      </c>
      <c r="F353" s="50" t="s">
        <v>6918</v>
      </c>
      <c r="G353" s="50" t="s">
        <v>7522</v>
      </c>
      <c r="H353" s="61">
        <v>1</v>
      </c>
      <c r="I353" s="55">
        <v>886.24</v>
      </c>
      <c r="J353" s="50" t="s">
        <v>16910</v>
      </c>
      <c r="K353" s="50" t="s">
        <v>16911</v>
      </c>
      <c r="L353" s="50" t="s">
        <v>1666</v>
      </c>
      <c r="M353" s="50" t="s">
        <v>1887</v>
      </c>
    </row>
    <row r="354" spans="1:13" x14ac:dyDescent="0.25">
      <c r="A354" s="50" t="s">
        <v>25557</v>
      </c>
      <c r="B354" s="50" t="s">
        <v>6781</v>
      </c>
      <c r="C354" s="50" t="s">
        <v>6913</v>
      </c>
      <c r="D354" s="50" t="s">
        <v>7523</v>
      </c>
      <c r="E354" s="50" t="s">
        <v>2878</v>
      </c>
      <c r="F354" s="50" t="s">
        <v>6915</v>
      </c>
      <c r="G354" s="50" t="s">
        <v>7524</v>
      </c>
      <c r="H354" s="61">
        <v>1</v>
      </c>
      <c r="I354" s="55">
        <v>755.01</v>
      </c>
      <c r="J354" s="50" t="s">
        <v>16910</v>
      </c>
      <c r="K354" s="50" t="s">
        <v>16930</v>
      </c>
      <c r="L354" s="50" t="s">
        <v>1809</v>
      </c>
      <c r="M354" s="50" t="s">
        <v>1875</v>
      </c>
    </row>
    <row r="355" spans="1:13" x14ac:dyDescent="0.25">
      <c r="A355" s="50" t="s">
        <v>25558</v>
      </c>
      <c r="B355" s="50" t="s">
        <v>6781</v>
      </c>
      <c r="C355" s="50" t="s">
        <v>6913</v>
      </c>
      <c r="D355" s="50" t="s">
        <v>7525</v>
      </c>
      <c r="E355" s="50" t="s">
        <v>2878</v>
      </c>
      <c r="F355" s="50" t="s">
        <v>6915</v>
      </c>
      <c r="G355" s="50" t="s">
        <v>7526</v>
      </c>
      <c r="H355" s="61">
        <v>1</v>
      </c>
      <c r="I355" s="55">
        <v>755.01</v>
      </c>
      <c r="J355" s="50" t="s">
        <v>16851</v>
      </c>
      <c r="K355" s="50" t="s">
        <v>16854</v>
      </c>
      <c r="L355" s="50" t="s">
        <v>1748</v>
      </c>
      <c r="M355" s="50" t="s">
        <v>1887</v>
      </c>
    </row>
    <row r="356" spans="1:13" x14ac:dyDescent="0.25">
      <c r="A356" s="50" t="s">
        <v>25559</v>
      </c>
      <c r="B356" s="50" t="s">
        <v>6781</v>
      </c>
      <c r="C356" s="50" t="s">
        <v>6801</v>
      </c>
      <c r="D356" s="50" t="s">
        <v>7527</v>
      </c>
      <c r="E356" s="50" t="s">
        <v>940</v>
      </c>
      <c r="F356" s="50" t="s">
        <v>7468</v>
      </c>
      <c r="G356" s="50" t="s">
        <v>7528</v>
      </c>
      <c r="H356" s="61">
        <v>1</v>
      </c>
      <c r="I356" s="55">
        <v>231.66</v>
      </c>
      <c r="J356" s="50" t="s">
        <v>16833</v>
      </c>
      <c r="K356" s="50" t="s">
        <v>16863</v>
      </c>
      <c r="L356" s="50" t="s">
        <v>1685</v>
      </c>
      <c r="M356" s="50" t="s">
        <v>1887</v>
      </c>
    </row>
    <row r="357" spans="1:13" x14ac:dyDescent="0.25">
      <c r="A357" s="50" t="s">
        <v>25560</v>
      </c>
      <c r="B357" s="50" t="s">
        <v>6781</v>
      </c>
      <c r="C357" s="50" t="s">
        <v>6801</v>
      </c>
      <c r="D357" s="50" t="s">
        <v>7529</v>
      </c>
      <c r="E357" s="50" t="s">
        <v>940</v>
      </c>
      <c r="F357" s="50" t="s">
        <v>7468</v>
      </c>
      <c r="G357" s="50" t="s">
        <v>7530</v>
      </c>
      <c r="H357" s="61">
        <v>1</v>
      </c>
      <c r="I357" s="55">
        <v>231.66</v>
      </c>
      <c r="J357" s="50" t="s">
        <v>16833</v>
      </c>
      <c r="K357" s="50" t="s">
        <v>16834</v>
      </c>
      <c r="L357" s="50" t="s">
        <v>391</v>
      </c>
      <c r="M357" s="50" t="s">
        <v>387</v>
      </c>
    </row>
    <row r="358" spans="1:13" x14ac:dyDescent="0.25">
      <c r="A358" s="50" t="s">
        <v>25561</v>
      </c>
      <c r="B358" s="50" t="s">
        <v>6781</v>
      </c>
      <c r="C358" s="50" t="s">
        <v>6801</v>
      </c>
      <c r="D358" s="50" t="s">
        <v>7531</v>
      </c>
      <c r="E358" s="50" t="s">
        <v>940</v>
      </c>
      <c r="F358" s="50" t="s">
        <v>7468</v>
      </c>
      <c r="G358" s="50" t="s">
        <v>7532</v>
      </c>
      <c r="H358" s="61">
        <v>1</v>
      </c>
      <c r="I358" s="55">
        <v>89.36</v>
      </c>
      <c r="J358" s="50" t="s">
        <v>16833</v>
      </c>
      <c r="K358" s="50" t="s">
        <v>16834</v>
      </c>
      <c r="L358" s="50" t="s">
        <v>391</v>
      </c>
      <c r="M358" s="50" t="s">
        <v>387</v>
      </c>
    </row>
    <row r="359" spans="1:13" x14ac:dyDescent="0.25">
      <c r="A359" s="50" t="s">
        <v>25562</v>
      </c>
      <c r="B359" s="50" t="s">
        <v>6781</v>
      </c>
      <c r="C359" s="50" t="s">
        <v>6801</v>
      </c>
      <c r="D359" s="50" t="s">
        <v>7533</v>
      </c>
      <c r="E359" s="50" t="s">
        <v>940</v>
      </c>
      <c r="F359" s="50" t="s">
        <v>7468</v>
      </c>
      <c r="G359" s="50" t="s">
        <v>7534</v>
      </c>
      <c r="H359" s="61">
        <v>1</v>
      </c>
      <c r="I359" s="55">
        <v>231.66</v>
      </c>
      <c r="J359" s="50" t="s">
        <v>16833</v>
      </c>
      <c r="K359" s="50" t="s">
        <v>16834</v>
      </c>
      <c r="L359" s="50" t="s">
        <v>391</v>
      </c>
      <c r="M359" s="50" t="s">
        <v>1907</v>
      </c>
    </row>
    <row r="360" spans="1:13" x14ac:dyDescent="0.25">
      <c r="A360" s="50" t="s">
        <v>25563</v>
      </c>
      <c r="B360" s="50" t="s">
        <v>6781</v>
      </c>
      <c r="C360" s="50" t="s">
        <v>6801</v>
      </c>
      <c r="D360" s="50" t="s">
        <v>7535</v>
      </c>
      <c r="E360" s="50" t="s">
        <v>940</v>
      </c>
      <c r="F360" s="50" t="s">
        <v>7468</v>
      </c>
      <c r="G360" s="50" t="s">
        <v>7536</v>
      </c>
      <c r="H360" s="61">
        <v>1</v>
      </c>
      <c r="I360" s="55">
        <v>231.66</v>
      </c>
      <c r="J360" s="50" t="s">
        <v>16833</v>
      </c>
      <c r="K360" s="50" t="s">
        <v>16834</v>
      </c>
      <c r="L360" s="50" t="s">
        <v>1820</v>
      </c>
      <c r="M360" s="50" t="s">
        <v>1907</v>
      </c>
    </row>
    <row r="361" spans="1:13" x14ac:dyDescent="0.25">
      <c r="A361" s="50" t="s">
        <v>25564</v>
      </c>
      <c r="B361" s="50" t="s">
        <v>6781</v>
      </c>
      <c r="C361" s="50" t="s">
        <v>6801</v>
      </c>
      <c r="D361" s="50" t="s">
        <v>7537</v>
      </c>
      <c r="E361" s="50" t="s">
        <v>940</v>
      </c>
      <c r="F361" s="50" t="s">
        <v>1152</v>
      </c>
      <c r="G361" s="50" t="s">
        <v>7538</v>
      </c>
      <c r="H361" s="61">
        <v>1</v>
      </c>
      <c r="I361" s="55">
        <v>208.56</v>
      </c>
      <c r="J361" s="50" t="s">
        <v>16833</v>
      </c>
      <c r="K361" s="50" t="s">
        <v>16834</v>
      </c>
      <c r="L361" s="50" t="s">
        <v>391</v>
      </c>
      <c r="M361" s="50" t="s">
        <v>1907</v>
      </c>
    </row>
    <row r="362" spans="1:13" x14ac:dyDescent="0.25">
      <c r="A362" s="50" t="s">
        <v>25565</v>
      </c>
      <c r="B362" s="50" t="s">
        <v>6781</v>
      </c>
      <c r="C362" s="50" t="s">
        <v>6801</v>
      </c>
      <c r="D362" s="50" t="s">
        <v>7539</v>
      </c>
      <c r="E362" s="50" t="s">
        <v>940</v>
      </c>
      <c r="F362" s="50" t="s">
        <v>7468</v>
      </c>
      <c r="G362" s="50" t="s">
        <v>7540</v>
      </c>
      <c r="H362" s="61">
        <v>1</v>
      </c>
      <c r="I362" s="55">
        <v>231.66</v>
      </c>
      <c r="J362" s="50" t="s">
        <v>16833</v>
      </c>
      <c r="K362" s="50" t="s">
        <v>16834</v>
      </c>
      <c r="L362" s="50" t="s">
        <v>1820</v>
      </c>
      <c r="M362" s="50" t="s">
        <v>1916</v>
      </c>
    </row>
    <row r="363" spans="1:13" x14ac:dyDescent="0.25">
      <c r="A363" s="50" t="s">
        <v>25566</v>
      </c>
      <c r="B363" s="50" t="s">
        <v>6781</v>
      </c>
      <c r="C363" s="50" t="s">
        <v>6801</v>
      </c>
      <c r="D363" s="50" t="s">
        <v>7541</v>
      </c>
      <c r="E363" s="50" t="s">
        <v>1152</v>
      </c>
      <c r="F363" s="50" t="s">
        <v>4955</v>
      </c>
      <c r="G363" s="50" t="s">
        <v>4955</v>
      </c>
      <c r="H363" s="61">
        <v>1</v>
      </c>
      <c r="I363" s="55">
        <v>58.4</v>
      </c>
      <c r="J363" s="50" t="s">
        <v>16833</v>
      </c>
      <c r="K363" s="50" t="s">
        <v>16834</v>
      </c>
      <c r="L363" s="50" t="s">
        <v>1820</v>
      </c>
      <c r="M363" s="50" t="s">
        <v>1867</v>
      </c>
    </row>
    <row r="364" spans="1:13" x14ac:dyDescent="0.25">
      <c r="A364" s="50" t="s">
        <v>25567</v>
      </c>
      <c r="B364" s="50" t="s">
        <v>6781</v>
      </c>
      <c r="C364" s="50" t="s">
        <v>6801</v>
      </c>
      <c r="D364" s="50" t="s">
        <v>7542</v>
      </c>
      <c r="E364" s="50" t="s">
        <v>940</v>
      </c>
      <c r="F364" s="50" t="s">
        <v>7543</v>
      </c>
      <c r="G364" s="50" t="s">
        <v>7544</v>
      </c>
      <c r="H364" s="61">
        <v>1</v>
      </c>
      <c r="I364" s="55">
        <v>231.66</v>
      </c>
      <c r="J364" s="50" t="s">
        <v>16833</v>
      </c>
      <c r="K364" s="50" t="s">
        <v>16834</v>
      </c>
      <c r="L364" s="50" t="s">
        <v>391</v>
      </c>
      <c r="M364" s="50" t="s">
        <v>1907</v>
      </c>
    </row>
    <row r="365" spans="1:13" x14ac:dyDescent="0.25">
      <c r="A365" s="50" t="s">
        <v>25568</v>
      </c>
      <c r="B365" s="50" t="s">
        <v>6781</v>
      </c>
      <c r="C365" s="50" t="s">
        <v>6801</v>
      </c>
      <c r="D365" s="50" t="s">
        <v>7545</v>
      </c>
      <c r="E365" s="50" t="s">
        <v>940</v>
      </c>
      <c r="F365" s="50" t="s">
        <v>7468</v>
      </c>
      <c r="G365" s="50" t="s">
        <v>7546</v>
      </c>
      <c r="H365" s="61">
        <v>1</v>
      </c>
      <c r="I365" s="55">
        <v>231.66</v>
      </c>
      <c r="J365" s="50" t="s">
        <v>16910</v>
      </c>
      <c r="K365" s="50" t="s">
        <v>16911</v>
      </c>
      <c r="L365" s="50" t="s">
        <v>1666</v>
      </c>
      <c r="M365" s="50" t="s">
        <v>390</v>
      </c>
    </row>
    <row r="366" spans="1:13" x14ac:dyDescent="0.25">
      <c r="A366" s="50" t="s">
        <v>25569</v>
      </c>
      <c r="B366" s="50" t="s">
        <v>6781</v>
      </c>
      <c r="C366" s="50" t="s">
        <v>6801</v>
      </c>
      <c r="D366" s="50" t="s">
        <v>7547</v>
      </c>
      <c r="E366" s="50" t="s">
        <v>940</v>
      </c>
      <c r="F366" s="50" t="s">
        <v>7468</v>
      </c>
      <c r="G366" s="50" t="s">
        <v>7548</v>
      </c>
      <c r="H366" s="61">
        <v>1</v>
      </c>
      <c r="I366" s="55">
        <v>231.66</v>
      </c>
      <c r="J366" s="50" t="s">
        <v>16833</v>
      </c>
      <c r="K366" s="50" t="s">
        <v>16834</v>
      </c>
      <c r="L366" s="50" t="s">
        <v>391</v>
      </c>
      <c r="M366" s="50" t="s">
        <v>390</v>
      </c>
    </row>
    <row r="367" spans="1:13" x14ac:dyDescent="0.25">
      <c r="A367" s="50" t="s">
        <v>25570</v>
      </c>
      <c r="B367" s="50" t="s">
        <v>6781</v>
      </c>
      <c r="C367" s="50" t="s">
        <v>6801</v>
      </c>
      <c r="D367" s="50" t="s">
        <v>7549</v>
      </c>
      <c r="E367" s="50" t="s">
        <v>940</v>
      </c>
      <c r="F367" s="50" t="s">
        <v>7468</v>
      </c>
      <c r="G367" s="50" t="s">
        <v>7550</v>
      </c>
      <c r="H367" s="61">
        <v>1</v>
      </c>
      <c r="I367" s="55">
        <v>411.96</v>
      </c>
      <c r="J367" s="50" t="s">
        <v>16833</v>
      </c>
      <c r="K367" s="50" t="s">
        <v>16834</v>
      </c>
      <c r="L367" s="50" t="s">
        <v>391</v>
      </c>
      <c r="M367" s="50" t="s">
        <v>1924</v>
      </c>
    </row>
    <row r="368" spans="1:13" x14ac:dyDescent="0.25">
      <c r="A368" s="50" t="s">
        <v>25571</v>
      </c>
      <c r="B368" s="50" t="s">
        <v>6781</v>
      </c>
      <c r="C368" s="50" t="s">
        <v>6801</v>
      </c>
      <c r="D368" s="50" t="s">
        <v>7551</v>
      </c>
      <c r="E368" s="50" t="s">
        <v>940</v>
      </c>
      <c r="F368" s="50" t="s">
        <v>7468</v>
      </c>
      <c r="G368" s="50" t="s">
        <v>7552</v>
      </c>
      <c r="H368" s="61">
        <v>1</v>
      </c>
      <c r="I368" s="55">
        <v>231.66</v>
      </c>
      <c r="J368" s="50" t="s">
        <v>16833</v>
      </c>
      <c r="K368" s="50" t="s">
        <v>16834</v>
      </c>
      <c r="L368" s="50" t="s">
        <v>391</v>
      </c>
      <c r="M368" s="50" t="s">
        <v>390</v>
      </c>
    </row>
    <row r="369" spans="1:13" x14ac:dyDescent="0.25">
      <c r="A369" s="50" t="s">
        <v>25572</v>
      </c>
      <c r="B369" s="50" t="s">
        <v>6781</v>
      </c>
      <c r="C369" s="50" t="s">
        <v>6801</v>
      </c>
      <c r="D369" s="50" t="s">
        <v>7553</v>
      </c>
      <c r="E369" s="50" t="s">
        <v>940</v>
      </c>
      <c r="F369" s="50" t="s">
        <v>7468</v>
      </c>
      <c r="G369" s="50" t="s">
        <v>7554</v>
      </c>
      <c r="H369" s="61">
        <v>1</v>
      </c>
      <c r="I369" s="55">
        <v>231.66</v>
      </c>
      <c r="J369" s="50" t="s">
        <v>16833</v>
      </c>
      <c r="K369" s="50" t="s">
        <v>16834</v>
      </c>
      <c r="L369" s="50" t="s">
        <v>1820</v>
      </c>
      <c r="M369" s="50" t="s">
        <v>1874</v>
      </c>
    </row>
    <row r="370" spans="1:13" x14ac:dyDescent="0.25">
      <c r="A370" s="50" t="s">
        <v>25573</v>
      </c>
      <c r="B370" s="50" t="s">
        <v>6781</v>
      </c>
      <c r="C370" s="50" t="s">
        <v>6801</v>
      </c>
      <c r="D370" s="50" t="s">
        <v>7555</v>
      </c>
      <c r="E370" s="50" t="s">
        <v>940</v>
      </c>
      <c r="F370" s="50" t="s">
        <v>7468</v>
      </c>
      <c r="G370" s="50" t="s">
        <v>7556</v>
      </c>
      <c r="H370" s="61">
        <v>1</v>
      </c>
      <c r="I370" s="55">
        <v>231.66</v>
      </c>
      <c r="J370" s="50" t="s">
        <v>16833</v>
      </c>
      <c r="K370" s="50" t="s">
        <v>16834</v>
      </c>
      <c r="L370" s="50" t="s">
        <v>391</v>
      </c>
      <c r="M370" s="50" t="s">
        <v>1907</v>
      </c>
    </row>
    <row r="371" spans="1:13" x14ac:dyDescent="0.25">
      <c r="A371" s="50" t="s">
        <v>25574</v>
      </c>
      <c r="B371" s="50" t="s">
        <v>6781</v>
      </c>
      <c r="C371" s="50" t="s">
        <v>6801</v>
      </c>
      <c r="D371" s="50" t="s">
        <v>7557</v>
      </c>
      <c r="E371" s="50" t="s">
        <v>940</v>
      </c>
      <c r="F371" s="50" t="s">
        <v>7468</v>
      </c>
      <c r="G371" s="50" t="s">
        <v>7558</v>
      </c>
      <c r="H371" s="61">
        <v>1</v>
      </c>
      <c r="I371" s="55">
        <v>231.66</v>
      </c>
      <c r="J371" s="50" t="s">
        <v>16833</v>
      </c>
      <c r="K371" s="50" t="s">
        <v>16834</v>
      </c>
      <c r="L371" s="50" t="s">
        <v>391</v>
      </c>
      <c r="M371" s="50" t="s">
        <v>390</v>
      </c>
    </row>
    <row r="372" spans="1:13" x14ac:dyDescent="0.25">
      <c r="A372" s="50" t="s">
        <v>25575</v>
      </c>
      <c r="B372" s="50" t="s">
        <v>6781</v>
      </c>
      <c r="C372" s="50" t="s">
        <v>6801</v>
      </c>
      <c r="D372" s="50" t="s">
        <v>7559</v>
      </c>
      <c r="E372" s="50" t="s">
        <v>940</v>
      </c>
      <c r="F372" s="50" t="s">
        <v>1152</v>
      </c>
      <c r="G372" s="50" t="s">
        <v>7560</v>
      </c>
      <c r="H372" s="61">
        <v>1</v>
      </c>
      <c r="I372" s="55">
        <v>231.66</v>
      </c>
      <c r="J372" s="50" t="s">
        <v>16833</v>
      </c>
      <c r="K372" s="50" t="s">
        <v>16834</v>
      </c>
      <c r="L372" s="50" t="s">
        <v>1820</v>
      </c>
      <c r="M372" s="50" t="s">
        <v>1968</v>
      </c>
    </row>
    <row r="373" spans="1:13" x14ac:dyDescent="0.25">
      <c r="A373" s="50" t="s">
        <v>25576</v>
      </c>
      <c r="B373" s="50" t="s">
        <v>6781</v>
      </c>
      <c r="C373" s="50" t="s">
        <v>6801</v>
      </c>
      <c r="D373" s="50" t="s">
        <v>7561</v>
      </c>
      <c r="E373" s="50" t="s">
        <v>940</v>
      </c>
      <c r="F373" s="50" t="s">
        <v>7468</v>
      </c>
      <c r="G373" s="50" t="s">
        <v>7562</v>
      </c>
      <c r="H373" s="61">
        <v>1</v>
      </c>
      <c r="I373" s="55">
        <v>231.66</v>
      </c>
      <c r="J373" s="50" t="s">
        <v>16833</v>
      </c>
      <c r="K373" s="50" t="s">
        <v>16834</v>
      </c>
      <c r="L373" s="50" t="s">
        <v>1820</v>
      </c>
      <c r="M373" s="50" t="s">
        <v>1867</v>
      </c>
    </row>
    <row r="374" spans="1:13" x14ac:dyDescent="0.25">
      <c r="A374" s="50" t="s">
        <v>25577</v>
      </c>
      <c r="B374" s="50" t="s">
        <v>6781</v>
      </c>
      <c r="C374" s="50" t="s">
        <v>7563</v>
      </c>
      <c r="D374" s="50" t="s">
        <v>7564</v>
      </c>
      <c r="E374" s="50" t="s">
        <v>1152</v>
      </c>
      <c r="F374" s="50" t="s">
        <v>1152</v>
      </c>
      <c r="G374" s="50" t="s">
        <v>1152</v>
      </c>
      <c r="H374" s="61">
        <v>1</v>
      </c>
      <c r="I374" s="55">
        <v>109.76</v>
      </c>
      <c r="J374" s="50" t="s">
        <v>16833</v>
      </c>
      <c r="K374" s="50" t="s">
        <v>16869</v>
      </c>
      <c r="L374" s="50" t="s">
        <v>1675</v>
      </c>
      <c r="M374" s="50" t="s">
        <v>1874</v>
      </c>
    </row>
    <row r="375" spans="1:13" x14ac:dyDescent="0.25">
      <c r="A375" s="50" t="s">
        <v>25578</v>
      </c>
      <c r="B375" s="50" t="s">
        <v>6781</v>
      </c>
      <c r="C375" s="50" t="s">
        <v>7563</v>
      </c>
      <c r="D375" s="50" t="s">
        <v>7564</v>
      </c>
      <c r="E375" s="50" t="s">
        <v>1152</v>
      </c>
      <c r="F375" s="50" t="s">
        <v>1152</v>
      </c>
      <c r="G375" s="50" t="s">
        <v>1152</v>
      </c>
      <c r="H375" s="61">
        <v>1</v>
      </c>
      <c r="I375" s="55">
        <v>3535.87</v>
      </c>
      <c r="J375" s="50" t="s">
        <v>16833</v>
      </c>
      <c r="K375" s="50" t="s">
        <v>16834</v>
      </c>
      <c r="L375" s="50" t="s">
        <v>391</v>
      </c>
      <c r="M375" s="50" t="s">
        <v>390</v>
      </c>
    </row>
    <row r="376" spans="1:13" x14ac:dyDescent="0.25">
      <c r="A376" s="50" t="s">
        <v>25579</v>
      </c>
      <c r="B376" s="50" t="s">
        <v>6781</v>
      </c>
      <c r="C376" s="50" t="s">
        <v>7565</v>
      </c>
      <c r="D376" s="50" t="s">
        <v>7566</v>
      </c>
      <c r="E376" s="50" t="s">
        <v>7567</v>
      </c>
      <c r="F376" s="50" t="s">
        <v>7568</v>
      </c>
      <c r="G376" s="50" t="s">
        <v>7569</v>
      </c>
      <c r="H376" s="61">
        <v>1</v>
      </c>
      <c r="I376" s="55">
        <v>1283.32</v>
      </c>
      <c r="J376" s="50" t="s">
        <v>16833</v>
      </c>
      <c r="K376" s="50" t="s">
        <v>16834</v>
      </c>
      <c r="L376" s="50" t="s">
        <v>1820</v>
      </c>
      <c r="M376" s="50" t="s">
        <v>1869</v>
      </c>
    </row>
    <row r="377" spans="1:13" x14ac:dyDescent="0.25">
      <c r="A377" s="50" t="s">
        <v>25580</v>
      </c>
      <c r="B377" s="50" t="s">
        <v>6781</v>
      </c>
      <c r="C377" s="50" t="s">
        <v>7565</v>
      </c>
      <c r="D377" s="50" t="s">
        <v>7570</v>
      </c>
      <c r="E377" s="50" t="s">
        <v>7571</v>
      </c>
      <c r="F377" s="50" t="s">
        <v>7572</v>
      </c>
      <c r="G377" s="50" t="s">
        <v>7573</v>
      </c>
      <c r="H377" s="61">
        <v>1</v>
      </c>
      <c r="I377" s="55">
        <v>1283.33</v>
      </c>
      <c r="J377" s="50" t="s">
        <v>16910</v>
      </c>
      <c r="K377" s="50" t="s">
        <v>16911</v>
      </c>
      <c r="L377" s="50" t="s">
        <v>1666</v>
      </c>
      <c r="M377" s="50" t="s">
        <v>1874</v>
      </c>
    </row>
    <row r="378" spans="1:13" x14ac:dyDescent="0.25">
      <c r="A378" s="50" t="s">
        <v>25581</v>
      </c>
      <c r="B378" s="50" t="s">
        <v>6781</v>
      </c>
      <c r="C378" s="50" t="s">
        <v>7565</v>
      </c>
      <c r="D378" s="50" t="s">
        <v>7574</v>
      </c>
      <c r="E378" s="50" t="s">
        <v>1152</v>
      </c>
      <c r="F378" s="50" t="s">
        <v>4955</v>
      </c>
      <c r="G378" s="50" t="s">
        <v>4955</v>
      </c>
      <c r="H378" s="61">
        <v>1</v>
      </c>
      <c r="I378" s="55">
        <v>893.19</v>
      </c>
      <c r="J378" s="50" t="s">
        <v>16833</v>
      </c>
      <c r="K378" s="50" t="s">
        <v>16834</v>
      </c>
      <c r="L378" s="50" t="s">
        <v>4342</v>
      </c>
      <c r="M378" s="50" t="s">
        <v>1869</v>
      </c>
    </row>
    <row r="379" spans="1:13" x14ac:dyDescent="0.25">
      <c r="A379" s="50" t="s">
        <v>25582</v>
      </c>
      <c r="B379" s="50" t="s">
        <v>6781</v>
      </c>
      <c r="C379" s="50" t="s">
        <v>7575</v>
      </c>
      <c r="D379" s="50" t="s">
        <v>7576</v>
      </c>
      <c r="E379" s="50" t="s">
        <v>7577</v>
      </c>
      <c r="F379" s="50" t="s">
        <v>1152</v>
      </c>
      <c r="G379" s="50" t="s">
        <v>7578</v>
      </c>
      <c r="H379" s="61">
        <v>1</v>
      </c>
      <c r="I379" s="55">
        <v>1332.8</v>
      </c>
      <c r="J379" s="50" t="s">
        <v>16833</v>
      </c>
      <c r="K379" s="50" t="s">
        <v>16834</v>
      </c>
      <c r="L379" s="50" t="s">
        <v>1820</v>
      </c>
      <c r="M379" s="50" t="s">
        <v>1869</v>
      </c>
    </row>
    <row r="380" spans="1:13" x14ac:dyDescent="0.25">
      <c r="A380" s="50" t="s">
        <v>25583</v>
      </c>
      <c r="B380" s="50" t="s">
        <v>6781</v>
      </c>
      <c r="C380" s="50" t="s">
        <v>7575</v>
      </c>
      <c r="D380" s="50" t="s">
        <v>7579</v>
      </c>
      <c r="E380" s="50" t="s">
        <v>7577</v>
      </c>
      <c r="F380" s="50" t="s">
        <v>1152</v>
      </c>
      <c r="G380" s="50" t="s">
        <v>7580</v>
      </c>
      <c r="H380" s="61">
        <v>1</v>
      </c>
      <c r="I380" s="55">
        <v>1332.8</v>
      </c>
      <c r="J380" s="50" t="s">
        <v>16833</v>
      </c>
      <c r="K380" s="50" t="s">
        <v>16834</v>
      </c>
      <c r="L380" s="50" t="s">
        <v>1820</v>
      </c>
      <c r="M380" s="50" t="s">
        <v>1869</v>
      </c>
    </row>
    <row r="381" spans="1:13" x14ac:dyDescent="0.25">
      <c r="A381" s="50" t="s">
        <v>25584</v>
      </c>
      <c r="B381" s="50" t="s">
        <v>6781</v>
      </c>
      <c r="C381" s="50" t="s">
        <v>7581</v>
      </c>
      <c r="D381" s="50" t="s">
        <v>7582</v>
      </c>
      <c r="E381" s="50" t="s">
        <v>7583</v>
      </c>
      <c r="F381" s="50" t="s">
        <v>1152</v>
      </c>
      <c r="G381" s="50" t="s">
        <v>1152</v>
      </c>
      <c r="H381" s="61">
        <v>1</v>
      </c>
      <c r="I381" s="55">
        <v>2531.25</v>
      </c>
      <c r="J381" s="50" t="s">
        <v>16833</v>
      </c>
      <c r="K381" s="50" t="s">
        <v>16834</v>
      </c>
      <c r="L381" s="50" t="s">
        <v>391</v>
      </c>
      <c r="M381" s="50" t="s">
        <v>1869</v>
      </c>
    </row>
    <row r="382" spans="1:13" x14ac:dyDescent="0.25">
      <c r="A382" s="50" t="s">
        <v>25585</v>
      </c>
      <c r="B382" s="50" t="s">
        <v>6781</v>
      </c>
      <c r="C382" s="50" t="s">
        <v>7204</v>
      </c>
      <c r="D382" s="50" t="s">
        <v>7584</v>
      </c>
      <c r="E382" s="50" t="s">
        <v>2878</v>
      </c>
      <c r="F382" s="50" t="s">
        <v>6918</v>
      </c>
      <c r="G382" s="50" t="s">
        <v>7585</v>
      </c>
      <c r="H382" s="61">
        <v>1</v>
      </c>
      <c r="I382" s="55">
        <v>755.01</v>
      </c>
      <c r="J382" s="50" t="s">
        <v>16833</v>
      </c>
      <c r="K382" s="50" t="s">
        <v>16834</v>
      </c>
      <c r="L382" s="50" t="s">
        <v>391</v>
      </c>
      <c r="M382" s="50" t="s">
        <v>1887</v>
      </c>
    </row>
    <row r="383" spans="1:13" x14ac:dyDescent="0.25">
      <c r="A383" s="50" t="s">
        <v>25586</v>
      </c>
      <c r="B383" s="50" t="s">
        <v>6781</v>
      </c>
      <c r="C383" s="50" t="s">
        <v>6913</v>
      </c>
      <c r="D383" s="50" t="s">
        <v>7586</v>
      </c>
      <c r="E383" s="50" t="s">
        <v>2878</v>
      </c>
      <c r="F383" s="50" t="s">
        <v>6918</v>
      </c>
      <c r="G383" s="50" t="s">
        <v>7587</v>
      </c>
      <c r="H383" s="61">
        <v>1</v>
      </c>
      <c r="I383" s="55">
        <v>755.01</v>
      </c>
      <c r="J383" s="50" t="s">
        <v>16851</v>
      </c>
      <c r="K383" s="50" t="s">
        <v>16876</v>
      </c>
      <c r="L383" s="50" t="s">
        <v>1708</v>
      </c>
      <c r="M383" s="50" t="s">
        <v>1875</v>
      </c>
    </row>
    <row r="384" spans="1:13" x14ac:dyDescent="0.25">
      <c r="A384" s="50" t="s">
        <v>25587</v>
      </c>
      <c r="B384" s="50" t="s">
        <v>6781</v>
      </c>
      <c r="C384" s="50" t="s">
        <v>7204</v>
      </c>
      <c r="D384" s="50" t="s">
        <v>7588</v>
      </c>
      <c r="E384" s="50" t="s">
        <v>2878</v>
      </c>
      <c r="F384" s="50" t="s">
        <v>6915</v>
      </c>
      <c r="G384" s="50" t="s">
        <v>7589</v>
      </c>
      <c r="H384" s="61">
        <v>1</v>
      </c>
      <c r="I384" s="55">
        <v>755.01</v>
      </c>
      <c r="J384" s="50" t="s">
        <v>16851</v>
      </c>
      <c r="K384" s="50" t="s">
        <v>16876</v>
      </c>
      <c r="L384" s="50" t="s">
        <v>1708</v>
      </c>
      <c r="M384" s="50" t="s">
        <v>1887</v>
      </c>
    </row>
    <row r="385" spans="1:13" x14ac:dyDescent="0.25">
      <c r="A385" s="50" t="s">
        <v>25588</v>
      </c>
      <c r="B385" s="50" t="s">
        <v>6781</v>
      </c>
      <c r="C385" s="50" t="s">
        <v>6913</v>
      </c>
      <c r="D385" s="50" t="s">
        <v>7590</v>
      </c>
      <c r="E385" s="50" t="s">
        <v>2878</v>
      </c>
      <c r="F385" s="50" t="s">
        <v>6918</v>
      </c>
      <c r="G385" s="50" t="s">
        <v>7591</v>
      </c>
      <c r="H385" s="61">
        <v>1</v>
      </c>
      <c r="I385" s="55">
        <v>755.01</v>
      </c>
      <c r="J385" s="50" t="s">
        <v>16833</v>
      </c>
      <c r="K385" s="50" t="s">
        <v>16834</v>
      </c>
      <c r="L385" s="50" t="s">
        <v>391</v>
      </c>
      <c r="M385" s="50" t="s">
        <v>387</v>
      </c>
    </row>
    <row r="386" spans="1:13" x14ac:dyDescent="0.25">
      <c r="A386" s="50" t="s">
        <v>25589</v>
      </c>
      <c r="B386" s="50" t="s">
        <v>6781</v>
      </c>
      <c r="C386" s="50" t="s">
        <v>6913</v>
      </c>
      <c r="D386" s="50" t="s">
        <v>7592</v>
      </c>
      <c r="E386" s="50" t="s">
        <v>2878</v>
      </c>
      <c r="F386" s="50" t="s">
        <v>6918</v>
      </c>
      <c r="G386" s="50" t="s">
        <v>7593</v>
      </c>
      <c r="H386" s="61">
        <v>1</v>
      </c>
      <c r="I386" s="55">
        <v>755.01</v>
      </c>
      <c r="J386" s="50" t="s">
        <v>16833</v>
      </c>
      <c r="K386" s="50" t="s">
        <v>16834</v>
      </c>
      <c r="L386" s="50" t="s">
        <v>391</v>
      </c>
      <c r="M386" s="50" t="s">
        <v>390</v>
      </c>
    </row>
    <row r="387" spans="1:13" x14ac:dyDescent="0.25">
      <c r="A387" s="50" t="s">
        <v>25590</v>
      </c>
      <c r="B387" s="50" t="s">
        <v>6781</v>
      </c>
      <c r="C387" s="50" t="s">
        <v>6913</v>
      </c>
      <c r="D387" s="50" t="s">
        <v>7594</v>
      </c>
      <c r="E387" s="50" t="s">
        <v>2878</v>
      </c>
      <c r="F387" s="50" t="s">
        <v>6918</v>
      </c>
      <c r="G387" s="50" t="s">
        <v>7595</v>
      </c>
      <c r="H387" s="61">
        <v>1</v>
      </c>
      <c r="I387" s="55">
        <v>755.01</v>
      </c>
      <c r="J387" s="50" t="s">
        <v>16833</v>
      </c>
      <c r="K387" s="50" t="s">
        <v>16834</v>
      </c>
      <c r="L387" s="50" t="s">
        <v>391</v>
      </c>
      <c r="M387" s="50" t="s">
        <v>390</v>
      </c>
    </row>
    <row r="388" spans="1:13" x14ac:dyDescent="0.25">
      <c r="A388" s="50" t="s">
        <v>25591</v>
      </c>
      <c r="B388" s="50" t="s">
        <v>6781</v>
      </c>
      <c r="C388" s="50" t="s">
        <v>6913</v>
      </c>
      <c r="D388" s="50" t="s">
        <v>7596</v>
      </c>
      <c r="E388" s="50" t="s">
        <v>2878</v>
      </c>
      <c r="F388" s="50" t="s">
        <v>7597</v>
      </c>
      <c r="G388" s="50" t="s">
        <v>7598</v>
      </c>
      <c r="H388" s="61">
        <v>1</v>
      </c>
      <c r="I388" s="55">
        <v>313.57</v>
      </c>
      <c r="J388" s="50" t="s">
        <v>16833</v>
      </c>
      <c r="K388" s="50" t="s">
        <v>16834</v>
      </c>
      <c r="L388" s="50" t="s">
        <v>1820</v>
      </c>
      <c r="M388" s="50" t="s">
        <v>1906</v>
      </c>
    </row>
    <row r="389" spans="1:13" x14ac:dyDescent="0.25">
      <c r="A389" s="50" t="s">
        <v>25592</v>
      </c>
      <c r="B389" s="50" t="s">
        <v>6781</v>
      </c>
      <c r="C389" s="50" t="s">
        <v>6913</v>
      </c>
      <c r="D389" s="50" t="s">
        <v>7599</v>
      </c>
      <c r="E389" s="50" t="s">
        <v>2878</v>
      </c>
      <c r="F389" s="50" t="s">
        <v>7597</v>
      </c>
      <c r="G389" s="50" t="s">
        <v>7600</v>
      </c>
      <c r="H389" s="61">
        <v>1</v>
      </c>
      <c r="I389" s="55">
        <v>550.82000000000005</v>
      </c>
      <c r="J389" s="50" t="s">
        <v>16833</v>
      </c>
      <c r="K389" s="50" t="s">
        <v>16834</v>
      </c>
      <c r="L389" s="50" t="s">
        <v>391</v>
      </c>
      <c r="M389" s="50" t="s">
        <v>1887</v>
      </c>
    </row>
    <row r="390" spans="1:13" x14ac:dyDescent="0.25">
      <c r="A390" s="50" t="s">
        <v>25593</v>
      </c>
      <c r="B390" s="50" t="s">
        <v>6781</v>
      </c>
      <c r="C390" s="50" t="s">
        <v>6913</v>
      </c>
      <c r="D390" s="50" t="s">
        <v>7601</v>
      </c>
      <c r="E390" s="50" t="s">
        <v>2878</v>
      </c>
      <c r="F390" s="50" t="s">
        <v>7597</v>
      </c>
      <c r="G390" s="50" t="s">
        <v>7602</v>
      </c>
      <c r="H390" s="61">
        <v>1</v>
      </c>
      <c r="I390" s="55">
        <v>213.72</v>
      </c>
      <c r="J390" s="50" t="s">
        <v>16833</v>
      </c>
      <c r="K390" s="50" t="s">
        <v>16834</v>
      </c>
      <c r="L390" s="50" t="s">
        <v>389</v>
      </c>
      <c r="M390" s="50" t="s">
        <v>1887</v>
      </c>
    </row>
    <row r="391" spans="1:13" x14ac:dyDescent="0.25">
      <c r="A391" s="50" t="s">
        <v>25594</v>
      </c>
      <c r="B391" s="50" t="s">
        <v>6781</v>
      </c>
      <c r="C391" s="50" t="s">
        <v>6913</v>
      </c>
      <c r="D391" s="50" t="s">
        <v>7603</v>
      </c>
      <c r="E391" s="50" t="s">
        <v>2878</v>
      </c>
      <c r="F391" s="50" t="s">
        <v>7597</v>
      </c>
      <c r="G391" s="50" t="s">
        <v>7604</v>
      </c>
      <c r="H391" s="61">
        <v>1</v>
      </c>
      <c r="I391" s="55">
        <v>221.71</v>
      </c>
      <c r="J391" s="50" t="s">
        <v>16833</v>
      </c>
      <c r="K391" s="50" t="s">
        <v>16859</v>
      </c>
      <c r="L391" s="50" t="s">
        <v>1656</v>
      </c>
      <c r="M391" s="50" t="s">
        <v>1887</v>
      </c>
    </row>
    <row r="392" spans="1:13" x14ac:dyDescent="0.25">
      <c r="A392" s="50" t="s">
        <v>25595</v>
      </c>
      <c r="B392" s="50" t="s">
        <v>6781</v>
      </c>
      <c r="C392" s="50" t="s">
        <v>6913</v>
      </c>
      <c r="D392" s="50" t="s">
        <v>7605</v>
      </c>
      <c r="E392" s="50" t="s">
        <v>2878</v>
      </c>
      <c r="F392" s="50" t="s">
        <v>7597</v>
      </c>
      <c r="G392" s="50" t="s">
        <v>7606</v>
      </c>
      <c r="H392" s="61">
        <v>1</v>
      </c>
      <c r="I392" s="55">
        <v>233.6</v>
      </c>
      <c r="J392" s="50" t="s">
        <v>16833</v>
      </c>
      <c r="K392" s="50" t="s">
        <v>16834</v>
      </c>
      <c r="L392" s="50" t="s">
        <v>391</v>
      </c>
      <c r="M392" s="50" t="s">
        <v>1866</v>
      </c>
    </row>
    <row r="393" spans="1:13" x14ac:dyDescent="0.25">
      <c r="A393" s="50" t="s">
        <v>25596</v>
      </c>
      <c r="B393" s="50" t="s">
        <v>6781</v>
      </c>
      <c r="C393" s="50" t="s">
        <v>6913</v>
      </c>
      <c r="D393" s="50" t="s">
        <v>7607</v>
      </c>
      <c r="E393" s="50" t="s">
        <v>2878</v>
      </c>
      <c r="F393" s="50" t="s">
        <v>7597</v>
      </c>
      <c r="G393" s="50" t="s">
        <v>7608</v>
      </c>
      <c r="H393" s="61">
        <v>1</v>
      </c>
      <c r="I393" s="55">
        <v>221.71</v>
      </c>
      <c r="J393" s="50" t="s">
        <v>16833</v>
      </c>
      <c r="K393" s="50" t="s">
        <v>16834</v>
      </c>
      <c r="L393" s="50" t="s">
        <v>389</v>
      </c>
      <c r="M393" s="50" t="s">
        <v>1887</v>
      </c>
    </row>
    <row r="394" spans="1:13" x14ac:dyDescent="0.25">
      <c r="A394" s="50" t="s">
        <v>25597</v>
      </c>
      <c r="B394" s="50" t="s">
        <v>6781</v>
      </c>
      <c r="C394" s="50" t="s">
        <v>6801</v>
      </c>
      <c r="D394" s="50" t="s">
        <v>7609</v>
      </c>
      <c r="E394" s="50" t="s">
        <v>940</v>
      </c>
      <c r="F394" s="50" t="s">
        <v>7468</v>
      </c>
      <c r="G394" s="50" t="s">
        <v>7610</v>
      </c>
      <c r="H394" s="61">
        <v>1</v>
      </c>
      <c r="I394" s="55">
        <v>231.66</v>
      </c>
      <c r="J394" s="50" t="s">
        <v>16833</v>
      </c>
      <c r="K394" s="50" t="s">
        <v>16834</v>
      </c>
      <c r="L394" s="50" t="s">
        <v>1820</v>
      </c>
      <c r="M394" s="50" t="s">
        <v>1893</v>
      </c>
    </row>
    <row r="395" spans="1:13" x14ac:dyDescent="0.25">
      <c r="A395" s="50" t="s">
        <v>25598</v>
      </c>
      <c r="B395" s="50" t="s">
        <v>6781</v>
      </c>
      <c r="C395" s="50" t="s">
        <v>6801</v>
      </c>
      <c r="D395" s="50" t="s">
        <v>7611</v>
      </c>
      <c r="E395" s="50" t="s">
        <v>940</v>
      </c>
      <c r="F395" s="50" t="s">
        <v>7468</v>
      </c>
      <c r="G395" s="50" t="s">
        <v>7612</v>
      </c>
      <c r="H395" s="61">
        <v>1</v>
      </c>
      <c r="I395" s="55">
        <v>231.66</v>
      </c>
      <c r="J395" s="50" t="s">
        <v>16833</v>
      </c>
      <c r="K395" s="50" t="s">
        <v>16834</v>
      </c>
      <c r="L395" s="50" t="s">
        <v>1820</v>
      </c>
      <c r="M395" s="50" t="s">
        <v>1872</v>
      </c>
    </row>
    <row r="396" spans="1:13" x14ac:dyDescent="0.25">
      <c r="A396" s="50" t="s">
        <v>25599</v>
      </c>
      <c r="B396" s="50" t="s">
        <v>6781</v>
      </c>
      <c r="C396" s="50" t="s">
        <v>6801</v>
      </c>
      <c r="D396" s="50" t="s">
        <v>7613</v>
      </c>
      <c r="E396" s="50" t="s">
        <v>940</v>
      </c>
      <c r="F396" s="50" t="s">
        <v>1152</v>
      </c>
      <c r="G396" s="50" t="s">
        <v>7614</v>
      </c>
      <c r="H396" s="61">
        <v>1</v>
      </c>
      <c r="I396" s="55">
        <v>370.78</v>
      </c>
      <c r="J396" s="50" t="s">
        <v>16833</v>
      </c>
      <c r="K396" s="50" t="s">
        <v>16834</v>
      </c>
      <c r="L396" s="50" t="s">
        <v>1820</v>
      </c>
      <c r="M396" s="50" t="s">
        <v>1884</v>
      </c>
    </row>
    <row r="397" spans="1:13" x14ac:dyDescent="0.25">
      <c r="A397" s="50" t="s">
        <v>25600</v>
      </c>
      <c r="B397" s="50" t="s">
        <v>6781</v>
      </c>
      <c r="C397" s="50" t="s">
        <v>6801</v>
      </c>
      <c r="D397" s="50" t="s">
        <v>7615</v>
      </c>
      <c r="E397" s="50" t="s">
        <v>940</v>
      </c>
      <c r="F397" s="50" t="s">
        <v>7468</v>
      </c>
      <c r="G397" s="50" t="s">
        <v>7616</v>
      </c>
      <c r="H397" s="61">
        <v>1</v>
      </c>
      <c r="I397" s="55">
        <v>231.66</v>
      </c>
      <c r="J397" s="50" t="s">
        <v>16833</v>
      </c>
      <c r="K397" s="50" t="s">
        <v>16834</v>
      </c>
      <c r="L397" s="50" t="s">
        <v>391</v>
      </c>
      <c r="M397" s="50" t="s">
        <v>1906</v>
      </c>
    </row>
    <row r="398" spans="1:13" x14ac:dyDescent="0.25">
      <c r="A398" s="50" t="s">
        <v>25601</v>
      </c>
      <c r="B398" s="50" t="s">
        <v>6781</v>
      </c>
      <c r="C398" s="50" t="s">
        <v>6801</v>
      </c>
      <c r="D398" s="50" t="s">
        <v>7617</v>
      </c>
      <c r="E398" s="50" t="s">
        <v>940</v>
      </c>
      <c r="F398" s="50" t="s">
        <v>7468</v>
      </c>
      <c r="G398" s="50" t="s">
        <v>7618</v>
      </c>
      <c r="H398" s="61">
        <v>1</v>
      </c>
      <c r="I398" s="55">
        <v>231.66</v>
      </c>
      <c r="J398" s="50" t="s">
        <v>16833</v>
      </c>
      <c r="K398" s="50" t="s">
        <v>16834</v>
      </c>
      <c r="L398" s="50" t="s">
        <v>1820</v>
      </c>
      <c r="M398" s="50" t="s">
        <v>1942</v>
      </c>
    </row>
    <row r="399" spans="1:13" x14ac:dyDescent="0.25">
      <c r="A399" s="50" t="s">
        <v>25602</v>
      </c>
      <c r="B399" s="50" t="s">
        <v>6781</v>
      </c>
      <c r="C399" s="50" t="s">
        <v>6801</v>
      </c>
      <c r="D399" s="50" t="s">
        <v>7619</v>
      </c>
      <c r="E399" s="50" t="s">
        <v>940</v>
      </c>
      <c r="F399" s="50" t="s">
        <v>7468</v>
      </c>
      <c r="G399" s="50" t="s">
        <v>7620</v>
      </c>
      <c r="H399" s="61">
        <v>1</v>
      </c>
      <c r="I399" s="55">
        <v>231.66</v>
      </c>
      <c r="J399" s="50" t="s">
        <v>16833</v>
      </c>
      <c r="K399" s="50" t="s">
        <v>16834</v>
      </c>
      <c r="L399" s="50" t="s">
        <v>1820</v>
      </c>
      <c r="M399" s="50" t="s">
        <v>1893</v>
      </c>
    </row>
    <row r="400" spans="1:13" x14ac:dyDescent="0.25">
      <c r="A400" s="50" t="s">
        <v>25603</v>
      </c>
      <c r="B400" s="50" t="s">
        <v>6781</v>
      </c>
      <c r="C400" s="50" t="s">
        <v>6801</v>
      </c>
      <c r="D400" s="50" t="s">
        <v>7621</v>
      </c>
      <c r="E400" s="50" t="s">
        <v>940</v>
      </c>
      <c r="F400" s="50" t="s">
        <v>7468</v>
      </c>
      <c r="G400" s="50" t="s">
        <v>7622</v>
      </c>
      <c r="H400" s="61">
        <v>1</v>
      </c>
      <c r="I400" s="55">
        <v>208.45</v>
      </c>
      <c r="J400" s="50" t="s">
        <v>16833</v>
      </c>
      <c r="K400" s="50" t="s">
        <v>16834</v>
      </c>
      <c r="L400" s="50" t="s">
        <v>391</v>
      </c>
      <c r="M400" s="50" t="s">
        <v>1867</v>
      </c>
    </row>
    <row r="401" spans="1:13" x14ac:dyDescent="0.25">
      <c r="A401" s="50" t="s">
        <v>25604</v>
      </c>
      <c r="B401" s="50" t="s">
        <v>6781</v>
      </c>
      <c r="C401" s="50" t="s">
        <v>6801</v>
      </c>
      <c r="D401" s="50" t="s">
        <v>7623</v>
      </c>
      <c r="E401" s="50" t="s">
        <v>940</v>
      </c>
      <c r="F401" s="50" t="s">
        <v>7624</v>
      </c>
      <c r="G401" s="50" t="s">
        <v>7625</v>
      </c>
      <c r="H401" s="61">
        <v>1</v>
      </c>
      <c r="I401" s="55">
        <v>301.18</v>
      </c>
      <c r="J401" s="50" t="s">
        <v>16910</v>
      </c>
      <c r="K401" s="50" t="s">
        <v>16911</v>
      </c>
      <c r="L401" s="50" t="s">
        <v>1666</v>
      </c>
      <c r="M401" s="50" t="s">
        <v>390</v>
      </c>
    </row>
    <row r="402" spans="1:13" x14ac:dyDescent="0.25">
      <c r="A402" s="50" t="s">
        <v>25605</v>
      </c>
      <c r="B402" s="50" t="s">
        <v>6781</v>
      </c>
      <c r="C402" s="50" t="s">
        <v>6801</v>
      </c>
      <c r="D402" s="50" t="s">
        <v>7626</v>
      </c>
      <c r="E402" s="50" t="s">
        <v>940</v>
      </c>
      <c r="F402" s="50" t="s">
        <v>1152</v>
      </c>
      <c r="G402" s="50" t="s">
        <v>7627</v>
      </c>
      <c r="H402" s="61">
        <v>1</v>
      </c>
      <c r="I402" s="55">
        <v>301.18</v>
      </c>
      <c r="J402" s="50" t="s">
        <v>16833</v>
      </c>
      <c r="K402" s="50" t="s">
        <v>16834</v>
      </c>
      <c r="L402" s="50" t="s">
        <v>1820</v>
      </c>
      <c r="M402" s="50" t="s">
        <v>1956</v>
      </c>
    </row>
    <row r="403" spans="1:13" x14ac:dyDescent="0.25">
      <c r="A403" s="50" t="s">
        <v>25606</v>
      </c>
      <c r="B403" s="50" t="s">
        <v>6781</v>
      </c>
      <c r="C403" s="50" t="s">
        <v>6801</v>
      </c>
      <c r="D403" s="50" t="s">
        <v>7628</v>
      </c>
      <c r="E403" s="50" t="s">
        <v>940</v>
      </c>
      <c r="F403" s="50" t="s">
        <v>7624</v>
      </c>
      <c r="G403" s="50" t="s">
        <v>7629</v>
      </c>
      <c r="H403" s="61">
        <v>1</v>
      </c>
      <c r="I403" s="55">
        <v>301.18</v>
      </c>
      <c r="J403" s="50" t="s">
        <v>16833</v>
      </c>
      <c r="K403" s="50" t="s">
        <v>16834</v>
      </c>
      <c r="L403" s="50" t="s">
        <v>1820</v>
      </c>
      <c r="M403" s="50" t="s">
        <v>1842</v>
      </c>
    </row>
    <row r="404" spans="1:13" x14ac:dyDescent="0.25">
      <c r="A404" s="50" t="s">
        <v>25607</v>
      </c>
      <c r="B404" s="50" t="s">
        <v>6781</v>
      </c>
      <c r="C404" s="50" t="s">
        <v>6801</v>
      </c>
      <c r="D404" s="50" t="s">
        <v>7630</v>
      </c>
      <c r="E404" s="50" t="s">
        <v>940</v>
      </c>
      <c r="F404" s="50" t="s">
        <v>7624</v>
      </c>
      <c r="G404" s="50" t="s">
        <v>7631</v>
      </c>
      <c r="H404" s="61">
        <v>1</v>
      </c>
      <c r="I404" s="55">
        <v>301.18</v>
      </c>
      <c r="J404" s="50" t="s">
        <v>16833</v>
      </c>
      <c r="K404" s="50" t="s">
        <v>16834</v>
      </c>
      <c r="L404" s="50" t="s">
        <v>389</v>
      </c>
      <c r="M404" s="50" t="s">
        <v>1842</v>
      </c>
    </row>
    <row r="405" spans="1:13" x14ac:dyDescent="0.25">
      <c r="A405" s="50" t="s">
        <v>25608</v>
      </c>
      <c r="B405" s="50" t="s">
        <v>6781</v>
      </c>
      <c r="C405" s="50" t="s">
        <v>6801</v>
      </c>
      <c r="D405" s="50" t="s">
        <v>7632</v>
      </c>
      <c r="E405" s="50" t="s">
        <v>940</v>
      </c>
      <c r="F405" s="50" t="s">
        <v>7624</v>
      </c>
      <c r="G405" s="50" t="s">
        <v>7633</v>
      </c>
      <c r="H405" s="61">
        <v>1</v>
      </c>
      <c r="I405" s="55">
        <v>301.18</v>
      </c>
      <c r="J405" s="50" t="s">
        <v>16851</v>
      </c>
      <c r="K405" s="50" t="s">
        <v>16899</v>
      </c>
      <c r="L405" s="50" t="s">
        <v>1799</v>
      </c>
      <c r="M405" s="50" t="s">
        <v>1874</v>
      </c>
    </row>
    <row r="406" spans="1:13" x14ac:dyDescent="0.25">
      <c r="A406" s="50" t="s">
        <v>25609</v>
      </c>
      <c r="B406" s="50" t="s">
        <v>6781</v>
      </c>
      <c r="C406" s="50" t="s">
        <v>7581</v>
      </c>
      <c r="D406" s="50" t="s">
        <v>7634</v>
      </c>
      <c r="E406" s="50" t="s">
        <v>1152</v>
      </c>
      <c r="F406" s="50" t="s">
        <v>1152</v>
      </c>
      <c r="G406" s="50" t="s">
        <v>1152</v>
      </c>
      <c r="H406" s="61">
        <v>1</v>
      </c>
      <c r="I406" s="55">
        <v>525.61</v>
      </c>
      <c r="J406" s="50" t="s">
        <v>16833</v>
      </c>
      <c r="K406" s="50" t="s">
        <v>16869</v>
      </c>
      <c r="L406" s="50" t="s">
        <v>1675</v>
      </c>
      <c r="M406" s="50" t="s">
        <v>1874</v>
      </c>
    </row>
    <row r="407" spans="1:13" x14ac:dyDescent="0.25">
      <c r="A407" s="50" t="s">
        <v>25610</v>
      </c>
      <c r="B407" s="50" t="s">
        <v>6781</v>
      </c>
      <c r="C407" s="50" t="s">
        <v>7581</v>
      </c>
      <c r="D407" s="50" t="s">
        <v>7634</v>
      </c>
      <c r="E407" s="50" t="s">
        <v>7635</v>
      </c>
      <c r="F407" s="50" t="s">
        <v>1152</v>
      </c>
      <c r="G407" s="50" t="s">
        <v>1152</v>
      </c>
      <c r="H407" s="61">
        <v>1</v>
      </c>
      <c r="I407" s="55">
        <v>939.59</v>
      </c>
      <c r="J407" s="50" t="s">
        <v>16851</v>
      </c>
      <c r="K407" s="50" t="s">
        <v>16899</v>
      </c>
      <c r="L407" s="50" t="s">
        <v>462</v>
      </c>
      <c r="M407" s="50" t="s">
        <v>1869</v>
      </c>
    </row>
    <row r="408" spans="1:13" x14ac:dyDescent="0.25">
      <c r="A408" s="50" t="s">
        <v>25611</v>
      </c>
      <c r="B408" s="50" t="s">
        <v>6781</v>
      </c>
      <c r="C408" s="50" t="s">
        <v>7581</v>
      </c>
      <c r="D408" s="50" t="s">
        <v>7634</v>
      </c>
      <c r="E408" s="50" t="s">
        <v>7635</v>
      </c>
      <c r="F408" s="50" t="s">
        <v>1152</v>
      </c>
      <c r="G408" s="50" t="s">
        <v>1152</v>
      </c>
      <c r="H408" s="61">
        <v>1</v>
      </c>
      <c r="I408" s="55">
        <v>2856.38</v>
      </c>
      <c r="J408" s="50" t="s">
        <v>16851</v>
      </c>
      <c r="K408" s="50" t="s">
        <v>16876</v>
      </c>
      <c r="L408" s="50" t="s">
        <v>102</v>
      </c>
      <c r="M408" s="50" t="s">
        <v>1869</v>
      </c>
    </row>
    <row r="409" spans="1:13" x14ac:dyDescent="0.25">
      <c r="A409" s="50" t="s">
        <v>25612</v>
      </c>
      <c r="B409" s="50" t="s">
        <v>6781</v>
      </c>
      <c r="C409" s="50" t="s">
        <v>7581</v>
      </c>
      <c r="D409" s="50" t="s">
        <v>7634</v>
      </c>
      <c r="E409" s="50" t="s">
        <v>7635</v>
      </c>
      <c r="F409" s="50" t="s">
        <v>1152</v>
      </c>
      <c r="G409" s="50" t="s">
        <v>1152</v>
      </c>
      <c r="H409" s="61">
        <v>1</v>
      </c>
      <c r="I409" s="55">
        <v>3851.79</v>
      </c>
      <c r="J409" s="50" t="s">
        <v>16833</v>
      </c>
      <c r="K409" s="50" t="s">
        <v>16906</v>
      </c>
      <c r="L409" s="50" t="s">
        <v>109</v>
      </c>
      <c r="M409" s="50" t="s">
        <v>1869</v>
      </c>
    </row>
    <row r="410" spans="1:13" x14ac:dyDescent="0.25">
      <c r="A410" s="50" t="s">
        <v>25613</v>
      </c>
      <c r="B410" s="50" t="s">
        <v>6781</v>
      </c>
      <c r="C410" s="50" t="s">
        <v>7581</v>
      </c>
      <c r="D410" s="50" t="s">
        <v>7634</v>
      </c>
      <c r="E410" s="50" t="s">
        <v>7635</v>
      </c>
      <c r="F410" s="50" t="s">
        <v>1152</v>
      </c>
      <c r="G410" s="50" t="s">
        <v>1152</v>
      </c>
      <c r="H410" s="61">
        <v>1</v>
      </c>
      <c r="I410" s="55">
        <v>4269.8599999999997</v>
      </c>
      <c r="J410" s="50" t="s">
        <v>16833</v>
      </c>
      <c r="K410" s="50" t="s">
        <v>16834</v>
      </c>
      <c r="L410" s="50" t="s">
        <v>389</v>
      </c>
      <c r="M410" s="50" t="s">
        <v>1869</v>
      </c>
    </row>
    <row r="411" spans="1:13" x14ac:dyDescent="0.25">
      <c r="A411" s="50" t="s">
        <v>25614</v>
      </c>
      <c r="B411" s="50" t="s">
        <v>6781</v>
      </c>
      <c r="C411" s="50" t="s">
        <v>7581</v>
      </c>
      <c r="D411" s="50" t="s">
        <v>7636</v>
      </c>
      <c r="E411" s="50" t="s">
        <v>7637</v>
      </c>
      <c r="F411" s="50" t="s">
        <v>1152</v>
      </c>
      <c r="G411" s="50" t="s">
        <v>1152</v>
      </c>
      <c r="H411" s="61">
        <v>1</v>
      </c>
      <c r="I411" s="55">
        <v>845.65</v>
      </c>
      <c r="J411" s="50" t="s">
        <v>16833</v>
      </c>
      <c r="K411" s="50" t="s">
        <v>16834</v>
      </c>
      <c r="L411" s="50" t="s">
        <v>391</v>
      </c>
      <c r="M411" s="50" t="s">
        <v>1869</v>
      </c>
    </row>
    <row r="412" spans="1:13" x14ac:dyDescent="0.25">
      <c r="A412" s="50" t="s">
        <v>25615</v>
      </c>
      <c r="B412" s="50" t="s">
        <v>6781</v>
      </c>
      <c r="C412" s="50" t="s">
        <v>7581</v>
      </c>
      <c r="D412" s="50" t="s">
        <v>7638</v>
      </c>
      <c r="E412" s="50" t="s">
        <v>7583</v>
      </c>
      <c r="F412" s="50" t="s">
        <v>1152</v>
      </c>
      <c r="G412" s="50" t="s">
        <v>1152</v>
      </c>
      <c r="H412" s="61">
        <v>1</v>
      </c>
      <c r="I412" s="55">
        <v>399.63</v>
      </c>
      <c r="J412" s="50" t="s">
        <v>16833</v>
      </c>
      <c r="K412" s="50" t="s">
        <v>16906</v>
      </c>
      <c r="L412" s="50" t="s">
        <v>18</v>
      </c>
      <c r="M412" s="50" t="s">
        <v>1869</v>
      </c>
    </row>
    <row r="413" spans="1:13" x14ac:dyDescent="0.25">
      <c r="A413" s="50" t="s">
        <v>25616</v>
      </c>
      <c r="B413" s="50" t="s">
        <v>6781</v>
      </c>
      <c r="C413" s="50" t="s">
        <v>7575</v>
      </c>
      <c r="D413" s="50" t="s">
        <v>7639</v>
      </c>
      <c r="E413" s="50" t="s">
        <v>7583</v>
      </c>
      <c r="F413" s="50" t="s">
        <v>1152</v>
      </c>
      <c r="G413" s="50" t="s">
        <v>1152</v>
      </c>
      <c r="H413" s="61">
        <v>1</v>
      </c>
      <c r="I413" s="55">
        <v>371.93</v>
      </c>
      <c r="J413" s="50" t="s">
        <v>16833</v>
      </c>
      <c r="K413" s="50" t="s">
        <v>16834</v>
      </c>
      <c r="L413" s="50" t="s">
        <v>1820</v>
      </c>
      <c r="M413" s="50" t="s">
        <v>1869</v>
      </c>
    </row>
    <row r="414" spans="1:13" x14ac:dyDescent="0.25">
      <c r="A414" s="50" t="s">
        <v>25617</v>
      </c>
      <c r="B414" s="50" t="s">
        <v>6781</v>
      </c>
      <c r="C414" s="50" t="s">
        <v>7575</v>
      </c>
      <c r="D414" s="50" t="s">
        <v>7639</v>
      </c>
      <c r="E414" s="50" t="s">
        <v>7583</v>
      </c>
      <c r="F414" s="50" t="s">
        <v>1152</v>
      </c>
      <c r="G414" s="50" t="s">
        <v>1152</v>
      </c>
      <c r="H414" s="61">
        <v>1</v>
      </c>
      <c r="I414" s="55">
        <v>371.93</v>
      </c>
      <c r="J414" s="50" t="s">
        <v>16833</v>
      </c>
      <c r="K414" s="50" t="s">
        <v>16834</v>
      </c>
      <c r="L414" s="50" t="s">
        <v>1820</v>
      </c>
      <c r="M414" s="50" t="s">
        <v>1869</v>
      </c>
    </row>
    <row r="415" spans="1:13" x14ac:dyDescent="0.25">
      <c r="A415" s="50" t="s">
        <v>25618</v>
      </c>
      <c r="B415" s="50" t="s">
        <v>6781</v>
      </c>
      <c r="C415" s="50" t="s">
        <v>7575</v>
      </c>
      <c r="D415" s="50" t="s">
        <v>7639</v>
      </c>
      <c r="E415" s="50" t="s">
        <v>7583</v>
      </c>
      <c r="F415" s="50" t="s">
        <v>1152</v>
      </c>
      <c r="G415" s="50" t="s">
        <v>1152</v>
      </c>
      <c r="H415" s="61">
        <v>1</v>
      </c>
      <c r="I415" s="55">
        <v>371.93</v>
      </c>
      <c r="J415" s="50" t="s">
        <v>16833</v>
      </c>
      <c r="K415" s="50" t="s">
        <v>16834</v>
      </c>
      <c r="L415" s="50" t="s">
        <v>1820</v>
      </c>
      <c r="M415" s="50" t="s">
        <v>1869</v>
      </c>
    </row>
    <row r="416" spans="1:13" x14ac:dyDescent="0.25">
      <c r="A416" s="50" t="s">
        <v>25619</v>
      </c>
      <c r="B416" s="50" t="s">
        <v>6781</v>
      </c>
      <c r="C416" s="50" t="s">
        <v>7575</v>
      </c>
      <c r="D416" s="50" t="s">
        <v>7639</v>
      </c>
      <c r="E416" s="50" t="s">
        <v>7583</v>
      </c>
      <c r="F416" s="50" t="s">
        <v>1152</v>
      </c>
      <c r="G416" s="50" t="s">
        <v>1152</v>
      </c>
      <c r="H416" s="61">
        <v>1</v>
      </c>
      <c r="I416" s="55">
        <v>371.93</v>
      </c>
      <c r="J416" s="50" t="s">
        <v>16833</v>
      </c>
      <c r="K416" s="50" t="s">
        <v>16834</v>
      </c>
      <c r="L416" s="50" t="s">
        <v>1820</v>
      </c>
      <c r="M416" s="50" t="s">
        <v>1869</v>
      </c>
    </row>
    <row r="417" spans="1:13" x14ac:dyDescent="0.25">
      <c r="A417" s="50" t="s">
        <v>25620</v>
      </c>
      <c r="B417" s="50" t="s">
        <v>6781</v>
      </c>
      <c r="C417" s="50" t="s">
        <v>7575</v>
      </c>
      <c r="D417" s="50" t="s">
        <v>7639</v>
      </c>
      <c r="E417" s="50" t="s">
        <v>7583</v>
      </c>
      <c r="F417" s="50" t="s">
        <v>1152</v>
      </c>
      <c r="G417" s="50" t="s">
        <v>1152</v>
      </c>
      <c r="H417" s="61">
        <v>1</v>
      </c>
      <c r="I417" s="55">
        <v>371.93</v>
      </c>
      <c r="J417" s="50" t="s">
        <v>16833</v>
      </c>
      <c r="K417" s="50" t="s">
        <v>16834</v>
      </c>
      <c r="L417" s="50" t="s">
        <v>1820</v>
      </c>
      <c r="M417" s="50" t="s">
        <v>1869</v>
      </c>
    </row>
    <row r="418" spans="1:13" x14ac:dyDescent="0.25">
      <c r="A418" s="50" t="s">
        <v>25621</v>
      </c>
      <c r="B418" s="50" t="s">
        <v>6781</v>
      </c>
      <c r="C418" s="50" t="s">
        <v>7575</v>
      </c>
      <c r="D418" s="50" t="s">
        <v>7639</v>
      </c>
      <c r="E418" s="50" t="s">
        <v>7583</v>
      </c>
      <c r="F418" s="50" t="s">
        <v>1152</v>
      </c>
      <c r="G418" s="50" t="s">
        <v>1152</v>
      </c>
      <c r="H418" s="61">
        <v>1</v>
      </c>
      <c r="I418" s="55">
        <v>371.93</v>
      </c>
      <c r="J418" s="50" t="s">
        <v>16833</v>
      </c>
      <c r="K418" s="50" t="s">
        <v>16834</v>
      </c>
      <c r="L418" s="50" t="s">
        <v>1820</v>
      </c>
      <c r="M418" s="50" t="s">
        <v>1869</v>
      </c>
    </row>
    <row r="419" spans="1:13" x14ac:dyDescent="0.25">
      <c r="A419" s="50" t="s">
        <v>25622</v>
      </c>
      <c r="B419" s="50" t="s">
        <v>6781</v>
      </c>
      <c r="C419" s="50" t="s">
        <v>7575</v>
      </c>
      <c r="D419" s="50" t="s">
        <v>7640</v>
      </c>
      <c r="E419" s="50" t="s">
        <v>7583</v>
      </c>
      <c r="F419" s="50" t="s">
        <v>1152</v>
      </c>
      <c r="G419" s="50" t="s">
        <v>1152</v>
      </c>
      <c r="H419" s="61">
        <v>1</v>
      </c>
      <c r="I419" s="55">
        <v>514.16999999999996</v>
      </c>
      <c r="J419" s="50" t="s">
        <v>16833</v>
      </c>
      <c r="K419" s="50" t="s">
        <v>16834</v>
      </c>
      <c r="L419" s="50" t="s">
        <v>1820</v>
      </c>
      <c r="M419" s="50" t="s">
        <v>1869</v>
      </c>
    </row>
    <row r="420" spans="1:13" x14ac:dyDescent="0.25">
      <c r="A420" s="50" t="s">
        <v>25623</v>
      </c>
      <c r="B420" s="50" t="s">
        <v>6781</v>
      </c>
      <c r="C420" s="50" t="s">
        <v>7575</v>
      </c>
      <c r="D420" s="50" t="s">
        <v>7640</v>
      </c>
      <c r="E420" s="50" t="s">
        <v>7583</v>
      </c>
      <c r="F420" s="50" t="s">
        <v>1152</v>
      </c>
      <c r="G420" s="50" t="s">
        <v>1152</v>
      </c>
      <c r="H420" s="61">
        <v>1</v>
      </c>
      <c r="I420" s="55">
        <v>514.21</v>
      </c>
      <c r="J420" s="50" t="s">
        <v>16833</v>
      </c>
      <c r="K420" s="50" t="s">
        <v>16834</v>
      </c>
      <c r="L420" s="50" t="s">
        <v>1820</v>
      </c>
      <c r="M420" s="50" t="s">
        <v>1869</v>
      </c>
    </row>
    <row r="421" spans="1:13" x14ac:dyDescent="0.25">
      <c r="A421" s="50" t="s">
        <v>25624</v>
      </c>
      <c r="B421" s="50" t="s">
        <v>6781</v>
      </c>
      <c r="C421" s="50" t="s">
        <v>7575</v>
      </c>
      <c r="D421" s="50" t="s">
        <v>7640</v>
      </c>
      <c r="E421" s="50" t="s">
        <v>7583</v>
      </c>
      <c r="F421" s="50" t="s">
        <v>1152</v>
      </c>
      <c r="G421" s="50" t="s">
        <v>1152</v>
      </c>
      <c r="H421" s="61">
        <v>1</v>
      </c>
      <c r="I421" s="55">
        <v>514.21</v>
      </c>
      <c r="J421" s="50" t="s">
        <v>16833</v>
      </c>
      <c r="K421" s="50" t="s">
        <v>16834</v>
      </c>
      <c r="L421" s="50" t="s">
        <v>1820</v>
      </c>
      <c r="M421" s="50" t="s">
        <v>1869</v>
      </c>
    </row>
    <row r="422" spans="1:13" x14ac:dyDescent="0.25">
      <c r="A422" s="50" t="s">
        <v>25625</v>
      </c>
      <c r="B422" s="50" t="s">
        <v>6781</v>
      </c>
      <c r="C422" s="50" t="s">
        <v>7575</v>
      </c>
      <c r="D422" s="50" t="s">
        <v>7640</v>
      </c>
      <c r="E422" s="50" t="s">
        <v>7583</v>
      </c>
      <c r="F422" s="50" t="s">
        <v>1152</v>
      </c>
      <c r="G422" s="50" t="s">
        <v>1152</v>
      </c>
      <c r="H422" s="61">
        <v>1</v>
      </c>
      <c r="I422" s="55">
        <v>514.21</v>
      </c>
      <c r="J422" s="50" t="s">
        <v>16833</v>
      </c>
      <c r="K422" s="50" t="s">
        <v>16834</v>
      </c>
      <c r="L422" s="50" t="s">
        <v>1820</v>
      </c>
      <c r="M422" s="50" t="s">
        <v>1869</v>
      </c>
    </row>
    <row r="423" spans="1:13" x14ac:dyDescent="0.25">
      <c r="A423" s="50" t="s">
        <v>25626</v>
      </c>
      <c r="B423" s="50" t="s">
        <v>6781</v>
      </c>
      <c r="C423" s="50" t="s">
        <v>7575</v>
      </c>
      <c r="D423" s="50" t="s">
        <v>7640</v>
      </c>
      <c r="E423" s="50" t="s">
        <v>7583</v>
      </c>
      <c r="F423" s="50" t="s">
        <v>1152</v>
      </c>
      <c r="G423" s="50" t="s">
        <v>1152</v>
      </c>
      <c r="H423" s="61">
        <v>1</v>
      </c>
      <c r="I423" s="55">
        <v>514.21</v>
      </c>
      <c r="J423" s="50" t="s">
        <v>16833</v>
      </c>
      <c r="K423" s="50" t="s">
        <v>16834</v>
      </c>
      <c r="L423" s="50" t="s">
        <v>1820</v>
      </c>
      <c r="M423" s="50" t="s">
        <v>1869</v>
      </c>
    </row>
    <row r="424" spans="1:13" x14ac:dyDescent="0.25">
      <c r="A424" s="50" t="s">
        <v>25627</v>
      </c>
      <c r="B424" s="50" t="s">
        <v>6781</v>
      </c>
      <c r="C424" s="50" t="s">
        <v>7575</v>
      </c>
      <c r="D424" s="50" t="s">
        <v>7640</v>
      </c>
      <c r="E424" s="50" t="s">
        <v>7583</v>
      </c>
      <c r="F424" s="50" t="s">
        <v>1152</v>
      </c>
      <c r="G424" s="50" t="s">
        <v>1152</v>
      </c>
      <c r="H424" s="61">
        <v>1</v>
      </c>
      <c r="I424" s="55">
        <v>514.21</v>
      </c>
      <c r="J424" s="50" t="s">
        <v>16833</v>
      </c>
      <c r="K424" s="50" t="s">
        <v>16834</v>
      </c>
      <c r="L424" s="50" t="s">
        <v>1820</v>
      </c>
      <c r="M424" s="50" t="s">
        <v>1869</v>
      </c>
    </row>
    <row r="425" spans="1:13" x14ac:dyDescent="0.25">
      <c r="A425" s="50" t="s">
        <v>25628</v>
      </c>
      <c r="B425" s="50" t="s">
        <v>6781</v>
      </c>
      <c r="C425" s="50" t="s">
        <v>7167</v>
      </c>
      <c r="D425" s="50" t="s">
        <v>7641</v>
      </c>
      <c r="E425" s="50" t="s">
        <v>2878</v>
      </c>
      <c r="F425" s="50" t="s">
        <v>7642</v>
      </c>
      <c r="G425" s="50" t="s">
        <v>7643</v>
      </c>
      <c r="H425" s="61">
        <v>1</v>
      </c>
      <c r="I425" s="55">
        <v>412.8</v>
      </c>
      <c r="J425" s="50" t="s">
        <v>16833</v>
      </c>
      <c r="K425" s="50" t="s">
        <v>16906</v>
      </c>
      <c r="L425" s="50" t="s">
        <v>109</v>
      </c>
      <c r="M425" s="50" t="s">
        <v>376</v>
      </c>
    </row>
    <row r="426" spans="1:13" x14ac:dyDescent="0.25">
      <c r="A426" s="50" t="s">
        <v>25629</v>
      </c>
      <c r="B426" s="50" t="s">
        <v>6781</v>
      </c>
      <c r="C426" s="50" t="s">
        <v>7167</v>
      </c>
      <c r="D426" s="50" t="s">
        <v>7641</v>
      </c>
      <c r="E426" s="50" t="s">
        <v>2878</v>
      </c>
      <c r="F426" s="50" t="s">
        <v>7642</v>
      </c>
      <c r="G426" s="50" t="s">
        <v>1152</v>
      </c>
      <c r="H426" s="61">
        <v>1</v>
      </c>
      <c r="I426" s="55">
        <v>412.8</v>
      </c>
      <c r="J426" s="50" t="s">
        <v>16833</v>
      </c>
      <c r="K426" s="50" t="s">
        <v>16906</v>
      </c>
      <c r="L426" s="50" t="s">
        <v>109</v>
      </c>
      <c r="M426" s="50" t="s">
        <v>376</v>
      </c>
    </row>
    <row r="427" spans="1:13" x14ac:dyDescent="0.25">
      <c r="A427" s="50" t="s">
        <v>25630</v>
      </c>
      <c r="B427" s="50" t="s">
        <v>6781</v>
      </c>
      <c r="C427" s="50" t="s">
        <v>7167</v>
      </c>
      <c r="D427" s="50" t="s">
        <v>7644</v>
      </c>
      <c r="E427" s="50" t="s">
        <v>1152</v>
      </c>
      <c r="F427" s="50" t="s">
        <v>4955</v>
      </c>
      <c r="G427" s="50" t="s">
        <v>4955</v>
      </c>
      <c r="H427" s="61">
        <v>1</v>
      </c>
      <c r="I427" s="55">
        <v>568.15</v>
      </c>
      <c r="J427" s="50" t="s">
        <v>16833</v>
      </c>
      <c r="K427" s="50" t="s">
        <v>16834</v>
      </c>
      <c r="L427" s="50" t="s">
        <v>1820</v>
      </c>
      <c r="M427" s="50" t="s">
        <v>1907</v>
      </c>
    </row>
    <row r="428" spans="1:13" x14ac:dyDescent="0.25">
      <c r="A428" s="50" t="s">
        <v>25631</v>
      </c>
      <c r="B428" s="50" t="s">
        <v>6781</v>
      </c>
      <c r="C428" s="50" t="s">
        <v>6913</v>
      </c>
      <c r="D428" s="50" t="s">
        <v>7645</v>
      </c>
      <c r="E428" s="50" t="s">
        <v>2878</v>
      </c>
      <c r="F428" s="50" t="s">
        <v>7597</v>
      </c>
      <c r="G428" s="50" t="s">
        <v>7646</v>
      </c>
      <c r="H428" s="61">
        <v>1</v>
      </c>
      <c r="I428" s="55">
        <v>221.71</v>
      </c>
      <c r="J428" s="50" t="s">
        <v>16851</v>
      </c>
      <c r="K428" s="50" t="s">
        <v>16876</v>
      </c>
      <c r="L428" s="50" t="s">
        <v>1708</v>
      </c>
      <c r="M428" s="50" t="s">
        <v>1875</v>
      </c>
    </row>
    <row r="429" spans="1:13" x14ac:dyDescent="0.25">
      <c r="A429" s="50" t="s">
        <v>25632</v>
      </c>
      <c r="B429" s="50" t="s">
        <v>6781</v>
      </c>
      <c r="C429" s="50" t="s">
        <v>6913</v>
      </c>
      <c r="D429" s="50" t="s">
        <v>7647</v>
      </c>
      <c r="E429" s="50" t="s">
        <v>2878</v>
      </c>
      <c r="F429" s="50" t="s">
        <v>7648</v>
      </c>
      <c r="G429" s="50" t="s">
        <v>7649</v>
      </c>
      <c r="H429" s="61">
        <v>1</v>
      </c>
      <c r="I429" s="55">
        <v>221.71</v>
      </c>
      <c r="J429" s="50" t="s">
        <v>16833</v>
      </c>
      <c r="K429" s="50" t="s">
        <v>16834</v>
      </c>
      <c r="L429" s="50" t="s">
        <v>389</v>
      </c>
      <c r="M429" s="50" t="s">
        <v>1887</v>
      </c>
    </row>
    <row r="430" spans="1:13" x14ac:dyDescent="0.25">
      <c r="A430" s="50" t="s">
        <v>25633</v>
      </c>
      <c r="B430" s="50" t="s">
        <v>6781</v>
      </c>
      <c r="C430" s="50" t="s">
        <v>6913</v>
      </c>
      <c r="D430" s="50" t="s">
        <v>7650</v>
      </c>
      <c r="E430" s="50" t="s">
        <v>2878</v>
      </c>
      <c r="F430" s="50" t="s">
        <v>7651</v>
      </c>
      <c r="G430" s="50" t="s">
        <v>7652</v>
      </c>
      <c r="H430" s="61">
        <v>1</v>
      </c>
      <c r="I430" s="55">
        <v>378.79</v>
      </c>
      <c r="J430" s="50" t="s">
        <v>16851</v>
      </c>
      <c r="K430" s="50" t="s">
        <v>16876</v>
      </c>
      <c r="L430" s="50" t="s">
        <v>102</v>
      </c>
      <c r="M430" s="50" t="s">
        <v>376</v>
      </c>
    </row>
    <row r="431" spans="1:13" x14ac:dyDescent="0.25">
      <c r="A431" s="50" t="s">
        <v>25634</v>
      </c>
      <c r="B431" s="50" t="s">
        <v>6781</v>
      </c>
      <c r="C431" s="50" t="s">
        <v>6913</v>
      </c>
      <c r="D431" s="50" t="s">
        <v>7653</v>
      </c>
      <c r="E431" s="50" t="s">
        <v>2878</v>
      </c>
      <c r="F431" s="50" t="s">
        <v>7654</v>
      </c>
      <c r="G431" s="50" t="s">
        <v>7655</v>
      </c>
      <c r="H431" s="61">
        <v>1</v>
      </c>
      <c r="I431" s="55">
        <v>491.23</v>
      </c>
      <c r="J431" s="50" t="s">
        <v>16833</v>
      </c>
      <c r="K431" s="50" t="s">
        <v>16834</v>
      </c>
      <c r="L431" s="50" t="s">
        <v>391</v>
      </c>
      <c r="M431" s="50" t="s">
        <v>1900</v>
      </c>
    </row>
    <row r="432" spans="1:13" x14ac:dyDescent="0.25">
      <c r="A432" s="50" t="s">
        <v>25635</v>
      </c>
      <c r="B432" s="50" t="s">
        <v>6781</v>
      </c>
      <c r="C432" s="50" t="s">
        <v>6913</v>
      </c>
      <c r="D432" s="50" t="s">
        <v>7657</v>
      </c>
      <c r="E432" s="50" t="s">
        <v>2878</v>
      </c>
      <c r="F432" s="50" t="s">
        <v>7656</v>
      </c>
      <c r="G432" s="50" t="s">
        <v>7658</v>
      </c>
      <c r="H432" s="61">
        <v>1</v>
      </c>
      <c r="I432" s="55">
        <v>330.34</v>
      </c>
      <c r="J432" s="50" t="s">
        <v>16910</v>
      </c>
      <c r="K432" s="50" t="s">
        <v>16911</v>
      </c>
      <c r="L432" s="50" t="s">
        <v>1666</v>
      </c>
      <c r="M432" s="50" t="s">
        <v>390</v>
      </c>
    </row>
    <row r="433" spans="1:13" x14ac:dyDescent="0.25">
      <c r="A433" s="50" t="s">
        <v>25636</v>
      </c>
      <c r="B433" s="50" t="s">
        <v>6781</v>
      </c>
      <c r="C433" s="50" t="s">
        <v>6913</v>
      </c>
      <c r="D433" s="50" t="s">
        <v>7659</v>
      </c>
      <c r="E433" s="50" t="s">
        <v>2878</v>
      </c>
      <c r="F433" s="50" t="s">
        <v>7660</v>
      </c>
      <c r="G433" s="50" t="s">
        <v>7661</v>
      </c>
      <c r="H433" s="61">
        <v>1</v>
      </c>
      <c r="I433" s="55">
        <v>402.94</v>
      </c>
      <c r="J433" s="50" t="s">
        <v>16833</v>
      </c>
      <c r="K433" s="50" t="s">
        <v>16834</v>
      </c>
      <c r="L433" s="50" t="s">
        <v>389</v>
      </c>
      <c r="M433" s="50" t="s">
        <v>1875</v>
      </c>
    </row>
    <row r="434" spans="1:13" x14ac:dyDescent="0.25">
      <c r="A434" s="50" t="s">
        <v>25637</v>
      </c>
      <c r="B434" s="50" t="s">
        <v>6781</v>
      </c>
      <c r="C434" s="50" t="s">
        <v>6913</v>
      </c>
      <c r="D434" s="50" t="s">
        <v>7662</v>
      </c>
      <c r="E434" s="50" t="s">
        <v>2878</v>
      </c>
      <c r="F434" s="50" t="s">
        <v>7656</v>
      </c>
      <c r="G434" s="50" t="s">
        <v>7663</v>
      </c>
      <c r="H434" s="61">
        <v>1</v>
      </c>
      <c r="I434" s="55">
        <v>378.42</v>
      </c>
      <c r="J434" s="50" t="s">
        <v>16833</v>
      </c>
      <c r="K434" s="50" t="s">
        <v>16834</v>
      </c>
      <c r="L434" s="50" t="s">
        <v>391</v>
      </c>
      <c r="M434" s="50" t="s">
        <v>1924</v>
      </c>
    </row>
    <row r="435" spans="1:13" x14ac:dyDescent="0.25">
      <c r="A435" s="50" t="s">
        <v>25638</v>
      </c>
      <c r="B435" s="50" t="s">
        <v>6781</v>
      </c>
      <c r="C435" s="50" t="s">
        <v>6913</v>
      </c>
      <c r="D435" s="50" t="s">
        <v>7664</v>
      </c>
      <c r="E435" s="50" t="s">
        <v>2878</v>
      </c>
      <c r="F435" s="50" t="s">
        <v>7656</v>
      </c>
      <c r="G435" s="50" t="s">
        <v>7665</v>
      </c>
      <c r="H435" s="61">
        <v>1</v>
      </c>
      <c r="I435" s="55">
        <v>529.9</v>
      </c>
      <c r="J435" s="50" t="s">
        <v>16833</v>
      </c>
      <c r="K435" s="50" t="s">
        <v>16834</v>
      </c>
      <c r="L435" s="50" t="s">
        <v>1820</v>
      </c>
      <c r="M435" s="50" t="s">
        <v>1907</v>
      </c>
    </row>
    <row r="436" spans="1:13" x14ac:dyDescent="0.25">
      <c r="A436" s="50" t="s">
        <v>25639</v>
      </c>
      <c r="B436" s="50" t="s">
        <v>6781</v>
      </c>
      <c r="C436" s="50" t="s">
        <v>6913</v>
      </c>
      <c r="D436" s="50" t="s">
        <v>7666</v>
      </c>
      <c r="E436" s="50" t="s">
        <v>2878</v>
      </c>
      <c r="F436" s="50" t="s">
        <v>7656</v>
      </c>
      <c r="G436" s="50" t="s">
        <v>7667</v>
      </c>
      <c r="H436" s="61">
        <v>1</v>
      </c>
      <c r="I436" s="55">
        <v>927.1</v>
      </c>
      <c r="J436" s="50" t="s">
        <v>16833</v>
      </c>
      <c r="K436" s="50" t="s">
        <v>16906</v>
      </c>
      <c r="L436" s="50" t="s">
        <v>109</v>
      </c>
      <c r="M436" s="50" t="s">
        <v>376</v>
      </c>
    </row>
    <row r="437" spans="1:13" x14ac:dyDescent="0.25">
      <c r="A437" s="50" t="s">
        <v>25640</v>
      </c>
      <c r="B437" s="50" t="s">
        <v>6781</v>
      </c>
      <c r="C437" s="50" t="s">
        <v>6913</v>
      </c>
      <c r="D437" s="50" t="s">
        <v>7668</v>
      </c>
      <c r="E437" s="50" t="s">
        <v>7669</v>
      </c>
      <c r="F437" s="50" t="s">
        <v>7656</v>
      </c>
      <c r="G437" s="50" t="s">
        <v>7670</v>
      </c>
      <c r="H437" s="61">
        <v>1</v>
      </c>
      <c r="I437" s="55">
        <v>109.72</v>
      </c>
      <c r="J437" s="50" t="s">
        <v>16833</v>
      </c>
      <c r="K437" s="50" t="s">
        <v>16834</v>
      </c>
      <c r="L437" s="50" t="s">
        <v>1820</v>
      </c>
      <c r="M437" s="50" t="s">
        <v>1892</v>
      </c>
    </row>
    <row r="438" spans="1:13" x14ac:dyDescent="0.25">
      <c r="A438" s="50" t="s">
        <v>25641</v>
      </c>
      <c r="B438" s="50" t="s">
        <v>6781</v>
      </c>
      <c r="C438" s="50" t="s">
        <v>6913</v>
      </c>
      <c r="D438" s="50" t="s">
        <v>7671</v>
      </c>
      <c r="E438" s="50" t="s">
        <v>2878</v>
      </c>
      <c r="F438" s="50" t="s">
        <v>7656</v>
      </c>
      <c r="G438" s="50" t="s">
        <v>7672</v>
      </c>
      <c r="H438" s="61">
        <v>1</v>
      </c>
      <c r="I438" s="55">
        <v>481.18</v>
      </c>
      <c r="J438" s="50" t="s">
        <v>16833</v>
      </c>
      <c r="K438" s="50" t="s">
        <v>16906</v>
      </c>
      <c r="L438" s="50" t="s">
        <v>1915</v>
      </c>
      <c r="M438" s="50" t="s">
        <v>1887</v>
      </c>
    </row>
    <row r="439" spans="1:13" x14ac:dyDescent="0.25">
      <c r="A439" s="50" t="s">
        <v>25642</v>
      </c>
      <c r="B439" s="50" t="s">
        <v>6781</v>
      </c>
      <c r="C439" s="50" t="s">
        <v>6913</v>
      </c>
      <c r="D439" s="50" t="s">
        <v>7673</v>
      </c>
      <c r="E439" s="50" t="s">
        <v>2878</v>
      </c>
      <c r="F439" s="50" t="s">
        <v>7656</v>
      </c>
      <c r="G439" s="50" t="s">
        <v>7674</v>
      </c>
      <c r="H439" s="61">
        <v>1</v>
      </c>
      <c r="I439" s="55">
        <v>451.09</v>
      </c>
      <c r="J439" s="50" t="s">
        <v>16833</v>
      </c>
      <c r="K439" s="50" t="s">
        <v>16906</v>
      </c>
      <c r="L439" s="50" t="s">
        <v>109</v>
      </c>
      <c r="M439" s="50" t="s">
        <v>376</v>
      </c>
    </row>
    <row r="440" spans="1:13" x14ac:dyDescent="0.25">
      <c r="A440" s="50" t="s">
        <v>25643</v>
      </c>
      <c r="B440" s="50" t="s">
        <v>6781</v>
      </c>
      <c r="C440" s="50" t="s">
        <v>6913</v>
      </c>
      <c r="D440" s="50" t="s">
        <v>7675</v>
      </c>
      <c r="E440" s="50" t="s">
        <v>2878</v>
      </c>
      <c r="F440" s="50" t="s">
        <v>7656</v>
      </c>
      <c r="G440" s="50" t="s">
        <v>7676</v>
      </c>
      <c r="H440" s="61">
        <v>1</v>
      </c>
      <c r="I440" s="55">
        <v>481.18</v>
      </c>
      <c r="J440" s="50" t="s">
        <v>16851</v>
      </c>
      <c r="K440" s="50" t="s">
        <v>16899</v>
      </c>
      <c r="L440" s="50" t="s">
        <v>1799</v>
      </c>
      <c r="M440" s="50" t="s">
        <v>1916</v>
      </c>
    </row>
    <row r="441" spans="1:13" x14ac:dyDescent="0.25">
      <c r="A441" s="50" t="s">
        <v>25644</v>
      </c>
      <c r="B441" s="50" t="s">
        <v>6781</v>
      </c>
      <c r="C441" s="50" t="s">
        <v>6792</v>
      </c>
      <c r="D441" s="50" t="s">
        <v>7677</v>
      </c>
      <c r="E441" s="50" t="s">
        <v>2435</v>
      </c>
      <c r="F441" s="50" t="s">
        <v>7678</v>
      </c>
      <c r="G441" s="50" t="s">
        <v>7679</v>
      </c>
      <c r="H441" s="61">
        <v>1</v>
      </c>
      <c r="I441" s="55">
        <v>639.53</v>
      </c>
      <c r="J441" s="50" t="s">
        <v>16833</v>
      </c>
      <c r="K441" s="50" t="s">
        <v>16863</v>
      </c>
      <c r="L441" s="50" t="s">
        <v>1685</v>
      </c>
      <c r="M441" s="50" t="s">
        <v>1874</v>
      </c>
    </row>
    <row r="442" spans="1:13" x14ac:dyDescent="0.25">
      <c r="A442" s="50" t="s">
        <v>25645</v>
      </c>
      <c r="B442" s="50" t="s">
        <v>6781</v>
      </c>
      <c r="C442" s="50" t="s">
        <v>7453</v>
      </c>
      <c r="D442" s="50" t="s">
        <v>7680</v>
      </c>
      <c r="E442" s="50" t="s">
        <v>1386</v>
      </c>
      <c r="F442" s="50" t="s">
        <v>7681</v>
      </c>
      <c r="G442" s="50" t="s">
        <v>7682</v>
      </c>
      <c r="H442" s="61">
        <v>1</v>
      </c>
      <c r="I442" s="55">
        <v>45.73</v>
      </c>
      <c r="J442" s="50" t="s">
        <v>16851</v>
      </c>
      <c r="K442" s="50" t="s">
        <v>16876</v>
      </c>
      <c r="L442" s="50" t="s">
        <v>400</v>
      </c>
      <c r="M442" s="50" t="s">
        <v>387</v>
      </c>
    </row>
    <row r="443" spans="1:13" x14ac:dyDescent="0.25">
      <c r="A443" s="50" t="s">
        <v>25646</v>
      </c>
      <c r="B443" s="50" t="s">
        <v>6781</v>
      </c>
      <c r="C443" s="50" t="s">
        <v>7683</v>
      </c>
      <c r="D443" s="50" t="s">
        <v>7684</v>
      </c>
      <c r="E443" s="50" t="s">
        <v>1152</v>
      </c>
      <c r="F443" s="50" t="s">
        <v>4955</v>
      </c>
      <c r="G443" s="50" t="s">
        <v>4955</v>
      </c>
      <c r="H443" s="61">
        <v>1</v>
      </c>
      <c r="I443" s="55">
        <v>11.92</v>
      </c>
      <c r="J443" s="50" t="s">
        <v>16833</v>
      </c>
      <c r="K443" s="50" t="s">
        <v>16834</v>
      </c>
      <c r="L443" s="50" t="s">
        <v>1820</v>
      </c>
      <c r="M443" s="50" t="s">
        <v>1878</v>
      </c>
    </row>
    <row r="444" spans="1:13" x14ac:dyDescent="0.25">
      <c r="A444" s="50" t="s">
        <v>25647</v>
      </c>
      <c r="B444" s="50" t="s">
        <v>6781</v>
      </c>
      <c r="C444" s="50" t="s">
        <v>7683</v>
      </c>
      <c r="D444" s="50" t="s">
        <v>7685</v>
      </c>
      <c r="E444" s="50" t="s">
        <v>2435</v>
      </c>
      <c r="F444" s="50" t="s">
        <v>7686</v>
      </c>
      <c r="G444" s="50" t="s">
        <v>7687</v>
      </c>
      <c r="H444" s="61">
        <v>1</v>
      </c>
      <c r="I444" s="55">
        <v>41.8</v>
      </c>
      <c r="J444" s="50" t="s">
        <v>16833</v>
      </c>
      <c r="K444" s="50" t="s">
        <v>16834</v>
      </c>
      <c r="L444" s="50" t="s">
        <v>1820</v>
      </c>
      <c r="M444" s="50" t="s">
        <v>1997</v>
      </c>
    </row>
    <row r="445" spans="1:13" x14ac:dyDescent="0.25">
      <c r="A445" s="50" t="s">
        <v>25648</v>
      </c>
      <c r="B445" s="50" t="s">
        <v>6781</v>
      </c>
      <c r="C445" s="50" t="s">
        <v>7683</v>
      </c>
      <c r="D445" s="50" t="s">
        <v>7688</v>
      </c>
      <c r="E445" s="50" t="s">
        <v>2435</v>
      </c>
      <c r="F445" s="50" t="s">
        <v>7689</v>
      </c>
      <c r="G445" s="50" t="s">
        <v>7690</v>
      </c>
      <c r="H445" s="61">
        <v>1</v>
      </c>
      <c r="I445" s="55">
        <v>112.38</v>
      </c>
      <c r="J445" s="50" t="s">
        <v>16833</v>
      </c>
      <c r="K445" s="50" t="s">
        <v>16834</v>
      </c>
      <c r="L445" s="50" t="s">
        <v>433</v>
      </c>
      <c r="M445" s="50" t="s">
        <v>387</v>
      </c>
    </row>
    <row r="446" spans="1:13" x14ac:dyDescent="0.25">
      <c r="A446" s="50" t="s">
        <v>25649</v>
      </c>
      <c r="B446" s="50" t="s">
        <v>6781</v>
      </c>
      <c r="C446" s="50" t="s">
        <v>7683</v>
      </c>
      <c r="D446" s="50" t="s">
        <v>7691</v>
      </c>
      <c r="E446" s="50" t="s">
        <v>1152</v>
      </c>
      <c r="F446" s="50" t="s">
        <v>4955</v>
      </c>
      <c r="G446" s="50" t="s">
        <v>4955</v>
      </c>
      <c r="H446" s="61">
        <v>1</v>
      </c>
      <c r="I446" s="55">
        <v>58.4</v>
      </c>
      <c r="J446" s="50" t="s">
        <v>16833</v>
      </c>
      <c r="K446" s="50" t="s">
        <v>16906</v>
      </c>
      <c r="L446" s="50" t="s">
        <v>109</v>
      </c>
      <c r="M446" s="50" t="s">
        <v>390</v>
      </c>
    </row>
    <row r="447" spans="1:13" x14ac:dyDescent="0.25">
      <c r="A447" s="50" t="s">
        <v>25650</v>
      </c>
      <c r="B447" s="50" t="s">
        <v>6781</v>
      </c>
      <c r="C447" s="50" t="s">
        <v>7397</v>
      </c>
      <c r="D447" s="50" t="s">
        <v>7692</v>
      </c>
      <c r="E447" s="50" t="s">
        <v>2435</v>
      </c>
      <c r="F447" s="50" t="s">
        <v>7693</v>
      </c>
      <c r="G447" s="50" t="s">
        <v>7694</v>
      </c>
      <c r="H447" s="61">
        <v>1</v>
      </c>
      <c r="I447" s="55">
        <v>34.81</v>
      </c>
      <c r="J447" s="50" t="s">
        <v>16833</v>
      </c>
      <c r="K447" s="50" t="s">
        <v>16906</v>
      </c>
      <c r="L447" s="50" t="s">
        <v>18</v>
      </c>
      <c r="M447" s="50" t="s">
        <v>376</v>
      </c>
    </row>
    <row r="448" spans="1:13" x14ac:dyDescent="0.25">
      <c r="A448" s="50" t="s">
        <v>25651</v>
      </c>
      <c r="B448" s="50" t="s">
        <v>6781</v>
      </c>
      <c r="C448" s="50" t="s">
        <v>7397</v>
      </c>
      <c r="D448" s="50" t="s">
        <v>7695</v>
      </c>
      <c r="E448" s="50" t="s">
        <v>2435</v>
      </c>
      <c r="F448" s="50" t="s">
        <v>7696</v>
      </c>
      <c r="G448" s="50" t="s">
        <v>7697</v>
      </c>
      <c r="H448" s="61">
        <v>1</v>
      </c>
      <c r="I448" s="55">
        <v>8.86</v>
      </c>
      <c r="J448" s="50" t="s">
        <v>16833</v>
      </c>
      <c r="K448" s="50" t="s">
        <v>16834</v>
      </c>
      <c r="L448" s="50" t="s">
        <v>391</v>
      </c>
      <c r="M448" s="50" t="s">
        <v>387</v>
      </c>
    </row>
    <row r="449" spans="1:13" x14ac:dyDescent="0.25">
      <c r="A449" s="50" t="s">
        <v>25652</v>
      </c>
      <c r="B449" s="50" t="s">
        <v>6781</v>
      </c>
      <c r="C449" s="50" t="s">
        <v>7683</v>
      </c>
      <c r="D449" s="50" t="s">
        <v>7698</v>
      </c>
      <c r="E449" s="50" t="s">
        <v>1152</v>
      </c>
      <c r="F449" s="50" t="s">
        <v>4955</v>
      </c>
      <c r="G449" s="50" t="s">
        <v>4955</v>
      </c>
      <c r="H449" s="61">
        <v>1</v>
      </c>
      <c r="I449" s="55">
        <v>58.4</v>
      </c>
      <c r="J449" s="50" t="s">
        <v>16833</v>
      </c>
      <c r="K449" s="50" t="s">
        <v>16834</v>
      </c>
      <c r="L449" s="50" t="s">
        <v>1820</v>
      </c>
      <c r="M449" s="50" t="s">
        <v>1869</v>
      </c>
    </row>
    <row r="450" spans="1:13" x14ac:dyDescent="0.25">
      <c r="A450" s="50" t="s">
        <v>25653</v>
      </c>
      <c r="B450" s="50" t="s">
        <v>6781</v>
      </c>
      <c r="C450" s="50" t="s">
        <v>7453</v>
      </c>
      <c r="D450" s="50" t="s">
        <v>7699</v>
      </c>
      <c r="E450" s="50" t="s">
        <v>2435</v>
      </c>
      <c r="F450" s="50" t="s">
        <v>7700</v>
      </c>
      <c r="G450" s="50" t="s">
        <v>7701</v>
      </c>
      <c r="H450" s="61">
        <v>1</v>
      </c>
      <c r="I450" s="55">
        <v>58.4</v>
      </c>
      <c r="J450" s="50" t="s">
        <v>16833</v>
      </c>
      <c r="K450" s="50" t="s">
        <v>16834</v>
      </c>
      <c r="L450" s="50" t="s">
        <v>391</v>
      </c>
      <c r="M450" s="50" t="s">
        <v>390</v>
      </c>
    </row>
    <row r="451" spans="1:13" x14ac:dyDescent="0.25">
      <c r="A451" s="50" t="s">
        <v>25654</v>
      </c>
      <c r="B451" s="50" t="s">
        <v>6781</v>
      </c>
      <c r="C451" s="50" t="s">
        <v>7683</v>
      </c>
      <c r="D451" s="50" t="s">
        <v>7702</v>
      </c>
      <c r="E451" s="50" t="s">
        <v>2435</v>
      </c>
      <c r="F451" s="50" t="s">
        <v>7703</v>
      </c>
      <c r="G451" s="50" t="s">
        <v>7704</v>
      </c>
      <c r="H451" s="61">
        <v>1</v>
      </c>
      <c r="I451" s="55">
        <v>58.4</v>
      </c>
      <c r="J451" s="50" t="s">
        <v>16851</v>
      </c>
      <c r="K451" s="50" t="s">
        <v>16852</v>
      </c>
      <c r="L451" s="50" t="s">
        <v>474</v>
      </c>
      <c r="M451" s="50" t="s">
        <v>387</v>
      </c>
    </row>
    <row r="452" spans="1:13" x14ac:dyDescent="0.25">
      <c r="A452" s="50" t="s">
        <v>25655</v>
      </c>
      <c r="B452" s="50" t="s">
        <v>6781</v>
      </c>
      <c r="C452" s="50" t="s">
        <v>7683</v>
      </c>
      <c r="D452" s="50" t="s">
        <v>7705</v>
      </c>
      <c r="E452" s="50" t="s">
        <v>2032</v>
      </c>
      <c r="F452" s="50" t="s">
        <v>7706</v>
      </c>
      <c r="G452" s="50" t="s">
        <v>7707</v>
      </c>
      <c r="H452" s="61">
        <v>1</v>
      </c>
      <c r="I452" s="55">
        <v>86.37</v>
      </c>
      <c r="J452" s="50" t="s">
        <v>16851</v>
      </c>
      <c r="K452" s="50" t="s">
        <v>16852</v>
      </c>
      <c r="L452" s="50" t="s">
        <v>1756</v>
      </c>
      <c r="M452" s="50" t="s">
        <v>1872</v>
      </c>
    </row>
    <row r="453" spans="1:13" x14ac:dyDescent="0.25">
      <c r="A453" s="50" t="s">
        <v>25656</v>
      </c>
      <c r="B453" s="50" t="s">
        <v>6781</v>
      </c>
      <c r="C453" s="50" t="s">
        <v>7453</v>
      </c>
      <c r="D453" s="50" t="s">
        <v>7708</v>
      </c>
      <c r="E453" s="50" t="s">
        <v>6802</v>
      </c>
      <c r="F453" s="50" t="s">
        <v>6853</v>
      </c>
      <c r="G453" s="50" t="s">
        <v>7709</v>
      </c>
      <c r="H453" s="61">
        <v>1</v>
      </c>
      <c r="I453" s="55">
        <v>240.09</v>
      </c>
      <c r="J453" s="50" t="s">
        <v>16833</v>
      </c>
      <c r="K453" s="50" t="s">
        <v>16834</v>
      </c>
      <c r="L453" s="50" t="s">
        <v>1820</v>
      </c>
      <c r="M453" s="50" t="s">
        <v>1872</v>
      </c>
    </row>
    <row r="454" spans="1:13" x14ac:dyDescent="0.25">
      <c r="A454" s="50" t="s">
        <v>25657</v>
      </c>
      <c r="B454" s="50" t="s">
        <v>6781</v>
      </c>
      <c r="C454" s="50" t="s">
        <v>6801</v>
      </c>
      <c r="D454" s="50" t="s">
        <v>7710</v>
      </c>
      <c r="E454" s="50" t="s">
        <v>6802</v>
      </c>
      <c r="F454" s="50" t="s">
        <v>7711</v>
      </c>
      <c r="G454" s="50" t="s">
        <v>7712</v>
      </c>
      <c r="H454" s="61">
        <v>1</v>
      </c>
      <c r="I454" s="55">
        <v>140.56</v>
      </c>
      <c r="J454" s="50" t="s">
        <v>16851</v>
      </c>
      <c r="K454" s="50" t="s">
        <v>16876</v>
      </c>
      <c r="L454" s="50" t="s">
        <v>1991</v>
      </c>
      <c r="M454" s="50" t="s">
        <v>1872</v>
      </c>
    </row>
    <row r="455" spans="1:13" x14ac:dyDescent="0.25">
      <c r="A455" s="50" t="s">
        <v>25658</v>
      </c>
      <c r="B455" s="50" t="s">
        <v>6781</v>
      </c>
      <c r="C455" s="50" t="s">
        <v>6801</v>
      </c>
      <c r="D455" s="50" t="s">
        <v>7713</v>
      </c>
      <c r="E455" s="50" t="s">
        <v>6802</v>
      </c>
      <c r="F455" s="50" t="s">
        <v>7714</v>
      </c>
      <c r="G455" s="50" t="s">
        <v>7715</v>
      </c>
      <c r="H455" s="61">
        <v>1</v>
      </c>
      <c r="I455" s="55">
        <v>93.43</v>
      </c>
      <c r="J455" s="50" t="s">
        <v>16833</v>
      </c>
      <c r="K455" s="50" t="s">
        <v>16834</v>
      </c>
      <c r="L455" s="50" t="s">
        <v>391</v>
      </c>
      <c r="M455" s="50" t="s">
        <v>1867</v>
      </c>
    </row>
    <row r="456" spans="1:13" x14ac:dyDescent="0.25">
      <c r="A456" s="50" t="s">
        <v>25659</v>
      </c>
      <c r="B456" s="50" t="s">
        <v>6781</v>
      </c>
      <c r="C456" s="50" t="s">
        <v>6801</v>
      </c>
      <c r="D456" s="50" t="s">
        <v>7716</v>
      </c>
      <c r="E456" s="50" t="s">
        <v>6802</v>
      </c>
      <c r="F456" s="50" t="s">
        <v>7714</v>
      </c>
      <c r="G456" s="50" t="s">
        <v>7717</v>
      </c>
      <c r="H456" s="61">
        <v>1</v>
      </c>
      <c r="I456" s="55">
        <v>140.56</v>
      </c>
      <c r="J456" s="50" t="s">
        <v>16833</v>
      </c>
      <c r="K456" s="50" t="s">
        <v>16834</v>
      </c>
      <c r="L456" s="50" t="s">
        <v>391</v>
      </c>
      <c r="M456" s="50" t="s">
        <v>1907</v>
      </c>
    </row>
    <row r="457" spans="1:13" x14ac:dyDescent="0.25">
      <c r="A457" s="50" t="s">
        <v>25660</v>
      </c>
      <c r="B457" s="50" t="s">
        <v>6781</v>
      </c>
      <c r="C457" s="50" t="s">
        <v>6801</v>
      </c>
      <c r="D457" s="50" t="s">
        <v>7718</v>
      </c>
      <c r="E457" s="50" t="s">
        <v>6802</v>
      </c>
      <c r="F457" s="50" t="s">
        <v>7719</v>
      </c>
      <c r="G457" s="50" t="s">
        <v>7720</v>
      </c>
      <c r="H457" s="61">
        <v>1</v>
      </c>
      <c r="I457" s="55">
        <v>144.52000000000001</v>
      </c>
      <c r="J457" s="50" t="s">
        <v>16833</v>
      </c>
      <c r="K457" s="50" t="s">
        <v>16834</v>
      </c>
      <c r="L457" s="50" t="s">
        <v>1820</v>
      </c>
      <c r="M457" s="50" t="s">
        <v>2254</v>
      </c>
    </row>
    <row r="458" spans="1:13" x14ac:dyDescent="0.25">
      <c r="A458" s="50" t="s">
        <v>25661</v>
      </c>
      <c r="B458" s="50" t="s">
        <v>6781</v>
      </c>
      <c r="C458" s="50" t="s">
        <v>6801</v>
      </c>
      <c r="D458" s="50" t="s">
        <v>7721</v>
      </c>
      <c r="E458" s="50" t="s">
        <v>6802</v>
      </c>
      <c r="F458" s="50" t="s">
        <v>7714</v>
      </c>
      <c r="G458" s="50" t="s">
        <v>7722</v>
      </c>
      <c r="H458" s="61">
        <v>1</v>
      </c>
      <c r="I458" s="55">
        <v>144.11000000000001</v>
      </c>
      <c r="J458" s="50" t="s">
        <v>16833</v>
      </c>
      <c r="K458" s="50" t="s">
        <v>16869</v>
      </c>
      <c r="L458" s="50" t="s">
        <v>1675</v>
      </c>
      <c r="M458" s="50" t="s">
        <v>1874</v>
      </c>
    </row>
    <row r="459" spans="1:13" x14ac:dyDescent="0.25">
      <c r="A459" s="50" t="s">
        <v>25662</v>
      </c>
      <c r="B459" s="50" t="s">
        <v>6781</v>
      </c>
      <c r="C459" s="50" t="s">
        <v>6801</v>
      </c>
      <c r="D459" s="50" t="s">
        <v>7723</v>
      </c>
      <c r="E459" s="50" t="s">
        <v>6802</v>
      </c>
      <c r="F459" s="50" t="s">
        <v>7724</v>
      </c>
      <c r="G459" s="50" t="s">
        <v>7725</v>
      </c>
      <c r="H459" s="61">
        <v>1</v>
      </c>
      <c r="I459" s="55">
        <v>140.96</v>
      </c>
      <c r="J459" s="50" t="s">
        <v>16833</v>
      </c>
      <c r="K459" s="50" t="s">
        <v>16834</v>
      </c>
      <c r="L459" s="50" t="s">
        <v>391</v>
      </c>
      <c r="M459" s="50" t="s">
        <v>1907</v>
      </c>
    </row>
    <row r="460" spans="1:13" x14ac:dyDescent="0.25">
      <c r="A460" s="50" t="s">
        <v>25663</v>
      </c>
      <c r="B460" s="50" t="s">
        <v>6781</v>
      </c>
      <c r="C460" s="50" t="s">
        <v>6801</v>
      </c>
      <c r="D460" s="50" t="s">
        <v>7726</v>
      </c>
      <c r="E460" s="50" t="s">
        <v>6802</v>
      </c>
      <c r="F460" s="50" t="s">
        <v>7714</v>
      </c>
      <c r="G460" s="50" t="s">
        <v>7727</v>
      </c>
      <c r="H460" s="61">
        <v>1</v>
      </c>
      <c r="I460" s="55">
        <v>141.52000000000001</v>
      </c>
      <c r="J460" s="50" t="s">
        <v>16833</v>
      </c>
      <c r="K460" s="50" t="s">
        <v>16834</v>
      </c>
      <c r="L460" s="50" t="s">
        <v>391</v>
      </c>
      <c r="M460" s="50" t="s">
        <v>1867</v>
      </c>
    </row>
    <row r="461" spans="1:13" x14ac:dyDescent="0.25">
      <c r="A461" s="50" t="s">
        <v>25664</v>
      </c>
      <c r="B461" s="50" t="s">
        <v>6781</v>
      </c>
      <c r="C461" s="50" t="s">
        <v>7167</v>
      </c>
      <c r="D461" s="50" t="s">
        <v>7728</v>
      </c>
      <c r="E461" s="50" t="s">
        <v>2878</v>
      </c>
      <c r="F461" s="50" t="s">
        <v>7729</v>
      </c>
      <c r="G461" s="50" t="s">
        <v>7730</v>
      </c>
      <c r="H461" s="61">
        <v>1</v>
      </c>
      <c r="I461" s="55">
        <v>1010.46</v>
      </c>
      <c r="J461" s="50" t="s">
        <v>16833</v>
      </c>
      <c r="K461" s="50" t="s">
        <v>16834</v>
      </c>
      <c r="L461" s="50" t="s">
        <v>391</v>
      </c>
      <c r="M461" s="50" t="s">
        <v>1864</v>
      </c>
    </row>
    <row r="462" spans="1:13" x14ac:dyDescent="0.25">
      <c r="A462" s="50" t="s">
        <v>25665</v>
      </c>
      <c r="B462" s="50" t="s">
        <v>6781</v>
      </c>
      <c r="C462" s="50" t="s">
        <v>7167</v>
      </c>
      <c r="D462" s="50" t="s">
        <v>7731</v>
      </c>
      <c r="E462" s="50" t="s">
        <v>2878</v>
      </c>
      <c r="F462" s="50" t="s">
        <v>7729</v>
      </c>
      <c r="G462" s="50" t="s">
        <v>7732</v>
      </c>
      <c r="H462" s="61">
        <v>1</v>
      </c>
      <c r="I462" s="55">
        <v>971.23</v>
      </c>
      <c r="J462" s="50" t="s">
        <v>16833</v>
      </c>
      <c r="K462" s="50" t="s">
        <v>16834</v>
      </c>
      <c r="L462" s="50" t="s">
        <v>391</v>
      </c>
      <c r="M462" s="50" t="s">
        <v>1900</v>
      </c>
    </row>
    <row r="463" spans="1:13" x14ac:dyDescent="0.25">
      <c r="A463" s="50" t="s">
        <v>25666</v>
      </c>
      <c r="B463" s="50" t="s">
        <v>6781</v>
      </c>
      <c r="C463" s="50" t="s">
        <v>7167</v>
      </c>
      <c r="D463" s="50" t="s">
        <v>7733</v>
      </c>
      <c r="E463" s="50" t="s">
        <v>2878</v>
      </c>
      <c r="F463" s="50" t="s">
        <v>7729</v>
      </c>
      <c r="G463" s="50" t="s">
        <v>7734</v>
      </c>
      <c r="H463" s="61">
        <v>1</v>
      </c>
      <c r="I463" s="55">
        <v>1984.79</v>
      </c>
      <c r="J463" s="50" t="s">
        <v>16833</v>
      </c>
      <c r="K463" s="50" t="s">
        <v>16834</v>
      </c>
      <c r="L463" s="50" t="s">
        <v>391</v>
      </c>
      <c r="M463" s="50" t="s">
        <v>390</v>
      </c>
    </row>
    <row r="464" spans="1:13" x14ac:dyDescent="0.25">
      <c r="A464" s="50" t="s">
        <v>25667</v>
      </c>
      <c r="B464" s="50" t="s">
        <v>6781</v>
      </c>
      <c r="C464" s="50" t="s">
        <v>7167</v>
      </c>
      <c r="D464" s="50" t="s">
        <v>7735</v>
      </c>
      <c r="E464" s="50" t="s">
        <v>2878</v>
      </c>
      <c r="F464" s="50" t="s">
        <v>7729</v>
      </c>
      <c r="G464" s="50" t="s">
        <v>7736</v>
      </c>
      <c r="H464" s="61">
        <v>1</v>
      </c>
      <c r="I464" s="55">
        <v>971.23</v>
      </c>
      <c r="J464" s="50" t="s">
        <v>16910</v>
      </c>
      <c r="K464" s="50" t="s">
        <v>16911</v>
      </c>
      <c r="L464" s="50" t="s">
        <v>1666</v>
      </c>
      <c r="M464" s="50" t="s">
        <v>1874</v>
      </c>
    </row>
    <row r="465" spans="1:13" x14ac:dyDescent="0.25">
      <c r="A465" s="50" t="s">
        <v>25668</v>
      </c>
      <c r="B465" s="50" t="s">
        <v>6781</v>
      </c>
      <c r="C465" s="50" t="s">
        <v>7167</v>
      </c>
      <c r="D465" s="50" t="s">
        <v>7737</v>
      </c>
      <c r="E465" s="50" t="s">
        <v>2878</v>
      </c>
      <c r="F465" s="50" t="s">
        <v>7729</v>
      </c>
      <c r="G465" s="50" t="s">
        <v>7738</v>
      </c>
      <c r="H465" s="61">
        <v>1</v>
      </c>
      <c r="I465" s="55">
        <v>1010.44</v>
      </c>
      <c r="J465" s="50" t="s">
        <v>16833</v>
      </c>
      <c r="K465" s="50" t="s">
        <v>16906</v>
      </c>
      <c r="L465" s="50" t="s">
        <v>18</v>
      </c>
      <c r="M465" s="50" t="s">
        <v>323</v>
      </c>
    </row>
    <row r="466" spans="1:13" x14ac:dyDescent="0.25">
      <c r="A466" s="50" t="s">
        <v>25669</v>
      </c>
      <c r="B466" s="50" t="s">
        <v>6781</v>
      </c>
      <c r="C466" s="50" t="s">
        <v>7167</v>
      </c>
      <c r="D466" s="50" t="s">
        <v>7739</v>
      </c>
      <c r="E466" s="50" t="s">
        <v>2878</v>
      </c>
      <c r="F466" s="50" t="s">
        <v>7729</v>
      </c>
      <c r="G466" s="50" t="s">
        <v>7740</v>
      </c>
      <c r="H466" s="61">
        <v>1</v>
      </c>
      <c r="I466" s="55">
        <v>1010.44</v>
      </c>
      <c r="J466" s="50" t="s">
        <v>16910</v>
      </c>
      <c r="K466" s="50" t="s">
        <v>16930</v>
      </c>
      <c r="L466" s="50" t="s">
        <v>1809</v>
      </c>
      <c r="M466" s="50" t="s">
        <v>1874</v>
      </c>
    </row>
    <row r="467" spans="1:13" x14ac:dyDescent="0.25">
      <c r="A467" s="50" t="s">
        <v>25670</v>
      </c>
      <c r="B467" s="50" t="s">
        <v>6781</v>
      </c>
      <c r="C467" s="50" t="s">
        <v>7167</v>
      </c>
      <c r="D467" s="50" t="s">
        <v>7741</v>
      </c>
      <c r="E467" s="50" t="s">
        <v>2878</v>
      </c>
      <c r="F467" s="50" t="s">
        <v>7729</v>
      </c>
      <c r="G467" s="50" t="s">
        <v>7742</v>
      </c>
      <c r="H467" s="61">
        <v>1</v>
      </c>
      <c r="I467" s="55">
        <v>1010.44</v>
      </c>
      <c r="J467" s="50" t="s">
        <v>16833</v>
      </c>
      <c r="K467" s="50" t="s">
        <v>16869</v>
      </c>
      <c r="L467" s="50" t="s">
        <v>1675</v>
      </c>
      <c r="M467" s="50" t="s">
        <v>1887</v>
      </c>
    </row>
    <row r="468" spans="1:13" x14ac:dyDescent="0.25">
      <c r="A468" s="50" t="s">
        <v>25671</v>
      </c>
      <c r="B468" s="50" t="s">
        <v>6781</v>
      </c>
      <c r="C468" s="50" t="s">
        <v>7167</v>
      </c>
      <c r="D468" s="50" t="s">
        <v>7743</v>
      </c>
      <c r="E468" s="50" t="s">
        <v>2878</v>
      </c>
      <c r="F468" s="50" t="s">
        <v>7729</v>
      </c>
      <c r="G468" s="50" t="s">
        <v>7744</v>
      </c>
      <c r="H468" s="61">
        <v>1</v>
      </c>
      <c r="I468" s="55">
        <v>1984.79</v>
      </c>
      <c r="J468" s="50" t="s">
        <v>16833</v>
      </c>
      <c r="K468" s="50" t="s">
        <v>16906</v>
      </c>
      <c r="L468" s="50" t="s">
        <v>1915</v>
      </c>
      <c r="M468" s="50" t="s">
        <v>1874</v>
      </c>
    </row>
    <row r="469" spans="1:13" x14ac:dyDescent="0.25">
      <c r="A469" s="50" t="s">
        <v>25672</v>
      </c>
      <c r="B469" s="50" t="s">
        <v>6781</v>
      </c>
      <c r="C469" s="50" t="s">
        <v>7167</v>
      </c>
      <c r="D469" s="50" t="s">
        <v>7745</v>
      </c>
      <c r="E469" s="50" t="s">
        <v>2878</v>
      </c>
      <c r="F469" s="50" t="s">
        <v>1152</v>
      </c>
      <c r="G469" s="50" t="s">
        <v>7746</v>
      </c>
      <c r="H469" s="61">
        <v>1</v>
      </c>
      <c r="I469" s="55">
        <v>1010.44</v>
      </c>
      <c r="J469" s="50" t="s">
        <v>16851</v>
      </c>
      <c r="K469" s="50" t="s">
        <v>16876</v>
      </c>
      <c r="L469" s="50" t="s">
        <v>102</v>
      </c>
      <c r="M469" s="50" t="s">
        <v>376</v>
      </c>
    </row>
    <row r="470" spans="1:13" x14ac:dyDescent="0.25">
      <c r="A470" s="50" t="s">
        <v>25673</v>
      </c>
      <c r="B470" s="50" t="s">
        <v>6781</v>
      </c>
      <c r="C470" s="50" t="s">
        <v>7167</v>
      </c>
      <c r="D470" s="50" t="s">
        <v>7747</v>
      </c>
      <c r="E470" s="50" t="s">
        <v>2878</v>
      </c>
      <c r="F470" s="50" t="s">
        <v>7748</v>
      </c>
      <c r="G470" s="50" t="s">
        <v>7749</v>
      </c>
      <c r="H470" s="61">
        <v>1</v>
      </c>
      <c r="I470" s="55">
        <v>1010.44</v>
      </c>
      <c r="J470" s="50" t="s">
        <v>16833</v>
      </c>
      <c r="K470" s="50" t="s">
        <v>16933</v>
      </c>
      <c r="L470" s="50" t="s">
        <v>1740</v>
      </c>
      <c r="M470" s="50" t="s">
        <v>1874</v>
      </c>
    </row>
    <row r="471" spans="1:13" x14ac:dyDescent="0.25">
      <c r="A471" s="50" t="s">
        <v>25674</v>
      </c>
      <c r="B471" s="50" t="s">
        <v>6781</v>
      </c>
      <c r="C471" s="50" t="s">
        <v>7167</v>
      </c>
      <c r="D471" s="50" t="s">
        <v>7750</v>
      </c>
      <c r="E471" s="50" t="s">
        <v>2878</v>
      </c>
      <c r="F471" s="50" t="s">
        <v>7729</v>
      </c>
      <c r="G471" s="50" t="s">
        <v>7751</v>
      </c>
      <c r="H471" s="61">
        <v>1</v>
      </c>
      <c r="I471" s="55">
        <v>1010.44</v>
      </c>
      <c r="J471" s="50" t="s">
        <v>16851</v>
      </c>
      <c r="K471" s="50" t="s">
        <v>16876</v>
      </c>
      <c r="L471" s="50" t="s">
        <v>102</v>
      </c>
      <c r="M471" s="50" t="s">
        <v>323</v>
      </c>
    </row>
    <row r="472" spans="1:13" x14ac:dyDescent="0.25">
      <c r="A472" s="50" t="s">
        <v>25675</v>
      </c>
      <c r="B472" s="50" t="s">
        <v>6781</v>
      </c>
      <c r="C472" s="50" t="s">
        <v>7167</v>
      </c>
      <c r="D472" s="50" t="s">
        <v>7752</v>
      </c>
      <c r="E472" s="50" t="s">
        <v>2878</v>
      </c>
      <c r="F472" s="50" t="s">
        <v>7748</v>
      </c>
      <c r="G472" s="50" t="s">
        <v>7753</v>
      </c>
      <c r="H472" s="61">
        <v>1</v>
      </c>
      <c r="I472" s="55">
        <v>1010.44</v>
      </c>
      <c r="J472" s="50" t="s">
        <v>16833</v>
      </c>
      <c r="K472" s="50" t="s">
        <v>16906</v>
      </c>
      <c r="L472" s="50" t="s">
        <v>18</v>
      </c>
      <c r="M472" s="50" t="s">
        <v>376</v>
      </c>
    </row>
    <row r="473" spans="1:13" x14ac:dyDescent="0.25">
      <c r="A473" s="50" t="s">
        <v>25676</v>
      </c>
      <c r="B473" s="50" t="s">
        <v>6781</v>
      </c>
      <c r="C473" s="50" t="s">
        <v>7167</v>
      </c>
      <c r="D473" s="50" t="s">
        <v>7754</v>
      </c>
      <c r="E473" s="50" t="s">
        <v>2878</v>
      </c>
      <c r="F473" s="50" t="s">
        <v>1152</v>
      </c>
      <c r="G473" s="50" t="s">
        <v>7755</v>
      </c>
      <c r="H473" s="61">
        <v>1</v>
      </c>
      <c r="I473" s="55">
        <v>1010.44</v>
      </c>
      <c r="J473" s="50" t="s">
        <v>16851</v>
      </c>
      <c r="K473" s="50" t="s">
        <v>16852</v>
      </c>
      <c r="L473" s="50" t="s">
        <v>1756</v>
      </c>
      <c r="M473" s="50" t="s">
        <v>1872</v>
      </c>
    </row>
    <row r="474" spans="1:13" x14ac:dyDescent="0.25">
      <c r="A474" s="50" t="s">
        <v>25677</v>
      </c>
      <c r="B474" s="50" t="s">
        <v>6781</v>
      </c>
      <c r="C474" s="50" t="s">
        <v>7167</v>
      </c>
      <c r="D474" s="50" t="s">
        <v>7756</v>
      </c>
      <c r="E474" s="50" t="s">
        <v>2878</v>
      </c>
      <c r="F474" s="50" t="s">
        <v>7729</v>
      </c>
      <c r="G474" s="50" t="s">
        <v>7757</v>
      </c>
      <c r="H474" s="61">
        <v>1</v>
      </c>
      <c r="I474" s="55">
        <v>1010.44</v>
      </c>
      <c r="J474" s="50" t="s">
        <v>16851</v>
      </c>
      <c r="K474" s="50" t="s">
        <v>16865</v>
      </c>
      <c r="L474" s="50" t="s">
        <v>1802</v>
      </c>
      <c r="M474" s="50" t="s">
        <v>1867</v>
      </c>
    </row>
    <row r="475" spans="1:13" x14ac:dyDescent="0.25">
      <c r="A475" s="50" t="s">
        <v>25678</v>
      </c>
      <c r="B475" s="50" t="s">
        <v>6781</v>
      </c>
      <c r="C475" s="50" t="s">
        <v>7167</v>
      </c>
      <c r="D475" s="50" t="s">
        <v>7758</v>
      </c>
      <c r="E475" s="50" t="s">
        <v>2878</v>
      </c>
      <c r="F475" s="50" t="s">
        <v>7729</v>
      </c>
      <c r="G475" s="50" t="s">
        <v>7759</v>
      </c>
      <c r="H475" s="61">
        <v>1</v>
      </c>
      <c r="I475" s="55">
        <v>1010.44</v>
      </c>
      <c r="J475" s="50" t="s">
        <v>16851</v>
      </c>
      <c r="K475" s="50" t="s">
        <v>16876</v>
      </c>
      <c r="L475" s="50" t="s">
        <v>1708</v>
      </c>
      <c r="M475" s="50" t="s">
        <v>1900</v>
      </c>
    </row>
    <row r="476" spans="1:13" x14ac:dyDescent="0.25">
      <c r="A476" s="50" t="s">
        <v>25679</v>
      </c>
      <c r="B476" s="50" t="s">
        <v>6781</v>
      </c>
      <c r="C476" s="50" t="s">
        <v>7167</v>
      </c>
      <c r="D476" s="50" t="s">
        <v>7760</v>
      </c>
      <c r="E476" s="50" t="s">
        <v>2878</v>
      </c>
      <c r="F476" s="50" t="s">
        <v>7761</v>
      </c>
      <c r="G476" s="50" t="s">
        <v>7762</v>
      </c>
      <c r="H476" s="61">
        <v>1</v>
      </c>
      <c r="I476" s="55">
        <v>1984.79</v>
      </c>
      <c r="J476" s="50" t="s">
        <v>16851</v>
      </c>
      <c r="K476" s="50" t="s">
        <v>16899</v>
      </c>
      <c r="L476" s="50" t="s">
        <v>1799</v>
      </c>
      <c r="M476" s="50" t="s">
        <v>1874</v>
      </c>
    </row>
    <row r="477" spans="1:13" x14ac:dyDescent="0.25">
      <c r="A477" s="50" t="s">
        <v>25680</v>
      </c>
      <c r="B477" s="50" t="s">
        <v>6781</v>
      </c>
      <c r="C477" s="50" t="s">
        <v>7167</v>
      </c>
      <c r="D477" s="50" t="s">
        <v>7763</v>
      </c>
      <c r="E477" s="50" t="s">
        <v>2878</v>
      </c>
      <c r="F477" s="50" t="s">
        <v>7748</v>
      </c>
      <c r="G477" s="50" t="s">
        <v>7764</v>
      </c>
      <c r="H477" s="61">
        <v>1</v>
      </c>
      <c r="I477" s="55">
        <v>1010.44</v>
      </c>
      <c r="J477" s="50" t="s">
        <v>16851</v>
      </c>
      <c r="K477" s="50" t="s">
        <v>16876</v>
      </c>
      <c r="L477" s="50" t="s">
        <v>104</v>
      </c>
      <c r="M477" s="50" t="s">
        <v>323</v>
      </c>
    </row>
    <row r="478" spans="1:13" x14ac:dyDescent="0.25">
      <c r="A478" s="50" t="s">
        <v>25681</v>
      </c>
      <c r="B478" s="50" t="s">
        <v>6781</v>
      </c>
      <c r="C478" s="50" t="s">
        <v>7167</v>
      </c>
      <c r="D478" s="50" t="s">
        <v>7765</v>
      </c>
      <c r="E478" s="50" t="s">
        <v>2878</v>
      </c>
      <c r="F478" s="50" t="s">
        <v>7729</v>
      </c>
      <c r="G478" s="50" t="s">
        <v>7766</v>
      </c>
      <c r="H478" s="61">
        <v>1</v>
      </c>
      <c r="I478" s="55">
        <v>1010.44</v>
      </c>
      <c r="J478" s="50" t="s">
        <v>16851</v>
      </c>
      <c r="K478" s="50" t="s">
        <v>16854</v>
      </c>
      <c r="L478" s="50" t="s">
        <v>1748</v>
      </c>
      <c r="M478" s="50" t="s">
        <v>1874</v>
      </c>
    </row>
    <row r="479" spans="1:13" x14ac:dyDescent="0.25">
      <c r="A479" s="50" t="s">
        <v>25682</v>
      </c>
      <c r="B479" s="50" t="s">
        <v>6781</v>
      </c>
      <c r="C479" s="50" t="s">
        <v>7167</v>
      </c>
      <c r="D479" s="50" t="s">
        <v>7767</v>
      </c>
      <c r="E479" s="50" t="s">
        <v>2878</v>
      </c>
      <c r="F479" s="50" t="s">
        <v>7729</v>
      </c>
      <c r="G479" s="50" t="s">
        <v>7768</v>
      </c>
      <c r="H479" s="61">
        <v>1</v>
      </c>
      <c r="I479" s="55">
        <v>1010.44</v>
      </c>
      <c r="J479" s="50" t="s">
        <v>16833</v>
      </c>
      <c r="K479" s="50" t="s">
        <v>16859</v>
      </c>
      <c r="L479" s="50" t="s">
        <v>1656</v>
      </c>
      <c r="M479" s="50" t="s">
        <v>1874</v>
      </c>
    </row>
    <row r="480" spans="1:13" x14ac:dyDescent="0.25">
      <c r="A480" s="50" t="s">
        <v>25683</v>
      </c>
      <c r="B480" s="50" t="s">
        <v>6781</v>
      </c>
      <c r="C480" s="50" t="s">
        <v>6913</v>
      </c>
      <c r="D480" s="50" t="s">
        <v>7769</v>
      </c>
      <c r="E480" s="50" t="s">
        <v>2878</v>
      </c>
      <c r="F480" s="50" t="s">
        <v>7770</v>
      </c>
      <c r="G480" s="50" t="s">
        <v>7771</v>
      </c>
      <c r="H480" s="61">
        <v>1</v>
      </c>
      <c r="I480" s="55">
        <v>433.12</v>
      </c>
      <c r="J480" s="50" t="s">
        <v>16851</v>
      </c>
      <c r="K480" s="50" t="s">
        <v>16852</v>
      </c>
      <c r="L480" s="50" t="s">
        <v>1756</v>
      </c>
      <c r="M480" s="50" t="s">
        <v>1867</v>
      </c>
    </row>
    <row r="481" spans="1:13" x14ac:dyDescent="0.25">
      <c r="A481" s="50" t="s">
        <v>25684</v>
      </c>
      <c r="B481" s="50" t="s">
        <v>6781</v>
      </c>
      <c r="C481" s="50" t="s">
        <v>6913</v>
      </c>
      <c r="D481" s="50" t="s">
        <v>7772</v>
      </c>
      <c r="E481" s="50" t="s">
        <v>2878</v>
      </c>
      <c r="F481" s="50" t="s">
        <v>7773</v>
      </c>
      <c r="G481" s="50" t="s">
        <v>7774</v>
      </c>
      <c r="H481" s="61">
        <v>1</v>
      </c>
      <c r="I481" s="55">
        <v>433.12</v>
      </c>
      <c r="J481" s="50" t="s">
        <v>16833</v>
      </c>
      <c r="K481" s="50" t="s">
        <v>16834</v>
      </c>
      <c r="L481" s="50" t="s">
        <v>391</v>
      </c>
      <c r="M481" s="50" t="s">
        <v>1891</v>
      </c>
    </row>
    <row r="482" spans="1:13" x14ac:dyDescent="0.25">
      <c r="A482" s="50" t="s">
        <v>25685</v>
      </c>
      <c r="B482" s="50" t="s">
        <v>6781</v>
      </c>
      <c r="C482" s="50" t="s">
        <v>6913</v>
      </c>
      <c r="D482" s="50" t="s">
        <v>7775</v>
      </c>
      <c r="E482" s="50" t="s">
        <v>2878</v>
      </c>
      <c r="F482" s="50" t="s">
        <v>7776</v>
      </c>
      <c r="G482" s="50" t="s">
        <v>7777</v>
      </c>
      <c r="H482" s="61">
        <v>1</v>
      </c>
      <c r="I482" s="55">
        <v>481.18</v>
      </c>
      <c r="J482" s="50" t="s">
        <v>16833</v>
      </c>
      <c r="K482" s="50" t="s">
        <v>16869</v>
      </c>
      <c r="L482" s="50" t="s">
        <v>1675</v>
      </c>
      <c r="M482" s="50" t="s">
        <v>1867</v>
      </c>
    </row>
    <row r="483" spans="1:13" x14ac:dyDescent="0.25">
      <c r="A483" s="50" t="s">
        <v>25686</v>
      </c>
      <c r="B483" s="50" t="s">
        <v>6781</v>
      </c>
      <c r="C483" s="50" t="s">
        <v>6913</v>
      </c>
      <c r="D483" s="50" t="s">
        <v>7778</v>
      </c>
      <c r="E483" s="50" t="s">
        <v>2878</v>
      </c>
      <c r="F483" s="50" t="s">
        <v>7779</v>
      </c>
      <c r="G483" s="50" t="s">
        <v>7780</v>
      </c>
      <c r="H483" s="61">
        <v>1</v>
      </c>
      <c r="I483" s="55">
        <v>354.23</v>
      </c>
      <c r="J483" s="50" t="s">
        <v>16833</v>
      </c>
      <c r="K483" s="50" t="s">
        <v>16834</v>
      </c>
      <c r="L483" s="50" t="s">
        <v>391</v>
      </c>
      <c r="M483" s="50" t="s">
        <v>1900</v>
      </c>
    </row>
    <row r="484" spans="1:13" x14ac:dyDescent="0.25">
      <c r="A484" s="50" t="s">
        <v>25687</v>
      </c>
      <c r="B484" s="50" t="s">
        <v>6781</v>
      </c>
      <c r="C484" s="50" t="s">
        <v>6913</v>
      </c>
      <c r="D484" s="50" t="s">
        <v>7781</v>
      </c>
      <c r="E484" s="50" t="s">
        <v>2878</v>
      </c>
      <c r="F484" s="50" t="s">
        <v>7656</v>
      </c>
      <c r="G484" s="50" t="s">
        <v>7782</v>
      </c>
      <c r="H484" s="61">
        <v>1</v>
      </c>
      <c r="I484" s="55">
        <v>481.18</v>
      </c>
      <c r="J484" s="50" t="s">
        <v>16833</v>
      </c>
      <c r="K484" s="50" t="s">
        <v>16933</v>
      </c>
      <c r="L484" s="50" t="s">
        <v>1740</v>
      </c>
      <c r="M484" s="50" t="s">
        <v>1874</v>
      </c>
    </row>
    <row r="485" spans="1:13" x14ac:dyDescent="0.25">
      <c r="A485" s="50" t="s">
        <v>25688</v>
      </c>
      <c r="B485" s="50" t="s">
        <v>6781</v>
      </c>
      <c r="C485" s="50" t="s">
        <v>6913</v>
      </c>
      <c r="D485" s="50" t="s">
        <v>7783</v>
      </c>
      <c r="E485" s="50" t="s">
        <v>2878</v>
      </c>
      <c r="F485" s="50" t="s">
        <v>7656</v>
      </c>
      <c r="G485" s="50" t="s">
        <v>7784</v>
      </c>
      <c r="H485" s="61">
        <v>1</v>
      </c>
      <c r="I485" s="55">
        <v>451.09</v>
      </c>
      <c r="J485" s="50" t="s">
        <v>16833</v>
      </c>
      <c r="K485" s="50" t="s">
        <v>16834</v>
      </c>
      <c r="L485" s="50" t="s">
        <v>389</v>
      </c>
      <c r="M485" s="50" t="s">
        <v>1887</v>
      </c>
    </row>
    <row r="486" spans="1:13" x14ac:dyDescent="0.25">
      <c r="A486" s="50" t="s">
        <v>25689</v>
      </c>
      <c r="B486" s="50" t="s">
        <v>6781</v>
      </c>
      <c r="C486" s="50" t="s">
        <v>6913</v>
      </c>
      <c r="D486" s="50" t="s">
        <v>7785</v>
      </c>
      <c r="E486" s="50" t="s">
        <v>2878</v>
      </c>
      <c r="F486" s="50" t="s">
        <v>7656</v>
      </c>
      <c r="G486" s="50" t="s">
        <v>7786</v>
      </c>
      <c r="H486" s="61">
        <v>1</v>
      </c>
      <c r="I486" s="55">
        <v>583.39</v>
      </c>
      <c r="J486" s="50" t="s">
        <v>16833</v>
      </c>
      <c r="K486" s="50" t="s">
        <v>16834</v>
      </c>
      <c r="L486" s="50" t="s">
        <v>391</v>
      </c>
      <c r="M486" s="50" t="s">
        <v>1887</v>
      </c>
    </row>
    <row r="487" spans="1:13" x14ac:dyDescent="0.25">
      <c r="A487" s="50" t="s">
        <v>25690</v>
      </c>
      <c r="B487" s="50" t="s">
        <v>6781</v>
      </c>
      <c r="C487" s="50" t="s">
        <v>6913</v>
      </c>
      <c r="D487" s="50" t="s">
        <v>7787</v>
      </c>
      <c r="E487" s="50" t="s">
        <v>2878</v>
      </c>
      <c r="F487" s="50" t="s">
        <v>7656</v>
      </c>
      <c r="G487" s="50" t="s">
        <v>7788</v>
      </c>
      <c r="H487" s="61">
        <v>1</v>
      </c>
      <c r="I487" s="55">
        <v>430.12</v>
      </c>
      <c r="J487" s="50" t="s">
        <v>16833</v>
      </c>
      <c r="K487" s="50" t="s">
        <v>16834</v>
      </c>
      <c r="L487" s="50" t="s">
        <v>391</v>
      </c>
      <c r="M487" s="50" t="s">
        <v>1907</v>
      </c>
    </row>
    <row r="488" spans="1:13" x14ac:dyDescent="0.25">
      <c r="A488" s="50" t="s">
        <v>25691</v>
      </c>
      <c r="B488" s="50" t="s">
        <v>6781</v>
      </c>
      <c r="C488" s="50" t="s">
        <v>6913</v>
      </c>
      <c r="D488" s="50" t="s">
        <v>7789</v>
      </c>
      <c r="E488" s="50" t="s">
        <v>2878</v>
      </c>
      <c r="F488" s="50" t="s">
        <v>7656</v>
      </c>
      <c r="G488" s="50" t="s">
        <v>7790</v>
      </c>
      <c r="H488" s="61">
        <v>1</v>
      </c>
      <c r="I488" s="55">
        <v>471.49</v>
      </c>
      <c r="J488" s="50" t="s">
        <v>16851</v>
      </c>
      <c r="K488" s="50" t="s">
        <v>16876</v>
      </c>
      <c r="L488" s="50" t="s">
        <v>1708</v>
      </c>
      <c r="M488" s="50" t="s">
        <v>1875</v>
      </c>
    </row>
    <row r="489" spans="1:13" x14ac:dyDescent="0.25">
      <c r="A489" s="50" t="s">
        <v>25692</v>
      </c>
      <c r="B489" s="50" t="s">
        <v>6781</v>
      </c>
      <c r="C489" s="50" t="s">
        <v>6913</v>
      </c>
      <c r="D489" s="50" t="s">
        <v>7791</v>
      </c>
      <c r="E489" s="50" t="s">
        <v>2878</v>
      </c>
      <c r="F489" s="50" t="s">
        <v>7656</v>
      </c>
      <c r="G489" s="50" t="s">
        <v>7792</v>
      </c>
      <c r="H489" s="61">
        <v>1</v>
      </c>
      <c r="I489" s="55">
        <v>366.51</v>
      </c>
      <c r="J489" s="50" t="s">
        <v>16833</v>
      </c>
      <c r="K489" s="50" t="s">
        <v>16834</v>
      </c>
      <c r="L489" s="50" t="s">
        <v>391</v>
      </c>
      <c r="M489" s="50" t="s">
        <v>1924</v>
      </c>
    </row>
    <row r="490" spans="1:13" x14ac:dyDescent="0.25">
      <c r="A490" s="50" t="s">
        <v>25693</v>
      </c>
      <c r="B490" s="50" t="s">
        <v>6781</v>
      </c>
      <c r="C490" s="50" t="s">
        <v>6913</v>
      </c>
      <c r="D490" s="50" t="s">
        <v>7793</v>
      </c>
      <c r="E490" s="50" t="s">
        <v>2878</v>
      </c>
      <c r="F490" s="50" t="s">
        <v>7597</v>
      </c>
      <c r="G490" s="50" t="s">
        <v>7794</v>
      </c>
      <c r="H490" s="61">
        <v>1</v>
      </c>
      <c r="I490" s="55">
        <v>315.44</v>
      </c>
      <c r="J490" s="50" t="s">
        <v>16833</v>
      </c>
      <c r="K490" s="50" t="s">
        <v>16834</v>
      </c>
      <c r="L490" s="50" t="s">
        <v>391</v>
      </c>
      <c r="M490" s="50" t="s">
        <v>1867</v>
      </c>
    </row>
    <row r="491" spans="1:13" x14ac:dyDescent="0.25">
      <c r="A491" s="50" t="s">
        <v>25694</v>
      </c>
      <c r="B491" s="50" t="s">
        <v>6781</v>
      </c>
      <c r="C491" s="50" t="s">
        <v>6913</v>
      </c>
      <c r="D491" s="50" t="s">
        <v>7795</v>
      </c>
      <c r="E491" s="50" t="s">
        <v>2878</v>
      </c>
      <c r="F491" s="50" t="s">
        <v>7656</v>
      </c>
      <c r="G491" s="50" t="s">
        <v>7796</v>
      </c>
      <c r="H491" s="61">
        <v>1</v>
      </c>
      <c r="I491" s="55">
        <v>1229.2</v>
      </c>
      <c r="J491" s="50" t="s">
        <v>16833</v>
      </c>
      <c r="K491" s="50" t="s">
        <v>16834</v>
      </c>
      <c r="L491" s="50" t="s">
        <v>391</v>
      </c>
      <c r="M491" s="50" t="s">
        <v>1887</v>
      </c>
    </row>
    <row r="492" spans="1:13" x14ac:dyDescent="0.25">
      <c r="A492" s="50" t="s">
        <v>25695</v>
      </c>
      <c r="B492" s="50" t="s">
        <v>6781</v>
      </c>
      <c r="C492" s="50" t="s">
        <v>6913</v>
      </c>
      <c r="D492" s="50" t="s">
        <v>7797</v>
      </c>
      <c r="E492" s="50" t="s">
        <v>2878</v>
      </c>
      <c r="F492" s="50" t="s">
        <v>7656</v>
      </c>
      <c r="G492" s="50" t="s">
        <v>7798</v>
      </c>
      <c r="H492" s="61">
        <v>1</v>
      </c>
      <c r="I492" s="55">
        <v>557.66</v>
      </c>
      <c r="J492" s="50" t="s">
        <v>16833</v>
      </c>
      <c r="K492" s="50" t="s">
        <v>16834</v>
      </c>
      <c r="L492" s="50" t="s">
        <v>391</v>
      </c>
      <c r="M492" s="50" t="s">
        <v>1867</v>
      </c>
    </row>
    <row r="493" spans="1:13" x14ac:dyDescent="0.25">
      <c r="A493" s="50" t="s">
        <v>25696</v>
      </c>
      <c r="B493" s="50" t="s">
        <v>6781</v>
      </c>
      <c r="C493" s="50" t="s">
        <v>6801</v>
      </c>
      <c r="D493" s="50" t="s">
        <v>7799</v>
      </c>
      <c r="E493" s="50" t="s">
        <v>6802</v>
      </c>
      <c r="F493" s="50" t="s">
        <v>7714</v>
      </c>
      <c r="G493" s="50" t="s">
        <v>7800</v>
      </c>
      <c r="H493" s="61">
        <v>1</v>
      </c>
      <c r="I493" s="55">
        <v>140.96</v>
      </c>
      <c r="J493" s="50" t="s">
        <v>16833</v>
      </c>
      <c r="K493" s="50" t="s">
        <v>16834</v>
      </c>
      <c r="L493" s="50" t="s">
        <v>1820</v>
      </c>
      <c r="M493" s="50" t="s">
        <v>1997</v>
      </c>
    </row>
    <row r="494" spans="1:13" x14ac:dyDescent="0.25">
      <c r="A494" s="50" t="s">
        <v>25697</v>
      </c>
      <c r="B494" s="50" t="s">
        <v>6781</v>
      </c>
      <c r="C494" s="50" t="s">
        <v>6801</v>
      </c>
      <c r="D494" s="50" t="s">
        <v>7801</v>
      </c>
      <c r="E494" s="50" t="s">
        <v>6802</v>
      </c>
      <c r="F494" s="50" t="s">
        <v>7724</v>
      </c>
      <c r="G494" s="50" t="s">
        <v>7802</v>
      </c>
      <c r="H494" s="61">
        <v>1</v>
      </c>
      <c r="I494" s="55">
        <v>140.56</v>
      </c>
      <c r="J494" s="50" t="s">
        <v>16833</v>
      </c>
      <c r="K494" s="50" t="s">
        <v>16834</v>
      </c>
      <c r="L494" s="50" t="s">
        <v>389</v>
      </c>
      <c r="M494" s="50" t="s">
        <v>1842</v>
      </c>
    </row>
    <row r="495" spans="1:13" x14ac:dyDescent="0.25">
      <c r="A495" s="50" t="s">
        <v>25698</v>
      </c>
      <c r="B495" s="50" t="s">
        <v>6781</v>
      </c>
      <c r="C495" s="50" t="s">
        <v>6801</v>
      </c>
      <c r="D495" s="50" t="s">
        <v>7803</v>
      </c>
      <c r="E495" s="50" t="s">
        <v>6802</v>
      </c>
      <c r="F495" s="50" t="s">
        <v>7714</v>
      </c>
      <c r="G495" s="50" t="s">
        <v>7804</v>
      </c>
      <c r="H495" s="61">
        <v>1</v>
      </c>
      <c r="I495" s="55">
        <v>140.56</v>
      </c>
      <c r="J495" s="50" t="s">
        <v>16833</v>
      </c>
      <c r="K495" s="50" t="s">
        <v>16834</v>
      </c>
      <c r="L495" s="50" t="s">
        <v>1820</v>
      </c>
      <c r="M495" s="50" t="s">
        <v>1942</v>
      </c>
    </row>
    <row r="496" spans="1:13" x14ac:dyDescent="0.25">
      <c r="A496" s="50" t="s">
        <v>25699</v>
      </c>
      <c r="B496" s="50" t="s">
        <v>6781</v>
      </c>
      <c r="C496" s="50" t="s">
        <v>6801</v>
      </c>
      <c r="D496" s="50" t="s">
        <v>7805</v>
      </c>
      <c r="E496" s="50" t="s">
        <v>6802</v>
      </c>
      <c r="F496" s="50" t="s">
        <v>7724</v>
      </c>
      <c r="G496" s="50" t="s">
        <v>7806</v>
      </c>
      <c r="H496" s="61">
        <v>1</v>
      </c>
      <c r="I496" s="55">
        <v>146.97</v>
      </c>
      <c r="J496" s="50" t="s">
        <v>16833</v>
      </c>
      <c r="K496" s="50" t="s">
        <v>16834</v>
      </c>
      <c r="L496" s="50" t="s">
        <v>1820</v>
      </c>
      <c r="M496" s="50" t="s">
        <v>1874</v>
      </c>
    </row>
    <row r="497" spans="1:13" x14ac:dyDescent="0.25">
      <c r="A497" s="50" t="s">
        <v>25700</v>
      </c>
      <c r="B497" s="50" t="s">
        <v>6781</v>
      </c>
      <c r="C497" s="50" t="s">
        <v>6801</v>
      </c>
      <c r="D497" s="50" t="s">
        <v>7807</v>
      </c>
      <c r="E497" s="50" t="s">
        <v>6802</v>
      </c>
      <c r="F497" s="50" t="s">
        <v>7714</v>
      </c>
      <c r="G497" s="50" t="s">
        <v>7808</v>
      </c>
      <c r="H497" s="61">
        <v>1</v>
      </c>
      <c r="I497" s="55">
        <v>146.94999999999999</v>
      </c>
      <c r="J497" s="50" t="s">
        <v>16833</v>
      </c>
      <c r="K497" s="50" t="s">
        <v>16834</v>
      </c>
      <c r="L497" s="50" t="s">
        <v>391</v>
      </c>
      <c r="M497" s="50" t="s">
        <v>390</v>
      </c>
    </row>
    <row r="498" spans="1:13" x14ac:dyDescent="0.25">
      <c r="A498" s="50" t="s">
        <v>25701</v>
      </c>
      <c r="B498" s="50" t="s">
        <v>6781</v>
      </c>
      <c r="C498" s="50" t="s">
        <v>6801</v>
      </c>
      <c r="D498" s="50" t="s">
        <v>7809</v>
      </c>
      <c r="E498" s="50" t="s">
        <v>6802</v>
      </c>
      <c r="F498" s="50" t="s">
        <v>7724</v>
      </c>
      <c r="G498" s="50" t="s">
        <v>7810</v>
      </c>
      <c r="H498" s="61">
        <v>1</v>
      </c>
      <c r="I498" s="55">
        <v>146.94999999999999</v>
      </c>
      <c r="J498" s="50" t="s">
        <v>16833</v>
      </c>
      <c r="K498" s="50" t="s">
        <v>16834</v>
      </c>
      <c r="L498" s="50" t="s">
        <v>391</v>
      </c>
      <c r="M498" s="50" t="s">
        <v>390</v>
      </c>
    </row>
    <row r="499" spans="1:13" x14ac:dyDescent="0.25">
      <c r="A499" s="50" t="s">
        <v>25702</v>
      </c>
      <c r="B499" s="50" t="s">
        <v>6781</v>
      </c>
      <c r="C499" s="50" t="s">
        <v>6801</v>
      </c>
      <c r="D499" s="50" t="s">
        <v>7811</v>
      </c>
      <c r="E499" s="50" t="s">
        <v>6802</v>
      </c>
      <c r="F499" s="50" t="s">
        <v>7812</v>
      </c>
      <c r="G499" s="50" t="s">
        <v>7813</v>
      </c>
      <c r="H499" s="61">
        <v>1</v>
      </c>
      <c r="I499" s="55">
        <v>146.94999999999999</v>
      </c>
      <c r="J499" s="50" t="s">
        <v>16833</v>
      </c>
      <c r="K499" s="50" t="s">
        <v>16834</v>
      </c>
      <c r="L499" s="50" t="s">
        <v>1820</v>
      </c>
      <c r="M499" s="50" t="s">
        <v>1867</v>
      </c>
    </row>
    <row r="500" spans="1:13" x14ac:dyDescent="0.25">
      <c r="A500" s="50" t="s">
        <v>25703</v>
      </c>
      <c r="B500" s="50" t="s">
        <v>6781</v>
      </c>
      <c r="C500" s="50" t="s">
        <v>6801</v>
      </c>
      <c r="D500" s="50" t="s">
        <v>7814</v>
      </c>
      <c r="E500" s="50" t="s">
        <v>6802</v>
      </c>
      <c r="F500" s="50" t="s">
        <v>7714</v>
      </c>
      <c r="G500" s="50" t="s">
        <v>7815</v>
      </c>
      <c r="H500" s="61">
        <v>1</v>
      </c>
      <c r="I500" s="55">
        <v>146.94999999999999</v>
      </c>
      <c r="J500" s="50" t="s">
        <v>16833</v>
      </c>
      <c r="K500" s="50" t="s">
        <v>16834</v>
      </c>
      <c r="L500" s="50" t="s">
        <v>1820</v>
      </c>
      <c r="M500" s="50" t="s">
        <v>1906</v>
      </c>
    </row>
    <row r="501" spans="1:13" x14ac:dyDescent="0.25">
      <c r="A501" s="50" t="s">
        <v>25704</v>
      </c>
      <c r="B501" s="50" t="s">
        <v>6781</v>
      </c>
      <c r="C501" s="50" t="s">
        <v>6801</v>
      </c>
      <c r="D501" s="50" t="s">
        <v>7816</v>
      </c>
      <c r="E501" s="50" t="s">
        <v>6802</v>
      </c>
      <c r="F501" s="50" t="s">
        <v>7714</v>
      </c>
      <c r="G501" s="50" t="s">
        <v>7817</v>
      </c>
      <c r="H501" s="61">
        <v>1</v>
      </c>
      <c r="I501" s="55">
        <v>146.94999999999999</v>
      </c>
      <c r="J501" s="50" t="s">
        <v>16833</v>
      </c>
      <c r="K501" s="50" t="s">
        <v>16834</v>
      </c>
      <c r="L501" s="50" t="s">
        <v>1820</v>
      </c>
      <c r="M501" s="50" t="s">
        <v>1906</v>
      </c>
    </row>
    <row r="502" spans="1:13" x14ac:dyDescent="0.25">
      <c r="A502" s="50" t="s">
        <v>25705</v>
      </c>
      <c r="B502" s="50" t="s">
        <v>6781</v>
      </c>
      <c r="C502" s="50" t="s">
        <v>6801</v>
      </c>
      <c r="D502" s="50" t="s">
        <v>7818</v>
      </c>
      <c r="E502" s="50" t="s">
        <v>6802</v>
      </c>
      <c r="F502" s="50" t="s">
        <v>7724</v>
      </c>
      <c r="G502" s="50" t="s">
        <v>7819</v>
      </c>
      <c r="H502" s="61">
        <v>1</v>
      </c>
      <c r="I502" s="55">
        <v>146.62</v>
      </c>
      <c r="J502" s="50" t="s">
        <v>16833</v>
      </c>
      <c r="K502" s="50" t="s">
        <v>16834</v>
      </c>
      <c r="L502" s="50" t="s">
        <v>1820</v>
      </c>
      <c r="M502" s="50" t="s">
        <v>1884</v>
      </c>
    </row>
    <row r="503" spans="1:13" x14ac:dyDescent="0.25">
      <c r="A503" s="50" t="s">
        <v>25706</v>
      </c>
      <c r="B503" s="50" t="s">
        <v>6781</v>
      </c>
      <c r="C503" s="50" t="s">
        <v>6801</v>
      </c>
      <c r="D503" s="50" t="s">
        <v>7820</v>
      </c>
      <c r="E503" s="50" t="s">
        <v>6802</v>
      </c>
      <c r="F503" s="50" t="s">
        <v>7724</v>
      </c>
      <c r="G503" s="50" t="s">
        <v>7821</v>
      </c>
      <c r="H503" s="61">
        <v>1</v>
      </c>
      <c r="I503" s="55">
        <v>146.24</v>
      </c>
      <c r="J503" s="50" t="s">
        <v>16833</v>
      </c>
      <c r="K503" s="50" t="s">
        <v>16834</v>
      </c>
      <c r="L503" s="50" t="s">
        <v>1820</v>
      </c>
      <c r="M503" s="50" t="s">
        <v>2254</v>
      </c>
    </row>
    <row r="504" spans="1:13" x14ac:dyDescent="0.25">
      <c r="A504" s="50" t="s">
        <v>25707</v>
      </c>
      <c r="B504" s="50" t="s">
        <v>6781</v>
      </c>
      <c r="C504" s="50" t="s">
        <v>6801</v>
      </c>
      <c r="D504" s="50" t="s">
        <v>7822</v>
      </c>
      <c r="E504" s="50" t="s">
        <v>6802</v>
      </c>
      <c r="F504" s="50" t="s">
        <v>7823</v>
      </c>
      <c r="G504" s="50" t="s">
        <v>7824</v>
      </c>
      <c r="H504" s="61">
        <v>1</v>
      </c>
      <c r="I504" s="55">
        <v>146.24</v>
      </c>
      <c r="J504" s="50" t="s">
        <v>16833</v>
      </c>
      <c r="K504" s="50" t="s">
        <v>16834</v>
      </c>
      <c r="L504" s="50" t="s">
        <v>391</v>
      </c>
      <c r="M504" s="50" t="s">
        <v>1867</v>
      </c>
    </row>
    <row r="505" spans="1:13" x14ac:dyDescent="0.25">
      <c r="A505" s="50" t="s">
        <v>25708</v>
      </c>
      <c r="B505" s="50" t="s">
        <v>6781</v>
      </c>
      <c r="C505" s="50" t="s">
        <v>6801</v>
      </c>
      <c r="D505" s="50" t="s">
        <v>7825</v>
      </c>
      <c r="E505" s="50" t="s">
        <v>6802</v>
      </c>
      <c r="F505" s="50" t="s">
        <v>1152</v>
      </c>
      <c r="G505" s="50" t="s">
        <v>7826</v>
      </c>
      <c r="H505" s="61">
        <v>1</v>
      </c>
      <c r="I505" s="55">
        <v>146.24</v>
      </c>
      <c r="J505" s="50" t="s">
        <v>16833</v>
      </c>
      <c r="K505" s="50" t="s">
        <v>16834</v>
      </c>
      <c r="L505" s="50" t="s">
        <v>391</v>
      </c>
      <c r="M505" s="50" t="s">
        <v>1900</v>
      </c>
    </row>
    <row r="506" spans="1:13" x14ac:dyDescent="0.25">
      <c r="A506" s="50" t="s">
        <v>25709</v>
      </c>
      <c r="B506" s="50" t="s">
        <v>6781</v>
      </c>
      <c r="C506" s="50" t="s">
        <v>7397</v>
      </c>
      <c r="D506" s="50" t="s">
        <v>7827</v>
      </c>
      <c r="E506" s="50" t="s">
        <v>2435</v>
      </c>
      <c r="F506" s="50" t="s">
        <v>1152</v>
      </c>
      <c r="G506" s="50" t="s">
        <v>7828</v>
      </c>
      <c r="H506" s="61">
        <v>1</v>
      </c>
      <c r="I506" s="55">
        <v>154.93</v>
      </c>
      <c r="J506" s="50" t="s">
        <v>16851</v>
      </c>
      <c r="K506" s="50" t="s">
        <v>16876</v>
      </c>
      <c r="L506" s="50" t="s">
        <v>1688</v>
      </c>
      <c r="M506" s="50" t="s">
        <v>1842</v>
      </c>
    </row>
    <row r="507" spans="1:13" x14ac:dyDescent="0.25">
      <c r="A507" s="50" t="s">
        <v>25710</v>
      </c>
      <c r="B507" s="50" t="s">
        <v>6781</v>
      </c>
      <c r="C507" s="50" t="s">
        <v>6801</v>
      </c>
      <c r="D507" s="50" t="s">
        <v>7829</v>
      </c>
      <c r="E507" s="50" t="s">
        <v>6802</v>
      </c>
      <c r="F507" s="50" t="s">
        <v>7830</v>
      </c>
      <c r="G507" s="50" t="s">
        <v>7831</v>
      </c>
      <c r="H507" s="61">
        <v>1</v>
      </c>
      <c r="I507" s="55">
        <v>197.07</v>
      </c>
      <c r="J507" s="50" t="s">
        <v>16833</v>
      </c>
      <c r="K507" s="50" t="s">
        <v>16834</v>
      </c>
      <c r="L507" s="50" t="s">
        <v>1820</v>
      </c>
      <c r="M507" s="50" t="s">
        <v>16882</v>
      </c>
    </row>
    <row r="508" spans="1:13" x14ac:dyDescent="0.25">
      <c r="A508" s="50" t="s">
        <v>25711</v>
      </c>
      <c r="B508" s="50" t="s">
        <v>6781</v>
      </c>
      <c r="C508" s="50" t="s">
        <v>6801</v>
      </c>
      <c r="D508" s="50" t="s">
        <v>7832</v>
      </c>
      <c r="E508" s="50" t="s">
        <v>6802</v>
      </c>
      <c r="F508" s="50" t="s">
        <v>7833</v>
      </c>
      <c r="G508" s="50" t="s">
        <v>7834</v>
      </c>
      <c r="H508" s="61">
        <v>1</v>
      </c>
      <c r="I508" s="55">
        <v>177.36</v>
      </c>
      <c r="J508" s="50" t="s">
        <v>16833</v>
      </c>
      <c r="K508" s="50" t="s">
        <v>16834</v>
      </c>
      <c r="L508" s="50" t="s">
        <v>1820</v>
      </c>
      <c r="M508" s="50" t="s">
        <v>1997</v>
      </c>
    </row>
    <row r="509" spans="1:13" x14ac:dyDescent="0.25">
      <c r="A509" s="50" t="s">
        <v>25712</v>
      </c>
      <c r="B509" s="50" t="s">
        <v>6781</v>
      </c>
      <c r="C509" s="50" t="s">
        <v>6801</v>
      </c>
      <c r="D509" s="50" t="s">
        <v>7835</v>
      </c>
      <c r="E509" s="50" t="s">
        <v>6802</v>
      </c>
      <c r="F509" s="50" t="s">
        <v>7833</v>
      </c>
      <c r="G509" s="50" t="s">
        <v>7836</v>
      </c>
      <c r="H509" s="61">
        <v>1</v>
      </c>
      <c r="I509" s="55">
        <v>208.56</v>
      </c>
      <c r="J509" s="50" t="s">
        <v>16833</v>
      </c>
      <c r="K509" s="50" t="s">
        <v>16834</v>
      </c>
      <c r="L509" s="50" t="s">
        <v>1820</v>
      </c>
      <c r="M509" s="50" t="s">
        <v>2282</v>
      </c>
    </row>
    <row r="510" spans="1:13" x14ac:dyDescent="0.25">
      <c r="A510" s="50" t="s">
        <v>25713</v>
      </c>
      <c r="B510" s="50" t="s">
        <v>6781</v>
      </c>
      <c r="C510" s="50" t="s">
        <v>6801</v>
      </c>
      <c r="D510" s="50" t="s">
        <v>7837</v>
      </c>
      <c r="E510" s="50" t="s">
        <v>6802</v>
      </c>
      <c r="F510" s="50" t="s">
        <v>7833</v>
      </c>
      <c r="G510" s="50" t="s">
        <v>7838</v>
      </c>
      <c r="H510" s="61">
        <v>1</v>
      </c>
      <c r="I510" s="55">
        <v>197.07</v>
      </c>
      <c r="J510" s="50" t="s">
        <v>16833</v>
      </c>
      <c r="K510" s="50" t="s">
        <v>16834</v>
      </c>
      <c r="L510" s="50" t="s">
        <v>1820</v>
      </c>
      <c r="M510" s="50" t="s">
        <v>1997</v>
      </c>
    </row>
    <row r="511" spans="1:13" x14ac:dyDescent="0.25">
      <c r="A511" s="50" t="s">
        <v>25714</v>
      </c>
      <c r="B511" s="50" t="s">
        <v>6781</v>
      </c>
      <c r="C511" s="50" t="s">
        <v>6801</v>
      </c>
      <c r="D511" s="50" t="s">
        <v>7839</v>
      </c>
      <c r="E511" s="50" t="s">
        <v>6802</v>
      </c>
      <c r="F511" s="50" t="s">
        <v>7833</v>
      </c>
      <c r="G511" s="50" t="s">
        <v>7840</v>
      </c>
      <c r="H511" s="61">
        <v>1</v>
      </c>
      <c r="I511" s="55">
        <v>208.56</v>
      </c>
      <c r="J511" s="50" t="s">
        <v>16833</v>
      </c>
      <c r="K511" s="50" t="s">
        <v>16834</v>
      </c>
      <c r="L511" s="50" t="s">
        <v>1820</v>
      </c>
      <c r="M511" s="50" t="s">
        <v>1874</v>
      </c>
    </row>
    <row r="512" spans="1:13" x14ac:dyDescent="0.25">
      <c r="A512" s="50" t="s">
        <v>25715</v>
      </c>
      <c r="B512" s="50" t="s">
        <v>6781</v>
      </c>
      <c r="C512" s="50" t="s">
        <v>6801</v>
      </c>
      <c r="D512" s="50" t="s">
        <v>7841</v>
      </c>
      <c r="E512" s="50" t="s">
        <v>6802</v>
      </c>
      <c r="F512" s="50" t="s">
        <v>7833</v>
      </c>
      <c r="G512" s="50" t="s">
        <v>7842</v>
      </c>
      <c r="H512" s="61">
        <v>1</v>
      </c>
      <c r="I512" s="55">
        <v>208.56</v>
      </c>
      <c r="J512" s="50" t="s">
        <v>16833</v>
      </c>
      <c r="K512" s="50" t="s">
        <v>16834</v>
      </c>
      <c r="L512" s="50" t="s">
        <v>1820</v>
      </c>
      <c r="M512" s="50" t="s">
        <v>1893</v>
      </c>
    </row>
    <row r="513" spans="1:13" x14ac:dyDescent="0.25">
      <c r="A513" s="50" t="s">
        <v>25716</v>
      </c>
      <c r="B513" s="50" t="s">
        <v>6781</v>
      </c>
      <c r="C513" s="50" t="s">
        <v>6801</v>
      </c>
      <c r="D513" s="50" t="s">
        <v>7843</v>
      </c>
      <c r="E513" s="50" t="s">
        <v>6802</v>
      </c>
      <c r="F513" s="50" t="s">
        <v>6853</v>
      </c>
      <c r="G513" s="50" t="s">
        <v>7844</v>
      </c>
      <c r="H513" s="61">
        <v>1</v>
      </c>
      <c r="I513" s="55">
        <v>331.57</v>
      </c>
      <c r="J513" s="50" t="s">
        <v>16833</v>
      </c>
      <c r="K513" s="50" t="s">
        <v>16906</v>
      </c>
      <c r="L513" s="50" t="s">
        <v>18</v>
      </c>
      <c r="M513" s="50" t="s">
        <v>323</v>
      </c>
    </row>
    <row r="514" spans="1:13" x14ac:dyDescent="0.25">
      <c r="A514" s="50" t="s">
        <v>25717</v>
      </c>
      <c r="B514" s="50" t="s">
        <v>6781</v>
      </c>
      <c r="C514" s="50" t="s">
        <v>7167</v>
      </c>
      <c r="D514" s="50" t="s">
        <v>7845</v>
      </c>
      <c r="E514" s="50" t="s">
        <v>2878</v>
      </c>
      <c r="F514" s="50" t="s">
        <v>7729</v>
      </c>
      <c r="G514" s="50" t="s">
        <v>7846</v>
      </c>
      <c r="H514" s="61">
        <v>1</v>
      </c>
      <c r="I514" s="55">
        <v>1010.44</v>
      </c>
      <c r="J514" s="50" t="s">
        <v>16833</v>
      </c>
      <c r="K514" s="50" t="s">
        <v>16863</v>
      </c>
      <c r="L514" s="50" t="s">
        <v>1685</v>
      </c>
      <c r="M514" s="50" t="s">
        <v>1874</v>
      </c>
    </row>
    <row r="515" spans="1:13" x14ac:dyDescent="0.25">
      <c r="A515" s="50" t="s">
        <v>25718</v>
      </c>
      <c r="B515" s="50" t="s">
        <v>6781</v>
      </c>
      <c r="C515" s="50" t="s">
        <v>7847</v>
      </c>
      <c r="D515" s="50" t="s">
        <v>7848</v>
      </c>
      <c r="E515" s="50" t="s">
        <v>2878</v>
      </c>
      <c r="F515" s="50" t="s">
        <v>7849</v>
      </c>
      <c r="G515" s="50" t="s">
        <v>7850</v>
      </c>
      <c r="H515" s="61">
        <v>1</v>
      </c>
      <c r="I515" s="55">
        <v>616</v>
      </c>
      <c r="J515" s="50" t="s">
        <v>16833</v>
      </c>
      <c r="K515" s="50" t="s">
        <v>16834</v>
      </c>
      <c r="L515" s="50" t="s">
        <v>391</v>
      </c>
      <c r="M515" s="50" t="s">
        <v>390</v>
      </c>
    </row>
    <row r="516" spans="1:13" x14ac:dyDescent="0.25">
      <c r="A516" s="50" t="s">
        <v>25719</v>
      </c>
      <c r="B516" s="50" t="s">
        <v>6781</v>
      </c>
      <c r="C516" s="50" t="s">
        <v>7167</v>
      </c>
      <c r="D516" s="50" t="s">
        <v>7851</v>
      </c>
      <c r="E516" s="50" t="s">
        <v>2878</v>
      </c>
      <c r="F516" s="50" t="s">
        <v>2879</v>
      </c>
      <c r="G516" s="50" t="s">
        <v>7852</v>
      </c>
      <c r="H516" s="61">
        <v>1</v>
      </c>
      <c r="I516" s="55">
        <v>1104.73</v>
      </c>
      <c r="J516" s="50" t="s">
        <v>16833</v>
      </c>
      <c r="K516" s="50" t="s">
        <v>16834</v>
      </c>
      <c r="L516" s="50" t="s">
        <v>450</v>
      </c>
      <c r="M516" s="50" t="s">
        <v>387</v>
      </c>
    </row>
    <row r="517" spans="1:13" x14ac:dyDescent="0.25">
      <c r="A517" s="50" t="s">
        <v>25720</v>
      </c>
      <c r="B517" s="50" t="s">
        <v>6781</v>
      </c>
      <c r="C517" s="50" t="s">
        <v>7167</v>
      </c>
      <c r="D517" s="50" t="s">
        <v>7853</v>
      </c>
      <c r="E517" s="50" t="s">
        <v>2878</v>
      </c>
      <c r="F517" s="50" t="s">
        <v>2879</v>
      </c>
      <c r="G517" s="50" t="s">
        <v>7854</v>
      </c>
      <c r="H517" s="61">
        <v>1</v>
      </c>
      <c r="I517" s="55">
        <v>1751.31</v>
      </c>
      <c r="J517" s="50" t="s">
        <v>16910</v>
      </c>
      <c r="K517" s="50" t="s">
        <v>16930</v>
      </c>
      <c r="L517" s="50" t="s">
        <v>1809</v>
      </c>
      <c r="M517" s="50" t="s">
        <v>1875</v>
      </c>
    </row>
    <row r="518" spans="1:13" x14ac:dyDescent="0.25">
      <c r="A518" s="50" t="s">
        <v>25721</v>
      </c>
      <c r="B518" s="50" t="s">
        <v>6781</v>
      </c>
      <c r="C518" s="50" t="s">
        <v>7167</v>
      </c>
      <c r="D518" s="50" t="s">
        <v>7855</v>
      </c>
      <c r="E518" s="50" t="s">
        <v>2878</v>
      </c>
      <c r="F518" s="50" t="s">
        <v>7642</v>
      </c>
      <c r="G518" s="50" t="s">
        <v>7856</v>
      </c>
      <c r="H518" s="61">
        <v>1</v>
      </c>
      <c r="I518" s="55">
        <v>994.26</v>
      </c>
      <c r="J518" s="50" t="s">
        <v>16833</v>
      </c>
      <c r="K518" s="50" t="s">
        <v>16834</v>
      </c>
      <c r="L518" s="50" t="s">
        <v>391</v>
      </c>
      <c r="M518" s="50" t="s">
        <v>1900</v>
      </c>
    </row>
    <row r="519" spans="1:13" x14ac:dyDescent="0.25">
      <c r="A519" s="50" t="s">
        <v>25722</v>
      </c>
      <c r="B519" s="50" t="s">
        <v>6781</v>
      </c>
      <c r="C519" s="50" t="s">
        <v>7167</v>
      </c>
      <c r="D519" s="50" t="s">
        <v>7857</v>
      </c>
      <c r="E519" s="50" t="s">
        <v>1152</v>
      </c>
      <c r="F519" s="50" t="s">
        <v>2879</v>
      </c>
      <c r="G519" s="50" t="s">
        <v>7858</v>
      </c>
      <c r="H519" s="61">
        <v>1</v>
      </c>
      <c r="I519" s="55">
        <v>745.33</v>
      </c>
      <c r="J519" s="50" t="s">
        <v>16833</v>
      </c>
      <c r="K519" s="50" t="s">
        <v>16834</v>
      </c>
      <c r="L519" s="50" t="s">
        <v>389</v>
      </c>
      <c r="M519" s="50" t="s">
        <v>1875</v>
      </c>
    </row>
    <row r="520" spans="1:13" x14ac:dyDescent="0.25">
      <c r="A520" s="50" t="s">
        <v>25723</v>
      </c>
      <c r="B520" s="50" t="s">
        <v>6781</v>
      </c>
      <c r="C520" s="50" t="s">
        <v>7167</v>
      </c>
      <c r="D520" s="50" t="s">
        <v>7859</v>
      </c>
      <c r="E520" s="50" t="s">
        <v>2878</v>
      </c>
      <c r="F520" s="50" t="s">
        <v>2879</v>
      </c>
      <c r="G520" s="50" t="s">
        <v>7860</v>
      </c>
      <c r="H520" s="61">
        <v>1</v>
      </c>
      <c r="I520" s="55">
        <v>1031.74</v>
      </c>
      <c r="J520" s="50" t="s">
        <v>16833</v>
      </c>
      <c r="K520" s="50" t="s">
        <v>16834</v>
      </c>
      <c r="L520" s="50" t="s">
        <v>391</v>
      </c>
      <c r="M520" s="50" t="s">
        <v>387</v>
      </c>
    </row>
    <row r="521" spans="1:13" x14ac:dyDescent="0.25">
      <c r="A521" s="50" t="s">
        <v>25724</v>
      </c>
      <c r="B521" s="50" t="s">
        <v>6781</v>
      </c>
      <c r="C521" s="50" t="s">
        <v>7167</v>
      </c>
      <c r="D521" s="50" t="s">
        <v>7861</v>
      </c>
      <c r="E521" s="50" t="s">
        <v>2878</v>
      </c>
      <c r="F521" s="50" t="s">
        <v>7642</v>
      </c>
      <c r="G521" s="50" t="s">
        <v>7862</v>
      </c>
      <c r="H521" s="61">
        <v>1</v>
      </c>
      <c r="I521" s="55">
        <v>1031.6500000000001</v>
      </c>
      <c r="J521" s="50" t="s">
        <v>16833</v>
      </c>
      <c r="K521" s="50" t="s">
        <v>16869</v>
      </c>
      <c r="L521" s="50" t="s">
        <v>483</v>
      </c>
      <c r="M521" s="50" t="s">
        <v>387</v>
      </c>
    </row>
    <row r="522" spans="1:13" x14ac:dyDescent="0.25">
      <c r="A522" s="50" t="s">
        <v>25725</v>
      </c>
      <c r="B522" s="50" t="s">
        <v>6781</v>
      </c>
      <c r="C522" s="50" t="s">
        <v>7167</v>
      </c>
      <c r="D522" s="50" t="s">
        <v>7863</v>
      </c>
      <c r="E522" s="50" t="s">
        <v>2878</v>
      </c>
      <c r="F522" s="50" t="s">
        <v>2879</v>
      </c>
      <c r="G522" s="50" t="s">
        <v>7864</v>
      </c>
      <c r="H522" s="61">
        <v>1</v>
      </c>
      <c r="I522" s="55">
        <v>1276.8</v>
      </c>
      <c r="J522" s="50" t="s">
        <v>16851</v>
      </c>
      <c r="K522" s="50" t="s">
        <v>16876</v>
      </c>
      <c r="L522" s="50" t="s">
        <v>400</v>
      </c>
      <c r="M522" s="50" t="s">
        <v>387</v>
      </c>
    </row>
    <row r="523" spans="1:13" x14ac:dyDescent="0.25">
      <c r="A523" s="50" t="s">
        <v>25726</v>
      </c>
      <c r="B523" s="50" t="s">
        <v>6781</v>
      </c>
      <c r="C523" s="50" t="s">
        <v>7167</v>
      </c>
      <c r="D523" s="50" t="s">
        <v>7865</v>
      </c>
      <c r="E523" s="50" t="s">
        <v>2878</v>
      </c>
      <c r="F523" s="50" t="s">
        <v>2879</v>
      </c>
      <c r="G523" s="50" t="s">
        <v>7866</v>
      </c>
      <c r="H523" s="61">
        <v>1</v>
      </c>
      <c r="I523" s="55">
        <v>1104.73</v>
      </c>
      <c r="J523" s="50" t="s">
        <v>16851</v>
      </c>
      <c r="K523" s="50" t="s">
        <v>16852</v>
      </c>
      <c r="L523" s="50" t="s">
        <v>474</v>
      </c>
      <c r="M523" s="50" t="s">
        <v>387</v>
      </c>
    </row>
    <row r="524" spans="1:13" x14ac:dyDescent="0.25">
      <c r="A524" s="50" t="s">
        <v>25727</v>
      </c>
      <c r="B524" s="50" t="s">
        <v>6781</v>
      </c>
      <c r="C524" s="50" t="s">
        <v>7167</v>
      </c>
      <c r="D524" s="50" t="s">
        <v>7867</v>
      </c>
      <c r="E524" s="50" t="s">
        <v>2878</v>
      </c>
      <c r="F524" s="50" t="s">
        <v>7868</v>
      </c>
      <c r="G524" s="50" t="s">
        <v>7869</v>
      </c>
      <c r="H524" s="61">
        <v>1</v>
      </c>
      <c r="I524" s="55">
        <v>1104.6600000000001</v>
      </c>
      <c r="J524" s="50" t="s">
        <v>16833</v>
      </c>
      <c r="K524" s="50" t="s">
        <v>16834</v>
      </c>
      <c r="L524" s="50" t="s">
        <v>536</v>
      </c>
      <c r="M524" s="50" t="s">
        <v>387</v>
      </c>
    </row>
    <row r="525" spans="1:13" x14ac:dyDescent="0.25">
      <c r="A525" s="50" t="s">
        <v>25728</v>
      </c>
      <c r="B525" s="50" t="s">
        <v>6781</v>
      </c>
      <c r="C525" s="50" t="s">
        <v>7167</v>
      </c>
      <c r="D525" s="50" t="s">
        <v>7870</v>
      </c>
      <c r="E525" s="50" t="s">
        <v>2878</v>
      </c>
      <c r="F525" s="50" t="s">
        <v>7642</v>
      </c>
      <c r="G525" s="50" t="s">
        <v>7871</v>
      </c>
      <c r="H525" s="61">
        <v>1</v>
      </c>
      <c r="I525" s="55">
        <v>1751.31</v>
      </c>
      <c r="J525" s="50" t="s">
        <v>16833</v>
      </c>
      <c r="K525" s="50" t="s">
        <v>16834</v>
      </c>
      <c r="L525" s="50" t="s">
        <v>391</v>
      </c>
      <c r="M525" s="50" t="s">
        <v>1864</v>
      </c>
    </row>
    <row r="526" spans="1:13" x14ac:dyDescent="0.25">
      <c r="A526" s="50" t="s">
        <v>25729</v>
      </c>
      <c r="B526" s="50" t="s">
        <v>6781</v>
      </c>
      <c r="C526" s="50" t="s">
        <v>7167</v>
      </c>
      <c r="D526" s="50" t="s">
        <v>7872</v>
      </c>
      <c r="E526" s="50" t="s">
        <v>2878</v>
      </c>
      <c r="F526" s="50" t="s">
        <v>2889</v>
      </c>
      <c r="G526" s="50" t="s">
        <v>7873</v>
      </c>
      <c r="H526" s="61">
        <v>1</v>
      </c>
      <c r="I526" s="55">
        <v>1852.98</v>
      </c>
      <c r="J526" s="50" t="s">
        <v>16833</v>
      </c>
      <c r="K526" s="50" t="s">
        <v>16834</v>
      </c>
      <c r="L526" s="50" t="s">
        <v>389</v>
      </c>
      <c r="M526" s="50" t="s">
        <v>1887</v>
      </c>
    </row>
    <row r="527" spans="1:13" x14ac:dyDescent="0.25">
      <c r="A527" s="50" t="s">
        <v>25730</v>
      </c>
      <c r="B527" s="50" t="s">
        <v>6781</v>
      </c>
      <c r="C527" s="50" t="s">
        <v>7167</v>
      </c>
      <c r="D527" s="50" t="s">
        <v>7874</v>
      </c>
      <c r="E527" s="50" t="s">
        <v>2878</v>
      </c>
      <c r="F527" s="50" t="s">
        <v>7875</v>
      </c>
      <c r="G527" s="50" t="s">
        <v>7876</v>
      </c>
      <c r="H527" s="61">
        <v>1</v>
      </c>
      <c r="I527" s="55">
        <v>807.54</v>
      </c>
      <c r="J527" s="50" t="s">
        <v>16833</v>
      </c>
      <c r="K527" s="50" t="s">
        <v>16906</v>
      </c>
      <c r="L527" s="50" t="s">
        <v>109</v>
      </c>
      <c r="M527" s="50" t="s">
        <v>376</v>
      </c>
    </row>
    <row r="528" spans="1:13" x14ac:dyDescent="0.25">
      <c r="A528" s="50" t="s">
        <v>25731</v>
      </c>
      <c r="B528" s="50" t="s">
        <v>6781</v>
      </c>
      <c r="C528" s="50" t="s">
        <v>6913</v>
      </c>
      <c r="D528" s="50" t="s">
        <v>7877</v>
      </c>
      <c r="E528" s="50" t="s">
        <v>2878</v>
      </c>
      <c r="F528" s="50" t="s">
        <v>7656</v>
      </c>
      <c r="G528" s="50" t="s">
        <v>7878</v>
      </c>
      <c r="H528" s="61">
        <v>1</v>
      </c>
      <c r="I528" s="55">
        <v>619.62</v>
      </c>
      <c r="J528" s="50" t="s">
        <v>16833</v>
      </c>
      <c r="K528" s="50" t="s">
        <v>16834</v>
      </c>
      <c r="L528" s="50" t="s">
        <v>391</v>
      </c>
      <c r="M528" s="50" t="s">
        <v>1867</v>
      </c>
    </row>
    <row r="529" spans="1:13" x14ac:dyDescent="0.25">
      <c r="A529" s="50" t="s">
        <v>25732</v>
      </c>
      <c r="B529" s="50" t="s">
        <v>6781</v>
      </c>
      <c r="C529" s="50" t="s">
        <v>6913</v>
      </c>
      <c r="D529" s="50" t="s">
        <v>7879</v>
      </c>
      <c r="E529" s="50" t="s">
        <v>2878</v>
      </c>
      <c r="F529" s="50" t="s">
        <v>7597</v>
      </c>
      <c r="G529" s="50" t="s">
        <v>7880</v>
      </c>
      <c r="H529" s="61">
        <v>1</v>
      </c>
      <c r="I529" s="55">
        <v>315.44</v>
      </c>
      <c r="J529" s="50" t="s">
        <v>16833</v>
      </c>
      <c r="K529" s="50" t="s">
        <v>16834</v>
      </c>
      <c r="L529" s="50" t="s">
        <v>391</v>
      </c>
      <c r="M529" s="50" t="s">
        <v>1867</v>
      </c>
    </row>
    <row r="530" spans="1:13" x14ac:dyDescent="0.25">
      <c r="A530" s="50" t="s">
        <v>25733</v>
      </c>
      <c r="B530" s="50" t="s">
        <v>6781</v>
      </c>
      <c r="C530" s="50" t="s">
        <v>6913</v>
      </c>
      <c r="D530" s="50" t="s">
        <v>7881</v>
      </c>
      <c r="E530" s="50" t="s">
        <v>2878</v>
      </c>
      <c r="F530" s="50" t="s">
        <v>7597</v>
      </c>
      <c r="G530" s="50" t="s">
        <v>7882</v>
      </c>
      <c r="H530" s="61">
        <v>1</v>
      </c>
      <c r="I530" s="55">
        <v>350.51</v>
      </c>
      <c r="J530" s="50" t="s">
        <v>16833</v>
      </c>
      <c r="K530" s="50" t="s">
        <v>16834</v>
      </c>
      <c r="L530" s="50" t="s">
        <v>391</v>
      </c>
      <c r="M530" s="50" t="s">
        <v>1867</v>
      </c>
    </row>
    <row r="531" spans="1:13" x14ac:dyDescent="0.25">
      <c r="A531" s="50" t="s">
        <v>25734</v>
      </c>
      <c r="B531" s="50" t="s">
        <v>6781</v>
      </c>
      <c r="C531" s="50" t="s">
        <v>6913</v>
      </c>
      <c r="D531" s="50" t="s">
        <v>7883</v>
      </c>
      <c r="E531" s="50" t="s">
        <v>2878</v>
      </c>
      <c r="F531" s="50" t="s">
        <v>7660</v>
      </c>
      <c r="G531" s="50" t="s">
        <v>7884</v>
      </c>
      <c r="H531" s="61">
        <v>1</v>
      </c>
      <c r="I531" s="55">
        <v>350.51</v>
      </c>
      <c r="J531" s="50" t="s">
        <v>16833</v>
      </c>
      <c r="K531" s="50" t="s">
        <v>16834</v>
      </c>
      <c r="L531" s="50" t="s">
        <v>391</v>
      </c>
      <c r="M531" s="50" t="s">
        <v>1867</v>
      </c>
    </row>
    <row r="532" spans="1:13" x14ac:dyDescent="0.25">
      <c r="A532" s="50" t="s">
        <v>25735</v>
      </c>
      <c r="B532" s="50" t="s">
        <v>6781</v>
      </c>
      <c r="C532" s="50" t="s">
        <v>6913</v>
      </c>
      <c r="D532" s="50" t="s">
        <v>7885</v>
      </c>
      <c r="E532" s="50" t="s">
        <v>2878</v>
      </c>
      <c r="F532" s="50" t="s">
        <v>1152</v>
      </c>
      <c r="G532" s="50" t="s">
        <v>7886</v>
      </c>
      <c r="H532" s="61">
        <v>1</v>
      </c>
      <c r="I532" s="55">
        <v>660.58</v>
      </c>
      <c r="J532" s="50" t="s">
        <v>16833</v>
      </c>
      <c r="K532" s="50" t="s">
        <v>16834</v>
      </c>
      <c r="L532" s="50" t="s">
        <v>391</v>
      </c>
      <c r="M532" s="50" t="s">
        <v>1867</v>
      </c>
    </row>
    <row r="533" spans="1:13" x14ac:dyDescent="0.25">
      <c r="A533" s="50" t="s">
        <v>25736</v>
      </c>
      <c r="B533" s="50" t="s">
        <v>6781</v>
      </c>
      <c r="C533" s="50" t="s">
        <v>6913</v>
      </c>
      <c r="D533" s="50" t="s">
        <v>7887</v>
      </c>
      <c r="E533" s="50" t="s">
        <v>2878</v>
      </c>
      <c r="F533" s="50" t="s">
        <v>7770</v>
      </c>
      <c r="G533" s="50" t="s">
        <v>7888</v>
      </c>
      <c r="H533" s="61">
        <v>1</v>
      </c>
      <c r="I533" s="55">
        <v>660.48</v>
      </c>
      <c r="J533" s="50" t="s">
        <v>16833</v>
      </c>
      <c r="K533" s="50" t="s">
        <v>16834</v>
      </c>
      <c r="L533" s="50" t="s">
        <v>391</v>
      </c>
      <c r="M533" s="50" t="s">
        <v>1867</v>
      </c>
    </row>
    <row r="534" spans="1:13" x14ac:dyDescent="0.25">
      <c r="A534" s="50" t="s">
        <v>25737</v>
      </c>
      <c r="B534" s="50" t="s">
        <v>6781</v>
      </c>
      <c r="C534" s="50" t="s">
        <v>6913</v>
      </c>
      <c r="D534" s="50" t="s">
        <v>7889</v>
      </c>
      <c r="E534" s="50" t="s">
        <v>2878</v>
      </c>
      <c r="F534" s="50" t="s">
        <v>7651</v>
      </c>
      <c r="G534" s="50" t="s">
        <v>7890</v>
      </c>
      <c r="H534" s="61">
        <v>1</v>
      </c>
      <c r="I534" s="55">
        <v>297.58999999999997</v>
      </c>
      <c r="J534" s="50" t="s">
        <v>16851</v>
      </c>
      <c r="K534" s="50" t="s">
        <v>16876</v>
      </c>
      <c r="L534" s="50" t="s">
        <v>104</v>
      </c>
      <c r="M534" s="50" t="s">
        <v>323</v>
      </c>
    </row>
    <row r="535" spans="1:13" x14ac:dyDescent="0.25">
      <c r="A535" s="50" t="s">
        <v>25738</v>
      </c>
      <c r="B535" s="50" t="s">
        <v>6781</v>
      </c>
      <c r="C535" s="50" t="s">
        <v>6913</v>
      </c>
      <c r="D535" s="50" t="s">
        <v>7891</v>
      </c>
      <c r="E535" s="50" t="s">
        <v>2878</v>
      </c>
      <c r="F535" s="50" t="s">
        <v>7597</v>
      </c>
      <c r="G535" s="50" t="s">
        <v>7892</v>
      </c>
      <c r="H535" s="61">
        <v>1</v>
      </c>
      <c r="I535" s="55">
        <v>315.48</v>
      </c>
      <c r="J535" s="50" t="s">
        <v>16833</v>
      </c>
      <c r="K535" s="50" t="s">
        <v>16834</v>
      </c>
      <c r="L535" s="50" t="s">
        <v>391</v>
      </c>
      <c r="M535" s="50" t="s">
        <v>1867</v>
      </c>
    </row>
    <row r="536" spans="1:13" x14ac:dyDescent="0.25">
      <c r="A536" s="50" t="s">
        <v>25739</v>
      </c>
      <c r="B536" s="50" t="s">
        <v>6781</v>
      </c>
      <c r="C536" s="50" t="s">
        <v>6913</v>
      </c>
      <c r="D536" s="50" t="s">
        <v>7893</v>
      </c>
      <c r="E536" s="50" t="s">
        <v>2878</v>
      </c>
      <c r="F536" s="50" t="s">
        <v>7894</v>
      </c>
      <c r="G536" s="50" t="s">
        <v>7895</v>
      </c>
      <c r="H536" s="61">
        <v>1</v>
      </c>
      <c r="I536" s="55">
        <v>315.44</v>
      </c>
      <c r="J536" s="50" t="s">
        <v>16833</v>
      </c>
      <c r="K536" s="50" t="s">
        <v>16834</v>
      </c>
      <c r="L536" s="50" t="s">
        <v>391</v>
      </c>
      <c r="M536" s="50" t="s">
        <v>1867</v>
      </c>
    </row>
    <row r="537" spans="1:13" x14ac:dyDescent="0.25">
      <c r="A537" s="50" t="s">
        <v>25740</v>
      </c>
      <c r="B537" s="50" t="s">
        <v>6781</v>
      </c>
      <c r="C537" s="50" t="s">
        <v>6913</v>
      </c>
      <c r="D537" s="50" t="s">
        <v>7896</v>
      </c>
      <c r="E537" s="50" t="s">
        <v>2878</v>
      </c>
      <c r="F537" s="50" t="s">
        <v>7651</v>
      </c>
      <c r="G537" s="50" t="s">
        <v>7897</v>
      </c>
      <c r="H537" s="61">
        <v>1</v>
      </c>
      <c r="I537" s="55">
        <v>350.51</v>
      </c>
      <c r="J537" s="50" t="s">
        <v>16833</v>
      </c>
      <c r="K537" s="50" t="s">
        <v>16834</v>
      </c>
      <c r="L537" s="50" t="s">
        <v>391</v>
      </c>
      <c r="M537" s="50" t="s">
        <v>1867</v>
      </c>
    </row>
    <row r="538" spans="1:13" x14ac:dyDescent="0.25">
      <c r="A538" s="50" t="s">
        <v>25741</v>
      </c>
      <c r="B538" s="50" t="s">
        <v>6781</v>
      </c>
      <c r="C538" s="50" t="s">
        <v>6913</v>
      </c>
      <c r="D538" s="50" t="s">
        <v>7898</v>
      </c>
      <c r="E538" s="50" t="s">
        <v>2878</v>
      </c>
      <c r="F538" s="50" t="s">
        <v>7651</v>
      </c>
      <c r="G538" s="50" t="s">
        <v>7899</v>
      </c>
      <c r="H538" s="61">
        <v>1</v>
      </c>
      <c r="I538" s="55">
        <v>233.6</v>
      </c>
      <c r="J538" s="50" t="s">
        <v>16851</v>
      </c>
      <c r="K538" s="50" t="s">
        <v>16876</v>
      </c>
      <c r="L538" s="50" t="s">
        <v>102</v>
      </c>
      <c r="M538" s="50" t="s">
        <v>376</v>
      </c>
    </row>
    <row r="539" spans="1:13" x14ac:dyDescent="0.25">
      <c r="A539" s="50" t="s">
        <v>25742</v>
      </c>
      <c r="B539" s="50" t="s">
        <v>6781</v>
      </c>
      <c r="C539" s="50" t="s">
        <v>6913</v>
      </c>
      <c r="D539" s="50" t="s">
        <v>7900</v>
      </c>
      <c r="E539" s="50" t="s">
        <v>2878</v>
      </c>
      <c r="F539" s="50" t="s">
        <v>7901</v>
      </c>
      <c r="G539" s="50" t="s">
        <v>7902</v>
      </c>
      <c r="H539" s="61">
        <v>1</v>
      </c>
      <c r="I539" s="55">
        <v>350.51</v>
      </c>
      <c r="J539" s="50" t="s">
        <v>16833</v>
      </c>
      <c r="K539" s="50" t="s">
        <v>16834</v>
      </c>
      <c r="L539" s="50" t="s">
        <v>391</v>
      </c>
      <c r="M539" s="50" t="s">
        <v>1867</v>
      </c>
    </row>
    <row r="540" spans="1:13" x14ac:dyDescent="0.25">
      <c r="A540" s="50" t="s">
        <v>25743</v>
      </c>
      <c r="B540" s="50" t="s">
        <v>6781</v>
      </c>
      <c r="C540" s="50" t="s">
        <v>6913</v>
      </c>
      <c r="D540" s="50" t="s">
        <v>7903</v>
      </c>
      <c r="E540" s="50" t="s">
        <v>2878</v>
      </c>
      <c r="F540" s="50" t="s">
        <v>7597</v>
      </c>
      <c r="G540" s="50" t="s">
        <v>7904</v>
      </c>
      <c r="H540" s="61">
        <v>1</v>
      </c>
      <c r="I540" s="55">
        <v>209.87</v>
      </c>
      <c r="J540" s="50" t="s">
        <v>16833</v>
      </c>
      <c r="K540" s="50" t="s">
        <v>16834</v>
      </c>
      <c r="L540" s="50" t="s">
        <v>389</v>
      </c>
      <c r="M540" s="50" t="s">
        <v>1887</v>
      </c>
    </row>
    <row r="541" spans="1:13" x14ac:dyDescent="0.25">
      <c r="A541" s="50" t="s">
        <v>25744</v>
      </c>
      <c r="B541" s="50" t="s">
        <v>6781</v>
      </c>
      <c r="C541" s="50" t="s">
        <v>6913</v>
      </c>
      <c r="D541" s="50" t="s">
        <v>7905</v>
      </c>
      <c r="E541" s="50" t="s">
        <v>2878</v>
      </c>
      <c r="F541" s="50" t="s">
        <v>7597</v>
      </c>
      <c r="G541" s="50" t="s">
        <v>7906</v>
      </c>
      <c r="H541" s="61">
        <v>1</v>
      </c>
      <c r="I541" s="55">
        <v>350.51</v>
      </c>
      <c r="J541" s="50" t="s">
        <v>16833</v>
      </c>
      <c r="K541" s="50" t="s">
        <v>16834</v>
      </c>
      <c r="L541" s="50" t="s">
        <v>391</v>
      </c>
      <c r="M541" s="50" t="s">
        <v>1867</v>
      </c>
    </row>
    <row r="542" spans="1:13" x14ac:dyDescent="0.25">
      <c r="A542" s="50" t="s">
        <v>25745</v>
      </c>
      <c r="B542" s="50" t="s">
        <v>6781</v>
      </c>
      <c r="C542" s="50" t="s">
        <v>6913</v>
      </c>
      <c r="D542" s="50" t="s">
        <v>7907</v>
      </c>
      <c r="E542" s="50" t="s">
        <v>2878</v>
      </c>
      <c r="F542" s="50" t="s">
        <v>7597</v>
      </c>
      <c r="G542" s="50" t="s">
        <v>7908</v>
      </c>
      <c r="H542" s="61">
        <v>1</v>
      </c>
      <c r="I542" s="55">
        <v>216.3</v>
      </c>
      <c r="J542" s="50" t="s">
        <v>16833</v>
      </c>
      <c r="K542" s="50" t="s">
        <v>16834</v>
      </c>
      <c r="L542" s="50" t="s">
        <v>1820</v>
      </c>
      <c r="M542" s="50" t="s">
        <v>1893</v>
      </c>
    </row>
    <row r="543" spans="1:13" x14ac:dyDescent="0.25">
      <c r="A543" s="50" t="s">
        <v>25746</v>
      </c>
      <c r="B543" s="50" t="s">
        <v>6781</v>
      </c>
      <c r="C543" s="50" t="s">
        <v>7204</v>
      </c>
      <c r="D543" s="50" t="s">
        <v>7909</v>
      </c>
      <c r="E543" s="50" t="s">
        <v>2878</v>
      </c>
      <c r="F543" s="50" t="s">
        <v>7910</v>
      </c>
      <c r="G543" s="50" t="s">
        <v>7911</v>
      </c>
      <c r="H543" s="61">
        <v>1</v>
      </c>
      <c r="I543" s="55">
        <v>142.02000000000001</v>
      </c>
      <c r="J543" s="50" t="s">
        <v>16833</v>
      </c>
      <c r="K543" s="50" t="s">
        <v>16863</v>
      </c>
      <c r="L543" s="50" t="s">
        <v>1685</v>
      </c>
      <c r="M543" s="50" t="s">
        <v>1874</v>
      </c>
    </row>
    <row r="544" spans="1:13" x14ac:dyDescent="0.25">
      <c r="A544" s="50" t="s">
        <v>25747</v>
      </c>
      <c r="B544" s="50" t="s">
        <v>6781</v>
      </c>
      <c r="C544" s="50" t="s">
        <v>6801</v>
      </c>
      <c r="D544" s="50" t="s">
        <v>7912</v>
      </c>
      <c r="E544" s="50" t="s">
        <v>6802</v>
      </c>
      <c r="F544" s="50" t="s">
        <v>7833</v>
      </c>
      <c r="G544" s="50" t="s">
        <v>7913</v>
      </c>
      <c r="H544" s="61">
        <v>1</v>
      </c>
      <c r="I544" s="55">
        <v>324.39</v>
      </c>
      <c r="J544" s="50" t="s">
        <v>16833</v>
      </c>
      <c r="K544" s="50" t="s">
        <v>16834</v>
      </c>
      <c r="L544" s="50" t="s">
        <v>536</v>
      </c>
      <c r="M544" s="50" t="s">
        <v>387</v>
      </c>
    </row>
    <row r="545" spans="1:13" x14ac:dyDescent="0.25">
      <c r="A545" s="50" t="s">
        <v>25748</v>
      </c>
      <c r="B545" s="50" t="s">
        <v>6781</v>
      </c>
      <c r="C545" s="50" t="s">
        <v>6801</v>
      </c>
      <c r="D545" s="50" t="s">
        <v>7914</v>
      </c>
      <c r="E545" s="50" t="s">
        <v>6802</v>
      </c>
      <c r="F545" s="50" t="s">
        <v>7833</v>
      </c>
      <c r="G545" s="50" t="s">
        <v>7915</v>
      </c>
      <c r="H545" s="61">
        <v>1</v>
      </c>
      <c r="I545" s="55">
        <v>208.56</v>
      </c>
      <c r="J545" s="50" t="s">
        <v>16833</v>
      </c>
      <c r="K545" s="50" t="s">
        <v>16834</v>
      </c>
      <c r="L545" s="50" t="s">
        <v>391</v>
      </c>
      <c r="M545" s="50" t="s">
        <v>387</v>
      </c>
    </row>
    <row r="546" spans="1:13" x14ac:dyDescent="0.25">
      <c r="A546" s="50" t="s">
        <v>25749</v>
      </c>
      <c r="B546" s="50" t="s">
        <v>6781</v>
      </c>
      <c r="C546" s="50" t="s">
        <v>6801</v>
      </c>
      <c r="D546" s="50" t="s">
        <v>7916</v>
      </c>
      <c r="E546" s="50" t="s">
        <v>6802</v>
      </c>
      <c r="F546" s="50" t="s">
        <v>7833</v>
      </c>
      <c r="G546" s="50" t="s">
        <v>7917</v>
      </c>
      <c r="H546" s="61">
        <v>1</v>
      </c>
      <c r="I546" s="55">
        <v>197.07</v>
      </c>
      <c r="J546" s="50" t="s">
        <v>16851</v>
      </c>
      <c r="K546" s="50" t="s">
        <v>16876</v>
      </c>
      <c r="L546" s="50" t="s">
        <v>1708</v>
      </c>
      <c r="M546" s="50" t="s">
        <v>1865</v>
      </c>
    </row>
    <row r="547" spans="1:13" x14ac:dyDescent="0.25">
      <c r="A547" s="50" t="s">
        <v>25750</v>
      </c>
      <c r="B547" s="50" t="s">
        <v>6781</v>
      </c>
      <c r="C547" s="50" t="s">
        <v>6801</v>
      </c>
      <c r="D547" s="50" t="s">
        <v>7918</v>
      </c>
      <c r="E547" s="50" t="s">
        <v>6802</v>
      </c>
      <c r="F547" s="50" t="s">
        <v>7833</v>
      </c>
      <c r="G547" s="50" t="s">
        <v>7919</v>
      </c>
      <c r="H547" s="61">
        <v>1</v>
      </c>
      <c r="I547" s="55">
        <v>197.07</v>
      </c>
      <c r="J547" s="50" t="s">
        <v>16851</v>
      </c>
      <c r="K547" s="50" t="s">
        <v>16876</v>
      </c>
      <c r="L547" s="50" t="s">
        <v>1708</v>
      </c>
      <c r="M547" s="50" t="s">
        <v>1867</v>
      </c>
    </row>
    <row r="548" spans="1:13" x14ac:dyDescent="0.25">
      <c r="A548" s="50" t="s">
        <v>25751</v>
      </c>
      <c r="B548" s="50" t="s">
        <v>6781</v>
      </c>
      <c r="C548" s="50" t="s">
        <v>6801</v>
      </c>
      <c r="D548" s="50" t="s">
        <v>7920</v>
      </c>
      <c r="E548" s="50" t="s">
        <v>6802</v>
      </c>
      <c r="F548" s="50" t="s">
        <v>7921</v>
      </c>
      <c r="G548" s="50" t="s">
        <v>7922</v>
      </c>
      <c r="H548" s="61">
        <v>1</v>
      </c>
      <c r="I548" s="55">
        <v>197.07</v>
      </c>
      <c r="J548" s="50" t="s">
        <v>16851</v>
      </c>
      <c r="K548" s="50" t="s">
        <v>16876</v>
      </c>
      <c r="L548" s="50" t="s">
        <v>1708</v>
      </c>
      <c r="M548" s="50" t="s">
        <v>1900</v>
      </c>
    </row>
    <row r="549" spans="1:13" x14ac:dyDescent="0.25">
      <c r="A549" s="50" t="s">
        <v>25752</v>
      </c>
      <c r="B549" s="50" t="s">
        <v>6781</v>
      </c>
      <c r="C549" s="50" t="s">
        <v>6801</v>
      </c>
      <c r="D549" s="50" t="s">
        <v>7923</v>
      </c>
      <c r="E549" s="50" t="s">
        <v>6802</v>
      </c>
      <c r="F549" s="50" t="s">
        <v>7833</v>
      </c>
      <c r="G549" s="50" t="s">
        <v>7924</v>
      </c>
      <c r="H549" s="61">
        <v>1</v>
      </c>
      <c r="I549" s="55">
        <v>197.07</v>
      </c>
      <c r="J549" s="50" t="s">
        <v>16851</v>
      </c>
      <c r="K549" s="50" t="s">
        <v>16876</v>
      </c>
      <c r="L549" s="50" t="s">
        <v>1708</v>
      </c>
      <c r="M549" s="50" t="s">
        <v>1889</v>
      </c>
    </row>
    <row r="550" spans="1:13" x14ac:dyDescent="0.25">
      <c r="A550" s="50" t="s">
        <v>25753</v>
      </c>
      <c r="B550" s="50" t="s">
        <v>6781</v>
      </c>
      <c r="C550" s="50" t="s">
        <v>6801</v>
      </c>
      <c r="D550" s="50" t="s">
        <v>7925</v>
      </c>
      <c r="E550" s="50" t="s">
        <v>6802</v>
      </c>
      <c r="F550" s="50" t="s">
        <v>7833</v>
      </c>
      <c r="G550" s="50" t="s">
        <v>7926</v>
      </c>
      <c r="H550" s="61">
        <v>1</v>
      </c>
      <c r="I550" s="55">
        <v>197.07</v>
      </c>
      <c r="J550" s="50" t="s">
        <v>16851</v>
      </c>
      <c r="K550" s="50" t="s">
        <v>16876</v>
      </c>
      <c r="L550" s="50" t="s">
        <v>1708</v>
      </c>
      <c r="M550" s="50" t="s">
        <v>1887</v>
      </c>
    </row>
    <row r="551" spans="1:13" x14ac:dyDescent="0.25">
      <c r="A551" s="50" t="s">
        <v>25754</v>
      </c>
      <c r="B551" s="50" t="s">
        <v>6781</v>
      </c>
      <c r="C551" s="50" t="s">
        <v>6801</v>
      </c>
      <c r="D551" s="50" t="s">
        <v>7927</v>
      </c>
      <c r="E551" s="50" t="s">
        <v>6802</v>
      </c>
      <c r="F551" s="50" t="s">
        <v>7833</v>
      </c>
      <c r="G551" s="50" t="s">
        <v>7928</v>
      </c>
      <c r="H551" s="61">
        <v>1</v>
      </c>
      <c r="I551" s="55">
        <v>197.07</v>
      </c>
      <c r="J551" s="50" t="s">
        <v>16851</v>
      </c>
      <c r="K551" s="50" t="s">
        <v>16876</v>
      </c>
      <c r="L551" s="50" t="s">
        <v>1708</v>
      </c>
      <c r="M551" s="50" t="s">
        <v>1922</v>
      </c>
    </row>
    <row r="552" spans="1:13" x14ac:dyDescent="0.25">
      <c r="A552" s="50" t="s">
        <v>25755</v>
      </c>
      <c r="B552" s="50" t="s">
        <v>6781</v>
      </c>
      <c r="C552" s="50" t="s">
        <v>6801</v>
      </c>
      <c r="D552" s="50" t="s">
        <v>7929</v>
      </c>
      <c r="E552" s="50" t="s">
        <v>6802</v>
      </c>
      <c r="F552" s="50" t="s">
        <v>7930</v>
      </c>
      <c r="G552" s="50" t="s">
        <v>7931</v>
      </c>
      <c r="H552" s="61">
        <v>1</v>
      </c>
      <c r="I552" s="55">
        <v>292.72000000000003</v>
      </c>
      <c r="J552" s="50" t="s">
        <v>16833</v>
      </c>
      <c r="K552" s="50" t="s">
        <v>16834</v>
      </c>
      <c r="L552" s="50" t="s">
        <v>1820</v>
      </c>
      <c r="M552" s="50" t="s">
        <v>1921</v>
      </c>
    </row>
    <row r="553" spans="1:13" x14ac:dyDescent="0.25">
      <c r="A553" s="50" t="s">
        <v>25756</v>
      </c>
      <c r="B553" s="50" t="s">
        <v>6781</v>
      </c>
      <c r="C553" s="50" t="s">
        <v>6801</v>
      </c>
      <c r="D553" s="50" t="s">
        <v>7932</v>
      </c>
      <c r="E553" s="50" t="s">
        <v>6802</v>
      </c>
      <c r="F553" s="50" t="s">
        <v>7833</v>
      </c>
      <c r="G553" s="50" t="s">
        <v>7933</v>
      </c>
      <c r="H553" s="61">
        <v>1</v>
      </c>
      <c r="I553" s="55">
        <v>197.07</v>
      </c>
      <c r="J553" s="50" t="s">
        <v>16833</v>
      </c>
      <c r="K553" s="50" t="s">
        <v>16834</v>
      </c>
      <c r="L553" s="50" t="s">
        <v>1820</v>
      </c>
      <c r="M553" s="50" t="s">
        <v>1968</v>
      </c>
    </row>
    <row r="554" spans="1:13" x14ac:dyDescent="0.25">
      <c r="A554" s="50" t="s">
        <v>25757</v>
      </c>
      <c r="B554" s="50" t="s">
        <v>6781</v>
      </c>
      <c r="C554" s="50" t="s">
        <v>6801</v>
      </c>
      <c r="D554" s="50" t="s">
        <v>7934</v>
      </c>
      <c r="E554" s="50" t="s">
        <v>6802</v>
      </c>
      <c r="F554" s="50" t="s">
        <v>7833</v>
      </c>
      <c r="G554" s="50" t="s">
        <v>7935</v>
      </c>
      <c r="H554" s="61">
        <v>1</v>
      </c>
      <c r="I554" s="55">
        <v>197.07</v>
      </c>
      <c r="J554" s="50" t="s">
        <v>16833</v>
      </c>
      <c r="K554" s="50" t="s">
        <v>16834</v>
      </c>
      <c r="L554" s="50" t="s">
        <v>1820</v>
      </c>
      <c r="M554" s="50" t="s">
        <v>1968</v>
      </c>
    </row>
    <row r="555" spans="1:13" x14ac:dyDescent="0.25">
      <c r="A555" s="50" t="s">
        <v>25758</v>
      </c>
      <c r="B555" s="50" t="s">
        <v>6781</v>
      </c>
      <c r="C555" s="50" t="s">
        <v>6801</v>
      </c>
      <c r="D555" s="50" t="s">
        <v>7936</v>
      </c>
      <c r="E555" s="50" t="s">
        <v>6802</v>
      </c>
      <c r="F555" s="50" t="s">
        <v>7937</v>
      </c>
      <c r="G555" s="50" t="s">
        <v>7938</v>
      </c>
      <c r="H555" s="61">
        <v>1</v>
      </c>
      <c r="I555" s="55">
        <v>263.45</v>
      </c>
      <c r="J555" s="50" t="s">
        <v>16833</v>
      </c>
      <c r="K555" s="50" t="s">
        <v>16834</v>
      </c>
      <c r="L555" s="50" t="s">
        <v>1820</v>
      </c>
      <c r="M555" s="50" t="s">
        <v>1884</v>
      </c>
    </row>
    <row r="556" spans="1:13" x14ac:dyDescent="0.25">
      <c r="A556" s="50" t="s">
        <v>25759</v>
      </c>
      <c r="B556" s="50" t="s">
        <v>6781</v>
      </c>
      <c r="C556" s="50" t="s">
        <v>6801</v>
      </c>
      <c r="D556" s="50" t="s">
        <v>7939</v>
      </c>
      <c r="E556" s="50" t="s">
        <v>6802</v>
      </c>
      <c r="F556" s="50" t="s">
        <v>7833</v>
      </c>
      <c r="G556" s="50" t="s">
        <v>7940</v>
      </c>
      <c r="H556" s="61">
        <v>1</v>
      </c>
      <c r="I556" s="55">
        <v>197.07</v>
      </c>
      <c r="J556" s="50" t="s">
        <v>16833</v>
      </c>
      <c r="K556" s="50" t="s">
        <v>16834</v>
      </c>
      <c r="L556" s="50" t="s">
        <v>391</v>
      </c>
      <c r="M556" s="50" t="s">
        <v>1867</v>
      </c>
    </row>
    <row r="557" spans="1:13" x14ac:dyDescent="0.25">
      <c r="A557" s="50" t="s">
        <v>25760</v>
      </c>
      <c r="B557" s="50" t="s">
        <v>6781</v>
      </c>
      <c r="C557" s="50" t="s">
        <v>6801</v>
      </c>
      <c r="D557" s="50" t="s">
        <v>7941</v>
      </c>
      <c r="E557" s="50" t="s">
        <v>6802</v>
      </c>
      <c r="F557" s="50" t="s">
        <v>7833</v>
      </c>
      <c r="G557" s="50" t="s">
        <v>7942</v>
      </c>
      <c r="H557" s="61">
        <v>1</v>
      </c>
      <c r="I557" s="55">
        <v>197.07</v>
      </c>
      <c r="J557" s="50" t="s">
        <v>16833</v>
      </c>
      <c r="K557" s="50" t="s">
        <v>16834</v>
      </c>
      <c r="L557" s="50" t="s">
        <v>1820</v>
      </c>
      <c r="M557" s="50" t="s">
        <v>1867</v>
      </c>
    </row>
    <row r="558" spans="1:13" x14ac:dyDescent="0.25">
      <c r="A558" s="50" t="s">
        <v>25761</v>
      </c>
      <c r="B558" s="50" t="s">
        <v>6781</v>
      </c>
      <c r="C558" s="50" t="s">
        <v>6801</v>
      </c>
      <c r="D558" s="50" t="s">
        <v>7943</v>
      </c>
      <c r="E558" s="50" t="s">
        <v>6802</v>
      </c>
      <c r="F558" s="50" t="s">
        <v>7833</v>
      </c>
      <c r="G558" s="50" t="s">
        <v>7944</v>
      </c>
      <c r="H558" s="61">
        <v>1</v>
      </c>
      <c r="I558" s="55">
        <v>283.86</v>
      </c>
      <c r="J558" s="50" t="s">
        <v>16833</v>
      </c>
      <c r="K558" s="50" t="s">
        <v>16834</v>
      </c>
      <c r="L558" s="50" t="s">
        <v>1820</v>
      </c>
      <c r="M558" s="50" t="s">
        <v>1864</v>
      </c>
    </row>
    <row r="559" spans="1:13" x14ac:dyDescent="0.25">
      <c r="A559" s="50" t="s">
        <v>25762</v>
      </c>
      <c r="B559" s="50" t="s">
        <v>6781</v>
      </c>
      <c r="C559" s="50" t="s">
        <v>6801</v>
      </c>
      <c r="D559" s="50" t="s">
        <v>7945</v>
      </c>
      <c r="E559" s="50" t="s">
        <v>6802</v>
      </c>
      <c r="F559" s="50" t="s">
        <v>7833</v>
      </c>
      <c r="G559" s="50" t="s">
        <v>7946</v>
      </c>
      <c r="H559" s="61">
        <v>1</v>
      </c>
      <c r="I559" s="55">
        <v>252.46</v>
      </c>
      <c r="J559" s="50" t="s">
        <v>16833</v>
      </c>
      <c r="K559" s="50" t="s">
        <v>16834</v>
      </c>
      <c r="L559" s="50" t="s">
        <v>1820</v>
      </c>
      <c r="M559" s="50" t="s">
        <v>2252</v>
      </c>
    </row>
    <row r="560" spans="1:13" x14ac:dyDescent="0.25">
      <c r="A560" s="50" t="s">
        <v>25763</v>
      </c>
      <c r="B560" s="50" t="s">
        <v>6781</v>
      </c>
      <c r="C560" s="50" t="s">
        <v>6801</v>
      </c>
      <c r="D560" s="50" t="s">
        <v>7947</v>
      </c>
      <c r="E560" s="50" t="s">
        <v>6802</v>
      </c>
      <c r="F560" s="50" t="s">
        <v>7833</v>
      </c>
      <c r="G560" s="50" t="s">
        <v>7948</v>
      </c>
      <c r="H560" s="61">
        <v>1</v>
      </c>
      <c r="I560" s="55">
        <v>197.07</v>
      </c>
      <c r="J560" s="50" t="s">
        <v>16833</v>
      </c>
      <c r="K560" s="50" t="s">
        <v>16834</v>
      </c>
      <c r="L560" s="50" t="s">
        <v>1820</v>
      </c>
      <c r="M560" s="50" t="s">
        <v>1872</v>
      </c>
    </row>
    <row r="561" spans="1:13" x14ac:dyDescent="0.25">
      <c r="A561" s="50" t="s">
        <v>25764</v>
      </c>
      <c r="B561" s="50" t="s">
        <v>6781</v>
      </c>
      <c r="C561" s="50" t="s">
        <v>6801</v>
      </c>
      <c r="D561" s="50" t="s">
        <v>7949</v>
      </c>
      <c r="E561" s="50" t="s">
        <v>6802</v>
      </c>
      <c r="F561" s="50" t="s">
        <v>7833</v>
      </c>
      <c r="G561" s="50" t="s">
        <v>7950</v>
      </c>
      <c r="H561" s="61">
        <v>1</v>
      </c>
      <c r="I561" s="55">
        <v>197.07</v>
      </c>
      <c r="J561" s="50" t="s">
        <v>16833</v>
      </c>
      <c r="K561" s="50" t="s">
        <v>16834</v>
      </c>
      <c r="L561" s="50" t="s">
        <v>391</v>
      </c>
      <c r="M561" s="50" t="s">
        <v>1891</v>
      </c>
    </row>
    <row r="562" spans="1:13" x14ac:dyDescent="0.25">
      <c r="A562" s="50" t="s">
        <v>25765</v>
      </c>
      <c r="B562" s="50" t="s">
        <v>6781</v>
      </c>
      <c r="C562" s="50" t="s">
        <v>6801</v>
      </c>
      <c r="D562" s="50" t="s">
        <v>7951</v>
      </c>
      <c r="E562" s="50" t="s">
        <v>6802</v>
      </c>
      <c r="F562" s="50" t="s">
        <v>7833</v>
      </c>
      <c r="G562" s="50" t="s">
        <v>7952</v>
      </c>
      <c r="H562" s="61">
        <v>1</v>
      </c>
      <c r="I562" s="55">
        <v>197.07</v>
      </c>
      <c r="J562" s="50" t="s">
        <v>16833</v>
      </c>
      <c r="K562" s="50" t="s">
        <v>16834</v>
      </c>
      <c r="L562" s="50" t="s">
        <v>1820</v>
      </c>
      <c r="M562" s="50" t="s">
        <v>2406</v>
      </c>
    </row>
    <row r="563" spans="1:13" x14ac:dyDescent="0.25">
      <c r="A563" s="50" t="s">
        <v>25766</v>
      </c>
      <c r="B563" s="50" t="s">
        <v>6781</v>
      </c>
      <c r="C563" s="50" t="s">
        <v>6801</v>
      </c>
      <c r="D563" s="50" t="s">
        <v>7953</v>
      </c>
      <c r="E563" s="50" t="s">
        <v>6802</v>
      </c>
      <c r="F563" s="50" t="s">
        <v>7921</v>
      </c>
      <c r="G563" s="50" t="s">
        <v>7954</v>
      </c>
      <c r="H563" s="61">
        <v>1</v>
      </c>
      <c r="I563" s="55">
        <v>197.07</v>
      </c>
      <c r="J563" s="50" t="s">
        <v>16833</v>
      </c>
      <c r="K563" s="50" t="s">
        <v>16834</v>
      </c>
      <c r="L563" s="50" t="s">
        <v>391</v>
      </c>
      <c r="M563" s="50" t="s">
        <v>1930</v>
      </c>
    </row>
    <row r="564" spans="1:13" x14ac:dyDescent="0.25">
      <c r="A564" s="50" t="s">
        <v>25767</v>
      </c>
      <c r="B564" s="50" t="s">
        <v>6781</v>
      </c>
      <c r="C564" s="50" t="s">
        <v>6801</v>
      </c>
      <c r="D564" s="50" t="s">
        <v>7955</v>
      </c>
      <c r="E564" s="50" t="s">
        <v>6802</v>
      </c>
      <c r="F564" s="50" t="s">
        <v>7833</v>
      </c>
      <c r="G564" s="50" t="s">
        <v>7956</v>
      </c>
      <c r="H564" s="61">
        <v>1</v>
      </c>
      <c r="I564" s="55">
        <v>197.07</v>
      </c>
      <c r="J564" s="50" t="s">
        <v>16833</v>
      </c>
      <c r="K564" s="50" t="s">
        <v>16834</v>
      </c>
      <c r="L564" s="50" t="s">
        <v>1820</v>
      </c>
      <c r="M564" s="50" t="s">
        <v>2282</v>
      </c>
    </row>
    <row r="565" spans="1:13" x14ac:dyDescent="0.25">
      <c r="A565" s="50" t="s">
        <v>25768</v>
      </c>
      <c r="B565" s="50" t="s">
        <v>6781</v>
      </c>
      <c r="C565" s="50" t="s">
        <v>6801</v>
      </c>
      <c r="D565" s="50" t="s">
        <v>7957</v>
      </c>
      <c r="E565" s="50" t="s">
        <v>6802</v>
      </c>
      <c r="F565" s="50" t="s">
        <v>7833</v>
      </c>
      <c r="G565" s="50" t="s">
        <v>7958</v>
      </c>
      <c r="H565" s="61">
        <v>1</v>
      </c>
      <c r="I565" s="55">
        <v>197.07</v>
      </c>
      <c r="J565" s="50" t="s">
        <v>16833</v>
      </c>
      <c r="K565" s="50" t="s">
        <v>16834</v>
      </c>
      <c r="L565" s="50" t="s">
        <v>1820</v>
      </c>
      <c r="M565" s="50" t="s">
        <v>1878</v>
      </c>
    </row>
    <row r="566" spans="1:13" x14ac:dyDescent="0.25">
      <c r="A566" s="50" t="s">
        <v>25769</v>
      </c>
      <c r="B566" s="50" t="s">
        <v>6781</v>
      </c>
      <c r="C566" s="50" t="s">
        <v>7959</v>
      </c>
      <c r="D566" s="50" t="s">
        <v>7960</v>
      </c>
      <c r="E566" s="50" t="s">
        <v>1152</v>
      </c>
      <c r="F566" s="50" t="s">
        <v>7961</v>
      </c>
      <c r="G566" s="50" t="s">
        <v>4955</v>
      </c>
      <c r="H566" s="61">
        <v>1</v>
      </c>
      <c r="I566" s="55">
        <v>481.62</v>
      </c>
      <c r="J566" s="50" t="s">
        <v>16833</v>
      </c>
      <c r="K566" s="50" t="s">
        <v>16834</v>
      </c>
      <c r="L566" s="50" t="s">
        <v>391</v>
      </c>
      <c r="M566" s="50" t="s">
        <v>390</v>
      </c>
    </row>
    <row r="567" spans="1:13" x14ac:dyDescent="0.25">
      <c r="A567" s="50" t="s">
        <v>25770</v>
      </c>
      <c r="B567" s="50" t="s">
        <v>6781</v>
      </c>
      <c r="C567" s="50" t="s">
        <v>7959</v>
      </c>
      <c r="D567" s="50" t="s">
        <v>7960</v>
      </c>
      <c r="E567" s="50" t="s">
        <v>1152</v>
      </c>
      <c r="F567" s="50" t="s">
        <v>7961</v>
      </c>
      <c r="G567" s="50" t="s">
        <v>4955</v>
      </c>
      <c r="H567" s="61">
        <v>1</v>
      </c>
      <c r="I567" s="55">
        <v>481.62</v>
      </c>
      <c r="J567" s="50" t="s">
        <v>16833</v>
      </c>
      <c r="K567" s="50" t="s">
        <v>16834</v>
      </c>
      <c r="L567" s="50" t="s">
        <v>391</v>
      </c>
      <c r="M567" s="50" t="s">
        <v>390</v>
      </c>
    </row>
    <row r="568" spans="1:13" x14ac:dyDescent="0.25">
      <c r="A568" s="50" t="s">
        <v>25771</v>
      </c>
      <c r="B568" s="50" t="s">
        <v>6781</v>
      </c>
      <c r="C568" s="50" t="s">
        <v>7962</v>
      </c>
      <c r="D568" s="50" t="s">
        <v>7963</v>
      </c>
      <c r="E568" s="50" t="s">
        <v>5471</v>
      </c>
      <c r="F568" s="50" t="s">
        <v>7964</v>
      </c>
      <c r="G568" s="50" t="s">
        <v>7965</v>
      </c>
      <c r="H568" s="61">
        <v>1</v>
      </c>
      <c r="I568" s="55">
        <v>330.34</v>
      </c>
      <c r="J568" s="50" t="s">
        <v>16833</v>
      </c>
      <c r="K568" s="50" t="s">
        <v>16834</v>
      </c>
      <c r="L568" s="50" t="s">
        <v>1820</v>
      </c>
      <c r="M568" s="50" t="s">
        <v>2404</v>
      </c>
    </row>
    <row r="569" spans="1:13" x14ac:dyDescent="0.25">
      <c r="A569" s="50" t="s">
        <v>25772</v>
      </c>
      <c r="B569" s="50" t="s">
        <v>6781</v>
      </c>
      <c r="C569" s="50" t="s">
        <v>7959</v>
      </c>
      <c r="D569" s="50" t="s">
        <v>7966</v>
      </c>
      <c r="E569" s="50" t="s">
        <v>7967</v>
      </c>
      <c r="F569" s="50" t="s">
        <v>1152</v>
      </c>
      <c r="G569" s="50" t="s">
        <v>7968</v>
      </c>
      <c r="H569" s="61">
        <v>1</v>
      </c>
      <c r="I569" s="55">
        <v>330.34</v>
      </c>
      <c r="J569" s="50" t="s">
        <v>16833</v>
      </c>
      <c r="K569" s="50" t="s">
        <v>16834</v>
      </c>
      <c r="L569" s="50" t="s">
        <v>391</v>
      </c>
      <c r="M569" s="50" t="s">
        <v>1869</v>
      </c>
    </row>
    <row r="570" spans="1:13" x14ac:dyDescent="0.25">
      <c r="A570" s="50" t="s">
        <v>25773</v>
      </c>
      <c r="B570" s="50" t="s">
        <v>6781</v>
      </c>
      <c r="C570" s="50" t="s">
        <v>7969</v>
      </c>
      <c r="D570" s="50" t="s">
        <v>7970</v>
      </c>
      <c r="E570" s="50" t="s">
        <v>7967</v>
      </c>
      <c r="F570" s="50" t="s">
        <v>1152</v>
      </c>
      <c r="G570" s="50" t="s">
        <v>7971</v>
      </c>
      <c r="H570" s="61">
        <v>1</v>
      </c>
      <c r="I570" s="55">
        <v>237.07</v>
      </c>
      <c r="J570" s="50" t="s">
        <v>16833</v>
      </c>
      <c r="K570" s="50" t="s">
        <v>16869</v>
      </c>
      <c r="L570" s="50" t="s">
        <v>1675</v>
      </c>
      <c r="M570" s="50" t="s">
        <v>1874</v>
      </c>
    </row>
    <row r="571" spans="1:13" x14ac:dyDescent="0.25">
      <c r="A571" s="50" t="s">
        <v>25774</v>
      </c>
      <c r="B571" s="50" t="s">
        <v>6781</v>
      </c>
      <c r="C571" s="50" t="s">
        <v>7959</v>
      </c>
      <c r="D571" s="50" t="s">
        <v>7972</v>
      </c>
      <c r="E571" s="50" t="s">
        <v>1152</v>
      </c>
      <c r="F571" s="50" t="s">
        <v>1152</v>
      </c>
      <c r="G571" s="50" t="s">
        <v>7973</v>
      </c>
      <c r="H571" s="61">
        <v>1</v>
      </c>
      <c r="I571" s="55">
        <v>367.03</v>
      </c>
      <c r="J571" s="50" t="s">
        <v>16833</v>
      </c>
      <c r="K571" s="50" t="s">
        <v>16834</v>
      </c>
      <c r="L571" s="50" t="s">
        <v>433</v>
      </c>
      <c r="M571" s="50" t="s">
        <v>387</v>
      </c>
    </row>
    <row r="572" spans="1:13" x14ac:dyDescent="0.25">
      <c r="A572" s="50" t="s">
        <v>25775</v>
      </c>
      <c r="B572" s="50" t="s">
        <v>6781</v>
      </c>
      <c r="C572" s="50" t="s">
        <v>7974</v>
      </c>
      <c r="D572" s="50" t="s">
        <v>7975</v>
      </c>
      <c r="E572" s="50" t="s">
        <v>5813</v>
      </c>
      <c r="F572" s="50" t="s">
        <v>7976</v>
      </c>
      <c r="G572" s="50" t="s">
        <v>7977</v>
      </c>
      <c r="H572" s="61">
        <v>1</v>
      </c>
      <c r="I572" s="55">
        <v>4403.84</v>
      </c>
      <c r="J572" s="50" t="s">
        <v>16851</v>
      </c>
      <c r="K572" s="50" t="s">
        <v>16852</v>
      </c>
      <c r="L572" s="50" t="s">
        <v>1756</v>
      </c>
      <c r="M572" s="50" t="s">
        <v>2404</v>
      </c>
    </row>
    <row r="573" spans="1:13" x14ac:dyDescent="0.25">
      <c r="A573" s="50" t="s">
        <v>25776</v>
      </c>
      <c r="B573" s="50" t="s">
        <v>6781</v>
      </c>
      <c r="C573" s="50" t="s">
        <v>7959</v>
      </c>
      <c r="D573" s="50" t="s">
        <v>7978</v>
      </c>
      <c r="E573" s="50" t="s">
        <v>1152</v>
      </c>
      <c r="F573" s="50" t="s">
        <v>1152</v>
      </c>
      <c r="G573" s="50" t="s">
        <v>1152</v>
      </c>
      <c r="H573" s="61">
        <v>1</v>
      </c>
      <c r="I573" s="55">
        <v>1191.07</v>
      </c>
      <c r="J573" s="50" t="s">
        <v>16833</v>
      </c>
      <c r="K573" s="50" t="s">
        <v>16906</v>
      </c>
      <c r="L573" s="50" t="s">
        <v>109</v>
      </c>
      <c r="M573" s="50" t="s">
        <v>376</v>
      </c>
    </row>
    <row r="574" spans="1:13" x14ac:dyDescent="0.25">
      <c r="A574" s="50" t="s">
        <v>25777</v>
      </c>
      <c r="B574" s="50" t="s">
        <v>6781</v>
      </c>
      <c r="C574" s="50" t="s">
        <v>7979</v>
      </c>
      <c r="D574" s="50" t="s">
        <v>7980</v>
      </c>
      <c r="E574" s="50" t="s">
        <v>1152</v>
      </c>
      <c r="F574" s="50" t="s">
        <v>1152</v>
      </c>
      <c r="G574" s="50" t="s">
        <v>1152</v>
      </c>
      <c r="H574" s="61">
        <v>1</v>
      </c>
      <c r="I574" s="55">
        <v>974.33</v>
      </c>
      <c r="J574" s="50" t="s">
        <v>16833</v>
      </c>
      <c r="K574" s="50" t="s">
        <v>16859</v>
      </c>
      <c r="L574" s="50" t="s">
        <v>1656</v>
      </c>
      <c r="M574" s="50" t="s">
        <v>1874</v>
      </c>
    </row>
    <row r="575" spans="1:13" x14ac:dyDescent="0.25">
      <c r="A575" s="50" t="s">
        <v>25778</v>
      </c>
      <c r="B575" s="50" t="s">
        <v>6781</v>
      </c>
      <c r="C575" s="50" t="s">
        <v>7959</v>
      </c>
      <c r="D575" s="50" t="s">
        <v>7980</v>
      </c>
      <c r="E575" s="50" t="s">
        <v>1152</v>
      </c>
      <c r="F575" s="50" t="s">
        <v>1152</v>
      </c>
      <c r="G575" s="50" t="s">
        <v>1152</v>
      </c>
      <c r="H575" s="61">
        <v>1</v>
      </c>
      <c r="I575" s="55">
        <v>974.33</v>
      </c>
      <c r="J575" s="50" t="s">
        <v>16910</v>
      </c>
      <c r="K575" s="50" t="s">
        <v>16911</v>
      </c>
      <c r="L575" s="50" t="s">
        <v>1666</v>
      </c>
      <c r="M575" s="50" t="s">
        <v>1874</v>
      </c>
    </row>
    <row r="576" spans="1:13" x14ac:dyDescent="0.25">
      <c r="A576" s="50" t="s">
        <v>25779</v>
      </c>
      <c r="B576" s="50" t="s">
        <v>6781</v>
      </c>
      <c r="C576" s="50" t="s">
        <v>7959</v>
      </c>
      <c r="D576" s="50" t="s">
        <v>7980</v>
      </c>
      <c r="E576" s="50" t="s">
        <v>1152</v>
      </c>
      <c r="F576" s="50" t="s">
        <v>1152</v>
      </c>
      <c r="G576" s="50" t="s">
        <v>1152</v>
      </c>
      <c r="H576" s="61">
        <v>1</v>
      </c>
      <c r="I576" s="55">
        <v>974.33</v>
      </c>
      <c r="J576" s="50" t="s">
        <v>16833</v>
      </c>
      <c r="K576" s="50" t="s">
        <v>16863</v>
      </c>
      <c r="L576" s="50" t="s">
        <v>1685</v>
      </c>
      <c r="M576" s="50" t="s">
        <v>1874</v>
      </c>
    </row>
    <row r="577" spans="1:13" x14ac:dyDescent="0.25">
      <c r="A577" s="50" t="s">
        <v>25780</v>
      </c>
      <c r="B577" s="50" t="s">
        <v>6781</v>
      </c>
      <c r="C577" s="50" t="s">
        <v>7959</v>
      </c>
      <c r="D577" s="50" t="s">
        <v>7980</v>
      </c>
      <c r="E577" s="50" t="s">
        <v>1152</v>
      </c>
      <c r="F577" s="50" t="s">
        <v>1152</v>
      </c>
      <c r="G577" s="50" t="s">
        <v>1152</v>
      </c>
      <c r="H577" s="61">
        <v>1</v>
      </c>
      <c r="I577" s="55">
        <v>974.33</v>
      </c>
      <c r="J577" s="50" t="s">
        <v>16833</v>
      </c>
      <c r="K577" s="50" t="s">
        <v>16869</v>
      </c>
      <c r="L577" s="50" t="s">
        <v>1675</v>
      </c>
      <c r="M577" s="50" t="s">
        <v>1887</v>
      </c>
    </row>
    <row r="578" spans="1:13" x14ac:dyDescent="0.25">
      <c r="A578" s="50" t="s">
        <v>25781</v>
      </c>
      <c r="B578" s="50" t="s">
        <v>6781</v>
      </c>
      <c r="C578" s="50" t="s">
        <v>7959</v>
      </c>
      <c r="D578" s="50" t="s">
        <v>7980</v>
      </c>
      <c r="E578" s="50" t="s">
        <v>1152</v>
      </c>
      <c r="F578" s="50" t="s">
        <v>1152</v>
      </c>
      <c r="G578" s="50" t="s">
        <v>1152</v>
      </c>
      <c r="H578" s="61">
        <v>1</v>
      </c>
      <c r="I578" s="55">
        <v>974.33</v>
      </c>
      <c r="J578" s="50" t="s">
        <v>16851</v>
      </c>
      <c r="K578" s="50" t="s">
        <v>16852</v>
      </c>
      <c r="L578" s="50" t="s">
        <v>1756</v>
      </c>
      <c r="M578" s="50" t="s">
        <v>1872</v>
      </c>
    </row>
    <row r="579" spans="1:13" x14ac:dyDescent="0.25">
      <c r="A579" s="50" t="s">
        <v>25782</v>
      </c>
      <c r="B579" s="50" t="s">
        <v>6781</v>
      </c>
      <c r="C579" s="50" t="s">
        <v>7167</v>
      </c>
      <c r="D579" s="50" t="s">
        <v>7981</v>
      </c>
      <c r="E579" s="50" t="s">
        <v>2878</v>
      </c>
      <c r="F579" s="50" t="s">
        <v>2889</v>
      </c>
      <c r="G579" s="50" t="s">
        <v>7982</v>
      </c>
      <c r="H579" s="61">
        <v>1</v>
      </c>
      <c r="I579" s="55">
        <v>629.44000000000005</v>
      </c>
      <c r="J579" s="50" t="s">
        <v>16851</v>
      </c>
      <c r="K579" s="50" t="s">
        <v>16899</v>
      </c>
      <c r="L579" s="50" t="s">
        <v>1799</v>
      </c>
      <c r="M579" s="50" t="s">
        <v>1916</v>
      </c>
    </row>
    <row r="580" spans="1:13" x14ac:dyDescent="0.25">
      <c r="A580" s="50" t="s">
        <v>25783</v>
      </c>
      <c r="B580" s="50" t="s">
        <v>6781</v>
      </c>
      <c r="C580" s="50" t="s">
        <v>7167</v>
      </c>
      <c r="D580" s="50" t="s">
        <v>7983</v>
      </c>
      <c r="E580" s="50" t="s">
        <v>2878</v>
      </c>
      <c r="F580" s="50" t="s">
        <v>2889</v>
      </c>
      <c r="G580" s="50" t="s">
        <v>7984</v>
      </c>
      <c r="H580" s="61">
        <v>1</v>
      </c>
      <c r="I580" s="55">
        <v>340.2</v>
      </c>
      <c r="J580" s="50" t="s">
        <v>16851</v>
      </c>
      <c r="K580" s="50" t="s">
        <v>16876</v>
      </c>
      <c r="L580" s="50" t="s">
        <v>102</v>
      </c>
      <c r="M580" s="50" t="s">
        <v>323</v>
      </c>
    </row>
    <row r="581" spans="1:13" x14ac:dyDescent="0.25">
      <c r="A581" s="50" t="s">
        <v>25784</v>
      </c>
      <c r="B581" s="50" t="s">
        <v>6781</v>
      </c>
      <c r="C581" s="50" t="s">
        <v>7167</v>
      </c>
      <c r="D581" s="50" t="s">
        <v>7985</v>
      </c>
      <c r="E581" s="50" t="s">
        <v>2878</v>
      </c>
      <c r="F581" s="50" t="s">
        <v>2889</v>
      </c>
      <c r="G581" s="50" t="s">
        <v>7986</v>
      </c>
      <c r="H581" s="61">
        <v>1</v>
      </c>
      <c r="I581" s="55">
        <v>726.83</v>
      </c>
      <c r="J581" s="50" t="s">
        <v>16833</v>
      </c>
      <c r="K581" s="50" t="s">
        <v>16834</v>
      </c>
      <c r="L581" s="50" t="s">
        <v>389</v>
      </c>
      <c r="M581" s="50" t="s">
        <v>1887</v>
      </c>
    </row>
    <row r="582" spans="1:13" x14ac:dyDescent="0.25">
      <c r="A582" s="50" t="s">
        <v>25785</v>
      </c>
      <c r="B582" s="50" t="s">
        <v>6781</v>
      </c>
      <c r="C582" s="50" t="s">
        <v>7167</v>
      </c>
      <c r="D582" s="50" t="s">
        <v>7987</v>
      </c>
      <c r="E582" s="50" t="s">
        <v>2878</v>
      </c>
      <c r="F582" s="50" t="s">
        <v>7988</v>
      </c>
      <c r="G582" s="50" t="s">
        <v>7989</v>
      </c>
      <c r="H582" s="61">
        <v>1</v>
      </c>
      <c r="I582" s="55">
        <v>807.54</v>
      </c>
      <c r="J582" s="50" t="s">
        <v>16833</v>
      </c>
      <c r="K582" s="50" t="s">
        <v>16834</v>
      </c>
      <c r="L582" s="50" t="s">
        <v>391</v>
      </c>
      <c r="M582" s="50" t="s">
        <v>1865</v>
      </c>
    </row>
    <row r="583" spans="1:13" x14ac:dyDescent="0.25">
      <c r="A583" s="50" t="s">
        <v>25786</v>
      </c>
      <c r="B583" s="50" t="s">
        <v>6781</v>
      </c>
      <c r="C583" s="50" t="s">
        <v>7167</v>
      </c>
      <c r="D583" s="50" t="s">
        <v>7990</v>
      </c>
      <c r="E583" s="50" t="s">
        <v>2878</v>
      </c>
      <c r="F583" s="50" t="s">
        <v>2879</v>
      </c>
      <c r="G583" s="50" t="s">
        <v>7991</v>
      </c>
      <c r="H583" s="61">
        <v>1</v>
      </c>
      <c r="I583" s="55">
        <v>807.54</v>
      </c>
      <c r="J583" s="50" t="s">
        <v>16833</v>
      </c>
      <c r="K583" s="50" t="s">
        <v>16834</v>
      </c>
      <c r="L583" s="50" t="s">
        <v>389</v>
      </c>
      <c r="M583" s="50" t="s">
        <v>1887</v>
      </c>
    </row>
    <row r="584" spans="1:13" x14ac:dyDescent="0.25">
      <c r="A584" s="50" t="s">
        <v>25787</v>
      </c>
      <c r="B584" s="50" t="s">
        <v>6781</v>
      </c>
      <c r="C584" s="50" t="s">
        <v>7167</v>
      </c>
      <c r="D584" s="50" t="s">
        <v>7992</v>
      </c>
      <c r="E584" s="50" t="s">
        <v>2878</v>
      </c>
      <c r="F584" s="50" t="s">
        <v>2889</v>
      </c>
      <c r="G584" s="50" t="s">
        <v>7993</v>
      </c>
      <c r="H584" s="61">
        <v>1</v>
      </c>
      <c r="I584" s="55">
        <v>807.54</v>
      </c>
      <c r="J584" s="50" t="s">
        <v>16851</v>
      </c>
      <c r="K584" s="50" t="s">
        <v>16876</v>
      </c>
      <c r="L584" s="50" t="s">
        <v>1708</v>
      </c>
      <c r="M584" s="50" t="s">
        <v>1867</v>
      </c>
    </row>
    <row r="585" spans="1:13" x14ac:dyDescent="0.25">
      <c r="A585" s="50" t="s">
        <v>25788</v>
      </c>
      <c r="B585" s="50" t="s">
        <v>6781</v>
      </c>
      <c r="C585" s="50" t="s">
        <v>7167</v>
      </c>
      <c r="D585" s="50" t="s">
        <v>7994</v>
      </c>
      <c r="E585" s="50" t="s">
        <v>2878</v>
      </c>
      <c r="F585" s="50" t="s">
        <v>2889</v>
      </c>
      <c r="G585" s="50" t="s">
        <v>7995</v>
      </c>
      <c r="H585" s="61">
        <v>1</v>
      </c>
      <c r="I585" s="55">
        <v>563.91999999999996</v>
      </c>
      <c r="J585" s="50" t="s">
        <v>16833</v>
      </c>
      <c r="K585" s="50" t="s">
        <v>16869</v>
      </c>
      <c r="L585" s="50" t="s">
        <v>1675</v>
      </c>
      <c r="M585" s="50" t="s">
        <v>1867</v>
      </c>
    </row>
    <row r="586" spans="1:13" x14ac:dyDescent="0.25">
      <c r="A586" s="50" t="s">
        <v>25789</v>
      </c>
      <c r="B586" s="50" t="s">
        <v>6781</v>
      </c>
      <c r="C586" s="50" t="s">
        <v>7167</v>
      </c>
      <c r="D586" s="50" t="s">
        <v>7996</v>
      </c>
      <c r="E586" s="50" t="s">
        <v>2878</v>
      </c>
      <c r="F586" s="50" t="s">
        <v>2889</v>
      </c>
      <c r="G586" s="50" t="s">
        <v>7997</v>
      </c>
      <c r="H586" s="61">
        <v>1</v>
      </c>
      <c r="I586" s="55">
        <v>584.01</v>
      </c>
      <c r="J586" s="50" t="s">
        <v>16833</v>
      </c>
      <c r="K586" s="50" t="s">
        <v>16834</v>
      </c>
      <c r="L586" s="50" t="s">
        <v>391</v>
      </c>
      <c r="M586" s="50" t="s">
        <v>387</v>
      </c>
    </row>
    <row r="587" spans="1:13" x14ac:dyDescent="0.25">
      <c r="A587" s="50" t="s">
        <v>25790</v>
      </c>
      <c r="B587" s="50" t="s">
        <v>6781</v>
      </c>
      <c r="C587" s="50" t="s">
        <v>7167</v>
      </c>
      <c r="D587" s="50" t="s">
        <v>7998</v>
      </c>
      <c r="E587" s="50" t="s">
        <v>2878</v>
      </c>
      <c r="F587" s="50" t="s">
        <v>7999</v>
      </c>
      <c r="G587" s="50" t="s">
        <v>8000</v>
      </c>
      <c r="H587" s="61">
        <v>1</v>
      </c>
      <c r="I587" s="55">
        <v>584.01</v>
      </c>
      <c r="J587" s="50" t="s">
        <v>16833</v>
      </c>
      <c r="K587" s="50" t="s">
        <v>16834</v>
      </c>
      <c r="L587" s="50" t="s">
        <v>389</v>
      </c>
      <c r="M587" s="50" t="s">
        <v>1887</v>
      </c>
    </row>
    <row r="588" spans="1:13" x14ac:dyDescent="0.25">
      <c r="A588" s="50" t="s">
        <v>25791</v>
      </c>
      <c r="B588" s="50" t="s">
        <v>6781</v>
      </c>
      <c r="C588" s="50" t="s">
        <v>7167</v>
      </c>
      <c r="D588" s="50" t="s">
        <v>8001</v>
      </c>
      <c r="E588" s="50" t="s">
        <v>2878</v>
      </c>
      <c r="F588" s="50" t="s">
        <v>2879</v>
      </c>
      <c r="G588" s="50" t="s">
        <v>8002</v>
      </c>
      <c r="H588" s="61">
        <v>1</v>
      </c>
      <c r="I588" s="55">
        <v>403.4</v>
      </c>
      <c r="J588" s="50" t="s">
        <v>16833</v>
      </c>
      <c r="K588" s="50" t="s">
        <v>16834</v>
      </c>
      <c r="L588" s="50" t="s">
        <v>389</v>
      </c>
      <c r="M588" s="50" t="s">
        <v>1887</v>
      </c>
    </row>
    <row r="589" spans="1:13" x14ac:dyDescent="0.25">
      <c r="A589" s="50" t="s">
        <v>25792</v>
      </c>
      <c r="B589" s="50" t="s">
        <v>6781</v>
      </c>
      <c r="C589" s="50" t="s">
        <v>7167</v>
      </c>
      <c r="D589" s="50" t="s">
        <v>8003</v>
      </c>
      <c r="E589" s="50" t="s">
        <v>2878</v>
      </c>
      <c r="F589" s="50" t="s">
        <v>7642</v>
      </c>
      <c r="G589" s="50" t="s">
        <v>8004</v>
      </c>
      <c r="H589" s="61">
        <v>1</v>
      </c>
      <c r="I589" s="55">
        <v>584.01</v>
      </c>
      <c r="J589" s="50" t="s">
        <v>16910</v>
      </c>
      <c r="K589" s="50" t="s">
        <v>16911</v>
      </c>
      <c r="L589" s="50" t="s">
        <v>1666</v>
      </c>
      <c r="M589" s="50" t="s">
        <v>390</v>
      </c>
    </row>
    <row r="590" spans="1:13" x14ac:dyDescent="0.25">
      <c r="A590" s="50" t="s">
        <v>25793</v>
      </c>
      <c r="B590" s="50" t="s">
        <v>6781</v>
      </c>
      <c r="C590" s="50" t="s">
        <v>7959</v>
      </c>
      <c r="D590" s="50" t="s">
        <v>8005</v>
      </c>
      <c r="E590" s="50" t="s">
        <v>7967</v>
      </c>
      <c r="F590" s="50" t="s">
        <v>1152</v>
      </c>
      <c r="G590" s="50" t="s">
        <v>8006</v>
      </c>
      <c r="H590" s="61">
        <v>1</v>
      </c>
      <c r="I590" s="55">
        <v>1151.74</v>
      </c>
      <c r="J590" s="50" t="s">
        <v>16833</v>
      </c>
      <c r="K590" s="50" t="s">
        <v>16834</v>
      </c>
      <c r="L590" s="50" t="s">
        <v>389</v>
      </c>
      <c r="M590" s="50" t="s">
        <v>1869</v>
      </c>
    </row>
    <row r="591" spans="1:13" x14ac:dyDescent="0.25">
      <c r="A591" s="50" t="s">
        <v>25794</v>
      </c>
      <c r="B591" s="50" t="s">
        <v>6781</v>
      </c>
      <c r="C591" s="50" t="s">
        <v>7959</v>
      </c>
      <c r="D591" s="50" t="s">
        <v>8007</v>
      </c>
      <c r="E591" s="50" t="s">
        <v>7967</v>
      </c>
      <c r="F591" s="50" t="s">
        <v>1152</v>
      </c>
      <c r="G591" s="50" t="s">
        <v>8008</v>
      </c>
      <c r="H591" s="61">
        <v>1</v>
      </c>
      <c r="I591" s="55">
        <v>1151.74</v>
      </c>
      <c r="J591" s="50" t="s">
        <v>16833</v>
      </c>
      <c r="K591" s="50" t="s">
        <v>16834</v>
      </c>
      <c r="L591" s="50" t="s">
        <v>389</v>
      </c>
      <c r="M591" s="50" t="s">
        <v>1869</v>
      </c>
    </row>
    <row r="592" spans="1:13" x14ac:dyDescent="0.25">
      <c r="A592" s="50" t="s">
        <v>25795</v>
      </c>
      <c r="B592" s="50" t="s">
        <v>6781</v>
      </c>
      <c r="C592" s="50" t="s">
        <v>7167</v>
      </c>
      <c r="D592" s="50" t="s">
        <v>8009</v>
      </c>
      <c r="E592" s="50" t="s">
        <v>2878</v>
      </c>
      <c r="F592" s="50" t="s">
        <v>8010</v>
      </c>
      <c r="G592" s="50" t="s">
        <v>1152</v>
      </c>
      <c r="H592" s="61">
        <v>1</v>
      </c>
      <c r="I592" s="55">
        <v>223.57</v>
      </c>
      <c r="J592" s="50" t="s">
        <v>16910</v>
      </c>
      <c r="K592" s="50" t="s">
        <v>16930</v>
      </c>
      <c r="L592" s="50" t="s">
        <v>1809</v>
      </c>
      <c r="M592" s="50" t="s">
        <v>387</v>
      </c>
    </row>
    <row r="593" spans="1:13" x14ac:dyDescent="0.25">
      <c r="A593" s="50" t="s">
        <v>25796</v>
      </c>
      <c r="B593" s="50" t="s">
        <v>6781</v>
      </c>
      <c r="C593" s="50" t="s">
        <v>7204</v>
      </c>
      <c r="D593" s="50" t="s">
        <v>8011</v>
      </c>
      <c r="E593" s="50" t="s">
        <v>2878</v>
      </c>
      <c r="F593" s="50" t="s">
        <v>8012</v>
      </c>
      <c r="G593" s="50" t="s">
        <v>8013</v>
      </c>
      <c r="H593" s="61">
        <v>1</v>
      </c>
      <c r="I593" s="55">
        <v>1091.98</v>
      </c>
      <c r="J593" s="50" t="s">
        <v>16833</v>
      </c>
      <c r="K593" s="50" t="s">
        <v>16834</v>
      </c>
      <c r="L593" s="50" t="s">
        <v>391</v>
      </c>
      <c r="M593" s="50" t="s">
        <v>1869</v>
      </c>
    </row>
    <row r="594" spans="1:13" x14ac:dyDescent="0.25">
      <c r="A594" s="50" t="s">
        <v>25797</v>
      </c>
      <c r="B594" s="50" t="s">
        <v>6781</v>
      </c>
      <c r="C594" s="50" t="s">
        <v>7204</v>
      </c>
      <c r="D594" s="50" t="s">
        <v>8014</v>
      </c>
      <c r="E594" s="50" t="s">
        <v>2878</v>
      </c>
      <c r="F594" s="50" t="s">
        <v>8012</v>
      </c>
      <c r="G594" s="50" t="s">
        <v>8015</v>
      </c>
      <c r="H594" s="61">
        <v>1</v>
      </c>
      <c r="I594" s="55">
        <v>1136.07</v>
      </c>
      <c r="J594" s="50" t="s">
        <v>16833</v>
      </c>
      <c r="K594" s="50" t="s">
        <v>16834</v>
      </c>
      <c r="L594" s="50" t="s">
        <v>1820</v>
      </c>
      <c r="M594" s="50" t="s">
        <v>1869</v>
      </c>
    </row>
    <row r="595" spans="1:13" x14ac:dyDescent="0.25">
      <c r="A595" s="50" t="s">
        <v>25798</v>
      </c>
      <c r="B595" s="50" t="s">
        <v>6781</v>
      </c>
      <c r="C595" s="50" t="s">
        <v>7204</v>
      </c>
      <c r="D595" s="50" t="s">
        <v>8016</v>
      </c>
      <c r="E595" s="50" t="s">
        <v>2878</v>
      </c>
      <c r="F595" s="50" t="s">
        <v>8012</v>
      </c>
      <c r="G595" s="50" t="s">
        <v>8017</v>
      </c>
      <c r="H595" s="61">
        <v>1</v>
      </c>
      <c r="I595" s="55">
        <v>1136.07</v>
      </c>
      <c r="J595" s="50" t="s">
        <v>16833</v>
      </c>
      <c r="K595" s="50" t="s">
        <v>16834</v>
      </c>
      <c r="L595" s="50" t="s">
        <v>1820</v>
      </c>
      <c r="M595" s="50" t="s">
        <v>1869</v>
      </c>
    </row>
    <row r="596" spans="1:13" x14ac:dyDescent="0.25">
      <c r="A596" s="50" t="s">
        <v>25799</v>
      </c>
      <c r="B596" s="50" t="s">
        <v>6781</v>
      </c>
      <c r="C596" s="50" t="s">
        <v>8018</v>
      </c>
      <c r="D596" s="50" t="s">
        <v>8019</v>
      </c>
      <c r="E596" s="50" t="s">
        <v>940</v>
      </c>
      <c r="F596" s="50" t="s">
        <v>8020</v>
      </c>
      <c r="G596" s="50" t="s">
        <v>8021</v>
      </c>
      <c r="H596" s="61">
        <v>1</v>
      </c>
      <c r="I596" s="55">
        <v>292</v>
      </c>
      <c r="J596" s="50" t="s">
        <v>16833</v>
      </c>
      <c r="K596" s="50" t="s">
        <v>16834</v>
      </c>
      <c r="L596" s="50" t="s">
        <v>1820</v>
      </c>
      <c r="M596" s="50" t="s">
        <v>1869</v>
      </c>
    </row>
    <row r="597" spans="1:13" x14ac:dyDescent="0.25">
      <c r="A597" s="50" t="s">
        <v>25800</v>
      </c>
      <c r="B597" s="50" t="s">
        <v>6781</v>
      </c>
      <c r="C597" s="50" t="s">
        <v>8018</v>
      </c>
      <c r="D597" s="50" t="s">
        <v>8019</v>
      </c>
      <c r="E597" s="50" t="s">
        <v>940</v>
      </c>
      <c r="F597" s="50" t="s">
        <v>8020</v>
      </c>
      <c r="G597" s="50" t="s">
        <v>8022</v>
      </c>
      <c r="H597" s="61">
        <v>1</v>
      </c>
      <c r="I597" s="55">
        <v>607.79999999999995</v>
      </c>
      <c r="J597" s="50" t="s">
        <v>16833</v>
      </c>
      <c r="K597" s="50" t="s">
        <v>16834</v>
      </c>
      <c r="L597" s="50" t="s">
        <v>391</v>
      </c>
      <c r="M597" s="50" t="s">
        <v>390</v>
      </c>
    </row>
    <row r="598" spans="1:13" x14ac:dyDescent="0.25">
      <c r="A598" s="50" t="s">
        <v>25801</v>
      </c>
      <c r="B598" s="50" t="s">
        <v>6781</v>
      </c>
      <c r="C598" s="50" t="s">
        <v>8018</v>
      </c>
      <c r="D598" s="50" t="s">
        <v>8019</v>
      </c>
      <c r="E598" s="50" t="s">
        <v>940</v>
      </c>
      <c r="F598" s="50" t="s">
        <v>8020</v>
      </c>
      <c r="G598" s="50" t="s">
        <v>8023</v>
      </c>
      <c r="H598" s="61">
        <v>1</v>
      </c>
      <c r="I598" s="55">
        <v>607.79999999999995</v>
      </c>
      <c r="J598" s="50" t="s">
        <v>16833</v>
      </c>
      <c r="K598" s="50" t="s">
        <v>16869</v>
      </c>
      <c r="L598" s="50" t="s">
        <v>1675</v>
      </c>
      <c r="M598" s="50" t="s">
        <v>390</v>
      </c>
    </row>
    <row r="599" spans="1:13" x14ac:dyDescent="0.25">
      <c r="A599" s="50" t="s">
        <v>25802</v>
      </c>
      <c r="B599" s="50" t="s">
        <v>6781</v>
      </c>
      <c r="C599" s="50" t="s">
        <v>8018</v>
      </c>
      <c r="D599" s="50" t="s">
        <v>8019</v>
      </c>
      <c r="E599" s="50" t="s">
        <v>940</v>
      </c>
      <c r="F599" s="50" t="s">
        <v>8020</v>
      </c>
      <c r="G599" s="50" t="s">
        <v>8024</v>
      </c>
      <c r="H599" s="61">
        <v>1</v>
      </c>
      <c r="I599" s="55">
        <v>607.79999999999995</v>
      </c>
      <c r="J599" s="50" t="s">
        <v>16910</v>
      </c>
      <c r="K599" s="50" t="s">
        <v>16930</v>
      </c>
      <c r="L599" s="50" t="s">
        <v>386</v>
      </c>
      <c r="M599" s="50" t="s">
        <v>390</v>
      </c>
    </row>
    <row r="600" spans="1:13" x14ac:dyDescent="0.25">
      <c r="A600" s="50" t="s">
        <v>25803</v>
      </c>
      <c r="B600" s="50" t="s">
        <v>6781</v>
      </c>
      <c r="C600" s="50" t="s">
        <v>8025</v>
      </c>
      <c r="D600" s="50" t="s">
        <v>8026</v>
      </c>
      <c r="E600" s="50" t="s">
        <v>940</v>
      </c>
      <c r="F600" s="50" t="s">
        <v>8027</v>
      </c>
      <c r="G600" s="50" t="s">
        <v>8028</v>
      </c>
      <c r="H600" s="61">
        <v>1</v>
      </c>
      <c r="I600" s="55">
        <v>1444.33</v>
      </c>
      <c r="J600" s="50" t="s">
        <v>16833</v>
      </c>
      <c r="K600" s="50" t="s">
        <v>16834</v>
      </c>
      <c r="L600" s="50" t="s">
        <v>1820</v>
      </c>
      <c r="M600" s="50" t="s">
        <v>1869</v>
      </c>
    </row>
    <row r="601" spans="1:13" x14ac:dyDescent="0.25">
      <c r="A601" s="50" t="s">
        <v>25804</v>
      </c>
      <c r="B601" s="50" t="s">
        <v>6781</v>
      </c>
      <c r="C601" s="50" t="s">
        <v>6801</v>
      </c>
      <c r="D601" s="50" t="s">
        <v>8029</v>
      </c>
      <c r="E601" s="50" t="s">
        <v>6802</v>
      </c>
      <c r="F601" s="50" t="s">
        <v>7833</v>
      </c>
      <c r="G601" s="50" t="s">
        <v>8030</v>
      </c>
      <c r="H601" s="61">
        <v>1</v>
      </c>
      <c r="I601" s="55">
        <v>197.07</v>
      </c>
      <c r="J601" s="50" t="s">
        <v>16833</v>
      </c>
      <c r="K601" s="50" t="s">
        <v>16906</v>
      </c>
      <c r="L601" s="50" t="s">
        <v>1915</v>
      </c>
      <c r="M601" s="50" t="s">
        <v>1872</v>
      </c>
    </row>
    <row r="602" spans="1:13" x14ac:dyDescent="0.25">
      <c r="A602" s="50" t="s">
        <v>25805</v>
      </c>
      <c r="B602" s="50" t="s">
        <v>6781</v>
      </c>
      <c r="C602" s="50" t="s">
        <v>6801</v>
      </c>
      <c r="D602" s="50" t="s">
        <v>8031</v>
      </c>
      <c r="E602" s="50" t="s">
        <v>6802</v>
      </c>
      <c r="F602" s="50" t="s">
        <v>7833</v>
      </c>
      <c r="G602" s="50" t="s">
        <v>8032</v>
      </c>
      <c r="H602" s="61">
        <v>1</v>
      </c>
      <c r="I602" s="55">
        <v>197.07</v>
      </c>
      <c r="J602" s="50" t="s">
        <v>16833</v>
      </c>
      <c r="K602" s="50" t="s">
        <v>16834</v>
      </c>
      <c r="L602" s="50" t="s">
        <v>391</v>
      </c>
      <c r="M602" s="50" t="s">
        <v>1930</v>
      </c>
    </row>
    <row r="603" spans="1:13" x14ac:dyDescent="0.25">
      <c r="A603" s="50" t="s">
        <v>25806</v>
      </c>
      <c r="B603" s="50" t="s">
        <v>6781</v>
      </c>
      <c r="C603" s="50" t="s">
        <v>6801</v>
      </c>
      <c r="D603" s="50" t="s">
        <v>8033</v>
      </c>
      <c r="E603" s="50" t="s">
        <v>6802</v>
      </c>
      <c r="F603" s="50" t="s">
        <v>7833</v>
      </c>
      <c r="G603" s="50" t="s">
        <v>8034</v>
      </c>
      <c r="H603" s="61">
        <v>1</v>
      </c>
      <c r="I603" s="55">
        <v>197.07</v>
      </c>
      <c r="J603" s="50" t="s">
        <v>16833</v>
      </c>
      <c r="K603" s="50" t="s">
        <v>16834</v>
      </c>
      <c r="L603" s="50" t="s">
        <v>1820</v>
      </c>
      <c r="M603" s="50" t="s">
        <v>1884</v>
      </c>
    </row>
    <row r="604" spans="1:13" x14ac:dyDescent="0.25">
      <c r="A604" s="50" t="s">
        <v>25807</v>
      </c>
      <c r="B604" s="50" t="s">
        <v>6781</v>
      </c>
      <c r="C604" s="50" t="s">
        <v>6801</v>
      </c>
      <c r="D604" s="50" t="s">
        <v>8035</v>
      </c>
      <c r="E604" s="50" t="s">
        <v>6802</v>
      </c>
      <c r="F604" s="50" t="s">
        <v>6892</v>
      </c>
      <c r="G604" s="50" t="s">
        <v>8036</v>
      </c>
      <c r="H604" s="61">
        <v>1</v>
      </c>
      <c r="I604" s="55">
        <v>177.36</v>
      </c>
      <c r="J604" s="50" t="s">
        <v>16833</v>
      </c>
      <c r="K604" s="50" t="s">
        <v>16834</v>
      </c>
      <c r="L604" s="50" t="s">
        <v>1820</v>
      </c>
      <c r="M604" s="50" t="s">
        <v>1961</v>
      </c>
    </row>
    <row r="605" spans="1:13" x14ac:dyDescent="0.25">
      <c r="A605" s="50" t="s">
        <v>25808</v>
      </c>
      <c r="B605" s="50" t="s">
        <v>6781</v>
      </c>
      <c r="C605" s="50" t="s">
        <v>6801</v>
      </c>
      <c r="D605" s="50" t="s">
        <v>8037</v>
      </c>
      <c r="E605" s="50" t="s">
        <v>6802</v>
      </c>
      <c r="F605" s="50" t="s">
        <v>7833</v>
      </c>
      <c r="G605" s="50" t="s">
        <v>8038</v>
      </c>
      <c r="H605" s="61">
        <v>1</v>
      </c>
      <c r="I605" s="55">
        <v>197.07</v>
      </c>
      <c r="J605" s="50" t="s">
        <v>16851</v>
      </c>
      <c r="K605" s="50" t="s">
        <v>16876</v>
      </c>
      <c r="L605" s="50" t="s">
        <v>1708</v>
      </c>
      <c r="M605" s="50" t="s">
        <v>1867</v>
      </c>
    </row>
    <row r="606" spans="1:13" x14ac:dyDescent="0.25">
      <c r="A606" s="50" t="s">
        <v>25809</v>
      </c>
      <c r="B606" s="50" t="s">
        <v>6781</v>
      </c>
      <c r="C606" s="50" t="s">
        <v>6801</v>
      </c>
      <c r="D606" s="50" t="s">
        <v>8039</v>
      </c>
      <c r="E606" s="50" t="s">
        <v>6802</v>
      </c>
      <c r="F606" s="50" t="s">
        <v>7833</v>
      </c>
      <c r="G606" s="50" t="s">
        <v>8040</v>
      </c>
      <c r="H606" s="61">
        <v>1</v>
      </c>
      <c r="I606" s="55">
        <v>197.07</v>
      </c>
      <c r="J606" s="50" t="s">
        <v>16851</v>
      </c>
      <c r="K606" s="50" t="s">
        <v>16876</v>
      </c>
      <c r="L606" s="50" t="s">
        <v>1708</v>
      </c>
      <c r="M606" s="50" t="s">
        <v>1867</v>
      </c>
    </row>
    <row r="607" spans="1:13" x14ac:dyDescent="0.25">
      <c r="A607" s="50" t="s">
        <v>25810</v>
      </c>
      <c r="B607" s="50" t="s">
        <v>6781</v>
      </c>
      <c r="C607" s="50" t="s">
        <v>6801</v>
      </c>
      <c r="D607" s="50" t="s">
        <v>8041</v>
      </c>
      <c r="E607" s="50" t="s">
        <v>6802</v>
      </c>
      <c r="F607" s="50" t="s">
        <v>6853</v>
      </c>
      <c r="G607" s="50" t="s">
        <v>8042</v>
      </c>
      <c r="H607" s="61">
        <v>1</v>
      </c>
      <c r="I607" s="55">
        <v>91.91</v>
      </c>
      <c r="J607" s="50" t="s">
        <v>16833</v>
      </c>
      <c r="K607" s="50" t="s">
        <v>16834</v>
      </c>
      <c r="L607" s="50" t="s">
        <v>1820</v>
      </c>
      <c r="M607" s="50" t="s">
        <v>1872</v>
      </c>
    </row>
    <row r="608" spans="1:13" x14ac:dyDescent="0.25">
      <c r="A608" s="50" t="s">
        <v>25811</v>
      </c>
      <c r="B608" s="50" t="s">
        <v>6781</v>
      </c>
      <c r="C608" s="50" t="s">
        <v>6801</v>
      </c>
      <c r="D608" s="50" t="s">
        <v>8043</v>
      </c>
      <c r="E608" s="50" t="s">
        <v>6802</v>
      </c>
      <c r="F608" s="50" t="s">
        <v>6853</v>
      </c>
      <c r="G608" s="50" t="s">
        <v>8044</v>
      </c>
      <c r="H608" s="61">
        <v>1</v>
      </c>
      <c r="I608" s="55">
        <v>252.46</v>
      </c>
      <c r="J608" s="50" t="s">
        <v>16833</v>
      </c>
      <c r="K608" s="50" t="s">
        <v>16834</v>
      </c>
      <c r="L608" s="50" t="s">
        <v>1820</v>
      </c>
      <c r="M608" s="50" t="s">
        <v>16882</v>
      </c>
    </row>
    <row r="609" spans="1:13" x14ac:dyDescent="0.25">
      <c r="A609" s="50" t="s">
        <v>25812</v>
      </c>
      <c r="B609" s="50" t="s">
        <v>6781</v>
      </c>
      <c r="C609" s="50" t="s">
        <v>6801</v>
      </c>
      <c r="D609" s="50" t="s">
        <v>8045</v>
      </c>
      <c r="E609" s="50" t="s">
        <v>6802</v>
      </c>
      <c r="F609" s="50" t="s">
        <v>6862</v>
      </c>
      <c r="G609" s="50" t="s">
        <v>8046</v>
      </c>
      <c r="H609" s="61">
        <v>1</v>
      </c>
      <c r="I609" s="55">
        <v>91.91</v>
      </c>
      <c r="J609" s="50" t="s">
        <v>16833</v>
      </c>
      <c r="K609" s="50" t="s">
        <v>16834</v>
      </c>
      <c r="L609" s="50" t="s">
        <v>1820</v>
      </c>
      <c r="M609" s="50" t="s">
        <v>1869</v>
      </c>
    </row>
    <row r="610" spans="1:13" x14ac:dyDescent="0.25">
      <c r="A610" s="50" t="s">
        <v>25813</v>
      </c>
      <c r="B610" s="50" t="s">
        <v>6781</v>
      </c>
      <c r="C610" s="50" t="s">
        <v>6801</v>
      </c>
      <c r="D610" s="50" t="s">
        <v>8047</v>
      </c>
      <c r="E610" s="50" t="s">
        <v>6802</v>
      </c>
      <c r="F610" s="50" t="s">
        <v>1152</v>
      </c>
      <c r="G610" s="50" t="s">
        <v>8048</v>
      </c>
      <c r="H610" s="61">
        <v>1</v>
      </c>
      <c r="I610" s="55">
        <v>252.46</v>
      </c>
      <c r="J610" s="50" t="s">
        <v>16833</v>
      </c>
      <c r="K610" s="50" t="s">
        <v>16834</v>
      </c>
      <c r="L610" s="50" t="s">
        <v>1820</v>
      </c>
      <c r="M610" s="50" t="s">
        <v>1893</v>
      </c>
    </row>
    <row r="611" spans="1:13" x14ac:dyDescent="0.25">
      <c r="A611" s="50" t="s">
        <v>25814</v>
      </c>
      <c r="B611" s="50" t="s">
        <v>6781</v>
      </c>
      <c r="C611" s="50" t="s">
        <v>6801</v>
      </c>
      <c r="D611" s="50" t="s">
        <v>8049</v>
      </c>
      <c r="E611" s="50" t="s">
        <v>6802</v>
      </c>
      <c r="F611" s="50" t="s">
        <v>6873</v>
      </c>
      <c r="G611" s="50" t="s">
        <v>8050</v>
      </c>
      <c r="H611" s="61">
        <v>1</v>
      </c>
      <c r="I611" s="55">
        <v>91.91</v>
      </c>
      <c r="J611" s="50" t="s">
        <v>16833</v>
      </c>
      <c r="K611" s="50" t="s">
        <v>16834</v>
      </c>
      <c r="L611" s="50" t="s">
        <v>1820</v>
      </c>
      <c r="M611" s="50" t="s">
        <v>1956</v>
      </c>
    </row>
    <row r="612" spans="1:13" x14ac:dyDescent="0.25">
      <c r="A612" s="50" t="s">
        <v>25815</v>
      </c>
      <c r="B612" s="50" t="s">
        <v>6781</v>
      </c>
      <c r="C612" s="50" t="s">
        <v>6801</v>
      </c>
      <c r="D612" s="50" t="s">
        <v>8051</v>
      </c>
      <c r="E612" s="50" t="s">
        <v>6802</v>
      </c>
      <c r="F612" s="50" t="s">
        <v>1152</v>
      </c>
      <c r="G612" s="50" t="s">
        <v>8052</v>
      </c>
      <c r="H612" s="61">
        <v>1</v>
      </c>
      <c r="I612" s="55">
        <v>91.91</v>
      </c>
      <c r="J612" s="50" t="s">
        <v>16833</v>
      </c>
      <c r="K612" s="50" t="s">
        <v>16834</v>
      </c>
      <c r="L612" s="50" t="s">
        <v>1820</v>
      </c>
      <c r="M612" s="50" t="s">
        <v>1961</v>
      </c>
    </row>
    <row r="613" spans="1:13" x14ac:dyDescent="0.25">
      <c r="A613" s="50" t="s">
        <v>25816</v>
      </c>
      <c r="B613" s="50" t="s">
        <v>6781</v>
      </c>
      <c r="C613" s="50" t="s">
        <v>6801</v>
      </c>
      <c r="D613" s="50" t="s">
        <v>8053</v>
      </c>
      <c r="E613" s="50" t="s">
        <v>6802</v>
      </c>
      <c r="F613" s="50" t="s">
        <v>1152</v>
      </c>
      <c r="G613" s="50" t="s">
        <v>8054</v>
      </c>
      <c r="H613" s="61">
        <v>1</v>
      </c>
      <c r="I613" s="55">
        <v>91.91</v>
      </c>
      <c r="J613" s="50" t="s">
        <v>16833</v>
      </c>
      <c r="K613" s="50" t="s">
        <v>16834</v>
      </c>
      <c r="L613" s="50" t="s">
        <v>1820</v>
      </c>
      <c r="M613" s="50" t="s">
        <v>1889</v>
      </c>
    </row>
    <row r="614" spans="1:13" x14ac:dyDescent="0.25">
      <c r="A614" s="50" t="s">
        <v>25817</v>
      </c>
      <c r="B614" s="50" t="s">
        <v>6781</v>
      </c>
      <c r="C614" s="50" t="s">
        <v>6801</v>
      </c>
      <c r="D614" s="50" t="s">
        <v>8055</v>
      </c>
      <c r="E614" s="50" t="s">
        <v>6802</v>
      </c>
      <c r="F614" s="50" t="s">
        <v>7833</v>
      </c>
      <c r="G614" s="50" t="s">
        <v>8056</v>
      </c>
      <c r="H614" s="61">
        <v>1</v>
      </c>
      <c r="I614" s="55">
        <v>218.96</v>
      </c>
      <c r="J614" s="50" t="s">
        <v>16833</v>
      </c>
      <c r="K614" s="50" t="s">
        <v>16834</v>
      </c>
      <c r="L614" s="50" t="s">
        <v>1820</v>
      </c>
      <c r="M614" s="50" t="s">
        <v>1878</v>
      </c>
    </row>
    <row r="615" spans="1:13" x14ac:dyDescent="0.25">
      <c r="A615" s="50" t="s">
        <v>25818</v>
      </c>
      <c r="B615" s="50" t="s">
        <v>6781</v>
      </c>
      <c r="C615" s="50" t="s">
        <v>6801</v>
      </c>
      <c r="D615" s="50" t="s">
        <v>8057</v>
      </c>
      <c r="E615" s="50" t="s">
        <v>6802</v>
      </c>
      <c r="F615" s="50" t="s">
        <v>6862</v>
      </c>
      <c r="G615" s="50" t="s">
        <v>8058</v>
      </c>
      <c r="H615" s="61">
        <v>1</v>
      </c>
      <c r="I615" s="55">
        <v>218.96</v>
      </c>
      <c r="J615" s="50" t="s">
        <v>16833</v>
      </c>
      <c r="K615" s="50" t="s">
        <v>16834</v>
      </c>
      <c r="L615" s="50" t="s">
        <v>1820</v>
      </c>
      <c r="M615" s="50" t="s">
        <v>1869</v>
      </c>
    </row>
    <row r="616" spans="1:13" x14ac:dyDescent="0.25">
      <c r="A616" s="50" t="s">
        <v>25819</v>
      </c>
      <c r="B616" s="50" t="s">
        <v>6781</v>
      </c>
      <c r="C616" s="50" t="s">
        <v>6801</v>
      </c>
      <c r="D616" s="50" t="s">
        <v>8059</v>
      </c>
      <c r="E616" s="50" t="s">
        <v>6802</v>
      </c>
      <c r="F616" s="50" t="s">
        <v>7014</v>
      </c>
      <c r="G616" s="50" t="s">
        <v>8060</v>
      </c>
      <c r="H616" s="61">
        <v>1</v>
      </c>
      <c r="I616" s="55">
        <v>218.96</v>
      </c>
      <c r="J616" s="50" t="s">
        <v>16833</v>
      </c>
      <c r="K616" s="50" t="s">
        <v>16834</v>
      </c>
      <c r="L616" s="50" t="s">
        <v>1820</v>
      </c>
      <c r="M616" s="50" t="s">
        <v>1951</v>
      </c>
    </row>
    <row r="617" spans="1:13" x14ac:dyDescent="0.25">
      <c r="A617" s="50" t="s">
        <v>25820</v>
      </c>
      <c r="B617" s="50" t="s">
        <v>6781</v>
      </c>
      <c r="C617" s="50" t="s">
        <v>6801</v>
      </c>
      <c r="D617" s="50" t="s">
        <v>8061</v>
      </c>
      <c r="E617" s="50" t="s">
        <v>6802</v>
      </c>
      <c r="F617" s="50" t="s">
        <v>6853</v>
      </c>
      <c r="G617" s="50" t="s">
        <v>8062</v>
      </c>
      <c r="H617" s="61">
        <v>1</v>
      </c>
      <c r="I617" s="55">
        <v>218.96</v>
      </c>
      <c r="J617" s="50" t="s">
        <v>16833</v>
      </c>
      <c r="K617" s="50" t="s">
        <v>16834</v>
      </c>
      <c r="L617" s="50" t="s">
        <v>389</v>
      </c>
      <c r="M617" s="50" t="s">
        <v>390</v>
      </c>
    </row>
    <row r="618" spans="1:13" x14ac:dyDescent="0.25">
      <c r="A618" s="50" t="s">
        <v>25821</v>
      </c>
      <c r="B618" s="50" t="s">
        <v>6781</v>
      </c>
      <c r="C618" s="50" t="s">
        <v>6801</v>
      </c>
      <c r="D618" s="50" t="s">
        <v>8063</v>
      </c>
      <c r="E618" s="50" t="s">
        <v>6802</v>
      </c>
      <c r="F618" s="50" t="s">
        <v>6853</v>
      </c>
      <c r="G618" s="50" t="s">
        <v>8064</v>
      </c>
      <c r="H618" s="61">
        <v>1</v>
      </c>
      <c r="I618" s="55">
        <v>218.96</v>
      </c>
      <c r="J618" s="50" t="s">
        <v>16833</v>
      </c>
      <c r="K618" s="50" t="s">
        <v>16834</v>
      </c>
      <c r="L618" s="50" t="s">
        <v>391</v>
      </c>
      <c r="M618" s="50" t="s">
        <v>1864</v>
      </c>
    </row>
    <row r="619" spans="1:13" x14ac:dyDescent="0.25">
      <c r="A619" s="50" t="s">
        <v>25822</v>
      </c>
      <c r="B619" s="50" t="s">
        <v>6781</v>
      </c>
      <c r="C619" s="50" t="s">
        <v>6801</v>
      </c>
      <c r="D619" s="50" t="s">
        <v>8065</v>
      </c>
      <c r="E619" s="50" t="s">
        <v>6802</v>
      </c>
      <c r="F619" s="50" t="s">
        <v>6853</v>
      </c>
      <c r="G619" s="50" t="s">
        <v>8066</v>
      </c>
      <c r="H619" s="61">
        <v>1</v>
      </c>
      <c r="I619" s="55">
        <v>218.96</v>
      </c>
      <c r="J619" s="50" t="s">
        <v>16833</v>
      </c>
      <c r="K619" s="50" t="s">
        <v>16834</v>
      </c>
      <c r="L619" s="50" t="s">
        <v>391</v>
      </c>
      <c r="M619" s="50" t="s">
        <v>1922</v>
      </c>
    </row>
    <row r="620" spans="1:13" x14ac:dyDescent="0.25">
      <c r="A620" s="50" t="s">
        <v>25823</v>
      </c>
      <c r="B620" s="50" t="s">
        <v>6781</v>
      </c>
      <c r="C620" s="50" t="s">
        <v>7959</v>
      </c>
      <c r="D620" s="50" t="s">
        <v>7980</v>
      </c>
      <c r="E620" s="50" t="s">
        <v>1152</v>
      </c>
      <c r="F620" s="50" t="s">
        <v>1152</v>
      </c>
      <c r="G620" s="50" t="s">
        <v>1152</v>
      </c>
      <c r="H620" s="61">
        <v>1</v>
      </c>
      <c r="I620" s="55">
        <v>974.33</v>
      </c>
      <c r="J620" s="50" t="s">
        <v>16833</v>
      </c>
      <c r="K620" s="50" t="s">
        <v>16906</v>
      </c>
      <c r="L620" s="50" t="s">
        <v>18</v>
      </c>
      <c r="M620" s="50" t="s">
        <v>376</v>
      </c>
    </row>
    <row r="621" spans="1:13" x14ac:dyDescent="0.25">
      <c r="A621" s="50" t="s">
        <v>25824</v>
      </c>
      <c r="B621" s="50" t="s">
        <v>6781</v>
      </c>
      <c r="C621" s="50" t="s">
        <v>7959</v>
      </c>
      <c r="D621" s="50" t="s">
        <v>7980</v>
      </c>
      <c r="E621" s="50" t="s">
        <v>1152</v>
      </c>
      <c r="F621" s="50" t="s">
        <v>1152</v>
      </c>
      <c r="G621" s="50" t="s">
        <v>1152</v>
      </c>
      <c r="H621" s="61">
        <v>1</v>
      </c>
      <c r="I621" s="55">
        <v>974.33</v>
      </c>
      <c r="J621" s="50" t="s">
        <v>16833</v>
      </c>
      <c r="K621" s="50" t="s">
        <v>16906</v>
      </c>
      <c r="L621" s="50" t="s">
        <v>18</v>
      </c>
      <c r="M621" s="50" t="s">
        <v>323</v>
      </c>
    </row>
    <row r="622" spans="1:13" x14ac:dyDescent="0.25">
      <c r="A622" s="50" t="s">
        <v>25825</v>
      </c>
      <c r="B622" s="50" t="s">
        <v>6781</v>
      </c>
      <c r="C622" s="50" t="s">
        <v>7959</v>
      </c>
      <c r="D622" s="50" t="s">
        <v>7980</v>
      </c>
      <c r="E622" s="50" t="s">
        <v>1152</v>
      </c>
      <c r="F622" s="50" t="s">
        <v>1152</v>
      </c>
      <c r="G622" s="50" t="s">
        <v>1152</v>
      </c>
      <c r="H622" s="61">
        <v>1</v>
      </c>
      <c r="I622" s="55">
        <v>974.33</v>
      </c>
      <c r="J622" s="50" t="s">
        <v>16851</v>
      </c>
      <c r="K622" s="50" t="s">
        <v>16876</v>
      </c>
      <c r="L622" s="50" t="s">
        <v>104</v>
      </c>
      <c r="M622" s="50" t="s">
        <v>323</v>
      </c>
    </row>
    <row r="623" spans="1:13" x14ac:dyDescent="0.25">
      <c r="A623" s="50" t="s">
        <v>25826</v>
      </c>
      <c r="B623" s="50" t="s">
        <v>6781</v>
      </c>
      <c r="C623" s="50" t="s">
        <v>7959</v>
      </c>
      <c r="D623" s="50" t="s">
        <v>7980</v>
      </c>
      <c r="E623" s="50" t="s">
        <v>1152</v>
      </c>
      <c r="F623" s="50" t="s">
        <v>1152</v>
      </c>
      <c r="G623" s="50" t="s">
        <v>1152</v>
      </c>
      <c r="H623" s="61">
        <v>1</v>
      </c>
      <c r="I623" s="55">
        <v>974.33</v>
      </c>
      <c r="J623" s="50" t="s">
        <v>16851</v>
      </c>
      <c r="K623" s="50" t="s">
        <v>16876</v>
      </c>
      <c r="L623" s="50" t="s">
        <v>102</v>
      </c>
      <c r="M623" s="50" t="s">
        <v>376</v>
      </c>
    </row>
    <row r="624" spans="1:13" x14ac:dyDescent="0.25">
      <c r="A624" s="50" t="s">
        <v>25827</v>
      </c>
      <c r="B624" s="50" t="s">
        <v>6781</v>
      </c>
      <c r="C624" s="50" t="s">
        <v>7959</v>
      </c>
      <c r="D624" s="50" t="s">
        <v>7980</v>
      </c>
      <c r="E624" s="50" t="s">
        <v>1152</v>
      </c>
      <c r="F624" s="50" t="s">
        <v>1152</v>
      </c>
      <c r="G624" s="50" t="s">
        <v>1152</v>
      </c>
      <c r="H624" s="61">
        <v>1</v>
      </c>
      <c r="I624" s="55">
        <v>974.33</v>
      </c>
      <c r="J624" s="50" t="s">
        <v>16851</v>
      </c>
      <c r="K624" s="50" t="s">
        <v>16876</v>
      </c>
      <c r="L624" s="50" t="s">
        <v>102</v>
      </c>
      <c r="M624" s="50" t="s">
        <v>323</v>
      </c>
    </row>
    <row r="625" spans="1:13" x14ac:dyDescent="0.25">
      <c r="A625" s="50" t="s">
        <v>25828</v>
      </c>
      <c r="B625" s="50" t="s">
        <v>6781</v>
      </c>
      <c r="C625" s="50" t="s">
        <v>7969</v>
      </c>
      <c r="D625" s="50" t="s">
        <v>7980</v>
      </c>
      <c r="E625" s="50" t="s">
        <v>1152</v>
      </c>
      <c r="F625" s="50" t="s">
        <v>1152</v>
      </c>
      <c r="G625" s="50" t="s">
        <v>1152</v>
      </c>
      <c r="H625" s="61">
        <v>1</v>
      </c>
      <c r="I625" s="55">
        <v>974.33</v>
      </c>
      <c r="J625" s="50" t="s">
        <v>16833</v>
      </c>
      <c r="K625" s="50" t="s">
        <v>16834</v>
      </c>
      <c r="L625" s="50" t="s">
        <v>391</v>
      </c>
      <c r="M625" s="50" t="s">
        <v>1864</v>
      </c>
    </row>
    <row r="626" spans="1:13" x14ac:dyDescent="0.25">
      <c r="A626" s="50" t="s">
        <v>25829</v>
      </c>
      <c r="B626" s="50" t="s">
        <v>6781</v>
      </c>
      <c r="C626" s="50" t="s">
        <v>7979</v>
      </c>
      <c r="D626" s="50" t="s">
        <v>7980</v>
      </c>
      <c r="E626" s="50" t="s">
        <v>1152</v>
      </c>
      <c r="F626" s="50" t="s">
        <v>1152</v>
      </c>
      <c r="G626" s="50" t="s">
        <v>1152</v>
      </c>
      <c r="H626" s="61">
        <v>1</v>
      </c>
      <c r="I626" s="55">
        <v>936.51</v>
      </c>
      <c r="J626" s="50" t="s">
        <v>16833</v>
      </c>
      <c r="K626" s="50" t="s">
        <v>16834</v>
      </c>
      <c r="L626" s="50" t="s">
        <v>391</v>
      </c>
      <c r="M626" s="50" t="s">
        <v>1900</v>
      </c>
    </row>
    <row r="627" spans="1:13" x14ac:dyDescent="0.25">
      <c r="A627" s="50" t="s">
        <v>25830</v>
      </c>
      <c r="B627" s="50" t="s">
        <v>6781</v>
      </c>
      <c r="C627" s="50" t="s">
        <v>7959</v>
      </c>
      <c r="D627" s="50" t="s">
        <v>7980</v>
      </c>
      <c r="E627" s="50" t="s">
        <v>1152</v>
      </c>
      <c r="F627" s="50" t="s">
        <v>1152</v>
      </c>
      <c r="G627" s="50" t="s">
        <v>1152</v>
      </c>
      <c r="H627" s="61">
        <v>1</v>
      </c>
      <c r="I627" s="55">
        <v>974.33</v>
      </c>
      <c r="J627" s="50" t="s">
        <v>16851</v>
      </c>
      <c r="K627" s="50" t="s">
        <v>16876</v>
      </c>
      <c r="L627" s="50" t="s">
        <v>1708</v>
      </c>
      <c r="M627" s="50" t="s">
        <v>1900</v>
      </c>
    </row>
    <row r="628" spans="1:13" x14ac:dyDescent="0.25">
      <c r="A628" s="50" t="s">
        <v>25831</v>
      </c>
      <c r="B628" s="50" t="s">
        <v>6781</v>
      </c>
      <c r="C628" s="50" t="s">
        <v>7959</v>
      </c>
      <c r="D628" s="50" t="s">
        <v>7980</v>
      </c>
      <c r="E628" s="50" t="s">
        <v>1152</v>
      </c>
      <c r="F628" s="50" t="s">
        <v>1152</v>
      </c>
      <c r="G628" s="50" t="s">
        <v>1152</v>
      </c>
      <c r="H628" s="61">
        <v>1</v>
      </c>
      <c r="I628" s="55">
        <v>974.33</v>
      </c>
      <c r="J628" s="50" t="s">
        <v>16851</v>
      </c>
      <c r="K628" s="50" t="s">
        <v>16865</v>
      </c>
      <c r="L628" s="50" t="s">
        <v>1802</v>
      </c>
      <c r="M628" s="50" t="s">
        <v>1867</v>
      </c>
    </row>
    <row r="629" spans="1:13" x14ac:dyDescent="0.25">
      <c r="A629" s="50" t="s">
        <v>25832</v>
      </c>
      <c r="B629" s="50" t="s">
        <v>6781</v>
      </c>
      <c r="C629" s="50" t="s">
        <v>7959</v>
      </c>
      <c r="D629" s="50" t="s">
        <v>7980</v>
      </c>
      <c r="E629" s="50" t="s">
        <v>1152</v>
      </c>
      <c r="F629" s="50" t="s">
        <v>1152</v>
      </c>
      <c r="G629" s="50" t="s">
        <v>1152</v>
      </c>
      <c r="H629" s="61">
        <v>1</v>
      </c>
      <c r="I629" s="55">
        <v>974.33</v>
      </c>
      <c r="J629" s="50" t="s">
        <v>16851</v>
      </c>
      <c r="K629" s="50" t="s">
        <v>16854</v>
      </c>
      <c r="L629" s="50" t="s">
        <v>1748</v>
      </c>
      <c r="M629" s="50" t="s">
        <v>1874</v>
      </c>
    </row>
    <row r="630" spans="1:13" x14ac:dyDescent="0.25">
      <c r="A630" s="50" t="s">
        <v>25833</v>
      </c>
      <c r="B630" s="50" t="s">
        <v>6781</v>
      </c>
      <c r="C630" s="50" t="s">
        <v>7959</v>
      </c>
      <c r="D630" s="50" t="s">
        <v>7980</v>
      </c>
      <c r="E630" s="50" t="s">
        <v>1152</v>
      </c>
      <c r="F630" s="50" t="s">
        <v>1152</v>
      </c>
      <c r="G630" s="50" t="s">
        <v>1152</v>
      </c>
      <c r="H630" s="61">
        <v>1</v>
      </c>
      <c r="I630" s="55">
        <v>974.33</v>
      </c>
      <c r="J630" s="50" t="s">
        <v>16833</v>
      </c>
      <c r="K630" s="50" t="s">
        <v>16933</v>
      </c>
      <c r="L630" s="50" t="s">
        <v>1740</v>
      </c>
      <c r="M630" s="50" t="s">
        <v>1874</v>
      </c>
    </row>
    <row r="631" spans="1:13" x14ac:dyDescent="0.25">
      <c r="A631" s="50" t="s">
        <v>25834</v>
      </c>
      <c r="B631" s="50" t="s">
        <v>6781</v>
      </c>
      <c r="C631" s="50" t="s">
        <v>7959</v>
      </c>
      <c r="D631" s="50" t="s">
        <v>7980</v>
      </c>
      <c r="E631" s="50" t="s">
        <v>1152</v>
      </c>
      <c r="F631" s="50" t="s">
        <v>1152</v>
      </c>
      <c r="G631" s="50" t="s">
        <v>1152</v>
      </c>
      <c r="H631" s="61">
        <v>1</v>
      </c>
      <c r="I631" s="55">
        <v>974.34</v>
      </c>
      <c r="J631" s="50" t="s">
        <v>16910</v>
      </c>
      <c r="K631" s="50" t="s">
        <v>16930</v>
      </c>
      <c r="L631" s="50" t="s">
        <v>1809</v>
      </c>
      <c r="M631" s="50" t="s">
        <v>1874</v>
      </c>
    </row>
    <row r="632" spans="1:13" x14ac:dyDescent="0.25">
      <c r="A632" s="50" t="s">
        <v>25835</v>
      </c>
      <c r="B632" s="50" t="s">
        <v>6781</v>
      </c>
      <c r="C632" s="50" t="s">
        <v>8067</v>
      </c>
      <c r="D632" s="50" t="s">
        <v>8068</v>
      </c>
      <c r="E632" s="50" t="s">
        <v>8069</v>
      </c>
      <c r="F632" s="50" t="s">
        <v>1152</v>
      </c>
      <c r="G632" s="50" t="s">
        <v>1152</v>
      </c>
      <c r="H632" s="61">
        <v>1</v>
      </c>
      <c r="I632" s="55">
        <v>136.53</v>
      </c>
      <c r="J632" s="50" t="s">
        <v>16910</v>
      </c>
      <c r="K632" s="50" t="s">
        <v>16911</v>
      </c>
      <c r="L632" s="50" t="s">
        <v>1666</v>
      </c>
      <c r="M632" s="50" t="s">
        <v>390</v>
      </c>
    </row>
    <row r="633" spans="1:13" x14ac:dyDescent="0.25">
      <c r="A633" s="50" t="s">
        <v>25836</v>
      </c>
      <c r="B633" s="50" t="s">
        <v>6781</v>
      </c>
      <c r="C633" s="50" t="s">
        <v>8067</v>
      </c>
      <c r="D633" s="50" t="s">
        <v>8068</v>
      </c>
      <c r="E633" s="50" t="s">
        <v>1152</v>
      </c>
      <c r="F633" s="50" t="s">
        <v>1152</v>
      </c>
      <c r="G633" s="50" t="s">
        <v>1152</v>
      </c>
      <c r="H633" s="61">
        <v>1</v>
      </c>
      <c r="I633" s="55">
        <v>136.53</v>
      </c>
      <c r="J633" s="50" t="s">
        <v>16851</v>
      </c>
      <c r="K633" s="50" t="s">
        <v>16899</v>
      </c>
      <c r="L633" s="50" t="s">
        <v>1799</v>
      </c>
      <c r="M633" s="50" t="s">
        <v>1867</v>
      </c>
    </row>
    <row r="634" spans="1:13" x14ac:dyDescent="0.25">
      <c r="A634" s="50" t="s">
        <v>25837</v>
      </c>
      <c r="B634" s="50" t="s">
        <v>6781</v>
      </c>
      <c r="C634" s="50" t="s">
        <v>8067</v>
      </c>
      <c r="D634" s="50" t="s">
        <v>8068</v>
      </c>
      <c r="E634" s="50" t="s">
        <v>8069</v>
      </c>
      <c r="F634" s="50" t="s">
        <v>1152</v>
      </c>
      <c r="G634" s="50" t="s">
        <v>1152</v>
      </c>
      <c r="H634" s="61">
        <v>1</v>
      </c>
      <c r="I634" s="55">
        <v>136.53</v>
      </c>
      <c r="J634" s="50" t="s">
        <v>16833</v>
      </c>
      <c r="K634" s="50" t="s">
        <v>16869</v>
      </c>
      <c r="L634" s="50" t="s">
        <v>1675</v>
      </c>
      <c r="M634" s="50" t="s">
        <v>1887</v>
      </c>
    </row>
    <row r="635" spans="1:13" x14ac:dyDescent="0.25">
      <c r="A635" s="50" t="s">
        <v>25838</v>
      </c>
      <c r="B635" s="50" t="s">
        <v>6781</v>
      </c>
      <c r="C635" s="50" t="s">
        <v>8067</v>
      </c>
      <c r="D635" s="50" t="s">
        <v>8068</v>
      </c>
      <c r="E635" s="50" t="s">
        <v>1152</v>
      </c>
      <c r="F635" s="50" t="s">
        <v>1863</v>
      </c>
      <c r="G635" s="50" t="s">
        <v>1152</v>
      </c>
      <c r="H635" s="61">
        <v>1</v>
      </c>
      <c r="I635" s="55">
        <v>136.53</v>
      </c>
      <c r="J635" s="50" t="s">
        <v>16833</v>
      </c>
      <c r="K635" s="50" t="s">
        <v>16869</v>
      </c>
      <c r="L635" s="50" t="s">
        <v>1675</v>
      </c>
      <c r="M635" s="50" t="s">
        <v>1887</v>
      </c>
    </row>
    <row r="636" spans="1:13" x14ac:dyDescent="0.25">
      <c r="A636" s="50" t="s">
        <v>25839</v>
      </c>
      <c r="B636" s="50" t="s">
        <v>6781</v>
      </c>
      <c r="C636" s="50" t="s">
        <v>8067</v>
      </c>
      <c r="D636" s="50" t="s">
        <v>8068</v>
      </c>
      <c r="E636" s="50" t="s">
        <v>1152</v>
      </c>
      <c r="F636" s="50" t="s">
        <v>1152</v>
      </c>
      <c r="G636" s="50" t="s">
        <v>1152</v>
      </c>
      <c r="H636" s="61">
        <v>1</v>
      </c>
      <c r="I636" s="55">
        <v>136.53</v>
      </c>
      <c r="J636" s="50" t="s">
        <v>16833</v>
      </c>
      <c r="K636" s="50" t="s">
        <v>16869</v>
      </c>
      <c r="L636" s="50" t="s">
        <v>1675</v>
      </c>
      <c r="M636" s="50" t="s">
        <v>1867</v>
      </c>
    </row>
    <row r="637" spans="1:13" x14ac:dyDescent="0.25">
      <c r="A637" s="50" t="s">
        <v>25840</v>
      </c>
      <c r="B637" s="50" t="s">
        <v>6781</v>
      </c>
      <c r="C637" s="50" t="s">
        <v>8067</v>
      </c>
      <c r="D637" s="50" t="s">
        <v>8068</v>
      </c>
      <c r="E637" s="50" t="s">
        <v>1152</v>
      </c>
      <c r="F637" s="50" t="s">
        <v>1152</v>
      </c>
      <c r="G637" s="50" t="s">
        <v>1152</v>
      </c>
      <c r="H637" s="61">
        <v>1</v>
      </c>
      <c r="I637" s="55">
        <v>136.53</v>
      </c>
      <c r="J637" s="50" t="s">
        <v>16833</v>
      </c>
      <c r="K637" s="50" t="s">
        <v>16834</v>
      </c>
      <c r="L637" s="50" t="s">
        <v>389</v>
      </c>
      <c r="M637" s="50" t="s">
        <v>1887</v>
      </c>
    </row>
    <row r="638" spans="1:13" x14ac:dyDescent="0.25">
      <c r="A638" s="50" t="s">
        <v>25841</v>
      </c>
      <c r="B638" s="50" t="s">
        <v>6781</v>
      </c>
      <c r="C638" s="50" t="s">
        <v>7969</v>
      </c>
      <c r="D638" s="50" t="s">
        <v>8068</v>
      </c>
      <c r="E638" s="50" t="s">
        <v>1152</v>
      </c>
      <c r="F638" s="50" t="s">
        <v>1152</v>
      </c>
      <c r="G638" s="50" t="s">
        <v>1152</v>
      </c>
      <c r="H638" s="61">
        <v>1</v>
      </c>
      <c r="I638" s="55">
        <v>136.53</v>
      </c>
      <c r="J638" s="50" t="s">
        <v>16833</v>
      </c>
      <c r="K638" s="50" t="s">
        <v>16834</v>
      </c>
      <c r="L638" s="50" t="s">
        <v>389</v>
      </c>
      <c r="M638" s="50" t="s">
        <v>1875</v>
      </c>
    </row>
    <row r="639" spans="1:13" x14ac:dyDescent="0.25">
      <c r="A639" s="50" t="s">
        <v>25842</v>
      </c>
      <c r="B639" s="50" t="s">
        <v>6781</v>
      </c>
      <c r="C639" s="50" t="s">
        <v>8067</v>
      </c>
      <c r="D639" s="50" t="s">
        <v>8068</v>
      </c>
      <c r="E639" s="50" t="s">
        <v>1152</v>
      </c>
      <c r="F639" s="50" t="s">
        <v>1152</v>
      </c>
      <c r="G639" s="50" t="s">
        <v>1152</v>
      </c>
      <c r="H639" s="61">
        <v>1</v>
      </c>
      <c r="I639" s="55">
        <v>136.53</v>
      </c>
      <c r="J639" s="50" t="s">
        <v>16833</v>
      </c>
      <c r="K639" s="50" t="s">
        <v>16834</v>
      </c>
      <c r="L639" s="50" t="s">
        <v>389</v>
      </c>
      <c r="M639" s="50" t="s">
        <v>1887</v>
      </c>
    </row>
    <row r="640" spans="1:13" x14ac:dyDescent="0.25">
      <c r="A640" s="50" t="s">
        <v>25843</v>
      </c>
      <c r="B640" s="50" t="s">
        <v>6781</v>
      </c>
      <c r="C640" s="50" t="s">
        <v>7979</v>
      </c>
      <c r="D640" s="50" t="s">
        <v>8068</v>
      </c>
      <c r="E640" s="50" t="s">
        <v>8069</v>
      </c>
      <c r="F640" s="50" t="s">
        <v>1152</v>
      </c>
      <c r="G640" s="50" t="s">
        <v>1152</v>
      </c>
      <c r="H640" s="61">
        <v>1</v>
      </c>
      <c r="I640" s="55">
        <v>136.53</v>
      </c>
      <c r="J640" s="50" t="s">
        <v>16833</v>
      </c>
      <c r="K640" s="50" t="s">
        <v>16834</v>
      </c>
      <c r="L640" s="50" t="s">
        <v>389</v>
      </c>
      <c r="M640" s="50" t="s">
        <v>1887</v>
      </c>
    </row>
    <row r="641" spans="1:13" x14ac:dyDescent="0.25">
      <c r="A641" s="50" t="s">
        <v>25844</v>
      </c>
      <c r="B641" s="50" t="s">
        <v>6781</v>
      </c>
      <c r="C641" s="50" t="s">
        <v>7204</v>
      </c>
      <c r="D641" s="50" t="s">
        <v>8070</v>
      </c>
      <c r="E641" s="50" t="s">
        <v>2878</v>
      </c>
      <c r="F641" s="50" t="s">
        <v>8012</v>
      </c>
      <c r="G641" s="50" t="s">
        <v>8071</v>
      </c>
      <c r="H641" s="61">
        <v>1</v>
      </c>
      <c r="I641" s="55">
        <v>1091.98</v>
      </c>
      <c r="J641" s="50" t="s">
        <v>16833</v>
      </c>
      <c r="K641" s="50" t="s">
        <v>16834</v>
      </c>
      <c r="L641" s="50" t="s">
        <v>4342</v>
      </c>
      <c r="M641" s="50" t="s">
        <v>1869</v>
      </c>
    </row>
    <row r="642" spans="1:13" x14ac:dyDescent="0.25">
      <c r="A642" s="50" t="s">
        <v>25845</v>
      </c>
      <c r="B642" s="50" t="s">
        <v>6781</v>
      </c>
      <c r="C642" s="50" t="s">
        <v>6913</v>
      </c>
      <c r="D642" s="50" t="s">
        <v>8072</v>
      </c>
      <c r="E642" s="50" t="s">
        <v>2878</v>
      </c>
      <c r="F642" s="50" t="s">
        <v>8073</v>
      </c>
      <c r="G642" s="50" t="s">
        <v>8074</v>
      </c>
      <c r="H642" s="61">
        <v>1</v>
      </c>
      <c r="I642" s="55">
        <v>1072.1300000000001</v>
      </c>
      <c r="J642" s="50" t="s">
        <v>16833</v>
      </c>
      <c r="K642" s="50" t="s">
        <v>16869</v>
      </c>
      <c r="L642" s="50" t="s">
        <v>1675</v>
      </c>
      <c r="M642" s="50" t="s">
        <v>1887</v>
      </c>
    </row>
    <row r="643" spans="1:13" x14ac:dyDescent="0.25">
      <c r="A643" s="50" t="s">
        <v>25846</v>
      </c>
      <c r="B643" s="50" t="s">
        <v>6781</v>
      </c>
      <c r="C643" s="50" t="s">
        <v>6913</v>
      </c>
      <c r="D643" s="50" t="s">
        <v>8075</v>
      </c>
      <c r="E643" s="50" t="s">
        <v>2878</v>
      </c>
      <c r="F643" s="50" t="s">
        <v>8076</v>
      </c>
      <c r="G643" s="50" t="s">
        <v>8077</v>
      </c>
      <c r="H643" s="61">
        <v>1</v>
      </c>
      <c r="I643" s="55">
        <v>1072.1300000000001</v>
      </c>
      <c r="J643" s="50" t="s">
        <v>16833</v>
      </c>
      <c r="K643" s="50" t="s">
        <v>16834</v>
      </c>
      <c r="L643" s="50" t="s">
        <v>389</v>
      </c>
      <c r="M643" s="50" t="s">
        <v>1875</v>
      </c>
    </row>
    <row r="644" spans="1:13" x14ac:dyDescent="0.25">
      <c r="A644" s="50" t="s">
        <v>25847</v>
      </c>
      <c r="B644" s="50" t="s">
        <v>6781</v>
      </c>
      <c r="C644" s="50" t="s">
        <v>6913</v>
      </c>
      <c r="D644" s="50" t="s">
        <v>8078</v>
      </c>
      <c r="E644" s="50" t="s">
        <v>2878</v>
      </c>
      <c r="F644" s="50" t="s">
        <v>8076</v>
      </c>
      <c r="G644" s="50" t="s">
        <v>8079</v>
      </c>
      <c r="H644" s="61">
        <v>1</v>
      </c>
      <c r="I644" s="55">
        <v>1072.1300000000001</v>
      </c>
      <c r="J644" s="50" t="s">
        <v>16833</v>
      </c>
      <c r="K644" s="50" t="s">
        <v>16834</v>
      </c>
      <c r="L644" s="50" t="s">
        <v>389</v>
      </c>
      <c r="M644" s="50" t="s">
        <v>1887</v>
      </c>
    </row>
    <row r="645" spans="1:13" x14ac:dyDescent="0.25">
      <c r="A645" s="50" t="s">
        <v>25848</v>
      </c>
      <c r="B645" s="50" t="s">
        <v>6781</v>
      </c>
      <c r="C645" s="50" t="s">
        <v>7204</v>
      </c>
      <c r="D645" s="50" t="s">
        <v>8080</v>
      </c>
      <c r="E645" s="50" t="s">
        <v>2878</v>
      </c>
      <c r="F645" s="50" t="s">
        <v>8076</v>
      </c>
      <c r="G645" s="50" t="s">
        <v>8081</v>
      </c>
      <c r="H645" s="61">
        <v>1</v>
      </c>
      <c r="I645" s="55">
        <v>1030.53</v>
      </c>
      <c r="J645" s="50" t="s">
        <v>16833</v>
      </c>
      <c r="K645" s="50" t="s">
        <v>16834</v>
      </c>
      <c r="L645" s="50" t="s">
        <v>1820</v>
      </c>
      <c r="M645" s="50" t="s">
        <v>1869</v>
      </c>
    </row>
    <row r="646" spans="1:13" x14ac:dyDescent="0.25">
      <c r="A646" s="50" t="s">
        <v>25849</v>
      </c>
      <c r="B646" s="50" t="s">
        <v>6781</v>
      </c>
      <c r="C646" s="50" t="s">
        <v>6913</v>
      </c>
      <c r="D646" s="50" t="s">
        <v>8082</v>
      </c>
      <c r="E646" s="50" t="s">
        <v>2878</v>
      </c>
      <c r="F646" s="50" t="s">
        <v>8076</v>
      </c>
      <c r="G646" s="50" t="s">
        <v>8083</v>
      </c>
      <c r="H646" s="61">
        <v>1</v>
      </c>
      <c r="I646" s="55">
        <v>1072.1300000000001</v>
      </c>
      <c r="J646" s="50" t="s">
        <v>16833</v>
      </c>
      <c r="K646" s="50" t="s">
        <v>16834</v>
      </c>
      <c r="L646" s="50" t="s">
        <v>389</v>
      </c>
      <c r="M646" s="50" t="s">
        <v>387</v>
      </c>
    </row>
    <row r="647" spans="1:13" x14ac:dyDescent="0.25">
      <c r="A647" s="50" t="s">
        <v>25850</v>
      </c>
      <c r="B647" s="50" t="s">
        <v>6781</v>
      </c>
      <c r="C647" s="50" t="s">
        <v>6913</v>
      </c>
      <c r="D647" s="50" t="s">
        <v>8084</v>
      </c>
      <c r="E647" s="50" t="s">
        <v>2878</v>
      </c>
      <c r="F647" s="50" t="s">
        <v>8076</v>
      </c>
      <c r="G647" s="50" t="s">
        <v>8085</v>
      </c>
      <c r="H647" s="61">
        <v>1</v>
      </c>
      <c r="I647" s="55">
        <v>1072.1300000000001</v>
      </c>
      <c r="J647" s="50" t="s">
        <v>16833</v>
      </c>
      <c r="K647" s="50" t="s">
        <v>16834</v>
      </c>
      <c r="L647" s="50" t="s">
        <v>391</v>
      </c>
      <c r="M647" s="50" t="s">
        <v>1875</v>
      </c>
    </row>
    <row r="648" spans="1:13" x14ac:dyDescent="0.25">
      <c r="A648" s="50" t="s">
        <v>25851</v>
      </c>
      <c r="B648" s="50" t="s">
        <v>6781</v>
      </c>
      <c r="C648" s="50" t="s">
        <v>6913</v>
      </c>
      <c r="D648" s="50" t="s">
        <v>8086</v>
      </c>
      <c r="E648" s="50" t="s">
        <v>2878</v>
      </c>
      <c r="F648" s="50" t="s">
        <v>8073</v>
      </c>
      <c r="G648" s="50" t="s">
        <v>8087</v>
      </c>
      <c r="H648" s="61">
        <v>1</v>
      </c>
      <c r="I648" s="55">
        <v>1072.1300000000001</v>
      </c>
      <c r="J648" s="50" t="s">
        <v>16851</v>
      </c>
      <c r="K648" s="50" t="s">
        <v>16876</v>
      </c>
      <c r="L648" s="50" t="s">
        <v>1708</v>
      </c>
      <c r="M648" s="50" t="s">
        <v>1887</v>
      </c>
    </row>
    <row r="649" spans="1:13" x14ac:dyDescent="0.25">
      <c r="A649" s="50" t="s">
        <v>25852</v>
      </c>
      <c r="B649" s="50" t="s">
        <v>6781</v>
      </c>
      <c r="C649" s="50" t="s">
        <v>6913</v>
      </c>
      <c r="D649" s="50" t="s">
        <v>8088</v>
      </c>
      <c r="E649" s="50" t="s">
        <v>2878</v>
      </c>
      <c r="F649" s="50" t="s">
        <v>8089</v>
      </c>
      <c r="G649" s="50" t="s">
        <v>8090</v>
      </c>
      <c r="H649" s="61">
        <v>1</v>
      </c>
      <c r="I649" s="55">
        <v>1072.1300000000001</v>
      </c>
      <c r="J649" s="50" t="s">
        <v>16910</v>
      </c>
      <c r="K649" s="50" t="s">
        <v>16911</v>
      </c>
      <c r="L649" s="50" t="s">
        <v>1666</v>
      </c>
      <c r="M649" s="50" t="s">
        <v>390</v>
      </c>
    </row>
    <row r="650" spans="1:13" x14ac:dyDescent="0.25">
      <c r="A650" s="50" t="s">
        <v>25853</v>
      </c>
      <c r="B650" s="50" t="s">
        <v>6781</v>
      </c>
      <c r="C650" s="50" t="s">
        <v>6913</v>
      </c>
      <c r="D650" s="50" t="s">
        <v>8091</v>
      </c>
      <c r="E650" s="50" t="s">
        <v>2878</v>
      </c>
      <c r="F650" s="50" t="s">
        <v>8073</v>
      </c>
      <c r="G650" s="50" t="s">
        <v>8092</v>
      </c>
      <c r="H650" s="61">
        <v>1</v>
      </c>
      <c r="I650" s="55">
        <v>1072.1300000000001</v>
      </c>
      <c r="J650" s="50" t="s">
        <v>16833</v>
      </c>
      <c r="K650" s="50" t="s">
        <v>16834</v>
      </c>
      <c r="L650" s="50" t="s">
        <v>389</v>
      </c>
      <c r="M650" s="50" t="s">
        <v>1887</v>
      </c>
    </row>
    <row r="651" spans="1:13" x14ac:dyDescent="0.25">
      <c r="A651" s="50" t="s">
        <v>25854</v>
      </c>
      <c r="B651" s="50" t="s">
        <v>6781</v>
      </c>
      <c r="C651" s="50" t="s">
        <v>6913</v>
      </c>
      <c r="D651" s="50" t="s">
        <v>8093</v>
      </c>
      <c r="E651" s="50" t="s">
        <v>2878</v>
      </c>
      <c r="F651" s="50" t="s">
        <v>8076</v>
      </c>
      <c r="G651" s="50" t="s">
        <v>8094</v>
      </c>
      <c r="H651" s="61">
        <v>1</v>
      </c>
      <c r="I651" s="55">
        <v>1072.1300000000001</v>
      </c>
      <c r="J651" s="50" t="s">
        <v>16833</v>
      </c>
      <c r="K651" s="50" t="s">
        <v>16834</v>
      </c>
      <c r="L651" s="50" t="s">
        <v>389</v>
      </c>
      <c r="M651" s="50" t="s">
        <v>1887</v>
      </c>
    </row>
    <row r="652" spans="1:13" x14ac:dyDescent="0.25">
      <c r="A652" s="50" t="s">
        <v>25855</v>
      </c>
      <c r="B652" s="50" t="s">
        <v>6781</v>
      </c>
      <c r="C652" s="50" t="s">
        <v>6913</v>
      </c>
      <c r="D652" s="50" t="s">
        <v>8095</v>
      </c>
      <c r="E652" s="50" t="s">
        <v>2878</v>
      </c>
      <c r="F652" s="50" t="s">
        <v>8076</v>
      </c>
      <c r="G652" s="50" t="s">
        <v>8096</v>
      </c>
      <c r="H652" s="61">
        <v>1</v>
      </c>
      <c r="I652" s="55">
        <v>1072.1300000000001</v>
      </c>
      <c r="J652" s="50" t="s">
        <v>16833</v>
      </c>
      <c r="K652" s="50" t="s">
        <v>16834</v>
      </c>
      <c r="L652" s="50" t="s">
        <v>389</v>
      </c>
      <c r="M652" s="50" t="s">
        <v>1887</v>
      </c>
    </row>
    <row r="653" spans="1:13" x14ac:dyDescent="0.25">
      <c r="A653" s="50" t="s">
        <v>25856</v>
      </c>
      <c r="B653" s="50" t="s">
        <v>6781</v>
      </c>
      <c r="C653" s="50" t="s">
        <v>6913</v>
      </c>
      <c r="D653" s="50" t="s">
        <v>8097</v>
      </c>
      <c r="E653" s="50" t="s">
        <v>2878</v>
      </c>
      <c r="F653" s="50" t="s">
        <v>8076</v>
      </c>
      <c r="G653" s="50" t="s">
        <v>8098</v>
      </c>
      <c r="H653" s="61">
        <v>1</v>
      </c>
      <c r="I653" s="55">
        <v>1072.1300000000001</v>
      </c>
      <c r="J653" s="50" t="s">
        <v>16851</v>
      </c>
      <c r="K653" s="50" t="s">
        <v>16854</v>
      </c>
      <c r="L653" s="50" t="s">
        <v>1748</v>
      </c>
      <c r="M653" s="50" t="s">
        <v>1887</v>
      </c>
    </row>
    <row r="654" spans="1:13" x14ac:dyDescent="0.25">
      <c r="A654" s="50" t="s">
        <v>25857</v>
      </c>
      <c r="B654" s="50" t="s">
        <v>6781</v>
      </c>
      <c r="C654" s="50" t="s">
        <v>6913</v>
      </c>
      <c r="D654" s="50" t="s">
        <v>8099</v>
      </c>
      <c r="E654" s="50" t="s">
        <v>2878</v>
      </c>
      <c r="F654" s="50" t="s">
        <v>8076</v>
      </c>
      <c r="G654" s="50" t="s">
        <v>8100</v>
      </c>
      <c r="H654" s="61">
        <v>1</v>
      </c>
      <c r="I654" s="55">
        <v>1072.1300000000001</v>
      </c>
      <c r="J654" s="50" t="s">
        <v>16833</v>
      </c>
      <c r="K654" s="50" t="s">
        <v>16834</v>
      </c>
      <c r="L654" s="50" t="s">
        <v>389</v>
      </c>
      <c r="M654" s="50" t="s">
        <v>1875</v>
      </c>
    </row>
    <row r="655" spans="1:13" x14ac:dyDescent="0.25">
      <c r="A655" s="50" t="s">
        <v>25858</v>
      </c>
      <c r="B655" s="50" t="s">
        <v>6781</v>
      </c>
      <c r="C655" s="50" t="s">
        <v>6913</v>
      </c>
      <c r="D655" s="50" t="s">
        <v>8101</v>
      </c>
      <c r="E655" s="50" t="s">
        <v>2878</v>
      </c>
      <c r="F655" s="50" t="s">
        <v>8076</v>
      </c>
      <c r="G655" s="50" t="s">
        <v>8102</v>
      </c>
      <c r="H655" s="61">
        <v>1</v>
      </c>
      <c r="I655" s="55">
        <v>1161.75</v>
      </c>
      <c r="J655" s="50" t="s">
        <v>16851</v>
      </c>
      <c r="K655" s="50" t="s">
        <v>16899</v>
      </c>
      <c r="L655" s="50" t="s">
        <v>1799</v>
      </c>
      <c r="M655" s="50" t="s">
        <v>3361</v>
      </c>
    </row>
    <row r="656" spans="1:13" x14ac:dyDescent="0.25">
      <c r="A656" s="50" t="s">
        <v>25859</v>
      </c>
      <c r="B656" s="50" t="s">
        <v>6781</v>
      </c>
      <c r="C656" s="50" t="s">
        <v>7204</v>
      </c>
      <c r="D656" s="50" t="s">
        <v>8103</v>
      </c>
      <c r="E656" s="50" t="s">
        <v>1152</v>
      </c>
      <c r="F656" s="50" t="s">
        <v>4955</v>
      </c>
      <c r="G656" s="50" t="s">
        <v>4955</v>
      </c>
      <c r="H656" s="61">
        <v>1</v>
      </c>
      <c r="I656" s="55">
        <v>1030.53</v>
      </c>
      <c r="J656" s="50" t="s">
        <v>16833</v>
      </c>
      <c r="K656" s="50" t="s">
        <v>16834</v>
      </c>
      <c r="L656" s="50" t="s">
        <v>1820</v>
      </c>
      <c r="M656" s="50" t="s">
        <v>1887</v>
      </c>
    </row>
    <row r="657" spans="1:13" x14ac:dyDescent="0.25">
      <c r="A657" s="50" t="s">
        <v>25860</v>
      </c>
      <c r="B657" s="50" t="s">
        <v>6781</v>
      </c>
      <c r="C657" s="50" t="s">
        <v>7204</v>
      </c>
      <c r="D657" s="50" t="s">
        <v>8104</v>
      </c>
      <c r="E657" s="50" t="s">
        <v>2878</v>
      </c>
      <c r="F657" s="50" t="s">
        <v>8076</v>
      </c>
      <c r="G657" s="50" t="s">
        <v>8105</v>
      </c>
      <c r="H657" s="61">
        <v>1</v>
      </c>
      <c r="I657" s="55">
        <v>1072.1300000000001</v>
      </c>
      <c r="J657" s="50" t="s">
        <v>16833</v>
      </c>
      <c r="K657" s="50" t="s">
        <v>16834</v>
      </c>
      <c r="L657" s="50" t="s">
        <v>391</v>
      </c>
      <c r="M657" s="50" t="s">
        <v>387</v>
      </c>
    </row>
    <row r="658" spans="1:13" x14ac:dyDescent="0.25">
      <c r="A658" s="50" t="s">
        <v>25861</v>
      </c>
      <c r="B658" s="50" t="s">
        <v>6781</v>
      </c>
      <c r="C658" s="50" t="s">
        <v>8025</v>
      </c>
      <c r="D658" s="50" t="s">
        <v>8106</v>
      </c>
      <c r="E658" s="50" t="s">
        <v>940</v>
      </c>
      <c r="F658" s="50" t="s">
        <v>8107</v>
      </c>
      <c r="G658" s="50" t="s">
        <v>8108</v>
      </c>
      <c r="H658" s="61">
        <v>1</v>
      </c>
      <c r="I658" s="55">
        <v>1444.33</v>
      </c>
      <c r="J658" s="50" t="s">
        <v>16833</v>
      </c>
      <c r="K658" s="50" t="s">
        <v>16834</v>
      </c>
      <c r="L658" s="50" t="s">
        <v>1820</v>
      </c>
      <c r="M658" s="50" t="s">
        <v>1869</v>
      </c>
    </row>
    <row r="659" spans="1:13" x14ac:dyDescent="0.25">
      <c r="A659" s="50" t="s">
        <v>25862</v>
      </c>
      <c r="B659" s="50" t="s">
        <v>6781</v>
      </c>
      <c r="C659" s="50" t="s">
        <v>8025</v>
      </c>
      <c r="D659" s="50" t="s">
        <v>8109</v>
      </c>
      <c r="E659" s="50" t="s">
        <v>940</v>
      </c>
      <c r="F659" s="50" t="s">
        <v>8107</v>
      </c>
      <c r="G659" s="50" t="s">
        <v>8110</v>
      </c>
      <c r="H659" s="61">
        <v>1</v>
      </c>
      <c r="I659" s="55">
        <v>1444.33</v>
      </c>
      <c r="J659" s="50" t="s">
        <v>16833</v>
      </c>
      <c r="K659" s="50" t="s">
        <v>16834</v>
      </c>
      <c r="L659" s="50" t="s">
        <v>1820</v>
      </c>
      <c r="M659" s="50" t="s">
        <v>1869</v>
      </c>
    </row>
    <row r="660" spans="1:13" x14ac:dyDescent="0.25">
      <c r="A660" s="50" t="s">
        <v>25863</v>
      </c>
      <c r="B660" s="50" t="s">
        <v>6781</v>
      </c>
      <c r="C660" s="50" t="s">
        <v>8025</v>
      </c>
      <c r="D660" s="50" t="s">
        <v>8111</v>
      </c>
      <c r="E660" s="50" t="s">
        <v>940</v>
      </c>
      <c r="F660" s="50" t="s">
        <v>8107</v>
      </c>
      <c r="G660" s="50" t="s">
        <v>8112</v>
      </c>
      <c r="H660" s="61">
        <v>1</v>
      </c>
      <c r="I660" s="55">
        <v>1444.33</v>
      </c>
      <c r="J660" s="50" t="s">
        <v>16833</v>
      </c>
      <c r="K660" s="50" t="s">
        <v>16834</v>
      </c>
      <c r="L660" s="50" t="s">
        <v>1820</v>
      </c>
      <c r="M660" s="50" t="s">
        <v>1869</v>
      </c>
    </row>
    <row r="661" spans="1:13" x14ac:dyDescent="0.25">
      <c r="A661" s="50" t="s">
        <v>25864</v>
      </c>
      <c r="B661" s="50" t="s">
        <v>6781</v>
      </c>
      <c r="C661" s="50" t="s">
        <v>8018</v>
      </c>
      <c r="D661" s="50" t="s">
        <v>8113</v>
      </c>
      <c r="E661" s="50" t="s">
        <v>940</v>
      </c>
      <c r="F661" s="50" t="s">
        <v>8114</v>
      </c>
      <c r="G661" s="50" t="s">
        <v>8115</v>
      </c>
      <c r="H661" s="61">
        <v>1</v>
      </c>
      <c r="I661" s="55">
        <v>482.16</v>
      </c>
      <c r="J661" s="50" t="s">
        <v>16851</v>
      </c>
      <c r="K661" s="50" t="s">
        <v>16876</v>
      </c>
      <c r="L661" s="50" t="s">
        <v>104</v>
      </c>
      <c r="M661" s="50" t="s">
        <v>1869</v>
      </c>
    </row>
    <row r="662" spans="1:13" x14ac:dyDescent="0.25">
      <c r="A662" s="50" t="s">
        <v>25865</v>
      </c>
      <c r="B662" s="50" t="s">
        <v>6781</v>
      </c>
      <c r="C662" s="50" t="s">
        <v>8018</v>
      </c>
      <c r="D662" s="50" t="s">
        <v>8116</v>
      </c>
      <c r="E662" s="50" t="s">
        <v>940</v>
      </c>
      <c r="F662" s="50" t="s">
        <v>8114</v>
      </c>
      <c r="G662" s="50" t="s">
        <v>8117</v>
      </c>
      <c r="H662" s="61">
        <v>1</v>
      </c>
      <c r="I662" s="55">
        <v>1751.83</v>
      </c>
      <c r="J662" s="50" t="s">
        <v>16833</v>
      </c>
      <c r="K662" s="50" t="s">
        <v>16869</v>
      </c>
      <c r="L662" s="50" t="s">
        <v>1675</v>
      </c>
      <c r="M662" s="50" t="s">
        <v>1869</v>
      </c>
    </row>
    <row r="663" spans="1:13" x14ac:dyDescent="0.25">
      <c r="A663" s="50" t="s">
        <v>25866</v>
      </c>
      <c r="B663" s="50" t="s">
        <v>6781</v>
      </c>
      <c r="C663" s="50" t="s">
        <v>8018</v>
      </c>
      <c r="D663" s="50" t="s">
        <v>8118</v>
      </c>
      <c r="E663" s="50" t="s">
        <v>940</v>
      </c>
      <c r="F663" s="50" t="s">
        <v>8119</v>
      </c>
      <c r="G663" s="50" t="s">
        <v>8120</v>
      </c>
      <c r="H663" s="61">
        <v>1</v>
      </c>
      <c r="I663" s="55">
        <v>4740.2700000000004</v>
      </c>
      <c r="J663" s="50" t="s">
        <v>16833</v>
      </c>
      <c r="K663" s="50" t="s">
        <v>16869</v>
      </c>
      <c r="L663" s="50" t="s">
        <v>457</v>
      </c>
      <c r="M663" s="50" t="s">
        <v>1869</v>
      </c>
    </row>
    <row r="664" spans="1:13" x14ac:dyDescent="0.25">
      <c r="A664" s="50" t="s">
        <v>25867</v>
      </c>
      <c r="B664" s="50" t="s">
        <v>6781</v>
      </c>
      <c r="C664" s="50" t="s">
        <v>8018</v>
      </c>
      <c r="D664" s="50" t="s">
        <v>8121</v>
      </c>
      <c r="E664" s="50" t="s">
        <v>1152</v>
      </c>
      <c r="F664" s="50" t="s">
        <v>4955</v>
      </c>
      <c r="G664" s="50" t="s">
        <v>4955</v>
      </c>
      <c r="H664" s="61">
        <v>1</v>
      </c>
      <c r="I664" s="55">
        <v>502.9</v>
      </c>
      <c r="J664" s="50" t="s">
        <v>16833</v>
      </c>
      <c r="K664" s="50" t="s">
        <v>16834</v>
      </c>
      <c r="L664" s="50" t="s">
        <v>1820</v>
      </c>
      <c r="M664" s="50" t="s">
        <v>1869</v>
      </c>
    </row>
    <row r="665" spans="1:13" x14ac:dyDescent="0.25">
      <c r="A665" s="50" t="s">
        <v>25868</v>
      </c>
      <c r="B665" s="50" t="s">
        <v>6781</v>
      </c>
      <c r="C665" s="50" t="s">
        <v>8018</v>
      </c>
      <c r="D665" s="50" t="s">
        <v>8122</v>
      </c>
      <c r="E665" s="50" t="s">
        <v>940</v>
      </c>
      <c r="F665" s="50" t="s">
        <v>8119</v>
      </c>
      <c r="G665" s="50" t="s">
        <v>8123</v>
      </c>
      <c r="H665" s="61">
        <v>1</v>
      </c>
      <c r="I665" s="55">
        <v>3114.8</v>
      </c>
      <c r="J665" s="50" t="s">
        <v>16833</v>
      </c>
      <c r="K665" s="50" t="s">
        <v>16834</v>
      </c>
      <c r="L665" s="50" t="s">
        <v>391</v>
      </c>
      <c r="M665" s="50" t="s">
        <v>1869</v>
      </c>
    </row>
    <row r="666" spans="1:13" x14ac:dyDescent="0.25">
      <c r="A666" s="50" t="s">
        <v>25869</v>
      </c>
      <c r="B666" s="50" t="s">
        <v>6781</v>
      </c>
      <c r="C666" s="50" t="s">
        <v>8018</v>
      </c>
      <c r="D666" s="50" t="s">
        <v>8124</v>
      </c>
      <c r="E666" s="50" t="s">
        <v>940</v>
      </c>
      <c r="F666" s="50" t="s">
        <v>8125</v>
      </c>
      <c r="G666" s="50" t="s">
        <v>8126</v>
      </c>
      <c r="H666" s="61">
        <v>1</v>
      </c>
      <c r="I666" s="55">
        <v>404.84</v>
      </c>
      <c r="J666" s="50" t="s">
        <v>16833</v>
      </c>
      <c r="K666" s="50" t="s">
        <v>16834</v>
      </c>
      <c r="L666" s="50" t="s">
        <v>1820</v>
      </c>
      <c r="M666" s="50" t="s">
        <v>1869</v>
      </c>
    </row>
    <row r="667" spans="1:13" x14ac:dyDescent="0.25">
      <c r="A667" s="50" t="s">
        <v>25870</v>
      </c>
      <c r="B667" s="50" t="s">
        <v>6781</v>
      </c>
      <c r="C667" s="50" t="s">
        <v>8127</v>
      </c>
      <c r="D667" s="50" t="s">
        <v>8128</v>
      </c>
      <c r="E667" s="50" t="s">
        <v>940</v>
      </c>
      <c r="F667" s="50" t="s">
        <v>8129</v>
      </c>
      <c r="G667" s="50" t="s">
        <v>8130</v>
      </c>
      <c r="H667" s="61">
        <v>1</v>
      </c>
      <c r="I667" s="55">
        <v>507.76</v>
      </c>
      <c r="J667" s="50" t="s">
        <v>16833</v>
      </c>
      <c r="K667" s="50" t="s">
        <v>16834</v>
      </c>
      <c r="L667" s="50" t="s">
        <v>391</v>
      </c>
      <c r="M667" s="50" t="s">
        <v>1891</v>
      </c>
    </row>
    <row r="668" spans="1:13" x14ac:dyDescent="0.25">
      <c r="A668" s="50" t="s">
        <v>25871</v>
      </c>
      <c r="B668" s="50" t="s">
        <v>6781</v>
      </c>
      <c r="C668" s="50" t="s">
        <v>8127</v>
      </c>
      <c r="D668" s="50" t="s">
        <v>8131</v>
      </c>
      <c r="E668" s="50" t="s">
        <v>940</v>
      </c>
      <c r="F668" s="50" t="s">
        <v>8129</v>
      </c>
      <c r="G668" s="50" t="s">
        <v>8132</v>
      </c>
      <c r="H668" s="61">
        <v>1</v>
      </c>
      <c r="I668" s="55">
        <v>456.98</v>
      </c>
      <c r="J668" s="50" t="s">
        <v>16833</v>
      </c>
      <c r="K668" s="50" t="s">
        <v>16834</v>
      </c>
      <c r="L668" s="50" t="s">
        <v>391</v>
      </c>
      <c r="M668" s="50" t="s">
        <v>1891</v>
      </c>
    </row>
    <row r="669" spans="1:13" x14ac:dyDescent="0.25">
      <c r="A669" s="50" t="s">
        <v>25872</v>
      </c>
      <c r="B669" s="50" t="s">
        <v>6781</v>
      </c>
      <c r="C669" s="50" t="s">
        <v>8018</v>
      </c>
      <c r="D669" s="50" t="s">
        <v>8133</v>
      </c>
      <c r="E669" s="50" t="s">
        <v>940</v>
      </c>
      <c r="F669" s="50" t="s">
        <v>8134</v>
      </c>
      <c r="G669" s="50" t="s">
        <v>8135</v>
      </c>
      <c r="H669" s="61">
        <v>1</v>
      </c>
      <c r="I669" s="55">
        <v>3381.53</v>
      </c>
      <c r="J669" s="50" t="s">
        <v>16833</v>
      </c>
      <c r="K669" s="50" t="s">
        <v>16834</v>
      </c>
      <c r="L669" s="50" t="s">
        <v>391</v>
      </c>
      <c r="M669" s="50" t="s">
        <v>1869</v>
      </c>
    </row>
    <row r="670" spans="1:13" x14ac:dyDescent="0.25">
      <c r="A670" s="50" t="s">
        <v>25873</v>
      </c>
      <c r="B670" s="50" t="s">
        <v>6781</v>
      </c>
      <c r="C670" s="50" t="s">
        <v>8136</v>
      </c>
      <c r="D670" s="50" t="s">
        <v>8137</v>
      </c>
      <c r="E670" s="50" t="s">
        <v>1015</v>
      </c>
      <c r="F670" s="50" t="s">
        <v>8138</v>
      </c>
      <c r="G670" s="50" t="s">
        <v>1152</v>
      </c>
      <c r="H670" s="61">
        <v>1</v>
      </c>
      <c r="I670" s="55">
        <v>1425.65</v>
      </c>
      <c r="J670" s="50" t="s">
        <v>16851</v>
      </c>
      <c r="K670" s="50" t="s">
        <v>16852</v>
      </c>
      <c r="L670" s="50" t="s">
        <v>106</v>
      </c>
      <c r="M670" s="50" t="s">
        <v>376</v>
      </c>
    </row>
    <row r="671" spans="1:13" x14ac:dyDescent="0.25">
      <c r="A671" s="50" t="s">
        <v>25874</v>
      </c>
      <c r="B671" s="50" t="s">
        <v>6781</v>
      </c>
      <c r="C671" s="50" t="s">
        <v>8139</v>
      </c>
      <c r="D671" s="50" t="s">
        <v>8140</v>
      </c>
      <c r="E671" s="50" t="s">
        <v>1152</v>
      </c>
      <c r="F671" s="50" t="s">
        <v>8141</v>
      </c>
      <c r="G671" s="50" t="s">
        <v>8142</v>
      </c>
      <c r="H671" s="61">
        <v>1</v>
      </c>
      <c r="I671" s="55">
        <v>756</v>
      </c>
      <c r="J671" s="50" t="s">
        <v>16833</v>
      </c>
      <c r="K671" s="50" t="s">
        <v>16834</v>
      </c>
      <c r="L671" s="50" t="s">
        <v>391</v>
      </c>
      <c r="M671" s="50" t="s">
        <v>16882</v>
      </c>
    </row>
    <row r="672" spans="1:13" x14ac:dyDescent="0.25">
      <c r="A672" s="50" t="s">
        <v>25875</v>
      </c>
      <c r="B672" s="50" t="s">
        <v>6781</v>
      </c>
      <c r="C672" s="50" t="s">
        <v>8139</v>
      </c>
      <c r="D672" s="50" t="s">
        <v>8143</v>
      </c>
      <c r="E672" s="50" t="s">
        <v>1152</v>
      </c>
      <c r="F672" s="50" t="s">
        <v>1152</v>
      </c>
      <c r="G672" s="50" t="s">
        <v>8144</v>
      </c>
      <c r="H672" s="61">
        <v>1</v>
      </c>
      <c r="I672" s="55">
        <v>756</v>
      </c>
      <c r="J672" s="50" t="s">
        <v>16833</v>
      </c>
      <c r="K672" s="50" t="s">
        <v>16834</v>
      </c>
      <c r="L672" s="50" t="s">
        <v>391</v>
      </c>
      <c r="M672" s="50" t="s">
        <v>1867</v>
      </c>
    </row>
    <row r="673" spans="1:13" x14ac:dyDescent="0.25">
      <c r="A673" s="50" t="s">
        <v>25876</v>
      </c>
      <c r="B673" s="50" t="s">
        <v>6781</v>
      </c>
      <c r="C673" s="50" t="s">
        <v>8139</v>
      </c>
      <c r="D673" s="50" t="s">
        <v>8145</v>
      </c>
      <c r="E673" s="50" t="s">
        <v>1152</v>
      </c>
      <c r="F673" s="50" t="s">
        <v>4955</v>
      </c>
      <c r="G673" s="50" t="s">
        <v>4955</v>
      </c>
      <c r="H673" s="61">
        <v>1</v>
      </c>
      <c r="I673" s="55">
        <v>756</v>
      </c>
      <c r="J673" s="50" t="s">
        <v>16833</v>
      </c>
      <c r="K673" s="50" t="s">
        <v>16834</v>
      </c>
      <c r="L673" s="50" t="s">
        <v>391</v>
      </c>
      <c r="M673" s="50" t="s">
        <v>1867</v>
      </c>
    </row>
    <row r="674" spans="1:13" x14ac:dyDescent="0.25">
      <c r="A674" s="50" t="s">
        <v>25877</v>
      </c>
      <c r="B674" s="50" t="s">
        <v>6781</v>
      </c>
      <c r="C674" s="50" t="s">
        <v>8139</v>
      </c>
      <c r="D674" s="50" t="s">
        <v>8146</v>
      </c>
      <c r="E674" s="50" t="s">
        <v>1152</v>
      </c>
      <c r="F674" s="50" t="s">
        <v>8141</v>
      </c>
      <c r="G674" s="50" t="s">
        <v>8147</v>
      </c>
      <c r="H674" s="61">
        <v>1</v>
      </c>
      <c r="I674" s="55">
        <v>756</v>
      </c>
      <c r="J674" s="50" t="s">
        <v>16833</v>
      </c>
      <c r="K674" s="50" t="s">
        <v>16834</v>
      </c>
      <c r="L674" s="50" t="s">
        <v>391</v>
      </c>
      <c r="M674" s="50" t="s">
        <v>16882</v>
      </c>
    </row>
    <row r="675" spans="1:13" x14ac:dyDescent="0.25">
      <c r="A675" s="50" t="s">
        <v>25878</v>
      </c>
      <c r="B675" s="50" t="s">
        <v>6781</v>
      </c>
      <c r="C675" s="50" t="s">
        <v>6834</v>
      </c>
      <c r="D675" s="50" t="s">
        <v>8148</v>
      </c>
      <c r="E675" s="50" t="s">
        <v>940</v>
      </c>
      <c r="F675" s="50" t="s">
        <v>8149</v>
      </c>
      <c r="G675" s="50" t="s">
        <v>8150</v>
      </c>
      <c r="H675" s="61">
        <v>1</v>
      </c>
      <c r="I675" s="55">
        <v>116.81</v>
      </c>
      <c r="J675" s="50" t="s">
        <v>16833</v>
      </c>
      <c r="K675" s="50" t="s">
        <v>16834</v>
      </c>
      <c r="L675" s="50" t="s">
        <v>1820</v>
      </c>
      <c r="M675" s="50" t="s">
        <v>390</v>
      </c>
    </row>
    <row r="676" spans="1:13" x14ac:dyDescent="0.25">
      <c r="A676" s="50" t="s">
        <v>25879</v>
      </c>
      <c r="B676" s="50" t="s">
        <v>6781</v>
      </c>
      <c r="C676" s="50" t="s">
        <v>6834</v>
      </c>
      <c r="D676" s="50" t="s">
        <v>8148</v>
      </c>
      <c r="E676" s="50" t="s">
        <v>940</v>
      </c>
      <c r="F676" s="50" t="s">
        <v>8149</v>
      </c>
      <c r="G676" s="50" t="s">
        <v>8151</v>
      </c>
      <c r="H676" s="61">
        <v>1</v>
      </c>
      <c r="I676" s="55">
        <v>2922.2</v>
      </c>
      <c r="J676" s="50" t="s">
        <v>16833</v>
      </c>
      <c r="K676" s="50" t="s">
        <v>16834</v>
      </c>
      <c r="L676" s="50" t="s">
        <v>1820</v>
      </c>
      <c r="M676" s="50" t="s">
        <v>1869</v>
      </c>
    </row>
    <row r="677" spans="1:13" x14ac:dyDescent="0.25">
      <c r="A677" s="50" t="s">
        <v>25880</v>
      </c>
      <c r="B677" s="50" t="s">
        <v>6781</v>
      </c>
      <c r="C677" s="50" t="s">
        <v>6801</v>
      </c>
      <c r="D677" s="50" t="s">
        <v>8152</v>
      </c>
      <c r="E677" s="50" t="s">
        <v>6802</v>
      </c>
      <c r="F677" s="50" t="s">
        <v>6853</v>
      </c>
      <c r="G677" s="50" t="s">
        <v>8153</v>
      </c>
      <c r="H677" s="61">
        <v>1</v>
      </c>
      <c r="I677" s="55">
        <v>218.96</v>
      </c>
      <c r="J677" s="50" t="s">
        <v>16833</v>
      </c>
      <c r="K677" s="50" t="s">
        <v>16834</v>
      </c>
      <c r="L677" s="50" t="s">
        <v>1820</v>
      </c>
      <c r="M677" s="50" t="s">
        <v>1869</v>
      </c>
    </row>
    <row r="678" spans="1:13" x14ac:dyDescent="0.25">
      <c r="A678" s="50" t="s">
        <v>25881</v>
      </c>
      <c r="B678" s="50" t="s">
        <v>6781</v>
      </c>
      <c r="C678" s="50" t="s">
        <v>6801</v>
      </c>
      <c r="D678" s="50" t="s">
        <v>8154</v>
      </c>
      <c r="E678" s="50" t="s">
        <v>6802</v>
      </c>
      <c r="F678" s="50" t="s">
        <v>7830</v>
      </c>
      <c r="G678" s="50" t="s">
        <v>8155</v>
      </c>
      <c r="H678" s="61">
        <v>1</v>
      </c>
      <c r="I678" s="55">
        <v>124.89</v>
      </c>
      <c r="J678" s="50" t="s">
        <v>16833</v>
      </c>
      <c r="K678" s="50" t="s">
        <v>16834</v>
      </c>
      <c r="L678" s="50" t="s">
        <v>433</v>
      </c>
      <c r="M678" s="50" t="s">
        <v>387</v>
      </c>
    </row>
    <row r="679" spans="1:13" x14ac:dyDescent="0.25">
      <c r="A679" s="50" t="s">
        <v>25882</v>
      </c>
      <c r="B679" s="50" t="s">
        <v>6781</v>
      </c>
      <c r="C679" s="50" t="s">
        <v>6801</v>
      </c>
      <c r="D679" s="50" t="s">
        <v>8156</v>
      </c>
      <c r="E679" s="50" t="s">
        <v>6802</v>
      </c>
      <c r="F679" s="50" t="s">
        <v>6853</v>
      </c>
      <c r="G679" s="50" t="s">
        <v>8157</v>
      </c>
      <c r="H679" s="61">
        <v>1</v>
      </c>
      <c r="I679" s="55">
        <v>218.96</v>
      </c>
      <c r="J679" s="50" t="s">
        <v>16833</v>
      </c>
      <c r="K679" s="50" t="s">
        <v>16834</v>
      </c>
      <c r="L679" s="50" t="s">
        <v>1820</v>
      </c>
      <c r="M679" s="50" t="s">
        <v>1874</v>
      </c>
    </row>
    <row r="680" spans="1:13" x14ac:dyDescent="0.25">
      <c r="A680" s="50" t="s">
        <v>25883</v>
      </c>
      <c r="B680" s="50" t="s">
        <v>6781</v>
      </c>
      <c r="C680" s="50" t="s">
        <v>6801</v>
      </c>
      <c r="D680" s="50" t="s">
        <v>8158</v>
      </c>
      <c r="E680" s="50" t="s">
        <v>6802</v>
      </c>
      <c r="F680" s="50" t="s">
        <v>6853</v>
      </c>
      <c r="G680" s="50" t="s">
        <v>8159</v>
      </c>
      <c r="H680" s="61">
        <v>1</v>
      </c>
      <c r="I680" s="55">
        <v>218.96</v>
      </c>
      <c r="J680" s="50" t="s">
        <v>16833</v>
      </c>
      <c r="K680" s="50" t="s">
        <v>16834</v>
      </c>
      <c r="L680" s="50" t="s">
        <v>391</v>
      </c>
      <c r="M680" s="50" t="s">
        <v>1867</v>
      </c>
    </row>
    <row r="681" spans="1:13" x14ac:dyDescent="0.25">
      <c r="A681" s="50" t="s">
        <v>25884</v>
      </c>
      <c r="B681" s="50" t="s">
        <v>6781</v>
      </c>
      <c r="C681" s="50" t="s">
        <v>6801</v>
      </c>
      <c r="D681" s="50" t="s">
        <v>8160</v>
      </c>
      <c r="E681" s="50" t="s">
        <v>6802</v>
      </c>
      <c r="F681" s="50" t="s">
        <v>6862</v>
      </c>
      <c r="G681" s="50" t="s">
        <v>8161</v>
      </c>
      <c r="H681" s="61">
        <v>1</v>
      </c>
      <c r="I681" s="55">
        <v>218.96</v>
      </c>
      <c r="J681" s="50" t="s">
        <v>16833</v>
      </c>
      <c r="K681" s="50" t="s">
        <v>16834</v>
      </c>
      <c r="L681" s="50" t="s">
        <v>1820</v>
      </c>
      <c r="M681" s="50" t="s">
        <v>1872</v>
      </c>
    </row>
    <row r="682" spans="1:13" x14ac:dyDescent="0.25">
      <c r="A682" s="50" t="s">
        <v>25885</v>
      </c>
      <c r="B682" s="50" t="s">
        <v>6781</v>
      </c>
      <c r="C682" s="50" t="s">
        <v>6801</v>
      </c>
      <c r="D682" s="50" t="s">
        <v>8162</v>
      </c>
      <c r="E682" s="50" t="s">
        <v>6802</v>
      </c>
      <c r="F682" s="50" t="s">
        <v>6862</v>
      </c>
      <c r="G682" s="50" t="s">
        <v>8163</v>
      </c>
      <c r="H682" s="61">
        <v>1</v>
      </c>
      <c r="I682" s="55">
        <v>69.31</v>
      </c>
      <c r="J682" s="50" t="s">
        <v>16833</v>
      </c>
      <c r="K682" s="50" t="s">
        <v>16834</v>
      </c>
      <c r="L682" s="50" t="s">
        <v>391</v>
      </c>
      <c r="M682" s="50" t="s">
        <v>1865</v>
      </c>
    </row>
    <row r="683" spans="1:13" x14ac:dyDescent="0.25">
      <c r="A683" s="50" t="s">
        <v>25886</v>
      </c>
      <c r="B683" s="50" t="s">
        <v>6781</v>
      </c>
      <c r="C683" s="50" t="s">
        <v>6801</v>
      </c>
      <c r="D683" s="50" t="s">
        <v>8164</v>
      </c>
      <c r="E683" s="50" t="s">
        <v>6802</v>
      </c>
      <c r="F683" s="50" t="s">
        <v>6853</v>
      </c>
      <c r="G683" s="50" t="s">
        <v>8165</v>
      </c>
      <c r="H683" s="61">
        <v>1</v>
      </c>
      <c r="I683" s="55">
        <v>218.96</v>
      </c>
      <c r="J683" s="50" t="s">
        <v>16833</v>
      </c>
      <c r="K683" s="50" t="s">
        <v>16834</v>
      </c>
      <c r="L683" s="50" t="s">
        <v>1820</v>
      </c>
      <c r="M683" s="50" t="s">
        <v>1874</v>
      </c>
    </row>
    <row r="684" spans="1:13" x14ac:dyDescent="0.25">
      <c r="A684" s="50" t="s">
        <v>25887</v>
      </c>
      <c r="B684" s="50" t="s">
        <v>6781</v>
      </c>
      <c r="C684" s="50" t="s">
        <v>6801</v>
      </c>
      <c r="D684" s="50" t="s">
        <v>8166</v>
      </c>
      <c r="E684" s="50" t="s">
        <v>6802</v>
      </c>
      <c r="F684" s="50" t="s">
        <v>6853</v>
      </c>
      <c r="G684" s="50" t="s">
        <v>8167</v>
      </c>
      <c r="H684" s="61">
        <v>1</v>
      </c>
      <c r="I684" s="55">
        <v>218.96</v>
      </c>
      <c r="J684" s="50" t="s">
        <v>16833</v>
      </c>
      <c r="K684" s="50" t="s">
        <v>16834</v>
      </c>
      <c r="L684" s="50" t="s">
        <v>391</v>
      </c>
      <c r="M684" s="50" t="s">
        <v>1867</v>
      </c>
    </row>
    <row r="685" spans="1:13" x14ac:dyDescent="0.25">
      <c r="A685" s="50" t="s">
        <v>25888</v>
      </c>
      <c r="B685" s="50" t="s">
        <v>6781</v>
      </c>
      <c r="C685" s="50" t="s">
        <v>6801</v>
      </c>
      <c r="D685" s="50" t="s">
        <v>8168</v>
      </c>
      <c r="E685" s="50" t="s">
        <v>6802</v>
      </c>
      <c r="F685" s="50" t="s">
        <v>7014</v>
      </c>
      <c r="G685" s="50" t="s">
        <v>8169</v>
      </c>
      <c r="H685" s="61">
        <v>1</v>
      </c>
      <c r="I685" s="55">
        <v>218.96</v>
      </c>
      <c r="J685" s="50" t="s">
        <v>16833</v>
      </c>
      <c r="K685" s="50" t="s">
        <v>16834</v>
      </c>
      <c r="L685" s="50" t="s">
        <v>1820</v>
      </c>
      <c r="M685" s="50" t="s">
        <v>1874</v>
      </c>
    </row>
    <row r="686" spans="1:13" x14ac:dyDescent="0.25">
      <c r="A686" s="50" t="s">
        <v>25889</v>
      </c>
      <c r="B686" s="50" t="s">
        <v>6781</v>
      </c>
      <c r="C686" s="50" t="s">
        <v>6801</v>
      </c>
      <c r="D686" s="50" t="s">
        <v>8170</v>
      </c>
      <c r="E686" s="50" t="s">
        <v>6802</v>
      </c>
      <c r="F686" s="50" t="s">
        <v>6853</v>
      </c>
      <c r="G686" s="50" t="s">
        <v>8171</v>
      </c>
      <c r="H686" s="61">
        <v>1</v>
      </c>
      <c r="I686" s="55">
        <v>218.96</v>
      </c>
      <c r="J686" s="50" t="s">
        <v>16833</v>
      </c>
      <c r="K686" s="50" t="s">
        <v>16834</v>
      </c>
      <c r="L686" s="50" t="s">
        <v>391</v>
      </c>
      <c r="M686" s="50" t="s">
        <v>1865</v>
      </c>
    </row>
    <row r="687" spans="1:13" x14ac:dyDescent="0.25">
      <c r="A687" s="50" t="s">
        <v>25890</v>
      </c>
      <c r="B687" s="50" t="s">
        <v>6781</v>
      </c>
      <c r="C687" s="50" t="s">
        <v>6801</v>
      </c>
      <c r="D687" s="50" t="s">
        <v>8172</v>
      </c>
      <c r="E687" s="50" t="s">
        <v>6802</v>
      </c>
      <c r="F687" s="50" t="s">
        <v>6853</v>
      </c>
      <c r="G687" s="50" t="s">
        <v>8173</v>
      </c>
      <c r="H687" s="61">
        <v>1</v>
      </c>
      <c r="I687" s="55">
        <v>218.96</v>
      </c>
      <c r="J687" s="50" t="s">
        <v>16833</v>
      </c>
      <c r="K687" s="50" t="s">
        <v>16834</v>
      </c>
      <c r="L687" s="50" t="s">
        <v>391</v>
      </c>
      <c r="M687" s="50" t="s">
        <v>1865</v>
      </c>
    </row>
    <row r="688" spans="1:13" x14ac:dyDescent="0.25">
      <c r="A688" s="50" t="s">
        <v>25891</v>
      </c>
      <c r="B688" s="50" t="s">
        <v>6781</v>
      </c>
      <c r="C688" s="50" t="s">
        <v>6801</v>
      </c>
      <c r="D688" s="50" t="s">
        <v>8174</v>
      </c>
      <c r="E688" s="50" t="s">
        <v>6802</v>
      </c>
      <c r="F688" s="50" t="s">
        <v>7014</v>
      </c>
      <c r="G688" s="50" t="s">
        <v>8175</v>
      </c>
      <c r="H688" s="61">
        <v>1</v>
      </c>
      <c r="I688" s="55">
        <v>218.96</v>
      </c>
      <c r="J688" s="50" t="s">
        <v>16833</v>
      </c>
      <c r="K688" s="50" t="s">
        <v>16834</v>
      </c>
      <c r="L688" s="50" t="s">
        <v>1820</v>
      </c>
      <c r="M688" s="50" t="s">
        <v>1864</v>
      </c>
    </row>
    <row r="689" spans="1:13" x14ac:dyDescent="0.25">
      <c r="A689" s="50" t="s">
        <v>25892</v>
      </c>
      <c r="B689" s="50" t="s">
        <v>6781</v>
      </c>
      <c r="C689" s="50" t="s">
        <v>6801</v>
      </c>
      <c r="D689" s="50" t="s">
        <v>8176</v>
      </c>
      <c r="E689" s="50" t="s">
        <v>6802</v>
      </c>
      <c r="F689" s="50" t="s">
        <v>6853</v>
      </c>
      <c r="G689" s="50" t="s">
        <v>8177</v>
      </c>
      <c r="H689" s="61">
        <v>1</v>
      </c>
      <c r="I689" s="55">
        <v>218.96</v>
      </c>
      <c r="J689" s="50" t="s">
        <v>16851</v>
      </c>
      <c r="K689" s="50" t="s">
        <v>16876</v>
      </c>
      <c r="L689" s="50" t="s">
        <v>1708</v>
      </c>
      <c r="M689" s="50" t="s">
        <v>1916</v>
      </c>
    </row>
    <row r="690" spans="1:13" x14ac:dyDescent="0.25">
      <c r="A690" s="50" t="s">
        <v>25893</v>
      </c>
      <c r="B690" s="50" t="s">
        <v>6781</v>
      </c>
      <c r="C690" s="50" t="s">
        <v>6801</v>
      </c>
      <c r="D690" s="50" t="s">
        <v>8178</v>
      </c>
      <c r="E690" s="50" t="s">
        <v>6802</v>
      </c>
      <c r="F690" s="50" t="s">
        <v>6862</v>
      </c>
      <c r="G690" s="50" t="s">
        <v>8179</v>
      </c>
      <c r="H690" s="61">
        <v>1</v>
      </c>
      <c r="I690" s="55">
        <v>218.96</v>
      </c>
      <c r="J690" s="50" t="s">
        <v>16851</v>
      </c>
      <c r="K690" s="50" t="s">
        <v>16876</v>
      </c>
      <c r="L690" s="50" t="s">
        <v>1708</v>
      </c>
      <c r="M690" s="50" t="s">
        <v>1900</v>
      </c>
    </row>
    <row r="691" spans="1:13" x14ac:dyDescent="0.25">
      <c r="A691" s="50" t="s">
        <v>25894</v>
      </c>
      <c r="B691" s="50" t="s">
        <v>6781</v>
      </c>
      <c r="C691" s="50" t="s">
        <v>6801</v>
      </c>
      <c r="D691" s="50" t="s">
        <v>8180</v>
      </c>
      <c r="E691" s="50" t="s">
        <v>6802</v>
      </c>
      <c r="F691" s="50" t="s">
        <v>6853</v>
      </c>
      <c r="G691" s="50" t="s">
        <v>8181</v>
      </c>
      <c r="H691" s="61">
        <v>1</v>
      </c>
      <c r="I691" s="55">
        <v>218.96</v>
      </c>
      <c r="J691" s="50" t="s">
        <v>16851</v>
      </c>
      <c r="K691" s="50" t="s">
        <v>16876</v>
      </c>
      <c r="L691" s="50" t="s">
        <v>1708</v>
      </c>
      <c r="M691" s="50" t="s">
        <v>1867</v>
      </c>
    </row>
    <row r="692" spans="1:13" x14ac:dyDescent="0.25">
      <c r="A692" s="50" t="s">
        <v>25895</v>
      </c>
      <c r="B692" s="50" t="s">
        <v>6781</v>
      </c>
      <c r="C692" s="50" t="s">
        <v>6801</v>
      </c>
      <c r="D692" s="50" t="s">
        <v>8182</v>
      </c>
      <c r="E692" s="50" t="s">
        <v>6802</v>
      </c>
      <c r="F692" s="50" t="s">
        <v>6853</v>
      </c>
      <c r="G692" s="50" t="s">
        <v>8183</v>
      </c>
      <c r="H692" s="61">
        <v>1</v>
      </c>
      <c r="I692" s="55">
        <v>218.96</v>
      </c>
      <c r="J692" s="50" t="s">
        <v>16851</v>
      </c>
      <c r="K692" s="50" t="s">
        <v>16876</v>
      </c>
      <c r="L692" s="50" t="s">
        <v>1708</v>
      </c>
      <c r="M692" s="50" t="s">
        <v>1874</v>
      </c>
    </row>
    <row r="693" spans="1:13" x14ac:dyDescent="0.25">
      <c r="A693" s="50" t="s">
        <v>25896</v>
      </c>
      <c r="B693" s="50" t="s">
        <v>6781</v>
      </c>
      <c r="C693" s="50" t="s">
        <v>6801</v>
      </c>
      <c r="D693" s="50" t="s">
        <v>8184</v>
      </c>
      <c r="E693" s="50" t="s">
        <v>6802</v>
      </c>
      <c r="F693" s="50" t="s">
        <v>6853</v>
      </c>
      <c r="G693" s="50" t="s">
        <v>8185</v>
      </c>
      <c r="H693" s="61">
        <v>1</v>
      </c>
      <c r="I693" s="55">
        <v>218.96</v>
      </c>
      <c r="J693" s="50" t="s">
        <v>16833</v>
      </c>
      <c r="K693" s="50" t="s">
        <v>16834</v>
      </c>
      <c r="L693" s="50" t="s">
        <v>389</v>
      </c>
      <c r="M693" s="50" t="s">
        <v>390</v>
      </c>
    </row>
    <row r="694" spans="1:13" x14ac:dyDescent="0.25">
      <c r="A694" s="50" t="s">
        <v>25897</v>
      </c>
      <c r="B694" s="50" t="s">
        <v>6781</v>
      </c>
      <c r="C694" s="50" t="s">
        <v>6801</v>
      </c>
      <c r="D694" s="50" t="s">
        <v>8186</v>
      </c>
      <c r="E694" s="50" t="s">
        <v>6802</v>
      </c>
      <c r="F694" s="50" t="s">
        <v>6853</v>
      </c>
      <c r="G694" s="50" t="s">
        <v>8187</v>
      </c>
      <c r="H694" s="61">
        <v>1</v>
      </c>
      <c r="I694" s="55">
        <v>218.96</v>
      </c>
      <c r="J694" s="50" t="s">
        <v>16851</v>
      </c>
      <c r="K694" s="50" t="s">
        <v>16876</v>
      </c>
      <c r="L694" s="50" t="s">
        <v>1708</v>
      </c>
      <c r="M694" s="50" t="s">
        <v>1867</v>
      </c>
    </row>
    <row r="695" spans="1:13" x14ac:dyDescent="0.25">
      <c r="A695" s="50" t="s">
        <v>25898</v>
      </c>
      <c r="B695" s="50" t="s">
        <v>6781</v>
      </c>
      <c r="C695" s="50" t="s">
        <v>6801</v>
      </c>
      <c r="D695" s="50" t="s">
        <v>8188</v>
      </c>
      <c r="E695" s="50" t="s">
        <v>6802</v>
      </c>
      <c r="F695" s="50" t="s">
        <v>6853</v>
      </c>
      <c r="G695" s="50" t="s">
        <v>8189</v>
      </c>
      <c r="H695" s="61">
        <v>1</v>
      </c>
      <c r="I695" s="55">
        <v>283.86</v>
      </c>
      <c r="J695" s="50" t="s">
        <v>16833</v>
      </c>
      <c r="K695" s="50" t="s">
        <v>16834</v>
      </c>
      <c r="L695" s="50" t="s">
        <v>1820</v>
      </c>
      <c r="M695" s="50" t="s">
        <v>2252</v>
      </c>
    </row>
    <row r="696" spans="1:13" x14ac:dyDescent="0.25">
      <c r="A696" s="50" t="s">
        <v>25899</v>
      </c>
      <c r="B696" s="50" t="s">
        <v>6781</v>
      </c>
      <c r="C696" s="50" t="s">
        <v>6801</v>
      </c>
      <c r="D696" s="50" t="s">
        <v>8190</v>
      </c>
      <c r="E696" s="50" t="s">
        <v>6802</v>
      </c>
      <c r="F696" s="50" t="s">
        <v>6853</v>
      </c>
      <c r="G696" s="50" t="s">
        <v>8191</v>
      </c>
      <c r="H696" s="61">
        <v>1</v>
      </c>
      <c r="I696" s="55">
        <v>197.07</v>
      </c>
      <c r="J696" s="50" t="s">
        <v>16851</v>
      </c>
      <c r="K696" s="50" t="s">
        <v>16876</v>
      </c>
      <c r="L696" s="50" t="s">
        <v>1708</v>
      </c>
      <c r="M696" s="50" t="s">
        <v>1922</v>
      </c>
    </row>
    <row r="697" spans="1:13" x14ac:dyDescent="0.25">
      <c r="A697" s="50" t="s">
        <v>25900</v>
      </c>
      <c r="B697" s="50" t="s">
        <v>6781</v>
      </c>
      <c r="C697" s="50" t="s">
        <v>6801</v>
      </c>
      <c r="D697" s="50" t="s">
        <v>8192</v>
      </c>
      <c r="E697" s="50" t="s">
        <v>6802</v>
      </c>
      <c r="F697" s="50" t="s">
        <v>6853</v>
      </c>
      <c r="G697" s="50" t="s">
        <v>8193</v>
      </c>
      <c r="H697" s="61">
        <v>1</v>
      </c>
      <c r="I697" s="55">
        <v>218.96</v>
      </c>
      <c r="J697" s="50" t="s">
        <v>16851</v>
      </c>
      <c r="K697" s="50" t="s">
        <v>16876</v>
      </c>
      <c r="L697" s="50" t="s">
        <v>1708</v>
      </c>
      <c r="M697" s="50" t="s">
        <v>1889</v>
      </c>
    </row>
    <row r="698" spans="1:13" x14ac:dyDescent="0.25">
      <c r="A698" s="50" t="s">
        <v>25901</v>
      </c>
      <c r="B698" s="50" t="s">
        <v>6781</v>
      </c>
      <c r="C698" s="50" t="s">
        <v>7969</v>
      </c>
      <c r="D698" s="50" t="s">
        <v>8068</v>
      </c>
      <c r="E698" s="50" t="s">
        <v>1152</v>
      </c>
      <c r="F698" s="50" t="s">
        <v>4955</v>
      </c>
      <c r="G698" s="50" t="s">
        <v>4955</v>
      </c>
      <c r="H698" s="61">
        <v>1</v>
      </c>
      <c r="I698" s="55">
        <v>131.22999999999999</v>
      </c>
      <c r="J698" s="50" t="s">
        <v>16833</v>
      </c>
      <c r="K698" s="50" t="s">
        <v>16834</v>
      </c>
      <c r="L698" s="50" t="s">
        <v>389</v>
      </c>
      <c r="M698" s="50" t="s">
        <v>1875</v>
      </c>
    </row>
    <row r="699" spans="1:13" x14ac:dyDescent="0.25">
      <c r="A699" s="50" t="s">
        <v>25902</v>
      </c>
      <c r="B699" s="50" t="s">
        <v>6781</v>
      </c>
      <c r="C699" s="50" t="s">
        <v>7979</v>
      </c>
      <c r="D699" s="50" t="s">
        <v>8068</v>
      </c>
      <c r="E699" s="50" t="s">
        <v>1152</v>
      </c>
      <c r="F699" s="50" t="s">
        <v>1152</v>
      </c>
      <c r="G699" s="50" t="s">
        <v>1152</v>
      </c>
      <c r="H699" s="61">
        <v>1</v>
      </c>
      <c r="I699" s="55">
        <v>136.53</v>
      </c>
      <c r="J699" s="50" t="s">
        <v>16833</v>
      </c>
      <c r="K699" s="50" t="s">
        <v>16834</v>
      </c>
      <c r="L699" s="50" t="s">
        <v>389</v>
      </c>
      <c r="M699" s="50" t="s">
        <v>1875</v>
      </c>
    </row>
    <row r="700" spans="1:13" x14ac:dyDescent="0.25">
      <c r="A700" s="50" t="s">
        <v>25903</v>
      </c>
      <c r="B700" s="50" t="s">
        <v>6781</v>
      </c>
      <c r="C700" s="50" t="s">
        <v>8067</v>
      </c>
      <c r="D700" s="50" t="s">
        <v>8068</v>
      </c>
      <c r="E700" s="50" t="s">
        <v>8069</v>
      </c>
      <c r="F700" s="50" t="s">
        <v>1152</v>
      </c>
      <c r="G700" s="50" t="s">
        <v>1152</v>
      </c>
      <c r="H700" s="61">
        <v>1</v>
      </c>
      <c r="I700" s="55">
        <v>136.53</v>
      </c>
      <c r="J700" s="50" t="s">
        <v>16833</v>
      </c>
      <c r="K700" s="50" t="s">
        <v>16834</v>
      </c>
      <c r="L700" s="50" t="s">
        <v>389</v>
      </c>
      <c r="M700" s="50" t="s">
        <v>1887</v>
      </c>
    </row>
    <row r="701" spans="1:13" x14ac:dyDescent="0.25">
      <c r="A701" s="50" t="s">
        <v>25904</v>
      </c>
      <c r="B701" s="50" t="s">
        <v>6781</v>
      </c>
      <c r="C701" s="50" t="s">
        <v>7969</v>
      </c>
      <c r="D701" s="50" t="s">
        <v>8068</v>
      </c>
      <c r="E701" s="50" t="s">
        <v>1152</v>
      </c>
      <c r="F701" s="50" t="s">
        <v>1152</v>
      </c>
      <c r="G701" s="50" t="s">
        <v>1152</v>
      </c>
      <c r="H701" s="61">
        <v>1</v>
      </c>
      <c r="I701" s="55">
        <v>136.53</v>
      </c>
      <c r="J701" s="50" t="s">
        <v>16833</v>
      </c>
      <c r="K701" s="50" t="s">
        <v>16834</v>
      </c>
      <c r="L701" s="50" t="s">
        <v>1820</v>
      </c>
      <c r="M701" s="50" t="s">
        <v>1875</v>
      </c>
    </row>
    <row r="702" spans="1:13" x14ac:dyDescent="0.25">
      <c r="A702" s="50" t="s">
        <v>25905</v>
      </c>
      <c r="B702" s="50" t="s">
        <v>6781</v>
      </c>
      <c r="C702" s="50" t="s">
        <v>8067</v>
      </c>
      <c r="D702" s="50" t="s">
        <v>8068</v>
      </c>
      <c r="E702" s="50" t="s">
        <v>1152</v>
      </c>
      <c r="F702" s="50" t="s">
        <v>1152</v>
      </c>
      <c r="G702" s="50" t="s">
        <v>1152</v>
      </c>
      <c r="H702" s="61">
        <v>1</v>
      </c>
      <c r="I702" s="55">
        <v>136.53</v>
      </c>
      <c r="J702" s="50" t="s">
        <v>16833</v>
      </c>
      <c r="K702" s="50" t="s">
        <v>16834</v>
      </c>
      <c r="L702" s="50" t="s">
        <v>389</v>
      </c>
      <c r="M702" s="50" t="s">
        <v>1887</v>
      </c>
    </row>
    <row r="703" spans="1:13" x14ac:dyDescent="0.25">
      <c r="A703" s="50" t="s">
        <v>25906</v>
      </c>
      <c r="B703" s="50" t="s">
        <v>6781</v>
      </c>
      <c r="C703" s="50" t="s">
        <v>8067</v>
      </c>
      <c r="D703" s="50" t="s">
        <v>8068</v>
      </c>
      <c r="E703" s="50" t="s">
        <v>1152</v>
      </c>
      <c r="F703" s="50" t="s">
        <v>1152</v>
      </c>
      <c r="G703" s="50" t="s">
        <v>1152</v>
      </c>
      <c r="H703" s="61">
        <v>1</v>
      </c>
      <c r="I703" s="55">
        <v>136.53</v>
      </c>
      <c r="J703" s="50" t="s">
        <v>16833</v>
      </c>
      <c r="K703" s="50" t="s">
        <v>16834</v>
      </c>
      <c r="L703" s="50" t="s">
        <v>391</v>
      </c>
      <c r="M703" s="50" t="s">
        <v>387</v>
      </c>
    </row>
    <row r="704" spans="1:13" x14ac:dyDescent="0.25">
      <c r="A704" s="50" t="s">
        <v>25907</v>
      </c>
      <c r="B704" s="50" t="s">
        <v>6781</v>
      </c>
      <c r="C704" s="50" t="s">
        <v>8067</v>
      </c>
      <c r="D704" s="50" t="s">
        <v>8068</v>
      </c>
      <c r="E704" s="50" t="s">
        <v>1152</v>
      </c>
      <c r="F704" s="50" t="s">
        <v>1152</v>
      </c>
      <c r="G704" s="50" t="s">
        <v>1152</v>
      </c>
      <c r="H704" s="61">
        <v>1</v>
      </c>
      <c r="I704" s="55">
        <v>136.53</v>
      </c>
      <c r="J704" s="50" t="s">
        <v>16833</v>
      </c>
      <c r="K704" s="50" t="s">
        <v>16834</v>
      </c>
      <c r="L704" s="50" t="s">
        <v>389</v>
      </c>
      <c r="M704" s="50" t="s">
        <v>1887</v>
      </c>
    </row>
    <row r="705" spans="1:13" x14ac:dyDescent="0.25">
      <c r="A705" s="50" t="s">
        <v>25908</v>
      </c>
      <c r="B705" s="50" t="s">
        <v>6781</v>
      </c>
      <c r="C705" s="50" t="s">
        <v>8067</v>
      </c>
      <c r="D705" s="50" t="s">
        <v>8068</v>
      </c>
      <c r="E705" s="50" t="s">
        <v>1152</v>
      </c>
      <c r="F705" s="50" t="s">
        <v>1152</v>
      </c>
      <c r="G705" s="50" t="s">
        <v>1152</v>
      </c>
      <c r="H705" s="61">
        <v>1</v>
      </c>
      <c r="I705" s="55">
        <v>136.53</v>
      </c>
      <c r="J705" s="50" t="s">
        <v>16833</v>
      </c>
      <c r="K705" s="50" t="s">
        <v>16834</v>
      </c>
      <c r="L705" s="50" t="s">
        <v>389</v>
      </c>
      <c r="M705" s="50" t="s">
        <v>1887</v>
      </c>
    </row>
    <row r="706" spans="1:13" x14ac:dyDescent="0.25">
      <c r="A706" s="50" t="s">
        <v>25909</v>
      </c>
      <c r="B706" s="50" t="s">
        <v>6781</v>
      </c>
      <c r="C706" s="50" t="s">
        <v>8067</v>
      </c>
      <c r="D706" s="50" t="s">
        <v>8068</v>
      </c>
      <c r="E706" s="50" t="s">
        <v>1152</v>
      </c>
      <c r="F706" s="50" t="s">
        <v>1863</v>
      </c>
      <c r="G706" s="50" t="s">
        <v>1152</v>
      </c>
      <c r="H706" s="61">
        <v>1</v>
      </c>
      <c r="I706" s="55">
        <v>136.53</v>
      </c>
      <c r="J706" s="50" t="s">
        <v>16833</v>
      </c>
      <c r="K706" s="50" t="s">
        <v>16834</v>
      </c>
      <c r="L706" s="50" t="s">
        <v>389</v>
      </c>
      <c r="M706" s="50" t="s">
        <v>387</v>
      </c>
    </row>
    <row r="707" spans="1:13" x14ac:dyDescent="0.25">
      <c r="A707" s="50" t="s">
        <v>25910</v>
      </c>
      <c r="B707" s="50" t="s">
        <v>6781</v>
      </c>
      <c r="C707" s="50" t="s">
        <v>8067</v>
      </c>
      <c r="D707" s="50" t="s">
        <v>8068</v>
      </c>
      <c r="E707" s="50" t="s">
        <v>1152</v>
      </c>
      <c r="F707" s="50" t="s">
        <v>1152</v>
      </c>
      <c r="G707" s="50" t="s">
        <v>1152</v>
      </c>
      <c r="H707" s="61">
        <v>1</v>
      </c>
      <c r="I707" s="55">
        <v>131.22999999999999</v>
      </c>
      <c r="J707" s="50" t="s">
        <v>16833</v>
      </c>
      <c r="K707" s="50" t="s">
        <v>16834</v>
      </c>
      <c r="L707" s="50" t="s">
        <v>391</v>
      </c>
      <c r="M707" s="50" t="s">
        <v>1875</v>
      </c>
    </row>
    <row r="708" spans="1:13" x14ac:dyDescent="0.25">
      <c r="A708" s="50" t="s">
        <v>25911</v>
      </c>
      <c r="B708" s="50" t="s">
        <v>6781</v>
      </c>
      <c r="C708" s="50" t="s">
        <v>8067</v>
      </c>
      <c r="D708" s="50" t="s">
        <v>8068</v>
      </c>
      <c r="E708" s="50" t="s">
        <v>2878</v>
      </c>
      <c r="F708" s="50" t="s">
        <v>1152</v>
      </c>
      <c r="G708" s="50" t="s">
        <v>1152</v>
      </c>
      <c r="H708" s="61">
        <v>1</v>
      </c>
      <c r="I708" s="55">
        <v>136.53</v>
      </c>
      <c r="J708" s="50" t="s">
        <v>16833</v>
      </c>
      <c r="K708" s="50" t="s">
        <v>16834</v>
      </c>
      <c r="L708" s="50" t="s">
        <v>391</v>
      </c>
      <c r="M708" s="50" t="s">
        <v>1891</v>
      </c>
    </row>
    <row r="709" spans="1:13" x14ac:dyDescent="0.25">
      <c r="A709" s="50" t="s">
        <v>25912</v>
      </c>
      <c r="B709" s="50" t="s">
        <v>6781</v>
      </c>
      <c r="C709" s="50" t="s">
        <v>8067</v>
      </c>
      <c r="D709" s="50" t="s">
        <v>8068</v>
      </c>
      <c r="E709" s="50" t="s">
        <v>1152</v>
      </c>
      <c r="F709" s="50" t="s">
        <v>1152</v>
      </c>
      <c r="G709" s="50" t="s">
        <v>1152</v>
      </c>
      <c r="H709" s="61">
        <v>1</v>
      </c>
      <c r="I709" s="55">
        <v>136.53</v>
      </c>
      <c r="J709" s="50" t="s">
        <v>16833</v>
      </c>
      <c r="K709" s="50" t="s">
        <v>16834</v>
      </c>
      <c r="L709" s="50" t="s">
        <v>391</v>
      </c>
      <c r="M709" s="50" t="s">
        <v>1900</v>
      </c>
    </row>
    <row r="710" spans="1:13" x14ac:dyDescent="0.25">
      <c r="A710" s="50" t="s">
        <v>25913</v>
      </c>
      <c r="B710" s="50" t="s">
        <v>6781</v>
      </c>
      <c r="C710" s="50" t="s">
        <v>7969</v>
      </c>
      <c r="D710" s="50" t="s">
        <v>8068</v>
      </c>
      <c r="E710" s="50" t="s">
        <v>1152</v>
      </c>
      <c r="F710" s="50" t="s">
        <v>4955</v>
      </c>
      <c r="G710" s="50" t="s">
        <v>4955</v>
      </c>
      <c r="H710" s="61">
        <v>1</v>
      </c>
      <c r="I710" s="55">
        <v>131.22999999999999</v>
      </c>
      <c r="J710" s="50" t="s">
        <v>16833</v>
      </c>
      <c r="K710" s="50" t="s">
        <v>16834</v>
      </c>
      <c r="L710" s="50" t="s">
        <v>1820</v>
      </c>
      <c r="M710" s="50" t="s">
        <v>1887</v>
      </c>
    </row>
    <row r="711" spans="1:13" x14ac:dyDescent="0.25">
      <c r="A711" s="50" t="s">
        <v>25914</v>
      </c>
      <c r="B711" s="50" t="s">
        <v>6781</v>
      </c>
      <c r="C711" s="50" t="s">
        <v>8067</v>
      </c>
      <c r="D711" s="50" t="s">
        <v>8068</v>
      </c>
      <c r="E711" s="50" t="s">
        <v>1152</v>
      </c>
      <c r="F711" s="50" t="s">
        <v>1152</v>
      </c>
      <c r="G711" s="50" t="s">
        <v>1152</v>
      </c>
      <c r="H711" s="61">
        <v>1</v>
      </c>
      <c r="I711" s="55">
        <v>136.53</v>
      </c>
      <c r="J711" s="50" t="s">
        <v>16851</v>
      </c>
      <c r="K711" s="50" t="s">
        <v>16876</v>
      </c>
      <c r="L711" s="50" t="s">
        <v>1708</v>
      </c>
      <c r="M711" s="50" t="s">
        <v>1867</v>
      </c>
    </row>
    <row r="712" spans="1:13" x14ac:dyDescent="0.25">
      <c r="A712" s="50" t="s">
        <v>25915</v>
      </c>
      <c r="B712" s="50" t="s">
        <v>6781</v>
      </c>
      <c r="C712" s="50" t="s">
        <v>8067</v>
      </c>
      <c r="D712" s="50" t="s">
        <v>8068</v>
      </c>
      <c r="E712" s="50" t="s">
        <v>1152</v>
      </c>
      <c r="F712" s="50" t="s">
        <v>1152</v>
      </c>
      <c r="G712" s="50" t="s">
        <v>1152</v>
      </c>
      <c r="H712" s="61">
        <v>1</v>
      </c>
      <c r="I712" s="55">
        <v>136.53</v>
      </c>
      <c r="J712" s="50" t="s">
        <v>16851</v>
      </c>
      <c r="K712" s="50" t="s">
        <v>16876</v>
      </c>
      <c r="L712" s="50" t="s">
        <v>1708</v>
      </c>
      <c r="M712" s="50" t="s">
        <v>1887</v>
      </c>
    </row>
    <row r="713" spans="1:13" x14ac:dyDescent="0.25">
      <c r="A713" s="50" t="s">
        <v>25916</v>
      </c>
      <c r="B713" s="50" t="s">
        <v>6781</v>
      </c>
      <c r="C713" s="50" t="s">
        <v>8067</v>
      </c>
      <c r="D713" s="50" t="s">
        <v>8068</v>
      </c>
      <c r="E713" s="50" t="s">
        <v>2878</v>
      </c>
      <c r="F713" s="50" t="s">
        <v>1152</v>
      </c>
      <c r="G713" s="50" t="s">
        <v>1152</v>
      </c>
      <c r="H713" s="61">
        <v>1</v>
      </c>
      <c r="I713" s="55">
        <v>136.53</v>
      </c>
      <c r="J713" s="50" t="s">
        <v>16851</v>
      </c>
      <c r="K713" s="50" t="s">
        <v>16876</v>
      </c>
      <c r="L713" s="50" t="s">
        <v>1708</v>
      </c>
      <c r="M713" s="50" t="s">
        <v>1887</v>
      </c>
    </row>
    <row r="714" spans="1:13" x14ac:dyDescent="0.25">
      <c r="A714" s="50" t="s">
        <v>25917</v>
      </c>
      <c r="B714" s="50" t="s">
        <v>6781</v>
      </c>
      <c r="C714" s="50" t="s">
        <v>7969</v>
      </c>
      <c r="D714" s="50" t="s">
        <v>8068</v>
      </c>
      <c r="E714" s="50" t="s">
        <v>1152</v>
      </c>
      <c r="F714" s="50" t="s">
        <v>4955</v>
      </c>
      <c r="G714" s="50" t="s">
        <v>4955</v>
      </c>
      <c r="H714" s="61">
        <v>1</v>
      </c>
      <c r="I714" s="55">
        <v>131.22999999999999</v>
      </c>
      <c r="J714" s="50" t="s">
        <v>16851</v>
      </c>
      <c r="K714" s="50" t="s">
        <v>16854</v>
      </c>
      <c r="L714" s="50" t="s">
        <v>4343</v>
      </c>
      <c r="M714" s="50" t="s">
        <v>1869</v>
      </c>
    </row>
    <row r="715" spans="1:13" x14ac:dyDescent="0.25">
      <c r="A715" s="50" t="s">
        <v>25918</v>
      </c>
      <c r="B715" s="50" t="s">
        <v>6781</v>
      </c>
      <c r="C715" s="50" t="s">
        <v>7969</v>
      </c>
      <c r="D715" s="50" t="s">
        <v>8068</v>
      </c>
      <c r="E715" s="50" t="s">
        <v>1152</v>
      </c>
      <c r="F715" s="50" t="s">
        <v>4955</v>
      </c>
      <c r="G715" s="50" t="s">
        <v>4955</v>
      </c>
      <c r="H715" s="61">
        <v>1</v>
      </c>
      <c r="I715" s="55">
        <v>131.22999999999999</v>
      </c>
      <c r="J715" s="50" t="s">
        <v>16910</v>
      </c>
      <c r="K715" s="50" t="s">
        <v>16930</v>
      </c>
      <c r="L715" s="50" t="s">
        <v>652</v>
      </c>
      <c r="M715" s="50" t="s">
        <v>1869</v>
      </c>
    </row>
    <row r="716" spans="1:13" x14ac:dyDescent="0.25">
      <c r="A716" s="50" t="s">
        <v>25919</v>
      </c>
      <c r="B716" s="50" t="s">
        <v>6781</v>
      </c>
      <c r="C716" s="50" t="s">
        <v>7969</v>
      </c>
      <c r="D716" s="50" t="s">
        <v>8068</v>
      </c>
      <c r="E716" s="50" t="s">
        <v>1152</v>
      </c>
      <c r="F716" s="50" t="s">
        <v>4955</v>
      </c>
      <c r="G716" s="50" t="s">
        <v>4955</v>
      </c>
      <c r="H716" s="61">
        <v>1</v>
      </c>
      <c r="I716" s="55">
        <v>131.22999999999999</v>
      </c>
      <c r="J716" s="50" t="s">
        <v>16851</v>
      </c>
      <c r="K716" s="50" t="s">
        <v>16852</v>
      </c>
      <c r="L716" s="50" t="s">
        <v>4339</v>
      </c>
      <c r="M716" s="50" t="s">
        <v>1869</v>
      </c>
    </row>
    <row r="717" spans="1:13" x14ac:dyDescent="0.25">
      <c r="A717" s="50" t="s">
        <v>25920</v>
      </c>
      <c r="B717" s="50" t="s">
        <v>6781</v>
      </c>
      <c r="C717" s="50" t="s">
        <v>7969</v>
      </c>
      <c r="D717" s="50" t="s">
        <v>8068</v>
      </c>
      <c r="E717" s="50" t="s">
        <v>1152</v>
      </c>
      <c r="F717" s="50" t="s">
        <v>4955</v>
      </c>
      <c r="G717" s="50" t="s">
        <v>4955</v>
      </c>
      <c r="H717" s="61">
        <v>1</v>
      </c>
      <c r="I717" s="55">
        <v>131.22999999999999</v>
      </c>
      <c r="J717" s="50" t="s">
        <v>16833</v>
      </c>
      <c r="K717" s="50" t="s">
        <v>16834</v>
      </c>
      <c r="L717" s="50" t="s">
        <v>4342</v>
      </c>
      <c r="M717" s="50" t="s">
        <v>1869</v>
      </c>
    </row>
    <row r="718" spans="1:13" x14ac:dyDescent="0.25">
      <c r="A718" s="50" t="s">
        <v>25921</v>
      </c>
      <c r="B718" s="50" t="s">
        <v>6781</v>
      </c>
      <c r="C718" s="50" t="s">
        <v>7969</v>
      </c>
      <c r="D718" s="50" t="s">
        <v>8068</v>
      </c>
      <c r="E718" s="50" t="s">
        <v>1152</v>
      </c>
      <c r="F718" s="50" t="s">
        <v>4955</v>
      </c>
      <c r="G718" s="50" t="s">
        <v>4955</v>
      </c>
      <c r="H718" s="61">
        <v>1</v>
      </c>
      <c r="I718" s="55">
        <v>131.22999999999999</v>
      </c>
      <c r="J718" s="50" t="s">
        <v>16833</v>
      </c>
      <c r="K718" s="50" t="s">
        <v>16863</v>
      </c>
      <c r="L718" s="50" t="s">
        <v>4341</v>
      </c>
      <c r="M718" s="50" t="s">
        <v>1869</v>
      </c>
    </row>
    <row r="719" spans="1:13" x14ac:dyDescent="0.25">
      <c r="A719" s="50" t="s">
        <v>25922</v>
      </c>
      <c r="B719" s="50" t="s">
        <v>6781</v>
      </c>
      <c r="C719" s="50" t="s">
        <v>7969</v>
      </c>
      <c r="D719" s="50" t="s">
        <v>8068</v>
      </c>
      <c r="E719" s="50" t="s">
        <v>1152</v>
      </c>
      <c r="F719" s="50" t="s">
        <v>4955</v>
      </c>
      <c r="G719" s="50" t="s">
        <v>4955</v>
      </c>
      <c r="H719" s="61">
        <v>1</v>
      </c>
      <c r="I719" s="55">
        <v>131.22999999999999</v>
      </c>
      <c r="J719" s="50" t="s">
        <v>16851</v>
      </c>
      <c r="K719" s="50" t="s">
        <v>16876</v>
      </c>
      <c r="L719" s="50" t="s">
        <v>8194</v>
      </c>
      <c r="M719" s="50" t="s">
        <v>1869</v>
      </c>
    </row>
    <row r="720" spans="1:13" x14ac:dyDescent="0.25">
      <c r="A720" s="50" t="s">
        <v>25923</v>
      </c>
      <c r="B720" s="50" t="s">
        <v>6781</v>
      </c>
      <c r="C720" s="50" t="s">
        <v>6913</v>
      </c>
      <c r="D720" s="50" t="s">
        <v>8195</v>
      </c>
      <c r="E720" s="50" t="s">
        <v>2878</v>
      </c>
      <c r="F720" s="50" t="s">
        <v>8073</v>
      </c>
      <c r="G720" s="50" t="s">
        <v>8196</v>
      </c>
      <c r="H720" s="61">
        <v>1</v>
      </c>
      <c r="I720" s="55">
        <v>1072.1300000000001</v>
      </c>
      <c r="J720" s="50" t="s">
        <v>16833</v>
      </c>
      <c r="K720" s="50" t="s">
        <v>16834</v>
      </c>
      <c r="L720" s="50" t="s">
        <v>391</v>
      </c>
      <c r="M720" s="50" t="s">
        <v>1891</v>
      </c>
    </row>
    <row r="721" spans="1:13" x14ac:dyDescent="0.25">
      <c r="A721" s="50" t="s">
        <v>25924</v>
      </c>
      <c r="B721" s="50" t="s">
        <v>6781</v>
      </c>
      <c r="C721" s="50" t="s">
        <v>6913</v>
      </c>
      <c r="D721" s="50" t="s">
        <v>8197</v>
      </c>
      <c r="E721" s="50" t="s">
        <v>2878</v>
      </c>
      <c r="F721" s="50" t="s">
        <v>8076</v>
      </c>
      <c r="G721" s="50" t="s">
        <v>8198</v>
      </c>
      <c r="H721" s="61">
        <v>1</v>
      </c>
      <c r="I721" s="55">
        <v>1072.1300000000001</v>
      </c>
      <c r="J721" s="50" t="s">
        <v>16833</v>
      </c>
      <c r="K721" s="50" t="s">
        <v>16834</v>
      </c>
      <c r="L721" s="50" t="s">
        <v>389</v>
      </c>
      <c r="M721" s="50" t="s">
        <v>1887</v>
      </c>
    </row>
    <row r="722" spans="1:13" x14ac:dyDescent="0.25">
      <c r="A722" s="50" t="s">
        <v>25925</v>
      </c>
      <c r="B722" s="50" t="s">
        <v>6781</v>
      </c>
      <c r="C722" s="50" t="s">
        <v>6913</v>
      </c>
      <c r="D722" s="50" t="s">
        <v>8199</v>
      </c>
      <c r="E722" s="50" t="s">
        <v>2878</v>
      </c>
      <c r="F722" s="50" t="s">
        <v>8076</v>
      </c>
      <c r="G722" s="50" t="s">
        <v>8200</v>
      </c>
      <c r="H722" s="61">
        <v>1</v>
      </c>
      <c r="I722" s="55">
        <v>1208.6600000000001</v>
      </c>
      <c r="J722" s="50" t="s">
        <v>16833</v>
      </c>
      <c r="K722" s="50" t="s">
        <v>16906</v>
      </c>
      <c r="L722" s="50" t="s">
        <v>18</v>
      </c>
      <c r="M722" s="50" t="s">
        <v>323</v>
      </c>
    </row>
    <row r="723" spans="1:13" x14ac:dyDescent="0.25">
      <c r="A723" s="50" t="s">
        <v>25926</v>
      </c>
      <c r="B723" s="50" t="s">
        <v>6781</v>
      </c>
      <c r="C723" s="50" t="s">
        <v>6913</v>
      </c>
      <c r="D723" s="50" t="s">
        <v>8201</v>
      </c>
      <c r="E723" s="50" t="s">
        <v>2878</v>
      </c>
      <c r="F723" s="50" t="s">
        <v>8202</v>
      </c>
      <c r="G723" s="50" t="s">
        <v>8203</v>
      </c>
      <c r="H723" s="61">
        <v>1</v>
      </c>
      <c r="I723" s="55">
        <v>1072.1400000000001</v>
      </c>
      <c r="J723" s="50" t="s">
        <v>16833</v>
      </c>
      <c r="K723" s="50" t="s">
        <v>16834</v>
      </c>
      <c r="L723" s="50" t="s">
        <v>389</v>
      </c>
      <c r="M723" s="50" t="s">
        <v>1875</v>
      </c>
    </row>
    <row r="724" spans="1:13" x14ac:dyDescent="0.25">
      <c r="A724" s="50" t="s">
        <v>25927</v>
      </c>
      <c r="B724" s="50" t="s">
        <v>6781</v>
      </c>
      <c r="C724" s="50" t="s">
        <v>6913</v>
      </c>
      <c r="D724" s="50" t="s">
        <v>8204</v>
      </c>
      <c r="E724" s="50" t="s">
        <v>2878</v>
      </c>
      <c r="F724" s="50" t="s">
        <v>8205</v>
      </c>
      <c r="G724" s="50" t="s">
        <v>8206</v>
      </c>
      <c r="H724" s="61">
        <v>1</v>
      </c>
      <c r="I724" s="55">
        <v>1072.1300000000001</v>
      </c>
      <c r="J724" s="50" t="s">
        <v>16833</v>
      </c>
      <c r="K724" s="50" t="s">
        <v>16834</v>
      </c>
      <c r="L724" s="50" t="s">
        <v>389</v>
      </c>
      <c r="M724" s="50" t="s">
        <v>1887</v>
      </c>
    </row>
    <row r="725" spans="1:13" x14ac:dyDescent="0.25">
      <c r="A725" s="50" t="s">
        <v>25928</v>
      </c>
      <c r="B725" s="50" t="s">
        <v>6781</v>
      </c>
      <c r="C725" s="50" t="s">
        <v>6913</v>
      </c>
      <c r="D725" s="50" t="s">
        <v>8207</v>
      </c>
      <c r="E725" s="50" t="s">
        <v>2878</v>
      </c>
      <c r="F725" s="50" t="s">
        <v>8076</v>
      </c>
      <c r="G725" s="50" t="s">
        <v>8208</v>
      </c>
      <c r="H725" s="61">
        <v>1</v>
      </c>
      <c r="I725" s="55">
        <v>1072.1300000000001</v>
      </c>
      <c r="J725" s="50" t="s">
        <v>16833</v>
      </c>
      <c r="K725" s="50" t="s">
        <v>16834</v>
      </c>
      <c r="L725" s="50" t="s">
        <v>389</v>
      </c>
      <c r="M725" s="50" t="s">
        <v>1887</v>
      </c>
    </row>
    <row r="726" spans="1:13" x14ac:dyDescent="0.25">
      <c r="A726" s="50" t="s">
        <v>25929</v>
      </c>
      <c r="B726" s="50" t="s">
        <v>6781</v>
      </c>
      <c r="C726" s="50" t="s">
        <v>7204</v>
      </c>
      <c r="D726" s="50" t="s">
        <v>8209</v>
      </c>
      <c r="E726" s="50" t="s">
        <v>1152</v>
      </c>
      <c r="F726" s="50" t="s">
        <v>4955</v>
      </c>
      <c r="G726" s="50" t="s">
        <v>4955</v>
      </c>
      <c r="H726" s="61">
        <v>1</v>
      </c>
      <c r="I726" s="55">
        <v>1030.53</v>
      </c>
      <c r="J726" s="50" t="s">
        <v>16833</v>
      </c>
      <c r="K726" s="50" t="s">
        <v>16834</v>
      </c>
      <c r="L726" s="50" t="s">
        <v>1820</v>
      </c>
      <c r="M726" s="50" t="s">
        <v>1900</v>
      </c>
    </row>
    <row r="727" spans="1:13" x14ac:dyDescent="0.25">
      <c r="A727" s="50" t="s">
        <v>25930</v>
      </c>
      <c r="B727" s="50" t="s">
        <v>6781</v>
      </c>
      <c r="C727" s="50" t="s">
        <v>6913</v>
      </c>
      <c r="D727" s="50" t="s">
        <v>8210</v>
      </c>
      <c r="E727" s="50" t="s">
        <v>2878</v>
      </c>
      <c r="F727" s="50" t="s">
        <v>8073</v>
      </c>
      <c r="G727" s="50" t="s">
        <v>8211</v>
      </c>
      <c r="H727" s="61">
        <v>1</v>
      </c>
      <c r="I727" s="55">
        <v>1072.1300000000001</v>
      </c>
      <c r="J727" s="50" t="s">
        <v>16833</v>
      </c>
      <c r="K727" s="50" t="s">
        <v>16834</v>
      </c>
      <c r="L727" s="50" t="s">
        <v>389</v>
      </c>
      <c r="M727" s="50" t="s">
        <v>1887</v>
      </c>
    </row>
    <row r="728" spans="1:13" x14ac:dyDescent="0.25">
      <c r="A728" s="50" t="s">
        <v>25931</v>
      </c>
      <c r="B728" s="50" t="s">
        <v>6781</v>
      </c>
      <c r="C728" s="50" t="s">
        <v>6913</v>
      </c>
      <c r="D728" s="50" t="s">
        <v>8212</v>
      </c>
      <c r="E728" s="50" t="s">
        <v>2878</v>
      </c>
      <c r="F728" s="50" t="s">
        <v>8076</v>
      </c>
      <c r="G728" s="50" t="s">
        <v>8213</v>
      </c>
      <c r="H728" s="61">
        <v>1</v>
      </c>
      <c r="I728" s="55">
        <v>1072.1300000000001</v>
      </c>
      <c r="J728" s="50" t="s">
        <v>16833</v>
      </c>
      <c r="K728" s="50" t="s">
        <v>16869</v>
      </c>
      <c r="L728" s="50" t="s">
        <v>1675</v>
      </c>
      <c r="M728" s="50" t="s">
        <v>1867</v>
      </c>
    </row>
    <row r="729" spans="1:13" x14ac:dyDescent="0.25">
      <c r="A729" s="50" t="s">
        <v>25932</v>
      </c>
      <c r="B729" s="50" t="s">
        <v>6781</v>
      </c>
      <c r="C729" s="50" t="s">
        <v>6913</v>
      </c>
      <c r="D729" s="50" t="s">
        <v>8214</v>
      </c>
      <c r="E729" s="50" t="s">
        <v>2878</v>
      </c>
      <c r="F729" s="50" t="s">
        <v>8073</v>
      </c>
      <c r="G729" s="50" t="s">
        <v>8215</v>
      </c>
      <c r="H729" s="61">
        <v>1</v>
      </c>
      <c r="I729" s="55">
        <v>1072.1300000000001</v>
      </c>
      <c r="J729" s="50" t="s">
        <v>16833</v>
      </c>
      <c r="K729" s="50" t="s">
        <v>16834</v>
      </c>
      <c r="L729" s="50" t="s">
        <v>389</v>
      </c>
      <c r="M729" s="50" t="s">
        <v>1887</v>
      </c>
    </row>
    <row r="730" spans="1:13" x14ac:dyDescent="0.25">
      <c r="A730" s="50" t="s">
        <v>25933</v>
      </c>
      <c r="B730" s="50" t="s">
        <v>6781</v>
      </c>
      <c r="C730" s="50" t="s">
        <v>7204</v>
      </c>
      <c r="D730" s="50" t="s">
        <v>8216</v>
      </c>
      <c r="E730" s="50" t="s">
        <v>1152</v>
      </c>
      <c r="F730" s="50" t="s">
        <v>4955</v>
      </c>
      <c r="G730" s="50" t="s">
        <v>4955</v>
      </c>
      <c r="H730" s="61">
        <v>1</v>
      </c>
      <c r="I730" s="55">
        <v>1030.53</v>
      </c>
      <c r="J730" s="50" t="s">
        <v>16833</v>
      </c>
      <c r="K730" s="50" t="s">
        <v>16834</v>
      </c>
      <c r="L730" s="50" t="s">
        <v>389</v>
      </c>
      <c r="M730" s="50" t="s">
        <v>1887</v>
      </c>
    </row>
    <row r="731" spans="1:13" x14ac:dyDescent="0.25">
      <c r="A731" s="50" t="s">
        <v>25934</v>
      </c>
      <c r="B731" s="50" t="s">
        <v>6781</v>
      </c>
      <c r="C731" s="50" t="s">
        <v>6913</v>
      </c>
      <c r="D731" s="50" t="s">
        <v>8217</v>
      </c>
      <c r="E731" s="50" t="s">
        <v>2878</v>
      </c>
      <c r="F731" s="50" t="s">
        <v>8205</v>
      </c>
      <c r="G731" s="50" t="s">
        <v>8218</v>
      </c>
      <c r="H731" s="61">
        <v>1</v>
      </c>
      <c r="I731" s="55">
        <v>1208.67</v>
      </c>
      <c r="J731" s="50" t="s">
        <v>16833</v>
      </c>
      <c r="K731" s="50" t="s">
        <v>16834</v>
      </c>
      <c r="L731" s="50" t="s">
        <v>1820</v>
      </c>
      <c r="M731" s="50" t="s">
        <v>1942</v>
      </c>
    </row>
    <row r="732" spans="1:13" x14ac:dyDescent="0.25">
      <c r="A732" s="50" t="s">
        <v>2498</v>
      </c>
      <c r="B732" s="50" t="s">
        <v>6781</v>
      </c>
      <c r="C732" s="50" t="s">
        <v>6913</v>
      </c>
      <c r="D732" s="50" t="s">
        <v>8219</v>
      </c>
      <c r="E732" s="50" t="s">
        <v>2878</v>
      </c>
      <c r="F732" s="50" t="s">
        <v>1152</v>
      </c>
      <c r="G732" s="50" t="s">
        <v>8220</v>
      </c>
      <c r="H732" s="61">
        <v>1</v>
      </c>
      <c r="I732" s="55">
        <v>1072.1400000000001</v>
      </c>
      <c r="J732" s="50" t="s">
        <v>16833</v>
      </c>
      <c r="K732" s="50" t="s">
        <v>16834</v>
      </c>
      <c r="L732" s="50" t="s">
        <v>391</v>
      </c>
      <c r="M732" s="50" t="s">
        <v>387</v>
      </c>
    </row>
    <row r="733" spans="1:13" x14ac:dyDescent="0.25">
      <c r="A733" s="50" t="s">
        <v>25935</v>
      </c>
      <c r="B733" s="50" t="s">
        <v>6781</v>
      </c>
      <c r="C733" s="50" t="s">
        <v>6913</v>
      </c>
      <c r="D733" s="50" t="s">
        <v>8221</v>
      </c>
      <c r="E733" s="50" t="s">
        <v>2878</v>
      </c>
      <c r="F733" s="50" t="s">
        <v>8076</v>
      </c>
      <c r="G733" s="50" t="s">
        <v>8222</v>
      </c>
      <c r="H733" s="61">
        <v>1</v>
      </c>
      <c r="I733" s="55">
        <v>1072.1300000000001</v>
      </c>
      <c r="J733" s="50" t="s">
        <v>16851</v>
      </c>
      <c r="K733" s="50" t="s">
        <v>16876</v>
      </c>
      <c r="L733" s="50" t="s">
        <v>1708</v>
      </c>
      <c r="M733" s="50" t="s">
        <v>1867</v>
      </c>
    </row>
    <row r="734" spans="1:13" x14ac:dyDescent="0.25">
      <c r="A734" s="50" t="s">
        <v>25936</v>
      </c>
      <c r="B734" s="50" t="s">
        <v>6781</v>
      </c>
      <c r="C734" s="50" t="s">
        <v>6913</v>
      </c>
      <c r="D734" s="50" t="s">
        <v>8223</v>
      </c>
      <c r="E734" s="50" t="s">
        <v>2878</v>
      </c>
      <c r="F734" s="50" t="s">
        <v>1152</v>
      </c>
      <c r="G734" s="50" t="s">
        <v>8224</v>
      </c>
      <c r="H734" s="61">
        <v>1</v>
      </c>
      <c r="I734" s="55">
        <v>1072.1300000000001</v>
      </c>
      <c r="J734" s="50" t="s">
        <v>16851</v>
      </c>
      <c r="K734" s="50" t="s">
        <v>16876</v>
      </c>
      <c r="L734" s="50" t="s">
        <v>1708</v>
      </c>
      <c r="M734" s="50" t="s">
        <v>1887</v>
      </c>
    </row>
    <row r="735" spans="1:13" x14ac:dyDescent="0.25">
      <c r="A735" s="50" t="s">
        <v>25937</v>
      </c>
      <c r="B735" s="50" t="s">
        <v>6781</v>
      </c>
      <c r="C735" s="50" t="s">
        <v>6913</v>
      </c>
      <c r="D735" s="50" t="s">
        <v>8225</v>
      </c>
      <c r="E735" s="50" t="s">
        <v>2878</v>
      </c>
      <c r="F735" s="50" t="s">
        <v>8076</v>
      </c>
      <c r="G735" s="50" t="s">
        <v>8226</v>
      </c>
      <c r="H735" s="61">
        <v>1</v>
      </c>
      <c r="I735" s="55">
        <v>1072.1300000000001</v>
      </c>
      <c r="J735" s="50" t="s">
        <v>16833</v>
      </c>
      <c r="K735" s="50" t="s">
        <v>16834</v>
      </c>
      <c r="L735" s="50" t="s">
        <v>391</v>
      </c>
      <c r="M735" s="50" t="s">
        <v>387</v>
      </c>
    </row>
    <row r="736" spans="1:13" x14ac:dyDescent="0.25">
      <c r="A736" s="50" t="s">
        <v>25938</v>
      </c>
      <c r="B736" s="50" t="s">
        <v>6781</v>
      </c>
      <c r="C736" s="50" t="s">
        <v>7204</v>
      </c>
      <c r="D736" s="50" t="s">
        <v>8227</v>
      </c>
      <c r="E736" s="50" t="s">
        <v>1152</v>
      </c>
      <c r="F736" s="50" t="s">
        <v>4955</v>
      </c>
      <c r="G736" s="50" t="s">
        <v>4955</v>
      </c>
      <c r="H736" s="61">
        <v>1</v>
      </c>
      <c r="I736" s="55">
        <v>1030.53</v>
      </c>
      <c r="J736" s="50" t="s">
        <v>16833</v>
      </c>
      <c r="K736" s="50" t="s">
        <v>16834</v>
      </c>
      <c r="L736" s="50" t="s">
        <v>389</v>
      </c>
      <c r="M736" s="50" t="s">
        <v>1875</v>
      </c>
    </row>
    <row r="737" spans="1:13" x14ac:dyDescent="0.25">
      <c r="A737" s="50" t="s">
        <v>25939</v>
      </c>
      <c r="B737" s="50" t="s">
        <v>6781</v>
      </c>
      <c r="C737" s="50" t="s">
        <v>6913</v>
      </c>
      <c r="D737" s="50" t="s">
        <v>8228</v>
      </c>
      <c r="E737" s="50" t="s">
        <v>2878</v>
      </c>
      <c r="F737" s="50" t="s">
        <v>8076</v>
      </c>
      <c r="G737" s="50" t="s">
        <v>8229</v>
      </c>
      <c r="H737" s="61">
        <v>1</v>
      </c>
      <c r="I737" s="55">
        <v>1072.1300000000001</v>
      </c>
      <c r="J737" s="50" t="s">
        <v>16833</v>
      </c>
      <c r="K737" s="50" t="s">
        <v>16834</v>
      </c>
      <c r="L737" s="50" t="s">
        <v>389</v>
      </c>
      <c r="M737" s="50" t="s">
        <v>376</v>
      </c>
    </row>
    <row r="738" spans="1:13" x14ac:dyDescent="0.25">
      <c r="A738" s="50" t="s">
        <v>25940</v>
      </c>
      <c r="B738" s="50" t="s">
        <v>6781</v>
      </c>
      <c r="C738" s="50" t="s">
        <v>6834</v>
      </c>
      <c r="D738" s="50" t="s">
        <v>8148</v>
      </c>
      <c r="E738" s="50" t="s">
        <v>940</v>
      </c>
      <c r="F738" s="50" t="s">
        <v>8149</v>
      </c>
      <c r="G738" s="50" t="s">
        <v>8230</v>
      </c>
      <c r="H738" s="61">
        <v>1</v>
      </c>
      <c r="I738" s="55">
        <v>2922.2</v>
      </c>
      <c r="J738" s="50" t="s">
        <v>16833</v>
      </c>
      <c r="K738" s="50" t="s">
        <v>16834</v>
      </c>
      <c r="L738" s="50" t="s">
        <v>1820</v>
      </c>
      <c r="M738" s="50" t="s">
        <v>1869</v>
      </c>
    </row>
    <row r="739" spans="1:13" x14ac:dyDescent="0.25">
      <c r="A739" s="50" t="s">
        <v>25941</v>
      </c>
      <c r="B739" s="50" t="s">
        <v>6781</v>
      </c>
      <c r="C739" s="50" t="s">
        <v>6834</v>
      </c>
      <c r="D739" s="50" t="s">
        <v>8231</v>
      </c>
      <c r="E739" s="50" t="s">
        <v>940</v>
      </c>
      <c r="F739" s="50" t="s">
        <v>8232</v>
      </c>
      <c r="G739" s="50" t="s">
        <v>8233</v>
      </c>
      <c r="H739" s="61">
        <v>1</v>
      </c>
      <c r="I739" s="55">
        <v>4810.88</v>
      </c>
      <c r="J739" s="50" t="s">
        <v>16833</v>
      </c>
      <c r="K739" s="50" t="s">
        <v>16834</v>
      </c>
      <c r="L739" s="50" t="s">
        <v>1820</v>
      </c>
      <c r="M739" s="50" t="s">
        <v>390</v>
      </c>
    </row>
    <row r="740" spans="1:13" x14ac:dyDescent="0.25">
      <c r="A740" s="50" t="s">
        <v>25942</v>
      </c>
      <c r="B740" s="50" t="s">
        <v>6781</v>
      </c>
      <c r="C740" s="50" t="s">
        <v>6834</v>
      </c>
      <c r="D740" s="50" t="s">
        <v>8234</v>
      </c>
      <c r="E740" s="50" t="s">
        <v>940</v>
      </c>
      <c r="F740" s="50" t="s">
        <v>8235</v>
      </c>
      <c r="G740" s="50" t="s">
        <v>8236</v>
      </c>
      <c r="H740" s="61">
        <v>1</v>
      </c>
      <c r="I740" s="55">
        <v>2246.4899999999998</v>
      </c>
      <c r="J740" s="50" t="s">
        <v>16833</v>
      </c>
      <c r="K740" s="50" t="s">
        <v>16834</v>
      </c>
      <c r="L740" s="50" t="s">
        <v>1820</v>
      </c>
      <c r="M740" s="50" t="s">
        <v>1872</v>
      </c>
    </row>
    <row r="741" spans="1:13" x14ac:dyDescent="0.25">
      <c r="A741" s="50" t="s">
        <v>25943</v>
      </c>
      <c r="B741" s="50" t="s">
        <v>6781</v>
      </c>
      <c r="C741" s="50" t="s">
        <v>6834</v>
      </c>
      <c r="D741" s="50" t="s">
        <v>8238</v>
      </c>
      <c r="E741" s="50" t="s">
        <v>940</v>
      </c>
      <c r="F741" s="50" t="s">
        <v>8239</v>
      </c>
      <c r="G741" s="50" t="s">
        <v>8240</v>
      </c>
      <c r="H741" s="61">
        <v>1</v>
      </c>
      <c r="I741" s="55">
        <v>5369.28</v>
      </c>
      <c r="J741" s="50" t="s">
        <v>16833</v>
      </c>
      <c r="K741" s="50" t="s">
        <v>16834</v>
      </c>
      <c r="L741" s="50" t="s">
        <v>391</v>
      </c>
      <c r="M741" s="50" t="s">
        <v>1869</v>
      </c>
    </row>
    <row r="742" spans="1:13" x14ac:dyDescent="0.25">
      <c r="A742" s="50" t="s">
        <v>25944</v>
      </c>
      <c r="B742" s="50" t="s">
        <v>6781</v>
      </c>
      <c r="C742" s="50" t="s">
        <v>6834</v>
      </c>
      <c r="D742" s="50" t="s">
        <v>8241</v>
      </c>
      <c r="E742" s="50" t="s">
        <v>940</v>
      </c>
      <c r="F742" s="50" t="s">
        <v>8239</v>
      </c>
      <c r="G742" s="50" t="s">
        <v>8242</v>
      </c>
      <c r="H742" s="61">
        <v>1</v>
      </c>
      <c r="I742" s="55">
        <v>11567.36</v>
      </c>
      <c r="J742" s="50" t="s">
        <v>16833</v>
      </c>
      <c r="K742" s="50" t="s">
        <v>16834</v>
      </c>
      <c r="L742" s="50" t="s">
        <v>391</v>
      </c>
      <c r="M742" s="50" t="s">
        <v>1869</v>
      </c>
    </row>
    <row r="743" spans="1:13" x14ac:dyDescent="0.25">
      <c r="A743" s="50" t="s">
        <v>25945</v>
      </c>
      <c r="B743" s="50" t="s">
        <v>6781</v>
      </c>
      <c r="C743" s="50" t="s">
        <v>6834</v>
      </c>
      <c r="D743" s="50" t="s">
        <v>8243</v>
      </c>
      <c r="E743" s="50" t="s">
        <v>940</v>
      </c>
      <c r="F743" s="50" t="s">
        <v>8239</v>
      </c>
      <c r="G743" s="50" t="s">
        <v>8244</v>
      </c>
      <c r="H743" s="61">
        <v>1</v>
      </c>
      <c r="I743" s="55">
        <v>11567.36</v>
      </c>
      <c r="J743" s="50" t="s">
        <v>16833</v>
      </c>
      <c r="K743" s="50" t="s">
        <v>16834</v>
      </c>
      <c r="L743" s="50" t="s">
        <v>391</v>
      </c>
      <c r="M743" s="50" t="s">
        <v>1869</v>
      </c>
    </row>
    <row r="744" spans="1:13" x14ac:dyDescent="0.25">
      <c r="A744" s="50" t="s">
        <v>25946</v>
      </c>
      <c r="B744" s="50" t="s">
        <v>6781</v>
      </c>
      <c r="C744" s="50" t="s">
        <v>6834</v>
      </c>
      <c r="D744" s="50" t="s">
        <v>8245</v>
      </c>
      <c r="E744" s="50" t="s">
        <v>940</v>
      </c>
      <c r="F744" s="50" t="s">
        <v>8246</v>
      </c>
      <c r="G744" s="50" t="s">
        <v>8247</v>
      </c>
      <c r="H744" s="61">
        <v>1</v>
      </c>
      <c r="I744" s="55">
        <v>6314.11</v>
      </c>
      <c r="J744" s="50" t="s">
        <v>16833</v>
      </c>
      <c r="K744" s="50" t="s">
        <v>16834</v>
      </c>
      <c r="L744" s="50" t="s">
        <v>1820</v>
      </c>
      <c r="M744" s="50" t="s">
        <v>1869</v>
      </c>
    </row>
    <row r="745" spans="1:13" x14ac:dyDescent="0.25">
      <c r="A745" s="50" t="s">
        <v>25947</v>
      </c>
      <c r="B745" s="50" t="s">
        <v>6781</v>
      </c>
      <c r="C745" s="50" t="s">
        <v>6834</v>
      </c>
      <c r="D745" s="50" t="s">
        <v>8248</v>
      </c>
      <c r="E745" s="50" t="s">
        <v>1152</v>
      </c>
      <c r="F745" s="50" t="s">
        <v>4955</v>
      </c>
      <c r="G745" s="50" t="s">
        <v>8249</v>
      </c>
      <c r="H745" s="61">
        <v>1</v>
      </c>
      <c r="I745" s="55">
        <v>5739.23</v>
      </c>
      <c r="J745" s="50" t="s">
        <v>16833</v>
      </c>
      <c r="K745" s="50" t="s">
        <v>16834</v>
      </c>
      <c r="L745" s="50" t="s">
        <v>1820</v>
      </c>
      <c r="M745" s="50" t="s">
        <v>1869</v>
      </c>
    </row>
    <row r="746" spans="1:13" x14ac:dyDescent="0.25">
      <c r="A746" s="50" t="s">
        <v>25948</v>
      </c>
      <c r="B746" s="50" t="s">
        <v>6781</v>
      </c>
      <c r="C746" s="50" t="s">
        <v>6834</v>
      </c>
      <c r="D746" s="50" t="s">
        <v>8250</v>
      </c>
      <c r="E746" s="50" t="s">
        <v>940</v>
      </c>
      <c r="F746" s="50" t="s">
        <v>8251</v>
      </c>
      <c r="G746" s="50" t="s">
        <v>8252</v>
      </c>
      <c r="H746" s="61">
        <v>1</v>
      </c>
      <c r="I746" s="55">
        <v>6314.11</v>
      </c>
      <c r="J746" s="50" t="s">
        <v>16851</v>
      </c>
      <c r="K746" s="50" t="s">
        <v>16876</v>
      </c>
      <c r="L746" s="50" t="s">
        <v>104</v>
      </c>
      <c r="M746" s="50" t="s">
        <v>323</v>
      </c>
    </row>
    <row r="747" spans="1:13" x14ac:dyDescent="0.25">
      <c r="A747" s="50" t="s">
        <v>25949</v>
      </c>
      <c r="B747" s="50" t="s">
        <v>6781</v>
      </c>
      <c r="C747" s="50" t="s">
        <v>6834</v>
      </c>
      <c r="D747" s="50" t="s">
        <v>8253</v>
      </c>
      <c r="E747" s="50" t="s">
        <v>940</v>
      </c>
      <c r="F747" s="50" t="s">
        <v>8246</v>
      </c>
      <c r="G747" s="50" t="s">
        <v>8254</v>
      </c>
      <c r="H747" s="61">
        <v>1</v>
      </c>
      <c r="I747" s="55">
        <v>6314.11</v>
      </c>
      <c r="J747" s="50" t="s">
        <v>16833</v>
      </c>
      <c r="K747" s="50" t="s">
        <v>16834</v>
      </c>
      <c r="L747" s="50" t="s">
        <v>1820</v>
      </c>
      <c r="M747" s="50" t="s">
        <v>1869</v>
      </c>
    </row>
    <row r="748" spans="1:13" x14ac:dyDescent="0.25">
      <c r="A748" s="50" t="s">
        <v>25950</v>
      </c>
      <c r="B748" s="50" t="s">
        <v>6781</v>
      </c>
      <c r="C748" s="50" t="s">
        <v>8255</v>
      </c>
      <c r="D748" s="50" t="s">
        <v>8256</v>
      </c>
      <c r="E748" s="50" t="s">
        <v>940</v>
      </c>
      <c r="F748" s="50" t="s">
        <v>1152</v>
      </c>
      <c r="G748" s="50" t="s">
        <v>8257</v>
      </c>
      <c r="H748" s="61">
        <v>1</v>
      </c>
      <c r="I748" s="55">
        <v>1467.37</v>
      </c>
      <c r="J748" s="50" t="s">
        <v>16910</v>
      </c>
      <c r="K748" s="50" t="s">
        <v>16911</v>
      </c>
      <c r="L748" s="50" t="s">
        <v>1666</v>
      </c>
      <c r="M748" s="50" t="s">
        <v>1874</v>
      </c>
    </row>
    <row r="749" spans="1:13" x14ac:dyDescent="0.25">
      <c r="A749" s="50" t="s">
        <v>25951</v>
      </c>
      <c r="B749" s="50" t="s">
        <v>6781</v>
      </c>
      <c r="C749" s="50" t="s">
        <v>8255</v>
      </c>
      <c r="D749" s="50" t="s">
        <v>8258</v>
      </c>
      <c r="E749" s="50" t="s">
        <v>940</v>
      </c>
      <c r="F749" s="50" t="s">
        <v>8259</v>
      </c>
      <c r="G749" s="50" t="s">
        <v>8260</v>
      </c>
      <c r="H749" s="61">
        <v>1</v>
      </c>
      <c r="I749" s="55">
        <v>1467.37</v>
      </c>
      <c r="J749" s="50" t="s">
        <v>16833</v>
      </c>
      <c r="K749" s="50" t="s">
        <v>16834</v>
      </c>
      <c r="L749" s="50" t="s">
        <v>391</v>
      </c>
      <c r="M749" s="50" t="s">
        <v>1869</v>
      </c>
    </row>
    <row r="750" spans="1:13" x14ac:dyDescent="0.25">
      <c r="A750" s="50" t="s">
        <v>25952</v>
      </c>
      <c r="B750" s="50" t="s">
        <v>6781</v>
      </c>
      <c r="C750" s="50" t="s">
        <v>8255</v>
      </c>
      <c r="D750" s="50" t="s">
        <v>8261</v>
      </c>
      <c r="E750" s="50" t="s">
        <v>940</v>
      </c>
      <c r="F750" s="50" t="s">
        <v>1863</v>
      </c>
      <c r="G750" s="50" t="s">
        <v>8262</v>
      </c>
      <c r="H750" s="61">
        <v>1</v>
      </c>
      <c r="I750" s="55">
        <v>1467.37</v>
      </c>
      <c r="J750" s="50" t="s">
        <v>16833</v>
      </c>
      <c r="K750" s="50" t="s">
        <v>16834</v>
      </c>
      <c r="L750" s="50" t="s">
        <v>389</v>
      </c>
      <c r="M750" s="50" t="s">
        <v>1842</v>
      </c>
    </row>
    <row r="751" spans="1:13" x14ac:dyDescent="0.25">
      <c r="A751" s="50" t="s">
        <v>25953</v>
      </c>
      <c r="B751" s="50" t="s">
        <v>6781</v>
      </c>
      <c r="C751" s="50" t="s">
        <v>8255</v>
      </c>
      <c r="D751" s="50" t="s">
        <v>8263</v>
      </c>
      <c r="E751" s="50" t="s">
        <v>940</v>
      </c>
      <c r="F751" s="50" t="s">
        <v>8264</v>
      </c>
      <c r="G751" s="50" t="s">
        <v>8265</v>
      </c>
      <c r="H751" s="61">
        <v>1</v>
      </c>
      <c r="I751" s="55">
        <v>1467.37</v>
      </c>
      <c r="J751" s="50" t="s">
        <v>16833</v>
      </c>
      <c r="K751" s="50" t="s">
        <v>16834</v>
      </c>
      <c r="L751" s="50" t="s">
        <v>391</v>
      </c>
      <c r="M751" s="50" t="s">
        <v>1864</v>
      </c>
    </row>
    <row r="752" spans="1:13" x14ac:dyDescent="0.25">
      <c r="A752" s="50" t="s">
        <v>25954</v>
      </c>
      <c r="B752" s="50" t="s">
        <v>6781</v>
      </c>
      <c r="C752" s="50" t="s">
        <v>8255</v>
      </c>
      <c r="D752" s="50" t="s">
        <v>8266</v>
      </c>
      <c r="E752" s="50" t="s">
        <v>940</v>
      </c>
      <c r="F752" s="50" t="s">
        <v>1152</v>
      </c>
      <c r="G752" s="50" t="s">
        <v>8267</v>
      </c>
      <c r="H752" s="61">
        <v>1</v>
      </c>
      <c r="I752" s="55">
        <v>1467.37</v>
      </c>
      <c r="J752" s="50" t="s">
        <v>16833</v>
      </c>
      <c r="K752" s="50" t="s">
        <v>16869</v>
      </c>
      <c r="L752" s="50" t="s">
        <v>1675</v>
      </c>
      <c r="M752" s="50" t="s">
        <v>1874</v>
      </c>
    </row>
    <row r="753" spans="1:13" x14ac:dyDescent="0.25">
      <c r="A753" s="50" t="s">
        <v>25955</v>
      </c>
      <c r="B753" s="50" t="s">
        <v>6781</v>
      </c>
      <c r="C753" s="50" t="s">
        <v>8255</v>
      </c>
      <c r="D753" s="50" t="s">
        <v>8268</v>
      </c>
      <c r="E753" s="50" t="s">
        <v>1152</v>
      </c>
      <c r="F753" s="50" t="s">
        <v>1863</v>
      </c>
      <c r="G753" s="50" t="s">
        <v>8269</v>
      </c>
      <c r="H753" s="61">
        <v>1</v>
      </c>
      <c r="I753" s="55">
        <v>1467.37</v>
      </c>
      <c r="J753" s="50" t="s">
        <v>16833</v>
      </c>
      <c r="K753" s="50" t="s">
        <v>16863</v>
      </c>
      <c r="L753" s="50" t="s">
        <v>1685</v>
      </c>
      <c r="M753" s="50" t="s">
        <v>1874</v>
      </c>
    </row>
    <row r="754" spans="1:13" x14ac:dyDescent="0.25">
      <c r="A754" s="50" t="s">
        <v>25956</v>
      </c>
      <c r="B754" s="50" t="s">
        <v>6781</v>
      </c>
      <c r="C754" s="50" t="s">
        <v>8255</v>
      </c>
      <c r="D754" s="50" t="s">
        <v>8270</v>
      </c>
      <c r="E754" s="50" t="s">
        <v>940</v>
      </c>
      <c r="F754" s="50" t="s">
        <v>8271</v>
      </c>
      <c r="G754" s="50" t="s">
        <v>8272</v>
      </c>
      <c r="H754" s="61">
        <v>1</v>
      </c>
      <c r="I754" s="55">
        <v>1467.37</v>
      </c>
      <c r="J754" s="50" t="s">
        <v>16833</v>
      </c>
      <c r="K754" s="50" t="s">
        <v>16906</v>
      </c>
      <c r="L754" s="50" t="s">
        <v>109</v>
      </c>
      <c r="M754" s="50" t="s">
        <v>376</v>
      </c>
    </row>
    <row r="755" spans="1:13" x14ac:dyDescent="0.25">
      <c r="A755" s="50" t="s">
        <v>25957</v>
      </c>
      <c r="B755" s="50" t="s">
        <v>6781</v>
      </c>
      <c r="C755" s="50" t="s">
        <v>6801</v>
      </c>
      <c r="D755" s="50" t="s">
        <v>8273</v>
      </c>
      <c r="E755" s="50" t="s">
        <v>6802</v>
      </c>
      <c r="F755" s="50" t="s">
        <v>6853</v>
      </c>
      <c r="G755" s="50" t="s">
        <v>8274</v>
      </c>
      <c r="H755" s="61">
        <v>1</v>
      </c>
      <c r="I755" s="55">
        <v>218.96</v>
      </c>
      <c r="J755" s="50" t="s">
        <v>16851</v>
      </c>
      <c r="K755" s="50" t="s">
        <v>16876</v>
      </c>
      <c r="L755" s="50" t="s">
        <v>1708</v>
      </c>
      <c r="M755" s="50" t="s">
        <v>1867</v>
      </c>
    </row>
    <row r="756" spans="1:13" x14ac:dyDescent="0.25">
      <c r="A756" s="50" t="s">
        <v>25958</v>
      </c>
      <c r="B756" s="50" t="s">
        <v>6781</v>
      </c>
      <c r="C756" s="50" t="s">
        <v>6801</v>
      </c>
      <c r="D756" s="50" t="s">
        <v>8275</v>
      </c>
      <c r="E756" s="50" t="s">
        <v>6802</v>
      </c>
      <c r="F756" s="50" t="s">
        <v>6862</v>
      </c>
      <c r="G756" s="50" t="s">
        <v>8276</v>
      </c>
      <c r="H756" s="61">
        <v>1</v>
      </c>
      <c r="I756" s="55">
        <v>218.96</v>
      </c>
      <c r="J756" s="50" t="s">
        <v>16833</v>
      </c>
      <c r="K756" s="50" t="s">
        <v>16834</v>
      </c>
      <c r="L756" s="50" t="s">
        <v>391</v>
      </c>
      <c r="M756" s="50" t="s">
        <v>1907</v>
      </c>
    </row>
    <row r="757" spans="1:13" x14ac:dyDescent="0.25">
      <c r="A757" s="50" t="s">
        <v>25959</v>
      </c>
      <c r="B757" s="50" t="s">
        <v>6781</v>
      </c>
      <c r="C757" s="50" t="s">
        <v>6801</v>
      </c>
      <c r="D757" s="50" t="s">
        <v>8277</v>
      </c>
      <c r="E757" s="50" t="s">
        <v>6802</v>
      </c>
      <c r="F757" s="50" t="s">
        <v>6853</v>
      </c>
      <c r="G757" s="50" t="s">
        <v>8278</v>
      </c>
      <c r="H757" s="61">
        <v>1</v>
      </c>
      <c r="I757" s="55">
        <v>218.96</v>
      </c>
      <c r="J757" s="50" t="s">
        <v>16833</v>
      </c>
      <c r="K757" s="50" t="s">
        <v>16834</v>
      </c>
      <c r="L757" s="50" t="s">
        <v>391</v>
      </c>
      <c r="M757" s="50" t="s">
        <v>1907</v>
      </c>
    </row>
    <row r="758" spans="1:13" x14ac:dyDescent="0.25">
      <c r="A758" s="50" t="s">
        <v>25960</v>
      </c>
      <c r="B758" s="50" t="s">
        <v>6781</v>
      </c>
      <c r="C758" s="50" t="s">
        <v>6801</v>
      </c>
      <c r="D758" s="50" t="s">
        <v>8279</v>
      </c>
      <c r="E758" s="50" t="s">
        <v>6802</v>
      </c>
      <c r="F758" s="50" t="s">
        <v>8280</v>
      </c>
      <c r="G758" s="50" t="s">
        <v>8281</v>
      </c>
      <c r="H758" s="61">
        <v>1</v>
      </c>
      <c r="I758" s="55">
        <v>218.96</v>
      </c>
      <c r="J758" s="50" t="s">
        <v>16833</v>
      </c>
      <c r="K758" s="50" t="s">
        <v>16834</v>
      </c>
      <c r="L758" s="50" t="s">
        <v>1820</v>
      </c>
      <c r="M758" s="50" t="s">
        <v>1867</v>
      </c>
    </row>
    <row r="759" spans="1:13" x14ac:dyDescent="0.25">
      <c r="A759" s="50" t="s">
        <v>25961</v>
      </c>
      <c r="B759" s="50" t="s">
        <v>6781</v>
      </c>
      <c r="C759" s="50" t="s">
        <v>6801</v>
      </c>
      <c r="D759" s="50" t="s">
        <v>8282</v>
      </c>
      <c r="E759" s="50" t="s">
        <v>6802</v>
      </c>
      <c r="F759" s="50" t="s">
        <v>6853</v>
      </c>
      <c r="G759" s="50" t="s">
        <v>8283</v>
      </c>
      <c r="H759" s="61">
        <v>1</v>
      </c>
      <c r="I759" s="55">
        <v>218.96</v>
      </c>
      <c r="J759" s="50" t="s">
        <v>16833</v>
      </c>
      <c r="K759" s="50" t="s">
        <v>16834</v>
      </c>
      <c r="L759" s="50" t="s">
        <v>389</v>
      </c>
      <c r="M759" s="50" t="s">
        <v>390</v>
      </c>
    </row>
    <row r="760" spans="1:13" x14ac:dyDescent="0.25">
      <c r="A760" s="50" t="s">
        <v>25962</v>
      </c>
      <c r="B760" s="50" t="s">
        <v>6781</v>
      </c>
      <c r="C760" s="50" t="s">
        <v>6801</v>
      </c>
      <c r="D760" s="50" t="s">
        <v>8284</v>
      </c>
      <c r="E760" s="50" t="s">
        <v>1152</v>
      </c>
      <c r="F760" s="50" t="s">
        <v>1152</v>
      </c>
      <c r="G760" s="50" t="s">
        <v>1926</v>
      </c>
      <c r="H760" s="61">
        <v>1</v>
      </c>
      <c r="I760" s="55">
        <v>218.96</v>
      </c>
      <c r="J760" s="50" t="s">
        <v>16833</v>
      </c>
      <c r="K760" s="50" t="s">
        <v>16834</v>
      </c>
      <c r="L760" s="50" t="s">
        <v>1820</v>
      </c>
      <c r="M760" s="50" t="s">
        <v>1878</v>
      </c>
    </row>
    <row r="761" spans="1:13" x14ac:dyDescent="0.25">
      <c r="A761" s="50" t="s">
        <v>25963</v>
      </c>
      <c r="B761" s="50" t="s">
        <v>6781</v>
      </c>
      <c r="C761" s="50" t="s">
        <v>6801</v>
      </c>
      <c r="D761" s="50" t="s">
        <v>8285</v>
      </c>
      <c r="E761" s="50" t="s">
        <v>6802</v>
      </c>
      <c r="F761" s="50" t="s">
        <v>6853</v>
      </c>
      <c r="G761" s="50" t="s">
        <v>8286</v>
      </c>
      <c r="H761" s="61">
        <v>1</v>
      </c>
      <c r="I761" s="55">
        <v>218.96</v>
      </c>
      <c r="J761" s="50" t="s">
        <v>16833</v>
      </c>
      <c r="K761" s="50" t="s">
        <v>16834</v>
      </c>
      <c r="L761" s="50" t="s">
        <v>1820</v>
      </c>
      <c r="M761" s="50" t="s">
        <v>2404</v>
      </c>
    </row>
    <row r="762" spans="1:13" x14ac:dyDescent="0.25">
      <c r="A762" s="50" t="s">
        <v>25964</v>
      </c>
      <c r="B762" s="50" t="s">
        <v>6781</v>
      </c>
      <c r="C762" s="50" t="s">
        <v>6801</v>
      </c>
      <c r="D762" s="50" t="s">
        <v>8287</v>
      </c>
      <c r="E762" s="50" t="s">
        <v>6802</v>
      </c>
      <c r="F762" s="50" t="s">
        <v>8280</v>
      </c>
      <c r="G762" s="50" t="s">
        <v>8288</v>
      </c>
      <c r="H762" s="61">
        <v>1</v>
      </c>
      <c r="I762" s="55">
        <v>218.96</v>
      </c>
      <c r="J762" s="50" t="s">
        <v>16833</v>
      </c>
      <c r="K762" s="50" t="s">
        <v>16834</v>
      </c>
      <c r="L762" s="50" t="s">
        <v>1820</v>
      </c>
      <c r="M762" s="50" t="s">
        <v>1907</v>
      </c>
    </row>
    <row r="763" spans="1:13" x14ac:dyDescent="0.25">
      <c r="A763" s="50" t="s">
        <v>25965</v>
      </c>
      <c r="B763" s="50" t="s">
        <v>6781</v>
      </c>
      <c r="C763" s="50" t="s">
        <v>6801</v>
      </c>
      <c r="D763" s="50" t="s">
        <v>8289</v>
      </c>
      <c r="E763" s="50" t="s">
        <v>6802</v>
      </c>
      <c r="F763" s="50" t="s">
        <v>6853</v>
      </c>
      <c r="G763" s="50" t="s">
        <v>8290</v>
      </c>
      <c r="H763" s="61">
        <v>1</v>
      </c>
      <c r="I763" s="55">
        <v>218.96</v>
      </c>
      <c r="J763" s="50" t="s">
        <v>16833</v>
      </c>
      <c r="K763" s="50" t="s">
        <v>16834</v>
      </c>
      <c r="L763" s="50" t="s">
        <v>391</v>
      </c>
      <c r="M763" s="50" t="s">
        <v>1907</v>
      </c>
    </row>
    <row r="764" spans="1:13" x14ac:dyDescent="0.25">
      <c r="A764" s="50" t="s">
        <v>25966</v>
      </c>
      <c r="B764" s="50" t="s">
        <v>6781</v>
      </c>
      <c r="C764" s="50" t="s">
        <v>6801</v>
      </c>
      <c r="D764" s="50" t="s">
        <v>8291</v>
      </c>
      <c r="E764" s="50" t="s">
        <v>6802</v>
      </c>
      <c r="F764" s="50" t="s">
        <v>6853</v>
      </c>
      <c r="G764" s="50" t="s">
        <v>8292</v>
      </c>
      <c r="H764" s="61">
        <v>1</v>
      </c>
      <c r="I764" s="55">
        <v>292.72000000000003</v>
      </c>
      <c r="J764" s="50" t="s">
        <v>16833</v>
      </c>
      <c r="K764" s="50" t="s">
        <v>16834</v>
      </c>
      <c r="L764" s="50" t="s">
        <v>1820</v>
      </c>
      <c r="M764" s="50" t="s">
        <v>16882</v>
      </c>
    </row>
    <row r="765" spans="1:13" x14ac:dyDescent="0.25">
      <c r="A765" s="50" t="s">
        <v>25967</v>
      </c>
      <c r="B765" s="50" t="s">
        <v>6781</v>
      </c>
      <c r="C765" s="50" t="s">
        <v>6801</v>
      </c>
      <c r="D765" s="50" t="s">
        <v>8293</v>
      </c>
      <c r="E765" s="50" t="s">
        <v>6802</v>
      </c>
      <c r="F765" s="50" t="s">
        <v>6853</v>
      </c>
      <c r="G765" s="50" t="s">
        <v>8294</v>
      </c>
      <c r="H765" s="61">
        <v>1</v>
      </c>
      <c r="I765" s="55">
        <v>197.07</v>
      </c>
      <c r="J765" s="50" t="s">
        <v>16833</v>
      </c>
      <c r="K765" s="50" t="s">
        <v>16834</v>
      </c>
      <c r="L765" s="50" t="s">
        <v>391</v>
      </c>
      <c r="M765" s="50" t="s">
        <v>1867</v>
      </c>
    </row>
    <row r="766" spans="1:13" x14ac:dyDescent="0.25">
      <c r="A766" s="50" t="s">
        <v>25968</v>
      </c>
      <c r="B766" s="50" t="s">
        <v>6781</v>
      </c>
      <c r="C766" s="50" t="s">
        <v>6801</v>
      </c>
      <c r="D766" s="50" t="s">
        <v>8295</v>
      </c>
      <c r="E766" s="50" t="s">
        <v>6802</v>
      </c>
      <c r="F766" s="50" t="s">
        <v>6853</v>
      </c>
      <c r="G766" s="50" t="s">
        <v>8296</v>
      </c>
      <c r="H766" s="61">
        <v>1</v>
      </c>
      <c r="I766" s="55">
        <v>218.96</v>
      </c>
      <c r="J766" s="50" t="s">
        <v>16833</v>
      </c>
      <c r="K766" s="50" t="s">
        <v>16834</v>
      </c>
      <c r="L766" s="50" t="s">
        <v>1820</v>
      </c>
      <c r="M766" s="50" t="s">
        <v>16882</v>
      </c>
    </row>
    <row r="767" spans="1:13" x14ac:dyDescent="0.25">
      <c r="A767" s="50" t="s">
        <v>25969</v>
      </c>
      <c r="B767" s="50" t="s">
        <v>6781</v>
      </c>
      <c r="C767" s="50" t="s">
        <v>6801</v>
      </c>
      <c r="D767" s="50" t="s">
        <v>8297</v>
      </c>
      <c r="E767" s="50" t="s">
        <v>6802</v>
      </c>
      <c r="F767" s="50" t="s">
        <v>6862</v>
      </c>
      <c r="G767" s="50" t="s">
        <v>8298</v>
      </c>
      <c r="H767" s="61">
        <v>1</v>
      </c>
      <c r="I767" s="55">
        <v>218.96</v>
      </c>
      <c r="J767" s="50" t="s">
        <v>16833</v>
      </c>
      <c r="K767" s="50" t="s">
        <v>16834</v>
      </c>
      <c r="L767" s="50" t="s">
        <v>391</v>
      </c>
      <c r="M767" s="50" t="s">
        <v>1865</v>
      </c>
    </row>
    <row r="768" spans="1:13" x14ac:dyDescent="0.25">
      <c r="A768" s="50" t="s">
        <v>25970</v>
      </c>
      <c r="B768" s="50" t="s">
        <v>6781</v>
      </c>
      <c r="C768" s="50" t="s">
        <v>6801</v>
      </c>
      <c r="D768" s="50" t="s">
        <v>8299</v>
      </c>
      <c r="E768" s="50" t="s">
        <v>6802</v>
      </c>
      <c r="F768" s="50" t="s">
        <v>6853</v>
      </c>
      <c r="G768" s="50" t="s">
        <v>8300</v>
      </c>
      <c r="H768" s="61">
        <v>1</v>
      </c>
      <c r="I768" s="55">
        <v>218.96</v>
      </c>
      <c r="J768" s="50" t="s">
        <v>16833</v>
      </c>
      <c r="K768" s="50" t="s">
        <v>16834</v>
      </c>
      <c r="L768" s="50" t="s">
        <v>1820</v>
      </c>
      <c r="M768" s="50" t="s">
        <v>1921</v>
      </c>
    </row>
    <row r="769" spans="1:13" x14ac:dyDescent="0.25">
      <c r="A769" s="50" t="s">
        <v>25971</v>
      </c>
      <c r="B769" s="50" t="s">
        <v>6781</v>
      </c>
      <c r="C769" s="50" t="s">
        <v>6801</v>
      </c>
      <c r="D769" s="50" t="s">
        <v>8301</v>
      </c>
      <c r="E769" s="50" t="s">
        <v>6802</v>
      </c>
      <c r="F769" s="50" t="s">
        <v>6853</v>
      </c>
      <c r="G769" s="50" t="s">
        <v>8302</v>
      </c>
      <c r="H769" s="61">
        <v>1</v>
      </c>
      <c r="I769" s="55">
        <v>218.96</v>
      </c>
      <c r="J769" s="50" t="s">
        <v>16833</v>
      </c>
      <c r="K769" s="50" t="s">
        <v>16834</v>
      </c>
      <c r="L769" s="50" t="s">
        <v>391</v>
      </c>
      <c r="M769" s="50" t="s">
        <v>16882</v>
      </c>
    </row>
    <row r="770" spans="1:13" x14ac:dyDescent="0.25">
      <c r="A770" s="50" t="s">
        <v>25972</v>
      </c>
      <c r="B770" s="50" t="s">
        <v>6781</v>
      </c>
      <c r="C770" s="50" t="s">
        <v>6801</v>
      </c>
      <c r="D770" s="50" t="s">
        <v>8303</v>
      </c>
      <c r="E770" s="50" t="s">
        <v>6802</v>
      </c>
      <c r="F770" s="50" t="s">
        <v>7014</v>
      </c>
      <c r="G770" s="50" t="s">
        <v>8304</v>
      </c>
      <c r="H770" s="61">
        <v>1</v>
      </c>
      <c r="I770" s="55">
        <v>218.96</v>
      </c>
      <c r="J770" s="50" t="s">
        <v>16833</v>
      </c>
      <c r="K770" s="50" t="s">
        <v>16834</v>
      </c>
      <c r="L770" s="50" t="s">
        <v>1820</v>
      </c>
      <c r="M770" s="50" t="s">
        <v>16882</v>
      </c>
    </row>
    <row r="771" spans="1:13" x14ac:dyDescent="0.25">
      <c r="A771" s="50" t="s">
        <v>25973</v>
      </c>
      <c r="B771" s="50" t="s">
        <v>6781</v>
      </c>
      <c r="C771" s="50" t="s">
        <v>6801</v>
      </c>
      <c r="D771" s="50" t="s">
        <v>8305</v>
      </c>
      <c r="E771" s="50" t="s">
        <v>6802</v>
      </c>
      <c r="F771" s="50" t="s">
        <v>6853</v>
      </c>
      <c r="G771" s="50" t="s">
        <v>8306</v>
      </c>
      <c r="H771" s="61">
        <v>1</v>
      </c>
      <c r="I771" s="55">
        <v>292.72000000000003</v>
      </c>
      <c r="J771" s="50" t="s">
        <v>16833</v>
      </c>
      <c r="K771" s="50" t="s">
        <v>16834</v>
      </c>
      <c r="L771" s="50" t="s">
        <v>1820</v>
      </c>
      <c r="M771" s="50" t="s">
        <v>1929</v>
      </c>
    </row>
    <row r="772" spans="1:13" x14ac:dyDescent="0.25">
      <c r="A772" s="50" t="s">
        <v>25974</v>
      </c>
      <c r="B772" s="50" t="s">
        <v>6781</v>
      </c>
      <c r="C772" s="50" t="s">
        <v>6801</v>
      </c>
      <c r="D772" s="50" t="s">
        <v>8307</v>
      </c>
      <c r="E772" s="50" t="s">
        <v>6802</v>
      </c>
      <c r="F772" s="50" t="s">
        <v>6853</v>
      </c>
      <c r="G772" s="50" t="s">
        <v>8308</v>
      </c>
      <c r="H772" s="61">
        <v>1</v>
      </c>
      <c r="I772" s="55">
        <v>218.96</v>
      </c>
      <c r="J772" s="50" t="s">
        <v>16833</v>
      </c>
      <c r="K772" s="50" t="s">
        <v>16869</v>
      </c>
      <c r="L772" s="50" t="s">
        <v>1675</v>
      </c>
      <c r="M772" s="50" t="s">
        <v>1874</v>
      </c>
    </row>
    <row r="773" spans="1:13" x14ac:dyDescent="0.25">
      <c r="A773" s="50" t="s">
        <v>25975</v>
      </c>
      <c r="B773" s="50" t="s">
        <v>6781</v>
      </c>
      <c r="C773" s="50" t="s">
        <v>6801</v>
      </c>
      <c r="D773" s="50" t="s">
        <v>8309</v>
      </c>
      <c r="E773" s="50" t="s">
        <v>6802</v>
      </c>
      <c r="F773" s="50" t="s">
        <v>6853</v>
      </c>
      <c r="G773" s="50" t="s">
        <v>8310</v>
      </c>
      <c r="H773" s="61">
        <v>1</v>
      </c>
      <c r="I773" s="55">
        <v>218.96</v>
      </c>
      <c r="J773" s="50" t="s">
        <v>16833</v>
      </c>
      <c r="K773" s="50" t="s">
        <v>16869</v>
      </c>
      <c r="L773" s="50" t="s">
        <v>1675</v>
      </c>
      <c r="M773" s="50" t="s">
        <v>1887</v>
      </c>
    </row>
    <row r="774" spans="1:13" x14ac:dyDescent="0.25">
      <c r="A774" s="50" t="s">
        <v>25976</v>
      </c>
      <c r="B774" s="50" t="s">
        <v>6781</v>
      </c>
      <c r="C774" s="50" t="s">
        <v>6801</v>
      </c>
      <c r="D774" s="50" t="s">
        <v>8311</v>
      </c>
      <c r="E774" s="50" t="s">
        <v>6802</v>
      </c>
      <c r="F774" s="50" t="s">
        <v>6853</v>
      </c>
      <c r="G774" s="50" t="s">
        <v>8312</v>
      </c>
      <c r="H774" s="61">
        <v>1</v>
      </c>
      <c r="I774" s="55">
        <v>218.96</v>
      </c>
      <c r="J774" s="50" t="s">
        <v>16833</v>
      </c>
      <c r="K774" s="50" t="s">
        <v>16863</v>
      </c>
      <c r="L774" s="50" t="s">
        <v>1685</v>
      </c>
      <c r="M774" s="50" t="s">
        <v>1866</v>
      </c>
    </row>
    <row r="775" spans="1:13" x14ac:dyDescent="0.25">
      <c r="A775" s="50" t="s">
        <v>25977</v>
      </c>
      <c r="B775" s="50" t="s">
        <v>6781</v>
      </c>
      <c r="C775" s="50" t="s">
        <v>7969</v>
      </c>
      <c r="D775" s="50" t="s">
        <v>8313</v>
      </c>
      <c r="E775" s="50" t="s">
        <v>2878</v>
      </c>
      <c r="F775" s="50" t="s">
        <v>1152</v>
      </c>
      <c r="G775" s="50" t="s">
        <v>1152</v>
      </c>
      <c r="H775" s="61">
        <v>1</v>
      </c>
      <c r="I775" s="55">
        <v>157.9</v>
      </c>
      <c r="J775" s="50" t="s">
        <v>16833</v>
      </c>
      <c r="K775" s="50" t="s">
        <v>16834</v>
      </c>
      <c r="L775" s="50" t="s">
        <v>389</v>
      </c>
      <c r="M775" s="50" t="s">
        <v>1887</v>
      </c>
    </row>
    <row r="776" spans="1:13" x14ac:dyDescent="0.25">
      <c r="A776" s="50" t="s">
        <v>25978</v>
      </c>
      <c r="B776" s="50" t="s">
        <v>6781</v>
      </c>
      <c r="C776" s="50" t="s">
        <v>8314</v>
      </c>
      <c r="D776" s="50" t="s">
        <v>8314</v>
      </c>
      <c r="E776" s="50" t="s">
        <v>1152</v>
      </c>
      <c r="F776" s="50" t="s">
        <v>1152</v>
      </c>
      <c r="G776" s="50" t="s">
        <v>1152</v>
      </c>
      <c r="H776" s="61">
        <v>1</v>
      </c>
      <c r="I776" s="55">
        <v>3488.34</v>
      </c>
      <c r="J776" s="50" t="s">
        <v>16833</v>
      </c>
      <c r="K776" s="50" t="s">
        <v>16834</v>
      </c>
      <c r="L776" s="50" t="s">
        <v>1820</v>
      </c>
      <c r="M776" s="50" t="s">
        <v>1869</v>
      </c>
    </row>
    <row r="777" spans="1:13" x14ac:dyDescent="0.25">
      <c r="A777" s="50" t="s">
        <v>25979</v>
      </c>
      <c r="B777" s="50" t="s">
        <v>6781</v>
      </c>
      <c r="C777" s="50" t="s">
        <v>8314</v>
      </c>
      <c r="D777" s="50" t="s">
        <v>8314</v>
      </c>
      <c r="E777" s="50" t="s">
        <v>1152</v>
      </c>
      <c r="F777" s="50" t="s">
        <v>1152</v>
      </c>
      <c r="G777" s="50" t="s">
        <v>1152</v>
      </c>
      <c r="H777" s="61">
        <v>1</v>
      </c>
      <c r="I777" s="55">
        <v>4244.1400000000003</v>
      </c>
      <c r="J777" s="50" t="s">
        <v>16833</v>
      </c>
      <c r="K777" s="50" t="s">
        <v>16834</v>
      </c>
      <c r="L777" s="50" t="s">
        <v>1820</v>
      </c>
      <c r="M777" s="50" t="s">
        <v>1869</v>
      </c>
    </row>
    <row r="778" spans="1:13" x14ac:dyDescent="0.25">
      <c r="A778" s="50" t="s">
        <v>25980</v>
      </c>
      <c r="B778" s="50" t="s">
        <v>6781</v>
      </c>
      <c r="C778" s="50" t="s">
        <v>8314</v>
      </c>
      <c r="D778" s="50" t="s">
        <v>8314</v>
      </c>
      <c r="E778" s="50" t="s">
        <v>1152</v>
      </c>
      <c r="F778" s="50" t="s">
        <v>1152</v>
      </c>
      <c r="G778" s="50" t="s">
        <v>1152</v>
      </c>
      <c r="H778" s="61">
        <v>1</v>
      </c>
      <c r="I778" s="55">
        <v>587.54</v>
      </c>
      <c r="J778" s="50" t="s">
        <v>16833</v>
      </c>
      <c r="K778" s="50" t="s">
        <v>16834</v>
      </c>
      <c r="L778" s="50" t="s">
        <v>1820</v>
      </c>
      <c r="M778" s="50" t="s">
        <v>1869</v>
      </c>
    </row>
    <row r="779" spans="1:13" x14ac:dyDescent="0.25">
      <c r="A779" s="50" t="s">
        <v>25981</v>
      </c>
      <c r="B779" s="50" t="s">
        <v>6781</v>
      </c>
      <c r="C779" s="50" t="s">
        <v>8314</v>
      </c>
      <c r="D779" s="50" t="s">
        <v>8314</v>
      </c>
      <c r="E779" s="50" t="s">
        <v>1152</v>
      </c>
      <c r="F779" s="50" t="s">
        <v>1152</v>
      </c>
      <c r="G779" s="50" t="s">
        <v>1152</v>
      </c>
      <c r="H779" s="61">
        <v>1</v>
      </c>
      <c r="I779" s="55">
        <v>608.54</v>
      </c>
      <c r="J779" s="50" t="s">
        <v>16833</v>
      </c>
      <c r="K779" s="50" t="s">
        <v>16834</v>
      </c>
      <c r="L779" s="50" t="s">
        <v>1820</v>
      </c>
      <c r="M779" s="50" t="s">
        <v>1869</v>
      </c>
    </row>
    <row r="780" spans="1:13" x14ac:dyDescent="0.25">
      <c r="A780" s="50" t="s">
        <v>25982</v>
      </c>
      <c r="B780" s="50" t="s">
        <v>6781</v>
      </c>
      <c r="C780" s="50" t="s">
        <v>8314</v>
      </c>
      <c r="D780" s="50" t="s">
        <v>8314</v>
      </c>
      <c r="E780" s="50" t="s">
        <v>1152</v>
      </c>
      <c r="F780" s="50" t="s">
        <v>1152</v>
      </c>
      <c r="G780" s="50" t="s">
        <v>1152</v>
      </c>
      <c r="H780" s="61">
        <v>1</v>
      </c>
      <c r="I780" s="55">
        <v>770.77</v>
      </c>
      <c r="J780" s="50" t="s">
        <v>16833</v>
      </c>
      <c r="K780" s="50" t="s">
        <v>16834</v>
      </c>
      <c r="L780" s="50" t="s">
        <v>1820</v>
      </c>
      <c r="M780" s="50" t="s">
        <v>1869</v>
      </c>
    </row>
    <row r="781" spans="1:13" x14ac:dyDescent="0.25">
      <c r="A781" s="50" t="s">
        <v>25983</v>
      </c>
      <c r="B781" s="50" t="s">
        <v>6781</v>
      </c>
      <c r="C781" s="50" t="s">
        <v>8315</v>
      </c>
      <c r="D781" s="50" t="s">
        <v>8316</v>
      </c>
      <c r="E781" s="50" t="s">
        <v>1152</v>
      </c>
      <c r="F781" s="50" t="s">
        <v>1152</v>
      </c>
      <c r="G781" s="50" t="s">
        <v>1152</v>
      </c>
      <c r="H781" s="61">
        <v>1</v>
      </c>
      <c r="I781" s="55">
        <v>213.38</v>
      </c>
      <c r="J781" s="50" t="s">
        <v>16833</v>
      </c>
      <c r="K781" s="50" t="s">
        <v>16906</v>
      </c>
      <c r="L781" s="50" t="s">
        <v>109</v>
      </c>
      <c r="M781" s="50" t="s">
        <v>376</v>
      </c>
    </row>
    <row r="782" spans="1:13" x14ac:dyDescent="0.25">
      <c r="A782" s="50" t="s">
        <v>25984</v>
      </c>
      <c r="B782" s="50" t="s">
        <v>6781</v>
      </c>
      <c r="C782" s="50" t="s">
        <v>8317</v>
      </c>
      <c r="D782" s="50" t="s">
        <v>8318</v>
      </c>
      <c r="E782" s="50" t="s">
        <v>1152</v>
      </c>
      <c r="F782" s="50" t="s">
        <v>1152</v>
      </c>
      <c r="G782" s="50" t="s">
        <v>1152</v>
      </c>
      <c r="H782" s="61">
        <v>1</v>
      </c>
      <c r="I782" s="55">
        <v>894.07</v>
      </c>
      <c r="J782" s="50" t="s">
        <v>16851</v>
      </c>
      <c r="K782" s="50" t="s">
        <v>16852</v>
      </c>
      <c r="L782" s="50" t="s">
        <v>1756</v>
      </c>
      <c r="M782" s="50" t="s">
        <v>1872</v>
      </c>
    </row>
    <row r="783" spans="1:13" x14ac:dyDescent="0.25">
      <c r="A783" s="50" t="s">
        <v>25985</v>
      </c>
      <c r="B783" s="50" t="s">
        <v>6781</v>
      </c>
      <c r="C783" s="50" t="s">
        <v>8319</v>
      </c>
      <c r="D783" s="50" t="s">
        <v>8319</v>
      </c>
      <c r="E783" s="50" t="s">
        <v>8320</v>
      </c>
      <c r="F783" s="50" t="s">
        <v>8321</v>
      </c>
      <c r="G783" s="50" t="s">
        <v>1152</v>
      </c>
      <c r="H783" s="61">
        <v>1</v>
      </c>
      <c r="I783" s="55">
        <v>240.58</v>
      </c>
      <c r="J783" s="50" t="s">
        <v>16833</v>
      </c>
      <c r="K783" s="50" t="s">
        <v>16834</v>
      </c>
      <c r="L783" s="50" t="s">
        <v>1820</v>
      </c>
      <c r="M783" s="50" t="s">
        <v>1869</v>
      </c>
    </row>
    <row r="784" spans="1:13" x14ac:dyDescent="0.25">
      <c r="A784" s="50" t="s">
        <v>25986</v>
      </c>
      <c r="B784" s="50" t="s">
        <v>6781</v>
      </c>
      <c r="C784" s="50" t="s">
        <v>8319</v>
      </c>
      <c r="D784" s="50" t="s">
        <v>8319</v>
      </c>
      <c r="E784" s="50" t="s">
        <v>8320</v>
      </c>
      <c r="F784" s="50" t="s">
        <v>1152</v>
      </c>
      <c r="G784" s="50" t="s">
        <v>1152</v>
      </c>
      <c r="H784" s="61">
        <v>1</v>
      </c>
      <c r="I784" s="55">
        <v>240.58</v>
      </c>
      <c r="J784" s="50" t="s">
        <v>16833</v>
      </c>
      <c r="K784" s="50" t="s">
        <v>16834</v>
      </c>
      <c r="L784" s="50" t="s">
        <v>1820</v>
      </c>
      <c r="M784" s="50" t="s">
        <v>1869</v>
      </c>
    </row>
    <row r="785" spans="1:13" x14ac:dyDescent="0.25">
      <c r="A785" s="50" t="s">
        <v>25987</v>
      </c>
      <c r="B785" s="50" t="s">
        <v>6781</v>
      </c>
      <c r="C785" s="50" t="s">
        <v>8322</v>
      </c>
      <c r="D785" s="50" t="s">
        <v>8322</v>
      </c>
      <c r="E785" s="50" t="s">
        <v>8320</v>
      </c>
      <c r="F785" s="50" t="s">
        <v>1152</v>
      </c>
      <c r="G785" s="50" t="s">
        <v>1152</v>
      </c>
      <c r="H785" s="61">
        <v>1</v>
      </c>
      <c r="I785" s="55">
        <v>401.96</v>
      </c>
      <c r="J785" s="50" t="s">
        <v>16833</v>
      </c>
      <c r="K785" s="50" t="s">
        <v>16834</v>
      </c>
      <c r="L785" s="50" t="s">
        <v>1820</v>
      </c>
      <c r="M785" s="50" t="s">
        <v>1869</v>
      </c>
    </row>
    <row r="786" spans="1:13" x14ac:dyDescent="0.25">
      <c r="A786" s="50" t="s">
        <v>25988</v>
      </c>
      <c r="B786" s="50" t="s">
        <v>6781</v>
      </c>
      <c r="C786" s="50" t="s">
        <v>6913</v>
      </c>
      <c r="D786" s="50" t="s">
        <v>8323</v>
      </c>
      <c r="E786" s="50" t="s">
        <v>2878</v>
      </c>
      <c r="F786" s="50" t="s">
        <v>8076</v>
      </c>
      <c r="G786" s="50" t="s">
        <v>8324</v>
      </c>
      <c r="H786" s="61">
        <v>1</v>
      </c>
      <c r="I786" s="55">
        <v>1072.1300000000001</v>
      </c>
      <c r="J786" s="50" t="s">
        <v>16833</v>
      </c>
      <c r="K786" s="50" t="s">
        <v>16834</v>
      </c>
      <c r="L786" s="50" t="s">
        <v>1820</v>
      </c>
      <c r="M786" s="50" t="s">
        <v>1906</v>
      </c>
    </row>
    <row r="787" spans="1:13" x14ac:dyDescent="0.25">
      <c r="A787" s="50" t="s">
        <v>25989</v>
      </c>
      <c r="B787" s="50" t="s">
        <v>6781</v>
      </c>
      <c r="C787" s="50" t="s">
        <v>6913</v>
      </c>
      <c r="D787" s="50" t="s">
        <v>8325</v>
      </c>
      <c r="E787" s="50" t="s">
        <v>2878</v>
      </c>
      <c r="F787" s="50" t="s">
        <v>8076</v>
      </c>
      <c r="G787" s="50" t="s">
        <v>8326</v>
      </c>
      <c r="H787" s="61">
        <v>1</v>
      </c>
      <c r="I787" s="55">
        <v>1072.1300000000001</v>
      </c>
      <c r="J787" s="50" t="s">
        <v>16910</v>
      </c>
      <c r="K787" s="50" t="s">
        <v>16911</v>
      </c>
      <c r="L787" s="50" t="s">
        <v>1666</v>
      </c>
      <c r="M787" s="50" t="s">
        <v>1887</v>
      </c>
    </row>
    <row r="788" spans="1:13" x14ac:dyDescent="0.25">
      <c r="A788" s="50" t="s">
        <v>25990</v>
      </c>
      <c r="B788" s="50" t="s">
        <v>6781</v>
      </c>
      <c r="C788" s="50" t="s">
        <v>6913</v>
      </c>
      <c r="D788" s="50" t="s">
        <v>8327</v>
      </c>
      <c r="E788" s="50" t="s">
        <v>2878</v>
      </c>
      <c r="F788" s="50" t="s">
        <v>8328</v>
      </c>
      <c r="G788" s="50" t="s">
        <v>8329</v>
      </c>
      <c r="H788" s="61">
        <v>1</v>
      </c>
      <c r="I788" s="55">
        <v>1072.1300000000001</v>
      </c>
      <c r="J788" s="50" t="s">
        <v>16851</v>
      </c>
      <c r="K788" s="50" t="s">
        <v>16899</v>
      </c>
      <c r="L788" s="50" t="s">
        <v>1799</v>
      </c>
      <c r="M788" s="50" t="s">
        <v>1867</v>
      </c>
    </row>
    <row r="789" spans="1:13" x14ac:dyDescent="0.25">
      <c r="A789" s="50" t="s">
        <v>25991</v>
      </c>
      <c r="B789" s="50" t="s">
        <v>6781</v>
      </c>
      <c r="C789" s="50" t="s">
        <v>6913</v>
      </c>
      <c r="D789" s="50" t="s">
        <v>8330</v>
      </c>
      <c r="E789" s="50" t="s">
        <v>2878</v>
      </c>
      <c r="F789" s="50" t="s">
        <v>8076</v>
      </c>
      <c r="G789" s="50" t="s">
        <v>8331</v>
      </c>
      <c r="H789" s="61">
        <v>1</v>
      </c>
      <c r="I789" s="55">
        <v>1072.1300000000001</v>
      </c>
      <c r="J789" s="50" t="s">
        <v>16833</v>
      </c>
      <c r="K789" s="50" t="s">
        <v>16869</v>
      </c>
      <c r="L789" s="50" t="s">
        <v>1675</v>
      </c>
      <c r="M789" s="50" t="s">
        <v>1887</v>
      </c>
    </row>
    <row r="790" spans="1:13" x14ac:dyDescent="0.25">
      <c r="A790" s="50" t="s">
        <v>25992</v>
      </c>
      <c r="B790" s="50" t="s">
        <v>6781</v>
      </c>
      <c r="C790" s="50" t="s">
        <v>7204</v>
      </c>
      <c r="D790" s="50" t="s">
        <v>8332</v>
      </c>
      <c r="E790" s="50" t="s">
        <v>1152</v>
      </c>
      <c r="F790" s="50" t="s">
        <v>4955</v>
      </c>
      <c r="G790" s="50" t="s">
        <v>4955</v>
      </c>
      <c r="H790" s="61">
        <v>1</v>
      </c>
      <c r="I790" s="55">
        <v>744.93</v>
      </c>
      <c r="J790" s="50" t="s">
        <v>16833</v>
      </c>
      <c r="K790" s="50" t="s">
        <v>16834</v>
      </c>
      <c r="L790" s="50" t="s">
        <v>1820</v>
      </c>
      <c r="M790" s="50" t="s">
        <v>1875</v>
      </c>
    </row>
    <row r="791" spans="1:13" x14ac:dyDescent="0.25">
      <c r="A791" s="50" t="s">
        <v>25993</v>
      </c>
      <c r="B791" s="50" t="s">
        <v>6781</v>
      </c>
      <c r="C791" s="50" t="s">
        <v>6913</v>
      </c>
      <c r="D791" s="50" t="s">
        <v>8333</v>
      </c>
      <c r="E791" s="50" t="s">
        <v>2878</v>
      </c>
      <c r="F791" s="50" t="s">
        <v>8334</v>
      </c>
      <c r="G791" s="50" t="s">
        <v>8335</v>
      </c>
      <c r="H791" s="61">
        <v>1</v>
      </c>
      <c r="I791" s="55">
        <v>744.93</v>
      </c>
      <c r="J791" s="50" t="s">
        <v>16833</v>
      </c>
      <c r="K791" s="50" t="s">
        <v>16834</v>
      </c>
      <c r="L791" s="50" t="s">
        <v>391</v>
      </c>
      <c r="M791" s="50" t="s">
        <v>1891</v>
      </c>
    </row>
    <row r="792" spans="1:13" x14ac:dyDescent="0.25">
      <c r="A792" s="50" t="s">
        <v>25994</v>
      </c>
      <c r="B792" s="50" t="s">
        <v>6781</v>
      </c>
      <c r="C792" s="50" t="s">
        <v>7204</v>
      </c>
      <c r="D792" s="50" t="s">
        <v>8336</v>
      </c>
      <c r="E792" s="50" t="s">
        <v>2878</v>
      </c>
      <c r="F792" s="50" t="s">
        <v>8337</v>
      </c>
      <c r="G792" s="50" t="s">
        <v>8338</v>
      </c>
      <c r="H792" s="61">
        <v>1</v>
      </c>
      <c r="I792" s="55">
        <v>258.98</v>
      </c>
      <c r="J792" s="50" t="s">
        <v>16851</v>
      </c>
      <c r="K792" s="50" t="s">
        <v>16876</v>
      </c>
      <c r="L792" s="50" t="s">
        <v>102</v>
      </c>
      <c r="M792" s="50" t="s">
        <v>323</v>
      </c>
    </row>
    <row r="793" spans="1:13" x14ac:dyDescent="0.25">
      <c r="A793" s="50" t="s">
        <v>25995</v>
      </c>
      <c r="B793" s="50" t="s">
        <v>6781</v>
      </c>
      <c r="C793" s="50" t="s">
        <v>7204</v>
      </c>
      <c r="D793" s="50" t="s">
        <v>8339</v>
      </c>
      <c r="E793" s="50" t="s">
        <v>2878</v>
      </c>
      <c r="F793" s="50" t="s">
        <v>8340</v>
      </c>
      <c r="G793" s="50" t="s">
        <v>8341</v>
      </c>
      <c r="H793" s="61">
        <v>1</v>
      </c>
      <c r="I793" s="55">
        <v>1142.28</v>
      </c>
      <c r="J793" s="50" t="s">
        <v>16833</v>
      </c>
      <c r="K793" s="50" t="s">
        <v>16834</v>
      </c>
      <c r="L793" s="50" t="s">
        <v>389</v>
      </c>
      <c r="M793" s="50" t="s">
        <v>1842</v>
      </c>
    </row>
    <row r="794" spans="1:13" x14ac:dyDescent="0.25">
      <c r="A794" s="50" t="s">
        <v>25996</v>
      </c>
      <c r="B794" s="50" t="s">
        <v>6781</v>
      </c>
      <c r="C794" s="50" t="s">
        <v>6913</v>
      </c>
      <c r="D794" s="50" t="s">
        <v>8342</v>
      </c>
      <c r="E794" s="50" t="s">
        <v>2878</v>
      </c>
      <c r="F794" s="50" t="s">
        <v>8340</v>
      </c>
      <c r="G794" s="50" t="s">
        <v>8343</v>
      </c>
      <c r="H794" s="61">
        <v>1</v>
      </c>
      <c r="I794" s="55">
        <v>1142.28</v>
      </c>
      <c r="J794" s="50" t="s">
        <v>16833</v>
      </c>
      <c r="K794" s="50" t="s">
        <v>16834</v>
      </c>
      <c r="L794" s="50" t="s">
        <v>391</v>
      </c>
      <c r="M794" s="50" t="s">
        <v>387</v>
      </c>
    </row>
    <row r="795" spans="1:13" x14ac:dyDescent="0.25">
      <c r="A795" s="50" t="s">
        <v>25997</v>
      </c>
      <c r="B795" s="50" t="s">
        <v>6781</v>
      </c>
      <c r="C795" s="50" t="s">
        <v>6913</v>
      </c>
      <c r="D795" s="50" t="s">
        <v>8344</v>
      </c>
      <c r="E795" s="50" t="s">
        <v>2878</v>
      </c>
      <c r="F795" s="50" t="s">
        <v>8340</v>
      </c>
      <c r="G795" s="50" t="s">
        <v>8345</v>
      </c>
      <c r="H795" s="61">
        <v>1</v>
      </c>
      <c r="I795" s="55">
        <v>1142.28</v>
      </c>
      <c r="J795" s="50" t="s">
        <v>16833</v>
      </c>
      <c r="K795" s="50" t="s">
        <v>16834</v>
      </c>
      <c r="L795" s="50" t="s">
        <v>1820</v>
      </c>
      <c r="M795" s="50" t="s">
        <v>1869</v>
      </c>
    </row>
    <row r="796" spans="1:13" x14ac:dyDescent="0.25">
      <c r="A796" s="50" t="s">
        <v>25998</v>
      </c>
      <c r="B796" s="50" t="s">
        <v>6781</v>
      </c>
      <c r="C796" s="50" t="s">
        <v>7204</v>
      </c>
      <c r="D796" s="50" t="s">
        <v>8346</v>
      </c>
      <c r="E796" s="50" t="s">
        <v>2878</v>
      </c>
      <c r="F796" s="50" t="s">
        <v>8347</v>
      </c>
      <c r="G796" s="50" t="s">
        <v>8348</v>
      </c>
      <c r="H796" s="61">
        <v>1</v>
      </c>
      <c r="I796" s="55">
        <v>1142.28</v>
      </c>
      <c r="J796" s="50" t="s">
        <v>16833</v>
      </c>
      <c r="K796" s="50" t="s">
        <v>16834</v>
      </c>
      <c r="L796" s="50" t="s">
        <v>1820</v>
      </c>
      <c r="M796" s="50" t="s">
        <v>1874</v>
      </c>
    </row>
    <row r="797" spans="1:13" x14ac:dyDescent="0.25">
      <c r="A797" s="50" t="s">
        <v>25999</v>
      </c>
      <c r="B797" s="50" t="s">
        <v>6781</v>
      </c>
      <c r="C797" s="50" t="s">
        <v>7204</v>
      </c>
      <c r="D797" s="50" t="s">
        <v>8349</v>
      </c>
      <c r="E797" s="50" t="s">
        <v>2878</v>
      </c>
      <c r="F797" s="50" t="s">
        <v>8350</v>
      </c>
      <c r="G797" s="50" t="s">
        <v>8351</v>
      </c>
      <c r="H797" s="61">
        <v>1</v>
      </c>
      <c r="I797" s="55">
        <v>1142.28</v>
      </c>
      <c r="J797" s="50" t="s">
        <v>16833</v>
      </c>
      <c r="K797" s="50" t="s">
        <v>16834</v>
      </c>
      <c r="L797" s="50" t="s">
        <v>391</v>
      </c>
      <c r="M797" s="50" t="s">
        <v>1900</v>
      </c>
    </row>
    <row r="798" spans="1:13" x14ac:dyDescent="0.25">
      <c r="A798" s="50" t="s">
        <v>26000</v>
      </c>
      <c r="B798" s="50" t="s">
        <v>6781</v>
      </c>
      <c r="C798" s="50" t="s">
        <v>6913</v>
      </c>
      <c r="D798" s="50" t="s">
        <v>8352</v>
      </c>
      <c r="E798" s="50" t="s">
        <v>2878</v>
      </c>
      <c r="F798" s="50" t="s">
        <v>6915</v>
      </c>
      <c r="G798" s="50" t="s">
        <v>8353</v>
      </c>
      <c r="H798" s="61">
        <v>1</v>
      </c>
      <c r="I798" s="55">
        <v>1014.75</v>
      </c>
      <c r="J798" s="50" t="s">
        <v>16833</v>
      </c>
      <c r="K798" s="50" t="s">
        <v>16869</v>
      </c>
      <c r="L798" s="50" t="s">
        <v>1675</v>
      </c>
      <c r="M798" s="50" t="s">
        <v>1887</v>
      </c>
    </row>
    <row r="799" spans="1:13" x14ac:dyDescent="0.25">
      <c r="A799" s="50" t="s">
        <v>26001</v>
      </c>
      <c r="B799" s="50" t="s">
        <v>6781</v>
      </c>
      <c r="C799" s="50" t="s">
        <v>6913</v>
      </c>
      <c r="D799" s="50" t="s">
        <v>8354</v>
      </c>
      <c r="E799" s="50" t="s">
        <v>2878</v>
      </c>
      <c r="F799" s="50" t="s">
        <v>6915</v>
      </c>
      <c r="G799" s="50" t="s">
        <v>8355</v>
      </c>
      <c r="H799" s="61">
        <v>1</v>
      </c>
      <c r="I799" s="55">
        <v>1014.77</v>
      </c>
      <c r="J799" s="50" t="s">
        <v>16833</v>
      </c>
      <c r="K799" s="50" t="s">
        <v>16834</v>
      </c>
      <c r="L799" s="50" t="s">
        <v>389</v>
      </c>
      <c r="M799" s="50" t="s">
        <v>1875</v>
      </c>
    </row>
    <row r="800" spans="1:13" x14ac:dyDescent="0.25">
      <c r="A800" s="50" t="s">
        <v>26002</v>
      </c>
      <c r="B800" s="50" t="s">
        <v>6781</v>
      </c>
      <c r="C800" s="50" t="s">
        <v>6913</v>
      </c>
      <c r="D800" s="50" t="s">
        <v>8356</v>
      </c>
      <c r="E800" s="50" t="s">
        <v>2878</v>
      </c>
      <c r="F800" s="50" t="s">
        <v>6918</v>
      </c>
      <c r="G800" s="50" t="s">
        <v>8357</v>
      </c>
      <c r="H800" s="61">
        <v>1</v>
      </c>
      <c r="I800" s="55">
        <v>1014.77</v>
      </c>
      <c r="J800" s="50" t="s">
        <v>16833</v>
      </c>
      <c r="K800" s="50" t="s">
        <v>16834</v>
      </c>
      <c r="L800" s="50" t="s">
        <v>389</v>
      </c>
      <c r="M800" s="50" t="s">
        <v>1887</v>
      </c>
    </row>
    <row r="801" spans="1:13" x14ac:dyDescent="0.25">
      <c r="A801" s="50" t="s">
        <v>26003</v>
      </c>
      <c r="B801" s="50" t="s">
        <v>6781</v>
      </c>
      <c r="C801" s="50" t="s">
        <v>6913</v>
      </c>
      <c r="D801" s="50" t="s">
        <v>8358</v>
      </c>
      <c r="E801" s="50" t="s">
        <v>2878</v>
      </c>
      <c r="F801" s="50" t="s">
        <v>6915</v>
      </c>
      <c r="G801" s="50" t="s">
        <v>8359</v>
      </c>
      <c r="H801" s="61">
        <v>1</v>
      </c>
      <c r="I801" s="55">
        <v>1014.77</v>
      </c>
      <c r="J801" s="50" t="s">
        <v>16833</v>
      </c>
      <c r="K801" s="50" t="s">
        <v>16906</v>
      </c>
      <c r="L801" s="50" t="s">
        <v>1915</v>
      </c>
      <c r="M801" s="50" t="s">
        <v>1887</v>
      </c>
    </row>
    <row r="802" spans="1:13" x14ac:dyDescent="0.25">
      <c r="A802" s="50" t="s">
        <v>26004</v>
      </c>
      <c r="B802" s="50" t="s">
        <v>6781</v>
      </c>
      <c r="C802" s="50" t="s">
        <v>6913</v>
      </c>
      <c r="D802" s="50" t="s">
        <v>8360</v>
      </c>
      <c r="E802" s="50" t="s">
        <v>2878</v>
      </c>
      <c r="F802" s="50" t="s">
        <v>6915</v>
      </c>
      <c r="G802" s="50" t="s">
        <v>8361</v>
      </c>
      <c r="H802" s="61">
        <v>1</v>
      </c>
      <c r="I802" s="55">
        <v>1014.77</v>
      </c>
      <c r="J802" s="50" t="s">
        <v>16833</v>
      </c>
      <c r="K802" s="50" t="s">
        <v>16834</v>
      </c>
      <c r="L802" s="50" t="s">
        <v>391</v>
      </c>
      <c r="M802" s="50" t="s">
        <v>390</v>
      </c>
    </row>
    <row r="803" spans="1:13" x14ac:dyDescent="0.25">
      <c r="A803" s="50" t="s">
        <v>26005</v>
      </c>
      <c r="B803" s="50" t="s">
        <v>6781</v>
      </c>
      <c r="C803" s="50" t="s">
        <v>8255</v>
      </c>
      <c r="D803" s="50" t="s">
        <v>8362</v>
      </c>
      <c r="E803" s="50" t="s">
        <v>940</v>
      </c>
      <c r="F803" s="50" t="s">
        <v>8271</v>
      </c>
      <c r="G803" s="50" t="s">
        <v>8363</v>
      </c>
      <c r="H803" s="61">
        <v>1</v>
      </c>
      <c r="I803" s="55">
        <v>1467.37</v>
      </c>
      <c r="J803" s="50" t="s">
        <v>16851</v>
      </c>
      <c r="K803" s="50" t="s">
        <v>16852</v>
      </c>
      <c r="L803" s="50" t="s">
        <v>1756</v>
      </c>
      <c r="M803" s="50" t="s">
        <v>1872</v>
      </c>
    </row>
    <row r="804" spans="1:13" x14ac:dyDescent="0.25">
      <c r="A804" s="50" t="s">
        <v>26006</v>
      </c>
      <c r="B804" s="50" t="s">
        <v>6781</v>
      </c>
      <c r="C804" s="50" t="s">
        <v>8255</v>
      </c>
      <c r="D804" s="50" t="s">
        <v>8364</v>
      </c>
      <c r="E804" s="50" t="s">
        <v>940</v>
      </c>
      <c r="F804" s="50" t="s">
        <v>1152</v>
      </c>
      <c r="G804" s="50" t="s">
        <v>8365</v>
      </c>
      <c r="H804" s="61">
        <v>1</v>
      </c>
      <c r="I804" s="55">
        <v>1467.37</v>
      </c>
      <c r="J804" s="50" t="s">
        <v>16833</v>
      </c>
      <c r="K804" s="50" t="s">
        <v>16869</v>
      </c>
      <c r="L804" s="50" t="s">
        <v>1675</v>
      </c>
      <c r="M804" s="50" t="s">
        <v>1874</v>
      </c>
    </row>
    <row r="805" spans="1:13" x14ac:dyDescent="0.25">
      <c r="A805" s="50" t="s">
        <v>26007</v>
      </c>
      <c r="B805" s="50" t="s">
        <v>6781</v>
      </c>
      <c r="C805" s="50" t="s">
        <v>8255</v>
      </c>
      <c r="D805" s="50" t="s">
        <v>8366</v>
      </c>
      <c r="E805" s="50" t="s">
        <v>940</v>
      </c>
      <c r="F805" s="50" t="s">
        <v>1152</v>
      </c>
      <c r="G805" s="50" t="s">
        <v>8367</v>
      </c>
      <c r="H805" s="61">
        <v>1</v>
      </c>
      <c r="I805" s="55">
        <v>1467.37</v>
      </c>
      <c r="J805" s="50" t="s">
        <v>16851</v>
      </c>
      <c r="K805" s="50" t="s">
        <v>16876</v>
      </c>
      <c r="L805" s="50" t="s">
        <v>1708</v>
      </c>
      <c r="M805" s="50" t="s">
        <v>1867</v>
      </c>
    </row>
    <row r="806" spans="1:13" x14ac:dyDescent="0.25">
      <c r="A806" s="50" t="s">
        <v>26008</v>
      </c>
      <c r="B806" s="50" t="s">
        <v>6781</v>
      </c>
      <c r="C806" s="50" t="s">
        <v>8255</v>
      </c>
      <c r="D806" s="50" t="s">
        <v>8368</v>
      </c>
      <c r="E806" s="50" t="s">
        <v>940</v>
      </c>
      <c r="F806" s="50" t="s">
        <v>1152</v>
      </c>
      <c r="G806" s="50" t="s">
        <v>8369</v>
      </c>
      <c r="H806" s="61">
        <v>1</v>
      </c>
      <c r="I806" s="55">
        <v>1467.37</v>
      </c>
      <c r="J806" s="50" t="s">
        <v>16833</v>
      </c>
      <c r="K806" s="50" t="s">
        <v>16859</v>
      </c>
      <c r="L806" s="50" t="s">
        <v>1656</v>
      </c>
      <c r="M806" s="50" t="s">
        <v>1874</v>
      </c>
    </row>
    <row r="807" spans="1:13" x14ac:dyDescent="0.25">
      <c r="A807" s="50" t="s">
        <v>26009</v>
      </c>
      <c r="B807" s="50" t="s">
        <v>6781</v>
      </c>
      <c r="C807" s="50" t="s">
        <v>8255</v>
      </c>
      <c r="D807" s="50" t="s">
        <v>8370</v>
      </c>
      <c r="E807" s="50" t="s">
        <v>940</v>
      </c>
      <c r="F807" s="50" t="s">
        <v>8371</v>
      </c>
      <c r="G807" s="50" t="s">
        <v>8372</v>
      </c>
      <c r="H807" s="61">
        <v>1</v>
      </c>
      <c r="I807" s="55">
        <v>1467.37</v>
      </c>
      <c r="J807" s="50" t="s">
        <v>16851</v>
      </c>
      <c r="K807" s="50" t="s">
        <v>16876</v>
      </c>
      <c r="L807" s="50" t="s">
        <v>102</v>
      </c>
      <c r="M807" s="50" t="s">
        <v>376</v>
      </c>
    </row>
    <row r="808" spans="1:13" x14ac:dyDescent="0.25">
      <c r="A808" s="50" t="s">
        <v>26010</v>
      </c>
      <c r="B808" s="50" t="s">
        <v>6781</v>
      </c>
      <c r="C808" s="50" t="s">
        <v>6834</v>
      </c>
      <c r="D808" s="50" t="s">
        <v>8373</v>
      </c>
      <c r="E808" s="50" t="s">
        <v>1152</v>
      </c>
      <c r="F808" s="50" t="s">
        <v>4955</v>
      </c>
      <c r="G808" s="50" t="s">
        <v>8374</v>
      </c>
      <c r="H808" s="61">
        <v>1</v>
      </c>
      <c r="I808" s="55">
        <v>1333.8</v>
      </c>
      <c r="J808" s="50" t="s">
        <v>16833</v>
      </c>
      <c r="K808" s="50" t="s">
        <v>16834</v>
      </c>
      <c r="L808" s="50" t="s">
        <v>389</v>
      </c>
      <c r="M808" s="50" t="s">
        <v>1869</v>
      </c>
    </row>
    <row r="809" spans="1:13" x14ac:dyDescent="0.25">
      <c r="A809" s="50" t="s">
        <v>26011</v>
      </c>
      <c r="B809" s="50" t="s">
        <v>6781</v>
      </c>
      <c r="C809" s="50" t="s">
        <v>8255</v>
      </c>
      <c r="D809" s="50" t="s">
        <v>8375</v>
      </c>
      <c r="E809" s="50" t="s">
        <v>940</v>
      </c>
      <c r="F809" s="50" t="s">
        <v>1152</v>
      </c>
      <c r="G809" s="50" t="s">
        <v>8376</v>
      </c>
      <c r="H809" s="61">
        <v>1</v>
      </c>
      <c r="I809" s="55">
        <v>1467.37</v>
      </c>
      <c r="J809" s="50" t="s">
        <v>16851</v>
      </c>
      <c r="K809" s="50" t="s">
        <v>16876</v>
      </c>
      <c r="L809" s="50" t="s">
        <v>1708</v>
      </c>
      <c r="M809" s="50" t="s">
        <v>1867</v>
      </c>
    </row>
    <row r="810" spans="1:13" x14ac:dyDescent="0.25">
      <c r="A810" s="50" t="s">
        <v>26012</v>
      </c>
      <c r="B810" s="50" t="s">
        <v>6781</v>
      </c>
      <c r="C810" s="50" t="s">
        <v>6798</v>
      </c>
      <c r="D810" s="50" t="s">
        <v>8377</v>
      </c>
      <c r="E810" s="50" t="s">
        <v>7108</v>
      </c>
      <c r="F810" s="50" t="s">
        <v>1152</v>
      </c>
      <c r="G810" s="50" t="s">
        <v>8378</v>
      </c>
      <c r="H810" s="61">
        <v>1</v>
      </c>
      <c r="I810" s="55">
        <v>156.06</v>
      </c>
      <c r="J810" s="50" t="s">
        <v>16833</v>
      </c>
      <c r="K810" s="50" t="s">
        <v>16834</v>
      </c>
      <c r="L810" s="50" t="s">
        <v>1820</v>
      </c>
      <c r="M810" s="50" t="s">
        <v>16882</v>
      </c>
    </row>
    <row r="811" spans="1:13" x14ac:dyDescent="0.25">
      <c r="A811" s="50" t="s">
        <v>26013</v>
      </c>
      <c r="B811" s="50" t="s">
        <v>6781</v>
      </c>
      <c r="C811" s="50" t="s">
        <v>6798</v>
      </c>
      <c r="D811" s="50" t="s">
        <v>8380</v>
      </c>
      <c r="E811" s="50" t="s">
        <v>1152</v>
      </c>
      <c r="F811" s="50" t="s">
        <v>1152</v>
      </c>
      <c r="G811" s="50" t="s">
        <v>8381</v>
      </c>
      <c r="H811" s="61">
        <v>1</v>
      </c>
      <c r="I811" s="55">
        <v>244.17</v>
      </c>
      <c r="J811" s="50" t="s">
        <v>16833</v>
      </c>
      <c r="K811" s="50" t="s">
        <v>16834</v>
      </c>
      <c r="L811" s="50" t="s">
        <v>391</v>
      </c>
      <c r="M811" s="50" t="s">
        <v>1922</v>
      </c>
    </row>
    <row r="812" spans="1:13" x14ac:dyDescent="0.25">
      <c r="A812" s="50" t="s">
        <v>26014</v>
      </c>
      <c r="B812" s="50" t="s">
        <v>6781</v>
      </c>
      <c r="C812" s="50" t="s">
        <v>6798</v>
      </c>
      <c r="D812" s="50" t="s">
        <v>8382</v>
      </c>
      <c r="E812" s="50" t="s">
        <v>8383</v>
      </c>
      <c r="F812" s="50" t="s">
        <v>8384</v>
      </c>
      <c r="G812" s="50" t="s">
        <v>8385</v>
      </c>
      <c r="H812" s="61">
        <v>1</v>
      </c>
      <c r="I812" s="55">
        <v>96.38</v>
      </c>
      <c r="J812" s="50" t="s">
        <v>16833</v>
      </c>
      <c r="K812" s="50" t="s">
        <v>16834</v>
      </c>
      <c r="L812" s="50" t="s">
        <v>1820</v>
      </c>
      <c r="M812" s="50" t="s">
        <v>1893</v>
      </c>
    </row>
    <row r="813" spans="1:13" x14ac:dyDescent="0.25">
      <c r="A813" s="50" t="s">
        <v>26015</v>
      </c>
      <c r="B813" s="50" t="s">
        <v>6781</v>
      </c>
      <c r="C813" s="50" t="s">
        <v>6798</v>
      </c>
      <c r="D813" s="50" t="s">
        <v>8386</v>
      </c>
      <c r="E813" s="50" t="s">
        <v>7108</v>
      </c>
      <c r="F813" s="50" t="s">
        <v>8387</v>
      </c>
      <c r="G813" s="50" t="s">
        <v>8388</v>
      </c>
      <c r="H813" s="61">
        <v>1</v>
      </c>
      <c r="I813" s="55">
        <v>244.17</v>
      </c>
      <c r="J813" s="50" t="s">
        <v>16833</v>
      </c>
      <c r="K813" s="50" t="s">
        <v>16906</v>
      </c>
      <c r="L813" s="50" t="s">
        <v>109</v>
      </c>
      <c r="M813" s="50" t="s">
        <v>376</v>
      </c>
    </row>
    <row r="814" spans="1:13" x14ac:dyDescent="0.25">
      <c r="A814" s="50" t="s">
        <v>26016</v>
      </c>
      <c r="B814" s="50" t="s">
        <v>6781</v>
      </c>
      <c r="C814" s="50" t="s">
        <v>6798</v>
      </c>
      <c r="D814" s="50" t="s">
        <v>8389</v>
      </c>
      <c r="E814" s="50" t="s">
        <v>940</v>
      </c>
      <c r="F814" s="50" t="s">
        <v>1152</v>
      </c>
      <c r="G814" s="50" t="s">
        <v>8390</v>
      </c>
      <c r="H814" s="61">
        <v>1</v>
      </c>
      <c r="I814" s="55">
        <v>133.84</v>
      </c>
      <c r="J814" s="50" t="s">
        <v>16851</v>
      </c>
      <c r="K814" s="50" t="s">
        <v>16865</v>
      </c>
      <c r="L814" s="50" t="s">
        <v>1802</v>
      </c>
      <c r="M814" s="50" t="s">
        <v>1867</v>
      </c>
    </row>
    <row r="815" spans="1:13" x14ac:dyDescent="0.25">
      <c r="A815" s="50" t="s">
        <v>26017</v>
      </c>
      <c r="B815" s="50" t="s">
        <v>6781</v>
      </c>
      <c r="C815" s="50" t="s">
        <v>6798</v>
      </c>
      <c r="D815" s="50" t="s">
        <v>8391</v>
      </c>
      <c r="E815" s="50" t="s">
        <v>7108</v>
      </c>
      <c r="F815" s="50" t="s">
        <v>1152</v>
      </c>
      <c r="G815" s="50" t="s">
        <v>8392</v>
      </c>
      <c r="H815" s="61">
        <v>1</v>
      </c>
      <c r="I815" s="55">
        <v>247.37</v>
      </c>
      <c r="J815" s="50" t="s">
        <v>16833</v>
      </c>
      <c r="K815" s="50" t="s">
        <v>16933</v>
      </c>
      <c r="L815" s="50" t="s">
        <v>1740</v>
      </c>
      <c r="M815" s="50" t="s">
        <v>1874</v>
      </c>
    </row>
    <row r="816" spans="1:13" x14ac:dyDescent="0.25">
      <c r="A816" s="50" t="s">
        <v>26018</v>
      </c>
      <c r="B816" s="50" t="s">
        <v>6781</v>
      </c>
      <c r="C816" s="50" t="s">
        <v>6798</v>
      </c>
      <c r="D816" s="50" t="s">
        <v>8393</v>
      </c>
      <c r="E816" s="50" t="s">
        <v>1152</v>
      </c>
      <c r="F816" s="50" t="s">
        <v>7108</v>
      </c>
      <c r="G816" s="50" t="s">
        <v>8394</v>
      </c>
      <c r="H816" s="61">
        <v>1</v>
      </c>
      <c r="I816" s="55">
        <v>182.39</v>
      </c>
      <c r="J816" s="50" t="s">
        <v>16833</v>
      </c>
      <c r="K816" s="50" t="s">
        <v>16863</v>
      </c>
      <c r="L816" s="50" t="s">
        <v>1685</v>
      </c>
      <c r="M816" s="50" t="s">
        <v>1874</v>
      </c>
    </row>
    <row r="817" spans="1:13" x14ac:dyDescent="0.25">
      <c r="A817" s="50" t="s">
        <v>26019</v>
      </c>
      <c r="B817" s="50" t="s">
        <v>6781</v>
      </c>
      <c r="C817" s="50" t="s">
        <v>6798</v>
      </c>
      <c r="D817" s="50" t="s">
        <v>8395</v>
      </c>
      <c r="E817" s="50" t="s">
        <v>7108</v>
      </c>
      <c r="F817" s="50" t="s">
        <v>8396</v>
      </c>
      <c r="G817" s="50" t="s">
        <v>8397</v>
      </c>
      <c r="H817" s="61">
        <v>1</v>
      </c>
      <c r="I817" s="55">
        <v>261.68</v>
      </c>
      <c r="J817" s="50" t="s">
        <v>16833</v>
      </c>
      <c r="K817" s="50" t="s">
        <v>16834</v>
      </c>
      <c r="L817" s="50" t="s">
        <v>1820</v>
      </c>
      <c r="M817" s="50" t="s">
        <v>16882</v>
      </c>
    </row>
    <row r="818" spans="1:13" x14ac:dyDescent="0.25">
      <c r="A818" s="50" t="s">
        <v>26020</v>
      </c>
      <c r="B818" s="50" t="s">
        <v>6781</v>
      </c>
      <c r="C818" s="50" t="s">
        <v>6798</v>
      </c>
      <c r="D818" s="50" t="s">
        <v>8398</v>
      </c>
      <c r="E818" s="50" t="s">
        <v>1152</v>
      </c>
      <c r="F818" s="50" t="s">
        <v>1152</v>
      </c>
      <c r="G818" s="50" t="s">
        <v>8399</v>
      </c>
      <c r="H818" s="61">
        <v>1</v>
      </c>
      <c r="I818" s="55">
        <v>58.4</v>
      </c>
      <c r="J818" s="50" t="s">
        <v>16833</v>
      </c>
      <c r="K818" s="50" t="s">
        <v>16834</v>
      </c>
      <c r="L818" s="50" t="s">
        <v>391</v>
      </c>
      <c r="M818" s="50" t="s">
        <v>387</v>
      </c>
    </row>
    <row r="819" spans="1:13" x14ac:dyDescent="0.25">
      <c r="A819" s="50" t="s">
        <v>26021</v>
      </c>
      <c r="B819" s="50" t="s">
        <v>6781</v>
      </c>
      <c r="C819" s="50" t="s">
        <v>6798</v>
      </c>
      <c r="D819" s="50" t="s">
        <v>8400</v>
      </c>
      <c r="E819" s="50" t="s">
        <v>1152</v>
      </c>
      <c r="F819" s="50" t="s">
        <v>1152</v>
      </c>
      <c r="G819" s="50" t="s">
        <v>8401</v>
      </c>
      <c r="H819" s="61">
        <v>1</v>
      </c>
      <c r="I819" s="55">
        <v>70.650000000000006</v>
      </c>
      <c r="J819" s="50" t="s">
        <v>16833</v>
      </c>
      <c r="K819" s="50" t="s">
        <v>16834</v>
      </c>
      <c r="L819" s="50" t="s">
        <v>389</v>
      </c>
      <c r="M819" s="50" t="s">
        <v>387</v>
      </c>
    </row>
    <row r="820" spans="1:13" x14ac:dyDescent="0.25">
      <c r="A820" s="50" t="s">
        <v>26022</v>
      </c>
      <c r="B820" s="50" t="s">
        <v>6781</v>
      </c>
      <c r="C820" s="50" t="s">
        <v>6798</v>
      </c>
      <c r="D820" s="50" t="s">
        <v>8400</v>
      </c>
      <c r="E820" s="50" t="s">
        <v>7108</v>
      </c>
      <c r="F820" s="50" t="s">
        <v>1152</v>
      </c>
      <c r="G820" s="50" t="s">
        <v>8402</v>
      </c>
      <c r="H820" s="61">
        <v>1</v>
      </c>
      <c r="I820" s="55">
        <v>70.650000000000006</v>
      </c>
      <c r="J820" s="50" t="s">
        <v>16833</v>
      </c>
      <c r="K820" s="50" t="s">
        <v>16834</v>
      </c>
      <c r="L820" s="50" t="s">
        <v>391</v>
      </c>
      <c r="M820" s="50" t="s">
        <v>387</v>
      </c>
    </row>
    <row r="821" spans="1:13" x14ac:dyDescent="0.25">
      <c r="A821" s="50" t="s">
        <v>26023</v>
      </c>
      <c r="B821" s="50" t="s">
        <v>6781</v>
      </c>
      <c r="C821" s="50" t="s">
        <v>6798</v>
      </c>
      <c r="D821" s="50" t="s">
        <v>8403</v>
      </c>
      <c r="E821" s="50" t="s">
        <v>940</v>
      </c>
      <c r="F821" s="50" t="s">
        <v>8404</v>
      </c>
      <c r="G821" s="50" t="s">
        <v>8405</v>
      </c>
      <c r="H821" s="61">
        <v>1</v>
      </c>
      <c r="I821" s="55">
        <v>70.650000000000006</v>
      </c>
      <c r="J821" s="50" t="s">
        <v>16910</v>
      </c>
      <c r="K821" s="50" t="s">
        <v>16930</v>
      </c>
      <c r="L821" s="50" t="s">
        <v>386</v>
      </c>
      <c r="M821" s="50" t="s">
        <v>387</v>
      </c>
    </row>
    <row r="822" spans="1:13" x14ac:dyDescent="0.25">
      <c r="A822" s="50" t="s">
        <v>26024</v>
      </c>
      <c r="B822" s="50" t="s">
        <v>6781</v>
      </c>
      <c r="C822" s="50" t="s">
        <v>6801</v>
      </c>
      <c r="D822" s="50" t="s">
        <v>8406</v>
      </c>
      <c r="E822" s="50" t="s">
        <v>6802</v>
      </c>
      <c r="F822" s="50" t="s">
        <v>6853</v>
      </c>
      <c r="G822" s="50" t="s">
        <v>8407</v>
      </c>
      <c r="H822" s="61">
        <v>1</v>
      </c>
      <c r="I822" s="55">
        <v>218.96</v>
      </c>
      <c r="J822" s="50" t="s">
        <v>16833</v>
      </c>
      <c r="K822" s="50" t="s">
        <v>16869</v>
      </c>
      <c r="L822" s="50" t="s">
        <v>1675</v>
      </c>
      <c r="M822" s="50" t="s">
        <v>1867</v>
      </c>
    </row>
    <row r="823" spans="1:13" x14ac:dyDescent="0.25">
      <c r="A823" s="50" t="s">
        <v>26025</v>
      </c>
      <c r="B823" s="50" t="s">
        <v>6781</v>
      </c>
      <c r="C823" s="50" t="s">
        <v>6801</v>
      </c>
      <c r="D823" s="50" t="s">
        <v>8408</v>
      </c>
      <c r="E823" s="50" t="s">
        <v>6802</v>
      </c>
      <c r="F823" s="50" t="s">
        <v>1152</v>
      </c>
      <c r="G823" s="50" t="s">
        <v>8409</v>
      </c>
      <c r="H823" s="61">
        <v>1</v>
      </c>
      <c r="I823" s="55">
        <v>218.96</v>
      </c>
      <c r="J823" s="50" t="s">
        <v>16851</v>
      </c>
      <c r="K823" s="50" t="s">
        <v>16852</v>
      </c>
      <c r="L823" s="50" t="s">
        <v>1756</v>
      </c>
      <c r="M823" s="50" t="s">
        <v>1872</v>
      </c>
    </row>
    <row r="824" spans="1:13" x14ac:dyDescent="0.25">
      <c r="A824" s="50" t="s">
        <v>26026</v>
      </c>
      <c r="B824" s="50" t="s">
        <v>6781</v>
      </c>
      <c r="C824" s="50" t="s">
        <v>6801</v>
      </c>
      <c r="D824" s="50" t="s">
        <v>8410</v>
      </c>
      <c r="E824" s="50" t="s">
        <v>6802</v>
      </c>
      <c r="F824" s="50" t="s">
        <v>6853</v>
      </c>
      <c r="G824" s="50" t="s">
        <v>8411</v>
      </c>
      <c r="H824" s="61">
        <v>1</v>
      </c>
      <c r="I824" s="55">
        <v>218.96</v>
      </c>
      <c r="J824" s="50" t="s">
        <v>16833</v>
      </c>
      <c r="K824" s="50" t="s">
        <v>16869</v>
      </c>
      <c r="L824" s="50" t="s">
        <v>1675</v>
      </c>
      <c r="M824" s="50" t="s">
        <v>1874</v>
      </c>
    </row>
    <row r="825" spans="1:13" x14ac:dyDescent="0.25">
      <c r="A825" s="50" t="s">
        <v>26027</v>
      </c>
      <c r="B825" s="50" t="s">
        <v>6781</v>
      </c>
      <c r="C825" s="50" t="s">
        <v>6801</v>
      </c>
      <c r="D825" s="50" t="s">
        <v>8412</v>
      </c>
      <c r="E825" s="50" t="s">
        <v>6802</v>
      </c>
      <c r="F825" s="50" t="s">
        <v>6853</v>
      </c>
      <c r="G825" s="50" t="s">
        <v>8413</v>
      </c>
      <c r="H825" s="61">
        <v>1</v>
      </c>
      <c r="I825" s="55">
        <v>197.07</v>
      </c>
      <c r="J825" s="50" t="s">
        <v>16833</v>
      </c>
      <c r="K825" s="50" t="s">
        <v>16869</v>
      </c>
      <c r="L825" s="50" t="s">
        <v>1675</v>
      </c>
      <c r="M825" s="50" t="s">
        <v>1874</v>
      </c>
    </row>
    <row r="826" spans="1:13" x14ac:dyDescent="0.25">
      <c r="A826" s="50" t="s">
        <v>26028</v>
      </c>
      <c r="B826" s="50" t="s">
        <v>6781</v>
      </c>
      <c r="C826" s="50" t="s">
        <v>6801</v>
      </c>
      <c r="D826" s="50" t="s">
        <v>8414</v>
      </c>
      <c r="E826" s="50" t="s">
        <v>6802</v>
      </c>
      <c r="F826" s="50" t="s">
        <v>6892</v>
      </c>
      <c r="G826" s="50" t="s">
        <v>8415</v>
      </c>
      <c r="H826" s="61">
        <v>1</v>
      </c>
      <c r="I826" s="55">
        <v>218.96</v>
      </c>
      <c r="J826" s="50" t="s">
        <v>16833</v>
      </c>
      <c r="K826" s="50" t="s">
        <v>16834</v>
      </c>
      <c r="L826" s="50" t="s">
        <v>1820</v>
      </c>
      <c r="M826" s="50" t="s">
        <v>1893</v>
      </c>
    </row>
    <row r="827" spans="1:13" x14ac:dyDescent="0.25">
      <c r="A827" s="50" t="s">
        <v>26029</v>
      </c>
      <c r="B827" s="50" t="s">
        <v>6781</v>
      </c>
      <c r="C827" s="50" t="s">
        <v>6801</v>
      </c>
      <c r="D827" s="50" t="s">
        <v>8416</v>
      </c>
      <c r="E827" s="50" t="s">
        <v>6802</v>
      </c>
      <c r="F827" s="50" t="s">
        <v>1152</v>
      </c>
      <c r="G827" s="50" t="s">
        <v>8417</v>
      </c>
      <c r="H827" s="61">
        <v>1</v>
      </c>
      <c r="I827" s="55">
        <v>292.72000000000003</v>
      </c>
      <c r="J827" s="50" t="s">
        <v>16833</v>
      </c>
      <c r="K827" s="50" t="s">
        <v>16834</v>
      </c>
      <c r="L827" s="50" t="s">
        <v>1820</v>
      </c>
      <c r="M827" s="50" t="s">
        <v>1869</v>
      </c>
    </row>
    <row r="828" spans="1:13" x14ac:dyDescent="0.25">
      <c r="A828" s="50" t="s">
        <v>26030</v>
      </c>
      <c r="B828" s="50" t="s">
        <v>6781</v>
      </c>
      <c r="C828" s="50" t="s">
        <v>6801</v>
      </c>
      <c r="D828" s="50" t="s">
        <v>8418</v>
      </c>
      <c r="E828" s="50" t="s">
        <v>6802</v>
      </c>
      <c r="F828" s="50" t="s">
        <v>6853</v>
      </c>
      <c r="G828" s="50" t="s">
        <v>8419</v>
      </c>
      <c r="H828" s="61">
        <v>1</v>
      </c>
      <c r="I828" s="55">
        <v>218.96</v>
      </c>
      <c r="J828" s="50" t="s">
        <v>16833</v>
      </c>
      <c r="K828" s="50" t="s">
        <v>16834</v>
      </c>
      <c r="L828" s="50" t="s">
        <v>391</v>
      </c>
      <c r="M828" s="50" t="s">
        <v>1891</v>
      </c>
    </row>
    <row r="829" spans="1:13" x14ac:dyDescent="0.25">
      <c r="A829" s="50" t="s">
        <v>26031</v>
      </c>
      <c r="B829" s="50" t="s">
        <v>6781</v>
      </c>
      <c r="C829" s="50" t="s">
        <v>6801</v>
      </c>
      <c r="D829" s="50" t="s">
        <v>8420</v>
      </c>
      <c r="E829" s="50" t="s">
        <v>6802</v>
      </c>
      <c r="F829" s="50" t="s">
        <v>1152</v>
      </c>
      <c r="G829" s="50" t="s">
        <v>8421</v>
      </c>
      <c r="H829" s="61">
        <v>1</v>
      </c>
      <c r="I829" s="55">
        <v>292.72000000000003</v>
      </c>
      <c r="J829" s="50" t="s">
        <v>16833</v>
      </c>
      <c r="K829" s="50" t="s">
        <v>16834</v>
      </c>
      <c r="L829" s="50" t="s">
        <v>1820</v>
      </c>
      <c r="M829" s="50" t="s">
        <v>1869</v>
      </c>
    </row>
    <row r="830" spans="1:13" x14ac:dyDescent="0.25">
      <c r="A830" s="50" t="s">
        <v>26032</v>
      </c>
      <c r="B830" s="50" t="s">
        <v>6781</v>
      </c>
      <c r="C830" s="50" t="s">
        <v>6801</v>
      </c>
      <c r="D830" s="50" t="s">
        <v>8422</v>
      </c>
      <c r="E830" s="50" t="s">
        <v>6802</v>
      </c>
      <c r="F830" s="50" t="s">
        <v>6853</v>
      </c>
      <c r="G830" s="50" t="s">
        <v>8423</v>
      </c>
      <c r="H830" s="61">
        <v>1</v>
      </c>
      <c r="I830" s="55">
        <v>218.96</v>
      </c>
      <c r="J830" s="50" t="s">
        <v>16833</v>
      </c>
      <c r="K830" s="50" t="s">
        <v>16834</v>
      </c>
      <c r="L830" s="50" t="s">
        <v>1820</v>
      </c>
      <c r="M830" s="50" t="s">
        <v>1889</v>
      </c>
    </row>
    <row r="831" spans="1:13" x14ac:dyDescent="0.25">
      <c r="A831" s="50" t="s">
        <v>26033</v>
      </c>
      <c r="B831" s="50" t="s">
        <v>6781</v>
      </c>
      <c r="C831" s="50" t="s">
        <v>6801</v>
      </c>
      <c r="D831" s="50" t="s">
        <v>8424</v>
      </c>
      <c r="E831" s="50" t="s">
        <v>6802</v>
      </c>
      <c r="F831" s="50" t="s">
        <v>6853</v>
      </c>
      <c r="G831" s="50" t="s">
        <v>8425</v>
      </c>
      <c r="H831" s="61">
        <v>1</v>
      </c>
      <c r="I831" s="55">
        <v>218.96</v>
      </c>
      <c r="J831" s="50" t="s">
        <v>16833</v>
      </c>
      <c r="K831" s="50" t="s">
        <v>16834</v>
      </c>
      <c r="L831" s="50" t="s">
        <v>1820</v>
      </c>
      <c r="M831" s="50" t="s">
        <v>1893</v>
      </c>
    </row>
    <row r="832" spans="1:13" x14ac:dyDescent="0.25">
      <c r="A832" s="50" t="s">
        <v>26034</v>
      </c>
      <c r="B832" s="50" t="s">
        <v>6781</v>
      </c>
      <c r="C832" s="50" t="s">
        <v>6801</v>
      </c>
      <c r="D832" s="50" t="s">
        <v>8426</v>
      </c>
      <c r="E832" s="50" t="s">
        <v>6802</v>
      </c>
      <c r="F832" s="50" t="s">
        <v>6862</v>
      </c>
      <c r="G832" s="50" t="s">
        <v>8427</v>
      </c>
      <c r="H832" s="61">
        <v>1</v>
      </c>
      <c r="I832" s="55">
        <v>218.96</v>
      </c>
      <c r="J832" s="50" t="s">
        <v>16833</v>
      </c>
      <c r="K832" s="50" t="s">
        <v>16834</v>
      </c>
      <c r="L832" s="50" t="s">
        <v>391</v>
      </c>
      <c r="M832" s="50" t="s">
        <v>1930</v>
      </c>
    </row>
    <row r="833" spans="1:13" x14ac:dyDescent="0.25">
      <c r="A833" s="50" t="s">
        <v>26035</v>
      </c>
      <c r="B833" s="50" t="s">
        <v>6781</v>
      </c>
      <c r="C833" s="50" t="s">
        <v>6801</v>
      </c>
      <c r="D833" s="50" t="s">
        <v>8428</v>
      </c>
      <c r="E833" s="50" t="s">
        <v>6802</v>
      </c>
      <c r="F833" s="50" t="s">
        <v>6853</v>
      </c>
      <c r="G833" s="50" t="s">
        <v>8429</v>
      </c>
      <c r="H833" s="61">
        <v>1</v>
      </c>
      <c r="I833" s="55">
        <v>218.96</v>
      </c>
      <c r="J833" s="50" t="s">
        <v>16833</v>
      </c>
      <c r="K833" s="50" t="s">
        <v>16834</v>
      </c>
      <c r="L833" s="50" t="s">
        <v>391</v>
      </c>
      <c r="M833" s="50" t="s">
        <v>1891</v>
      </c>
    </row>
    <row r="834" spans="1:13" x14ac:dyDescent="0.25">
      <c r="A834" s="50" t="s">
        <v>26036</v>
      </c>
      <c r="B834" s="50" t="s">
        <v>6781</v>
      </c>
      <c r="C834" s="50" t="s">
        <v>6801</v>
      </c>
      <c r="D834" s="50" t="s">
        <v>8430</v>
      </c>
      <c r="E834" s="50" t="s">
        <v>6802</v>
      </c>
      <c r="F834" s="50" t="s">
        <v>6853</v>
      </c>
      <c r="G834" s="50" t="s">
        <v>8431</v>
      </c>
      <c r="H834" s="61">
        <v>1</v>
      </c>
      <c r="I834" s="55">
        <v>218.96</v>
      </c>
      <c r="J834" s="50" t="s">
        <v>16833</v>
      </c>
      <c r="K834" s="50" t="s">
        <v>16834</v>
      </c>
      <c r="L834" s="50" t="s">
        <v>1820</v>
      </c>
      <c r="M834" s="50" t="s">
        <v>1893</v>
      </c>
    </row>
    <row r="835" spans="1:13" x14ac:dyDescent="0.25">
      <c r="A835" s="50" t="s">
        <v>26037</v>
      </c>
      <c r="B835" s="50" t="s">
        <v>6781</v>
      </c>
      <c r="C835" s="50" t="s">
        <v>6801</v>
      </c>
      <c r="D835" s="50" t="s">
        <v>8432</v>
      </c>
      <c r="E835" s="50" t="s">
        <v>6802</v>
      </c>
      <c r="F835" s="50" t="s">
        <v>6853</v>
      </c>
      <c r="G835" s="50" t="s">
        <v>8433</v>
      </c>
      <c r="H835" s="61">
        <v>1</v>
      </c>
      <c r="I835" s="55">
        <v>218.96</v>
      </c>
      <c r="J835" s="50" t="s">
        <v>16833</v>
      </c>
      <c r="K835" s="50" t="s">
        <v>16834</v>
      </c>
      <c r="L835" s="50" t="s">
        <v>391</v>
      </c>
      <c r="M835" s="50" t="s">
        <v>1872</v>
      </c>
    </row>
    <row r="836" spans="1:13" x14ac:dyDescent="0.25">
      <c r="A836" s="50" t="s">
        <v>26038</v>
      </c>
      <c r="B836" s="50" t="s">
        <v>6781</v>
      </c>
      <c r="C836" s="50" t="s">
        <v>6801</v>
      </c>
      <c r="D836" s="50" t="s">
        <v>8434</v>
      </c>
      <c r="E836" s="50" t="s">
        <v>6802</v>
      </c>
      <c r="F836" s="50" t="s">
        <v>6853</v>
      </c>
      <c r="G836" s="50" t="s">
        <v>8435</v>
      </c>
      <c r="H836" s="61">
        <v>1</v>
      </c>
      <c r="I836" s="55">
        <v>218.96</v>
      </c>
      <c r="J836" s="50" t="s">
        <v>16833</v>
      </c>
      <c r="K836" s="50" t="s">
        <v>16834</v>
      </c>
      <c r="L836" s="50" t="s">
        <v>391</v>
      </c>
      <c r="M836" s="50" t="s">
        <v>1867</v>
      </c>
    </row>
    <row r="837" spans="1:13" x14ac:dyDescent="0.25">
      <c r="A837" s="50" t="s">
        <v>26039</v>
      </c>
      <c r="B837" s="50" t="s">
        <v>6781</v>
      </c>
      <c r="C837" s="50" t="s">
        <v>6801</v>
      </c>
      <c r="D837" s="50" t="s">
        <v>8436</v>
      </c>
      <c r="E837" s="50" t="s">
        <v>6802</v>
      </c>
      <c r="F837" s="50" t="s">
        <v>7830</v>
      </c>
      <c r="G837" s="50" t="s">
        <v>8437</v>
      </c>
      <c r="H837" s="61">
        <v>1</v>
      </c>
      <c r="I837" s="55">
        <v>218.96</v>
      </c>
      <c r="J837" s="50" t="s">
        <v>16833</v>
      </c>
      <c r="K837" s="50" t="s">
        <v>16834</v>
      </c>
      <c r="L837" s="50" t="s">
        <v>1820</v>
      </c>
      <c r="M837" s="50" t="s">
        <v>1916</v>
      </c>
    </row>
    <row r="838" spans="1:13" x14ac:dyDescent="0.25">
      <c r="A838" s="50" t="s">
        <v>26040</v>
      </c>
      <c r="B838" s="50" t="s">
        <v>6781</v>
      </c>
      <c r="C838" s="50" t="s">
        <v>6801</v>
      </c>
      <c r="D838" s="50" t="s">
        <v>8438</v>
      </c>
      <c r="E838" s="50" t="s">
        <v>6802</v>
      </c>
      <c r="F838" s="50" t="s">
        <v>6853</v>
      </c>
      <c r="G838" s="50" t="s">
        <v>8439</v>
      </c>
      <c r="H838" s="61">
        <v>1</v>
      </c>
      <c r="I838" s="55">
        <v>218.96</v>
      </c>
      <c r="J838" s="50" t="s">
        <v>16833</v>
      </c>
      <c r="K838" s="50" t="s">
        <v>16834</v>
      </c>
      <c r="L838" s="50" t="s">
        <v>391</v>
      </c>
      <c r="M838" s="50" t="s">
        <v>1900</v>
      </c>
    </row>
    <row r="839" spans="1:13" x14ac:dyDescent="0.25">
      <c r="A839" s="50" t="s">
        <v>26041</v>
      </c>
      <c r="B839" s="50" t="s">
        <v>6781</v>
      </c>
      <c r="C839" s="50" t="s">
        <v>6801</v>
      </c>
      <c r="D839" s="50" t="s">
        <v>8440</v>
      </c>
      <c r="E839" s="50" t="s">
        <v>6802</v>
      </c>
      <c r="F839" s="50" t="s">
        <v>6853</v>
      </c>
      <c r="G839" s="50" t="s">
        <v>8441</v>
      </c>
      <c r="H839" s="61">
        <v>1</v>
      </c>
      <c r="I839" s="55">
        <v>218.96</v>
      </c>
      <c r="J839" s="50" t="s">
        <v>16833</v>
      </c>
      <c r="K839" s="50" t="s">
        <v>16834</v>
      </c>
      <c r="L839" s="50" t="s">
        <v>391</v>
      </c>
      <c r="M839" s="50" t="s">
        <v>390</v>
      </c>
    </row>
    <row r="840" spans="1:13" x14ac:dyDescent="0.25">
      <c r="A840" s="50" t="s">
        <v>26042</v>
      </c>
      <c r="B840" s="50" t="s">
        <v>6781</v>
      </c>
      <c r="C840" s="50" t="s">
        <v>6801</v>
      </c>
      <c r="D840" s="50" t="s">
        <v>8442</v>
      </c>
      <c r="E840" s="50" t="s">
        <v>6802</v>
      </c>
      <c r="F840" s="50" t="s">
        <v>6892</v>
      </c>
      <c r="G840" s="50" t="s">
        <v>8443</v>
      </c>
      <c r="H840" s="61">
        <v>1</v>
      </c>
      <c r="I840" s="55">
        <v>218.96</v>
      </c>
      <c r="J840" s="50" t="s">
        <v>16833</v>
      </c>
      <c r="K840" s="50" t="s">
        <v>16834</v>
      </c>
      <c r="L840" s="50" t="s">
        <v>1820</v>
      </c>
      <c r="M840" s="50" t="s">
        <v>1872</v>
      </c>
    </row>
    <row r="841" spans="1:13" x14ac:dyDescent="0.25">
      <c r="A841" s="50" t="s">
        <v>26043</v>
      </c>
      <c r="B841" s="50" t="s">
        <v>6781</v>
      </c>
      <c r="C841" s="50" t="s">
        <v>6801</v>
      </c>
      <c r="D841" s="50" t="s">
        <v>8444</v>
      </c>
      <c r="E841" s="50" t="s">
        <v>1152</v>
      </c>
      <c r="F841" s="50" t="s">
        <v>6853</v>
      </c>
      <c r="G841" s="50" t="s">
        <v>8445</v>
      </c>
      <c r="H841" s="61">
        <v>1</v>
      </c>
      <c r="I841" s="55">
        <v>283.86</v>
      </c>
      <c r="J841" s="50" t="s">
        <v>16833</v>
      </c>
      <c r="K841" s="50" t="s">
        <v>16834</v>
      </c>
      <c r="L841" s="50" t="s">
        <v>1820</v>
      </c>
      <c r="M841" s="50" t="s">
        <v>1907</v>
      </c>
    </row>
    <row r="842" spans="1:13" x14ac:dyDescent="0.25">
      <c r="A842" s="50" t="s">
        <v>26044</v>
      </c>
      <c r="B842" s="50" t="s">
        <v>6781</v>
      </c>
      <c r="C842" s="50" t="s">
        <v>6801</v>
      </c>
      <c r="D842" s="50" t="s">
        <v>8446</v>
      </c>
      <c r="E842" s="50" t="s">
        <v>6802</v>
      </c>
      <c r="F842" s="50" t="s">
        <v>6853</v>
      </c>
      <c r="G842" s="50" t="s">
        <v>8447</v>
      </c>
      <c r="H842" s="61">
        <v>1</v>
      </c>
      <c r="I842" s="55">
        <v>283.86</v>
      </c>
      <c r="J842" s="50" t="s">
        <v>16833</v>
      </c>
      <c r="K842" s="50" t="s">
        <v>16834</v>
      </c>
      <c r="L842" s="50" t="s">
        <v>1820</v>
      </c>
      <c r="M842" s="50" t="s">
        <v>1906</v>
      </c>
    </row>
    <row r="843" spans="1:13" x14ac:dyDescent="0.25">
      <c r="A843" s="50" t="s">
        <v>26045</v>
      </c>
      <c r="B843" s="50" t="s">
        <v>6781</v>
      </c>
      <c r="C843" s="50" t="s">
        <v>6801</v>
      </c>
      <c r="D843" s="50" t="s">
        <v>8448</v>
      </c>
      <c r="E843" s="50" t="s">
        <v>6802</v>
      </c>
      <c r="F843" s="50" t="s">
        <v>6853</v>
      </c>
      <c r="G843" s="50" t="s">
        <v>8449</v>
      </c>
      <c r="H843" s="61">
        <v>1</v>
      </c>
      <c r="I843" s="55">
        <v>218.96</v>
      </c>
      <c r="J843" s="50" t="s">
        <v>16833</v>
      </c>
      <c r="K843" s="50" t="s">
        <v>16834</v>
      </c>
      <c r="L843" s="50" t="s">
        <v>391</v>
      </c>
      <c r="M843" s="50" t="s">
        <v>1924</v>
      </c>
    </row>
    <row r="844" spans="1:13" x14ac:dyDescent="0.25">
      <c r="A844" s="50" t="s">
        <v>26046</v>
      </c>
      <c r="B844" s="50" t="s">
        <v>6781</v>
      </c>
      <c r="C844" s="50" t="s">
        <v>8322</v>
      </c>
      <c r="D844" s="50" t="s">
        <v>8322</v>
      </c>
      <c r="E844" s="50" t="s">
        <v>8320</v>
      </c>
      <c r="F844" s="50" t="s">
        <v>1152</v>
      </c>
      <c r="G844" s="50" t="s">
        <v>1152</v>
      </c>
      <c r="H844" s="61">
        <v>1</v>
      </c>
      <c r="I844" s="55">
        <v>401.88</v>
      </c>
      <c r="J844" s="50" t="s">
        <v>16833</v>
      </c>
      <c r="K844" s="50" t="s">
        <v>16834</v>
      </c>
      <c r="L844" s="50" t="s">
        <v>1820</v>
      </c>
      <c r="M844" s="50" t="s">
        <v>1869</v>
      </c>
    </row>
    <row r="845" spans="1:13" x14ac:dyDescent="0.25">
      <c r="A845" s="50" t="s">
        <v>26047</v>
      </c>
      <c r="B845" s="50" t="s">
        <v>6781</v>
      </c>
      <c r="C845" s="50" t="s">
        <v>8322</v>
      </c>
      <c r="D845" s="50" t="s">
        <v>8322</v>
      </c>
      <c r="E845" s="50" t="s">
        <v>8320</v>
      </c>
      <c r="F845" s="50" t="s">
        <v>1152</v>
      </c>
      <c r="G845" s="50" t="s">
        <v>1152</v>
      </c>
      <c r="H845" s="61">
        <v>1</v>
      </c>
      <c r="I845" s="55">
        <v>401.88</v>
      </c>
      <c r="J845" s="50" t="s">
        <v>16833</v>
      </c>
      <c r="K845" s="50" t="s">
        <v>16834</v>
      </c>
      <c r="L845" s="50" t="s">
        <v>1820</v>
      </c>
      <c r="M845" s="50" t="s">
        <v>1869</v>
      </c>
    </row>
    <row r="846" spans="1:13" x14ac:dyDescent="0.25">
      <c r="A846" s="50" t="s">
        <v>26048</v>
      </c>
      <c r="B846" s="50" t="s">
        <v>6781</v>
      </c>
      <c r="C846" s="50" t="s">
        <v>8322</v>
      </c>
      <c r="D846" s="50" t="s">
        <v>8322</v>
      </c>
      <c r="E846" s="50" t="s">
        <v>8320</v>
      </c>
      <c r="F846" s="50" t="s">
        <v>1152</v>
      </c>
      <c r="G846" s="50" t="s">
        <v>1152</v>
      </c>
      <c r="H846" s="61">
        <v>1</v>
      </c>
      <c r="I846" s="55">
        <v>401.88</v>
      </c>
      <c r="J846" s="50" t="s">
        <v>16833</v>
      </c>
      <c r="K846" s="50" t="s">
        <v>16834</v>
      </c>
      <c r="L846" s="50" t="s">
        <v>1820</v>
      </c>
      <c r="M846" s="50" t="s">
        <v>1869</v>
      </c>
    </row>
    <row r="847" spans="1:13" x14ac:dyDescent="0.25">
      <c r="A847" s="50" t="s">
        <v>26049</v>
      </c>
      <c r="B847" s="50" t="s">
        <v>6781</v>
      </c>
      <c r="C847" s="50" t="s">
        <v>7487</v>
      </c>
      <c r="D847" s="50" t="s">
        <v>8450</v>
      </c>
      <c r="E847" s="50" t="s">
        <v>1152</v>
      </c>
      <c r="F847" s="50" t="s">
        <v>1152</v>
      </c>
      <c r="G847" s="50" t="s">
        <v>8451</v>
      </c>
      <c r="H847" s="61">
        <v>1</v>
      </c>
      <c r="I847" s="55">
        <v>408.81</v>
      </c>
      <c r="J847" s="50" t="s">
        <v>16910</v>
      </c>
      <c r="K847" s="50" t="s">
        <v>16911</v>
      </c>
      <c r="L847" s="50" t="s">
        <v>1666</v>
      </c>
      <c r="M847" s="50" t="s">
        <v>16882</v>
      </c>
    </row>
    <row r="848" spans="1:13" x14ac:dyDescent="0.25">
      <c r="A848" s="50" t="s">
        <v>26050</v>
      </c>
      <c r="B848" s="50" t="s">
        <v>6781</v>
      </c>
      <c r="C848" s="50" t="s">
        <v>7487</v>
      </c>
      <c r="D848" s="50" t="s">
        <v>8452</v>
      </c>
      <c r="E848" s="50" t="s">
        <v>1152</v>
      </c>
      <c r="F848" s="50" t="s">
        <v>1152</v>
      </c>
      <c r="G848" s="50" t="s">
        <v>8453</v>
      </c>
      <c r="H848" s="61">
        <v>1</v>
      </c>
      <c r="I848" s="55">
        <v>427.19</v>
      </c>
      <c r="J848" s="50" t="s">
        <v>16833</v>
      </c>
      <c r="K848" s="50" t="s">
        <v>16859</v>
      </c>
      <c r="L848" s="50" t="s">
        <v>1656</v>
      </c>
      <c r="M848" s="50" t="s">
        <v>1874</v>
      </c>
    </row>
    <row r="849" spans="1:13" x14ac:dyDescent="0.25">
      <c r="A849" s="50" t="s">
        <v>26051</v>
      </c>
      <c r="B849" s="50" t="s">
        <v>6781</v>
      </c>
      <c r="C849" s="50" t="s">
        <v>7487</v>
      </c>
      <c r="D849" s="50" t="s">
        <v>8454</v>
      </c>
      <c r="E849" s="50" t="s">
        <v>1152</v>
      </c>
      <c r="F849" s="50" t="s">
        <v>1152</v>
      </c>
      <c r="G849" s="50" t="s">
        <v>8455</v>
      </c>
      <c r="H849" s="61">
        <v>1</v>
      </c>
      <c r="I849" s="55">
        <v>408.81</v>
      </c>
      <c r="J849" s="50" t="s">
        <v>16851</v>
      </c>
      <c r="K849" s="50" t="s">
        <v>16876</v>
      </c>
      <c r="L849" s="50" t="s">
        <v>1708</v>
      </c>
      <c r="M849" s="50" t="s">
        <v>1867</v>
      </c>
    </row>
    <row r="850" spans="1:13" x14ac:dyDescent="0.25">
      <c r="A850" s="50" t="s">
        <v>26052</v>
      </c>
      <c r="B850" s="50" t="s">
        <v>6781</v>
      </c>
      <c r="C850" s="50" t="s">
        <v>7487</v>
      </c>
      <c r="D850" s="50" t="s">
        <v>8456</v>
      </c>
      <c r="E850" s="50" t="s">
        <v>1152</v>
      </c>
      <c r="F850" s="50" t="s">
        <v>1152</v>
      </c>
      <c r="G850" s="50" t="s">
        <v>8457</v>
      </c>
      <c r="H850" s="61">
        <v>1</v>
      </c>
      <c r="I850" s="55">
        <v>408.81</v>
      </c>
      <c r="J850" s="50" t="s">
        <v>16833</v>
      </c>
      <c r="K850" s="50" t="s">
        <v>16869</v>
      </c>
      <c r="L850" s="50" t="s">
        <v>1675</v>
      </c>
      <c r="M850" s="50" t="s">
        <v>1874</v>
      </c>
    </row>
    <row r="851" spans="1:13" x14ac:dyDescent="0.25">
      <c r="A851" s="50" t="s">
        <v>26053</v>
      </c>
      <c r="B851" s="50" t="s">
        <v>6781</v>
      </c>
      <c r="C851" s="50" t="s">
        <v>7487</v>
      </c>
      <c r="D851" s="50" t="s">
        <v>8458</v>
      </c>
      <c r="E851" s="50" t="s">
        <v>1152</v>
      </c>
      <c r="F851" s="50" t="s">
        <v>1863</v>
      </c>
      <c r="G851" s="50" t="s">
        <v>8459</v>
      </c>
      <c r="H851" s="61">
        <v>1</v>
      </c>
      <c r="I851" s="55">
        <v>408.81</v>
      </c>
      <c r="J851" s="50" t="s">
        <v>16833</v>
      </c>
      <c r="K851" s="50" t="s">
        <v>16863</v>
      </c>
      <c r="L851" s="50" t="s">
        <v>1685</v>
      </c>
      <c r="M851" s="50" t="s">
        <v>1874</v>
      </c>
    </row>
    <row r="852" spans="1:13" x14ac:dyDescent="0.25">
      <c r="A852" s="50" t="s">
        <v>26054</v>
      </c>
      <c r="B852" s="50" t="s">
        <v>6781</v>
      </c>
      <c r="C852" s="50" t="s">
        <v>7487</v>
      </c>
      <c r="D852" s="50" t="s">
        <v>8460</v>
      </c>
      <c r="E852" s="50" t="s">
        <v>1152</v>
      </c>
      <c r="F852" s="50" t="s">
        <v>1152</v>
      </c>
      <c r="G852" s="50" t="s">
        <v>8461</v>
      </c>
      <c r="H852" s="61">
        <v>1</v>
      </c>
      <c r="I852" s="55">
        <v>408.81</v>
      </c>
      <c r="J852" s="50" t="s">
        <v>16851</v>
      </c>
      <c r="K852" s="50" t="s">
        <v>16852</v>
      </c>
      <c r="L852" s="50" t="s">
        <v>1756</v>
      </c>
      <c r="M852" s="50" t="s">
        <v>1872</v>
      </c>
    </row>
    <row r="853" spans="1:13" x14ac:dyDescent="0.25">
      <c r="A853" s="50" t="s">
        <v>26055</v>
      </c>
      <c r="B853" s="50" t="s">
        <v>6781</v>
      </c>
      <c r="C853" s="50" t="s">
        <v>6782</v>
      </c>
      <c r="D853" s="50" t="s">
        <v>8462</v>
      </c>
      <c r="E853" s="50" t="s">
        <v>4411</v>
      </c>
      <c r="F853" s="50" t="s">
        <v>8463</v>
      </c>
      <c r="G853" s="50" t="s">
        <v>8464</v>
      </c>
      <c r="H853" s="61">
        <v>1</v>
      </c>
      <c r="I853" s="55">
        <v>829.51</v>
      </c>
      <c r="J853" s="50" t="s">
        <v>16833</v>
      </c>
      <c r="K853" s="50" t="s">
        <v>16834</v>
      </c>
      <c r="L853" s="50" t="s">
        <v>1820</v>
      </c>
      <c r="M853" s="50" t="s">
        <v>1869</v>
      </c>
    </row>
    <row r="854" spans="1:13" x14ac:dyDescent="0.25">
      <c r="A854" s="50" t="s">
        <v>26056</v>
      </c>
      <c r="B854" s="50" t="s">
        <v>6781</v>
      </c>
      <c r="C854" s="50" t="s">
        <v>6782</v>
      </c>
      <c r="D854" s="50" t="s">
        <v>8465</v>
      </c>
      <c r="E854" s="50" t="s">
        <v>4411</v>
      </c>
      <c r="F854" s="50" t="s">
        <v>8466</v>
      </c>
      <c r="G854" s="50" t="s">
        <v>8467</v>
      </c>
      <c r="H854" s="61">
        <v>1</v>
      </c>
      <c r="I854" s="55">
        <v>829.51</v>
      </c>
      <c r="J854" s="50" t="s">
        <v>16833</v>
      </c>
      <c r="K854" s="50" t="s">
        <v>16834</v>
      </c>
      <c r="L854" s="50" t="s">
        <v>1820</v>
      </c>
      <c r="M854" s="50" t="s">
        <v>1869</v>
      </c>
    </row>
    <row r="855" spans="1:13" x14ac:dyDescent="0.25">
      <c r="A855" s="50" t="s">
        <v>26057</v>
      </c>
      <c r="B855" s="50" t="s">
        <v>6781</v>
      </c>
      <c r="C855" s="50" t="s">
        <v>6782</v>
      </c>
      <c r="D855" s="50" t="s">
        <v>8469</v>
      </c>
      <c r="E855" s="50" t="s">
        <v>6783</v>
      </c>
      <c r="F855" s="50" t="s">
        <v>8468</v>
      </c>
      <c r="G855" s="50" t="s">
        <v>8470</v>
      </c>
      <c r="H855" s="61">
        <v>1</v>
      </c>
      <c r="I855" s="55">
        <v>1313.86</v>
      </c>
      <c r="J855" s="50" t="s">
        <v>16833</v>
      </c>
      <c r="K855" s="50" t="s">
        <v>16834</v>
      </c>
      <c r="L855" s="50" t="s">
        <v>1820</v>
      </c>
      <c r="M855" s="50" t="s">
        <v>1869</v>
      </c>
    </row>
    <row r="856" spans="1:13" x14ac:dyDescent="0.25">
      <c r="A856" s="50" t="s">
        <v>26058</v>
      </c>
      <c r="B856" s="50" t="s">
        <v>6781</v>
      </c>
      <c r="C856" s="50" t="s">
        <v>6782</v>
      </c>
      <c r="D856" s="50" t="s">
        <v>8471</v>
      </c>
      <c r="E856" s="50" t="s">
        <v>6783</v>
      </c>
      <c r="F856" s="50" t="s">
        <v>8472</v>
      </c>
      <c r="G856" s="50" t="s">
        <v>8473</v>
      </c>
      <c r="H856" s="61">
        <v>1</v>
      </c>
      <c r="I856" s="55">
        <v>1064.19</v>
      </c>
      <c r="J856" s="50" t="s">
        <v>16833</v>
      </c>
      <c r="K856" s="50" t="s">
        <v>16834</v>
      </c>
      <c r="L856" s="50" t="s">
        <v>1820</v>
      </c>
      <c r="M856" s="50" t="s">
        <v>1869</v>
      </c>
    </row>
    <row r="857" spans="1:13" x14ac:dyDescent="0.25">
      <c r="A857" s="50" t="s">
        <v>26059</v>
      </c>
      <c r="B857" s="50" t="s">
        <v>6781</v>
      </c>
      <c r="C857" s="50" t="s">
        <v>6782</v>
      </c>
      <c r="D857" s="50" t="s">
        <v>8474</v>
      </c>
      <c r="E857" s="50" t="s">
        <v>4411</v>
      </c>
      <c r="F857" s="50" t="s">
        <v>8475</v>
      </c>
      <c r="G857" s="50" t="s">
        <v>8476</v>
      </c>
      <c r="H857" s="61">
        <v>1</v>
      </c>
      <c r="I857" s="55">
        <v>3042.29</v>
      </c>
      <c r="J857" s="50" t="s">
        <v>16833</v>
      </c>
      <c r="K857" s="50" t="s">
        <v>16834</v>
      </c>
      <c r="L857" s="50" t="s">
        <v>1820</v>
      </c>
      <c r="M857" s="50" t="s">
        <v>1869</v>
      </c>
    </row>
    <row r="858" spans="1:13" x14ac:dyDescent="0.25">
      <c r="A858" s="50" t="s">
        <v>26060</v>
      </c>
      <c r="B858" s="50" t="s">
        <v>6781</v>
      </c>
      <c r="C858" s="50" t="s">
        <v>6913</v>
      </c>
      <c r="D858" s="50" t="s">
        <v>8477</v>
      </c>
      <c r="E858" s="50" t="s">
        <v>2878</v>
      </c>
      <c r="F858" s="50" t="s">
        <v>6918</v>
      </c>
      <c r="G858" s="50" t="s">
        <v>8478</v>
      </c>
      <c r="H858" s="61">
        <v>1</v>
      </c>
      <c r="I858" s="55">
        <v>1014.77</v>
      </c>
      <c r="J858" s="50" t="s">
        <v>16833</v>
      </c>
      <c r="K858" s="50" t="s">
        <v>16834</v>
      </c>
      <c r="L858" s="50" t="s">
        <v>391</v>
      </c>
      <c r="M858" s="50" t="s">
        <v>1922</v>
      </c>
    </row>
    <row r="859" spans="1:13" x14ac:dyDescent="0.25">
      <c r="A859" s="50" t="s">
        <v>26061</v>
      </c>
      <c r="B859" s="50" t="s">
        <v>6781</v>
      </c>
      <c r="C859" s="50" t="s">
        <v>6913</v>
      </c>
      <c r="D859" s="50" t="s">
        <v>8479</v>
      </c>
      <c r="E859" s="50" t="s">
        <v>2878</v>
      </c>
      <c r="F859" s="50" t="s">
        <v>6918</v>
      </c>
      <c r="G859" s="50" t="s">
        <v>8480</v>
      </c>
      <c r="H859" s="61">
        <v>1</v>
      </c>
      <c r="I859" s="55">
        <v>1014.77</v>
      </c>
      <c r="J859" s="50" t="s">
        <v>16833</v>
      </c>
      <c r="K859" s="50" t="s">
        <v>16834</v>
      </c>
      <c r="L859" s="50" t="s">
        <v>391</v>
      </c>
      <c r="M859" s="50" t="s">
        <v>387</v>
      </c>
    </row>
    <row r="860" spans="1:13" x14ac:dyDescent="0.25">
      <c r="A860" s="50" t="s">
        <v>26062</v>
      </c>
      <c r="B860" s="50" t="s">
        <v>6781</v>
      </c>
      <c r="C860" s="50" t="s">
        <v>6913</v>
      </c>
      <c r="D860" s="50" t="s">
        <v>8481</v>
      </c>
      <c r="E860" s="50" t="s">
        <v>2878</v>
      </c>
      <c r="F860" s="50" t="s">
        <v>6918</v>
      </c>
      <c r="G860" s="50" t="s">
        <v>8482</v>
      </c>
      <c r="H860" s="61">
        <v>1</v>
      </c>
      <c r="I860" s="55">
        <v>1014.77</v>
      </c>
      <c r="J860" s="50" t="s">
        <v>16851</v>
      </c>
      <c r="K860" s="50" t="s">
        <v>16899</v>
      </c>
      <c r="L860" s="50" t="s">
        <v>1799</v>
      </c>
      <c r="M860" s="50" t="s">
        <v>1887</v>
      </c>
    </row>
    <row r="861" spans="1:13" x14ac:dyDescent="0.25">
      <c r="A861" s="50" t="s">
        <v>26063</v>
      </c>
      <c r="B861" s="50" t="s">
        <v>6781</v>
      </c>
      <c r="C861" s="50" t="s">
        <v>6913</v>
      </c>
      <c r="D861" s="50" t="s">
        <v>8483</v>
      </c>
      <c r="E861" s="50" t="s">
        <v>2878</v>
      </c>
      <c r="F861" s="50" t="s">
        <v>7088</v>
      </c>
      <c r="G861" s="50" t="s">
        <v>8484</v>
      </c>
      <c r="H861" s="61">
        <v>1</v>
      </c>
      <c r="I861" s="55">
        <v>1014.77</v>
      </c>
      <c r="J861" s="50" t="s">
        <v>16833</v>
      </c>
      <c r="K861" s="50" t="s">
        <v>16869</v>
      </c>
      <c r="L861" s="50" t="s">
        <v>1675</v>
      </c>
      <c r="M861" s="50" t="s">
        <v>1867</v>
      </c>
    </row>
    <row r="862" spans="1:13" x14ac:dyDescent="0.25">
      <c r="A862" s="50" t="s">
        <v>26064</v>
      </c>
      <c r="B862" s="50" t="s">
        <v>6781</v>
      </c>
      <c r="C862" s="50" t="s">
        <v>6913</v>
      </c>
      <c r="D862" s="50" t="s">
        <v>8485</v>
      </c>
      <c r="E862" s="50" t="s">
        <v>2878</v>
      </c>
      <c r="F862" s="50" t="s">
        <v>6915</v>
      </c>
      <c r="G862" s="50" t="s">
        <v>8486</v>
      </c>
      <c r="H862" s="61">
        <v>1</v>
      </c>
      <c r="I862" s="55">
        <v>1014.77</v>
      </c>
      <c r="J862" s="50" t="s">
        <v>16910</v>
      </c>
      <c r="K862" s="50" t="s">
        <v>16911</v>
      </c>
      <c r="L862" s="50" t="s">
        <v>1666</v>
      </c>
      <c r="M862" s="50" t="s">
        <v>390</v>
      </c>
    </row>
    <row r="863" spans="1:13" x14ac:dyDescent="0.25">
      <c r="A863" s="50" t="s">
        <v>26065</v>
      </c>
      <c r="B863" s="50" t="s">
        <v>6781</v>
      </c>
      <c r="C863" s="50" t="s">
        <v>6913</v>
      </c>
      <c r="D863" s="50" t="s">
        <v>8487</v>
      </c>
      <c r="E863" s="50" t="s">
        <v>2878</v>
      </c>
      <c r="F863" s="50" t="s">
        <v>7656</v>
      </c>
      <c r="G863" s="50" t="s">
        <v>8488</v>
      </c>
      <c r="H863" s="61">
        <v>1</v>
      </c>
      <c r="I863" s="55">
        <v>1014.77</v>
      </c>
      <c r="J863" s="50" t="s">
        <v>16833</v>
      </c>
      <c r="K863" s="50" t="s">
        <v>16834</v>
      </c>
      <c r="L863" s="50" t="s">
        <v>391</v>
      </c>
      <c r="M863" s="50" t="s">
        <v>1887</v>
      </c>
    </row>
    <row r="864" spans="1:13" x14ac:dyDescent="0.25">
      <c r="A864" s="50" t="s">
        <v>26066</v>
      </c>
      <c r="B864" s="50" t="s">
        <v>6781</v>
      </c>
      <c r="C864" s="50" t="s">
        <v>6913</v>
      </c>
      <c r="D864" s="50" t="s">
        <v>8489</v>
      </c>
      <c r="E864" s="50" t="s">
        <v>2878</v>
      </c>
      <c r="F864" s="50" t="s">
        <v>7088</v>
      </c>
      <c r="G864" s="50" t="s">
        <v>8490</v>
      </c>
      <c r="H864" s="61">
        <v>1</v>
      </c>
      <c r="I864" s="55">
        <v>1014.77</v>
      </c>
      <c r="J864" s="50" t="s">
        <v>16833</v>
      </c>
      <c r="K864" s="50" t="s">
        <v>16834</v>
      </c>
      <c r="L864" s="50" t="s">
        <v>389</v>
      </c>
      <c r="M864" s="50" t="s">
        <v>1875</v>
      </c>
    </row>
    <row r="865" spans="1:13" x14ac:dyDescent="0.25">
      <c r="A865" s="50" t="s">
        <v>26067</v>
      </c>
      <c r="B865" s="50" t="s">
        <v>6781</v>
      </c>
      <c r="C865" s="50" t="s">
        <v>6913</v>
      </c>
      <c r="D865" s="50" t="s">
        <v>8491</v>
      </c>
      <c r="E865" s="50" t="s">
        <v>2878</v>
      </c>
      <c r="F865" s="50" t="s">
        <v>6937</v>
      </c>
      <c r="G865" s="50" t="s">
        <v>8492</v>
      </c>
      <c r="H865" s="61">
        <v>1</v>
      </c>
      <c r="I865" s="55">
        <v>1014.77</v>
      </c>
      <c r="J865" s="50" t="s">
        <v>16851</v>
      </c>
      <c r="K865" s="50" t="s">
        <v>16865</v>
      </c>
      <c r="L865" s="50" t="s">
        <v>1802</v>
      </c>
      <c r="M865" s="50" t="s">
        <v>1887</v>
      </c>
    </row>
    <row r="866" spans="1:13" x14ac:dyDescent="0.25">
      <c r="A866" s="50" t="s">
        <v>26068</v>
      </c>
      <c r="B866" s="50" t="s">
        <v>6781</v>
      </c>
      <c r="C866" s="50" t="s">
        <v>6913</v>
      </c>
      <c r="D866" s="50" t="s">
        <v>8493</v>
      </c>
      <c r="E866" s="50" t="s">
        <v>2878</v>
      </c>
      <c r="F866" s="50" t="s">
        <v>6915</v>
      </c>
      <c r="G866" s="50" t="s">
        <v>8494</v>
      </c>
      <c r="H866" s="61">
        <v>1</v>
      </c>
      <c r="I866" s="55">
        <v>1014.77</v>
      </c>
      <c r="J866" s="50" t="s">
        <v>16851</v>
      </c>
      <c r="K866" s="50" t="s">
        <v>16876</v>
      </c>
      <c r="L866" s="50" t="s">
        <v>1708</v>
      </c>
      <c r="M866" s="50" t="s">
        <v>1887</v>
      </c>
    </row>
    <row r="867" spans="1:13" x14ac:dyDescent="0.25">
      <c r="A867" s="50" t="s">
        <v>26069</v>
      </c>
      <c r="B867" s="50" t="s">
        <v>6781</v>
      </c>
      <c r="C867" s="50" t="s">
        <v>6913</v>
      </c>
      <c r="D867" s="50" t="s">
        <v>8495</v>
      </c>
      <c r="E867" s="50" t="s">
        <v>2878</v>
      </c>
      <c r="F867" s="50" t="s">
        <v>6918</v>
      </c>
      <c r="G867" s="50" t="s">
        <v>8496</v>
      </c>
      <c r="H867" s="61">
        <v>1</v>
      </c>
      <c r="I867" s="55">
        <v>1014.77</v>
      </c>
      <c r="J867" s="50" t="s">
        <v>16910</v>
      </c>
      <c r="K867" s="50" t="s">
        <v>16930</v>
      </c>
      <c r="L867" s="50" t="s">
        <v>1809</v>
      </c>
      <c r="M867" s="50" t="s">
        <v>1887</v>
      </c>
    </row>
    <row r="868" spans="1:13" x14ac:dyDescent="0.25">
      <c r="A868" s="50" t="s">
        <v>26070</v>
      </c>
      <c r="B868" s="50" t="s">
        <v>6781</v>
      </c>
      <c r="C868" s="50" t="s">
        <v>6913</v>
      </c>
      <c r="D868" s="50" t="s">
        <v>8497</v>
      </c>
      <c r="E868" s="50" t="s">
        <v>2878</v>
      </c>
      <c r="F868" s="50" t="s">
        <v>6918</v>
      </c>
      <c r="G868" s="50" t="s">
        <v>8498</v>
      </c>
      <c r="H868" s="61">
        <v>1</v>
      </c>
      <c r="I868" s="55">
        <v>1014.77</v>
      </c>
      <c r="J868" s="50" t="s">
        <v>16833</v>
      </c>
      <c r="K868" s="50" t="s">
        <v>16834</v>
      </c>
      <c r="L868" s="50" t="s">
        <v>389</v>
      </c>
      <c r="M868" s="50" t="s">
        <v>1875</v>
      </c>
    </row>
    <row r="869" spans="1:13" x14ac:dyDescent="0.25">
      <c r="A869" s="50" t="s">
        <v>10738</v>
      </c>
      <c r="B869" s="50" t="s">
        <v>6781</v>
      </c>
      <c r="C869" s="50" t="s">
        <v>6913</v>
      </c>
      <c r="D869" s="50" t="s">
        <v>8499</v>
      </c>
      <c r="E869" s="50" t="s">
        <v>2878</v>
      </c>
      <c r="F869" s="50" t="s">
        <v>6918</v>
      </c>
      <c r="G869" s="50" t="s">
        <v>8500</v>
      </c>
      <c r="H869" s="61">
        <v>1</v>
      </c>
      <c r="I869" s="55">
        <v>1014.77</v>
      </c>
      <c r="J869" s="50" t="s">
        <v>16851</v>
      </c>
      <c r="K869" s="50" t="s">
        <v>16852</v>
      </c>
      <c r="L869" s="50" t="s">
        <v>1756</v>
      </c>
      <c r="M869" s="50" t="s">
        <v>1887</v>
      </c>
    </row>
    <row r="870" spans="1:13" x14ac:dyDescent="0.25">
      <c r="A870" s="50" t="s">
        <v>26071</v>
      </c>
      <c r="B870" s="50" t="s">
        <v>6781</v>
      </c>
      <c r="C870" s="50" t="s">
        <v>6913</v>
      </c>
      <c r="D870" s="50" t="s">
        <v>8501</v>
      </c>
      <c r="E870" s="50" t="s">
        <v>2878</v>
      </c>
      <c r="F870" s="50" t="s">
        <v>6918</v>
      </c>
      <c r="G870" s="50" t="s">
        <v>8502</v>
      </c>
      <c r="H870" s="61">
        <v>1</v>
      </c>
      <c r="I870" s="55">
        <v>1014.77</v>
      </c>
      <c r="J870" s="50" t="s">
        <v>16833</v>
      </c>
      <c r="K870" s="50" t="s">
        <v>16863</v>
      </c>
      <c r="L870" s="50" t="s">
        <v>1685</v>
      </c>
      <c r="M870" s="50" t="s">
        <v>1887</v>
      </c>
    </row>
    <row r="871" spans="1:13" x14ac:dyDescent="0.25">
      <c r="A871" s="50" t="s">
        <v>26072</v>
      </c>
      <c r="B871" s="50" t="s">
        <v>6781</v>
      </c>
      <c r="C871" s="50" t="s">
        <v>6913</v>
      </c>
      <c r="D871" s="50" t="s">
        <v>8503</v>
      </c>
      <c r="E871" s="50" t="s">
        <v>2878</v>
      </c>
      <c r="F871" s="50" t="s">
        <v>6918</v>
      </c>
      <c r="G871" s="50" t="s">
        <v>8504</v>
      </c>
      <c r="H871" s="61">
        <v>1</v>
      </c>
      <c r="I871" s="55">
        <v>1014.77</v>
      </c>
      <c r="J871" s="50" t="s">
        <v>16833</v>
      </c>
      <c r="K871" s="50" t="s">
        <v>16834</v>
      </c>
      <c r="L871" s="50" t="s">
        <v>391</v>
      </c>
      <c r="M871" s="50" t="s">
        <v>390</v>
      </c>
    </row>
    <row r="872" spans="1:13" x14ac:dyDescent="0.25">
      <c r="A872" s="50" t="s">
        <v>26073</v>
      </c>
      <c r="B872" s="50" t="s">
        <v>6781</v>
      </c>
      <c r="C872" s="50" t="s">
        <v>6913</v>
      </c>
      <c r="D872" s="50" t="s">
        <v>8505</v>
      </c>
      <c r="E872" s="50" t="s">
        <v>2878</v>
      </c>
      <c r="F872" s="50" t="s">
        <v>1152</v>
      </c>
      <c r="G872" s="50" t="s">
        <v>8506</v>
      </c>
      <c r="H872" s="61">
        <v>1</v>
      </c>
      <c r="I872" s="55">
        <v>1014.77</v>
      </c>
      <c r="J872" s="50" t="s">
        <v>16833</v>
      </c>
      <c r="K872" s="50" t="s">
        <v>16834</v>
      </c>
      <c r="L872" s="50" t="s">
        <v>391</v>
      </c>
      <c r="M872" s="50" t="s">
        <v>1887</v>
      </c>
    </row>
    <row r="873" spans="1:13" x14ac:dyDescent="0.25">
      <c r="A873" s="50" t="s">
        <v>26074</v>
      </c>
      <c r="B873" s="50" t="s">
        <v>6781</v>
      </c>
      <c r="C873" s="50" t="s">
        <v>6913</v>
      </c>
      <c r="D873" s="50" t="s">
        <v>8507</v>
      </c>
      <c r="E873" s="50" t="s">
        <v>2878</v>
      </c>
      <c r="F873" s="50" t="s">
        <v>6915</v>
      </c>
      <c r="G873" s="50" t="s">
        <v>8508</v>
      </c>
      <c r="H873" s="61">
        <v>1</v>
      </c>
      <c r="I873" s="55">
        <v>1321.89</v>
      </c>
      <c r="J873" s="50" t="s">
        <v>16833</v>
      </c>
      <c r="K873" s="50" t="s">
        <v>16933</v>
      </c>
      <c r="L873" s="50" t="s">
        <v>1740</v>
      </c>
      <c r="M873" s="50" t="s">
        <v>1887</v>
      </c>
    </row>
    <row r="874" spans="1:13" x14ac:dyDescent="0.25">
      <c r="A874" s="50" t="s">
        <v>26075</v>
      </c>
      <c r="B874" s="50" t="s">
        <v>6781</v>
      </c>
      <c r="C874" s="50" t="s">
        <v>6913</v>
      </c>
      <c r="D874" s="50" t="s">
        <v>8509</v>
      </c>
      <c r="E874" s="50" t="s">
        <v>2878</v>
      </c>
      <c r="F874" s="50" t="s">
        <v>6918</v>
      </c>
      <c r="G874" s="50" t="s">
        <v>8510</v>
      </c>
      <c r="H874" s="61">
        <v>1</v>
      </c>
      <c r="I874" s="55">
        <v>1014.75</v>
      </c>
      <c r="J874" s="50" t="s">
        <v>16833</v>
      </c>
      <c r="K874" s="50" t="s">
        <v>16834</v>
      </c>
      <c r="L874" s="50" t="s">
        <v>391</v>
      </c>
      <c r="M874" s="50" t="s">
        <v>390</v>
      </c>
    </row>
    <row r="875" spans="1:13" x14ac:dyDescent="0.25">
      <c r="A875" s="50" t="s">
        <v>26076</v>
      </c>
      <c r="B875" s="50" t="s">
        <v>6781</v>
      </c>
      <c r="C875" s="50" t="s">
        <v>6798</v>
      </c>
      <c r="D875" s="50" t="s">
        <v>8511</v>
      </c>
      <c r="E875" s="50" t="s">
        <v>1152</v>
      </c>
      <c r="F875" s="50" t="s">
        <v>4955</v>
      </c>
      <c r="G875" s="50" t="s">
        <v>4955</v>
      </c>
      <c r="H875" s="61">
        <v>1</v>
      </c>
      <c r="I875" s="55">
        <v>58.4</v>
      </c>
      <c r="J875" s="50" t="s">
        <v>16851</v>
      </c>
      <c r="K875" s="50" t="s">
        <v>16852</v>
      </c>
      <c r="L875" s="50" t="s">
        <v>474</v>
      </c>
      <c r="M875" s="50" t="s">
        <v>387</v>
      </c>
    </row>
    <row r="876" spans="1:13" x14ac:dyDescent="0.25">
      <c r="A876" s="50" t="s">
        <v>26077</v>
      </c>
      <c r="B876" s="50" t="s">
        <v>6781</v>
      </c>
      <c r="C876" s="50" t="s">
        <v>6798</v>
      </c>
      <c r="D876" s="50" t="s">
        <v>8512</v>
      </c>
      <c r="E876" s="50" t="s">
        <v>7108</v>
      </c>
      <c r="F876" s="50" t="s">
        <v>8513</v>
      </c>
      <c r="G876" s="50" t="s">
        <v>8514</v>
      </c>
      <c r="H876" s="61">
        <v>1</v>
      </c>
      <c r="I876" s="55">
        <v>261.68</v>
      </c>
      <c r="J876" s="50" t="s">
        <v>16833</v>
      </c>
      <c r="K876" s="50" t="s">
        <v>16834</v>
      </c>
      <c r="L876" s="50" t="s">
        <v>1820</v>
      </c>
      <c r="M876" s="50" t="s">
        <v>1869</v>
      </c>
    </row>
    <row r="877" spans="1:13" x14ac:dyDescent="0.25">
      <c r="A877" s="50" t="s">
        <v>26078</v>
      </c>
      <c r="B877" s="50" t="s">
        <v>6781</v>
      </c>
      <c r="C877" s="50" t="s">
        <v>6798</v>
      </c>
      <c r="D877" s="50" t="s">
        <v>8515</v>
      </c>
      <c r="E877" s="50" t="s">
        <v>7108</v>
      </c>
      <c r="F877" s="50" t="s">
        <v>8516</v>
      </c>
      <c r="G877" s="50" t="s">
        <v>8516</v>
      </c>
      <c r="H877" s="61">
        <v>1</v>
      </c>
      <c r="I877" s="55">
        <v>235.54</v>
      </c>
      <c r="J877" s="50" t="s">
        <v>16833</v>
      </c>
      <c r="K877" s="50" t="s">
        <v>16834</v>
      </c>
      <c r="L877" s="50" t="s">
        <v>391</v>
      </c>
      <c r="M877" s="50" t="s">
        <v>1891</v>
      </c>
    </row>
    <row r="878" spans="1:13" x14ac:dyDescent="0.25">
      <c r="A878" s="50" t="s">
        <v>26079</v>
      </c>
      <c r="B878" s="50" t="s">
        <v>6781</v>
      </c>
      <c r="C878" s="50" t="s">
        <v>6798</v>
      </c>
      <c r="D878" s="50" t="s">
        <v>8517</v>
      </c>
      <c r="E878" s="50" t="s">
        <v>7108</v>
      </c>
      <c r="F878" s="50" t="s">
        <v>8513</v>
      </c>
      <c r="G878" s="50" t="s">
        <v>8518</v>
      </c>
      <c r="H878" s="61">
        <v>1</v>
      </c>
      <c r="I878" s="55">
        <v>235.54</v>
      </c>
      <c r="J878" s="50" t="s">
        <v>16833</v>
      </c>
      <c r="K878" s="50" t="s">
        <v>16834</v>
      </c>
      <c r="L878" s="50" t="s">
        <v>391</v>
      </c>
      <c r="M878" s="50" t="s">
        <v>1891</v>
      </c>
    </row>
    <row r="879" spans="1:13" x14ac:dyDescent="0.25">
      <c r="A879" s="50" t="s">
        <v>26080</v>
      </c>
      <c r="B879" s="50" t="s">
        <v>6781</v>
      </c>
      <c r="C879" s="50" t="s">
        <v>6798</v>
      </c>
      <c r="D879" s="50" t="s">
        <v>8519</v>
      </c>
      <c r="E879" s="50" t="s">
        <v>7108</v>
      </c>
      <c r="F879" s="50" t="s">
        <v>8513</v>
      </c>
      <c r="G879" s="50" t="s">
        <v>8520</v>
      </c>
      <c r="H879" s="61">
        <v>1</v>
      </c>
      <c r="I879" s="55">
        <v>235.54</v>
      </c>
      <c r="J879" s="50" t="s">
        <v>16833</v>
      </c>
      <c r="K879" s="50" t="s">
        <v>16834</v>
      </c>
      <c r="L879" s="50" t="s">
        <v>391</v>
      </c>
      <c r="M879" s="50" t="s">
        <v>1891</v>
      </c>
    </row>
    <row r="880" spans="1:13" x14ac:dyDescent="0.25">
      <c r="A880" s="50" t="s">
        <v>26081</v>
      </c>
      <c r="B880" s="50" t="s">
        <v>6781</v>
      </c>
      <c r="C880" s="50" t="s">
        <v>6798</v>
      </c>
      <c r="D880" s="50" t="s">
        <v>8521</v>
      </c>
      <c r="E880" s="50" t="s">
        <v>7108</v>
      </c>
      <c r="F880" s="50" t="s">
        <v>2000</v>
      </c>
      <c r="G880" s="50" t="s">
        <v>8522</v>
      </c>
      <c r="H880" s="61">
        <v>1</v>
      </c>
      <c r="I880" s="55">
        <v>70.650000000000006</v>
      </c>
      <c r="J880" s="50" t="s">
        <v>16833</v>
      </c>
      <c r="K880" s="50" t="s">
        <v>16834</v>
      </c>
      <c r="L880" s="50" t="s">
        <v>391</v>
      </c>
      <c r="M880" s="50" t="s">
        <v>1907</v>
      </c>
    </row>
    <row r="881" spans="1:13" x14ac:dyDescent="0.25">
      <c r="A881" s="50" t="s">
        <v>26082</v>
      </c>
      <c r="B881" s="50" t="s">
        <v>6781</v>
      </c>
      <c r="C881" s="50" t="s">
        <v>6798</v>
      </c>
      <c r="D881" s="50" t="s">
        <v>8523</v>
      </c>
      <c r="E881" s="50" t="s">
        <v>1152</v>
      </c>
      <c r="F881" s="50" t="s">
        <v>1152</v>
      </c>
      <c r="G881" s="50" t="s">
        <v>8524</v>
      </c>
      <c r="H881" s="61">
        <v>1</v>
      </c>
      <c r="I881" s="55">
        <v>209.31</v>
      </c>
      <c r="J881" s="50" t="s">
        <v>16833</v>
      </c>
      <c r="K881" s="50" t="s">
        <v>16834</v>
      </c>
      <c r="L881" s="50" t="s">
        <v>391</v>
      </c>
      <c r="M881" s="50" t="s">
        <v>1924</v>
      </c>
    </row>
    <row r="882" spans="1:13" x14ac:dyDescent="0.25">
      <c r="A882" s="50" t="s">
        <v>26083</v>
      </c>
      <c r="B882" s="50" t="s">
        <v>6781</v>
      </c>
      <c r="C882" s="50" t="s">
        <v>6798</v>
      </c>
      <c r="D882" s="50" t="s">
        <v>8525</v>
      </c>
      <c r="E882" s="50" t="s">
        <v>7108</v>
      </c>
      <c r="F882" s="50" t="s">
        <v>1152</v>
      </c>
      <c r="G882" s="50" t="s">
        <v>8526</v>
      </c>
      <c r="H882" s="61">
        <v>1</v>
      </c>
      <c r="I882" s="55">
        <v>261.68</v>
      </c>
      <c r="J882" s="50" t="s">
        <v>16833</v>
      </c>
      <c r="K882" s="50" t="s">
        <v>16834</v>
      </c>
      <c r="L882" s="50" t="s">
        <v>391</v>
      </c>
      <c r="M882" s="50" t="s">
        <v>1869</v>
      </c>
    </row>
    <row r="883" spans="1:13" x14ac:dyDescent="0.25">
      <c r="A883" s="50" t="s">
        <v>26084</v>
      </c>
      <c r="B883" s="50" t="s">
        <v>6781</v>
      </c>
      <c r="C883" s="50" t="s">
        <v>6798</v>
      </c>
      <c r="D883" s="50" t="s">
        <v>8527</v>
      </c>
      <c r="E883" s="50" t="s">
        <v>1152</v>
      </c>
      <c r="F883" s="50" t="s">
        <v>4955</v>
      </c>
      <c r="G883" s="50" t="s">
        <v>8528</v>
      </c>
      <c r="H883" s="61">
        <v>1</v>
      </c>
      <c r="I883" s="55">
        <v>603.70000000000005</v>
      </c>
      <c r="J883" s="50" t="s">
        <v>16833</v>
      </c>
      <c r="K883" s="50" t="s">
        <v>16863</v>
      </c>
      <c r="L883" s="50" t="s">
        <v>509</v>
      </c>
      <c r="M883" s="50" t="s">
        <v>1869</v>
      </c>
    </row>
    <row r="884" spans="1:13" x14ac:dyDescent="0.25">
      <c r="A884" s="50" t="s">
        <v>26085</v>
      </c>
      <c r="B884" s="50" t="s">
        <v>6781</v>
      </c>
      <c r="C884" s="50" t="s">
        <v>6798</v>
      </c>
      <c r="D884" s="50" t="s">
        <v>8529</v>
      </c>
      <c r="E884" s="50" t="s">
        <v>1152</v>
      </c>
      <c r="F884" s="50" t="s">
        <v>4955</v>
      </c>
      <c r="G884" s="50" t="s">
        <v>8530</v>
      </c>
      <c r="H884" s="61">
        <v>1</v>
      </c>
      <c r="I884" s="55">
        <v>58.4</v>
      </c>
      <c r="J884" s="50" t="s">
        <v>16910</v>
      </c>
      <c r="K884" s="50" t="s">
        <v>16930</v>
      </c>
      <c r="L884" s="50" t="s">
        <v>386</v>
      </c>
      <c r="M884" s="50" t="s">
        <v>1869</v>
      </c>
    </row>
    <row r="885" spans="1:13" x14ac:dyDescent="0.25">
      <c r="A885" s="50" t="s">
        <v>26086</v>
      </c>
      <c r="B885" s="50" t="s">
        <v>6781</v>
      </c>
      <c r="C885" s="50" t="s">
        <v>6798</v>
      </c>
      <c r="D885" s="50" t="s">
        <v>8531</v>
      </c>
      <c r="E885" s="50" t="s">
        <v>940</v>
      </c>
      <c r="F885" s="50" t="s">
        <v>8532</v>
      </c>
      <c r="G885" s="50" t="s">
        <v>8533</v>
      </c>
      <c r="H885" s="61">
        <v>1</v>
      </c>
      <c r="I885" s="55">
        <v>664.17</v>
      </c>
      <c r="J885" s="50" t="s">
        <v>16833</v>
      </c>
      <c r="K885" s="50" t="s">
        <v>16869</v>
      </c>
      <c r="L885" s="50" t="s">
        <v>1675</v>
      </c>
      <c r="M885" s="50" t="s">
        <v>1869</v>
      </c>
    </row>
    <row r="886" spans="1:13" x14ac:dyDescent="0.25">
      <c r="A886" s="50" t="s">
        <v>26087</v>
      </c>
      <c r="B886" s="50" t="s">
        <v>6781</v>
      </c>
      <c r="C886" s="50" t="s">
        <v>6798</v>
      </c>
      <c r="D886" s="50" t="s">
        <v>8534</v>
      </c>
      <c r="E886" s="50" t="s">
        <v>1152</v>
      </c>
      <c r="F886" s="50" t="s">
        <v>4955</v>
      </c>
      <c r="G886" s="50" t="s">
        <v>4955</v>
      </c>
      <c r="H886" s="61">
        <v>1</v>
      </c>
      <c r="I886" s="55">
        <v>626.4</v>
      </c>
      <c r="J886" s="50" t="s">
        <v>16833</v>
      </c>
      <c r="K886" s="50" t="s">
        <v>16863</v>
      </c>
      <c r="L886" s="50" t="s">
        <v>509</v>
      </c>
      <c r="M886" s="50" t="s">
        <v>390</v>
      </c>
    </row>
    <row r="887" spans="1:13" x14ac:dyDescent="0.25">
      <c r="A887" s="50" t="s">
        <v>26088</v>
      </c>
      <c r="B887" s="50" t="s">
        <v>6781</v>
      </c>
      <c r="C887" s="50" t="s">
        <v>6798</v>
      </c>
      <c r="D887" s="50" t="s">
        <v>8535</v>
      </c>
      <c r="E887" s="50" t="s">
        <v>1152</v>
      </c>
      <c r="F887" s="50" t="s">
        <v>6815</v>
      </c>
      <c r="G887" s="50" t="s">
        <v>8536</v>
      </c>
      <c r="H887" s="61">
        <v>1</v>
      </c>
      <c r="I887" s="55">
        <v>626.4</v>
      </c>
      <c r="J887" s="50" t="s">
        <v>16833</v>
      </c>
      <c r="K887" s="50" t="s">
        <v>16834</v>
      </c>
      <c r="L887" s="50" t="s">
        <v>391</v>
      </c>
      <c r="M887" s="50" t="s">
        <v>390</v>
      </c>
    </row>
    <row r="888" spans="1:13" x14ac:dyDescent="0.25">
      <c r="A888" s="50" t="s">
        <v>26089</v>
      </c>
      <c r="B888" s="50" t="s">
        <v>6781</v>
      </c>
      <c r="C888" s="50" t="s">
        <v>6798</v>
      </c>
      <c r="D888" s="50" t="s">
        <v>8537</v>
      </c>
      <c r="E888" s="50" t="s">
        <v>1152</v>
      </c>
      <c r="F888" s="50" t="s">
        <v>4955</v>
      </c>
      <c r="G888" s="50" t="s">
        <v>4955</v>
      </c>
      <c r="H888" s="61">
        <v>1</v>
      </c>
      <c r="I888" s="55">
        <v>626.4</v>
      </c>
      <c r="J888" s="50" t="s">
        <v>16833</v>
      </c>
      <c r="K888" s="50" t="s">
        <v>16834</v>
      </c>
      <c r="L888" s="50" t="s">
        <v>391</v>
      </c>
      <c r="M888" s="50" t="s">
        <v>390</v>
      </c>
    </row>
    <row r="889" spans="1:13" x14ac:dyDescent="0.25">
      <c r="A889" s="50" t="s">
        <v>26090</v>
      </c>
      <c r="B889" s="50" t="s">
        <v>6781</v>
      </c>
      <c r="C889" s="50" t="s">
        <v>6798</v>
      </c>
      <c r="D889" s="50" t="s">
        <v>8538</v>
      </c>
      <c r="E889" s="50" t="s">
        <v>6993</v>
      </c>
      <c r="F889" s="50" t="s">
        <v>8539</v>
      </c>
      <c r="G889" s="50" t="s">
        <v>8540</v>
      </c>
      <c r="H889" s="61">
        <v>1</v>
      </c>
      <c r="I889" s="55">
        <v>626.4</v>
      </c>
      <c r="J889" s="50" t="s">
        <v>16833</v>
      </c>
      <c r="K889" s="50" t="s">
        <v>16869</v>
      </c>
      <c r="L889" s="50" t="s">
        <v>483</v>
      </c>
      <c r="M889" s="50" t="s">
        <v>390</v>
      </c>
    </row>
    <row r="890" spans="1:13" x14ac:dyDescent="0.25">
      <c r="A890" s="50" t="s">
        <v>26091</v>
      </c>
      <c r="B890" s="50" t="s">
        <v>6781</v>
      </c>
      <c r="C890" s="50" t="s">
        <v>6798</v>
      </c>
      <c r="D890" s="50" t="s">
        <v>8541</v>
      </c>
      <c r="E890" s="50" t="s">
        <v>6993</v>
      </c>
      <c r="F890" s="50" t="s">
        <v>8539</v>
      </c>
      <c r="G890" s="50" t="s">
        <v>8542</v>
      </c>
      <c r="H890" s="61">
        <v>1</v>
      </c>
      <c r="I890" s="55">
        <v>626.4</v>
      </c>
      <c r="J890" s="50" t="s">
        <v>16833</v>
      </c>
      <c r="K890" s="50" t="s">
        <v>16834</v>
      </c>
      <c r="L890" s="50" t="s">
        <v>391</v>
      </c>
      <c r="M890" s="50" t="s">
        <v>390</v>
      </c>
    </row>
    <row r="891" spans="1:13" x14ac:dyDescent="0.25">
      <c r="A891" s="50" t="s">
        <v>26092</v>
      </c>
      <c r="B891" s="50" t="s">
        <v>6781</v>
      </c>
      <c r="C891" s="50" t="s">
        <v>6798</v>
      </c>
      <c r="D891" s="50" t="s">
        <v>8543</v>
      </c>
      <c r="E891" s="50" t="s">
        <v>6993</v>
      </c>
      <c r="F891" s="50" t="s">
        <v>8544</v>
      </c>
      <c r="G891" s="50" t="s">
        <v>8545</v>
      </c>
      <c r="H891" s="61">
        <v>1</v>
      </c>
      <c r="I891" s="55">
        <v>626.4</v>
      </c>
      <c r="J891" s="50" t="s">
        <v>16833</v>
      </c>
      <c r="K891" s="50" t="s">
        <v>16834</v>
      </c>
      <c r="L891" s="50" t="s">
        <v>391</v>
      </c>
      <c r="M891" s="50" t="s">
        <v>390</v>
      </c>
    </row>
    <row r="892" spans="1:13" x14ac:dyDescent="0.25">
      <c r="A892" s="50" t="s">
        <v>26093</v>
      </c>
      <c r="B892" s="50" t="s">
        <v>6781</v>
      </c>
      <c r="C892" s="50" t="s">
        <v>6798</v>
      </c>
      <c r="D892" s="50" t="s">
        <v>8546</v>
      </c>
      <c r="E892" s="50" t="s">
        <v>6993</v>
      </c>
      <c r="F892" s="50" t="s">
        <v>8539</v>
      </c>
      <c r="G892" s="50" t="s">
        <v>8547</v>
      </c>
      <c r="H892" s="61">
        <v>1</v>
      </c>
      <c r="I892" s="55">
        <v>626.4</v>
      </c>
      <c r="J892" s="50" t="s">
        <v>16833</v>
      </c>
      <c r="K892" s="50" t="s">
        <v>16863</v>
      </c>
      <c r="L892" s="50" t="s">
        <v>509</v>
      </c>
      <c r="M892" s="50" t="s">
        <v>390</v>
      </c>
    </row>
    <row r="893" spans="1:13" x14ac:dyDescent="0.25">
      <c r="A893" s="50" t="s">
        <v>26094</v>
      </c>
      <c r="B893" s="50" t="s">
        <v>6781</v>
      </c>
      <c r="C893" s="50" t="s">
        <v>6798</v>
      </c>
      <c r="D893" s="50" t="s">
        <v>8548</v>
      </c>
      <c r="E893" s="50" t="s">
        <v>6993</v>
      </c>
      <c r="F893" s="50" t="s">
        <v>8539</v>
      </c>
      <c r="G893" s="50" t="s">
        <v>8549</v>
      </c>
      <c r="H893" s="61">
        <v>1</v>
      </c>
      <c r="I893" s="55">
        <v>626.4</v>
      </c>
      <c r="J893" s="50" t="s">
        <v>16833</v>
      </c>
      <c r="K893" s="50" t="s">
        <v>16834</v>
      </c>
      <c r="L893" s="50" t="s">
        <v>1820</v>
      </c>
      <c r="M893" s="50" t="s">
        <v>390</v>
      </c>
    </row>
    <row r="894" spans="1:13" x14ac:dyDescent="0.25">
      <c r="A894" s="50" t="s">
        <v>26095</v>
      </c>
      <c r="B894" s="50" t="s">
        <v>6781</v>
      </c>
      <c r="C894" s="50" t="s">
        <v>6798</v>
      </c>
      <c r="D894" s="50" t="s">
        <v>8550</v>
      </c>
      <c r="E894" s="50" t="s">
        <v>1152</v>
      </c>
      <c r="F894" s="50" t="s">
        <v>8551</v>
      </c>
      <c r="G894" s="50" t="s">
        <v>8552</v>
      </c>
      <c r="H894" s="61">
        <v>1</v>
      </c>
      <c r="I894" s="55">
        <v>626.4</v>
      </c>
      <c r="J894" s="50" t="s">
        <v>16833</v>
      </c>
      <c r="K894" s="50" t="s">
        <v>16834</v>
      </c>
      <c r="L894" s="50" t="s">
        <v>391</v>
      </c>
      <c r="M894" s="50" t="s">
        <v>390</v>
      </c>
    </row>
    <row r="895" spans="1:13" x14ac:dyDescent="0.25">
      <c r="A895" s="50" t="s">
        <v>26096</v>
      </c>
      <c r="B895" s="50" t="s">
        <v>6781</v>
      </c>
      <c r="C895" s="50" t="s">
        <v>8553</v>
      </c>
      <c r="D895" s="50" t="s">
        <v>8554</v>
      </c>
      <c r="E895" s="50" t="s">
        <v>8555</v>
      </c>
      <c r="F895" s="50" t="s">
        <v>8556</v>
      </c>
      <c r="G895" s="50" t="s">
        <v>1152</v>
      </c>
      <c r="H895" s="61">
        <v>1</v>
      </c>
      <c r="I895" s="55">
        <v>428.52</v>
      </c>
      <c r="J895" s="50" t="s">
        <v>16851</v>
      </c>
      <c r="K895" s="50" t="s">
        <v>16876</v>
      </c>
      <c r="L895" s="50" t="s">
        <v>1825</v>
      </c>
      <c r="M895" s="50" t="s">
        <v>1869</v>
      </c>
    </row>
    <row r="896" spans="1:13" x14ac:dyDescent="0.25">
      <c r="A896" s="50" t="s">
        <v>26097</v>
      </c>
      <c r="B896" s="50" t="s">
        <v>6781</v>
      </c>
      <c r="C896" s="50" t="s">
        <v>8553</v>
      </c>
      <c r="D896" s="50" t="s">
        <v>8554</v>
      </c>
      <c r="E896" s="50" t="s">
        <v>8555</v>
      </c>
      <c r="F896" s="50" t="s">
        <v>8556</v>
      </c>
      <c r="G896" s="50" t="s">
        <v>1152</v>
      </c>
      <c r="H896" s="61">
        <v>1</v>
      </c>
      <c r="I896" s="55">
        <v>428.52</v>
      </c>
      <c r="J896" s="50" t="s">
        <v>16851</v>
      </c>
      <c r="K896" s="50" t="s">
        <v>16852</v>
      </c>
      <c r="L896" s="50" t="s">
        <v>4339</v>
      </c>
      <c r="M896" s="50" t="s">
        <v>1869</v>
      </c>
    </row>
    <row r="897" spans="1:13" x14ac:dyDescent="0.25">
      <c r="A897" s="50" t="s">
        <v>26098</v>
      </c>
      <c r="B897" s="50" t="s">
        <v>6781</v>
      </c>
      <c r="C897" s="50" t="s">
        <v>8553</v>
      </c>
      <c r="D897" s="50" t="s">
        <v>8554</v>
      </c>
      <c r="E897" s="50" t="s">
        <v>8555</v>
      </c>
      <c r="F897" s="50" t="s">
        <v>8556</v>
      </c>
      <c r="G897" s="50" t="s">
        <v>1152</v>
      </c>
      <c r="H897" s="61">
        <v>1</v>
      </c>
      <c r="I897" s="55">
        <v>428.52</v>
      </c>
      <c r="J897" s="50" t="s">
        <v>16910</v>
      </c>
      <c r="K897" s="50" t="s">
        <v>16930</v>
      </c>
      <c r="L897" s="50" t="s">
        <v>4340</v>
      </c>
      <c r="M897" s="50" t="s">
        <v>1869</v>
      </c>
    </row>
    <row r="898" spans="1:13" x14ac:dyDescent="0.25">
      <c r="A898" s="50" t="s">
        <v>26099</v>
      </c>
      <c r="B898" s="50" t="s">
        <v>6781</v>
      </c>
      <c r="C898" s="50" t="s">
        <v>8553</v>
      </c>
      <c r="D898" s="50" t="s">
        <v>8554</v>
      </c>
      <c r="E898" s="50" t="s">
        <v>8555</v>
      </c>
      <c r="F898" s="50" t="s">
        <v>8556</v>
      </c>
      <c r="G898" s="50" t="s">
        <v>1152</v>
      </c>
      <c r="H898" s="61">
        <v>1</v>
      </c>
      <c r="I898" s="55">
        <v>428.52</v>
      </c>
      <c r="J898" s="50" t="s">
        <v>16833</v>
      </c>
      <c r="K898" s="50" t="s">
        <v>16863</v>
      </c>
      <c r="L898" s="50" t="s">
        <v>4341</v>
      </c>
      <c r="M898" s="50" t="s">
        <v>1869</v>
      </c>
    </row>
    <row r="899" spans="1:13" x14ac:dyDescent="0.25">
      <c r="A899" s="50" t="s">
        <v>26100</v>
      </c>
      <c r="B899" s="50" t="s">
        <v>6781</v>
      </c>
      <c r="C899" s="50" t="s">
        <v>8553</v>
      </c>
      <c r="D899" s="50" t="s">
        <v>8554</v>
      </c>
      <c r="E899" s="50" t="s">
        <v>8555</v>
      </c>
      <c r="F899" s="50" t="s">
        <v>8556</v>
      </c>
      <c r="G899" s="50" t="s">
        <v>1152</v>
      </c>
      <c r="H899" s="61">
        <v>1</v>
      </c>
      <c r="I899" s="55">
        <v>428.52</v>
      </c>
      <c r="J899" s="50" t="s">
        <v>16833</v>
      </c>
      <c r="K899" s="50" t="s">
        <v>16834</v>
      </c>
      <c r="L899" s="50" t="s">
        <v>4342</v>
      </c>
      <c r="M899" s="50" t="s">
        <v>1869</v>
      </c>
    </row>
    <row r="900" spans="1:13" x14ac:dyDescent="0.25">
      <c r="A900" s="50" t="s">
        <v>26101</v>
      </c>
      <c r="B900" s="50" t="s">
        <v>6781</v>
      </c>
      <c r="C900" s="50" t="s">
        <v>8553</v>
      </c>
      <c r="D900" s="50" t="s">
        <v>8554</v>
      </c>
      <c r="E900" s="50" t="s">
        <v>8555</v>
      </c>
      <c r="F900" s="50" t="s">
        <v>8556</v>
      </c>
      <c r="G900" s="50" t="s">
        <v>1152</v>
      </c>
      <c r="H900" s="61">
        <v>1</v>
      </c>
      <c r="I900" s="55">
        <v>428.52</v>
      </c>
      <c r="J900" s="50" t="s">
        <v>16851</v>
      </c>
      <c r="K900" s="50" t="s">
        <v>16854</v>
      </c>
      <c r="L900" s="50" t="s">
        <v>4343</v>
      </c>
      <c r="M900" s="50" t="s">
        <v>1869</v>
      </c>
    </row>
    <row r="901" spans="1:13" x14ac:dyDescent="0.25">
      <c r="A901" s="50" t="s">
        <v>26102</v>
      </c>
      <c r="B901" s="50" t="s">
        <v>6781</v>
      </c>
      <c r="C901" s="50" t="s">
        <v>8553</v>
      </c>
      <c r="D901" s="50" t="s">
        <v>8554</v>
      </c>
      <c r="E901" s="50" t="s">
        <v>8555</v>
      </c>
      <c r="F901" s="50" t="s">
        <v>8556</v>
      </c>
      <c r="G901" s="50" t="s">
        <v>1152</v>
      </c>
      <c r="H901" s="61">
        <v>1</v>
      </c>
      <c r="I901" s="55">
        <v>428.53</v>
      </c>
      <c r="J901" s="50" t="s">
        <v>16851</v>
      </c>
      <c r="K901" s="50" t="s">
        <v>16865</v>
      </c>
      <c r="L901" s="50" t="s">
        <v>4344</v>
      </c>
      <c r="M901" s="50" t="s">
        <v>1869</v>
      </c>
    </row>
    <row r="902" spans="1:13" x14ac:dyDescent="0.25">
      <c r="A902" s="50" t="s">
        <v>26103</v>
      </c>
      <c r="B902" s="50" t="s">
        <v>6781</v>
      </c>
      <c r="C902" s="50" t="s">
        <v>6798</v>
      </c>
      <c r="D902" s="50" t="s">
        <v>8557</v>
      </c>
      <c r="E902" s="50" t="s">
        <v>7108</v>
      </c>
      <c r="F902" s="50" t="s">
        <v>8558</v>
      </c>
      <c r="G902" s="50" t="s">
        <v>8559</v>
      </c>
      <c r="H902" s="61">
        <v>1</v>
      </c>
      <c r="I902" s="55">
        <v>599.49</v>
      </c>
      <c r="J902" s="50" t="s">
        <v>16833</v>
      </c>
      <c r="K902" s="50" t="s">
        <v>16834</v>
      </c>
      <c r="L902" s="50" t="s">
        <v>1820</v>
      </c>
      <c r="M902" s="50" t="s">
        <v>1869</v>
      </c>
    </row>
    <row r="903" spans="1:13" x14ac:dyDescent="0.25">
      <c r="A903" s="50" t="s">
        <v>26104</v>
      </c>
      <c r="B903" s="50" t="s">
        <v>6781</v>
      </c>
      <c r="C903" s="50" t="s">
        <v>6798</v>
      </c>
      <c r="D903" s="50" t="s">
        <v>8557</v>
      </c>
      <c r="E903" s="50" t="s">
        <v>8560</v>
      </c>
      <c r="F903" s="50" t="s">
        <v>8561</v>
      </c>
      <c r="G903" s="50" t="s">
        <v>8562</v>
      </c>
      <c r="H903" s="61">
        <v>1</v>
      </c>
      <c r="I903" s="55">
        <v>17676.099999999999</v>
      </c>
      <c r="J903" s="50" t="s">
        <v>16833</v>
      </c>
      <c r="K903" s="50" t="s">
        <v>16834</v>
      </c>
      <c r="L903" s="50" t="s">
        <v>391</v>
      </c>
      <c r="M903" s="50" t="s">
        <v>390</v>
      </c>
    </row>
    <row r="904" spans="1:13" x14ac:dyDescent="0.25">
      <c r="A904" s="50" t="s">
        <v>26105</v>
      </c>
      <c r="B904" s="50" t="s">
        <v>6781</v>
      </c>
      <c r="C904" s="50" t="s">
        <v>6834</v>
      </c>
      <c r="D904" s="50" t="s">
        <v>8563</v>
      </c>
      <c r="E904" s="50" t="s">
        <v>940</v>
      </c>
      <c r="F904" s="50" t="s">
        <v>8232</v>
      </c>
      <c r="G904" s="50" t="s">
        <v>8564</v>
      </c>
      <c r="H904" s="61">
        <v>1</v>
      </c>
      <c r="I904" s="55">
        <v>1705.85</v>
      </c>
      <c r="J904" s="50" t="s">
        <v>16851</v>
      </c>
      <c r="K904" s="50" t="s">
        <v>16899</v>
      </c>
      <c r="L904" s="50" t="s">
        <v>462</v>
      </c>
      <c r="M904" s="50" t="s">
        <v>390</v>
      </c>
    </row>
    <row r="905" spans="1:13" x14ac:dyDescent="0.25">
      <c r="A905" s="50" t="s">
        <v>26106</v>
      </c>
      <c r="B905" s="50" t="s">
        <v>6781</v>
      </c>
      <c r="C905" s="50" t="s">
        <v>6834</v>
      </c>
      <c r="D905" s="50" t="s">
        <v>8563</v>
      </c>
      <c r="E905" s="50" t="s">
        <v>940</v>
      </c>
      <c r="F905" s="50" t="s">
        <v>8232</v>
      </c>
      <c r="G905" s="50" t="s">
        <v>8565</v>
      </c>
      <c r="H905" s="61">
        <v>1</v>
      </c>
      <c r="I905" s="55">
        <v>1705.85</v>
      </c>
      <c r="J905" s="50" t="s">
        <v>16851</v>
      </c>
      <c r="K905" s="50" t="s">
        <v>16852</v>
      </c>
      <c r="L905" s="50" t="s">
        <v>474</v>
      </c>
      <c r="M905" s="50" t="s">
        <v>390</v>
      </c>
    </row>
    <row r="906" spans="1:13" x14ac:dyDescent="0.25">
      <c r="A906" s="50" t="s">
        <v>26107</v>
      </c>
      <c r="B906" s="50" t="s">
        <v>6781</v>
      </c>
      <c r="C906" s="50" t="s">
        <v>6834</v>
      </c>
      <c r="D906" s="50" t="s">
        <v>8563</v>
      </c>
      <c r="E906" s="50" t="s">
        <v>940</v>
      </c>
      <c r="F906" s="50" t="s">
        <v>8232</v>
      </c>
      <c r="G906" s="50" t="s">
        <v>8233</v>
      </c>
      <c r="H906" s="61">
        <v>1</v>
      </c>
      <c r="I906" s="55">
        <v>1705.85</v>
      </c>
      <c r="J906" s="50" t="s">
        <v>16833</v>
      </c>
      <c r="K906" s="50" t="s">
        <v>16859</v>
      </c>
      <c r="L906" s="50" t="s">
        <v>519</v>
      </c>
      <c r="M906" s="50" t="s">
        <v>390</v>
      </c>
    </row>
    <row r="907" spans="1:13" x14ac:dyDescent="0.25">
      <c r="A907" s="50" t="s">
        <v>26108</v>
      </c>
      <c r="B907" s="50" t="s">
        <v>6781</v>
      </c>
      <c r="C907" s="50" t="s">
        <v>6834</v>
      </c>
      <c r="D907" s="50" t="s">
        <v>8563</v>
      </c>
      <c r="E907" s="50" t="s">
        <v>940</v>
      </c>
      <c r="F907" s="50" t="s">
        <v>8232</v>
      </c>
      <c r="G907" s="50" t="s">
        <v>8566</v>
      </c>
      <c r="H907" s="61">
        <v>1</v>
      </c>
      <c r="I907" s="55">
        <v>1705.85</v>
      </c>
      <c r="J907" s="50" t="s">
        <v>16833</v>
      </c>
      <c r="K907" s="50" t="s">
        <v>16834</v>
      </c>
      <c r="L907" s="50" t="s">
        <v>389</v>
      </c>
      <c r="M907" s="50" t="s">
        <v>390</v>
      </c>
    </row>
    <row r="908" spans="1:13" x14ac:dyDescent="0.25">
      <c r="A908" s="50" t="s">
        <v>26109</v>
      </c>
      <c r="B908" s="50" t="s">
        <v>6781</v>
      </c>
      <c r="C908" s="50" t="s">
        <v>6834</v>
      </c>
      <c r="D908" s="50" t="s">
        <v>8563</v>
      </c>
      <c r="E908" s="50" t="s">
        <v>940</v>
      </c>
      <c r="F908" s="50" t="s">
        <v>8232</v>
      </c>
      <c r="G908" s="50" t="s">
        <v>8567</v>
      </c>
      <c r="H908" s="61">
        <v>1</v>
      </c>
      <c r="I908" s="55">
        <v>1705.85</v>
      </c>
      <c r="J908" s="50" t="s">
        <v>16833</v>
      </c>
      <c r="K908" s="50" t="s">
        <v>16834</v>
      </c>
      <c r="L908" s="50" t="s">
        <v>389</v>
      </c>
      <c r="M908" s="50" t="s">
        <v>390</v>
      </c>
    </row>
    <row r="909" spans="1:13" x14ac:dyDescent="0.25">
      <c r="A909" s="50" t="s">
        <v>26110</v>
      </c>
      <c r="B909" s="50" t="s">
        <v>6781</v>
      </c>
      <c r="C909" s="50" t="s">
        <v>6834</v>
      </c>
      <c r="D909" s="50" t="s">
        <v>8563</v>
      </c>
      <c r="E909" s="50" t="s">
        <v>940</v>
      </c>
      <c r="F909" s="50" t="s">
        <v>8232</v>
      </c>
      <c r="G909" s="50" t="s">
        <v>26111</v>
      </c>
      <c r="H909" s="61">
        <v>1</v>
      </c>
      <c r="I909" s="55">
        <v>1705.85</v>
      </c>
      <c r="J909" s="50" t="s">
        <v>16851</v>
      </c>
      <c r="K909" s="50" t="s">
        <v>16876</v>
      </c>
      <c r="L909" s="50" t="s">
        <v>395</v>
      </c>
      <c r="M909" s="50" t="s">
        <v>390</v>
      </c>
    </row>
    <row r="910" spans="1:13" x14ac:dyDescent="0.25">
      <c r="A910" s="50" t="s">
        <v>26112</v>
      </c>
      <c r="B910" s="50" t="s">
        <v>6781</v>
      </c>
      <c r="C910" s="50" t="s">
        <v>6834</v>
      </c>
      <c r="D910" s="50" t="s">
        <v>8563</v>
      </c>
      <c r="E910" s="50" t="s">
        <v>940</v>
      </c>
      <c r="F910" s="50" t="s">
        <v>8232</v>
      </c>
      <c r="G910" s="50" t="s">
        <v>8569</v>
      </c>
      <c r="H910" s="61">
        <v>1</v>
      </c>
      <c r="I910" s="55">
        <v>1705.85</v>
      </c>
      <c r="J910" s="50" t="s">
        <v>16851</v>
      </c>
      <c r="K910" s="50" t="s">
        <v>16876</v>
      </c>
      <c r="L910" s="50" t="s">
        <v>400</v>
      </c>
      <c r="M910" s="50" t="s">
        <v>390</v>
      </c>
    </row>
    <row r="911" spans="1:13" x14ac:dyDescent="0.25">
      <c r="A911" s="50" t="s">
        <v>26113</v>
      </c>
      <c r="B911" s="50" t="s">
        <v>6781</v>
      </c>
      <c r="C911" s="50" t="s">
        <v>6798</v>
      </c>
      <c r="D911" s="50" t="s">
        <v>8570</v>
      </c>
      <c r="E911" s="50" t="s">
        <v>940</v>
      </c>
      <c r="F911" s="50" t="s">
        <v>8571</v>
      </c>
      <c r="G911" s="50" t="s">
        <v>8572</v>
      </c>
      <c r="H911" s="61">
        <v>1</v>
      </c>
      <c r="I911" s="55">
        <v>846.56</v>
      </c>
      <c r="J911" s="50" t="s">
        <v>16833</v>
      </c>
      <c r="K911" s="50" t="s">
        <v>16834</v>
      </c>
      <c r="L911" s="50" t="s">
        <v>1820</v>
      </c>
      <c r="M911" s="50" t="s">
        <v>1869</v>
      </c>
    </row>
    <row r="912" spans="1:13" x14ac:dyDescent="0.25">
      <c r="A912" s="50" t="s">
        <v>26114</v>
      </c>
      <c r="B912" s="50" t="s">
        <v>6781</v>
      </c>
      <c r="C912" s="50" t="s">
        <v>6798</v>
      </c>
      <c r="D912" s="50" t="s">
        <v>8573</v>
      </c>
      <c r="E912" s="50" t="s">
        <v>940</v>
      </c>
      <c r="F912" s="50" t="s">
        <v>8574</v>
      </c>
      <c r="G912" s="50" t="s">
        <v>8575</v>
      </c>
      <c r="H912" s="61">
        <v>1</v>
      </c>
      <c r="I912" s="55">
        <v>463.13</v>
      </c>
      <c r="J912" s="50" t="s">
        <v>16833</v>
      </c>
      <c r="K912" s="50" t="s">
        <v>16834</v>
      </c>
      <c r="L912" s="50" t="s">
        <v>4342</v>
      </c>
      <c r="M912" s="50" t="s">
        <v>1869</v>
      </c>
    </row>
    <row r="913" spans="1:13" x14ac:dyDescent="0.25">
      <c r="A913" s="50" t="s">
        <v>26115</v>
      </c>
      <c r="B913" s="50" t="s">
        <v>6781</v>
      </c>
      <c r="C913" s="50" t="s">
        <v>6798</v>
      </c>
      <c r="D913" s="50" t="s">
        <v>8573</v>
      </c>
      <c r="E913" s="50" t="s">
        <v>940</v>
      </c>
      <c r="F913" s="50" t="s">
        <v>8574</v>
      </c>
      <c r="G913" s="50" t="s">
        <v>8576</v>
      </c>
      <c r="H913" s="61">
        <v>1</v>
      </c>
      <c r="I913" s="55">
        <v>463.13</v>
      </c>
      <c r="J913" s="50" t="s">
        <v>16851</v>
      </c>
      <c r="K913" s="50" t="s">
        <v>16854</v>
      </c>
      <c r="L913" s="50" t="s">
        <v>4343</v>
      </c>
      <c r="M913" s="50" t="s">
        <v>1869</v>
      </c>
    </row>
    <row r="914" spans="1:13" x14ac:dyDescent="0.25">
      <c r="A914" s="50" t="s">
        <v>26116</v>
      </c>
      <c r="B914" s="50" t="s">
        <v>6781</v>
      </c>
      <c r="C914" s="50" t="s">
        <v>6798</v>
      </c>
      <c r="D914" s="50" t="s">
        <v>8573</v>
      </c>
      <c r="E914" s="50" t="s">
        <v>940</v>
      </c>
      <c r="F914" s="50" t="s">
        <v>8574</v>
      </c>
      <c r="G914" s="50" t="s">
        <v>8577</v>
      </c>
      <c r="H914" s="61">
        <v>1</v>
      </c>
      <c r="I914" s="55">
        <v>463.13</v>
      </c>
      <c r="J914" s="50" t="s">
        <v>16851</v>
      </c>
      <c r="K914" s="50" t="s">
        <v>16865</v>
      </c>
      <c r="L914" s="50" t="s">
        <v>4344</v>
      </c>
      <c r="M914" s="50" t="s">
        <v>1869</v>
      </c>
    </row>
    <row r="915" spans="1:13" x14ac:dyDescent="0.25">
      <c r="A915" s="50" t="s">
        <v>26117</v>
      </c>
      <c r="B915" s="50" t="s">
        <v>6781</v>
      </c>
      <c r="C915" s="50" t="s">
        <v>6798</v>
      </c>
      <c r="D915" s="50" t="s">
        <v>8573</v>
      </c>
      <c r="E915" s="50" t="s">
        <v>940</v>
      </c>
      <c r="F915" s="50" t="s">
        <v>8574</v>
      </c>
      <c r="G915" s="50" t="s">
        <v>8578</v>
      </c>
      <c r="H915" s="61">
        <v>1</v>
      </c>
      <c r="I915" s="55">
        <v>463.13</v>
      </c>
      <c r="J915" s="50" t="s">
        <v>16910</v>
      </c>
      <c r="K915" s="50" t="s">
        <v>16930</v>
      </c>
      <c r="L915" s="50" t="s">
        <v>4340</v>
      </c>
      <c r="M915" s="50" t="s">
        <v>1869</v>
      </c>
    </row>
    <row r="916" spans="1:13" x14ac:dyDescent="0.25">
      <c r="A916" s="50" t="s">
        <v>26118</v>
      </c>
      <c r="B916" s="50" t="s">
        <v>6781</v>
      </c>
      <c r="C916" s="50" t="s">
        <v>6798</v>
      </c>
      <c r="D916" s="50" t="s">
        <v>8573</v>
      </c>
      <c r="E916" s="50" t="s">
        <v>940</v>
      </c>
      <c r="F916" s="50" t="s">
        <v>8574</v>
      </c>
      <c r="G916" s="50" t="s">
        <v>8579</v>
      </c>
      <c r="H916" s="61">
        <v>1</v>
      </c>
      <c r="I916" s="55">
        <v>463.13</v>
      </c>
      <c r="J916" s="50" t="s">
        <v>16851</v>
      </c>
      <c r="K916" s="50" t="s">
        <v>16852</v>
      </c>
      <c r="L916" s="50" t="s">
        <v>4339</v>
      </c>
      <c r="M916" s="50" t="s">
        <v>1869</v>
      </c>
    </row>
    <row r="917" spans="1:13" x14ac:dyDescent="0.25">
      <c r="A917" s="50" t="s">
        <v>26119</v>
      </c>
      <c r="B917" s="50" t="s">
        <v>6781</v>
      </c>
      <c r="C917" s="50" t="s">
        <v>6798</v>
      </c>
      <c r="D917" s="50" t="s">
        <v>8573</v>
      </c>
      <c r="E917" s="50" t="s">
        <v>940</v>
      </c>
      <c r="F917" s="50" t="s">
        <v>8574</v>
      </c>
      <c r="G917" s="50" t="s">
        <v>8580</v>
      </c>
      <c r="H917" s="61">
        <v>1</v>
      </c>
      <c r="I917" s="55">
        <v>463.13</v>
      </c>
      <c r="J917" s="50" t="s">
        <v>16851</v>
      </c>
      <c r="K917" s="50" t="s">
        <v>16876</v>
      </c>
      <c r="L917" s="50" t="s">
        <v>1825</v>
      </c>
      <c r="M917" s="50" t="s">
        <v>1869</v>
      </c>
    </row>
    <row r="918" spans="1:13" x14ac:dyDescent="0.25">
      <c r="A918" s="50" t="s">
        <v>26120</v>
      </c>
      <c r="B918" s="50" t="s">
        <v>6781</v>
      </c>
      <c r="C918" s="50" t="s">
        <v>6798</v>
      </c>
      <c r="D918" s="50" t="s">
        <v>8573</v>
      </c>
      <c r="E918" s="50" t="s">
        <v>940</v>
      </c>
      <c r="F918" s="50" t="s">
        <v>8574</v>
      </c>
      <c r="G918" s="50" t="s">
        <v>8581</v>
      </c>
      <c r="H918" s="61">
        <v>1</v>
      </c>
      <c r="I918" s="55">
        <v>463.13</v>
      </c>
      <c r="J918" s="50" t="s">
        <v>16833</v>
      </c>
      <c r="K918" s="50" t="s">
        <v>16863</v>
      </c>
      <c r="L918" s="50" t="s">
        <v>4341</v>
      </c>
      <c r="M918" s="50" t="s">
        <v>1869</v>
      </c>
    </row>
    <row r="919" spans="1:13" x14ac:dyDescent="0.25">
      <c r="A919" s="50" t="s">
        <v>26121</v>
      </c>
      <c r="B919" s="50" t="s">
        <v>6781</v>
      </c>
      <c r="C919" s="50" t="s">
        <v>6801</v>
      </c>
      <c r="D919" s="50" t="s">
        <v>7389</v>
      </c>
      <c r="E919" s="50" t="s">
        <v>6802</v>
      </c>
      <c r="F919" s="50" t="s">
        <v>7133</v>
      </c>
      <c r="G919" s="50" t="s">
        <v>8582</v>
      </c>
      <c r="H919" s="61">
        <v>1</v>
      </c>
      <c r="I919" s="55">
        <v>288.58999999999997</v>
      </c>
      <c r="J919" s="50" t="s">
        <v>16833</v>
      </c>
      <c r="K919" s="50" t="s">
        <v>16863</v>
      </c>
      <c r="L919" s="50" t="s">
        <v>1685</v>
      </c>
      <c r="M919" s="50" t="s">
        <v>1874</v>
      </c>
    </row>
    <row r="920" spans="1:13" x14ac:dyDescent="0.25">
      <c r="A920" s="50" t="s">
        <v>26122</v>
      </c>
      <c r="B920" s="50" t="s">
        <v>6781</v>
      </c>
      <c r="C920" s="50" t="s">
        <v>6801</v>
      </c>
      <c r="D920" s="50" t="s">
        <v>7389</v>
      </c>
      <c r="E920" s="50" t="s">
        <v>6802</v>
      </c>
      <c r="F920" s="50" t="s">
        <v>7133</v>
      </c>
      <c r="G920" s="50" t="s">
        <v>8583</v>
      </c>
      <c r="H920" s="61">
        <v>1</v>
      </c>
      <c r="I920" s="55">
        <v>288.58999999999997</v>
      </c>
      <c r="J920" s="50" t="s">
        <v>16910</v>
      </c>
      <c r="K920" s="50" t="s">
        <v>16911</v>
      </c>
      <c r="L920" s="50" t="s">
        <v>1666</v>
      </c>
      <c r="M920" s="50" t="s">
        <v>1867</v>
      </c>
    </row>
    <row r="921" spans="1:13" x14ac:dyDescent="0.25">
      <c r="A921" s="50" t="s">
        <v>26123</v>
      </c>
      <c r="B921" s="50" t="s">
        <v>6781</v>
      </c>
      <c r="C921" s="50" t="s">
        <v>6801</v>
      </c>
      <c r="D921" s="50" t="s">
        <v>7389</v>
      </c>
      <c r="E921" s="50" t="s">
        <v>2827</v>
      </c>
      <c r="F921" s="50" t="s">
        <v>8584</v>
      </c>
      <c r="G921" s="50" t="s">
        <v>8585</v>
      </c>
      <c r="H921" s="61">
        <v>1</v>
      </c>
      <c r="I921" s="55">
        <v>683.82</v>
      </c>
      <c r="J921" s="50" t="s">
        <v>16833</v>
      </c>
      <c r="K921" s="50" t="s">
        <v>16834</v>
      </c>
      <c r="L921" s="50" t="s">
        <v>1820</v>
      </c>
      <c r="M921" s="50" t="s">
        <v>390</v>
      </c>
    </row>
    <row r="922" spans="1:13" x14ac:dyDescent="0.25">
      <c r="A922" s="50" t="s">
        <v>26124</v>
      </c>
      <c r="B922" s="50" t="s">
        <v>6781</v>
      </c>
      <c r="C922" s="50" t="s">
        <v>6801</v>
      </c>
      <c r="D922" s="50" t="s">
        <v>7389</v>
      </c>
      <c r="E922" s="50" t="s">
        <v>2435</v>
      </c>
      <c r="F922" s="50" t="s">
        <v>8586</v>
      </c>
      <c r="G922" s="50" t="s">
        <v>8587</v>
      </c>
      <c r="H922" s="61">
        <v>1</v>
      </c>
      <c r="I922" s="55">
        <v>58.4</v>
      </c>
      <c r="J922" s="50" t="s">
        <v>16833</v>
      </c>
      <c r="K922" s="50" t="s">
        <v>16834</v>
      </c>
      <c r="L922" s="50" t="s">
        <v>391</v>
      </c>
      <c r="M922" s="50" t="s">
        <v>387</v>
      </c>
    </row>
    <row r="923" spans="1:13" x14ac:dyDescent="0.25">
      <c r="A923" s="50" t="s">
        <v>26125</v>
      </c>
      <c r="B923" s="50" t="s">
        <v>6781</v>
      </c>
      <c r="C923" s="50" t="s">
        <v>6801</v>
      </c>
      <c r="D923" s="50" t="s">
        <v>7389</v>
      </c>
      <c r="E923" s="50" t="s">
        <v>6802</v>
      </c>
      <c r="F923" s="50" t="s">
        <v>7133</v>
      </c>
      <c r="G923" s="50" t="s">
        <v>8588</v>
      </c>
      <c r="H923" s="61">
        <v>1</v>
      </c>
      <c r="I923" s="55">
        <v>252.35</v>
      </c>
      <c r="J923" s="50" t="s">
        <v>16851</v>
      </c>
      <c r="K923" s="50" t="s">
        <v>16852</v>
      </c>
      <c r="L923" s="50" t="s">
        <v>474</v>
      </c>
      <c r="M923" s="50" t="s">
        <v>939</v>
      </c>
    </row>
    <row r="924" spans="1:13" x14ac:dyDescent="0.25">
      <c r="A924" s="50" t="s">
        <v>26126</v>
      </c>
      <c r="B924" s="50" t="s">
        <v>6781</v>
      </c>
      <c r="C924" s="50" t="s">
        <v>6801</v>
      </c>
      <c r="D924" s="50" t="s">
        <v>7389</v>
      </c>
      <c r="E924" s="50" t="s">
        <v>6802</v>
      </c>
      <c r="F924" s="50" t="s">
        <v>7133</v>
      </c>
      <c r="G924" s="50" t="s">
        <v>8589</v>
      </c>
      <c r="H924" s="61">
        <v>1</v>
      </c>
      <c r="I924" s="55">
        <v>252.46</v>
      </c>
      <c r="J924" s="50" t="s">
        <v>16851</v>
      </c>
      <c r="K924" s="50" t="s">
        <v>16899</v>
      </c>
      <c r="L924" s="50" t="s">
        <v>462</v>
      </c>
      <c r="M924" s="50" t="s">
        <v>939</v>
      </c>
    </row>
    <row r="925" spans="1:13" x14ac:dyDescent="0.25">
      <c r="A925" s="50" t="s">
        <v>26127</v>
      </c>
      <c r="B925" s="50" t="s">
        <v>6781</v>
      </c>
      <c r="C925" s="50" t="s">
        <v>6801</v>
      </c>
      <c r="D925" s="50" t="s">
        <v>7389</v>
      </c>
      <c r="E925" s="50" t="s">
        <v>6802</v>
      </c>
      <c r="F925" s="50" t="s">
        <v>7133</v>
      </c>
      <c r="G925" s="50" t="s">
        <v>8590</v>
      </c>
      <c r="H925" s="61">
        <v>1</v>
      </c>
      <c r="I925" s="55">
        <v>324.39</v>
      </c>
      <c r="J925" s="50" t="s">
        <v>16833</v>
      </c>
      <c r="K925" s="50" t="s">
        <v>16834</v>
      </c>
      <c r="L925" s="50" t="s">
        <v>1820</v>
      </c>
      <c r="M925" s="50" t="s">
        <v>387</v>
      </c>
    </row>
    <row r="926" spans="1:13" x14ac:dyDescent="0.25">
      <c r="A926" s="50" t="s">
        <v>26128</v>
      </c>
      <c r="B926" s="50" t="s">
        <v>6781</v>
      </c>
      <c r="C926" s="50" t="s">
        <v>6801</v>
      </c>
      <c r="D926" s="50" t="s">
        <v>7389</v>
      </c>
      <c r="E926" s="50" t="s">
        <v>2435</v>
      </c>
      <c r="F926" s="50" t="s">
        <v>8591</v>
      </c>
      <c r="G926" s="50" t="s">
        <v>8592</v>
      </c>
      <c r="H926" s="61">
        <v>1</v>
      </c>
      <c r="I926" s="55">
        <v>128.53</v>
      </c>
      <c r="J926" s="50" t="s">
        <v>16833</v>
      </c>
      <c r="K926" s="50" t="s">
        <v>16834</v>
      </c>
      <c r="L926" s="50" t="s">
        <v>389</v>
      </c>
      <c r="M926" s="50" t="s">
        <v>1875</v>
      </c>
    </row>
    <row r="927" spans="1:13" x14ac:dyDescent="0.25">
      <c r="A927" s="50" t="s">
        <v>26129</v>
      </c>
      <c r="B927" s="50" t="s">
        <v>6781</v>
      </c>
      <c r="C927" s="50" t="s">
        <v>6801</v>
      </c>
      <c r="D927" s="50" t="s">
        <v>7389</v>
      </c>
      <c r="E927" s="50" t="s">
        <v>2435</v>
      </c>
      <c r="F927" s="50" t="s">
        <v>8591</v>
      </c>
      <c r="G927" s="50" t="s">
        <v>8592</v>
      </c>
      <c r="H927" s="61">
        <v>1</v>
      </c>
      <c r="I927" s="55">
        <v>128.46</v>
      </c>
      <c r="J927" s="50" t="s">
        <v>16833</v>
      </c>
      <c r="K927" s="50" t="s">
        <v>16834</v>
      </c>
      <c r="L927" s="50" t="s">
        <v>389</v>
      </c>
      <c r="M927" s="50" t="s">
        <v>1875</v>
      </c>
    </row>
    <row r="928" spans="1:13" x14ac:dyDescent="0.25">
      <c r="A928" s="50" t="s">
        <v>26130</v>
      </c>
      <c r="B928" s="50" t="s">
        <v>6781</v>
      </c>
      <c r="C928" s="50" t="s">
        <v>6801</v>
      </c>
      <c r="D928" s="50" t="s">
        <v>7389</v>
      </c>
      <c r="E928" s="50" t="s">
        <v>2435</v>
      </c>
      <c r="F928" s="50" t="s">
        <v>8593</v>
      </c>
      <c r="G928" s="50" t="s">
        <v>8594</v>
      </c>
      <c r="H928" s="61">
        <v>1</v>
      </c>
      <c r="I928" s="55">
        <v>112.38</v>
      </c>
      <c r="J928" s="50" t="s">
        <v>16851</v>
      </c>
      <c r="K928" s="50" t="s">
        <v>16876</v>
      </c>
      <c r="L928" s="50" t="s">
        <v>104</v>
      </c>
      <c r="M928" s="50" t="s">
        <v>376</v>
      </c>
    </row>
    <row r="929" spans="1:13" x14ac:dyDescent="0.25">
      <c r="A929" s="50" t="s">
        <v>26131</v>
      </c>
      <c r="B929" s="50" t="s">
        <v>6781</v>
      </c>
      <c r="C929" s="50" t="s">
        <v>6801</v>
      </c>
      <c r="D929" s="50" t="s">
        <v>7389</v>
      </c>
      <c r="E929" s="50" t="s">
        <v>6802</v>
      </c>
      <c r="F929" s="50" t="s">
        <v>6892</v>
      </c>
      <c r="G929" s="50" t="s">
        <v>6892</v>
      </c>
      <c r="H929" s="61">
        <v>1</v>
      </c>
      <c r="I929" s="55">
        <v>142.79</v>
      </c>
      <c r="J929" s="50" t="s">
        <v>16833</v>
      </c>
      <c r="K929" s="50" t="s">
        <v>16834</v>
      </c>
      <c r="L929" s="50" t="s">
        <v>1820</v>
      </c>
      <c r="M929" s="50" t="s">
        <v>1929</v>
      </c>
    </row>
    <row r="930" spans="1:13" x14ac:dyDescent="0.25">
      <c r="A930" s="50" t="s">
        <v>26132</v>
      </c>
      <c r="B930" s="50" t="s">
        <v>6781</v>
      </c>
      <c r="C930" s="50" t="s">
        <v>6801</v>
      </c>
      <c r="D930" s="50" t="s">
        <v>7389</v>
      </c>
      <c r="E930" s="50" t="s">
        <v>8595</v>
      </c>
      <c r="F930" s="50" t="s">
        <v>8596</v>
      </c>
      <c r="G930" s="50" t="s">
        <v>8597</v>
      </c>
      <c r="H930" s="61">
        <v>1</v>
      </c>
      <c r="I930" s="55">
        <v>96.23</v>
      </c>
      <c r="J930" s="50" t="s">
        <v>16833</v>
      </c>
      <c r="K930" s="50" t="s">
        <v>16906</v>
      </c>
      <c r="L930" s="50" t="s">
        <v>18</v>
      </c>
      <c r="M930" s="50" t="s">
        <v>376</v>
      </c>
    </row>
    <row r="931" spans="1:13" x14ac:dyDescent="0.25">
      <c r="A931" s="50" t="s">
        <v>26133</v>
      </c>
      <c r="B931" s="50" t="s">
        <v>6781</v>
      </c>
      <c r="C931" s="50" t="s">
        <v>8598</v>
      </c>
      <c r="D931" s="50" t="s">
        <v>8598</v>
      </c>
      <c r="E931" s="50" t="s">
        <v>1152</v>
      </c>
      <c r="F931" s="50" t="s">
        <v>1152</v>
      </c>
      <c r="G931" s="50" t="s">
        <v>8599</v>
      </c>
      <c r="H931" s="61">
        <v>1</v>
      </c>
      <c r="I931" s="55">
        <v>652.29</v>
      </c>
      <c r="J931" s="50" t="s">
        <v>16833</v>
      </c>
      <c r="K931" s="50" t="s">
        <v>16834</v>
      </c>
      <c r="L931" s="50" t="s">
        <v>454</v>
      </c>
      <c r="M931" s="50" t="s">
        <v>390</v>
      </c>
    </row>
    <row r="932" spans="1:13" x14ac:dyDescent="0.25">
      <c r="A932" s="50" t="s">
        <v>26134</v>
      </c>
      <c r="B932" s="50" t="s">
        <v>6781</v>
      </c>
      <c r="C932" s="50" t="s">
        <v>8598</v>
      </c>
      <c r="D932" s="50" t="s">
        <v>8598</v>
      </c>
      <c r="E932" s="50" t="s">
        <v>1152</v>
      </c>
      <c r="F932" s="50" t="s">
        <v>1152</v>
      </c>
      <c r="G932" s="50" t="s">
        <v>1152</v>
      </c>
      <c r="H932" s="61">
        <v>1</v>
      </c>
      <c r="I932" s="55">
        <v>652.32000000000005</v>
      </c>
      <c r="J932" s="50" t="s">
        <v>16910</v>
      </c>
      <c r="K932" s="50" t="s">
        <v>16911</v>
      </c>
      <c r="L932" s="50" t="s">
        <v>617</v>
      </c>
      <c r="M932" s="50" t="s">
        <v>390</v>
      </c>
    </row>
    <row r="933" spans="1:13" x14ac:dyDescent="0.25">
      <c r="A933" s="50" t="s">
        <v>26135</v>
      </c>
      <c r="B933" s="50" t="s">
        <v>6781</v>
      </c>
      <c r="C933" s="50" t="s">
        <v>8598</v>
      </c>
      <c r="D933" s="50" t="s">
        <v>8600</v>
      </c>
      <c r="E933" s="50" t="s">
        <v>1152</v>
      </c>
      <c r="F933" s="50" t="s">
        <v>1152</v>
      </c>
      <c r="G933" s="50" t="s">
        <v>8601</v>
      </c>
      <c r="H933" s="61">
        <v>1</v>
      </c>
      <c r="I933" s="55">
        <v>665</v>
      </c>
      <c r="J933" s="50" t="s">
        <v>16833</v>
      </c>
      <c r="K933" s="50" t="s">
        <v>16869</v>
      </c>
      <c r="L933" s="50" t="s">
        <v>457</v>
      </c>
      <c r="M933" s="50" t="s">
        <v>390</v>
      </c>
    </row>
    <row r="934" spans="1:13" x14ac:dyDescent="0.25">
      <c r="A934" s="50" t="s">
        <v>26136</v>
      </c>
      <c r="B934" s="50" t="s">
        <v>6781</v>
      </c>
      <c r="C934" s="50" t="s">
        <v>8598</v>
      </c>
      <c r="D934" s="50" t="s">
        <v>8602</v>
      </c>
      <c r="E934" s="50" t="s">
        <v>1152</v>
      </c>
      <c r="F934" s="50" t="s">
        <v>1152</v>
      </c>
      <c r="G934" s="50" t="s">
        <v>8603</v>
      </c>
      <c r="H934" s="61">
        <v>1</v>
      </c>
      <c r="I934" s="55">
        <v>665</v>
      </c>
      <c r="J934" s="50" t="s">
        <v>16833</v>
      </c>
      <c r="K934" s="50" t="s">
        <v>16834</v>
      </c>
      <c r="L934" s="50" t="s">
        <v>433</v>
      </c>
      <c r="M934" s="50" t="s">
        <v>390</v>
      </c>
    </row>
    <row r="935" spans="1:13" x14ac:dyDescent="0.25">
      <c r="A935" s="50" t="s">
        <v>26137</v>
      </c>
      <c r="B935" s="50" t="s">
        <v>6781</v>
      </c>
      <c r="C935" s="50" t="s">
        <v>8598</v>
      </c>
      <c r="D935" s="50" t="s">
        <v>8604</v>
      </c>
      <c r="E935" s="50" t="s">
        <v>1152</v>
      </c>
      <c r="F935" s="50" t="s">
        <v>1152</v>
      </c>
      <c r="G935" s="50" t="s">
        <v>8605</v>
      </c>
      <c r="H935" s="61">
        <v>1</v>
      </c>
      <c r="I935" s="55">
        <v>665</v>
      </c>
      <c r="J935" s="50" t="s">
        <v>16851</v>
      </c>
      <c r="K935" s="50" t="s">
        <v>16876</v>
      </c>
      <c r="L935" s="50" t="s">
        <v>400</v>
      </c>
      <c r="M935" s="50" t="s">
        <v>390</v>
      </c>
    </row>
    <row r="936" spans="1:13" x14ac:dyDescent="0.25">
      <c r="A936" s="50" t="s">
        <v>26138</v>
      </c>
      <c r="B936" s="50" t="s">
        <v>6781</v>
      </c>
      <c r="C936" s="50" t="s">
        <v>8598</v>
      </c>
      <c r="D936" s="50" t="s">
        <v>8606</v>
      </c>
      <c r="E936" s="50" t="s">
        <v>1152</v>
      </c>
      <c r="F936" s="50" t="s">
        <v>1152</v>
      </c>
      <c r="G936" s="50" t="s">
        <v>8607</v>
      </c>
      <c r="H936" s="61">
        <v>1</v>
      </c>
      <c r="I936" s="55">
        <v>665</v>
      </c>
      <c r="J936" s="50" t="s">
        <v>16851</v>
      </c>
      <c r="K936" s="50" t="s">
        <v>16852</v>
      </c>
      <c r="L936" s="50" t="s">
        <v>474</v>
      </c>
      <c r="M936" s="50" t="s">
        <v>390</v>
      </c>
    </row>
    <row r="937" spans="1:13" x14ac:dyDescent="0.25">
      <c r="A937" s="50" t="s">
        <v>26139</v>
      </c>
      <c r="B937" s="50" t="s">
        <v>6781</v>
      </c>
      <c r="C937" s="50" t="s">
        <v>8598</v>
      </c>
      <c r="D937" s="50" t="s">
        <v>8608</v>
      </c>
      <c r="E937" s="50" t="s">
        <v>1152</v>
      </c>
      <c r="F937" s="50" t="s">
        <v>1152</v>
      </c>
      <c r="G937" s="50" t="s">
        <v>8609</v>
      </c>
      <c r="H937" s="61">
        <v>1</v>
      </c>
      <c r="I937" s="55">
        <v>652.32000000000005</v>
      </c>
      <c r="J937" s="50" t="s">
        <v>16833</v>
      </c>
      <c r="K937" s="50" t="s">
        <v>16859</v>
      </c>
      <c r="L937" s="50" t="s">
        <v>519</v>
      </c>
      <c r="M937" s="50" t="s">
        <v>390</v>
      </c>
    </row>
    <row r="938" spans="1:13" x14ac:dyDescent="0.25">
      <c r="A938" s="50" t="s">
        <v>26140</v>
      </c>
      <c r="B938" s="50" t="s">
        <v>6781</v>
      </c>
      <c r="C938" s="50" t="s">
        <v>8598</v>
      </c>
      <c r="D938" s="50" t="s">
        <v>8610</v>
      </c>
      <c r="E938" s="50" t="s">
        <v>1152</v>
      </c>
      <c r="F938" s="50" t="s">
        <v>1152</v>
      </c>
      <c r="G938" s="50" t="s">
        <v>8611</v>
      </c>
      <c r="H938" s="61">
        <v>1</v>
      </c>
      <c r="I938" s="55">
        <v>652.32000000000005</v>
      </c>
      <c r="J938" s="50" t="s">
        <v>16833</v>
      </c>
      <c r="K938" s="50" t="s">
        <v>16834</v>
      </c>
      <c r="L938" s="50" t="s">
        <v>389</v>
      </c>
      <c r="M938" s="50" t="s">
        <v>390</v>
      </c>
    </row>
    <row r="939" spans="1:13" x14ac:dyDescent="0.25">
      <c r="A939" s="50" t="s">
        <v>26141</v>
      </c>
      <c r="B939" s="50" t="s">
        <v>6781</v>
      </c>
      <c r="C939" s="50" t="s">
        <v>8598</v>
      </c>
      <c r="D939" s="50" t="s">
        <v>8612</v>
      </c>
      <c r="E939" s="50" t="s">
        <v>1152</v>
      </c>
      <c r="F939" s="50" t="s">
        <v>1152</v>
      </c>
      <c r="G939" s="50" t="s">
        <v>8613</v>
      </c>
      <c r="H939" s="61">
        <v>1</v>
      </c>
      <c r="I939" s="55">
        <v>652.32000000000005</v>
      </c>
      <c r="J939" s="50" t="s">
        <v>16833</v>
      </c>
      <c r="K939" s="50" t="s">
        <v>16834</v>
      </c>
      <c r="L939" s="50" t="s">
        <v>389</v>
      </c>
      <c r="M939" s="50" t="s">
        <v>390</v>
      </c>
    </row>
    <row r="940" spans="1:13" x14ac:dyDescent="0.25">
      <c r="A940" s="50" t="s">
        <v>26142</v>
      </c>
      <c r="B940" s="50" t="s">
        <v>6781</v>
      </c>
      <c r="C940" s="50" t="s">
        <v>8598</v>
      </c>
      <c r="D940" s="50" t="s">
        <v>8614</v>
      </c>
      <c r="E940" s="50" t="s">
        <v>1152</v>
      </c>
      <c r="F940" s="50" t="s">
        <v>1152</v>
      </c>
      <c r="G940" s="50" t="s">
        <v>8615</v>
      </c>
      <c r="H940" s="61">
        <v>1</v>
      </c>
      <c r="I940" s="55">
        <v>652.32000000000005</v>
      </c>
      <c r="J940" s="50" t="s">
        <v>16910</v>
      </c>
      <c r="K940" s="50" t="s">
        <v>16911</v>
      </c>
      <c r="L940" s="50" t="s">
        <v>8616</v>
      </c>
      <c r="M940" s="50" t="s">
        <v>390</v>
      </c>
    </row>
    <row r="941" spans="1:13" x14ac:dyDescent="0.25">
      <c r="A941" s="50" t="s">
        <v>26143</v>
      </c>
      <c r="B941" s="50" t="s">
        <v>6781</v>
      </c>
      <c r="C941" s="50" t="s">
        <v>8598</v>
      </c>
      <c r="D941" s="50" t="s">
        <v>8617</v>
      </c>
      <c r="E941" s="50" t="s">
        <v>1152</v>
      </c>
      <c r="F941" s="50" t="s">
        <v>1152</v>
      </c>
      <c r="G941" s="50" t="s">
        <v>8618</v>
      </c>
      <c r="H941" s="61">
        <v>1</v>
      </c>
      <c r="I941" s="55">
        <v>652.32000000000005</v>
      </c>
      <c r="J941" s="50" t="s">
        <v>16833</v>
      </c>
      <c r="K941" s="50" t="s">
        <v>16834</v>
      </c>
      <c r="L941" s="50" t="s">
        <v>389</v>
      </c>
      <c r="M941" s="50" t="s">
        <v>390</v>
      </c>
    </row>
    <row r="942" spans="1:13" x14ac:dyDescent="0.25">
      <c r="A942" s="50" t="s">
        <v>26144</v>
      </c>
      <c r="B942" s="50" t="s">
        <v>6781</v>
      </c>
      <c r="C942" s="50" t="s">
        <v>8598</v>
      </c>
      <c r="D942" s="50" t="s">
        <v>8617</v>
      </c>
      <c r="E942" s="50" t="s">
        <v>1152</v>
      </c>
      <c r="F942" s="50" t="s">
        <v>1152</v>
      </c>
      <c r="G942" s="50" t="s">
        <v>8619</v>
      </c>
      <c r="H942" s="61">
        <v>1</v>
      </c>
      <c r="I942" s="55">
        <v>652.32000000000005</v>
      </c>
      <c r="J942" s="50" t="s">
        <v>16833</v>
      </c>
      <c r="K942" s="50" t="s">
        <v>16834</v>
      </c>
      <c r="L942" s="50" t="s">
        <v>389</v>
      </c>
      <c r="M942" s="50" t="s">
        <v>390</v>
      </c>
    </row>
    <row r="943" spans="1:13" x14ac:dyDescent="0.25">
      <c r="A943" s="50" t="s">
        <v>26145</v>
      </c>
      <c r="B943" s="50" t="s">
        <v>6781</v>
      </c>
      <c r="C943" s="50" t="s">
        <v>8598</v>
      </c>
      <c r="D943" s="50" t="s">
        <v>8620</v>
      </c>
      <c r="E943" s="50" t="s">
        <v>1152</v>
      </c>
      <c r="F943" s="50" t="s">
        <v>1152</v>
      </c>
      <c r="G943" s="50" t="s">
        <v>8621</v>
      </c>
      <c r="H943" s="61">
        <v>1</v>
      </c>
      <c r="I943" s="55">
        <v>652.32000000000005</v>
      </c>
      <c r="J943" s="50" t="s">
        <v>16833</v>
      </c>
      <c r="K943" s="50" t="s">
        <v>16834</v>
      </c>
      <c r="L943" s="50" t="s">
        <v>389</v>
      </c>
      <c r="M943" s="50" t="s">
        <v>390</v>
      </c>
    </row>
    <row r="944" spans="1:13" x14ac:dyDescent="0.25">
      <c r="A944" s="50" t="s">
        <v>26146</v>
      </c>
      <c r="B944" s="50" t="s">
        <v>6781</v>
      </c>
      <c r="C944" s="50" t="s">
        <v>8598</v>
      </c>
      <c r="D944" s="50" t="s">
        <v>8622</v>
      </c>
      <c r="E944" s="50" t="s">
        <v>1152</v>
      </c>
      <c r="F944" s="50" t="s">
        <v>1152</v>
      </c>
      <c r="G944" s="50" t="s">
        <v>8623</v>
      </c>
      <c r="H944" s="61">
        <v>1</v>
      </c>
      <c r="I944" s="55">
        <v>665</v>
      </c>
      <c r="J944" s="50" t="s">
        <v>16910</v>
      </c>
      <c r="K944" s="50" t="s">
        <v>16930</v>
      </c>
      <c r="L944" s="50" t="s">
        <v>386</v>
      </c>
      <c r="M944" s="50" t="s">
        <v>390</v>
      </c>
    </row>
    <row r="945" spans="1:13" x14ac:dyDescent="0.25">
      <c r="A945" s="50" t="s">
        <v>26147</v>
      </c>
      <c r="B945" s="50" t="s">
        <v>6781</v>
      </c>
      <c r="C945" s="50" t="s">
        <v>8598</v>
      </c>
      <c r="D945" s="50" t="s">
        <v>8624</v>
      </c>
      <c r="E945" s="50" t="s">
        <v>1152</v>
      </c>
      <c r="F945" s="50" t="s">
        <v>1152</v>
      </c>
      <c r="G945" s="50" t="s">
        <v>8625</v>
      </c>
      <c r="H945" s="61">
        <v>1</v>
      </c>
      <c r="I945" s="55">
        <v>665</v>
      </c>
      <c r="J945" s="50" t="s">
        <v>16851</v>
      </c>
      <c r="K945" s="50" t="s">
        <v>16876</v>
      </c>
      <c r="L945" s="50" t="s">
        <v>395</v>
      </c>
      <c r="M945" s="50" t="s">
        <v>390</v>
      </c>
    </row>
    <row r="946" spans="1:13" x14ac:dyDescent="0.25">
      <c r="A946" s="50" t="s">
        <v>26148</v>
      </c>
      <c r="B946" s="50" t="s">
        <v>6781</v>
      </c>
      <c r="C946" s="50" t="s">
        <v>8626</v>
      </c>
      <c r="D946" s="50" t="s">
        <v>8626</v>
      </c>
      <c r="E946" s="50" t="s">
        <v>8627</v>
      </c>
      <c r="F946" s="50" t="s">
        <v>8628</v>
      </c>
      <c r="G946" s="50" t="s">
        <v>8629</v>
      </c>
      <c r="H946" s="61">
        <v>1</v>
      </c>
      <c r="I946" s="55">
        <v>467.21</v>
      </c>
      <c r="J946" s="50" t="s">
        <v>16851</v>
      </c>
      <c r="K946" s="50" t="s">
        <v>16876</v>
      </c>
      <c r="L946" s="50" t="s">
        <v>104</v>
      </c>
      <c r="M946" s="50" t="s">
        <v>939</v>
      </c>
    </row>
    <row r="947" spans="1:13" x14ac:dyDescent="0.25">
      <c r="A947" s="50" t="s">
        <v>26149</v>
      </c>
      <c r="B947" s="50" t="s">
        <v>6781</v>
      </c>
      <c r="C947" s="50" t="s">
        <v>8626</v>
      </c>
      <c r="D947" s="50" t="s">
        <v>8626</v>
      </c>
      <c r="E947" s="50" t="s">
        <v>8627</v>
      </c>
      <c r="F947" s="50" t="s">
        <v>8628</v>
      </c>
      <c r="G947" s="50" t="s">
        <v>1152</v>
      </c>
      <c r="H947" s="61">
        <v>1</v>
      </c>
      <c r="I947" s="55">
        <v>467.21</v>
      </c>
      <c r="J947" s="50" t="s">
        <v>16851</v>
      </c>
      <c r="K947" s="50" t="s">
        <v>16876</v>
      </c>
      <c r="L947" s="50" t="s">
        <v>104</v>
      </c>
      <c r="M947" s="50" t="s">
        <v>939</v>
      </c>
    </row>
    <row r="948" spans="1:13" x14ac:dyDescent="0.25">
      <c r="A948" s="50" t="s">
        <v>26150</v>
      </c>
      <c r="B948" s="50" t="s">
        <v>6781</v>
      </c>
      <c r="C948" s="50" t="s">
        <v>7565</v>
      </c>
      <c r="D948" s="50" t="s">
        <v>8630</v>
      </c>
      <c r="E948" s="50" t="s">
        <v>7571</v>
      </c>
      <c r="F948" s="50" t="s">
        <v>8631</v>
      </c>
      <c r="G948" s="50" t="s">
        <v>8632</v>
      </c>
      <c r="H948" s="61">
        <v>1</v>
      </c>
      <c r="I948" s="55">
        <v>1283.32</v>
      </c>
      <c r="J948" s="50" t="s">
        <v>16833</v>
      </c>
      <c r="K948" s="50" t="s">
        <v>16834</v>
      </c>
      <c r="L948" s="50" t="s">
        <v>4342</v>
      </c>
      <c r="M948" s="50" t="s">
        <v>1869</v>
      </c>
    </row>
    <row r="949" spans="1:13" x14ac:dyDescent="0.25">
      <c r="A949" s="50" t="s">
        <v>26151</v>
      </c>
      <c r="B949" s="50" t="s">
        <v>6781</v>
      </c>
      <c r="C949" s="50" t="s">
        <v>7565</v>
      </c>
      <c r="D949" s="50" t="s">
        <v>8630</v>
      </c>
      <c r="E949" s="50" t="s">
        <v>7571</v>
      </c>
      <c r="F949" s="50" t="s">
        <v>8631</v>
      </c>
      <c r="G949" s="50" t="s">
        <v>8633</v>
      </c>
      <c r="H949" s="61">
        <v>1</v>
      </c>
      <c r="I949" s="55">
        <v>1283.33</v>
      </c>
      <c r="J949" s="50" t="s">
        <v>16833</v>
      </c>
      <c r="K949" s="50" t="s">
        <v>16834</v>
      </c>
      <c r="L949" s="50" t="s">
        <v>4342</v>
      </c>
      <c r="M949" s="50" t="s">
        <v>1869</v>
      </c>
    </row>
    <row r="950" spans="1:13" x14ac:dyDescent="0.25">
      <c r="A950" s="50" t="s">
        <v>26152</v>
      </c>
      <c r="B950" s="50" t="s">
        <v>6781</v>
      </c>
      <c r="C950" s="50" t="s">
        <v>7565</v>
      </c>
      <c r="D950" s="50" t="s">
        <v>8630</v>
      </c>
      <c r="E950" s="50" t="s">
        <v>7571</v>
      </c>
      <c r="F950" s="50" t="s">
        <v>8631</v>
      </c>
      <c r="G950" s="50" t="s">
        <v>8634</v>
      </c>
      <c r="H950" s="61">
        <v>1</v>
      </c>
      <c r="I950" s="55">
        <v>1283.33</v>
      </c>
      <c r="J950" s="50" t="s">
        <v>16851</v>
      </c>
      <c r="K950" s="50" t="s">
        <v>16852</v>
      </c>
      <c r="L950" s="50" t="s">
        <v>4339</v>
      </c>
      <c r="M950" s="50" t="s">
        <v>1869</v>
      </c>
    </row>
    <row r="951" spans="1:13" x14ac:dyDescent="0.25">
      <c r="A951" s="50" t="s">
        <v>26153</v>
      </c>
      <c r="B951" s="50" t="s">
        <v>6781</v>
      </c>
      <c r="C951" s="50" t="s">
        <v>7565</v>
      </c>
      <c r="D951" s="50" t="s">
        <v>8630</v>
      </c>
      <c r="E951" s="50" t="s">
        <v>7571</v>
      </c>
      <c r="F951" s="50" t="s">
        <v>8631</v>
      </c>
      <c r="G951" s="50" t="s">
        <v>8635</v>
      </c>
      <c r="H951" s="61">
        <v>1</v>
      </c>
      <c r="I951" s="55">
        <v>1283.33</v>
      </c>
      <c r="J951" s="50" t="s">
        <v>16851</v>
      </c>
      <c r="K951" s="50" t="s">
        <v>16852</v>
      </c>
      <c r="L951" s="50" t="s">
        <v>1756</v>
      </c>
      <c r="M951" s="50" t="s">
        <v>1869</v>
      </c>
    </row>
    <row r="952" spans="1:13" x14ac:dyDescent="0.25">
      <c r="A952" s="50" t="s">
        <v>26154</v>
      </c>
      <c r="B952" s="50" t="s">
        <v>6781</v>
      </c>
      <c r="C952" s="50" t="s">
        <v>7565</v>
      </c>
      <c r="D952" s="50" t="s">
        <v>8630</v>
      </c>
      <c r="E952" s="50" t="s">
        <v>7571</v>
      </c>
      <c r="F952" s="50" t="s">
        <v>8631</v>
      </c>
      <c r="G952" s="50" t="s">
        <v>8636</v>
      </c>
      <c r="H952" s="61">
        <v>1</v>
      </c>
      <c r="I952" s="55">
        <v>1283.33</v>
      </c>
      <c r="J952" s="50" t="s">
        <v>16833</v>
      </c>
      <c r="K952" s="50" t="s">
        <v>16863</v>
      </c>
      <c r="L952" s="50" t="s">
        <v>4341</v>
      </c>
      <c r="M952" s="50" t="s">
        <v>1869</v>
      </c>
    </row>
    <row r="953" spans="1:13" x14ac:dyDescent="0.25">
      <c r="A953" s="50" t="s">
        <v>26155</v>
      </c>
      <c r="B953" s="50" t="s">
        <v>6781</v>
      </c>
      <c r="C953" s="50" t="s">
        <v>7565</v>
      </c>
      <c r="D953" s="50" t="s">
        <v>8630</v>
      </c>
      <c r="E953" s="50" t="s">
        <v>7571</v>
      </c>
      <c r="F953" s="50" t="s">
        <v>8631</v>
      </c>
      <c r="G953" s="50" t="s">
        <v>8637</v>
      </c>
      <c r="H953" s="61">
        <v>1</v>
      </c>
      <c r="I953" s="55">
        <v>1283.33</v>
      </c>
      <c r="J953" s="50" t="s">
        <v>16833</v>
      </c>
      <c r="K953" s="50" t="s">
        <v>16834</v>
      </c>
      <c r="L953" s="50" t="s">
        <v>4342</v>
      </c>
      <c r="M953" s="50" t="s">
        <v>1869</v>
      </c>
    </row>
    <row r="954" spans="1:13" x14ac:dyDescent="0.25">
      <c r="A954" s="50" t="s">
        <v>26156</v>
      </c>
      <c r="B954" s="50" t="s">
        <v>6781</v>
      </c>
      <c r="C954" s="50" t="s">
        <v>7565</v>
      </c>
      <c r="D954" s="50" t="s">
        <v>8630</v>
      </c>
      <c r="E954" s="50" t="s">
        <v>7571</v>
      </c>
      <c r="F954" s="50" t="s">
        <v>8631</v>
      </c>
      <c r="G954" s="50" t="s">
        <v>8638</v>
      </c>
      <c r="H954" s="61">
        <v>1</v>
      </c>
      <c r="I954" s="55">
        <v>1283.33</v>
      </c>
      <c r="J954" s="50" t="s">
        <v>16851</v>
      </c>
      <c r="K954" s="50" t="s">
        <v>16876</v>
      </c>
      <c r="L954" s="50" t="s">
        <v>1825</v>
      </c>
      <c r="M954" s="50" t="s">
        <v>1869</v>
      </c>
    </row>
    <row r="955" spans="1:13" x14ac:dyDescent="0.25">
      <c r="A955" s="50" t="s">
        <v>26157</v>
      </c>
      <c r="B955" s="50" t="s">
        <v>6781</v>
      </c>
      <c r="C955" s="50" t="s">
        <v>7565</v>
      </c>
      <c r="D955" s="50" t="s">
        <v>8630</v>
      </c>
      <c r="E955" s="50" t="s">
        <v>7571</v>
      </c>
      <c r="F955" s="50" t="s">
        <v>8631</v>
      </c>
      <c r="G955" s="50" t="s">
        <v>8639</v>
      </c>
      <c r="H955" s="61">
        <v>1</v>
      </c>
      <c r="I955" s="55">
        <v>1283.33</v>
      </c>
      <c r="J955" s="50" t="s">
        <v>16851</v>
      </c>
      <c r="K955" s="50" t="s">
        <v>16865</v>
      </c>
      <c r="L955" s="50" t="s">
        <v>4344</v>
      </c>
      <c r="M955" s="50" t="s">
        <v>1869</v>
      </c>
    </row>
    <row r="956" spans="1:13" x14ac:dyDescent="0.25">
      <c r="A956" s="50" t="s">
        <v>26158</v>
      </c>
      <c r="B956" s="50" t="s">
        <v>6781</v>
      </c>
      <c r="C956" s="50" t="s">
        <v>7565</v>
      </c>
      <c r="D956" s="50" t="s">
        <v>8630</v>
      </c>
      <c r="E956" s="50" t="s">
        <v>7571</v>
      </c>
      <c r="F956" s="50" t="s">
        <v>8631</v>
      </c>
      <c r="G956" s="50" t="s">
        <v>8640</v>
      </c>
      <c r="H956" s="61">
        <v>1</v>
      </c>
      <c r="I956" s="55">
        <v>1283.33</v>
      </c>
      <c r="J956" s="50" t="s">
        <v>16851</v>
      </c>
      <c r="K956" s="50" t="s">
        <v>16854</v>
      </c>
      <c r="L956" s="50" t="s">
        <v>4343</v>
      </c>
      <c r="M956" s="50" t="s">
        <v>1869</v>
      </c>
    </row>
    <row r="957" spans="1:13" x14ac:dyDescent="0.25">
      <c r="A957" s="50" t="s">
        <v>26159</v>
      </c>
      <c r="B957" s="50" t="s">
        <v>6781</v>
      </c>
      <c r="C957" s="50" t="s">
        <v>7565</v>
      </c>
      <c r="D957" s="50" t="s">
        <v>8630</v>
      </c>
      <c r="E957" s="50" t="s">
        <v>7571</v>
      </c>
      <c r="F957" s="50" t="s">
        <v>8631</v>
      </c>
      <c r="G957" s="50" t="s">
        <v>8641</v>
      </c>
      <c r="H957" s="61">
        <v>1</v>
      </c>
      <c r="I957" s="55">
        <v>1283.33</v>
      </c>
      <c r="J957" s="50" t="s">
        <v>16851</v>
      </c>
      <c r="K957" s="50" t="s">
        <v>16854</v>
      </c>
      <c r="L957" s="50" t="s">
        <v>4343</v>
      </c>
      <c r="M957" s="50" t="s">
        <v>1869</v>
      </c>
    </row>
    <row r="958" spans="1:13" x14ac:dyDescent="0.25">
      <c r="A958" s="50" t="s">
        <v>26160</v>
      </c>
      <c r="B958" s="50" t="s">
        <v>6781</v>
      </c>
      <c r="C958" s="50" t="s">
        <v>7565</v>
      </c>
      <c r="D958" s="50" t="s">
        <v>8630</v>
      </c>
      <c r="E958" s="50" t="s">
        <v>7571</v>
      </c>
      <c r="F958" s="50" t="s">
        <v>8631</v>
      </c>
      <c r="G958" s="50" t="s">
        <v>8642</v>
      </c>
      <c r="H958" s="61">
        <v>1</v>
      </c>
      <c r="I958" s="55">
        <v>1283.33</v>
      </c>
      <c r="J958" s="50" t="s">
        <v>16910</v>
      </c>
      <c r="K958" s="50" t="s">
        <v>16930</v>
      </c>
      <c r="L958" s="50" t="s">
        <v>4340</v>
      </c>
      <c r="M958" s="50" t="s">
        <v>1869</v>
      </c>
    </row>
    <row r="959" spans="1:13" x14ac:dyDescent="0.25">
      <c r="A959" s="50" t="s">
        <v>26161</v>
      </c>
      <c r="B959" s="50" t="s">
        <v>6781</v>
      </c>
      <c r="C959" s="50" t="s">
        <v>7565</v>
      </c>
      <c r="D959" s="50" t="s">
        <v>8630</v>
      </c>
      <c r="E959" s="50" t="s">
        <v>7571</v>
      </c>
      <c r="F959" s="50" t="s">
        <v>8631</v>
      </c>
      <c r="G959" s="50" t="s">
        <v>8643</v>
      </c>
      <c r="H959" s="61">
        <v>1</v>
      </c>
      <c r="I959" s="55">
        <v>1283.33</v>
      </c>
      <c r="J959" s="50" t="s">
        <v>16851</v>
      </c>
      <c r="K959" s="50" t="s">
        <v>16876</v>
      </c>
      <c r="L959" s="50" t="s">
        <v>400</v>
      </c>
      <c r="M959" s="50" t="s">
        <v>1869</v>
      </c>
    </row>
    <row r="960" spans="1:13" x14ac:dyDescent="0.25">
      <c r="A960" s="50" t="s">
        <v>26162</v>
      </c>
      <c r="B960" s="50" t="s">
        <v>6781</v>
      </c>
      <c r="C960" s="50" t="s">
        <v>7959</v>
      </c>
      <c r="D960" s="50" t="s">
        <v>8644</v>
      </c>
      <c r="E960" s="50" t="s">
        <v>1152</v>
      </c>
      <c r="F960" s="50" t="s">
        <v>8645</v>
      </c>
      <c r="G960" s="50" t="s">
        <v>1152</v>
      </c>
      <c r="H960" s="61">
        <v>84</v>
      </c>
      <c r="I960" s="55">
        <v>68311.8</v>
      </c>
      <c r="J960" s="50" t="s">
        <v>16833</v>
      </c>
      <c r="K960" s="50" t="s">
        <v>16834</v>
      </c>
      <c r="L960" s="50" t="s">
        <v>1820</v>
      </c>
      <c r="M960" s="50" t="s">
        <v>1869</v>
      </c>
    </row>
    <row r="961" spans="1:13" x14ac:dyDescent="0.25">
      <c r="A961" s="50" t="s">
        <v>26163</v>
      </c>
      <c r="B961" s="50" t="s">
        <v>6781</v>
      </c>
      <c r="C961" s="50" t="s">
        <v>7581</v>
      </c>
      <c r="D961" s="50" t="s">
        <v>8646</v>
      </c>
      <c r="E961" s="50" t="s">
        <v>4177</v>
      </c>
      <c r="F961" s="50" t="s">
        <v>8647</v>
      </c>
      <c r="G961" s="50" t="s">
        <v>8648</v>
      </c>
      <c r="H961" s="61">
        <v>1</v>
      </c>
      <c r="I961" s="55">
        <v>21951.48</v>
      </c>
      <c r="J961" s="50" t="s">
        <v>16833</v>
      </c>
      <c r="K961" s="50" t="s">
        <v>16834</v>
      </c>
      <c r="L961" s="50" t="s">
        <v>391</v>
      </c>
      <c r="M961" s="50" t="s">
        <v>390</v>
      </c>
    </row>
    <row r="962" spans="1:13" x14ac:dyDescent="0.25">
      <c r="A962" s="50" t="s">
        <v>26164</v>
      </c>
      <c r="B962" s="50" t="s">
        <v>6781</v>
      </c>
      <c r="C962" s="50" t="s">
        <v>7581</v>
      </c>
      <c r="D962" s="50" t="s">
        <v>7634</v>
      </c>
      <c r="E962" s="50" t="s">
        <v>1152</v>
      </c>
      <c r="F962" s="50" t="s">
        <v>1152</v>
      </c>
      <c r="G962" s="50" t="s">
        <v>1152</v>
      </c>
      <c r="H962" s="61">
        <v>6</v>
      </c>
      <c r="I962" s="55">
        <v>9141.9</v>
      </c>
      <c r="J962" s="50" t="s">
        <v>16833</v>
      </c>
      <c r="K962" s="50" t="s">
        <v>16834</v>
      </c>
      <c r="L962" s="50" t="s">
        <v>1820</v>
      </c>
      <c r="M962" s="50" t="s">
        <v>1869</v>
      </c>
    </row>
    <row r="963" spans="1:13" x14ac:dyDescent="0.25">
      <c r="A963" s="50" t="s">
        <v>26165</v>
      </c>
      <c r="B963" s="50" t="s">
        <v>6781</v>
      </c>
      <c r="C963" s="50" t="s">
        <v>7581</v>
      </c>
      <c r="D963" s="50" t="s">
        <v>7634</v>
      </c>
      <c r="E963" s="50" t="s">
        <v>1152</v>
      </c>
      <c r="F963" s="50" t="s">
        <v>1152</v>
      </c>
      <c r="G963" s="50" t="s">
        <v>1152</v>
      </c>
      <c r="H963" s="61">
        <v>1</v>
      </c>
      <c r="I963" s="55">
        <v>1822.87</v>
      </c>
      <c r="J963" s="50" t="s">
        <v>16833</v>
      </c>
      <c r="K963" s="50" t="s">
        <v>16859</v>
      </c>
      <c r="L963" s="50" t="s">
        <v>519</v>
      </c>
      <c r="M963" s="50" t="s">
        <v>390</v>
      </c>
    </row>
    <row r="964" spans="1:13" x14ac:dyDescent="0.25">
      <c r="A964" s="50" t="s">
        <v>26166</v>
      </c>
      <c r="B964" s="50" t="s">
        <v>6781</v>
      </c>
      <c r="C964" s="50" t="s">
        <v>7581</v>
      </c>
      <c r="D964" s="50" t="s">
        <v>7634</v>
      </c>
      <c r="E964" s="50" t="s">
        <v>1152</v>
      </c>
      <c r="F964" s="50" t="s">
        <v>1152</v>
      </c>
      <c r="G964" s="50" t="s">
        <v>1152</v>
      </c>
      <c r="H964" s="61">
        <v>1</v>
      </c>
      <c r="I964" s="55">
        <v>1822.83</v>
      </c>
      <c r="J964" s="50" t="s">
        <v>16851</v>
      </c>
      <c r="K964" s="50" t="s">
        <v>16876</v>
      </c>
      <c r="L964" s="50" t="s">
        <v>395</v>
      </c>
      <c r="M964" s="50" t="s">
        <v>390</v>
      </c>
    </row>
    <row r="965" spans="1:13" x14ac:dyDescent="0.25">
      <c r="A965" s="50" t="s">
        <v>26167</v>
      </c>
      <c r="B965" s="50" t="s">
        <v>6781</v>
      </c>
      <c r="C965" s="50" t="s">
        <v>7167</v>
      </c>
      <c r="D965" s="50" t="s">
        <v>7641</v>
      </c>
      <c r="E965" s="50" t="s">
        <v>2878</v>
      </c>
      <c r="F965" s="50" t="s">
        <v>7642</v>
      </c>
      <c r="G965" s="50" t="s">
        <v>8649</v>
      </c>
      <c r="H965" s="61">
        <v>1</v>
      </c>
      <c r="I965" s="55">
        <v>1031.6500000000001</v>
      </c>
      <c r="J965" s="50" t="s">
        <v>16833</v>
      </c>
      <c r="K965" s="50" t="s">
        <v>16834</v>
      </c>
      <c r="L965" s="50" t="s">
        <v>391</v>
      </c>
      <c r="M965" s="50" t="s">
        <v>390</v>
      </c>
    </row>
    <row r="966" spans="1:13" x14ac:dyDescent="0.25">
      <c r="A966" s="50" t="s">
        <v>26168</v>
      </c>
      <c r="B966" s="50" t="s">
        <v>6781</v>
      </c>
      <c r="C966" s="50" t="s">
        <v>7167</v>
      </c>
      <c r="D966" s="50" t="s">
        <v>7641</v>
      </c>
      <c r="E966" s="50" t="s">
        <v>2878</v>
      </c>
      <c r="F966" s="50" t="s">
        <v>7642</v>
      </c>
      <c r="G966" s="50" t="s">
        <v>8650</v>
      </c>
      <c r="H966" s="61">
        <v>1</v>
      </c>
      <c r="I966" s="55">
        <v>1104.73</v>
      </c>
      <c r="J966" s="50" t="s">
        <v>16833</v>
      </c>
      <c r="K966" s="50" t="s">
        <v>16863</v>
      </c>
      <c r="L966" s="50" t="s">
        <v>509</v>
      </c>
      <c r="M966" s="50" t="s">
        <v>387</v>
      </c>
    </row>
    <row r="967" spans="1:13" x14ac:dyDescent="0.25">
      <c r="A967" s="50" t="s">
        <v>26169</v>
      </c>
      <c r="B967" s="50" t="s">
        <v>6781</v>
      </c>
      <c r="C967" s="50" t="s">
        <v>7167</v>
      </c>
      <c r="D967" s="50" t="s">
        <v>7641</v>
      </c>
      <c r="E967" s="50" t="s">
        <v>2878</v>
      </c>
      <c r="F967" s="50" t="s">
        <v>7642</v>
      </c>
      <c r="G967" s="50" t="s">
        <v>8651</v>
      </c>
      <c r="H967" s="61">
        <v>1</v>
      </c>
      <c r="I967" s="55">
        <v>1104.6600000000001</v>
      </c>
      <c r="J967" s="50" t="s">
        <v>16851</v>
      </c>
      <c r="K967" s="50" t="s">
        <v>16876</v>
      </c>
      <c r="L967" s="50" t="s">
        <v>102</v>
      </c>
      <c r="M967" s="50" t="s">
        <v>376</v>
      </c>
    </row>
    <row r="968" spans="1:13" x14ac:dyDescent="0.25">
      <c r="A968" s="50" t="s">
        <v>26170</v>
      </c>
      <c r="B968" s="50" t="s">
        <v>6781</v>
      </c>
      <c r="C968" s="50" t="s">
        <v>7167</v>
      </c>
      <c r="D968" s="50" t="s">
        <v>7641</v>
      </c>
      <c r="E968" s="50" t="s">
        <v>8652</v>
      </c>
      <c r="F968" s="50" t="s">
        <v>8653</v>
      </c>
      <c r="G968" s="50" t="s">
        <v>8654</v>
      </c>
      <c r="H968" s="61">
        <v>1</v>
      </c>
      <c r="I968" s="55">
        <v>698.34</v>
      </c>
      <c r="J968" s="50" t="s">
        <v>16833</v>
      </c>
      <c r="K968" s="50" t="s">
        <v>16834</v>
      </c>
      <c r="L968" s="50" t="s">
        <v>391</v>
      </c>
      <c r="M968" s="50" t="s">
        <v>1906</v>
      </c>
    </row>
    <row r="969" spans="1:13" x14ac:dyDescent="0.25">
      <c r="A969" s="50" t="s">
        <v>26171</v>
      </c>
      <c r="B969" s="50" t="s">
        <v>6781</v>
      </c>
      <c r="C969" s="50" t="s">
        <v>7167</v>
      </c>
      <c r="D969" s="50" t="s">
        <v>7641</v>
      </c>
      <c r="E969" s="50" t="s">
        <v>2878</v>
      </c>
      <c r="F969" s="50" t="s">
        <v>7642</v>
      </c>
      <c r="G969" s="50" t="s">
        <v>8655</v>
      </c>
      <c r="H969" s="61">
        <v>1</v>
      </c>
      <c r="I969" s="55">
        <v>1362</v>
      </c>
      <c r="J969" s="50" t="s">
        <v>16833</v>
      </c>
      <c r="K969" s="50" t="s">
        <v>16834</v>
      </c>
      <c r="L969" s="50" t="s">
        <v>391</v>
      </c>
      <c r="M969" s="50" t="s">
        <v>390</v>
      </c>
    </row>
    <row r="970" spans="1:13" x14ac:dyDescent="0.25">
      <c r="A970" s="50" t="s">
        <v>26172</v>
      </c>
      <c r="B970" s="50" t="s">
        <v>6781</v>
      </c>
      <c r="C970" s="50" t="s">
        <v>7167</v>
      </c>
      <c r="D970" s="50" t="s">
        <v>7641</v>
      </c>
      <c r="E970" s="50" t="s">
        <v>2878</v>
      </c>
      <c r="F970" s="50" t="s">
        <v>7642</v>
      </c>
      <c r="G970" s="50" t="s">
        <v>1152</v>
      </c>
      <c r="H970" s="61">
        <v>1</v>
      </c>
      <c r="I970" s="55">
        <v>1276.8</v>
      </c>
      <c r="J970" s="50" t="s">
        <v>16851</v>
      </c>
      <c r="K970" s="50" t="s">
        <v>16876</v>
      </c>
      <c r="L970" s="50" t="s">
        <v>395</v>
      </c>
      <c r="M970" s="50" t="s">
        <v>1887</v>
      </c>
    </row>
    <row r="971" spans="1:13" x14ac:dyDescent="0.25">
      <c r="A971" s="50" t="s">
        <v>26173</v>
      </c>
      <c r="B971" s="50" t="s">
        <v>6781</v>
      </c>
      <c r="C971" s="50" t="s">
        <v>7167</v>
      </c>
      <c r="D971" s="50" t="s">
        <v>7641</v>
      </c>
      <c r="E971" s="50" t="s">
        <v>2878</v>
      </c>
      <c r="F971" s="50" t="s">
        <v>8656</v>
      </c>
      <c r="G971" s="50" t="s">
        <v>1152</v>
      </c>
      <c r="H971" s="61">
        <v>1</v>
      </c>
      <c r="I971" s="55">
        <v>1191.07</v>
      </c>
      <c r="J971" s="50" t="s">
        <v>16833</v>
      </c>
      <c r="K971" s="50" t="s">
        <v>16859</v>
      </c>
      <c r="L971" s="50" t="s">
        <v>519</v>
      </c>
      <c r="M971" s="50" t="s">
        <v>387</v>
      </c>
    </row>
    <row r="972" spans="1:13" x14ac:dyDescent="0.25">
      <c r="A972" s="50" t="s">
        <v>26174</v>
      </c>
      <c r="B972" s="50" t="s">
        <v>6781</v>
      </c>
      <c r="C972" s="50" t="s">
        <v>7959</v>
      </c>
      <c r="D972" s="50" t="s">
        <v>8657</v>
      </c>
      <c r="E972" s="50" t="s">
        <v>8658</v>
      </c>
      <c r="F972" s="50" t="s">
        <v>8659</v>
      </c>
      <c r="G972" s="50" t="s">
        <v>8660</v>
      </c>
      <c r="H972" s="61">
        <v>1</v>
      </c>
      <c r="I972" s="55">
        <v>654.13</v>
      </c>
      <c r="J972" s="50" t="s">
        <v>16833</v>
      </c>
      <c r="K972" s="50" t="s">
        <v>16834</v>
      </c>
      <c r="L972" s="50" t="s">
        <v>391</v>
      </c>
      <c r="M972" s="50" t="s">
        <v>1916</v>
      </c>
    </row>
    <row r="973" spans="1:13" x14ac:dyDescent="0.25">
      <c r="A973" s="50" t="s">
        <v>26175</v>
      </c>
      <c r="B973" s="50" t="s">
        <v>6781</v>
      </c>
      <c r="C973" s="50" t="s">
        <v>7959</v>
      </c>
      <c r="D973" s="50" t="s">
        <v>8657</v>
      </c>
      <c r="E973" s="50" t="s">
        <v>8658</v>
      </c>
      <c r="F973" s="50" t="s">
        <v>8659</v>
      </c>
      <c r="G973" s="50" t="s">
        <v>8661</v>
      </c>
      <c r="H973" s="61">
        <v>1</v>
      </c>
      <c r="I973" s="55">
        <v>654.13</v>
      </c>
      <c r="J973" s="50" t="s">
        <v>16833</v>
      </c>
      <c r="K973" s="50" t="s">
        <v>16834</v>
      </c>
      <c r="L973" s="50" t="s">
        <v>391</v>
      </c>
      <c r="M973" s="50" t="s">
        <v>1916</v>
      </c>
    </row>
    <row r="974" spans="1:13" x14ac:dyDescent="0.25">
      <c r="A974" s="50" t="s">
        <v>26176</v>
      </c>
      <c r="B974" s="50" t="s">
        <v>6781</v>
      </c>
      <c r="C974" s="50" t="s">
        <v>7959</v>
      </c>
      <c r="D974" s="50" t="s">
        <v>8662</v>
      </c>
      <c r="E974" s="50" t="s">
        <v>8663</v>
      </c>
      <c r="F974" s="50" t="s">
        <v>8664</v>
      </c>
      <c r="G974" s="50" t="s">
        <v>1152</v>
      </c>
      <c r="H974" s="61">
        <v>1</v>
      </c>
      <c r="I974" s="55">
        <v>521.14</v>
      </c>
      <c r="J974" s="50" t="s">
        <v>16851</v>
      </c>
      <c r="K974" s="50" t="s">
        <v>16852</v>
      </c>
      <c r="L974" s="50" t="s">
        <v>474</v>
      </c>
      <c r="M974" s="50" t="s">
        <v>939</v>
      </c>
    </row>
    <row r="975" spans="1:13" x14ac:dyDescent="0.25">
      <c r="A975" s="50" t="s">
        <v>26177</v>
      </c>
      <c r="B975" s="50" t="s">
        <v>6781</v>
      </c>
      <c r="C975" s="50" t="s">
        <v>6913</v>
      </c>
      <c r="D975" s="50" t="s">
        <v>8665</v>
      </c>
      <c r="E975" s="50" t="s">
        <v>2878</v>
      </c>
      <c r="F975" s="50" t="s">
        <v>7773</v>
      </c>
      <c r="G975" s="50" t="s">
        <v>8666</v>
      </c>
      <c r="H975" s="61">
        <v>1</v>
      </c>
      <c r="I975" s="55">
        <v>221.71</v>
      </c>
      <c r="J975" s="50" t="s">
        <v>16851</v>
      </c>
      <c r="K975" s="50" t="s">
        <v>16854</v>
      </c>
      <c r="L975" s="50" t="s">
        <v>1748</v>
      </c>
      <c r="M975" s="50" t="s">
        <v>1875</v>
      </c>
    </row>
    <row r="976" spans="1:13" x14ac:dyDescent="0.25">
      <c r="A976" s="50" t="s">
        <v>26178</v>
      </c>
      <c r="B976" s="50" t="s">
        <v>6781</v>
      </c>
      <c r="C976" s="50" t="s">
        <v>6913</v>
      </c>
      <c r="D976" s="50" t="s">
        <v>8665</v>
      </c>
      <c r="E976" s="50" t="s">
        <v>2878</v>
      </c>
      <c r="F976" s="50" t="s">
        <v>7656</v>
      </c>
      <c r="G976" s="50" t="s">
        <v>8667</v>
      </c>
      <c r="H976" s="61">
        <v>1</v>
      </c>
      <c r="I976" s="55">
        <v>481.18</v>
      </c>
      <c r="J976" s="50" t="s">
        <v>16833</v>
      </c>
      <c r="K976" s="50" t="s">
        <v>16834</v>
      </c>
      <c r="L976" s="50" t="s">
        <v>1820</v>
      </c>
      <c r="M976" s="50" t="s">
        <v>1872</v>
      </c>
    </row>
    <row r="977" spans="1:13" x14ac:dyDescent="0.25">
      <c r="A977" s="50" t="s">
        <v>26179</v>
      </c>
      <c r="B977" s="50" t="s">
        <v>6781</v>
      </c>
      <c r="C977" s="50" t="s">
        <v>6913</v>
      </c>
      <c r="D977" s="50" t="s">
        <v>8665</v>
      </c>
      <c r="E977" s="50" t="s">
        <v>2878</v>
      </c>
      <c r="F977" s="50" t="s">
        <v>7656</v>
      </c>
      <c r="G977" s="50" t="s">
        <v>8668</v>
      </c>
      <c r="H977" s="61">
        <v>1</v>
      </c>
      <c r="I977" s="55">
        <v>245.12</v>
      </c>
      <c r="J977" s="50" t="s">
        <v>16851</v>
      </c>
      <c r="K977" s="50" t="s">
        <v>16876</v>
      </c>
      <c r="L977" s="50" t="s">
        <v>102</v>
      </c>
      <c r="M977" s="50" t="s">
        <v>323</v>
      </c>
    </row>
    <row r="978" spans="1:13" x14ac:dyDescent="0.25">
      <c r="A978" s="50" t="s">
        <v>26180</v>
      </c>
      <c r="B978" s="50" t="s">
        <v>6781</v>
      </c>
      <c r="C978" s="50" t="s">
        <v>6913</v>
      </c>
      <c r="D978" s="50" t="s">
        <v>8665</v>
      </c>
      <c r="E978" s="50" t="s">
        <v>2878</v>
      </c>
      <c r="F978" s="50" t="s">
        <v>7651</v>
      </c>
      <c r="G978" s="50" t="s">
        <v>1152</v>
      </c>
      <c r="H978" s="61">
        <v>1</v>
      </c>
      <c r="I978" s="55">
        <v>258.98</v>
      </c>
      <c r="J978" s="50" t="s">
        <v>16851</v>
      </c>
      <c r="K978" s="50" t="s">
        <v>16876</v>
      </c>
      <c r="L978" s="50" t="s">
        <v>102</v>
      </c>
      <c r="M978" s="50" t="s">
        <v>376</v>
      </c>
    </row>
    <row r="979" spans="1:13" x14ac:dyDescent="0.25">
      <c r="A979" s="50" t="s">
        <v>26181</v>
      </c>
      <c r="B979" s="50" t="s">
        <v>6781</v>
      </c>
      <c r="C979" s="50" t="s">
        <v>6913</v>
      </c>
      <c r="D979" s="50" t="s">
        <v>8669</v>
      </c>
      <c r="E979" s="50" t="s">
        <v>2878</v>
      </c>
      <c r="F979" s="50" t="s">
        <v>6918</v>
      </c>
      <c r="G979" s="50" t="s">
        <v>7450</v>
      </c>
      <c r="H979" s="61">
        <v>1</v>
      </c>
      <c r="I979" s="55">
        <v>755.01</v>
      </c>
      <c r="J979" s="50" t="s">
        <v>16833</v>
      </c>
      <c r="K979" s="50" t="s">
        <v>16834</v>
      </c>
      <c r="L979" s="50" t="s">
        <v>1820</v>
      </c>
      <c r="M979" s="50" t="s">
        <v>1869</v>
      </c>
    </row>
    <row r="980" spans="1:13" x14ac:dyDescent="0.25">
      <c r="A980" s="50" t="s">
        <v>26182</v>
      </c>
      <c r="B980" s="50" t="s">
        <v>6781</v>
      </c>
      <c r="C980" s="50" t="s">
        <v>7959</v>
      </c>
      <c r="D980" s="50" t="s">
        <v>8670</v>
      </c>
      <c r="E980" s="50" t="s">
        <v>8658</v>
      </c>
      <c r="F980" s="50" t="s">
        <v>8671</v>
      </c>
      <c r="G980" s="50" t="s">
        <v>8672</v>
      </c>
      <c r="H980" s="61">
        <v>1</v>
      </c>
      <c r="I980" s="55">
        <v>564.24</v>
      </c>
      <c r="J980" s="50" t="s">
        <v>16833</v>
      </c>
      <c r="K980" s="50" t="s">
        <v>16834</v>
      </c>
      <c r="L980" s="50" t="s">
        <v>391</v>
      </c>
      <c r="M980" s="50" t="s">
        <v>1916</v>
      </c>
    </row>
    <row r="981" spans="1:13" x14ac:dyDescent="0.25">
      <c r="A981" s="50" t="s">
        <v>26183</v>
      </c>
      <c r="B981" s="50" t="s">
        <v>6781</v>
      </c>
      <c r="C981" s="50" t="s">
        <v>7959</v>
      </c>
      <c r="D981" s="50" t="s">
        <v>8673</v>
      </c>
      <c r="E981" s="50" t="s">
        <v>8658</v>
      </c>
      <c r="F981" s="50" t="s">
        <v>8671</v>
      </c>
      <c r="G981" s="50" t="s">
        <v>8674</v>
      </c>
      <c r="H981" s="61">
        <v>1</v>
      </c>
      <c r="I981" s="55">
        <v>564.27</v>
      </c>
      <c r="J981" s="50" t="s">
        <v>16833</v>
      </c>
      <c r="K981" s="50" t="s">
        <v>16834</v>
      </c>
      <c r="L981" s="50" t="s">
        <v>391</v>
      </c>
      <c r="M981" s="50" t="s">
        <v>1916</v>
      </c>
    </row>
    <row r="982" spans="1:13" x14ac:dyDescent="0.25">
      <c r="A982" s="50" t="s">
        <v>26184</v>
      </c>
      <c r="B982" s="50" t="s">
        <v>6781</v>
      </c>
      <c r="C982" s="50" t="s">
        <v>8675</v>
      </c>
      <c r="D982" s="50" t="s">
        <v>8676</v>
      </c>
      <c r="E982" s="50" t="s">
        <v>8677</v>
      </c>
      <c r="F982" s="50" t="s">
        <v>8678</v>
      </c>
      <c r="G982" s="50" t="s">
        <v>8679</v>
      </c>
      <c r="H982" s="61">
        <v>1</v>
      </c>
      <c r="I982" s="55">
        <v>2454.9899999999998</v>
      </c>
      <c r="J982" s="50" t="s">
        <v>16833</v>
      </c>
      <c r="K982" s="50" t="s">
        <v>16863</v>
      </c>
      <c r="L982" s="50" t="s">
        <v>4341</v>
      </c>
      <c r="M982" s="50" t="s">
        <v>939</v>
      </c>
    </row>
    <row r="983" spans="1:13" x14ac:dyDescent="0.25">
      <c r="A983" s="50" t="s">
        <v>26185</v>
      </c>
      <c r="B983" s="50" t="s">
        <v>6781</v>
      </c>
      <c r="C983" s="50" t="s">
        <v>8675</v>
      </c>
      <c r="D983" s="50" t="s">
        <v>8680</v>
      </c>
      <c r="E983" s="50" t="s">
        <v>2878</v>
      </c>
      <c r="F983" s="50" t="s">
        <v>8681</v>
      </c>
      <c r="G983" s="50" t="s">
        <v>8682</v>
      </c>
      <c r="H983" s="61">
        <v>1</v>
      </c>
      <c r="I983" s="55">
        <v>6871.52</v>
      </c>
      <c r="J983" s="50" t="s">
        <v>16910</v>
      </c>
      <c r="K983" s="50" t="s">
        <v>16930</v>
      </c>
      <c r="L983" s="50" t="s">
        <v>4340</v>
      </c>
      <c r="M983" s="50" t="s">
        <v>1869</v>
      </c>
    </row>
    <row r="984" spans="1:13" x14ac:dyDescent="0.25">
      <c r="A984" s="50" t="s">
        <v>26186</v>
      </c>
      <c r="B984" s="50" t="s">
        <v>6781</v>
      </c>
      <c r="C984" s="50" t="s">
        <v>8675</v>
      </c>
      <c r="D984" s="50" t="s">
        <v>8680</v>
      </c>
      <c r="E984" s="50" t="s">
        <v>2878</v>
      </c>
      <c r="F984" s="50" t="s">
        <v>8681</v>
      </c>
      <c r="G984" s="50" t="s">
        <v>8683</v>
      </c>
      <c r="H984" s="61">
        <v>1</v>
      </c>
      <c r="I984" s="55">
        <v>6871.52</v>
      </c>
      <c r="J984" s="50" t="s">
        <v>16833</v>
      </c>
      <c r="K984" s="50" t="s">
        <v>16834</v>
      </c>
      <c r="L984" s="50" t="s">
        <v>4342</v>
      </c>
      <c r="M984" s="50" t="s">
        <v>1869</v>
      </c>
    </row>
    <row r="985" spans="1:13" x14ac:dyDescent="0.25">
      <c r="A985" s="50" t="s">
        <v>26187</v>
      </c>
      <c r="B985" s="50" t="s">
        <v>6781</v>
      </c>
      <c r="C985" s="50" t="s">
        <v>8675</v>
      </c>
      <c r="D985" s="50" t="s">
        <v>8680</v>
      </c>
      <c r="E985" s="50" t="s">
        <v>2878</v>
      </c>
      <c r="F985" s="50" t="s">
        <v>8681</v>
      </c>
      <c r="G985" s="50" t="s">
        <v>8684</v>
      </c>
      <c r="H985" s="61">
        <v>1</v>
      </c>
      <c r="I985" s="55">
        <v>6871.52</v>
      </c>
      <c r="J985" s="50" t="s">
        <v>16851</v>
      </c>
      <c r="K985" s="50" t="s">
        <v>16854</v>
      </c>
      <c r="L985" s="50" t="s">
        <v>4343</v>
      </c>
      <c r="M985" s="50" t="s">
        <v>1869</v>
      </c>
    </row>
    <row r="986" spans="1:13" x14ac:dyDescent="0.25">
      <c r="A986" s="50" t="s">
        <v>26188</v>
      </c>
      <c r="B986" s="50" t="s">
        <v>6781</v>
      </c>
      <c r="C986" s="50" t="s">
        <v>8675</v>
      </c>
      <c r="D986" s="50" t="s">
        <v>8680</v>
      </c>
      <c r="E986" s="50" t="s">
        <v>2878</v>
      </c>
      <c r="F986" s="50" t="s">
        <v>8681</v>
      </c>
      <c r="G986" s="50" t="s">
        <v>8685</v>
      </c>
      <c r="H986" s="61">
        <v>1</v>
      </c>
      <c r="I986" s="55">
        <v>6871.52</v>
      </c>
      <c r="J986" s="50" t="s">
        <v>16851</v>
      </c>
      <c r="K986" s="50" t="s">
        <v>16852</v>
      </c>
      <c r="L986" s="50" t="s">
        <v>4339</v>
      </c>
      <c r="M986" s="50" t="s">
        <v>1869</v>
      </c>
    </row>
    <row r="987" spans="1:13" x14ac:dyDescent="0.25">
      <c r="A987" s="50" t="s">
        <v>26189</v>
      </c>
      <c r="B987" s="50" t="s">
        <v>6781</v>
      </c>
      <c r="C987" s="50" t="s">
        <v>8675</v>
      </c>
      <c r="D987" s="50" t="s">
        <v>8680</v>
      </c>
      <c r="E987" s="50" t="s">
        <v>2878</v>
      </c>
      <c r="F987" s="50" t="s">
        <v>8681</v>
      </c>
      <c r="G987" s="50" t="s">
        <v>8686</v>
      </c>
      <c r="H987" s="61">
        <v>1</v>
      </c>
      <c r="I987" s="55">
        <v>6871.52</v>
      </c>
      <c r="J987" s="50" t="s">
        <v>16833</v>
      </c>
      <c r="K987" s="50" t="s">
        <v>16863</v>
      </c>
      <c r="L987" s="50" t="s">
        <v>4341</v>
      </c>
      <c r="M987" s="50" t="s">
        <v>1869</v>
      </c>
    </row>
    <row r="988" spans="1:13" x14ac:dyDescent="0.25">
      <c r="A988" s="50" t="s">
        <v>26190</v>
      </c>
      <c r="B988" s="50" t="s">
        <v>6781</v>
      </c>
      <c r="C988" s="50" t="s">
        <v>8675</v>
      </c>
      <c r="D988" s="50" t="s">
        <v>8680</v>
      </c>
      <c r="E988" s="50" t="s">
        <v>2878</v>
      </c>
      <c r="F988" s="50" t="s">
        <v>8681</v>
      </c>
      <c r="G988" s="50" t="s">
        <v>8687</v>
      </c>
      <c r="H988" s="61">
        <v>1</v>
      </c>
      <c r="I988" s="55">
        <v>6871.52</v>
      </c>
      <c r="J988" s="50" t="s">
        <v>16851</v>
      </c>
      <c r="K988" s="50" t="s">
        <v>16876</v>
      </c>
      <c r="L988" s="50" t="s">
        <v>1825</v>
      </c>
      <c r="M988" s="50" t="s">
        <v>1869</v>
      </c>
    </row>
    <row r="989" spans="1:13" x14ac:dyDescent="0.25">
      <c r="A989" s="50" t="s">
        <v>26191</v>
      </c>
      <c r="B989" s="50" t="s">
        <v>6781</v>
      </c>
      <c r="C989" s="50" t="s">
        <v>8675</v>
      </c>
      <c r="D989" s="50" t="s">
        <v>8680</v>
      </c>
      <c r="E989" s="50" t="s">
        <v>2878</v>
      </c>
      <c r="F989" s="50" t="s">
        <v>8681</v>
      </c>
      <c r="G989" s="50" t="s">
        <v>8688</v>
      </c>
      <c r="H989" s="61">
        <v>1</v>
      </c>
      <c r="I989" s="55">
        <v>6871.52</v>
      </c>
      <c r="J989" s="50" t="s">
        <v>16851</v>
      </c>
      <c r="K989" s="50" t="s">
        <v>16865</v>
      </c>
      <c r="L989" s="50" t="s">
        <v>4344</v>
      </c>
      <c r="M989" s="50" t="s">
        <v>1869</v>
      </c>
    </row>
    <row r="990" spans="1:13" x14ac:dyDescent="0.25">
      <c r="A990" s="50" t="s">
        <v>26192</v>
      </c>
      <c r="B990" s="50" t="s">
        <v>6781</v>
      </c>
      <c r="C990" s="50" t="s">
        <v>8675</v>
      </c>
      <c r="D990" s="50" t="s">
        <v>8689</v>
      </c>
      <c r="E990" s="50" t="s">
        <v>1152</v>
      </c>
      <c r="F990" s="50" t="s">
        <v>1152</v>
      </c>
      <c r="G990" s="50" t="s">
        <v>1152</v>
      </c>
      <c r="H990" s="61">
        <v>1</v>
      </c>
      <c r="I990" s="55">
        <v>5199.2</v>
      </c>
      <c r="J990" s="50" t="s">
        <v>16833</v>
      </c>
      <c r="K990" s="50" t="s">
        <v>16834</v>
      </c>
      <c r="L990" s="50" t="s">
        <v>1820</v>
      </c>
      <c r="M990" s="50" t="s">
        <v>8690</v>
      </c>
    </row>
    <row r="991" spans="1:13" x14ac:dyDescent="0.25">
      <c r="A991" s="50" t="s">
        <v>26193</v>
      </c>
      <c r="B991" s="50" t="s">
        <v>6781</v>
      </c>
      <c r="C991" s="50" t="s">
        <v>8675</v>
      </c>
      <c r="D991" s="50" t="s">
        <v>8691</v>
      </c>
      <c r="E991" s="50" t="s">
        <v>8677</v>
      </c>
      <c r="F991" s="50" t="s">
        <v>8692</v>
      </c>
      <c r="G991" s="50" t="s">
        <v>1152</v>
      </c>
      <c r="H991" s="61">
        <v>1</v>
      </c>
      <c r="I991" s="55">
        <v>3949.52</v>
      </c>
      <c r="J991" s="50" t="s">
        <v>16833</v>
      </c>
      <c r="K991" s="50" t="s">
        <v>16863</v>
      </c>
      <c r="L991" s="50" t="s">
        <v>4341</v>
      </c>
      <c r="M991" s="50" t="s">
        <v>8690</v>
      </c>
    </row>
    <row r="992" spans="1:13" x14ac:dyDescent="0.25">
      <c r="A992" s="50" t="s">
        <v>26194</v>
      </c>
      <c r="B992" s="50" t="s">
        <v>6781</v>
      </c>
      <c r="C992" s="50" t="s">
        <v>8018</v>
      </c>
      <c r="D992" s="50" t="s">
        <v>8018</v>
      </c>
      <c r="E992" s="50" t="s">
        <v>940</v>
      </c>
      <c r="F992" s="50" t="s">
        <v>8693</v>
      </c>
      <c r="G992" s="50" t="s">
        <v>8694</v>
      </c>
      <c r="H992" s="61">
        <v>1</v>
      </c>
      <c r="I992" s="55">
        <v>312.49</v>
      </c>
      <c r="J992" s="50" t="s">
        <v>16833</v>
      </c>
      <c r="K992" s="50" t="s">
        <v>16906</v>
      </c>
      <c r="L992" s="50" t="s">
        <v>1915</v>
      </c>
      <c r="M992" s="50" t="s">
        <v>1874</v>
      </c>
    </row>
    <row r="993" spans="1:13" x14ac:dyDescent="0.25">
      <c r="A993" s="50" t="s">
        <v>26195</v>
      </c>
      <c r="B993" s="50" t="s">
        <v>6781</v>
      </c>
      <c r="C993" s="50" t="s">
        <v>6784</v>
      </c>
      <c r="D993" s="50" t="s">
        <v>8695</v>
      </c>
      <c r="E993" s="50" t="s">
        <v>4411</v>
      </c>
      <c r="F993" s="50" t="s">
        <v>8696</v>
      </c>
      <c r="G993" s="50" t="s">
        <v>8697</v>
      </c>
      <c r="H993" s="61">
        <v>1</v>
      </c>
      <c r="I993" s="55">
        <v>16906.25</v>
      </c>
      <c r="J993" s="50" t="s">
        <v>16833</v>
      </c>
      <c r="K993" s="50" t="s">
        <v>16834</v>
      </c>
      <c r="L993" s="50" t="s">
        <v>1820</v>
      </c>
      <c r="M993" s="50" t="s">
        <v>1869</v>
      </c>
    </row>
    <row r="994" spans="1:13" x14ac:dyDescent="0.25">
      <c r="A994" s="50" t="s">
        <v>26196</v>
      </c>
      <c r="B994" s="50" t="s">
        <v>6781</v>
      </c>
      <c r="C994" s="50" t="s">
        <v>6784</v>
      </c>
      <c r="D994" s="50" t="s">
        <v>8695</v>
      </c>
      <c r="E994" s="50" t="s">
        <v>4411</v>
      </c>
      <c r="F994" s="50" t="s">
        <v>8696</v>
      </c>
      <c r="G994" s="50" t="s">
        <v>8698</v>
      </c>
      <c r="H994" s="61">
        <v>1</v>
      </c>
      <c r="I994" s="55">
        <v>16906.25</v>
      </c>
      <c r="J994" s="50" t="s">
        <v>16833</v>
      </c>
      <c r="K994" s="50" t="s">
        <v>16834</v>
      </c>
      <c r="L994" s="50" t="s">
        <v>1820</v>
      </c>
      <c r="M994" s="50" t="s">
        <v>1869</v>
      </c>
    </row>
    <row r="995" spans="1:13" x14ac:dyDescent="0.25">
      <c r="A995" s="50" t="s">
        <v>26197</v>
      </c>
      <c r="B995" s="50" t="s">
        <v>6781</v>
      </c>
      <c r="C995" s="50" t="s">
        <v>7959</v>
      </c>
      <c r="D995" s="50" t="s">
        <v>8699</v>
      </c>
      <c r="E995" s="50" t="s">
        <v>1152</v>
      </c>
      <c r="F995" s="50" t="s">
        <v>1152</v>
      </c>
      <c r="G995" s="50" t="s">
        <v>1152</v>
      </c>
      <c r="H995" s="61">
        <v>1</v>
      </c>
      <c r="I995" s="55">
        <v>896.05</v>
      </c>
      <c r="J995" s="50" t="s">
        <v>16910</v>
      </c>
      <c r="K995" s="50" t="s">
        <v>16930</v>
      </c>
      <c r="L995" s="50" t="s">
        <v>4340</v>
      </c>
      <c r="M995" s="50" t="s">
        <v>1869</v>
      </c>
    </row>
    <row r="996" spans="1:13" x14ac:dyDescent="0.25">
      <c r="A996" s="50" t="s">
        <v>26198</v>
      </c>
      <c r="B996" s="50" t="s">
        <v>6781</v>
      </c>
      <c r="C996" s="50" t="s">
        <v>7959</v>
      </c>
      <c r="D996" s="50" t="s">
        <v>8699</v>
      </c>
      <c r="E996" s="50" t="s">
        <v>1152</v>
      </c>
      <c r="F996" s="50" t="s">
        <v>1152</v>
      </c>
      <c r="G996" s="50" t="s">
        <v>1152</v>
      </c>
      <c r="H996" s="61">
        <v>1</v>
      </c>
      <c r="I996" s="55">
        <v>896.05</v>
      </c>
      <c r="J996" s="50" t="s">
        <v>16833</v>
      </c>
      <c r="K996" s="50" t="s">
        <v>16863</v>
      </c>
      <c r="L996" s="50" t="s">
        <v>4341</v>
      </c>
      <c r="M996" s="50" t="s">
        <v>1869</v>
      </c>
    </row>
    <row r="997" spans="1:13" x14ac:dyDescent="0.25">
      <c r="A997" s="50" t="s">
        <v>26199</v>
      </c>
      <c r="B997" s="50" t="s">
        <v>6781</v>
      </c>
      <c r="C997" s="50" t="s">
        <v>7959</v>
      </c>
      <c r="D997" s="50" t="s">
        <v>8699</v>
      </c>
      <c r="E997" s="50" t="s">
        <v>1152</v>
      </c>
      <c r="F997" s="50" t="s">
        <v>1152</v>
      </c>
      <c r="G997" s="50" t="s">
        <v>1152</v>
      </c>
      <c r="H997" s="61">
        <v>1</v>
      </c>
      <c r="I997" s="55">
        <v>896.05</v>
      </c>
      <c r="J997" s="50" t="s">
        <v>16833</v>
      </c>
      <c r="K997" s="50" t="s">
        <v>16834</v>
      </c>
      <c r="L997" s="50" t="s">
        <v>4342</v>
      </c>
      <c r="M997" s="50" t="s">
        <v>1869</v>
      </c>
    </row>
    <row r="998" spans="1:13" x14ac:dyDescent="0.25">
      <c r="A998" s="50" t="s">
        <v>26200</v>
      </c>
      <c r="B998" s="50" t="s">
        <v>6781</v>
      </c>
      <c r="C998" s="50" t="s">
        <v>7959</v>
      </c>
      <c r="D998" s="50" t="s">
        <v>8699</v>
      </c>
      <c r="E998" s="50" t="s">
        <v>1152</v>
      </c>
      <c r="F998" s="50" t="s">
        <v>1152</v>
      </c>
      <c r="G998" s="50" t="s">
        <v>1152</v>
      </c>
      <c r="H998" s="61">
        <v>1</v>
      </c>
      <c r="I998" s="55">
        <v>896.05</v>
      </c>
      <c r="J998" s="50" t="s">
        <v>16851</v>
      </c>
      <c r="K998" s="50" t="s">
        <v>16854</v>
      </c>
      <c r="L998" s="50" t="s">
        <v>4343</v>
      </c>
      <c r="M998" s="50" t="s">
        <v>1869</v>
      </c>
    </row>
    <row r="999" spans="1:13" x14ac:dyDescent="0.25">
      <c r="A999" s="50" t="s">
        <v>26201</v>
      </c>
      <c r="B999" s="50" t="s">
        <v>6781</v>
      </c>
      <c r="C999" s="50" t="s">
        <v>7959</v>
      </c>
      <c r="D999" s="50" t="s">
        <v>8699</v>
      </c>
      <c r="E999" s="50" t="s">
        <v>1152</v>
      </c>
      <c r="F999" s="50" t="s">
        <v>1152</v>
      </c>
      <c r="G999" s="50" t="s">
        <v>1152</v>
      </c>
      <c r="H999" s="61">
        <v>1</v>
      </c>
      <c r="I999" s="55">
        <v>896.04</v>
      </c>
      <c r="J999" s="50" t="s">
        <v>16851</v>
      </c>
      <c r="K999" s="50" t="s">
        <v>16865</v>
      </c>
      <c r="L999" s="50" t="s">
        <v>4344</v>
      </c>
      <c r="M999" s="50" t="s">
        <v>1869</v>
      </c>
    </row>
    <row r="1000" spans="1:13" x14ac:dyDescent="0.25">
      <c r="A1000" s="50" t="s">
        <v>26202</v>
      </c>
      <c r="B1000" s="50" t="s">
        <v>6781</v>
      </c>
      <c r="C1000" s="50" t="s">
        <v>7959</v>
      </c>
      <c r="D1000" s="50" t="s">
        <v>882</v>
      </c>
      <c r="E1000" s="50" t="s">
        <v>1152</v>
      </c>
      <c r="F1000" s="50" t="s">
        <v>1152</v>
      </c>
      <c r="G1000" s="50" t="s">
        <v>1152</v>
      </c>
      <c r="H1000" s="61">
        <v>1</v>
      </c>
      <c r="I1000" s="55">
        <v>654.32000000000005</v>
      </c>
      <c r="J1000" s="50" t="s">
        <v>16833</v>
      </c>
      <c r="K1000" s="50" t="s">
        <v>16834</v>
      </c>
      <c r="L1000" s="50" t="s">
        <v>1820</v>
      </c>
      <c r="M1000" s="50" t="s">
        <v>8690</v>
      </c>
    </row>
    <row r="1001" spans="1:13" x14ac:dyDescent="0.25">
      <c r="A1001" s="50" t="s">
        <v>26203</v>
      </c>
      <c r="B1001" s="50" t="s">
        <v>6781</v>
      </c>
      <c r="C1001" s="50" t="s">
        <v>7969</v>
      </c>
      <c r="D1001" s="50" t="s">
        <v>8068</v>
      </c>
      <c r="E1001" s="50" t="s">
        <v>1152</v>
      </c>
      <c r="F1001" s="50" t="s">
        <v>1152</v>
      </c>
      <c r="G1001" s="50" t="s">
        <v>1152</v>
      </c>
      <c r="H1001" s="61">
        <v>1</v>
      </c>
      <c r="I1001" s="55">
        <v>64.06</v>
      </c>
      <c r="J1001" s="50" t="s">
        <v>16833</v>
      </c>
      <c r="K1001" s="50" t="s">
        <v>16834</v>
      </c>
      <c r="L1001" s="50" t="s">
        <v>1820</v>
      </c>
      <c r="M1001" s="50" t="s">
        <v>1875</v>
      </c>
    </row>
    <row r="1002" spans="1:13" x14ac:dyDescent="0.25">
      <c r="A1002" s="50" t="s">
        <v>26204</v>
      </c>
      <c r="B1002" s="50" t="s">
        <v>6781</v>
      </c>
      <c r="C1002" s="50" t="s">
        <v>8700</v>
      </c>
      <c r="D1002" s="50" t="s">
        <v>8701</v>
      </c>
      <c r="E1002" s="50" t="s">
        <v>1152</v>
      </c>
      <c r="F1002" s="50" t="s">
        <v>1152</v>
      </c>
      <c r="G1002" s="50" t="s">
        <v>8702</v>
      </c>
      <c r="H1002" s="61">
        <v>1</v>
      </c>
      <c r="I1002" s="55">
        <v>526.83000000000004</v>
      </c>
      <c r="J1002" s="50" t="s">
        <v>16833</v>
      </c>
      <c r="K1002" s="50" t="s">
        <v>16834</v>
      </c>
      <c r="L1002" s="50" t="s">
        <v>391</v>
      </c>
      <c r="M1002" s="50" t="s">
        <v>1916</v>
      </c>
    </row>
    <row r="1003" spans="1:13" x14ac:dyDescent="0.25">
      <c r="A1003" s="50" t="s">
        <v>26205</v>
      </c>
      <c r="B1003" s="50" t="s">
        <v>6781</v>
      </c>
      <c r="C1003" s="50" t="s">
        <v>8700</v>
      </c>
      <c r="D1003" s="50" t="s">
        <v>8701</v>
      </c>
      <c r="E1003" s="50" t="s">
        <v>1152</v>
      </c>
      <c r="F1003" s="50" t="s">
        <v>1152</v>
      </c>
      <c r="G1003" s="50" t="s">
        <v>8703</v>
      </c>
      <c r="H1003" s="61">
        <v>1</v>
      </c>
      <c r="I1003" s="55">
        <v>526.83000000000004</v>
      </c>
      <c r="J1003" s="50" t="s">
        <v>16833</v>
      </c>
      <c r="K1003" s="50" t="s">
        <v>16834</v>
      </c>
      <c r="L1003" s="50" t="s">
        <v>391</v>
      </c>
      <c r="M1003" s="50" t="s">
        <v>1916</v>
      </c>
    </row>
    <row r="1004" spans="1:13" x14ac:dyDescent="0.25">
      <c r="A1004" s="50" t="s">
        <v>26206</v>
      </c>
      <c r="B1004" s="50" t="s">
        <v>6781</v>
      </c>
      <c r="C1004" s="50" t="s">
        <v>8317</v>
      </c>
      <c r="D1004" s="50" t="s">
        <v>8318</v>
      </c>
      <c r="E1004" s="50" t="s">
        <v>8704</v>
      </c>
      <c r="F1004" s="50" t="s">
        <v>8705</v>
      </c>
      <c r="G1004" s="50" t="s">
        <v>1152</v>
      </c>
      <c r="H1004" s="61">
        <v>1</v>
      </c>
      <c r="I1004" s="55">
        <v>894.07</v>
      </c>
      <c r="J1004" s="50" t="s">
        <v>16851</v>
      </c>
      <c r="K1004" s="50" t="s">
        <v>16876</v>
      </c>
      <c r="L1004" s="50" t="s">
        <v>400</v>
      </c>
      <c r="M1004" s="50" t="s">
        <v>1869</v>
      </c>
    </row>
    <row r="1005" spans="1:13" x14ac:dyDescent="0.25">
      <c r="A1005" s="50" t="s">
        <v>26207</v>
      </c>
      <c r="B1005" s="50" t="s">
        <v>6781</v>
      </c>
      <c r="C1005" s="50" t="s">
        <v>8317</v>
      </c>
      <c r="D1005" s="50" t="s">
        <v>8318</v>
      </c>
      <c r="E1005" s="50" t="s">
        <v>8704</v>
      </c>
      <c r="F1005" s="50" t="s">
        <v>8705</v>
      </c>
      <c r="G1005" s="50" t="s">
        <v>1152</v>
      </c>
      <c r="H1005" s="61">
        <v>1</v>
      </c>
      <c r="I1005" s="55">
        <v>894.07</v>
      </c>
      <c r="J1005" s="50" t="s">
        <v>16851</v>
      </c>
      <c r="K1005" s="50" t="s">
        <v>16876</v>
      </c>
      <c r="L1005" s="50" t="s">
        <v>1825</v>
      </c>
      <c r="M1005" s="50" t="s">
        <v>1869</v>
      </c>
    </row>
    <row r="1006" spans="1:13" x14ac:dyDescent="0.25">
      <c r="A1006" s="50" t="s">
        <v>26208</v>
      </c>
      <c r="B1006" s="50" t="s">
        <v>6781</v>
      </c>
      <c r="C1006" s="50" t="s">
        <v>8317</v>
      </c>
      <c r="D1006" s="50" t="s">
        <v>8318</v>
      </c>
      <c r="E1006" s="50" t="s">
        <v>8704</v>
      </c>
      <c r="F1006" s="50" t="s">
        <v>8705</v>
      </c>
      <c r="G1006" s="50" t="s">
        <v>1152</v>
      </c>
      <c r="H1006" s="61">
        <v>1</v>
      </c>
      <c r="I1006" s="55">
        <v>894.08</v>
      </c>
      <c r="J1006" s="50" t="s">
        <v>16851</v>
      </c>
      <c r="K1006" s="50" t="s">
        <v>16852</v>
      </c>
      <c r="L1006" s="50" t="s">
        <v>1756</v>
      </c>
      <c r="M1006" s="50" t="s">
        <v>1869</v>
      </c>
    </row>
    <row r="1007" spans="1:13" x14ac:dyDescent="0.25">
      <c r="A1007" s="50" t="s">
        <v>26209</v>
      </c>
      <c r="B1007" s="50" t="s">
        <v>6781</v>
      </c>
      <c r="C1007" s="50" t="s">
        <v>8317</v>
      </c>
      <c r="D1007" s="50" t="s">
        <v>8318</v>
      </c>
      <c r="E1007" s="50" t="s">
        <v>8704</v>
      </c>
      <c r="F1007" s="50" t="s">
        <v>8705</v>
      </c>
      <c r="G1007" s="50" t="s">
        <v>1152</v>
      </c>
      <c r="H1007" s="61">
        <v>1</v>
      </c>
      <c r="I1007" s="55">
        <v>894.08</v>
      </c>
      <c r="J1007" s="50" t="s">
        <v>16851</v>
      </c>
      <c r="K1007" s="50" t="s">
        <v>16854</v>
      </c>
      <c r="L1007" s="50" t="s">
        <v>4343</v>
      </c>
      <c r="M1007" s="50" t="s">
        <v>1869</v>
      </c>
    </row>
    <row r="1008" spans="1:13" x14ac:dyDescent="0.25">
      <c r="A1008" s="50" t="s">
        <v>26210</v>
      </c>
      <c r="B1008" s="50" t="s">
        <v>6781</v>
      </c>
      <c r="C1008" s="50" t="s">
        <v>8317</v>
      </c>
      <c r="D1008" s="50" t="s">
        <v>8318</v>
      </c>
      <c r="E1008" s="50" t="s">
        <v>8704</v>
      </c>
      <c r="F1008" s="50" t="s">
        <v>8705</v>
      </c>
      <c r="G1008" s="50" t="s">
        <v>1152</v>
      </c>
      <c r="H1008" s="61">
        <v>1</v>
      </c>
      <c r="I1008" s="55">
        <v>894.08</v>
      </c>
      <c r="J1008" s="50" t="s">
        <v>16851</v>
      </c>
      <c r="K1008" s="50" t="s">
        <v>16865</v>
      </c>
      <c r="L1008" s="50" t="s">
        <v>4344</v>
      </c>
      <c r="M1008" s="50" t="s">
        <v>1869</v>
      </c>
    </row>
    <row r="1009" spans="1:13" x14ac:dyDescent="0.25">
      <c r="A1009" s="50" t="s">
        <v>26211</v>
      </c>
      <c r="B1009" s="50" t="s">
        <v>6781</v>
      </c>
      <c r="C1009" s="50" t="s">
        <v>8317</v>
      </c>
      <c r="D1009" s="50" t="s">
        <v>8706</v>
      </c>
      <c r="E1009" s="50" t="s">
        <v>8704</v>
      </c>
      <c r="F1009" s="50" t="s">
        <v>8707</v>
      </c>
      <c r="G1009" s="50" t="s">
        <v>1152</v>
      </c>
      <c r="H1009" s="61">
        <v>1</v>
      </c>
      <c r="I1009" s="55">
        <v>1008.96</v>
      </c>
      <c r="J1009" s="50" t="s">
        <v>16833</v>
      </c>
      <c r="K1009" s="50" t="s">
        <v>16834</v>
      </c>
      <c r="L1009" s="50" t="s">
        <v>1820</v>
      </c>
      <c r="M1009" s="50" t="s">
        <v>1869</v>
      </c>
    </row>
    <row r="1010" spans="1:13" x14ac:dyDescent="0.25">
      <c r="A1010" s="50" t="s">
        <v>26212</v>
      </c>
      <c r="B1010" s="50" t="s">
        <v>6781</v>
      </c>
      <c r="C1010" s="50" t="s">
        <v>8317</v>
      </c>
      <c r="D1010" s="50" t="s">
        <v>8706</v>
      </c>
      <c r="E1010" s="50" t="s">
        <v>8704</v>
      </c>
      <c r="F1010" s="50" t="s">
        <v>8707</v>
      </c>
      <c r="G1010" s="50" t="s">
        <v>1152</v>
      </c>
      <c r="H1010" s="61">
        <v>1</v>
      </c>
      <c r="I1010" s="55">
        <v>1008.98</v>
      </c>
      <c r="J1010" s="50" t="s">
        <v>16910</v>
      </c>
      <c r="K1010" s="50" t="s">
        <v>16930</v>
      </c>
      <c r="L1010" s="50" t="s">
        <v>4340</v>
      </c>
      <c r="M1010" s="50" t="s">
        <v>1869</v>
      </c>
    </row>
    <row r="1011" spans="1:13" x14ac:dyDescent="0.25">
      <c r="A1011" s="50" t="s">
        <v>26213</v>
      </c>
      <c r="B1011" s="50" t="s">
        <v>6781</v>
      </c>
      <c r="C1011" s="50" t="s">
        <v>8317</v>
      </c>
      <c r="D1011" s="50" t="s">
        <v>8706</v>
      </c>
      <c r="E1011" s="50" t="s">
        <v>8704</v>
      </c>
      <c r="F1011" s="50" t="s">
        <v>8707</v>
      </c>
      <c r="G1011" s="50" t="s">
        <v>1152</v>
      </c>
      <c r="H1011" s="61">
        <v>1</v>
      </c>
      <c r="I1011" s="55">
        <v>1008.99</v>
      </c>
      <c r="J1011" s="50" t="s">
        <v>16833</v>
      </c>
      <c r="K1011" s="50" t="s">
        <v>16863</v>
      </c>
      <c r="L1011" s="50" t="s">
        <v>4341</v>
      </c>
      <c r="M1011" s="50" t="s">
        <v>1869</v>
      </c>
    </row>
    <row r="1012" spans="1:13" x14ac:dyDescent="0.25">
      <c r="A1012" s="50" t="s">
        <v>26214</v>
      </c>
      <c r="B1012" s="50" t="s">
        <v>6781</v>
      </c>
      <c r="C1012" s="50" t="s">
        <v>8317</v>
      </c>
      <c r="D1012" s="50" t="s">
        <v>8706</v>
      </c>
      <c r="E1012" s="50" t="s">
        <v>8704</v>
      </c>
      <c r="F1012" s="50" t="s">
        <v>8707</v>
      </c>
      <c r="G1012" s="50" t="s">
        <v>1152</v>
      </c>
      <c r="H1012" s="61">
        <v>1</v>
      </c>
      <c r="I1012" s="55">
        <v>1008.99</v>
      </c>
      <c r="J1012" s="50" t="s">
        <v>16833</v>
      </c>
      <c r="K1012" s="50" t="s">
        <v>16834</v>
      </c>
      <c r="L1012" s="50" t="s">
        <v>4342</v>
      </c>
      <c r="M1012" s="50" t="s">
        <v>1869</v>
      </c>
    </row>
    <row r="1013" spans="1:13" x14ac:dyDescent="0.25">
      <c r="A1013" s="50" t="s">
        <v>26215</v>
      </c>
      <c r="B1013" s="50" t="s">
        <v>6781</v>
      </c>
      <c r="C1013" s="50" t="s">
        <v>8317</v>
      </c>
      <c r="D1013" s="50" t="s">
        <v>8706</v>
      </c>
      <c r="E1013" s="50" t="s">
        <v>8704</v>
      </c>
      <c r="F1013" s="50" t="s">
        <v>8707</v>
      </c>
      <c r="G1013" s="50" t="s">
        <v>1152</v>
      </c>
      <c r="H1013" s="61">
        <v>1</v>
      </c>
      <c r="I1013" s="55">
        <v>1008.99</v>
      </c>
      <c r="J1013" s="50" t="s">
        <v>16833</v>
      </c>
      <c r="K1013" s="50" t="s">
        <v>16834</v>
      </c>
      <c r="L1013" s="50" t="s">
        <v>4342</v>
      </c>
      <c r="M1013" s="50" t="s">
        <v>1869</v>
      </c>
    </row>
    <row r="1014" spans="1:13" x14ac:dyDescent="0.25">
      <c r="A1014" s="50" t="s">
        <v>26216</v>
      </c>
      <c r="B1014" s="50" t="s">
        <v>6781</v>
      </c>
      <c r="C1014" s="50" t="s">
        <v>8317</v>
      </c>
      <c r="D1014" s="50" t="s">
        <v>8706</v>
      </c>
      <c r="E1014" s="50" t="s">
        <v>8704</v>
      </c>
      <c r="F1014" s="50" t="s">
        <v>8707</v>
      </c>
      <c r="G1014" s="50" t="s">
        <v>1152</v>
      </c>
      <c r="H1014" s="61">
        <v>1</v>
      </c>
      <c r="I1014" s="55">
        <v>1008.99</v>
      </c>
      <c r="J1014" s="50" t="s">
        <v>16833</v>
      </c>
      <c r="K1014" s="50" t="s">
        <v>16834</v>
      </c>
      <c r="L1014" s="50" t="s">
        <v>4342</v>
      </c>
      <c r="M1014" s="50" t="s">
        <v>1869</v>
      </c>
    </row>
    <row r="1015" spans="1:13" x14ac:dyDescent="0.25">
      <c r="A1015" s="50" t="s">
        <v>26217</v>
      </c>
      <c r="B1015" s="50" t="s">
        <v>6781</v>
      </c>
      <c r="C1015" s="50" t="s">
        <v>8317</v>
      </c>
      <c r="D1015" s="50" t="s">
        <v>8706</v>
      </c>
      <c r="E1015" s="50" t="s">
        <v>8704</v>
      </c>
      <c r="F1015" s="50" t="s">
        <v>8707</v>
      </c>
      <c r="G1015" s="50" t="s">
        <v>1152</v>
      </c>
      <c r="H1015" s="61">
        <v>1</v>
      </c>
      <c r="I1015" s="55">
        <v>1008.97</v>
      </c>
      <c r="J1015" s="50" t="s">
        <v>16833</v>
      </c>
      <c r="K1015" s="50" t="s">
        <v>16834</v>
      </c>
      <c r="L1015" s="50" t="s">
        <v>4342</v>
      </c>
      <c r="M1015" s="50" t="s">
        <v>1869</v>
      </c>
    </row>
    <row r="1016" spans="1:13" x14ac:dyDescent="0.25">
      <c r="A1016" s="50" t="s">
        <v>26218</v>
      </c>
      <c r="B1016" s="50" t="s">
        <v>6781</v>
      </c>
      <c r="C1016" s="50" t="s">
        <v>8317</v>
      </c>
      <c r="D1016" s="50" t="s">
        <v>8706</v>
      </c>
      <c r="E1016" s="50" t="s">
        <v>8704</v>
      </c>
      <c r="F1016" s="50" t="s">
        <v>8707</v>
      </c>
      <c r="G1016" s="50" t="s">
        <v>1152</v>
      </c>
      <c r="H1016" s="61">
        <v>1</v>
      </c>
      <c r="I1016" s="55">
        <v>1008.98</v>
      </c>
      <c r="J1016" s="50" t="s">
        <v>16910</v>
      </c>
      <c r="K1016" s="50" t="s">
        <v>16911</v>
      </c>
      <c r="L1016" s="50" t="s">
        <v>1666</v>
      </c>
      <c r="M1016" s="50" t="s">
        <v>1869</v>
      </c>
    </row>
    <row r="1017" spans="1:13" x14ac:dyDescent="0.25">
      <c r="A1017" s="50" t="s">
        <v>26219</v>
      </c>
      <c r="B1017" s="50" t="s">
        <v>6781</v>
      </c>
      <c r="C1017" s="50" t="s">
        <v>6913</v>
      </c>
      <c r="D1017" s="50" t="s">
        <v>8708</v>
      </c>
      <c r="E1017" s="50" t="s">
        <v>2878</v>
      </c>
      <c r="F1017" s="50" t="s">
        <v>7597</v>
      </c>
      <c r="G1017" s="50" t="s">
        <v>8709</v>
      </c>
      <c r="H1017" s="61">
        <v>1</v>
      </c>
      <c r="I1017" s="55">
        <v>315.44</v>
      </c>
      <c r="J1017" s="50" t="s">
        <v>16851</v>
      </c>
      <c r="K1017" s="50" t="s">
        <v>16876</v>
      </c>
      <c r="L1017" s="50" t="s">
        <v>1708</v>
      </c>
      <c r="M1017" s="50" t="s">
        <v>1887</v>
      </c>
    </row>
    <row r="1018" spans="1:13" x14ac:dyDescent="0.25">
      <c r="A1018" s="50" t="s">
        <v>26220</v>
      </c>
      <c r="B1018" s="50" t="s">
        <v>6781</v>
      </c>
      <c r="C1018" s="50" t="s">
        <v>7204</v>
      </c>
      <c r="D1018" s="50" t="s">
        <v>8710</v>
      </c>
      <c r="E1018" s="50" t="s">
        <v>1152</v>
      </c>
      <c r="F1018" s="50" t="s">
        <v>4955</v>
      </c>
      <c r="G1018" s="50" t="s">
        <v>4955</v>
      </c>
      <c r="H1018" s="61">
        <v>1</v>
      </c>
      <c r="I1018" s="55">
        <v>1091.98</v>
      </c>
      <c r="J1018" s="50" t="s">
        <v>16833</v>
      </c>
      <c r="K1018" s="50" t="s">
        <v>16906</v>
      </c>
      <c r="L1018" s="50" t="s">
        <v>1915</v>
      </c>
      <c r="M1018" s="50" t="s">
        <v>1887</v>
      </c>
    </row>
    <row r="1019" spans="1:13" x14ac:dyDescent="0.25">
      <c r="A1019" s="50" t="s">
        <v>26221</v>
      </c>
      <c r="B1019" s="50" t="s">
        <v>6781</v>
      </c>
      <c r="C1019" s="50" t="s">
        <v>8711</v>
      </c>
      <c r="D1019" s="50" t="s">
        <v>8712</v>
      </c>
      <c r="E1019" s="50" t="s">
        <v>4411</v>
      </c>
      <c r="F1019" s="50" t="s">
        <v>8713</v>
      </c>
      <c r="G1019" s="50" t="s">
        <v>1152</v>
      </c>
      <c r="H1019" s="61">
        <v>4</v>
      </c>
      <c r="I1019" s="55">
        <v>2547.33</v>
      </c>
      <c r="J1019" s="50" t="s">
        <v>16833</v>
      </c>
      <c r="K1019" s="50" t="s">
        <v>16834</v>
      </c>
      <c r="L1019" s="50" t="s">
        <v>1820</v>
      </c>
      <c r="M1019" s="50" t="s">
        <v>1869</v>
      </c>
    </row>
    <row r="1020" spans="1:13" x14ac:dyDescent="0.25">
      <c r="A1020" s="50" t="s">
        <v>26222</v>
      </c>
      <c r="B1020" s="50" t="s">
        <v>6781</v>
      </c>
      <c r="C1020" s="50" t="s">
        <v>8711</v>
      </c>
      <c r="D1020" s="50" t="s">
        <v>8714</v>
      </c>
      <c r="E1020" s="50" t="s">
        <v>4411</v>
      </c>
      <c r="F1020" s="50" t="s">
        <v>8715</v>
      </c>
      <c r="G1020" s="50" t="s">
        <v>8716</v>
      </c>
      <c r="H1020" s="61">
        <v>4</v>
      </c>
      <c r="I1020" s="55">
        <v>98.62</v>
      </c>
      <c r="J1020" s="50" t="s">
        <v>16833</v>
      </c>
      <c r="K1020" s="50" t="s">
        <v>16834</v>
      </c>
      <c r="L1020" s="50" t="s">
        <v>1820</v>
      </c>
      <c r="M1020" s="50" t="s">
        <v>1869</v>
      </c>
    </row>
    <row r="1021" spans="1:13" x14ac:dyDescent="0.25">
      <c r="A1021" s="50" t="s">
        <v>26223</v>
      </c>
      <c r="B1021" s="50" t="s">
        <v>6781</v>
      </c>
      <c r="C1021" s="50" t="s">
        <v>8717</v>
      </c>
      <c r="D1021" s="50" t="s">
        <v>8718</v>
      </c>
      <c r="E1021" s="50" t="s">
        <v>8719</v>
      </c>
      <c r="F1021" s="50" t="s">
        <v>8720</v>
      </c>
      <c r="G1021" s="50" t="s">
        <v>8721</v>
      </c>
      <c r="H1021" s="61">
        <v>1</v>
      </c>
      <c r="I1021" s="55">
        <v>17676.099999999999</v>
      </c>
      <c r="J1021" s="50" t="s">
        <v>16833</v>
      </c>
      <c r="K1021" s="50" t="s">
        <v>16834</v>
      </c>
      <c r="L1021" s="50" t="s">
        <v>391</v>
      </c>
      <c r="M1021" s="50" t="s">
        <v>390</v>
      </c>
    </row>
    <row r="1022" spans="1:13" x14ac:dyDescent="0.25">
      <c r="A1022" s="50" t="s">
        <v>26224</v>
      </c>
      <c r="B1022" s="50" t="s">
        <v>6781</v>
      </c>
      <c r="C1022" s="50" t="s">
        <v>8717</v>
      </c>
      <c r="D1022" s="50" t="s">
        <v>8718</v>
      </c>
      <c r="E1022" s="50" t="s">
        <v>8719</v>
      </c>
      <c r="F1022" s="50" t="s">
        <v>8720</v>
      </c>
      <c r="G1022" s="50" t="s">
        <v>8722</v>
      </c>
      <c r="H1022" s="61">
        <v>1</v>
      </c>
      <c r="I1022" s="55">
        <v>17676.099999999999</v>
      </c>
      <c r="J1022" s="50" t="s">
        <v>16833</v>
      </c>
      <c r="K1022" s="50" t="s">
        <v>16834</v>
      </c>
      <c r="L1022" s="50" t="s">
        <v>391</v>
      </c>
      <c r="M1022" s="50" t="s">
        <v>390</v>
      </c>
    </row>
    <row r="1023" spans="1:13" x14ac:dyDescent="0.25">
      <c r="A1023" s="50" t="s">
        <v>26225</v>
      </c>
      <c r="B1023" s="50" t="s">
        <v>6781</v>
      </c>
      <c r="C1023" s="50" t="s">
        <v>6784</v>
      </c>
      <c r="D1023" s="50" t="s">
        <v>8723</v>
      </c>
      <c r="E1023" s="50" t="s">
        <v>8724</v>
      </c>
      <c r="F1023" s="50" t="s">
        <v>8725</v>
      </c>
      <c r="G1023" s="50" t="s">
        <v>8726</v>
      </c>
      <c r="H1023" s="61">
        <v>1</v>
      </c>
      <c r="I1023" s="55">
        <v>5396.69</v>
      </c>
      <c r="J1023" s="50" t="s">
        <v>16833</v>
      </c>
      <c r="K1023" s="50" t="s">
        <v>16834</v>
      </c>
      <c r="L1023" s="50" t="s">
        <v>1820</v>
      </c>
      <c r="M1023" s="50" t="s">
        <v>1869</v>
      </c>
    </row>
    <row r="1024" spans="1:13" x14ac:dyDescent="0.25">
      <c r="A1024" s="50" t="s">
        <v>26226</v>
      </c>
      <c r="B1024" s="50" t="s">
        <v>6781</v>
      </c>
      <c r="C1024" s="50" t="s">
        <v>6807</v>
      </c>
      <c r="D1024" s="50" t="s">
        <v>8727</v>
      </c>
      <c r="E1024" s="50" t="s">
        <v>1580</v>
      </c>
      <c r="F1024" s="50" t="s">
        <v>1152</v>
      </c>
      <c r="G1024" s="50" t="s">
        <v>8728</v>
      </c>
      <c r="H1024" s="61">
        <v>1</v>
      </c>
      <c r="I1024" s="55">
        <v>2544.64</v>
      </c>
      <c r="J1024" s="50" t="s">
        <v>16851</v>
      </c>
      <c r="K1024" s="50" t="s">
        <v>16876</v>
      </c>
      <c r="L1024" s="50" t="s">
        <v>104</v>
      </c>
      <c r="M1024" s="50" t="s">
        <v>376</v>
      </c>
    </row>
    <row r="1025" spans="1:13" x14ac:dyDescent="0.25">
      <c r="A1025" s="50" t="s">
        <v>26227</v>
      </c>
      <c r="B1025" s="50" t="s">
        <v>6781</v>
      </c>
      <c r="C1025" s="50" t="s">
        <v>6807</v>
      </c>
      <c r="D1025" s="50" t="s">
        <v>8729</v>
      </c>
      <c r="E1025" s="50" t="s">
        <v>8730</v>
      </c>
      <c r="F1025" s="50" t="s">
        <v>8731</v>
      </c>
      <c r="G1025" s="50" t="s">
        <v>8732</v>
      </c>
      <c r="H1025" s="61">
        <v>1</v>
      </c>
      <c r="I1025" s="55">
        <v>1597.38</v>
      </c>
      <c r="J1025" s="50" t="s">
        <v>16833</v>
      </c>
      <c r="K1025" s="50" t="s">
        <v>16863</v>
      </c>
      <c r="L1025" s="50" t="s">
        <v>4341</v>
      </c>
      <c r="M1025" s="50" t="s">
        <v>1869</v>
      </c>
    </row>
    <row r="1026" spans="1:13" x14ac:dyDescent="0.25">
      <c r="A1026" s="50" t="s">
        <v>26228</v>
      </c>
      <c r="B1026" s="50" t="s">
        <v>6781</v>
      </c>
      <c r="C1026" s="50" t="s">
        <v>6807</v>
      </c>
      <c r="D1026" s="50" t="s">
        <v>8729</v>
      </c>
      <c r="E1026" s="50" t="s">
        <v>8730</v>
      </c>
      <c r="F1026" s="50" t="s">
        <v>8731</v>
      </c>
      <c r="G1026" s="50" t="s">
        <v>8733</v>
      </c>
      <c r="H1026" s="61">
        <v>1</v>
      </c>
      <c r="I1026" s="55">
        <v>1597.38</v>
      </c>
      <c r="J1026" s="50" t="s">
        <v>16851</v>
      </c>
      <c r="K1026" s="50" t="s">
        <v>16854</v>
      </c>
      <c r="L1026" s="50" t="s">
        <v>4343</v>
      </c>
      <c r="M1026" s="50" t="s">
        <v>1869</v>
      </c>
    </row>
    <row r="1027" spans="1:13" x14ac:dyDescent="0.25">
      <c r="A1027" s="50" t="s">
        <v>26229</v>
      </c>
      <c r="B1027" s="50" t="s">
        <v>6781</v>
      </c>
      <c r="C1027" s="50" t="s">
        <v>6782</v>
      </c>
      <c r="D1027" s="50" t="s">
        <v>8734</v>
      </c>
      <c r="E1027" s="50" t="s">
        <v>6897</v>
      </c>
      <c r="F1027" s="50" t="s">
        <v>6898</v>
      </c>
      <c r="G1027" s="50" t="s">
        <v>6899</v>
      </c>
      <c r="H1027" s="61">
        <v>1</v>
      </c>
      <c r="I1027" s="55">
        <v>1094.3499999999999</v>
      </c>
      <c r="J1027" s="50" t="s">
        <v>16833</v>
      </c>
      <c r="K1027" s="50" t="s">
        <v>16834</v>
      </c>
      <c r="L1027" s="50" t="s">
        <v>1820</v>
      </c>
      <c r="M1027" s="50" t="s">
        <v>1869</v>
      </c>
    </row>
    <row r="1028" spans="1:13" x14ac:dyDescent="0.25">
      <c r="A1028" s="50" t="s">
        <v>26230</v>
      </c>
      <c r="B1028" s="50" t="s">
        <v>6781</v>
      </c>
      <c r="C1028" s="50" t="s">
        <v>6782</v>
      </c>
      <c r="D1028" s="50" t="s">
        <v>8734</v>
      </c>
      <c r="E1028" s="50" t="s">
        <v>4411</v>
      </c>
      <c r="F1028" s="50" t="s">
        <v>1152</v>
      </c>
      <c r="G1028" s="50" t="s">
        <v>1152</v>
      </c>
      <c r="H1028" s="61">
        <v>3</v>
      </c>
      <c r="I1028" s="55">
        <v>2612.5500000000002</v>
      </c>
      <c r="J1028" s="50" t="s">
        <v>16833</v>
      </c>
      <c r="K1028" s="50" t="s">
        <v>16869</v>
      </c>
      <c r="L1028" s="50" t="s">
        <v>483</v>
      </c>
      <c r="M1028" s="50" t="s">
        <v>939</v>
      </c>
    </row>
    <row r="1029" spans="1:13" x14ac:dyDescent="0.25">
      <c r="A1029" s="50" t="s">
        <v>26231</v>
      </c>
      <c r="B1029" s="50" t="s">
        <v>6781</v>
      </c>
      <c r="C1029" s="50" t="s">
        <v>6782</v>
      </c>
      <c r="D1029" s="50" t="s">
        <v>8734</v>
      </c>
      <c r="E1029" s="50" t="s">
        <v>4411</v>
      </c>
      <c r="F1029" s="50" t="s">
        <v>1152</v>
      </c>
      <c r="G1029" s="50" t="s">
        <v>1152</v>
      </c>
      <c r="H1029" s="61">
        <v>3</v>
      </c>
      <c r="I1029" s="55">
        <v>2612.5500000000002</v>
      </c>
      <c r="J1029" s="50" t="s">
        <v>16833</v>
      </c>
      <c r="K1029" s="50" t="s">
        <v>16863</v>
      </c>
      <c r="L1029" s="50" t="s">
        <v>509</v>
      </c>
      <c r="M1029" s="50" t="s">
        <v>939</v>
      </c>
    </row>
    <row r="1030" spans="1:13" x14ac:dyDescent="0.25">
      <c r="A1030" s="50" t="s">
        <v>26232</v>
      </c>
      <c r="B1030" s="50" t="s">
        <v>6781</v>
      </c>
      <c r="C1030" s="50" t="s">
        <v>6782</v>
      </c>
      <c r="D1030" s="50" t="s">
        <v>8734</v>
      </c>
      <c r="E1030" s="50" t="s">
        <v>4411</v>
      </c>
      <c r="F1030" s="50" t="s">
        <v>1152</v>
      </c>
      <c r="G1030" s="50" t="s">
        <v>1152</v>
      </c>
      <c r="H1030" s="61">
        <v>3</v>
      </c>
      <c r="I1030" s="55">
        <v>2612.5500000000002</v>
      </c>
      <c r="J1030" s="50" t="s">
        <v>16833</v>
      </c>
      <c r="K1030" s="50" t="s">
        <v>16834</v>
      </c>
      <c r="L1030" s="50" t="s">
        <v>450</v>
      </c>
      <c r="M1030" s="50" t="s">
        <v>939</v>
      </c>
    </row>
    <row r="1031" spans="1:13" x14ac:dyDescent="0.25">
      <c r="A1031" s="50" t="s">
        <v>26233</v>
      </c>
      <c r="B1031" s="50" t="s">
        <v>6781</v>
      </c>
      <c r="C1031" s="50" t="s">
        <v>6782</v>
      </c>
      <c r="D1031" s="50" t="s">
        <v>8734</v>
      </c>
      <c r="E1031" s="50" t="s">
        <v>4411</v>
      </c>
      <c r="F1031" s="50" t="s">
        <v>1152</v>
      </c>
      <c r="G1031" s="50" t="s">
        <v>1152</v>
      </c>
      <c r="H1031" s="61">
        <v>2</v>
      </c>
      <c r="I1031" s="55">
        <v>1729.9</v>
      </c>
      <c r="J1031" s="50" t="s">
        <v>16833</v>
      </c>
      <c r="K1031" s="50" t="s">
        <v>16834</v>
      </c>
      <c r="L1031" s="50" t="s">
        <v>554</v>
      </c>
      <c r="M1031" s="50" t="s">
        <v>939</v>
      </c>
    </row>
    <row r="1032" spans="1:13" x14ac:dyDescent="0.25">
      <c r="A1032" s="50" t="s">
        <v>26234</v>
      </c>
      <c r="B1032" s="50" t="s">
        <v>6781</v>
      </c>
      <c r="C1032" s="50" t="s">
        <v>6782</v>
      </c>
      <c r="D1032" s="50" t="s">
        <v>8734</v>
      </c>
      <c r="E1032" s="50" t="s">
        <v>4411</v>
      </c>
      <c r="F1032" s="50" t="s">
        <v>1152</v>
      </c>
      <c r="G1032" s="50" t="s">
        <v>1152</v>
      </c>
      <c r="H1032" s="61">
        <v>2</v>
      </c>
      <c r="I1032" s="55">
        <v>1729.87</v>
      </c>
      <c r="J1032" s="50" t="s">
        <v>16833</v>
      </c>
      <c r="K1032" s="50" t="s">
        <v>16834</v>
      </c>
      <c r="L1032" s="50" t="s">
        <v>433</v>
      </c>
      <c r="M1032" s="50" t="s">
        <v>939</v>
      </c>
    </row>
    <row r="1033" spans="1:13" x14ac:dyDescent="0.25">
      <c r="A1033" s="50" t="s">
        <v>26235</v>
      </c>
      <c r="B1033" s="50" t="s">
        <v>6781</v>
      </c>
      <c r="C1033" s="50" t="s">
        <v>6782</v>
      </c>
      <c r="D1033" s="50" t="s">
        <v>8734</v>
      </c>
      <c r="E1033" s="50" t="s">
        <v>4411</v>
      </c>
      <c r="F1033" s="50" t="s">
        <v>1152</v>
      </c>
      <c r="G1033" s="50" t="s">
        <v>1152</v>
      </c>
      <c r="H1033" s="61">
        <v>3</v>
      </c>
      <c r="I1033" s="55">
        <v>2612.5500000000002</v>
      </c>
      <c r="J1033" s="50" t="s">
        <v>16910</v>
      </c>
      <c r="K1033" s="50" t="s">
        <v>16930</v>
      </c>
      <c r="L1033" s="50" t="s">
        <v>386</v>
      </c>
      <c r="M1033" s="50" t="s">
        <v>939</v>
      </c>
    </row>
    <row r="1034" spans="1:13" x14ac:dyDescent="0.25">
      <c r="A1034" s="50" t="s">
        <v>26236</v>
      </c>
      <c r="B1034" s="50" t="s">
        <v>6781</v>
      </c>
      <c r="C1034" s="50" t="s">
        <v>6782</v>
      </c>
      <c r="D1034" s="50" t="s">
        <v>8734</v>
      </c>
      <c r="E1034" s="50" t="s">
        <v>4411</v>
      </c>
      <c r="F1034" s="50" t="s">
        <v>1152</v>
      </c>
      <c r="G1034" s="50" t="s">
        <v>1152</v>
      </c>
      <c r="H1034" s="61">
        <v>3</v>
      </c>
      <c r="I1034" s="55">
        <v>2612.5500000000002</v>
      </c>
      <c r="J1034" s="50" t="s">
        <v>16910</v>
      </c>
      <c r="K1034" s="50" t="s">
        <v>16911</v>
      </c>
      <c r="L1034" s="50" t="s">
        <v>617</v>
      </c>
      <c r="M1034" s="50" t="s">
        <v>939</v>
      </c>
    </row>
    <row r="1035" spans="1:13" x14ac:dyDescent="0.25">
      <c r="A1035" s="50" t="s">
        <v>26237</v>
      </c>
      <c r="B1035" s="50" t="s">
        <v>6781</v>
      </c>
      <c r="C1035" s="50" t="s">
        <v>6782</v>
      </c>
      <c r="D1035" s="50" t="s">
        <v>8735</v>
      </c>
      <c r="E1035" s="50" t="s">
        <v>7342</v>
      </c>
      <c r="F1035" s="50" t="s">
        <v>8736</v>
      </c>
      <c r="G1035" s="50" t="s">
        <v>8737</v>
      </c>
      <c r="H1035" s="61">
        <v>1</v>
      </c>
      <c r="I1035" s="55">
        <v>1517.19</v>
      </c>
      <c r="J1035" s="50" t="s">
        <v>16833</v>
      </c>
      <c r="K1035" s="50" t="s">
        <v>16834</v>
      </c>
      <c r="L1035" s="50" t="s">
        <v>1820</v>
      </c>
      <c r="M1035" s="50" t="s">
        <v>1869</v>
      </c>
    </row>
    <row r="1036" spans="1:13" x14ac:dyDescent="0.25">
      <c r="A1036" s="50" t="s">
        <v>26238</v>
      </c>
      <c r="B1036" s="50" t="s">
        <v>6781</v>
      </c>
      <c r="C1036" s="50" t="s">
        <v>6782</v>
      </c>
      <c r="D1036" s="50" t="s">
        <v>8735</v>
      </c>
      <c r="E1036" s="50" t="s">
        <v>7342</v>
      </c>
      <c r="F1036" s="50" t="s">
        <v>8736</v>
      </c>
      <c r="G1036" s="50" t="s">
        <v>8738</v>
      </c>
      <c r="H1036" s="61">
        <v>1</v>
      </c>
      <c r="I1036" s="55">
        <v>1517.19</v>
      </c>
      <c r="J1036" s="50" t="s">
        <v>16833</v>
      </c>
      <c r="K1036" s="50" t="s">
        <v>16834</v>
      </c>
      <c r="L1036" s="50" t="s">
        <v>1820</v>
      </c>
      <c r="M1036" s="50" t="s">
        <v>1869</v>
      </c>
    </row>
    <row r="1037" spans="1:13" x14ac:dyDescent="0.25">
      <c r="A1037" s="50" t="s">
        <v>26239</v>
      </c>
      <c r="B1037" s="50" t="s">
        <v>6781</v>
      </c>
      <c r="C1037" s="50" t="s">
        <v>6782</v>
      </c>
      <c r="D1037" s="50" t="s">
        <v>8735</v>
      </c>
      <c r="E1037" s="50" t="s">
        <v>7342</v>
      </c>
      <c r="F1037" s="50" t="s">
        <v>8736</v>
      </c>
      <c r="G1037" s="50" t="s">
        <v>8739</v>
      </c>
      <c r="H1037" s="61">
        <v>1</v>
      </c>
      <c r="I1037" s="55">
        <v>1517.19</v>
      </c>
      <c r="J1037" s="50" t="s">
        <v>16833</v>
      </c>
      <c r="K1037" s="50" t="s">
        <v>16834</v>
      </c>
      <c r="L1037" s="50" t="s">
        <v>1820</v>
      </c>
      <c r="M1037" s="50" t="s">
        <v>1869</v>
      </c>
    </row>
    <row r="1038" spans="1:13" x14ac:dyDescent="0.25">
      <c r="A1038" s="50" t="s">
        <v>26240</v>
      </c>
      <c r="B1038" s="50" t="s">
        <v>6781</v>
      </c>
      <c r="C1038" s="50" t="s">
        <v>6782</v>
      </c>
      <c r="D1038" s="50" t="s">
        <v>8735</v>
      </c>
      <c r="E1038" s="50" t="s">
        <v>7342</v>
      </c>
      <c r="F1038" s="50" t="s">
        <v>8736</v>
      </c>
      <c r="G1038" s="50" t="s">
        <v>8740</v>
      </c>
      <c r="H1038" s="61">
        <v>1</v>
      </c>
      <c r="I1038" s="55">
        <v>1517.19</v>
      </c>
      <c r="J1038" s="50" t="s">
        <v>16833</v>
      </c>
      <c r="K1038" s="50" t="s">
        <v>16834</v>
      </c>
      <c r="L1038" s="50" t="s">
        <v>1820</v>
      </c>
      <c r="M1038" s="50" t="s">
        <v>1869</v>
      </c>
    </row>
    <row r="1039" spans="1:13" x14ac:dyDescent="0.25">
      <c r="A1039" s="50" t="s">
        <v>26241</v>
      </c>
      <c r="B1039" s="50" t="s">
        <v>6781</v>
      </c>
      <c r="C1039" s="50" t="s">
        <v>6782</v>
      </c>
      <c r="D1039" s="50" t="s">
        <v>8741</v>
      </c>
      <c r="E1039" s="50" t="s">
        <v>8742</v>
      </c>
      <c r="F1039" s="50" t="s">
        <v>8743</v>
      </c>
      <c r="G1039" s="50" t="s">
        <v>8744</v>
      </c>
      <c r="H1039" s="61">
        <v>1</v>
      </c>
      <c r="I1039" s="55">
        <v>168.17</v>
      </c>
      <c r="J1039" s="50" t="s">
        <v>16851</v>
      </c>
      <c r="K1039" s="50" t="s">
        <v>16876</v>
      </c>
      <c r="L1039" s="50" t="s">
        <v>1825</v>
      </c>
      <c r="M1039" s="50" t="s">
        <v>1869</v>
      </c>
    </row>
    <row r="1040" spans="1:13" x14ac:dyDescent="0.25">
      <c r="A1040" s="50" t="s">
        <v>26242</v>
      </c>
      <c r="B1040" s="50" t="s">
        <v>6781</v>
      </c>
      <c r="C1040" s="50" t="s">
        <v>6782</v>
      </c>
      <c r="D1040" s="50" t="s">
        <v>8745</v>
      </c>
      <c r="E1040" s="50" t="s">
        <v>8742</v>
      </c>
      <c r="F1040" s="50" t="s">
        <v>8743</v>
      </c>
      <c r="G1040" s="50" t="s">
        <v>8746</v>
      </c>
      <c r="H1040" s="61">
        <v>1</v>
      </c>
      <c r="I1040" s="55">
        <v>168.16</v>
      </c>
      <c r="J1040" s="50" t="s">
        <v>16851</v>
      </c>
      <c r="K1040" s="50" t="s">
        <v>16852</v>
      </c>
      <c r="L1040" s="50" t="s">
        <v>4339</v>
      </c>
      <c r="M1040" s="50" t="s">
        <v>1869</v>
      </c>
    </row>
    <row r="1041" spans="1:13" x14ac:dyDescent="0.25">
      <c r="A1041" s="50" t="s">
        <v>26243</v>
      </c>
      <c r="B1041" s="50" t="s">
        <v>6781</v>
      </c>
      <c r="C1041" s="50" t="s">
        <v>6807</v>
      </c>
      <c r="D1041" s="50" t="s">
        <v>8729</v>
      </c>
      <c r="E1041" s="50" t="s">
        <v>8730</v>
      </c>
      <c r="F1041" s="50" t="s">
        <v>8731</v>
      </c>
      <c r="G1041" s="50" t="s">
        <v>8747</v>
      </c>
      <c r="H1041" s="61">
        <v>1</v>
      </c>
      <c r="I1041" s="55">
        <v>1597.38</v>
      </c>
      <c r="J1041" s="50" t="s">
        <v>16851</v>
      </c>
      <c r="K1041" s="50" t="s">
        <v>16876</v>
      </c>
      <c r="L1041" s="50" t="s">
        <v>1825</v>
      </c>
      <c r="M1041" s="50" t="s">
        <v>1869</v>
      </c>
    </row>
    <row r="1042" spans="1:13" x14ac:dyDescent="0.25">
      <c r="A1042" s="50" t="s">
        <v>26244</v>
      </c>
      <c r="B1042" s="50" t="s">
        <v>6781</v>
      </c>
      <c r="C1042" s="50" t="s">
        <v>8748</v>
      </c>
      <c r="D1042" s="50" t="s">
        <v>8749</v>
      </c>
      <c r="E1042" s="50" t="s">
        <v>8750</v>
      </c>
      <c r="F1042" s="50" t="s">
        <v>8751</v>
      </c>
      <c r="G1042" s="50" t="s">
        <v>8752</v>
      </c>
      <c r="H1042" s="61">
        <v>1</v>
      </c>
      <c r="I1042" s="55">
        <v>2443.9</v>
      </c>
      <c r="J1042" s="50" t="s">
        <v>16833</v>
      </c>
      <c r="K1042" s="50" t="s">
        <v>16834</v>
      </c>
      <c r="L1042" s="50" t="s">
        <v>389</v>
      </c>
      <c r="M1042" s="50" t="s">
        <v>390</v>
      </c>
    </row>
    <row r="1043" spans="1:13" x14ac:dyDescent="0.25">
      <c r="A1043" s="50" t="s">
        <v>26245</v>
      </c>
      <c r="B1043" s="50" t="s">
        <v>6781</v>
      </c>
      <c r="C1043" s="50" t="s">
        <v>8748</v>
      </c>
      <c r="D1043" s="50" t="s">
        <v>8749</v>
      </c>
      <c r="E1043" s="50" t="s">
        <v>8750</v>
      </c>
      <c r="F1043" s="50" t="s">
        <v>8751</v>
      </c>
      <c r="G1043" s="50" t="s">
        <v>8753</v>
      </c>
      <c r="H1043" s="61">
        <v>1</v>
      </c>
      <c r="I1043" s="55">
        <v>2443.9</v>
      </c>
      <c r="J1043" s="50" t="s">
        <v>16833</v>
      </c>
      <c r="K1043" s="50" t="s">
        <v>16834</v>
      </c>
      <c r="L1043" s="50" t="s">
        <v>389</v>
      </c>
      <c r="M1043" s="50" t="s">
        <v>390</v>
      </c>
    </row>
    <row r="1044" spans="1:13" x14ac:dyDescent="0.25">
      <c r="A1044" s="50" t="s">
        <v>26246</v>
      </c>
      <c r="B1044" s="50" t="s">
        <v>6781</v>
      </c>
      <c r="C1044" s="50" t="s">
        <v>7167</v>
      </c>
      <c r="D1044" s="50" t="s">
        <v>8754</v>
      </c>
      <c r="E1044" s="50" t="s">
        <v>2878</v>
      </c>
      <c r="F1044" s="50" t="s">
        <v>7868</v>
      </c>
      <c r="G1044" s="50" t="s">
        <v>8755</v>
      </c>
      <c r="H1044" s="61">
        <v>1</v>
      </c>
      <c r="I1044" s="55">
        <v>467.21</v>
      </c>
      <c r="J1044" s="50" t="s">
        <v>16851</v>
      </c>
      <c r="K1044" s="50" t="s">
        <v>16876</v>
      </c>
      <c r="L1044" s="50" t="s">
        <v>1708</v>
      </c>
      <c r="M1044" s="50" t="s">
        <v>1887</v>
      </c>
    </row>
    <row r="1045" spans="1:13" x14ac:dyDescent="0.25">
      <c r="A1045" s="50" t="s">
        <v>26247</v>
      </c>
      <c r="B1045" s="50" t="s">
        <v>6781</v>
      </c>
      <c r="C1045" s="50" t="s">
        <v>6801</v>
      </c>
      <c r="D1045" s="50" t="s">
        <v>8756</v>
      </c>
      <c r="E1045" s="50" t="s">
        <v>940</v>
      </c>
      <c r="F1045" s="50" t="s">
        <v>7468</v>
      </c>
      <c r="G1045" s="50" t="s">
        <v>8757</v>
      </c>
      <c r="H1045" s="61">
        <v>1</v>
      </c>
      <c r="I1045" s="55">
        <v>74.45</v>
      </c>
      <c r="J1045" s="50" t="s">
        <v>16833</v>
      </c>
      <c r="K1045" s="50" t="s">
        <v>16834</v>
      </c>
      <c r="L1045" s="50" t="s">
        <v>389</v>
      </c>
      <c r="M1045" s="50" t="s">
        <v>390</v>
      </c>
    </row>
    <row r="1046" spans="1:13" x14ac:dyDescent="0.25">
      <c r="A1046" s="50" t="s">
        <v>26248</v>
      </c>
      <c r="B1046" s="50" t="s">
        <v>6781</v>
      </c>
      <c r="C1046" s="50" t="s">
        <v>7453</v>
      </c>
      <c r="D1046" s="50" t="s">
        <v>8758</v>
      </c>
      <c r="E1046" s="50" t="s">
        <v>8595</v>
      </c>
      <c r="F1046" s="50" t="s">
        <v>8759</v>
      </c>
      <c r="G1046" s="50" t="s">
        <v>8760</v>
      </c>
      <c r="H1046" s="61">
        <v>1</v>
      </c>
      <c r="I1046" s="55">
        <v>6.91</v>
      </c>
      <c r="J1046" s="50" t="s">
        <v>16833</v>
      </c>
      <c r="K1046" s="50" t="s">
        <v>16834</v>
      </c>
      <c r="L1046" s="50" t="s">
        <v>454</v>
      </c>
      <c r="M1046" s="50" t="s">
        <v>1874</v>
      </c>
    </row>
    <row r="1047" spans="1:13" x14ac:dyDescent="0.25">
      <c r="A1047" s="50" t="s">
        <v>26249</v>
      </c>
      <c r="B1047" s="50" t="s">
        <v>6781</v>
      </c>
      <c r="C1047" s="50" t="s">
        <v>7581</v>
      </c>
      <c r="D1047" s="50" t="s">
        <v>8646</v>
      </c>
      <c r="E1047" s="50" t="s">
        <v>7583</v>
      </c>
      <c r="F1047" s="50" t="s">
        <v>1152</v>
      </c>
      <c r="G1047" s="50" t="s">
        <v>1152</v>
      </c>
      <c r="H1047" s="61">
        <v>1</v>
      </c>
      <c r="I1047" s="55">
        <v>148.91</v>
      </c>
      <c r="J1047" s="50" t="s">
        <v>16833</v>
      </c>
      <c r="K1047" s="50" t="s">
        <v>16834</v>
      </c>
      <c r="L1047" s="50" t="s">
        <v>454</v>
      </c>
      <c r="M1047" s="50" t="s">
        <v>1872</v>
      </c>
    </row>
    <row r="1048" spans="1:13" x14ac:dyDescent="0.25">
      <c r="A1048" s="50" t="s">
        <v>26250</v>
      </c>
      <c r="B1048" s="50" t="s">
        <v>6781</v>
      </c>
      <c r="C1048" s="50" t="s">
        <v>6834</v>
      </c>
      <c r="D1048" s="50" t="s">
        <v>8761</v>
      </c>
      <c r="E1048" s="50" t="s">
        <v>940</v>
      </c>
      <c r="F1048" s="50" t="s">
        <v>8762</v>
      </c>
      <c r="G1048" s="50" t="s">
        <v>1152</v>
      </c>
      <c r="H1048" s="61">
        <v>1</v>
      </c>
      <c r="I1048" s="55">
        <v>2086.3000000000002</v>
      </c>
      <c r="J1048" s="50" t="s">
        <v>16833</v>
      </c>
      <c r="K1048" s="50" t="s">
        <v>16834</v>
      </c>
      <c r="L1048" s="50" t="s">
        <v>450</v>
      </c>
      <c r="M1048" s="50" t="s">
        <v>1869</v>
      </c>
    </row>
    <row r="1049" spans="1:13" x14ac:dyDescent="0.25">
      <c r="A1049" s="50" t="s">
        <v>26251</v>
      </c>
      <c r="B1049" s="50" t="s">
        <v>6781</v>
      </c>
      <c r="C1049" s="50" t="s">
        <v>6798</v>
      </c>
      <c r="D1049" s="50" t="s">
        <v>8763</v>
      </c>
      <c r="E1049" s="50" t="s">
        <v>1152</v>
      </c>
      <c r="F1049" s="50" t="s">
        <v>1152</v>
      </c>
      <c r="G1049" s="50" t="s">
        <v>1152</v>
      </c>
      <c r="H1049" s="61">
        <v>1</v>
      </c>
      <c r="I1049" s="55">
        <v>70.650000000000006</v>
      </c>
      <c r="J1049" s="50" t="s">
        <v>16833</v>
      </c>
      <c r="K1049" s="50" t="s">
        <v>16834</v>
      </c>
      <c r="L1049" s="50" t="s">
        <v>389</v>
      </c>
      <c r="M1049" s="50" t="s">
        <v>1869</v>
      </c>
    </row>
    <row r="1050" spans="1:13" x14ac:dyDescent="0.25">
      <c r="A1050" s="50" t="s">
        <v>26252</v>
      </c>
      <c r="B1050" s="50" t="s">
        <v>6781</v>
      </c>
      <c r="C1050" s="50" t="s">
        <v>6834</v>
      </c>
      <c r="D1050" s="50" t="s">
        <v>8764</v>
      </c>
      <c r="E1050" s="50" t="s">
        <v>940</v>
      </c>
      <c r="F1050" s="50" t="s">
        <v>8765</v>
      </c>
      <c r="G1050" s="50" t="s">
        <v>8766</v>
      </c>
      <c r="H1050" s="61">
        <v>1</v>
      </c>
      <c r="I1050" s="55">
        <v>595.69000000000005</v>
      </c>
      <c r="J1050" s="50" t="s">
        <v>16833</v>
      </c>
      <c r="K1050" s="50" t="s">
        <v>16834</v>
      </c>
      <c r="L1050" s="50" t="s">
        <v>454</v>
      </c>
      <c r="M1050" s="50" t="s">
        <v>390</v>
      </c>
    </row>
    <row r="1051" spans="1:13" x14ac:dyDescent="0.25">
      <c r="A1051" s="50" t="s">
        <v>26253</v>
      </c>
      <c r="B1051" s="50" t="s">
        <v>6781</v>
      </c>
      <c r="C1051" s="50" t="s">
        <v>6782</v>
      </c>
      <c r="D1051" s="50" t="s">
        <v>8767</v>
      </c>
      <c r="E1051" s="50" t="s">
        <v>8742</v>
      </c>
      <c r="F1051" s="50" t="s">
        <v>8743</v>
      </c>
      <c r="G1051" s="50" t="s">
        <v>8768</v>
      </c>
      <c r="H1051" s="61">
        <v>1</v>
      </c>
      <c r="I1051" s="55">
        <v>168.16</v>
      </c>
      <c r="J1051" s="50" t="s">
        <v>16910</v>
      </c>
      <c r="K1051" s="50" t="s">
        <v>16930</v>
      </c>
      <c r="L1051" s="50" t="s">
        <v>4340</v>
      </c>
      <c r="M1051" s="50" t="s">
        <v>1869</v>
      </c>
    </row>
    <row r="1052" spans="1:13" x14ac:dyDescent="0.25">
      <c r="A1052" s="50" t="s">
        <v>26254</v>
      </c>
      <c r="B1052" s="50" t="s">
        <v>6781</v>
      </c>
      <c r="C1052" s="50" t="s">
        <v>6782</v>
      </c>
      <c r="D1052" s="50" t="s">
        <v>8769</v>
      </c>
      <c r="E1052" s="50" t="s">
        <v>8742</v>
      </c>
      <c r="F1052" s="50" t="s">
        <v>8743</v>
      </c>
      <c r="G1052" s="50" t="s">
        <v>8770</v>
      </c>
      <c r="H1052" s="61">
        <v>1</v>
      </c>
      <c r="I1052" s="55">
        <v>168.16</v>
      </c>
      <c r="J1052" s="50" t="s">
        <v>16833</v>
      </c>
      <c r="K1052" s="50" t="s">
        <v>16834</v>
      </c>
      <c r="L1052" s="50" t="s">
        <v>4342</v>
      </c>
      <c r="M1052" s="50" t="s">
        <v>1869</v>
      </c>
    </row>
    <row r="1053" spans="1:13" x14ac:dyDescent="0.25">
      <c r="A1053" s="50" t="s">
        <v>26255</v>
      </c>
      <c r="B1053" s="50" t="s">
        <v>6781</v>
      </c>
      <c r="C1053" s="50" t="s">
        <v>6782</v>
      </c>
      <c r="D1053" s="50" t="s">
        <v>8771</v>
      </c>
      <c r="E1053" s="50" t="s">
        <v>8742</v>
      </c>
      <c r="F1053" s="50" t="s">
        <v>8743</v>
      </c>
      <c r="G1053" s="50" t="s">
        <v>8772</v>
      </c>
      <c r="H1053" s="61">
        <v>1</v>
      </c>
      <c r="I1053" s="55">
        <v>168.16</v>
      </c>
      <c r="J1053" s="50" t="s">
        <v>16833</v>
      </c>
      <c r="K1053" s="50" t="s">
        <v>16863</v>
      </c>
      <c r="L1053" s="50" t="s">
        <v>4341</v>
      </c>
      <c r="M1053" s="50" t="s">
        <v>1869</v>
      </c>
    </row>
    <row r="1054" spans="1:13" x14ac:dyDescent="0.25">
      <c r="A1054" s="50" t="s">
        <v>26256</v>
      </c>
      <c r="B1054" s="50" t="s">
        <v>6781</v>
      </c>
      <c r="C1054" s="50" t="s">
        <v>6782</v>
      </c>
      <c r="D1054" s="50" t="s">
        <v>8773</v>
      </c>
      <c r="E1054" s="50" t="s">
        <v>8742</v>
      </c>
      <c r="F1054" s="50" t="s">
        <v>8743</v>
      </c>
      <c r="G1054" s="50" t="s">
        <v>8774</v>
      </c>
      <c r="H1054" s="61">
        <v>1</v>
      </c>
      <c r="I1054" s="55">
        <v>168.16</v>
      </c>
      <c r="J1054" s="50" t="s">
        <v>16851</v>
      </c>
      <c r="K1054" s="50" t="s">
        <v>16854</v>
      </c>
      <c r="L1054" s="50" t="s">
        <v>4343</v>
      </c>
      <c r="M1054" s="50" t="s">
        <v>1869</v>
      </c>
    </row>
    <row r="1055" spans="1:13" x14ac:dyDescent="0.25">
      <c r="A1055" s="50" t="s">
        <v>26257</v>
      </c>
      <c r="B1055" s="50" t="s">
        <v>6781</v>
      </c>
      <c r="C1055" s="50" t="s">
        <v>6782</v>
      </c>
      <c r="D1055" s="50" t="s">
        <v>8775</v>
      </c>
      <c r="E1055" s="50" t="s">
        <v>8742</v>
      </c>
      <c r="F1055" s="50" t="s">
        <v>8743</v>
      </c>
      <c r="G1055" s="50" t="s">
        <v>8776</v>
      </c>
      <c r="H1055" s="61">
        <v>1</v>
      </c>
      <c r="I1055" s="55">
        <v>168.16</v>
      </c>
      <c r="J1055" s="50" t="s">
        <v>16851</v>
      </c>
      <c r="K1055" s="50" t="s">
        <v>16865</v>
      </c>
      <c r="L1055" s="50" t="s">
        <v>4344</v>
      </c>
      <c r="M1055" s="50" t="s">
        <v>1869</v>
      </c>
    </row>
    <row r="1056" spans="1:13" x14ac:dyDescent="0.25">
      <c r="A1056" s="50" t="s">
        <v>26258</v>
      </c>
      <c r="B1056" s="50" t="s">
        <v>6781</v>
      </c>
      <c r="C1056" s="50" t="s">
        <v>6782</v>
      </c>
      <c r="D1056" s="50" t="s">
        <v>8777</v>
      </c>
      <c r="E1056" s="50" t="s">
        <v>4411</v>
      </c>
      <c r="F1056" s="50" t="s">
        <v>8778</v>
      </c>
      <c r="G1056" s="50" t="s">
        <v>8779</v>
      </c>
      <c r="H1056" s="61">
        <v>1</v>
      </c>
      <c r="I1056" s="55">
        <v>1760.82</v>
      </c>
      <c r="J1056" s="50" t="s">
        <v>16833</v>
      </c>
      <c r="K1056" s="50" t="s">
        <v>16834</v>
      </c>
      <c r="L1056" s="50" t="s">
        <v>1820</v>
      </c>
      <c r="M1056" s="50" t="s">
        <v>1869</v>
      </c>
    </row>
    <row r="1057" spans="1:13" x14ac:dyDescent="0.25">
      <c r="A1057" s="50" t="s">
        <v>26259</v>
      </c>
      <c r="B1057" s="50" t="s">
        <v>6781</v>
      </c>
      <c r="C1057" s="50" t="s">
        <v>6782</v>
      </c>
      <c r="D1057" s="50" t="s">
        <v>8777</v>
      </c>
      <c r="E1057" s="50" t="s">
        <v>4411</v>
      </c>
      <c r="F1057" s="50" t="s">
        <v>8778</v>
      </c>
      <c r="G1057" s="50" t="s">
        <v>8780</v>
      </c>
      <c r="H1057" s="61">
        <v>1</v>
      </c>
      <c r="I1057" s="55">
        <v>1760.86</v>
      </c>
      <c r="J1057" s="50" t="s">
        <v>16833</v>
      </c>
      <c r="K1057" s="50" t="s">
        <v>16834</v>
      </c>
      <c r="L1057" s="50" t="s">
        <v>1820</v>
      </c>
      <c r="M1057" s="50" t="s">
        <v>1869</v>
      </c>
    </row>
    <row r="1058" spans="1:13" x14ac:dyDescent="0.25">
      <c r="A1058" s="50" t="s">
        <v>26260</v>
      </c>
      <c r="B1058" s="50" t="s">
        <v>6781</v>
      </c>
      <c r="C1058" s="50" t="s">
        <v>6782</v>
      </c>
      <c r="D1058" s="50" t="s">
        <v>8777</v>
      </c>
      <c r="E1058" s="50" t="s">
        <v>4411</v>
      </c>
      <c r="F1058" s="50" t="s">
        <v>8778</v>
      </c>
      <c r="G1058" s="50" t="s">
        <v>8781</v>
      </c>
      <c r="H1058" s="61">
        <v>1</v>
      </c>
      <c r="I1058" s="55">
        <v>1760.86</v>
      </c>
      <c r="J1058" s="50" t="s">
        <v>16833</v>
      </c>
      <c r="K1058" s="50" t="s">
        <v>16834</v>
      </c>
      <c r="L1058" s="50" t="s">
        <v>1820</v>
      </c>
      <c r="M1058" s="50" t="s">
        <v>1869</v>
      </c>
    </row>
    <row r="1059" spans="1:13" x14ac:dyDescent="0.25">
      <c r="A1059" s="50" t="s">
        <v>26261</v>
      </c>
      <c r="B1059" s="50" t="s">
        <v>6781</v>
      </c>
      <c r="C1059" s="50" t="s">
        <v>6782</v>
      </c>
      <c r="D1059" s="50" t="s">
        <v>8777</v>
      </c>
      <c r="E1059" s="50" t="s">
        <v>4411</v>
      </c>
      <c r="F1059" s="50" t="s">
        <v>8778</v>
      </c>
      <c r="G1059" s="50" t="s">
        <v>8782</v>
      </c>
      <c r="H1059" s="61">
        <v>1</v>
      </c>
      <c r="I1059" s="55">
        <v>1760.86</v>
      </c>
      <c r="J1059" s="50" t="s">
        <v>16833</v>
      </c>
      <c r="K1059" s="50" t="s">
        <v>16834</v>
      </c>
      <c r="L1059" s="50" t="s">
        <v>1820</v>
      </c>
      <c r="M1059" s="50" t="s">
        <v>1869</v>
      </c>
    </row>
    <row r="1060" spans="1:13" x14ac:dyDescent="0.25">
      <c r="A1060" s="50" t="s">
        <v>26262</v>
      </c>
      <c r="B1060" s="50" t="s">
        <v>6781</v>
      </c>
      <c r="C1060" s="50" t="s">
        <v>6782</v>
      </c>
      <c r="D1060" s="50" t="s">
        <v>8777</v>
      </c>
      <c r="E1060" s="50" t="s">
        <v>4411</v>
      </c>
      <c r="F1060" s="50" t="s">
        <v>8778</v>
      </c>
      <c r="G1060" s="50" t="s">
        <v>8783</v>
      </c>
      <c r="H1060" s="61">
        <v>1</v>
      </c>
      <c r="I1060" s="55">
        <v>1760.86</v>
      </c>
      <c r="J1060" s="50" t="s">
        <v>16833</v>
      </c>
      <c r="K1060" s="50" t="s">
        <v>16834</v>
      </c>
      <c r="L1060" s="50" t="s">
        <v>1820</v>
      </c>
      <c r="M1060" s="50" t="s">
        <v>1869</v>
      </c>
    </row>
    <row r="1061" spans="1:13" x14ac:dyDescent="0.25">
      <c r="A1061" s="50" t="s">
        <v>26263</v>
      </c>
      <c r="B1061" s="50" t="s">
        <v>6781</v>
      </c>
      <c r="C1061" s="50" t="s">
        <v>6782</v>
      </c>
      <c r="D1061" s="50" t="s">
        <v>8777</v>
      </c>
      <c r="E1061" s="50" t="s">
        <v>4411</v>
      </c>
      <c r="F1061" s="50" t="s">
        <v>8778</v>
      </c>
      <c r="G1061" s="50" t="s">
        <v>8784</v>
      </c>
      <c r="H1061" s="61">
        <v>1</v>
      </c>
      <c r="I1061" s="55">
        <v>1760.86</v>
      </c>
      <c r="J1061" s="50" t="s">
        <v>16833</v>
      </c>
      <c r="K1061" s="50" t="s">
        <v>16834</v>
      </c>
      <c r="L1061" s="50" t="s">
        <v>1820</v>
      </c>
      <c r="M1061" s="50" t="s">
        <v>1869</v>
      </c>
    </row>
    <row r="1062" spans="1:13" x14ac:dyDescent="0.25">
      <c r="A1062" s="50" t="s">
        <v>26264</v>
      </c>
      <c r="B1062" s="50" t="s">
        <v>6781</v>
      </c>
      <c r="C1062" s="50" t="s">
        <v>6782</v>
      </c>
      <c r="D1062" s="50" t="s">
        <v>8777</v>
      </c>
      <c r="E1062" s="50" t="s">
        <v>4411</v>
      </c>
      <c r="F1062" s="50" t="s">
        <v>8778</v>
      </c>
      <c r="G1062" s="50" t="s">
        <v>8785</v>
      </c>
      <c r="H1062" s="61">
        <v>1</v>
      </c>
      <c r="I1062" s="55">
        <v>1760.86</v>
      </c>
      <c r="J1062" s="50" t="s">
        <v>16833</v>
      </c>
      <c r="K1062" s="50" t="s">
        <v>16834</v>
      </c>
      <c r="L1062" s="50" t="s">
        <v>1820</v>
      </c>
      <c r="M1062" s="50" t="s">
        <v>1869</v>
      </c>
    </row>
    <row r="1063" spans="1:13" x14ac:dyDescent="0.25">
      <c r="A1063" s="50" t="s">
        <v>26265</v>
      </c>
      <c r="B1063" s="50" t="s">
        <v>6781</v>
      </c>
      <c r="C1063" s="50" t="s">
        <v>6782</v>
      </c>
      <c r="D1063" s="50" t="s">
        <v>8777</v>
      </c>
      <c r="E1063" s="50" t="s">
        <v>4411</v>
      </c>
      <c r="F1063" s="50" t="s">
        <v>8778</v>
      </c>
      <c r="G1063" s="50" t="s">
        <v>8786</v>
      </c>
      <c r="H1063" s="61">
        <v>1</v>
      </c>
      <c r="I1063" s="55">
        <v>1760.86</v>
      </c>
      <c r="J1063" s="50" t="s">
        <v>16833</v>
      </c>
      <c r="K1063" s="50" t="s">
        <v>16834</v>
      </c>
      <c r="L1063" s="50" t="s">
        <v>1820</v>
      </c>
      <c r="M1063" s="50" t="s">
        <v>1869</v>
      </c>
    </row>
    <row r="1064" spans="1:13" x14ac:dyDescent="0.25">
      <c r="A1064" s="50" t="s">
        <v>26266</v>
      </c>
      <c r="B1064" s="50" t="s">
        <v>6781</v>
      </c>
      <c r="C1064" s="50" t="s">
        <v>6782</v>
      </c>
      <c r="D1064" s="50" t="s">
        <v>8787</v>
      </c>
      <c r="E1064" s="50" t="s">
        <v>4411</v>
      </c>
      <c r="F1064" s="50" t="s">
        <v>8788</v>
      </c>
      <c r="G1064" s="50" t="s">
        <v>8789</v>
      </c>
      <c r="H1064" s="61">
        <v>1</v>
      </c>
      <c r="I1064" s="55">
        <v>1774.65</v>
      </c>
      <c r="J1064" s="50" t="s">
        <v>16833</v>
      </c>
      <c r="K1064" s="50" t="s">
        <v>16834</v>
      </c>
      <c r="L1064" s="50" t="s">
        <v>1820</v>
      </c>
      <c r="M1064" s="50" t="s">
        <v>1869</v>
      </c>
    </row>
    <row r="1065" spans="1:13" x14ac:dyDescent="0.25">
      <c r="A1065" s="50" t="s">
        <v>26267</v>
      </c>
      <c r="B1065" s="50" t="s">
        <v>6781</v>
      </c>
      <c r="C1065" s="50" t="s">
        <v>6782</v>
      </c>
      <c r="D1065" s="50" t="s">
        <v>8787</v>
      </c>
      <c r="E1065" s="50" t="s">
        <v>4411</v>
      </c>
      <c r="F1065" s="50" t="s">
        <v>8788</v>
      </c>
      <c r="G1065" s="50" t="s">
        <v>8790</v>
      </c>
      <c r="H1065" s="61">
        <v>1</v>
      </c>
      <c r="I1065" s="55">
        <v>3404.33</v>
      </c>
      <c r="J1065" s="50" t="s">
        <v>16833</v>
      </c>
      <c r="K1065" s="50" t="s">
        <v>16834</v>
      </c>
      <c r="L1065" s="50" t="s">
        <v>1820</v>
      </c>
      <c r="M1065" s="50" t="s">
        <v>1869</v>
      </c>
    </row>
    <row r="1066" spans="1:13" x14ac:dyDescent="0.25">
      <c r="A1066" s="50" t="s">
        <v>26268</v>
      </c>
      <c r="B1066" s="50" t="s">
        <v>6781</v>
      </c>
      <c r="C1066" s="50" t="s">
        <v>6782</v>
      </c>
      <c r="D1066" s="50" t="s">
        <v>8787</v>
      </c>
      <c r="E1066" s="50" t="s">
        <v>4411</v>
      </c>
      <c r="F1066" s="50" t="s">
        <v>8788</v>
      </c>
      <c r="G1066" s="50" t="s">
        <v>8791</v>
      </c>
      <c r="H1066" s="61">
        <v>1</v>
      </c>
      <c r="I1066" s="55">
        <v>3404.3</v>
      </c>
      <c r="J1066" s="50" t="s">
        <v>16833</v>
      </c>
      <c r="K1066" s="50" t="s">
        <v>16834</v>
      </c>
      <c r="L1066" s="50" t="s">
        <v>1820</v>
      </c>
      <c r="M1066" s="50" t="s">
        <v>1869</v>
      </c>
    </row>
    <row r="1067" spans="1:13" x14ac:dyDescent="0.25">
      <c r="A1067" s="50" t="s">
        <v>26269</v>
      </c>
      <c r="B1067" s="50" t="s">
        <v>6781</v>
      </c>
      <c r="C1067" s="50" t="s">
        <v>6782</v>
      </c>
      <c r="D1067" s="50" t="s">
        <v>8787</v>
      </c>
      <c r="E1067" s="50" t="s">
        <v>4411</v>
      </c>
      <c r="F1067" s="50" t="s">
        <v>8788</v>
      </c>
      <c r="G1067" s="50" t="s">
        <v>8792</v>
      </c>
      <c r="H1067" s="61">
        <v>1</v>
      </c>
      <c r="I1067" s="55">
        <v>3404.3</v>
      </c>
      <c r="J1067" s="50" t="s">
        <v>16833</v>
      </c>
      <c r="K1067" s="50" t="s">
        <v>16834</v>
      </c>
      <c r="L1067" s="50" t="s">
        <v>1820</v>
      </c>
      <c r="M1067" s="50" t="s">
        <v>1869</v>
      </c>
    </row>
    <row r="1068" spans="1:13" x14ac:dyDescent="0.25">
      <c r="A1068" s="50" t="s">
        <v>26270</v>
      </c>
      <c r="B1068" s="50" t="s">
        <v>6781</v>
      </c>
      <c r="C1068" s="50" t="s">
        <v>6782</v>
      </c>
      <c r="D1068" s="50" t="s">
        <v>8787</v>
      </c>
      <c r="E1068" s="50" t="s">
        <v>4411</v>
      </c>
      <c r="F1068" s="50" t="s">
        <v>8788</v>
      </c>
      <c r="G1068" s="50" t="s">
        <v>8793</v>
      </c>
      <c r="H1068" s="61">
        <v>1</v>
      </c>
      <c r="I1068" s="55">
        <v>3404.3</v>
      </c>
      <c r="J1068" s="50" t="s">
        <v>16833</v>
      </c>
      <c r="K1068" s="50" t="s">
        <v>16834</v>
      </c>
      <c r="L1068" s="50" t="s">
        <v>1820</v>
      </c>
      <c r="M1068" s="50" t="s">
        <v>1869</v>
      </c>
    </row>
    <row r="1069" spans="1:13" x14ac:dyDescent="0.25">
      <c r="A1069" s="50" t="s">
        <v>26271</v>
      </c>
      <c r="B1069" s="50" t="s">
        <v>6781</v>
      </c>
      <c r="C1069" s="50" t="s">
        <v>6782</v>
      </c>
      <c r="D1069" s="50" t="s">
        <v>8787</v>
      </c>
      <c r="E1069" s="50" t="s">
        <v>4411</v>
      </c>
      <c r="F1069" s="50" t="s">
        <v>8788</v>
      </c>
      <c r="G1069" s="50" t="s">
        <v>8794</v>
      </c>
      <c r="H1069" s="61">
        <v>1</v>
      </c>
      <c r="I1069" s="55">
        <v>3404.3</v>
      </c>
      <c r="J1069" s="50" t="s">
        <v>16833</v>
      </c>
      <c r="K1069" s="50" t="s">
        <v>16834</v>
      </c>
      <c r="L1069" s="50" t="s">
        <v>1820</v>
      </c>
      <c r="M1069" s="50" t="s">
        <v>1869</v>
      </c>
    </row>
    <row r="1070" spans="1:13" x14ac:dyDescent="0.25">
      <c r="A1070" s="50" t="s">
        <v>26272</v>
      </c>
      <c r="B1070" s="50" t="s">
        <v>6781</v>
      </c>
      <c r="C1070" s="50" t="s">
        <v>6807</v>
      </c>
      <c r="D1070" s="50" t="s">
        <v>8729</v>
      </c>
      <c r="E1070" s="50" t="s">
        <v>8730</v>
      </c>
      <c r="F1070" s="50" t="s">
        <v>8731</v>
      </c>
      <c r="G1070" s="50" t="s">
        <v>8795</v>
      </c>
      <c r="H1070" s="61">
        <v>1</v>
      </c>
      <c r="I1070" s="55">
        <v>1597.38</v>
      </c>
      <c r="J1070" s="50" t="s">
        <v>16851</v>
      </c>
      <c r="K1070" s="50" t="s">
        <v>16865</v>
      </c>
      <c r="L1070" s="50" t="s">
        <v>4344</v>
      </c>
      <c r="M1070" s="50" t="s">
        <v>1869</v>
      </c>
    </row>
    <row r="1071" spans="1:13" x14ac:dyDescent="0.25">
      <c r="A1071" s="50" t="s">
        <v>26273</v>
      </c>
      <c r="B1071" s="50" t="s">
        <v>6781</v>
      </c>
      <c r="C1071" s="50" t="s">
        <v>6807</v>
      </c>
      <c r="D1071" s="50" t="s">
        <v>8729</v>
      </c>
      <c r="E1071" s="50" t="s">
        <v>8730</v>
      </c>
      <c r="F1071" s="50" t="s">
        <v>8731</v>
      </c>
      <c r="G1071" s="50" t="s">
        <v>8796</v>
      </c>
      <c r="H1071" s="61">
        <v>1</v>
      </c>
      <c r="I1071" s="55">
        <v>1597.38</v>
      </c>
      <c r="J1071" s="50" t="s">
        <v>16851</v>
      </c>
      <c r="K1071" s="50" t="s">
        <v>16852</v>
      </c>
      <c r="L1071" s="50" t="s">
        <v>4339</v>
      </c>
      <c r="M1071" s="50" t="s">
        <v>1869</v>
      </c>
    </row>
    <row r="1072" spans="1:13" x14ac:dyDescent="0.25">
      <c r="A1072" s="50" t="s">
        <v>26274</v>
      </c>
      <c r="B1072" s="50" t="s">
        <v>6781</v>
      </c>
      <c r="C1072" s="50" t="s">
        <v>6807</v>
      </c>
      <c r="D1072" s="50" t="s">
        <v>8729</v>
      </c>
      <c r="E1072" s="50" t="s">
        <v>8730</v>
      </c>
      <c r="F1072" s="50" t="s">
        <v>8731</v>
      </c>
      <c r="G1072" s="50" t="s">
        <v>8797</v>
      </c>
      <c r="H1072" s="61">
        <v>1</v>
      </c>
      <c r="I1072" s="55">
        <v>1597.38</v>
      </c>
      <c r="J1072" s="50" t="s">
        <v>16910</v>
      </c>
      <c r="K1072" s="50" t="s">
        <v>16930</v>
      </c>
      <c r="L1072" s="50" t="s">
        <v>4340</v>
      </c>
      <c r="M1072" s="50" t="s">
        <v>1869</v>
      </c>
    </row>
    <row r="1073" spans="1:13" x14ac:dyDescent="0.25">
      <c r="A1073" s="50" t="s">
        <v>26275</v>
      </c>
      <c r="B1073" s="50" t="s">
        <v>6781</v>
      </c>
      <c r="C1073" s="50" t="s">
        <v>6807</v>
      </c>
      <c r="D1073" s="50" t="s">
        <v>8798</v>
      </c>
      <c r="E1073" s="50" t="s">
        <v>8799</v>
      </c>
      <c r="F1073" s="50" t="s">
        <v>1380</v>
      </c>
      <c r="G1073" s="50" t="s">
        <v>8800</v>
      </c>
      <c r="H1073" s="61">
        <v>1</v>
      </c>
      <c r="I1073" s="55">
        <v>36508.949999999997</v>
      </c>
      <c r="J1073" s="50" t="s">
        <v>16833</v>
      </c>
      <c r="K1073" s="50" t="s">
        <v>16834</v>
      </c>
      <c r="L1073" s="50" t="s">
        <v>389</v>
      </c>
      <c r="M1073" s="50" t="s">
        <v>390</v>
      </c>
    </row>
    <row r="1074" spans="1:13" x14ac:dyDescent="0.25">
      <c r="A1074" s="50" t="s">
        <v>26276</v>
      </c>
      <c r="B1074" s="50" t="s">
        <v>6781</v>
      </c>
      <c r="C1074" s="50" t="s">
        <v>6807</v>
      </c>
      <c r="D1074" s="50" t="s">
        <v>8798</v>
      </c>
      <c r="E1074" s="50" t="s">
        <v>8799</v>
      </c>
      <c r="F1074" s="50" t="s">
        <v>1380</v>
      </c>
      <c r="G1074" s="50" t="s">
        <v>8801</v>
      </c>
      <c r="H1074" s="61">
        <v>1</v>
      </c>
      <c r="I1074" s="55">
        <v>36508.949999999997</v>
      </c>
      <c r="J1074" s="50" t="s">
        <v>16833</v>
      </c>
      <c r="K1074" s="50" t="s">
        <v>16834</v>
      </c>
      <c r="L1074" s="50" t="s">
        <v>389</v>
      </c>
      <c r="M1074" s="50" t="s">
        <v>390</v>
      </c>
    </row>
    <row r="1075" spans="1:13" x14ac:dyDescent="0.25">
      <c r="A1075" s="50" t="s">
        <v>26277</v>
      </c>
      <c r="B1075" s="50" t="s">
        <v>6781</v>
      </c>
      <c r="C1075" s="50" t="s">
        <v>6807</v>
      </c>
      <c r="D1075" s="50" t="s">
        <v>8798</v>
      </c>
      <c r="E1075" s="50" t="s">
        <v>8799</v>
      </c>
      <c r="F1075" s="50" t="s">
        <v>1380</v>
      </c>
      <c r="G1075" s="50" t="s">
        <v>8802</v>
      </c>
      <c r="H1075" s="61">
        <v>1</v>
      </c>
      <c r="I1075" s="55">
        <v>36508.949999999997</v>
      </c>
      <c r="J1075" s="50" t="s">
        <v>16833</v>
      </c>
      <c r="K1075" s="50" t="s">
        <v>16834</v>
      </c>
      <c r="L1075" s="50" t="s">
        <v>389</v>
      </c>
      <c r="M1075" s="50" t="s">
        <v>390</v>
      </c>
    </row>
    <row r="1076" spans="1:13" x14ac:dyDescent="0.25">
      <c r="A1076" s="50" t="s">
        <v>26278</v>
      </c>
      <c r="B1076" s="50" t="s">
        <v>6781</v>
      </c>
      <c r="C1076" s="50" t="s">
        <v>6807</v>
      </c>
      <c r="D1076" s="50" t="s">
        <v>8798</v>
      </c>
      <c r="E1076" s="50" t="s">
        <v>8799</v>
      </c>
      <c r="F1076" s="50" t="s">
        <v>1380</v>
      </c>
      <c r="G1076" s="50" t="s">
        <v>8803</v>
      </c>
      <c r="H1076" s="61">
        <v>1</v>
      </c>
      <c r="I1076" s="55">
        <v>36508.949999999997</v>
      </c>
      <c r="J1076" s="50" t="s">
        <v>16833</v>
      </c>
      <c r="K1076" s="50" t="s">
        <v>16834</v>
      </c>
      <c r="L1076" s="50" t="s">
        <v>389</v>
      </c>
      <c r="M1076" s="50" t="s">
        <v>390</v>
      </c>
    </row>
    <row r="1077" spans="1:13" x14ac:dyDescent="0.25">
      <c r="A1077" s="50" t="s">
        <v>26279</v>
      </c>
      <c r="B1077" s="50" t="s">
        <v>6781</v>
      </c>
      <c r="C1077" s="50" t="s">
        <v>6807</v>
      </c>
      <c r="D1077" s="50" t="s">
        <v>8798</v>
      </c>
      <c r="E1077" s="50" t="s">
        <v>8799</v>
      </c>
      <c r="F1077" s="50" t="s">
        <v>1380</v>
      </c>
      <c r="G1077" s="50" t="s">
        <v>8804</v>
      </c>
      <c r="H1077" s="61">
        <v>1</v>
      </c>
      <c r="I1077" s="55">
        <v>36508.949999999997</v>
      </c>
      <c r="J1077" s="50" t="s">
        <v>16833</v>
      </c>
      <c r="K1077" s="50" t="s">
        <v>16834</v>
      </c>
      <c r="L1077" s="50" t="s">
        <v>389</v>
      </c>
      <c r="M1077" s="50" t="s">
        <v>390</v>
      </c>
    </row>
    <row r="1078" spans="1:13" x14ac:dyDescent="0.25">
      <c r="A1078" s="50" t="s">
        <v>26280</v>
      </c>
      <c r="B1078" s="50" t="s">
        <v>6781</v>
      </c>
      <c r="C1078" s="50" t="s">
        <v>6807</v>
      </c>
      <c r="D1078" s="50" t="s">
        <v>8798</v>
      </c>
      <c r="E1078" s="50" t="s">
        <v>8799</v>
      </c>
      <c r="F1078" s="50" t="s">
        <v>1380</v>
      </c>
      <c r="G1078" s="50" t="s">
        <v>8805</v>
      </c>
      <c r="H1078" s="61">
        <v>1</v>
      </c>
      <c r="I1078" s="55">
        <v>36508.949999999997</v>
      </c>
      <c r="J1078" s="50" t="s">
        <v>16833</v>
      </c>
      <c r="K1078" s="50" t="s">
        <v>16834</v>
      </c>
      <c r="L1078" s="50" t="s">
        <v>389</v>
      </c>
      <c r="M1078" s="50" t="s">
        <v>390</v>
      </c>
    </row>
    <row r="1079" spans="1:13" x14ac:dyDescent="0.25">
      <c r="A1079" s="50" t="s">
        <v>26281</v>
      </c>
      <c r="B1079" s="50" t="s">
        <v>6781</v>
      </c>
      <c r="C1079" s="50" t="s">
        <v>6807</v>
      </c>
      <c r="D1079" s="50" t="s">
        <v>8798</v>
      </c>
      <c r="E1079" s="50" t="s">
        <v>8799</v>
      </c>
      <c r="F1079" s="50" t="s">
        <v>1380</v>
      </c>
      <c r="G1079" s="50" t="s">
        <v>8806</v>
      </c>
      <c r="H1079" s="61">
        <v>1</v>
      </c>
      <c r="I1079" s="55">
        <v>36508.949999999997</v>
      </c>
      <c r="J1079" s="50" t="s">
        <v>16833</v>
      </c>
      <c r="K1079" s="50" t="s">
        <v>16834</v>
      </c>
      <c r="L1079" s="50" t="s">
        <v>389</v>
      </c>
      <c r="M1079" s="50" t="s">
        <v>390</v>
      </c>
    </row>
    <row r="1080" spans="1:13" x14ac:dyDescent="0.25">
      <c r="A1080" s="50" t="s">
        <v>26282</v>
      </c>
      <c r="B1080" s="50" t="s">
        <v>6781</v>
      </c>
      <c r="C1080" s="50" t="s">
        <v>6807</v>
      </c>
      <c r="D1080" s="50" t="s">
        <v>8798</v>
      </c>
      <c r="E1080" s="50" t="s">
        <v>8799</v>
      </c>
      <c r="F1080" s="50" t="s">
        <v>1380</v>
      </c>
      <c r="G1080" s="50" t="s">
        <v>8807</v>
      </c>
      <c r="H1080" s="61">
        <v>1</v>
      </c>
      <c r="I1080" s="55">
        <v>36508.879999999997</v>
      </c>
      <c r="J1080" s="50" t="s">
        <v>16833</v>
      </c>
      <c r="K1080" s="50" t="s">
        <v>16834</v>
      </c>
      <c r="L1080" s="50" t="s">
        <v>389</v>
      </c>
      <c r="M1080" s="50" t="s">
        <v>390</v>
      </c>
    </row>
    <row r="1081" spans="1:13" x14ac:dyDescent="0.25">
      <c r="A1081" s="50" t="s">
        <v>26283</v>
      </c>
      <c r="B1081" s="50" t="s">
        <v>6781</v>
      </c>
      <c r="C1081" s="50" t="s">
        <v>6807</v>
      </c>
      <c r="D1081" s="50" t="s">
        <v>8798</v>
      </c>
      <c r="E1081" s="50" t="s">
        <v>8799</v>
      </c>
      <c r="F1081" s="50" t="s">
        <v>1380</v>
      </c>
      <c r="G1081" s="50" t="s">
        <v>8808</v>
      </c>
      <c r="H1081" s="61">
        <v>1</v>
      </c>
      <c r="I1081" s="55">
        <v>36508.61</v>
      </c>
      <c r="J1081" s="50" t="s">
        <v>16833</v>
      </c>
      <c r="K1081" s="50" t="s">
        <v>16834</v>
      </c>
      <c r="L1081" s="50" t="s">
        <v>389</v>
      </c>
      <c r="M1081" s="50" t="s">
        <v>390</v>
      </c>
    </row>
    <row r="1082" spans="1:13" x14ac:dyDescent="0.25">
      <c r="A1082" s="50" t="s">
        <v>26284</v>
      </c>
      <c r="B1082" s="50" t="s">
        <v>6781</v>
      </c>
      <c r="C1082" s="50" t="s">
        <v>6807</v>
      </c>
      <c r="D1082" s="50" t="s">
        <v>8798</v>
      </c>
      <c r="E1082" s="50" t="s">
        <v>8799</v>
      </c>
      <c r="F1082" s="50" t="s">
        <v>1380</v>
      </c>
      <c r="G1082" s="50" t="s">
        <v>8809</v>
      </c>
      <c r="H1082" s="61">
        <v>1</v>
      </c>
      <c r="I1082" s="55">
        <v>36508.949999999997</v>
      </c>
      <c r="J1082" s="50" t="s">
        <v>16833</v>
      </c>
      <c r="K1082" s="50" t="s">
        <v>16834</v>
      </c>
      <c r="L1082" s="50" t="s">
        <v>389</v>
      </c>
      <c r="M1082" s="50" t="s">
        <v>390</v>
      </c>
    </row>
    <row r="1083" spans="1:13" x14ac:dyDescent="0.25">
      <c r="A1083" s="50" t="s">
        <v>26285</v>
      </c>
      <c r="B1083" s="50" t="s">
        <v>6781</v>
      </c>
      <c r="C1083" s="50" t="s">
        <v>6807</v>
      </c>
      <c r="D1083" s="50" t="s">
        <v>8798</v>
      </c>
      <c r="E1083" s="50" t="s">
        <v>8799</v>
      </c>
      <c r="F1083" s="50" t="s">
        <v>1380</v>
      </c>
      <c r="G1083" s="50" t="s">
        <v>8810</v>
      </c>
      <c r="H1083" s="61">
        <v>1</v>
      </c>
      <c r="I1083" s="55">
        <v>36508.949999999997</v>
      </c>
      <c r="J1083" s="50" t="s">
        <v>16833</v>
      </c>
      <c r="K1083" s="50" t="s">
        <v>16834</v>
      </c>
      <c r="L1083" s="50" t="s">
        <v>389</v>
      </c>
      <c r="M1083" s="50" t="s">
        <v>390</v>
      </c>
    </row>
    <row r="1084" spans="1:13" x14ac:dyDescent="0.25">
      <c r="A1084" s="50" t="s">
        <v>6024</v>
      </c>
      <c r="B1084" s="50" t="s">
        <v>6781</v>
      </c>
      <c r="C1084" s="50" t="s">
        <v>6807</v>
      </c>
      <c r="D1084" s="50" t="s">
        <v>8798</v>
      </c>
      <c r="E1084" s="50" t="s">
        <v>8799</v>
      </c>
      <c r="F1084" s="50" t="s">
        <v>1380</v>
      </c>
      <c r="G1084" s="50" t="s">
        <v>8811</v>
      </c>
      <c r="H1084" s="61">
        <v>1</v>
      </c>
      <c r="I1084" s="55">
        <v>36508.949999999997</v>
      </c>
      <c r="J1084" s="50" t="s">
        <v>16833</v>
      </c>
      <c r="K1084" s="50" t="s">
        <v>16834</v>
      </c>
      <c r="L1084" s="50" t="s">
        <v>389</v>
      </c>
      <c r="M1084" s="50" t="s">
        <v>390</v>
      </c>
    </row>
    <row r="1085" spans="1:13" x14ac:dyDescent="0.25">
      <c r="A1085" s="50" t="s">
        <v>26286</v>
      </c>
      <c r="B1085" s="50" t="s">
        <v>6781</v>
      </c>
      <c r="C1085" s="50" t="s">
        <v>6807</v>
      </c>
      <c r="D1085" s="50" t="s">
        <v>8798</v>
      </c>
      <c r="E1085" s="50" t="s">
        <v>8799</v>
      </c>
      <c r="F1085" s="50" t="s">
        <v>1380</v>
      </c>
      <c r="G1085" s="50" t="s">
        <v>8812</v>
      </c>
      <c r="H1085" s="61">
        <v>1</v>
      </c>
      <c r="I1085" s="55">
        <v>36508.949999999997</v>
      </c>
      <c r="J1085" s="50" t="s">
        <v>16833</v>
      </c>
      <c r="K1085" s="50" t="s">
        <v>16834</v>
      </c>
      <c r="L1085" s="50" t="s">
        <v>389</v>
      </c>
      <c r="M1085" s="50" t="s">
        <v>390</v>
      </c>
    </row>
    <row r="1086" spans="1:13" x14ac:dyDescent="0.25">
      <c r="A1086" s="50" t="s">
        <v>26287</v>
      </c>
      <c r="B1086" s="50" t="s">
        <v>6781</v>
      </c>
      <c r="C1086" s="50" t="s">
        <v>6807</v>
      </c>
      <c r="D1086" s="50" t="s">
        <v>8798</v>
      </c>
      <c r="E1086" s="50" t="s">
        <v>8799</v>
      </c>
      <c r="F1086" s="50" t="s">
        <v>1380</v>
      </c>
      <c r="G1086" s="50" t="s">
        <v>8813</v>
      </c>
      <c r="H1086" s="61">
        <v>1</v>
      </c>
      <c r="I1086" s="55">
        <v>36508.949999999997</v>
      </c>
      <c r="J1086" s="50" t="s">
        <v>16833</v>
      </c>
      <c r="K1086" s="50" t="s">
        <v>16834</v>
      </c>
      <c r="L1086" s="50" t="s">
        <v>389</v>
      </c>
      <c r="M1086" s="50" t="s">
        <v>390</v>
      </c>
    </row>
    <row r="1087" spans="1:13" x14ac:dyDescent="0.25">
      <c r="A1087" s="50" t="s">
        <v>26288</v>
      </c>
      <c r="B1087" s="50" t="s">
        <v>6781</v>
      </c>
      <c r="C1087" s="50" t="s">
        <v>6807</v>
      </c>
      <c r="D1087" s="50" t="s">
        <v>8798</v>
      </c>
      <c r="E1087" s="50" t="s">
        <v>8799</v>
      </c>
      <c r="F1087" s="50" t="s">
        <v>1380</v>
      </c>
      <c r="G1087" s="50" t="s">
        <v>8814</v>
      </c>
      <c r="H1087" s="61">
        <v>1</v>
      </c>
      <c r="I1087" s="55">
        <v>36508.949999999997</v>
      </c>
      <c r="J1087" s="50" t="s">
        <v>16833</v>
      </c>
      <c r="K1087" s="50" t="s">
        <v>16834</v>
      </c>
      <c r="L1087" s="50" t="s">
        <v>389</v>
      </c>
      <c r="M1087" s="50" t="s">
        <v>390</v>
      </c>
    </row>
    <row r="1088" spans="1:13" x14ac:dyDescent="0.25">
      <c r="A1088" s="50" t="s">
        <v>26289</v>
      </c>
      <c r="B1088" s="50" t="s">
        <v>6781</v>
      </c>
      <c r="C1088" s="50" t="s">
        <v>6807</v>
      </c>
      <c r="D1088" s="50" t="s">
        <v>8798</v>
      </c>
      <c r="E1088" s="50" t="s">
        <v>8799</v>
      </c>
      <c r="F1088" s="50" t="s">
        <v>1380</v>
      </c>
      <c r="G1088" s="50" t="s">
        <v>8815</v>
      </c>
      <c r="H1088" s="61">
        <v>1</v>
      </c>
      <c r="I1088" s="55">
        <v>36508.949999999997</v>
      </c>
      <c r="J1088" s="50" t="s">
        <v>16833</v>
      </c>
      <c r="K1088" s="50" t="s">
        <v>16834</v>
      </c>
      <c r="L1088" s="50" t="s">
        <v>389</v>
      </c>
      <c r="M1088" s="50" t="s">
        <v>390</v>
      </c>
    </row>
    <row r="1089" spans="1:13" x14ac:dyDescent="0.25">
      <c r="A1089" s="50" t="s">
        <v>26290</v>
      </c>
      <c r="B1089" s="50" t="s">
        <v>6781</v>
      </c>
      <c r="C1089" s="50" t="s">
        <v>6807</v>
      </c>
      <c r="D1089" s="50" t="s">
        <v>8798</v>
      </c>
      <c r="E1089" s="50" t="s">
        <v>8799</v>
      </c>
      <c r="F1089" s="50" t="s">
        <v>8816</v>
      </c>
      <c r="G1089" s="50" t="s">
        <v>1152</v>
      </c>
      <c r="H1089" s="61">
        <v>1</v>
      </c>
      <c r="I1089" s="55">
        <v>1831.4</v>
      </c>
      <c r="J1089" s="50" t="s">
        <v>16833</v>
      </c>
      <c r="K1089" s="50" t="s">
        <v>16834</v>
      </c>
      <c r="L1089" s="50" t="s">
        <v>433</v>
      </c>
      <c r="M1089" s="50" t="s">
        <v>939</v>
      </c>
    </row>
    <row r="1090" spans="1:13" x14ac:dyDescent="0.25">
      <c r="A1090" s="50" t="s">
        <v>26291</v>
      </c>
      <c r="B1090" s="50" t="s">
        <v>6781</v>
      </c>
      <c r="C1090" s="50" t="s">
        <v>6807</v>
      </c>
      <c r="D1090" s="50" t="s">
        <v>8798</v>
      </c>
      <c r="E1090" s="50" t="s">
        <v>8799</v>
      </c>
      <c r="F1090" s="50" t="s">
        <v>8816</v>
      </c>
      <c r="G1090" s="50" t="s">
        <v>1152</v>
      </c>
      <c r="H1090" s="61">
        <v>1</v>
      </c>
      <c r="I1090" s="55">
        <v>1831.4</v>
      </c>
      <c r="J1090" s="50" t="s">
        <v>16833</v>
      </c>
      <c r="K1090" s="50" t="s">
        <v>16869</v>
      </c>
      <c r="L1090" s="50" t="s">
        <v>483</v>
      </c>
      <c r="M1090" s="50" t="s">
        <v>939</v>
      </c>
    </row>
    <row r="1091" spans="1:13" x14ac:dyDescent="0.25">
      <c r="A1091" s="50" t="s">
        <v>26292</v>
      </c>
      <c r="B1091" s="50" t="s">
        <v>6781</v>
      </c>
      <c r="C1091" s="50" t="s">
        <v>6807</v>
      </c>
      <c r="D1091" s="50" t="s">
        <v>8798</v>
      </c>
      <c r="E1091" s="50" t="s">
        <v>8799</v>
      </c>
      <c r="F1091" s="50" t="s">
        <v>8816</v>
      </c>
      <c r="G1091" s="50" t="s">
        <v>1152</v>
      </c>
      <c r="H1091" s="61">
        <v>1</v>
      </c>
      <c r="I1091" s="55">
        <v>1831.4</v>
      </c>
      <c r="J1091" s="50" t="s">
        <v>16833</v>
      </c>
      <c r="K1091" s="50" t="s">
        <v>16859</v>
      </c>
      <c r="L1091" s="50" t="s">
        <v>519</v>
      </c>
      <c r="M1091" s="50" t="s">
        <v>939</v>
      </c>
    </row>
    <row r="1092" spans="1:13" x14ac:dyDescent="0.25">
      <c r="A1092" s="50" t="s">
        <v>26293</v>
      </c>
      <c r="B1092" s="50" t="s">
        <v>6781</v>
      </c>
      <c r="C1092" s="50" t="s">
        <v>6801</v>
      </c>
      <c r="D1092" s="50" t="s">
        <v>7389</v>
      </c>
      <c r="E1092" s="50" t="s">
        <v>6802</v>
      </c>
      <c r="F1092" s="50" t="s">
        <v>7714</v>
      </c>
      <c r="G1092" s="50" t="s">
        <v>8817</v>
      </c>
      <c r="H1092" s="61">
        <v>1</v>
      </c>
      <c r="I1092" s="55">
        <v>52.4</v>
      </c>
      <c r="J1092" s="50" t="s">
        <v>16833</v>
      </c>
      <c r="K1092" s="50" t="s">
        <v>16834</v>
      </c>
      <c r="L1092" s="50" t="s">
        <v>389</v>
      </c>
      <c r="M1092" s="50" t="s">
        <v>103</v>
      </c>
    </row>
    <row r="1093" spans="1:13" x14ac:dyDescent="0.25">
      <c r="A1093" s="50" t="s">
        <v>26294</v>
      </c>
      <c r="B1093" s="50" t="s">
        <v>6781</v>
      </c>
      <c r="C1093" s="50" t="s">
        <v>8818</v>
      </c>
      <c r="D1093" s="50" t="s">
        <v>8646</v>
      </c>
      <c r="E1093" s="50" t="s">
        <v>1152</v>
      </c>
      <c r="F1093" s="50" t="s">
        <v>1152</v>
      </c>
      <c r="G1093" s="50" t="s">
        <v>1152</v>
      </c>
      <c r="H1093" s="61">
        <v>1</v>
      </c>
      <c r="I1093" s="55">
        <v>670.14</v>
      </c>
      <c r="J1093" s="50" t="s">
        <v>16833</v>
      </c>
      <c r="K1093" s="50" t="s">
        <v>16834</v>
      </c>
      <c r="L1093" s="50" t="s">
        <v>450</v>
      </c>
      <c r="M1093" s="50" t="s">
        <v>1872</v>
      </c>
    </row>
    <row r="1094" spans="1:13" x14ac:dyDescent="0.25">
      <c r="A1094" s="50" t="s">
        <v>26295</v>
      </c>
      <c r="B1094" s="50" t="s">
        <v>6781</v>
      </c>
      <c r="C1094" s="50" t="s">
        <v>6834</v>
      </c>
      <c r="D1094" s="50" t="s">
        <v>8557</v>
      </c>
      <c r="E1094" s="50" t="s">
        <v>940</v>
      </c>
      <c r="F1094" s="50" t="s">
        <v>8271</v>
      </c>
      <c r="G1094" s="50" t="s">
        <v>8819</v>
      </c>
      <c r="H1094" s="61">
        <v>1</v>
      </c>
      <c r="I1094" s="55">
        <v>1700.63</v>
      </c>
      <c r="J1094" s="50" t="s">
        <v>16833</v>
      </c>
      <c r="K1094" s="50" t="s">
        <v>16834</v>
      </c>
      <c r="L1094" s="50" t="s">
        <v>554</v>
      </c>
      <c r="M1094" s="50" t="s">
        <v>390</v>
      </c>
    </row>
    <row r="1095" spans="1:13" x14ac:dyDescent="0.25">
      <c r="A1095" s="50" t="s">
        <v>26296</v>
      </c>
      <c r="B1095" s="50" t="s">
        <v>6781</v>
      </c>
      <c r="C1095" s="50" t="s">
        <v>6834</v>
      </c>
      <c r="D1095" s="50" t="s">
        <v>8820</v>
      </c>
      <c r="E1095" s="50" t="s">
        <v>940</v>
      </c>
      <c r="F1095" s="50" t="s">
        <v>8821</v>
      </c>
      <c r="G1095" s="50" t="s">
        <v>8822</v>
      </c>
      <c r="H1095" s="61">
        <v>1</v>
      </c>
      <c r="I1095" s="55">
        <v>7317.53</v>
      </c>
      <c r="J1095" s="50" t="s">
        <v>16833</v>
      </c>
      <c r="K1095" s="50" t="s">
        <v>16834</v>
      </c>
      <c r="L1095" s="50" t="s">
        <v>554</v>
      </c>
      <c r="M1095" s="50" t="s">
        <v>1869</v>
      </c>
    </row>
    <row r="1096" spans="1:13" x14ac:dyDescent="0.25">
      <c r="A1096" s="50" t="s">
        <v>26297</v>
      </c>
      <c r="B1096" s="50" t="s">
        <v>6781</v>
      </c>
      <c r="C1096" s="50" t="s">
        <v>7581</v>
      </c>
      <c r="D1096" s="50" t="s">
        <v>8823</v>
      </c>
      <c r="E1096" s="50" t="s">
        <v>7637</v>
      </c>
      <c r="F1096" s="50" t="s">
        <v>1152</v>
      </c>
      <c r="G1096" s="50" t="s">
        <v>1152</v>
      </c>
      <c r="H1096" s="61">
        <v>1</v>
      </c>
      <c r="I1096" s="55">
        <v>670.14</v>
      </c>
      <c r="J1096" s="50" t="s">
        <v>16833</v>
      </c>
      <c r="K1096" s="50" t="s">
        <v>16834</v>
      </c>
      <c r="L1096" s="50" t="s">
        <v>554</v>
      </c>
      <c r="M1096" s="50" t="s">
        <v>1872</v>
      </c>
    </row>
    <row r="1097" spans="1:13" x14ac:dyDescent="0.25">
      <c r="A1097" s="50" t="s">
        <v>26298</v>
      </c>
      <c r="B1097" s="50" t="s">
        <v>6781</v>
      </c>
      <c r="C1097" s="50" t="s">
        <v>6798</v>
      </c>
      <c r="D1097" s="50" t="s">
        <v>8824</v>
      </c>
      <c r="E1097" s="50" t="s">
        <v>1152</v>
      </c>
      <c r="F1097" s="50" t="s">
        <v>1152</v>
      </c>
      <c r="G1097" s="50" t="s">
        <v>1152</v>
      </c>
      <c r="H1097" s="61">
        <v>1</v>
      </c>
      <c r="I1097" s="55">
        <v>70.650000000000006</v>
      </c>
      <c r="J1097" s="50" t="s">
        <v>16833</v>
      </c>
      <c r="K1097" s="50" t="s">
        <v>16834</v>
      </c>
      <c r="L1097" s="50" t="s">
        <v>554</v>
      </c>
      <c r="M1097" s="50" t="s">
        <v>1869</v>
      </c>
    </row>
    <row r="1098" spans="1:13" x14ac:dyDescent="0.25">
      <c r="A1098" s="50" t="s">
        <v>26299</v>
      </c>
      <c r="B1098" s="50" t="s">
        <v>6781</v>
      </c>
      <c r="C1098" s="50" t="s">
        <v>7575</v>
      </c>
      <c r="D1098" s="50" t="s">
        <v>7575</v>
      </c>
      <c r="E1098" s="50" t="s">
        <v>7635</v>
      </c>
      <c r="F1098" s="50" t="s">
        <v>1152</v>
      </c>
      <c r="G1098" s="50" t="s">
        <v>1152</v>
      </c>
      <c r="H1098" s="61">
        <v>1</v>
      </c>
      <c r="I1098" s="55">
        <v>670.14</v>
      </c>
      <c r="J1098" s="50" t="s">
        <v>16833</v>
      </c>
      <c r="K1098" s="50" t="s">
        <v>16834</v>
      </c>
      <c r="L1098" s="50" t="s">
        <v>554</v>
      </c>
      <c r="M1098" s="50" t="s">
        <v>1872</v>
      </c>
    </row>
    <row r="1099" spans="1:13" x14ac:dyDescent="0.25">
      <c r="A1099" s="50" t="s">
        <v>26300</v>
      </c>
      <c r="B1099" s="50" t="s">
        <v>6781</v>
      </c>
      <c r="C1099" s="50" t="s">
        <v>6834</v>
      </c>
      <c r="D1099" s="50" t="s">
        <v>8820</v>
      </c>
      <c r="E1099" s="50" t="s">
        <v>940</v>
      </c>
      <c r="F1099" s="50" t="s">
        <v>8825</v>
      </c>
      <c r="G1099" s="50" t="s">
        <v>1152</v>
      </c>
      <c r="H1099" s="61">
        <v>1</v>
      </c>
      <c r="I1099" s="55">
        <v>1700.63</v>
      </c>
      <c r="J1099" s="50" t="s">
        <v>16833</v>
      </c>
      <c r="K1099" s="50" t="s">
        <v>16834</v>
      </c>
      <c r="L1099" s="50" t="s">
        <v>554</v>
      </c>
      <c r="M1099" s="50" t="s">
        <v>1869</v>
      </c>
    </row>
    <row r="1100" spans="1:13" x14ac:dyDescent="0.25">
      <c r="A1100" s="50" t="s">
        <v>26301</v>
      </c>
      <c r="B1100" s="50" t="s">
        <v>6781</v>
      </c>
      <c r="C1100" s="50" t="s">
        <v>6801</v>
      </c>
      <c r="D1100" s="50" t="s">
        <v>8826</v>
      </c>
      <c r="E1100" s="50" t="s">
        <v>1386</v>
      </c>
      <c r="F1100" s="50" t="s">
        <v>8827</v>
      </c>
      <c r="G1100" s="50" t="s">
        <v>8828</v>
      </c>
      <c r="H1100" s="61">
        <v>1</v>
      </c>
      <c r="I1100" s="55">
        <v>179.21</v>
      </c>
      <c r="J1100" s="50" t="s">
        <v>16833</v>
      </c>
      <c r="K1100" s="50" t="s">
        <v>16859</v>
      </c>
      <c r="L1100" s="50" t="s">
        <v>519</v>
      </c>
      <c r="M1100" s="50" t="s">
        <v>1867</v>
      </c>
    </row>
    <row r="1101" spans="1:13" x14ac:dyDescent="0.25">
      <c r="A1101" s="50" t="s">
        <v>26302</v>
      </c>
      <c r="B1101" s="50" t="s">
        <v>6781</v>
      </c>
      <c r="C1101" s="50" t="s">
        <v>7575</v>
      </c>
      <c r="D1101" s="50" t="s">
        <v>7575</v>
      </c>
      <c r="E1101" s="50" t="s">
        <v>7583</v>
      </c>
      <c r="F1101" s="50" t="s">
        <v>1152</v>
      </c>
      <c r="G1101" s="50" t="s">
        <v>1152</v>
      </c>
      <c r="H1101" s="61">
        <v>1</v>
      </c>
      <c r="I1101" s="55">
        <v>74.48</v>
      </c>
      <c r="J1101" s="50" t="s">
        <v>16833</v>
      </c>
      <c r="K1101" s="50" t="s">
        <v>16859</v>
      </c>
      <c r="L1101" s="50" t="s">
        <v>519</v>
      </c>
      <c r="M1101" s="50" t="s">
        <v>1872</v>
      </c>
    </row>
    <row r="1102" spans="1:13" x14ac:dyDescent="0.25">
      <c r="A1102" s="50" t="s">
        <v>26303</v>
      </c>
      <c r="B1102" s="50" t="s">
        <v>6781</v>
      </c>
      <c r="C1102" s="50" t="s">
        <v>6782</v>
      </c>
      <c r="D1102" s="50" t="s">
        <v>8787</v>
      </c>
      <c r="E1102" s="50" t="s">
        <v>4411</v>
      </c>
      <c r="F1102" s="50" t="s">
        <v>8788</v>
      </c>
      <c r="G1102" s="50" t="s">
        <v>8829</v>
      </c>
      <c r="H1102" s="61">
        <v>1</v>
      </c>
      <c r="I1102" s="55">
        <v>3404.3</v>
      </c>
      <c r="J1102" s="50" t="s">
        <v>16833</v>
      </c>
      <c r="K1102" s="50" t="s">
        <v>16834</v>
      </c>
      <c r="L1102" s="50" t="s">
        <v>1820</v>
      </c>
      <c r="M1102" s="50" t="s">
        <v>1869</v>
      </c>
    </row>
    <row r="1103" spans="1:13" x14ac:dyDescent="0.25">
      <c r="A1103" s="50" t="s">
        <v>26304</v>
      </c>
      <c r="B1103" s="50" t="s">
        <v>6781</v>
      </c>
      <c r="C1103" s="50" t="s">
        <v>6782</v>
      </c>
      <c r="D1103" s="50" t="s">
        <v>8787</v>
      </c>
      <c r="E1103" s="50" t="s">
        <v>4411</v>
      </c>
      <c r="F1103" s="50" t="s">
        <v>8788</v>
      </c>
      <c r="G1103" s="50" t="s">
        <v>8830</v>
      </c>
      <c r="H1103" s="61">
        <v>1</v>
      </c>
      <c r="I1103" s="55">
        <v>3404.3</v>
      </c>
      <c r="J1103" s="50" t="s">
        <v>16833</v>
      </c>
      <c r="K1103" s="50" t="s">
        <v>16834</v>
      </c>
      <c r="L1103" s="50" t="s">
        <v>1820</v>
      </c>
      <c r="M1103" s="50" t="s">
        <v>1869</v>
      </c>
    </row>
    <row r="1104" spans="1:13" x14ac:dyDescent="0.25">
      <c r="A1104" s="50" t="s">
        <v>26305</v>
      </c>
      <c r="B1104" s="50" t="s">
        <v>6781</v>
      </c>
      <c r="C1104" s="50" t="s">
        <v>6782</v>
      </c>
      <c r="D1104" s="50" t="s">
        <v>8787</v>
      </c>
      <c r="E1104" s="50" t="s">
        <v>4411</v>
      </c>
      <c r="F1104" s="50" t="s">
        <v>8788</v>
      </c>
      <c r="G1104" s="50" t="s">
        <v>8831</v>
      </c>
      <c r="H1104" s="61">
        <v>1</v>
      </c>
      <c r="I1104" s="55">
        <v>3404.3</v>
      </c>
      <c r="J1104" s="50" t="s">
        <v>16833</v>
      </c>
      <c r="K1104" s="50" t="s">
        <v>16834</v>
      </c>
      <c r="L1104" s="50" t="s">
        <v>1820</v>
      </c>
      <c r="M1104" s="50" t="s">
        <v>1869</v>
      </c>
    </row>
    <row r="1105" spans="1:13" x14ac:dyDescent="0.25">
      <c r="A1105" s="50" t="s">
        <v>26306</v>
      </c>
      <c r="B1105" s="50" t="s">
        <v>6781</v>
      </c>
      <c r="C1105" s="50" t="s">
        <v>6782</v>
      </c>
      <c r="D1105" s="50" t="s">
        <v>8787</v>
      </c>
      <c r="E1105" s="50" t="s">
        <v>4411</v>
      </c>
      <c r="F1105" s="50" t="s">
        <v>8788</v>
      </c>
      <c r="G1105" s="50" t="s">
        <v>8832</v>
      </c>
      <c r="H1105" s="61">
        <v>1</v>
      </c>
      <c r="I1105" s="55">
        <v>3404.3</v>
      </c>
      <c r="J1105" s="50" t="s">
        <v>16833</v>
      </c>
      <c r="K1105" s="50" t="s">
        <v>16834</v>
      </c>
      <c r="L1105" s="50" t="s">
        <v>1820</v>
      </c>
      <c r="M1105" s="50" t="s">
        <v>1869</v>
      </c>
    </row>
    <row r="1106" spans="1:13" x14ac:dyDescent="0.25">
      <c r="A1106" s="50" t="s">
        <v>26307</v>
      </c>
      <c r="B1106" s="50" t="s">
        <v>6781</v>
      </c>
      <c r="C1106" s="50" t="s">
        <v>6782</v>
      </c>
      <c r="D1106" s="50" t="s">
        <v>8787</v>
      </c>
      <c r="E1106" s="50" t="s">
        <v>4411</v>
      </c>
      <c r="F1106" s="50" t="s">
        <v>8788</v>
      </c>
      <c r="G1106" s="50" t="s">
        <v>8833</v>
      </c>
      <c r="H1106" s="61">
        <v>1</v>
      </c>
      <c r="I1106" s="55">
        <v>3404.3</v>
      </c>
      <c r="J1106" s="50" t="s">
        <v>16833</v>
      </c>
      <c r="K1106" s="50" t="s">
        <v>16834</v>
      </c>
      <c r="L1106" s="50" t="s">
        <v>1820</v>
      </c>
      <c r="M1106" s="50" t="s">
        <v>1869</v>
      </c>
    </row>
    <row r="1107" spans="1:13" x14ac:dyDescent="0.25">
      <c r="A1107" s="50" t="s">
        <v>26308</v>
      </c>
      <c r="B1107" s="50" t="s">
        <v>6781</v>
      </c>
      <c r="C1107" s="50" t="s">
        <v>6782</v>
      </c>
      <c r="D1107" s="50" t="s">
        <v>8787</v>
      </c>
      <c r="E1107" s="50" t="s">
        <v>4411</v>
      </c>
      <c r="F1107" s="50" t="s">
        <v>8788</v>
      </c>
      <c r="G1107" s="50" t="s">
        <v>8834</v>
      </c>
      <c r="H1107" s="61">
        <v>1</v>
      </c>
      <c r="I1107" s="55">
        <v>3404.3</v>
      </c>
      <c r="J1107" s="50" t="s">
        <v>16833</v>
      </c>
      <c r="K1107" s="50" t="s">
        <v>16834</v>
      </c>
      <c r="L1107" s="50" t="s">
        <v>1820</v>
      </c>
      <c r="M1107" s="50" t="s">
        <v>1869</v>
      </c>
    </row>
    <row r="1108" spans="1:13" x14ac:dyDescent="0.25">
      <c r="A1108" s="50" t="s">
        <v>26309</v>
      </c>
      <c r="B1108" s="50" t="s">
        <v>6781</v>
      </c>
      <c r="C1108" s="50" t="s">
        <v>6782</v>
      </c>
      <c r="D1108" s="50" t="s">
        <v>8787</v>
      </c>
      <c r="E1108" s="50" t="s">
        <v>4411</v>
      </c>
      <c r="F1108" s="50" t="s">
        <v>8788</v>
      </c>
      <c r="G1108" s="50" t="s">
        <v>8835</v>
      </c>
      <c r="H1108" s="61">
        <v>1</v>
      </c>
      <c r="I1108" s="55">
        <v>3404.3</v>
      </c>
      <c r="J1108" s="50" t="s">
        <v>16833</v>
      </c>
      <c r="K1108" s="50" t="s">
        <v>16834</v>
      </c>
      <c r="L1108" s="50" t="s">
        <v>1820</v>
      </c>
      <c r="M1108" s="50" t="s">
        <v>1869</v>
      </c>
    </row>
    <row r="1109" spans="1:13" x14ac:dyDescent="0.25">
      <c r="A1109" s="50" t="s">
        <v>26310</v>
      </c>
      <c r="B1109" s="50" t="s">
        <v>6781</v>
      </c>
      <c r="C1109" s="50" t="s">
        <v>6782</v>
      </c>
      <c r="D1109" s="50" t="s">
        <v>8836</v>
      </c>
      <c r="E1109" s="50" t="s">
        <v>4411</v>
      </c>
      <c r="F1109" s="50" t="s">
        <v>8837</v>
      </c>
      <c r="G1109" s="50" t="s">
        <v>8838</v>
      </c>
      <c r="H1109" s="61">
        <v>1</v>
      </c>
      <c r="I1109" s="55">
        <v>3969.03</v>
      </c>
      <c r="J1109" s="50" t="s">
        <v>16833</v>
      </c>
      <c r="K1109" s="50" t="s">
        <v>16834</v>
      </c>
      <c r="L1109" s="50" t="s">
        <v>1820</v>
      </c>
      <c r="M1109" s="50" t="s">
        <v>1869</v>
      </c>
    </row>
    <row r="1110" spans="1:13" x14ac:dyDescent="0.25">
      <c r="A1110" s="50" t="s">
        <v>26311</v>
      </c>
      <c r="B1110" s="50" t="s">
        <v>6781</v>
      </c>
      <c r="C1110" s="50" t="s">
        <v>6782</v>
      </c>
      <c r="D1110" s="50" t="s">
        <v>8836</v>
      </c>
      <c r="E1110" s="50" t="s">
        <v>4411</v>
      </c>
      <c r="F1110" s="50" t="s">
        <v>8837</v>
      </c>
      <c r="G1110" s="50" t="s">
        <v>8839</v>
      </c>
      <c r="H1110" s="61">
        <v>1</v>
      </c>
      <c r="I1110" s="55">
        <v>3969.06</v>
      </c>
      <c r="J1110" s="50" t="s">
        <v>16833</v>
      </c>
      <c r="K1110" s="50" t="s">
        <v>16834</v>
      </c>
      <c r="L1110" s="50" t="s">
        <v>1820</v>
      </c>
      <c r="M1110" s="50" t="s">
        <v>1869</v>
      </c>
    </row>
    <row r="1111" spans="1:13" x14ac:dyDescent="0.25">
      <c r="A1111" s="50" t="s">
        <v>26312</v>
      </c>
      <c r="B1111" s="50" t="s">
        <v>6781</v>
      </c>
      <c r="C1111" s="50" t="s">
        <v>6782</v>
      </c>
      <c r="D1111" s="50" t="s">
        <v>8836</v>
      </c>
      <c r="E1111" s="50" t="s">
        <v>4411</v>
      </c>
      <c r="F1111" s="50" t="s">
        <v>8837</v>
      </c>
      <c r="G1111" s="50" t="s">
        <v>8840</v>
      </c>
      <c r="H1111" s="61">
        <v>1</v>
      </c>
      <c r="I1111" s="55">
        <v>3969.06</v>
      </c>
      <c r="J1111" s="50" t="s">
        <v>16833</v>
      </c>
      <c r="K1111" s="50" t="s">
        <v>16834</v>
      </c>
      <c r="L1111" s="50" t="s">
        <v>1820</v>
      </c>
      <c r="M1111" s="50" t="s">
        <v>1869</v>
      </c>
    </row>
    <row r="1112" spans="1:13" x14ac:dyDescent="0.25">
      <c r="A1112" s="50" t="s">
        <v>26313</v>
      </c>
      <c r="B1112" s="50" t="s">
        <v>6781</v>
      </c>
      <c r="C1112" s="50" t="s">
        <v>6782</v>
      </c>
      <c r="D1112" s="50" t="s">
        <v>8836</v>
      </c>
      <c r="E1112" s="50" t="s">
        <v>4411</v>
      </c>
      <c r="F1112" s="50" t="s">
        <v>8837</v>
      </c>
      <c r="G1112" s="50" t="s">
        <v>8841</v>
      </c>
      <c r="H1112" s="61">
        <v>1</v>
      </c>
      <c r="I1112" s="55">
        <v>3969.06</v>
      </c>
      <c r="J1112" s="50" t="s">
        <v>16833</v>
      </c>
      <c r="K1112" s="50" t="s">
        <v>16834</v>
      </c>
      <c r="L1112" s="50" t="s">
        <v>1820</v>
      </c>
      <c r="M1112" s="50" t="s">
        <v>1869</v>
      </c>
    </row>
    <row r="1113" spans="1:13" x14ac:dyDescent="0.25">
      <c r="A1113" s="50" t="s">
        <v>26314</v>
      </c>
      <c r="B1113" s="50" t="s">
        <v>6781</v>
      </c>
      <c r="C1113" s="50" t="s">
        <v>6782</v>
      </c>
      <c r="D1113" s="50" t="s">
        <v>8836</v>
      </c>
      <c r="E1113" s="50" t="s">
        <v>4411</v>
      </c>
      <c r="F1113" s="50" t="s">
        <v>8837</v>
      </c>
      <c r="G1113" s="50" t="s">
        <v>8842</v>
      </c>
      <c r="H1113" s="61">
        <v>1</v>
      </c>
      <c r="I1113" s="55">
        <v>3969.06</v>
      </c>
      <c r="J1113" s="50" t="s">
        <v>16833</v>
      </c>
      <c r="K1113" s="50" t="s">
        <v>16834</v>
      </c>
      <c r="L1113" s="50" t="s">
        <v>1820</v>
      </c>
      <c r="M1113" s="50" t="s">
        <v>1869</v>
      </c>
    </row>
    <row r="1114" spans="1:13" x14ac:dyDescent="0.25">
      <c r="A1114" s="50" t="s">
        <v>26315</v>
      </c>
      <c r="B1114" s="50" t="s">
        <v>6781</v>
      </c>
      <c r="C1114" s="50" t="s">
        <v>6782</v>
      </c>
      <c r="D1114" s="50" t="s">
        <v>8836</v>
      </c>
      <c r="E1114" s="50" t="s">
        <v>4411</v>
      </c>
      <c r="F1114" s="50" t="s">
        <v>8837</v>
      </c>
      <c r="G1114" s="50" t="s">
        <v>8843</v>
      </c>
      <c r="H1114" s="61">
        <v>1</v>
      </c>
      <c r="I1114" s="55">
        <v>3969.06</v>
      </c>
      <c r="J1114" s="50" t="s">
        <v>16833</v>
      </c>
      <c r="K1114" s="50" t="s">
        <v>16834</v>
      </c>
      <c r="L1114" s="50" t="s">
        <v>1820</v>
      </c>
      <c r="M1114" s="50" t="s">
        <v>1869</v>
      </c>
    </row>
    <row r="1115" spans="1:13" x14ac:dyDescent="0.25">
      <c r="A1115" s="50" t="s">
        <v>26316</v>
      </c>
      <c r="B1115" s="50" t="s">
        <v>6781</v>
      </c>
      <c r="C1115" s="50" t="s">
        <v>6782</v>
      </c>
      <c r="D1115" s="50" t="s">
        <v>8836</v>
      </c>
      <c r="E1115" s="50" t="s">
        <v>4411</v>
      </c>
      <c r="F1115" s="50" t="s">
        <v>8837</v>
      </c>
      <c r="G1115" s="50" t="s">
        <v>8844</v>
      </c>
      <c r="H1115" s="61">
        <v>1</v>
      </c>
      <c r="I1115" s="55">
        <v>3969.06</v>
      </c>
      <c r="J1115" s="50" t="s">
        <v>16833</v>
      </c>
      <c r="K1115" s="50" t="s">
        <v>16834</v>
      </c>
      <c r="L1115" s="50" t="s">
        <v>1820</v>
      </c>
      <c r="M1115" s="50" t="s">
        <v>1869</v>
      </c>
    </row>
    <row r="1116" spans="1:13" x14ac:dyDescent="0.25">
      <c r="A1116" s="50" t="s">
        <v>26317</v>
      </c>
      <c r="B1116" s="50" t="s">
        <v>6781</v>
      </c>
      <c r="C1116" s="50" t="s">
        <v>6782</v>
      </c>
      <c r="D1116" s="50" t="s">
        <v>8836</v>
      </c>
      <c r="E1116" s="50" t="s">
        <v>4411</v>
      </c>
      <c r="F1116" s="50" t="s">
        <v>8837</v>
      </c>
      <c r="G1116" s="50" t="s">
        <v>8845</v>
      </c>
      <c r="H1116" s="61">
        <v>1</v>
      </c>
      <c r="I1116" s="55">
        <v>3969.06</v>
      </c>
      <c r="J1116" s="50" t="s">
        <v>16833</v>
      </c>
      <c r="K1116" s="50" t="s">
        <v>16834</v>
      </c>
      <c r="L1116" s="50" t="s">
        <v>1820</v>
      </c>
      <c r="M1116" s="50" t="s">
        <v>1869</v>
      </c>
    </row>
    <row r="1117" spans="1:13" x14ac:dyDescent="0.25">
      <c r="A1117" s="50" t="s">
        <v>26318</v>
      </c>
      <c r="B1117" s="50" t="s">
        <v>6781</v>
      </c>
      <c r="C1117" s="50" t="s">
        <v>6782</v>
      </c>
      <c r="D1117" s="50" t="s">
        <v>8836</v>
      </c>
      <c r="E1117" s="50" t="s">
        <v>4411</v>
      </c>
      <c r="F1117" s="50" t="s">
        <v>8837</v>
      </c>
      <c r="G1117" s="50" t="s">
        <v>8846</v>
      </c>
      <c r="H1117" s="61">
        <v>1</v>
      </c>
      <c r="I1117" s="55">
        <v>3969.06</v>
      </c>
      <c r="J1117" s="50" t="s">
        <v>16833</v>
      </c>
      <c r="K1117" s="50" t="s">
        <v>16834</v>
      </c>
      <c r="L1117" s="50" t="s">
        <v>1820</v>
      </c>
      <c r="M1117" s="50" t="s">
        <v>1869</v>
      </c>
    </row>
    <row r="1118" spans="1:13" x14ac:dyDescent="0.25">
      <c r="A1118" s="50" t="s">
        <v>26319</v>
      </c>
      <c r="B1118" s="50" t="s">
        <v>6781</v>
      </c>
      <c r="C1118" s="50" t="s">
        <v>6782</v>
      </c>
      <c r="D1118" s="50" t="s">
        <v>8836</v>
      </c>
      <c r="E1118" s="50" t="s">
        <v>4411</v>
      </c>
      <c r="F1118" s="50" t="s">
        <v>8837</v>
      </c>
      <c r="G1118" s="50" t="s">
        <v>8847</v>
      </c>
      <c r="H1118" s="61">
        <v>1</v>
      </c>
      <c r="I1118" s="55">
        <v>3969.06</v>
      </c>
      <c r="J1118" s="50" t="s">
        <v>16833</v>
      </c>
      <c r="K1118" s="50" t="s">
        <v>16834</v>
      </c>
      <c r="L1118" s="50" t="s">
        <v>1820</v>
      </c>
      <c r="M1118" s="50" t="s">
        <v>1869</v>
      </c>
    </row>
    <row r="1119" spans="1:13" x14ac:dyDescent="0.25">
      <c r="A1119" s="50" t="s">
        <v>26320</v>
      </c>
      <c r="B1119" s="50" t="s">
        <v>6781</v>
      </c>
      <c r="C1119" s="50" t="s">
        <v>6782</v>
      </c>
      <c r="D1119" s="50" t="s">
        <v>8848</v>
      </c>
      <c r="E1119" s="50" t="s">
        <v>4411</v>
      </c>
      <c r="F1119" s="50" t="s">
        <v>8849</v>
      </c>
      <c r="G1119" s="50" t="s">
        <v>8850</v>
      </c>
      <c r="H1119" s="61">
        <v>1</v>
      </c>
      <c r="I1119" s="55">
        <v>1202.42</v>
      </c>
      <c r="J1119" s="50" t="s">
        <v>16833</v>
      </c>
      <c r="K1119" s="50" t="s">
        <v>16834</v>
      </c>
      <c r="L1119" s="50" t="s">
        <v>1820</v>
      </c>
      <c r="M1119" s="50" t="s">
        <v>1869</v>
      </c>
    </row>
    <row r="1120" spans="1:13" x14ac:dyDescent="0.25">
      <c r="A1120" s="50" t="s">
        <v>26321</v>
      </c>
      <c r="B1120" s="50" t="s">
        <v>6781</v>
      </c>
      <c r="C1120" s="50" t="s">
        <v>6782</v>
      </c>
      <c r="D1120" s="50" t="s">
        <v>8848</v>
      </c>
      <c r="E1120" s="50" t="s">
        <v>4411</v>
      </c>
      <c r="F1120" s="50" t="s">
        <v>8849</v>
      </c>
      <c r="G1120" s="50" t="s">
        <v>8851</v>
      </c>
      <c r="H1120" s="61">
        <v>1</v>
      </c>
      <c r="I1120" s="55">
        <v>1202.42</v>
      </c>
      <c r="J1120" s="50" t="s">
        <v>16833</v>
      </c>
      <c r="K1120" s="50" t="s">
        <v>16834</v>
      </c>
      <c r="L1120" s="50" t="s">
        <v>1820</v>
      </c>
      <c r="M1120" s="50" t="s">
        <v>1869</v>
      </c>
    </row>
    <row r="1121" spans="1:13" x14ac:dyDescent="0.25">
      <c r="A1121" s="50" t="s">
        <v>26322</v>
      </c>
      <c r="B1121" s="50" t="s">
        <v>6781</v>
      </c>
      <c r="C1121" s="50" t="s">
        <v>7575</v>
      </c>
      <c r="D1121" s="50" t="s">
        <v>7575</v>
      </c>
      <c r="E1121" s="50" t="s">
        <v>7583</v>
      </c>
      <c r="F1121" s="50" t="s">
        <v>1152</v>
      </c>
      <c r="G1121" s="50" t="s">
        <v>1152</v>
      </c>
      <c r="H1121" s="61">
        <v>1</v>
      </c>
      <c r="I1121" s="55">
        <v>148.91</v>
      </c>
      <c r="J1121" s="50" t="s">
        <v>16833</v>
      </c>
      <c r="K1121" s="50" t="s">
        <v>16859</v>
      </c>
      <c r="L1121" s="50" t="s">
        <v>519</v>
      </c>
      <c r="M1121" s="50" t="s">
        <v>1872</v>
      </c>
    </row>
    <row r="1122" spans="1:13" x14ac:dyDescent="0.25">
      <c r="A1122" s="50" t="s">
        <v>26323</v>
      </c>
      <c r="B1122" s="50" t="s">
        <v>6781</v>
      </c>
      <c r="C1122" s="50" t="s">
        <v>6834</v>
      </c>
      <c r="D1122" s="50" t="s">
        <v>8148</v>
      </c>
      <c r="E1122" s="50" t="s">
        <v>940</v>
      </c>
      <c r="F1122" s="50" t="s">
        <v>8271</v>
      </c>
      <c r="G1122" s="50" t="s">
        <v>1152</v>
      </c>
      <c r="H1122" s="61">
        <v>1</v>
      </c>
      <c r="I1122" s="55">
        <v>2049.0500000000002</v>
      </c>
      <c r="J1122" s="50" t="s">
        <v>16833</v>
      </c>
      <c r="K1122" s="50" t="s">
        <v>16859</v>
      </c>
      <c r="L1122" s="50" t="s">
        <v>519</v>
      </c>
      <c r="M1122" s="50" t="s">
        <v>390</v>
      </c>
    </row>
    <row r="1123" spans="1:13" x14ac:dyDescent="0.25">
      <c r="A1123" s="50" t="s">
        <v>26324</v>
      </c>
      <c r="B1123" s="50" t="s">
        <v>6781</v>
      </c>
      <c r="C1123" s="50" t="s">
        <v>6834</v>
      </c>
      <c r="D1123" s="50" t="s">
        <v>8148</v>
      </c>
      <c r="E1123" s="50" t="s">
        <v>8383</v>
      </c>
      <c r="F1123" s="50" t="s">
        <v>8852</v>
      </c>
      <c r="G1123" s="50" t="s">
        <v>1152</v>
      </c>
      <c r="H1123" s="61">
        <v>1</v>
      </c>
      <c r="I1123" s="55">
        <v>1534.74</v>
      </c>
      <c r="J1123" s="50" t="s">
        <v>16833</v>
      </c>
      <c r="K1123" s="50" t="s">
        <v>16859</v>
      </c>
      <c r="L1123" s="50" t="s">
        <v>519</v>
      </c>
      <c r="M1123" s="50" t="s">
        <v>1869</v>
      </c>
    </row>
    <row r="1124" spans="1:13" x14ac:dyDescent="0.25">
      <c r="A1124" s="50" t="s">
        <v>26325</v>
      </c>
      <c r="B1124" s="50" t="s">
        <v>6781</v>
      </c>
      <c r="C1124" s="50" t="s">
        <v>7581</v>
      </c>
      <c r="D1124" s="50" t="s">
        <v>8853</v>
      </c>
      <c r="E1124" s="50" t="s">
        <v>7583</v>
      </c>
      <c r="F1124" s="50" t="s">
        <v>1152</v>
      </c>
      <c r="G1124" s="50" t="s">
        <v>1152</v>
      </c>
      <c r="H1124" s="61">
        <v>1</v>
      </c>
      <c r="I1124" s="55">
        <v>670.14</v>
      </c>
      <c r="J1124" s="50" t="s">
        <v>16833</v>
      </c>
      <c r="K1124" s="50" t="s">
        <v>16869</v>
      </c>
      <c r="L1124" s="50" t="s">
        <v>457</v>
      </c>
      <c r="M1124" s="50" t="s">
        <v>1872</v>
      </c>
    </row>
    <row r="1125" spans="1:13" x14ac:dyDescent="0.25">
      <c r="A1125" s="50" t="s">
        <v>26326</v>
      </c>
      <c r="B1125" s="50" t="s">
        <v>6781</v>
      </c>
      <c r="C1125" s="50" t="s">
        <v>6834</v>
      </c>
      <c r="D1125" s="50" t="s">
        <v>8148</v>
      </c>
      <c r="E1125" s="50" t="s">
        <v>940</v>
      </c>
      <c r="F1125" s="50" t="s">
        <v>8235</v>
      </c>
      <c r="G1125" s="50" t="s">
        <v>8854</v>
      </c>
      <c r="H1125" s="61">
        <v>1</v>
      </c>
      <c r="I1125" s="55">
        <v>1700.63</v>
      </c>
      <c r="J1125" s="50" t="s">
        <v>16833</v>
      </c>
      <c r="K1125" s="50" t="s">
        <v>16869</v>
      </c>
      <c r="L1125" s="50" t="s">
        <v>457</v>
      </c>
      <c r="M1125" s="50" t="s">
        <v>390</v>
      </c>
    </row>
    <row r="1126" spans="1:13" x14ac:dyDescent="0.25">
      <c r="A1126" s="50" t="s">
        <v>26327</v>
      </c>
      <c r="B1126" s="50" t="s">
        <v>6781</v>
      </c>
      <c r="C1126" s="50" t="s">
        <v>8018</v>
      </c>
      <c r="D1126" s="50" t="s">
        <v>8855</v>
      </c>
      <c r="E1126" s="50" t="s">
        <v>940</v>
      </c>
      <c r="F1126" s="50" t="s">
        <v>8119</v>
      </c>
      <c r="G1126" s="50" t="s">
        <v>8856</v>
      </c>
      <c r="H1126" s="61">
        <v>1</v>
      </c>
      <c r="I1126" s="55">
        <v>137.88</v>
      </c>
      <c r="J1126" s="50" t="s">
        <v>16833</v>
      </c>
      <c r="K1126" s="50" t="s">
        <v>16869</v>
      </c>
      <c r="L1126" s="50" t="s">
        <v>457</v>
      </c>
      <c r="M1126" s="50" t="s">
        <v>1874</v>
      </c>
    </row>
    <row r="1127" spans="1:13" x14ac:dyDescent="0.25">
      <c r="A1127" s="50" t="s">
        <v>26328</v>
      </c>
      <c r="B1127" s="50" t="s">
        <v>6781</v>
      </c>
      <c r="C1127" s="50" t="s">
        <v>8018</v>
      </c>
      <c r="D1127" s="50" t="s">
        <v>8018</v>
      </c>
      <c r="E1127" s="50" t="s">
        <v>940</v>
      </c>
      <c r="F1127" s="50" t="s">
        <v>8857</v>
      </c>
      <c r="G1127" s="50" t="s">
        <v>1152</v>
      </c>
      <c r="H1127" s="61">
        <v>1</v>
      </c>
      <c r="I1127" s="55">
        <v>774.96</v>
      </c>
      <c r="J1127" s="50" t="s">
        <v>16833</v>
      </c>
      <c r="K1127" s="50" t="s">
        <v>16869</v>
      </c>
      <c r="L1127" s="50" t="s">
        <v>483</v>
      </c>
      <c r="M1127" s="50" t="s">
        <v>390</v>
      </c>
    </row>
    <row r="1128" spans="1:13" x14ac:dyDescent="0.25">
      <c r="A1128" s="50" t="s">
        <v>26329</v>
      </c>
      <c r="B1128" s="50" t="s">
        <v>6781</v>
      </c>
      <c r="C1128" s="50" t="s">
        <v>7575</v>
      </c>
      <c r="D1128" s="50" t="s">
        <v>7575</v>
      </c>
      <c r="E1128" s="50" t="s">
        <v>7583</v>
      </c>
      <c r="F1128" s="50" t="s">
        <v>1152</v>
      </c>
      <c r="G1128" s="50" t="s">
        <v>1152</v>
      </c>
      <c r="H1128" s="61">
        <v>1</v>
      </c>
      <c r="I1128" s="55">
        <v>148.91</v>
      </c>
      <c r="J1128" s="50" t="s">
        <v>16833</v>
      </c>
      <c r="K1128" s="50" t="s">
        <v>16869</v>
      </c>
      <c r="L1128" s="50" t="s">
        <v>483</v>
      </c>
      <c r="M1128" s="50" t="s">
        <v>1872</v>
      </c>
    </row>
    <row r="1129" spans="1:13" x14ac:dyDescent="0.25">
      <c r="A1129" s="50" t="s">
        <v>26330</v>
      </c>
      <c r="B1129" s="50" t="s">
        <v>6781</v>
      </c>
      <c r="C1129" s="50" t="s">
        <v>6834</v>
      </c>
      <c r="D1129" s="50" t="s">
        <v>8858</v>
      </c>
      <c r="E1129" s="50" t="s">
        <v>940</v>
      </c>
      <c r="F1129" s="50" t="s">
        <v>8859</v>
      </c>
      <c r="G1129" s="50" t="s">
        <v>8860</v>
      </c>
      <c r="H1129" s="61">
        <v>1</v>
      </c>
      <c r="I1129" s="55">
        <v>2646.12</v>
      </c>
      <c r="J1129" s="50" t="s">
        <v>16833</v>
      </c>
      <c r="K1129" s="50" t="s">
        <v>16869</v>
      </c>
      <c r="L1129" s="50" t="s">
        <v>483</v>
      </c>
      <c r="M1129" s="50" t="s">
        <v>1869</v>
      </c>
    </row>
    <row r="1130" spans="1:13" x14ac:dyDescent="0.25">
      <c r="A1130" s="50" t="s">
        <v>26331</v>
      </c>
      <c r="B1130" s="50" t="s">
        <v>6781</v>
      </c>
      <c r="C1130" s="50" t="s">
        <v>7575</v>
      </c>
      <c r="D1130" s="50" t="s">
        <v>7575</v>
      </c>
      <c r="E1130" s="50" t="s">
        <v>7583</v>
      </c>
      <c r="F1130" s="50" t="s">
        <v>1152</v>
      </c>
      <c r="G1130" s="50" t="s">
        <v>1152</v>
      </c>
      <c r="H1130" s="61">
        <v>1</v>
      </c>
      <c r="I1130" s="55">
        <v>148.91</v>
      </c>
      <c r="J1130" s="50" t="s">
        <v>16910</v>
      </c>
      <c r="K1130" s="50" t="s">
        <v>16930</v>
      </c>
      <c r="L1130" s="50" t="s">
        <v>386</v>
      </c>
      <c r="M1130" s="50" t="s">
        <v>1872</v>
      </c>
    </row>
    <row r="1131" spans="1:13" x14ac:dyDescent="0.25">
      <c r="A1131" s="50" t="s">
        <v>26332</v>
      </c>
      <c r="B1131" s="50" t="s">
        <v>6781</v>
      </c>
      <c r="C1131" s="50" t="s">
        <v>6834</v>
      </c>
      <c r="D1131" s="50" t="s">
        <v>8148</v>
      </c>
      <c r="E1131" s="50" t="s">
        <v>6993</v>
      </c>
      <c r="F1131" s="50" t="s">
        <v>1152</v>
      </c>
      <c r="G1131" s="50" t="s">
        <v>8861</v>
      </c>
      <c r="H1131" s="61">
        <v>1</v>
      </c>
      <c r="I1131" s="55">
        <v>1534.74</v>
      </c>
      <c r="J1131" s="50" t="s">
        <v>16910</v>
      </c>
      <c r="K1131" s="50" t="s">
        <v>16930</v>
      </c>
      <c r="L1131" s="50" t="s">
        <v>386</v>
      </c>
      <c r="M1131" s="50" t="s">
        <v>1869</v>
      </c>
    </row>
    <row r="1132" spans="1:13" x14ac:dyDescent="0.25">
      <c r="A1132" s="50" t="s">
        <v>26333</v>
      </c>
      <c r="B1132" s="50" t="s">
        <v>6781</v>
      </c>
      <c r="C1132" s="50" t="s">
        <v>6834</v>
      </c>
      <c r="D1132" s="50" t="s">
        <v>8148</v>
      </c>
      <c r="E1132" s="50" t="s">
        <v>940</v>
      </c>
      <c r="F1132" s="50" t="s">
        <v>8862</v>
      </c>
      <c r="G1132" s="50" t="s">
        <v>1152</v>
      </c>
      <c r="H1132" s="61">
        <v>1</v>
      </c>
      <c r="I1132" s="55">
        <v>2646.12</v>
      </c>
      <c r="J1132" s="50" t="s">
        <v>16910</v>
      </c>
      <c r="K1132" s="50" t="s">
        <v>16930</v>
      </c>
      <c r="L1132" s="50" t="s">
        <v>386</v>
      </c>
      <c r="M1132" s="50" t="s">
        <v>390</v>
      </c>
    </row>
    <row r="1133" spans="1:13" x14ac:dyDescent="0.25">
      <c r="A1133" s="50" t="s">
        <v>26334</v>
      </c>
      <c r="B1133" s="50" t="s">
        <v>6781</v>
      </c>
      <c r="C1133" s="50" t="s">
        <v>6798</v>
      </c>
      <c r="D1133" s="50" t="s">
        <v>8863</v>
      </c>
      <c r="E1133" s="50" t="s">
        <v>1152</v>
      </c>
      <c r="F1133" s="50" t="s">
        <v>1152</v>
      </c>
      <c r="G1133" s="50" t="s">
        <v>1152</v>
      </c>
      <c r="H1133" s="61">
        <v>1</v>
      </c>
      <c r="I1133" s="55">
        <v>70.650000000000006</v>
      </c>
      <c r="J1133" s="50" t="s">
        <v>16910</v>
      </c>
      <c r="K1133" s="50" t="s">
        <v>16911</v>
      </c>
      <c r="L1133" s="50" t="s">
        <v>617</v>
      </c>
      <c r="M1133" s="50" t="s">
        <v>1869</v>
      </c>
    </row>
    <row r="1134" spans="1:13" x14ac:dyDescent="0.25">
      <c r="A1134" s="50" t="s">
        <v>26335</v>
      </c>
      <c r="B1134" s="50" t="s">
        <v>6781</v>
      </c>
      <c r="C1134" s="50" t="s">
        <v>7581</v>
      </c>
      <c r="D1134" s="50" t="s">
        <v>8864</v>
      </c>
      <c r="E1134" s="50" t="s">
        <v>7583</v>
      </c>
      <c r="F1134" s="50" t="s">
        <v>1152</v>
      </c>
      <c r="G1134" s="50" t="s">
        <v>1152</v>
      </c>
      <c r="H1134" s="61">
        <v>1</v>
      </c>
      <c r="I1134" s="55">
        <v>670.14</v>
      </c>
      <c r="J1134" s="50" t="s">
        <v>16910</v>
      </c>
      <c r="K1134" s="50" t="s">
        <v>16911</v>
      </c>
      <c r="L1134" s="50" t="s">
        <v>617</v>
      </c>
      <c r="M1134" s="50" t="s">
        <v>1872</v>
      </c>
    </row>
    <row r="1135" spans="1:13" x14ac:dyDescent="0.25">
      <c r="A1135" s="50" t="s">
        <v>26336</v>
      </c>
      <c r="B1135" s="50" t="s">
        <v>6781</v>
      </c>
      <c r="C1135" s="50" t="s">
        <v>6834</v>
      </c>
      <c r="D1135" s="50" t="s">
        <v>8148</v>
      </c>
      <c r="E1135" s="50" t="s">
        <v>940</v>
      </c>
      <c r="F1135" s="50" t="s">
        <v>1152</v>
      </c>
      <c r="G1135" s="50" t="s">
        <v>1152</v>
      </c>
      <c r="H1135" s="61">
        <v>1</v>
      </c>
      <c r="I1135" s="55">
        <v>2646.12</v>
      </c>
      <c r="J1135" s="50" t="s">
        <v>16910</v>
      </c>
      <c r="K1135" s="50" t="s">
        <v>16911</v>
      </c>
      <c r="L1135" s="50" t="s">
        <v>617</v>
      </c>
      <c r="M1135" s="50" t="s">
        <v>390</v>
      </c>
    </row>
    <row r="1136" spans="1:13" x14ac:dyDescent="0.25">
      <c r="A1136" s="50" t="s">
        <v>26337</v>
      </c>
      <c r="B1136" s="50" t="s">
        <v>6781</v>
      </c>
      <c r="C1136" s="50" t="s">
        <v>6782</v>
      </c>
      <c r="D1136" s="50" t="s">
        <v>8848</v>
      </c>
      <c r="E1136" s="50" t="s">
        <v>4411</v>
      </c>
      <c r="F1136" s="50" t="s">
        <v>8865</v>
      </c>
      <c r="G1136" s="50" t="s">
        <v>8866</v>
      </c>
      <c r="H1136" s="61">
        <v>1</v>
      </c>
      <c r="I1136" s="55">
        <v>1202.42</v>
      </c>
      <c r="J1136" s="50" t="s">
        <v>16833</v>
      </c>
      <c r="K1136" s="50" t="s">
        <v>16834</v>
      </c>
      <c r="L1136" s="50" t="s">
        <v>1820</v>
      </c>
      <c r="M1136" s="50" t="s">
        <v>1869</v>
      </c>
    </row>
    <row r="1137" spans="1:13" x14ac:dyDescent="0.25">
      <c r="A1137" s="50" t="s">
        <v>26338</v>
      </c>
      <c r="B1137" s="50" t="s">
        <v>6781</v>
      </c>
      <c r="C1137" s="50" t="s">
        <v>6782</v>
      </c>
      <c r="D1137" s="50" t="s">
        <v>8848</v>
      </c>
      <c r="E1137" s="50" t="s">
        <v>4411</v>
      </c>
      <c r="F1137" s="50" t="s">
        <v>8849</v>
      </c>
      <c r="G1137" s="50" t="s">
        <v>8867</v>
      </c>
      <c r="H1137" s="61">
        <v>1</v>
      </c>
      <c r="I1137" s="55">
        <v>1202.42</v>
      </c>
      <c r="J1137" s="50" t="s">
        <v>16833</v>
      </c>
      <c r="K1137" s="50" t="s">
        <v>16834</v>
      </c>
      <c r="L1137" s="50" t="s">
        <v>1820</v>
      </c>
      <c r="M1137" s="50" t="s">
        <v>1869</v>
      </c>
    </row>
    <row r="1138" spans="1:13" x14ac:dyDescent="0.25">
      <c r="A1138" s="50" t="s">
        <v>26339</v>
      </c>
      <c r="B1138" s="50" t="s">
        <v>6781</v>
      </c>
      <c r="C1138" s="50" t="s">
        <v>6782</v>
      </c>
      <c r="D1138" s="50" t="s">
        <v>8848</v>
      </c>
      <c r="E1138" s="50" t="s">
        <v>4411</v>
      </c>
      <c r="F1138" s="50" t="s">
        <v>8849</v>
      </c>
      <c r="G1138" s="50" t="s">
        <v>8868</v>
      </c>
      <c r="H1138" s="61">
        <v>1</v>
      </c>
      <c r="I1138" s="55">
        <v>1202.42</v>
      </c>
      <c r="J1138" s="50" t="s">
        <v>16833</v>
      </c>
      <c r="K1138" s="50" t="s">
        <v>16834</v>
      </c>
      <c r="L1138" s="50" t="s">
        <v>1820</v>
      </c>
      <c r="M1138" s="50" t="s">
        <v>1869</v>
      </c>
    </row>
    <row r="1139" spans="1:13" x14ac:dyDescent="0.25">
      <c r="A1139" s="50" t="s">
        <v>26340</v>
      </c>
      <c r="B1139" s="50" t="s">
        <v>6781</v>
      </c>
      <c r="C1139" s="50" t="s">
        <v>6782</v>
      </c>
      <c r="D1139" s="50" t="s">
        <v>8848</v>
      </c>
      <c r="E1139" s="50" t="s">
        <v>4411</v>
      </c>
      <c r="F1139" s="50" t="s">
        <v>8849</v>
      </c>
      <c r="G1139" s="50" t="s">
        <v>8869</v>
      </c>
      <c r="H1139" s="61">
        <v>1</v>
      </c>
      <c r="I1139" s="55">
        <v>1202.42</v>
      </c>
      <c r="J1139" s="50" t="s">
        <v>16833</v>
      </c>
      <c r="K1139" s="50" t="s">
        <v>16834</v>
      </c>
      <c r="L1139" s="50" t="s">
        <v>1820</v>
      </c>
      <c r="M1139" s="50" t="s">
        <v>1869</v>
      </c>
    </row>
    <row r="1140" spans="1:13" x14ac:dyDescent="0.25">
      <c r="A1140" s="50" t="s">
        <v>26341</v>
      </c>
      <c r="B1140" s="50" t="s">
        <v>6781</v>
      </c>
      <c r="C1140" s="50" t="s">
        <v>6782</v>
      </c>
      <c r="D1140" s="50" t="s">
        <v>8848</v>
      </c>
      <c r="E1140" s="50" t="s">
        <v>4411</v>
      </c>
      <c r="F1140" s="50" t="s">
        <v>8849</v>
      </c>
      <c r="G1140" s="50" t="s">
        <v>8870</v>
      </c>
      <c r="H1140" s="61">
        <v>1</v>
      </c>
      <c r="I1140" s="55">
        <v>1202.42</v>
      </c>
      <c r="J1140" s="50" t="s">
        <v>16833</v>
      </c>
      <c r="K1140" s="50" t="s">
        <v>16834</v>
      </c>
      <c r="L1140" s="50" t="s">
        <v>1820</v>
      </c>
      <c r="M1140" s="50" t="s">
        <v>1869</v>
      </c>
    </row>
    <row r="1141" spans="1:13" x14ac:dyDescent="0.25">
      <c r="A1141" s="50" t="s">
        <v>26342</v>
      </c>
      <c r="B1141" s="50" t="s">
        <v>6781</v>
      </c>
      <c r="C1141" s="50" t="s">
        <v>6782</v>
      </c>
      <c r="D1141" s="50" t="s">
        <v>8871</v>
      </c>
      <c r="E1141" s="50" t="s">
        <v>4411</v>
      </c>
      <c r="F1141" s="50" t="s">
        <v>8872</v>
      </c>
      <c r="G1141" s="50" t="s">
        <v>8873</v>
      </c>
      <c r="H1141" s="61">
        <v>1</v>
      </c>
      <c r="I1141" s="55">
        <v>954.41</v>
      </c>
      <c r="J1141" s="50" t="s">
        <v>16833</v>
      </c>
      <c r="K1141" s="50" t="s">
        <v>16834</v>
      </c>
      <c r="L1141" s="50" t="s">
        <v>1820</v>
      </c>
      <c r="M1141" s="50" t="s">
        <v>1869</v>
      </c>
    </row>
    <row r="1142" spans="1:13" x14ac:dyDescent="0.25">
      <c r="A1142" s="50" t="s">
        <v>26343</v>
      </c>
      <c r="B1142" s="50" t="s">
        <v>6781</v>
      </c>
      <c r="C1142" s="50" t="s">
        <v>6782</v>
      </c>
      <c r="D1142" s="50" t="s">
        <v>8871</v>
      </c>
      <c r="E1142" s="50" t="s">
        <v>4411</v>
      </c>
      <c r="F1142" s="50" t="s">
        <v>8872</v>
      </c>
      <c r="G1142" s="50" t="s">
        <v>8874</v>
      </c>
      <c r="H1142" s="61">
        <v>1</v>
      </c>
      <c r="I1142" s="55">
        <v>954.38</v>
      </c>
      <c r="J1142" s="50" t="s">
        <v>16833</v>
      </c>
      <c r="K1142" s="50" t="s">
        <v>16834</v>
      </c>
      <c r="L1142" s="50" t="s">
        <v>1820</v>
      </c>
      <c r="M1142" s="50" t="s">
        <v>1869</v>
      </c>
    </row>
    <row r="1143" spans="1:13" x14ac:dyDescent="0.25">
      <c r="A1143" s="50" t="s">
        <v>26344</v>
      </c>
      <c r="B1143" s="50" t="s">
        <v>6781</v>
      </c>
      <c r="C1143" s="50" t="s">
        <v>6782</v>
      </c>
      <c r="D1143" s="50" t="s">
        <v>8871</v>
      </c>
      <c r="E1143" s="50" t="s">
        <v>4411</v>
      </c>
      <c r="F1143" s="50" t="s">
        <v>8872</v>
      </c>
      <c r="G1143" s="50" t="s">
        <v>8875</v>
      </c>
      <c r="H1143" s="61">
        <v>1</v>
      </c>
      <c r="I1143" s="55">
        <v>954.38</v>
      </c>
      <c r="J1143" s="50" t="s">
        <v>16833</v>
      </c>
      <c r="K1143" s="50" t="s">
        <v>16834</v>
      </c>
      <c r="L1143" s="50" t="s">
        <v>1820</v>
      </c>
      <c r="M1143" s="50" t="s">
        <v>1869</v>
      </c>
    </row>
    <row r="1144" spans="1:13" x14ac:dyDescent="0.25">
      <c r="A1144" s="50" t="s">
        <v>26345</v>
      </c>
      <c r="B1144" s="50" t="s">
        <v>6781</v>
      </c>
      <c r="C1144" s="50" t="s">
        <v>6782</v>
      </c>
      <c r="D1144" s="50" t="s">
        <v>8871</v>
      </c>
      <c r="E1144" s="50" t="s">
        <v>4411</v>
      </c>
      <c r="F1144" s="50" t="s">
        <v>8872</v>
      </c>
      <c r="G1144" s="50" t="s">
        <v>8876</v>
      </c>
      <c r="H1144" s="61">
        <v>1</v>
      </c>
      <c r="I1144" s="55">
        <v>954.38</v>
      </c>
      <c r="J1144" s="50" t="s">
        <v>16833</v>
      </c>
      <c r="K1144" s="50" t="s">
        <v>16834</v>
      </c>
      <c r="L1144" s="50" t="s">
        <v>1820</v>
      </c>
      <c r="M1144" s="50" t="s">
        <v>1869</v>
      </c>
    </row>
    <row r="1145" spans="1:13" x14ac:dyDescent="0.25">
      <c r="A1145" s="50" t="s">
        <v>26346</v>
      </c>
      <c r="B1145" s="50" t="s">
        <v>6781</v>
      </c>
      <c r="C1145" s="50" t="s">
        <v>6782</v>
      </c>
      <c r="D1145" s="50" t="s">
        <v>8871</v>
      </c>
      <c r="E1145" s="50" t="s">
        <v>4411</v>
      </c>
      <c r="F1145" s="50" t="s">
        <v>8872</v>
      </c>
      <c r="G1145" s="50" t="s">
        <v>8877</v>
      </c>
      <c r="H1145" s="61">
        <v>1</v>
      </c>
      <c r="I1145" s="55">
        <v>954.38</v>
      </c>
      <c r="J1145" s="50" t="s">
        <v>16833</v>
      </c>
      <c r="K1145" s="50" t="s">
        <v>16834</v>
      </c>
      <c r="L1145" s="50" t="s">
        <v>1820</v>
      </c>
      <c r="M1145" s="50" t="s">
        <v>1869</v>
      </c>
    </row>
    <row r="1146" spans="1:13" x14ac:dyDescent="0.25">
      <c r="A1146" s="50" t="s">
        <v>26347</v>
      </c>
      <c r="B1146" s="50" t="s">
        <v>6781</v>
      </c>
      <c r="C1146" s="50" t="s">
        <v>6782</v>
      </c>
      <c r="D1146" s="50" t="s">
        <v>8871</v>
      </c>
      <c r="E1146" s="50" t="s">
        <v>4411</v>
      </c>
      <c r="F1146" s="50" t="s">
        <v>8872</v>
      </c>
      <c r="G1146" s="50" t="s">
        <v>8878</v>
      </c>
      <c r="H1146" s="61">
        <v>1</v>
      </c>
      <c r="I1146" s="55">
        <v>954.38</v>
      </c>
      <c r="J1146" s="50" t="s">
        <v>16833</v>
      </c>
      <c r="K1146" s="50" t="s">
        <v>16834</v>
      </c>
      <c r="L1146" s="50" t="s">
        <v>1820</v>
      </c>
      <c r="M1146" s="50" t="s">
        <v>1869</v>
      </c>
    </row>
    <row r="1147" spans="1:13" x14ac:dyDescent="0.25">
      <c r="A1147" s="50" t="s">
        <v>26348</v>
      </c>
      <c r="B1147" s="50" t="s">
        <v>6781</v>
      </c>
      <c r="C1147" s="50" t="s">
        <v>6782</v>
      </c>
      <c r="D1147" s="50" t="s">
        <v>8871</v>
      </c>
      <c r="E1147" s="50" t="s">
        <v>4411</v>
      </c>
      <c r="F1147" s="50" t="s">
        <v>8872</v>
      </c>
      <c r="G1147" s="50" t="s">
        <v>8879</v>
      </c>
      <c r="H1147" s="61">
        <v>1</v>
      </c>
      <c r="I1147" s="55">
        <v>954.38</v>
      </c>
      <c r="J1147" s="50" t="s">
        <v>16833</v>
      </c>
      <c r="K1147" s="50" t="s">
        <v>16834</v>
      </c>
      <c r="L1147" s="50" t="s">
        <v>1820</v>
      </c>
      <c r="M1147" s="50" t="s">
        <v>1869</v>
      </c>
    </row>
    <row r="1148" spans="1:13" x14ac:dyDescent="0.25">
      <c r="A1148" s="50" t="s">
        <v>26349</v>
      </c>
      <c r="B1148" s="50" t="s">
        <v>6781</v>
      </c>
      <c r="C1148" s="50" t="s">
        <v>6782</v>
      </c>
      <c r="D1148" s="50" t="s">
        <v>8871</v>
      </c>
      <c r="E1148" s="50" t="s">
        <v>4411</v>
      </c>
      <c r="F1148" s="50" t="s">
        <v>8872</v>
      </c>
      <c r="G1148" s="50" t="s">
        <v>8880</v>
      </c>
      <c r="H1148" s="61">
        <v>1</v>
      </c>
      <c r="I1148" s="55">
        <v>954.38</v>
      </c>
      <c r="J1148" s="50" t="s">
        <v>16833</v>
      </c>
      <c r="K1148" s="50" t="s">
        <v>16834</v>
      </c>
      <c r="L1148" s="50" t="s">
        <v>1820</v>
      </c>
      <c r="M1148" s="50" t="s">
        <v>1869</v>
      </c>
    </row>
    <row r="1149" spans="1:13" x14ac:dyDescent="0.25">
      <c r="A1149" s="50" t="s">
        <v>26350</v>
      </c>
      <c r="B1149" s="50" t="s">
        <v>6781</v>
      </c>
      <c r="C1149" s="50" t="s">
        <v>6782</v>
      </c>
      <c r="D1149" s="50" t="s">
        <v>8871</v>
      </c>
      <c r="E1149" s="50" t="s">
        <v>4411</v>
      </c>
      <c r="F1149" s="50" t="s">
        <v>8872</v>
      </c>
      <c r="G1149" s="50" t="s">
        <v>8881</v>
      </c>
      <c r="H1149" s="61">
        <v>1</v>
      </c>
      <c r="I1149" s="55">
        <v>954.38</v>
      </c>
      <c r="J1149" s="50" t="s">
        <v>16833</v>
      </c>
      <c r="K1149" s="50" t="s">
        <v>16834</v>
      </c>
      <c r="L1149" s="50" t="s">
        <v>1820</v>
      </c>
      <c r="M1149" s="50" t="s">
        <v>1869</v>
      </c>
    </row>
    <row r="1150" spans="1:13" x14ac:dyDescent="0.25">
      <c r="A1150" s="50" t="s">
        <v>26351</v>
      </c>
      <c r="B1150" s="50" t="s">
        <v>6781</v>
      </c>
      <c r="C1150" s="50" t="s">
        <v>6782</v>
      </c>
      <c r="D1150" s="50" t="s">
        <v>8871</v>
      </c>
      <c r="E1150" s="50" t="s">
        <v>4411</v>
      </c>
      <c r="F1150" s="50" t="s">
        <v>8872</v>
      </c>
      <c r="G1150" s="50" t="s">
        <v>8882</v>
      </c>
      <c r="H1150" s="61">
        <v>1</v>
      </c>
      <c r="I1150" s="55">
        <v>954.38</v>
      </c>
      <c r="J1150" s="50" t="s">
        <v>16833</v>
      </c>
      <c r="K1150" s="50" t="s">
        <v>16834</v>
      </c>
      <c r="L1150" s="50" t="s">
        <v>1820</v>
      </c>
      <c r="M1150" s="50" t="s">
        <v>1869</v>
      </c>
    </row>
    <row r="1151" spans="1:13" x14ac:dyDescent="0.25">
      <c r="A1151" s="50" t="s">
        <v>26352</v>
      </c>
      <c r="B1151" s="50" t="s">
        <v>6781</v>
      </c>
      <c r="C1151" s="50" t="s">
        <v>6782</v>
      </c>
      <c r="D1151" s="50" t="s">
        <v>8871</v>
      </c>
      <c r="E1151" s="50" t="s">
        <v>4411</v>
      </c>
      <c r="F1151" s="50" t="s">
        <v>8872</v>
      </c>
      <c r="G1151" s="50" t="s">
        <v>8883</v>
      </c>
      <c r="H1151" s="61">
        <v>1</v>
      </c>
      <c r="I1151" s="55">
        <v>954.38</v>
      </c>
      <c r="J1151" s="50" t="s">
        <v>16833</v>
      </c>
      <c r="K1151" s="50" t="s">
        <v>16834</v>
      </c>
      <c r="L1151" s="50" t="s">
        <v>1820</v>
      </c>
      <c r="M1151" s="50" t="s">
        <v>1869</v>
      </c>
    </row>
    <row r="1152" spans="1:13" x14ac:dyDescent="0.25">
      <c r="A1152" s="50" t="s">
        <v>26353</v>
      </c>
      <c r="B1152" s="50" t="s">
        <v>6781</v>
      </c>
      <c r="C1152" s="50" t="s">
        <v>6782</v>
      </c>
      <c r="D1152" s="50" t="s">
        <v>8871</v>
      </c>
      <c r="E1152" s="50" t="s">
        <v>4411</v>
      </c>
      <c r="F1152" s="50" t="s">
        <v>8872</v>
      </c>
      <c r="G1152" s="50" t="s">
        <v>8884</v>
      </c>
      <c r="H1152" s="61">
        <v>1</v>
      </c>
      <c r="I1152" s="55">
        <v>954.38</v>
      </c>
      <c r="J1152" s="50" t="s">
        <v>16833</v>
      </c>
      <c r="K1152" s="50" t="s">
        <v>16834</v>
      </c>
      <c r="L1152" s="50" t="s">
        <v>1820</v>
      </c>
      <c r="M1152" s="50" t="s">
        <v>1869</v>
      </c>
    </row>
    <row r="1153" spans="1:13" x14ac:dyDescent="0.25">
      <c r="A1153" s="50" t="s">
        <v>26354</v>
      </c>
      <c r="B1153" s="50" t="s">
        <v>6781</v>
      </c>
      <c r="C1153" s="50" t="s">
        <v>6782</v>
      </c>
      <c r="D1153" s="50" t="s">
        <v>8885</v>
      </c>
      <c r="E1153" s="50" t="s">
        <v>4411</v>
      </c>
      <c r="F1153" s="50" t="s">
        <v>8886</v>
      </c>
      <c r="G1153" s="50" t="s">
        <v>8887</v>
      </c>
      <c r="H1153" s="61">
        <v>1</v>
      </c>
      <c r="I1153" s="55">
        <v>1751.22</v>
      </c>
      <c r="J1153" s="50" t="s">
        <v>16833</v>
      </c>
      <c r="K1153" s="50" t="s">
        <v>16834</v>
      </c>
      <c r="L1153" s="50" t="s">
        <v>1820</v>
      </c>
      <c r="M1153" s="50" t="s">
        <v>1869</v>
      </c>
    </row>
    <row r="1154" spans="1:13" x14ac:dyDescent="0.25">
      <c r="A1154" s="50" t="s">
        <v>26355</v>
      </c>
      <c r="B1154" s="50" t="s">
        <v>6781</v>
      </c>
      <c r="C1154" s="50" t="s">
        <v>6782</v>
      </c>
      <c r="D1154" s="50" t="s">
        <v>8885</v>
      </c>
      <c r="E1154" s="50" t="s">
        <v>4411</v>
      </c>
      <c r="F1154" s="50" t="s">
        <v>8886</v>
      </c>
      <c r="G1154" s="50" t="s">
        <v>8888</v>
      </c>
      <c r="H1154" s="61">
        <v>1</v>
      </c>
      <c r="I1154" s="55">
        <v>1751.22</v>
      </c>
      <c r="J1154" s="50" t="s">
        <v>16833</v>
      </c>
      <c r="K1154" s="50" t="s">
        <v>16834</v>
      </c>
      <c r="L1154" s="50" t="s">
        <v>1820</v>
      </c>
      <c r="M1154" s="50" t="s">
        <v>1869</v>
      </c>
    </row>
    <row r="1155" spans="1:13" x14ac:dyDescent="0.25">
      <c r="A1155" s="50" t="s">
        <v>26356</v>
      </c>
      <c r="B1155" s="50" t="s">
        <v>6781</v>
      </c>
      <c r="C1155" s="50" t="s">
        <v>6798</v>
      </c>
      <c r="D1155" s="50" t="s">
        <v>8863</v>
      </c>
      <c r="E1155" s="50" t="s">
        <v>940</v>
      </c>
      <c r="F1155" s="50" t="s">
        <v>1152</v>
      </c>
      <c r="G1155" s="50" t="s">
        <v>1152</v>
      </c>
      <c r="H1155" s="61">
        <v>1</v>
      </c>
      <c r="I1155" s="55">
        <v>70.650000000000006</v>
      </c>
      <c r="J1155" s="50" t="s">
        <v>16910</v>
      </c>
      <c r="K1155" s="50" t="s">
        <v>16911</v>
      </c>
      <c r="L1155" s="50" t="s">
        <v>617</v>
      </c>
      <c r="M1155" s="50" t="s">
        <v>1869</v>
      </c>
    </row>
    <row r="1156" spans="1:13" x14ac:dyDescent="0.25">
      <c r="A1156" s="50" t="s">
        <v>26357</v>
      </c>
      <c r="B1156" s="50" t="s">
        <v>6781</v>
      </c>
      <c r="C1156" s="50" t="s">
        <v>6784</v>
      </c>
      <c r="D1156" s="50" t="s">
        <v>8889</v>
      </c>
      <c r="E1156" s="50" t="s">
        <v>4411</v>
      </c>
      <c r="F1156" s="50" t="s">
        <v>8890</v>
      </c>
      <c r="G1156" s="50" t="s">
        <v>8891</v>
      </c>
      <c r="H1156" s="61">
        <v>1</v>
      </c>
      <c r="I1156" s="55">
        <v>2011.82</v>
      </c>
      <c r="J1156" s="50" t="s">
        <v>16833</v>
      </c>
      <c r="K1156" s="50" t="s">
        <v>16859</v>
      </c>
      <c r="L1156" s="50" t="s">
        <v>519</v>
      </c>
      <c r="M1156" s="50" t="s">
        <v>1872</v>
      </c>
    </row>
    <row r="1157" spans="1:13" x14ac:dyDescent="0.25">
      <c r="A1157" s="50" t="s">
        <v>26358</v>
      </c>
      <c r="B1157" s="50" t="s">
        <v>6781</v>
      </c>
      <c r="C1157" s="50" t="s">
        <v>7453</v>
      </c>
      <c r="D1157" s="50" t="s">
        <v>8892</v>
      </c>
      <c r="E1157" s="50" t="s">
        <v>8893</v>
      </c>
      <c r="F1157" s="50" t="s">
        <v>8894</v>
      </c>
      <c r="G1157" s="50" t="s">
        <v>1152</v>
      </c>
      <c r="H1157" s="61">
        <v>1</v>
      </c>
      <c r="I1157" s="55">
        <v>6.89</v>
      </c>
      <c r="J1157" s="50" t="s">
        <v>16833</v>
      </c>
      <c r="K1157" s="50" t="s">
        <v>16906</v>
      </c>
      <c r="L1157" s="50" t="s">
        <v>109</v>
      </c>
      <c r="M1157" s="50" t="s">
        <v>387</v>
      </c>
    </row>
    <row r="1158" spans="1:13" x14ac:dyDescent="0.25">
      <c r="A1158" s="50" t="s">
        <v>26359</v>
      </c>
      <c r="B1158" s="50" t="s">
        <v>6781</v>
      </c>
      <c r="C1158" s="50" t="s">
        <v>6801</v>
      </c>
      <c r="D1158" s="50" t="s">
        <v>8895</v>
      </c>
      <c r="E1158" s="50" t="s">
        <v>6802</v>
      </c>
      <c r="F1158" s="50" t="s">
        <v>8896</v>
      </c>
      <c r="G1158" s="50" t="s">
        <v>8897</v>
      </c>
      <c r="H1158" s="61">
        <v>1</v>
      </c>
      <c r="I1158" s="55">
        <v>74.47</v>
      </c>
      <c r="J1158" s="50" t="s">
        <v>16833</v>
      </c>
      <c r="K1158" s="50" t="s">
        <v>16906</v>
      </c>
      <c r="L1158" s="50" t="s">
        <v>109</v>
      </c>
      <c r="M1158" s="50" t="s">
        <v>323</v>
      </c>
    </row>
    <row r="1159" spans="1:13" x14ac:dyDescent="0.25">
      <c r="A1159" s="50" t="s">
        <v>26360</v>
      </c>
      <c r="B1159" s="50" t="s">
        <v>6781</v>
      </c>
      <c r="C1159" s="50" t="s">
        <v>8127</v>
      </c>
      <c r="D1159" s="50" t="s">
        <v>8018</v>
      </c>
      <c r="E1159" s="50" t="s">
        <v>8898</v>
      </c>
      <c r="F1159" s="50" t="s">
        <v>8899</v>
      </c>
      <c r="G1159" s="50" t="s">
        <v>8900</v>
      </c>
      <c r="H1159" s="61">
        <v>1</v>
      </c>
      <c r="I1159" s="55">
        <v>335.07</v>
      </c>
      <c r="J1159" s="50" t="s">
        <v>16833</v>
      </c>
      <c r="K1159" s="50" t="s">
        <v>16906</v>
      </c>
      <c r="L1159" s="50" t="s">
        <v>109</v>
      </c>
      <c r="M1159" s="50" t="s">
        <v>1869</v>
      </c>
    </row>
    <row r="1160" spans="1:13" x14ac:dyDescent="0.25">
      <c r="A1160" s="50" t="s">
        <v>26361</v>
      </c>
      <c r="B1160" s="50" t="s">
        <v>6781</v>
      </c>
      <c r="C1160" s="50" t="s">
        <v>6834</v>
      </c>
      <c r="D1160" s="50" t="s">
        <v>8557</v>
      </c>
      <c r="E1160" s="50" t="s">
        <v>940</v>
      </c>
      <c r="F1160" s="50" t="s">
        <v>8237</v>
      </c>
      <c r="G1160" s="50" t="s">
        <v>1152</v>
      </c>
      <c r="H1160" s="61">
        <v>1</v>
      </c>
      <c r="I1160" s="55">
        <v>74.45</v>
      </c>
      <c r="J1160" s="50" t="s">
        <v>16833</v>
      </c>
      <c r="K1160" s="50" t="s">
        <v>16834</v>
      </c>
      <c r="L1160" s="50" t="s">
        <v>459</v>
      </c>
      <c r="M1160" s="50" t="s">
        <v>390</v>
      </c>
    </row>
    <row r="1161" spans="1:13" x14ac:dyDescent="0.25">
      <c r="A1161" s="50" t="s">
        <v>26362</v>
      </c>
      <c r="B1161" s="50" t="s">
        <v>6781</v>
      </c>
      <c r="C1161" s="50" t="s">
        <v>6834</v>
      </c>
      <c r="D1161" s="50" t="s">
        <v>8901</v>
      </c>
      <c r="E1161" s="50" t="s">
        <v>940</v>
      </c>
      <c r="F1161" s="50" t="s">
        <v>1863</v>
      </c>
      <c r="G1161" s="50" t="s">
        <v>8902</v>
      </c>
      <c r="H1161" s="61">
        <v>1</v>
      </c>
      <c r="I1161" s="55">
        <v>2646.12</v>
      </c>
      <c r="J1161" s="50" t="s">
        <v>16833</v>
      </c>
      <c r="K1161" s="50" t="s">
        <v>16859</v>
      </c>
      <c r="L1161" s="50" t="s">
        <v>1656</v>
      </c>
      <c r="M1161" s="50" t="s">
        <v>1869</v>
      </c>
    </row>
    <row r="1162" spans="1:13" x14ac:dyDescent="0.25">
      <c r="A1162" s="50" t="s">
        <v>26363</v>
      </c>
      <c r="B1162" s="50" t="s">
        <v>6781</v>
      </c>
      <c r="C1162" s="50" t="s">
        <v>6782</v>
      </c>
      <c r="D1162" s="50" t="s">
        <v>8885</v>
      </c>
      <c r="E1162" s="50" t="s">
        <v>4411</v>
      </c>
      <c r="F1162" s="50" t="s">
        <v>8886</v>
      </c>
      <c r="G1162" s="50" t="s">
        <v>8903</v>
      </c>
      <c r="H1162" s="61">
        <v>1</v>
      </c>
      <c r="I1162" s="55">
        <v>1751.22</v>
      </c>
      <c r="J1162" s="50" t="s">
        <v>16833</v>
      </c>
      <c r="K1162" s="50" t="s">
        <v>16834</v>
      </c>
      <c r="L1162" s="50" t="s">
        <v>1820</v>
      </c>
      <c r="M1162" s="50" t="s">
        <v>1869</v>
      </c>
    </row>
    <row r="1163" spans="1:13" x14ac:dyDescent="0.25">
      <c r="A1163" s="50" t="s">
        <v>26364</v>
      </c>
      <c r="B1163" s="50" t="s">
        <v>6781</v>
      </c>
      <c r="C1163" s="50" t="s">
        <v>6782</v>
      </c>
      <c r="D1163" s="50" t="s">
        <v>8885</v>
      </c>
      <c r="E1163" s="50" t="s">
        <v>4411</v>
      </c>
      <c r="F1163" s="50" t="s">
        <v>8886</v>
      </c>
      <c r="G1163" s="50" t="s">
        <v>8904</v>
      </c>
      <c r="H1163" s="61">
        <v>1</v>
      </c>
      <c r="I1163" s="55">
        <v>1751.22</v>
      </c>
      <c r="J1163" s="50" t="s">
        <v>16833</v>
      </c>
      <c r="K1163" s="50" t="s">
        <v>16834</v>
      </c>
      <c r="L1163" s="50" t="s">
        <v>1820</v>
      </c>
      <c r="M1163" s="50" t="s">
        <v>1869</v>
      </c>
    </row>
    <row r="1164" spans="1:13" x14ac:dyDescent="0.25">
      <c r="A1164" s="50" t="s">
        <v>26365</v>
      </c>
      <c r="B1164" s="50" t="s">
        <v>6781</v>
      </c>
      <c r="C1164" s="50" t="s">
        <v>6782</v>
      </c>
      <c r="D1164" s="50" t="s">
        <v>8885</v>
      </c>
      <c r="E1164" s="50" t="s">
        <v>4411</v>
      </c>
      <c r="F1164" s="50" t="s">
        <v>8886</v>
      </c>
      <c r="G1164" s="50" t="s">
        <v>8905</v>
      </c>
      <c r="H1164" s="61">
        <v>1</v>
      </c>
      <c r="I1164" s="55">
        <v>1751.22</v>
      </c>
      <c r="J1164" s="50" t="s">
        <v>16833</v>
      </c>
      <c r="K1164" s="50" t="s">
        <v>16834</v>
      </c>
      <c r="L1164" s="50" t="s">
        <v>1820</v>
      </c>
      <c r="M1164" s="50" t="s">
        <v>1869</v>
      </c>
    </row>
    <row r="1165" spans="1:13" x14ac:dyDescent="0.25">
      <c r="A1165" s="50" t="s">
        <v>26366</v>
      </c>
      <c r="B1165" s="50" t="s">
        <v>6781</v>
      </c>
      <c r="C1165" s="50" t="s">
        <v>6782</v>
      </c>
      <c r="D1165" s="50" t="s">
        <v>8885</v>
      </c>
      <c r="E1165" s="50" t="s">
        <v>4411</v>
      </c>
      <c r="F1165" s="50" t="s">
        <v>8886</v>
      </c>
      <c r="G1165" s="50" t="s">
        <v>8906</v>
      </c>
      <c r="H1165" s="61">
        <v>1</v>
      </c>
      <c r="I1165" s="55">
        <v>1751.22</v>
      </c>
      <c r="J1165" s="50" t="s">
        <v>16833</v>
      </c>
      <c r="K1165" s="50" t="s">
        <v>16834</v>
      </c>
      <c r="L1165" s="50" t="s">
        <v>1820</v>
      </c>
      <c r="M1165" s="50" t="s">
        <v>1869</v>
      </c>
    </row>
    <row r="1166" spans="1:13" x14ac:dyDescent="0.25">
      <c r="A1166" s="50" t="s">
        <v>26367</v>
      </c>
      <c r="B1166" s="50" t="s">
        <v>6781</v>
      </c>
      <c r="C1166" s="50" t="s">
        <v>6782</v>
      </c>
      <c r="D1166" s="50" t="s">
        <v>8885</v>
      </c>
      <c r="E1166" s="50" t="s">
        <v>4411</v>
      </c>
      <c r="F1166" s="50" t="s">
        <v>8886</v>
      </c>
      <c r="G1166" s="50" t="s">
        <v>8907</v>
      </c>
      <c r="H1166" s="61">
        <v>1</v>
      </c>
      <c r="I1166" s="55">
        <v>1751.22</v>
      </c>
      <c r="J1166" s="50" t="s">
        <v>16833</v>
      </c>
      <c r="K1166" s="50" t="s">
        <v>16834</v>
      </c>
      <c r="L1166" s="50" t="s">
        <v>1820</v>
      </c>
      <c r="M1166" s="50" t="s">
        <v>1869</v>
      </c>
    </row>
    <row r="1167" spans="1:13" x14ac:dyDescent="0.25">
      <c r="A1167" s="50" t="s">
        <v>26368</v>
      </c>
      <c r="B1167" s="50" t="s">
        <v>6781</v>
      </c>
      <c r="C1167" s="50" t="s">
        <v>6782</v>
      </c>
      <c r="D1167" s="50" t="s">
        <v>8885</v>
      </c>
      <c r="E1167" s="50" t="s">
        <v>4411</v>
      </c>
      <c r="F1167" s="50" t="s">
        <v>8886</v>
      </c>
      <c r="G1167" s="50" t="s">
        <v>8908</v>
      </c>
      <c r="H1167" s="61">
        <v>1</v>
      </c>
      <c r="I1167" s="55">
        <v>1751.22</v>
      </c>
      <c r="J1167" s="50" t="s">
        <v>16833</v>
      </c>
      <c r="K1167" s="50" t="s">
        <v>16834</v>
      </c>
      <c r="L1167" s="50" t="s">
        <v>1820</v>
      </c>
      <c r="M1167" s="50" t="s">
        <v>1869</v>
      </c>
    </row>
    <row r="1168" spans="1:13" x14ac:dyDescent="0.25">
      <c r="A1168" s="50" t="s">
        <v>26369</v>
      </c>
      <c r="B1168" s="50" t="s">
        <v>6781</v>
      </c>
      <c r="C1168" s="50" t="s">
        <v>6782</v>
      </c>
      <c r="D1168" s="50" t="s">
        <v>8885</v>
      </c>
      <c r="E1168" s="50" t="s">
        <v>4411</v>
      </c>
      <c r="F1168" s="50" t="s">
        <v>8886</v>
      </c>
      <c r="G1168" s="50" t="s">
        <v>8909</v>
      </c>
      <c r="H1168" s="61">
        <v>1</v>
      </c>
      <c r="I1168" s="55">
        <v>1751.22</v>
      </c>
      <c r="J1168" s="50" t="s">
        <v>16833</v>
      </c>
      <c r="K1168" s="50" t="s">
        <v>16834</v>
      </c>
      <c r="L1168" s="50" t="s">
        <v>1820</v>
      </c>
      <c r="M1168" s="50" t="s">
        <v>1869</v>
      </c>
    </row>
    <row r="1169" spans="1:13" x14ac:dyDescent="0.25">
      <c r="A1169" s="50" t="s">
        <v>26370</v>
      </c>
      <c r="B1169" s="50" t="s">
        <v>6781</v>
      </c>
      <c r="C1169" s="50" t="s">
        <v>6782</v>
      </c>
      <c r="D1169" s="50" t="s">
        <v>8885</v>
      </c>
      <c r="E1169" s="50" t="s">
        <v>4411</v>
      </c>
      <c r="F1169" s="50" t="s">
        <v>8886</v>
      </c>
      <c r="G1169" s="50" t="s">
        <v>8910</v>
      </c>
      <c r="H1169" s="61">
        <v>1</v>
      </c>
      <c r="I1169" s="55">
        <v>1751.22</v>
      </c>
      <c r="J1169" s="50" t="s">
        <v>16833</v>
      </c>
      <c r="K1169" s="50" t="s">
        <v>16834</v>
      </c>
      <c r="L1169" s="50" t="s">
        <v>1820</v>
      </c>
      <c r="M1169" s="50" t="s">
        <v>1869</v>
      </c>
    </row>
    <row r="1170" spans="1:13" x14ac:dyDescent="0.25">
      <c r="A1170" s="50" t="s">
        <v>26371</v>
      </c>
      <c r="B1170" s="50" t="s">
        <v>6781</v>
      </c>
      <c r="C1170" s="50" t="s">
        <v>6782</v>
      </c>
      <c r="D1170" s="50" t="s">
        <v>8885</v>
      </c>
      <c r="E1170" s="50" t="s">
        <v>4411</v>
      </c>
      <c r="F1170" s="50" t="s">
        <v>8886</v>
      </c>
      <c r="G1170" s="50" t="s">
        <v>8911</v>
      </c>
      <c r="H1170" s="61">
        <v>1</v>
      </c>
      <c r="I1170" s="55">
        <v>1751.22</v>
      </c>
      <c r="J1170" s="50" t="s">
        <v>16833</v>
      </c>
      <c r="K1170" s="50" t="s">
        <v>16834</v>
      </c>
      <c r="L1170" s="50" t="s">
        <v>1820</v>
      </c>
      <c r="M1170" s="50" t="s">
        <v>1869</v>
      </c>
    </row>
    <row r="1171" spans="1:13" x14ac:dyDescent="0.25">
      <c r="A1171" s="50" t="s">
        <v>26372</v>
      </c>
      <c r="B1171" s="50" t="s">
        <v>6781</v>
      </c>
      <c r="C1171" s="50" t="s">
        <v>6782</v>
      </c>
      <c r="D1171" s="50" t="s">
        <v>8885</v>
      </c>
      <c r="E1171" s="50" t="s">
        <v>4411</v>
      </c>
      <c r="F1171" s="50" t="s">
        <v>8886</v>
      </c>
      <c r="G1171" s="50" t="s">
        <v>8912</v>
      </c>
      <c r="H1171" s="61">
        <v>1</v>
      </c>
      <c r="I1171" s="55">
        <v>1751.22</v>
      </c>
      <c r="J1171" s="50" t="s">
        <v>16833</v>
      </c>
      <c r="K1171" s="50" t="s">
        <v>16834</v>
      </c>
      <c r="L1171" s="50" t="s">
        <v>1820</v>
      </c>
      <c r="M1171" s="50" t="s">
        <v>1869</v>
      </c>
    </row>
    <row r="1172" spans="1:13" x14ac:dyDescent="0.25">
      <c r="A1172" s="50" t="s">
        <v>26373</v>
      </c>
      <c r="B1172" s="50" t="s">
        <v>6781</v>
      </c>
      <c r="C1172" s="50" t="s">
        <v>6782</v>
      </c>
      <c r="D1172" s="50" t="s">
        <v>8885</v>
      </c>
      <c r="E1172" s="50" t="s">
        <v>4411</v>
      </c>
      <c r="F1172" s="50" t="s">
        <v>8886</v>
      </c>
      <c r="G1172" s="50" t="s">
        <v>8913</v>
      </c>
      <c r="H1172" s="61">
        <v>1</v>
      </c>
      <c r="I1172" s="55">
        <v>1751.22</v>
      </c>
      <c r="J1172" s="50" t="s">
        <v>16833</v>
      </c>
      <c r="K1172" s="50" t="s">
        <v>16834</v>
      </c>
      <c r="L1172" s="50" t="s">
        <v>1820</v>
      </c>
      <c r="M1172" s="50" t="s">
        <v>1869</v>
      </c>
    </row>
    <row r="1173" spans="1:13" x14ac:dyDescent="0.25">
      <c r="A1173" s="50" t="s">
        <v>26374</v>
      </c>
      <c r="B1173" s="50" t="s">
        <v>6781</v>
      </c>
      <c r="C1173" s="50" t="s">
        <v>6782</v>
      </c>
      <c r="D1173" s="50" t="s">
        <v>8885</v>
      </c>
      <c r="E1173" s="50" t="s">
        <v>4411</v>
      </c>
      <c r="F1173" s="50" t="s">
        <v>8886</v>
      </c>
      <c r="G1173" s="50" t="s">
        <v>8914</v>
      </c>
      <c r="H1173" s="61">
        <v>1</v>
      </c>
      <c r="I1173" s="55">
        <v>1751.22</v>
      </c>
      <c r="J1173" s="50" t="s">
        <v>16833</v>
      </c>
      <c r="K1173" s="50" t="s">
        <v>16834</v>
      </c>
      <c r="L1173" s="50" t="s">
        <v>1820</v>
      </c>
      <c r="M1173" s="50" t="s">
        <v>1869</v>
      </c>
    </row>
    <row r="1174" spans="1:13" x14ac:dyDescent="0.25">
      <c r="A1174" s="50" t="s">
        <v>26375</v>
      </c>
      <c r="B1174" s="50" t="s">
        <v>6781</v>
      </c>
      <c r="C1174" s="50" t="s">
        <v>6782</v>
      </c>
      <c r="D1174" s="50" t="s">
        <v>8885</v>
      </c>
      <c r="E1174" s="50" t="s">
        <v>4411</v>
      </c>
      <c r="F1174" s="50" t="s">
        <v>8886</v>
      </c>
      <c r="G1174" s="50" t="s">
        <v>8915</v>
      </c>
      <c r="H1174" s="61">
        <v>1</v>
      </c>
      <c r="I1174" s="55">
        <v>1751.22</v>
      </c>
      <c r="J1174" s="50" t="s">
        <v>16833</v>
      </c>
      <c r="K1174" s="50" t="s">
        <v>16834</v>
      </c>
      <c r="L1174" s="50" t="s">
        <v>1820</v>
      </c>
      <c r="M1174" s="50" t="s">
        <v>1869</v>
      </c>
    </row>
    <row r="1175" spans="1:13" x14ac:dyDescent="0.25">
      <c r="A1175" s="50" t="s">
        <v>26376</v>
      </c>
      <c r="B1175" s="50" t="s">
        <v>6781</v>
      </c>
      <c r="C1175" s="50" t="s">
        <v>6782</v>
      </c>
      <c r="D1175" s="50" t="s">
        <v>8885</v>
      </c>
      <c r="E1175" s="50" t="s">
        <v>4411</v>
      </c>
      <c r="F1175" s="50" t="s">
        <v>8886</v>
      </c>
      <c r="G1175" s="50" t="s">
        <v>8916</v>
      </c>
      <c r="H1175" s="61">
        <v>1</v>
      </c>
      <c r="I1175" s="55">
        <v>1751.22</v>
      </c>
      <c r="J1175" s="50" t="s">
        <v>16833</v>
      </c>
      <c r="K1175" s="50" t="s">
        <v>16834</v>
      </c>
      <c r="L1175" s="50" t="s">
        <v>1820</v>
      </c>
      <c r="M1175" s="50" t="s">
        <v>1869</v>
      </c>
    </row>
    <row r="1176" spans="1:13" x14ac:dyDescent="0.25">
      <c r="A1176" s="50" t="s">
        <v>26377</v>
      </c>
      <c r="B1176" s="50" t="s">
        <v>6781</v>
      </c>
      <c r="C1176" s="50" t="s">
        <v>6782</v>
      </c>
      <c r="D1176" s="50" t="s">
        <v>8885</v>
      </c>
      <c r="E1176" s="50" t="s">
        <v>4411</v>
      </c>
      <c r="F1176" s="50" t="s">
        <v>8886</v>
      </c>
      <c r="G1176" s="50" t="s">
        <v>8917</v>
      </c>
      <c r="H1176" s="61">
        <v>1</v>
      </c>
      <c r="I1176" s="55">
        <v>1751.22</v>
      </c>
      <c r="J1176" s="50" t="s">
        <v>16833</v>
      </c>
      <c r="K1176" s="50" t="s">
        <v>16834</v>
      </c>
      <c r="L1176" s="50" t="s">
        <v>1820</v>
      </c>
      <c r="M1176" s="50" t="s">
        <v>1869</v>
      </c>
    </row>
    <row r="1177" spans="1:13" x14ac:dyDescent="0.25">
      <c r="A1177" s="50" t="s">
        <v>26378</v>
      </c>
      <c r="B1177" s="50" t="s">
        <v>6781</v>
      </c>
      <c r="C1177" s="50" t="s">
        <v>6782</v>
      </c>
      <c r="D1177" s="50" t="s">
        <v>8885</v>
      </c>
      <c r="E1177" s="50" t="s">
        <v>4411</v>
      </c>
      <c r="F1177" s="50" t="s">
        <v>8886</v>
      </c>
      <c r="G1177" s="50" t="s">
        <v>8918</v>
      </c>
      <c r="H1177" s="61">
        <v>1</v>
      </c>
      <c r="I1177" s="55">
        <v>1751.22</v>
      </c>
      <c r="J1177" s="50" t="s">
        <v>16833</v>
      </c>
      <c r="K1177" s="50" t="s">
        <v>16834</v>
      </c>
      <c r="L1177" s="50" t="s">
        <v>1820</v>
      </c>
      <c r="M1177" s="50" t="s">
        <v>1869</v>
      </c>
    </row>
    <row r="1178" spans="1:13" x14ac:dyDescent="0.25">
      <c r="A1178" s="50" t="s">
        <v>26379</v>
      </c>
      <c r="B1178" s="50" t="s">
        <v>6781</v>
      </c>
      <c r="C1178" s="50" t="s">
        <v>6782</v>
      </c>
      <c r="D1178" s="50" t="s">
        <v>8885</v>
      </c>
      <c r="E1178" s="50" t="s">
        <v>4411</v>
      </c>
      <c r="F1178" s="50" t="s">
        <v>8886</v>
      </c>
      <c r="G1178" s="50" t="s">
        <v>8919</v>
      </c>
      <c r="H1178" s="61">
        <v>1</v>
      </c>
      <c r="I1178" s="55">
        <v>1751.22</v>
      </c>
      <c r="J1178" s="50" t="s">
        <v>16833</v>
      </c>
      <c r="K1178" s="50" t="s">
        <v>16834</v>
      </c>
      <c r="L1178" s="50" t="s">
        <v>1820</v>
      </c>
      <c r="M1178" s="50" t="s">
        <v>1869</v>
      </c>
    </row>
    <row r="1179" spans="1:13" x14ac:dyDescent="0.25">
      <c r="A1179" s="50" t="s">
        <v>26380</v>
      </c>
      <c r="B1179" s="50" t="s">
        <v>6781</v>
      </c>
      <c r="C1179" s="50" t="s">
        <v>6782</v>
      </c>
      <c r="D1179" s="50" t="s">
        <v>8885</v>
      </c>
      <c r="E1179" s="50" t="s">
        <v>4411</v>
      </c>
      <c r="F1179" s="50" t="s">
        <v>8886</v>
      </c>
      <c r="G1179" s="50" t="s">
        <v>8920</v>
      </c>
      <c r="H1179" s="61">
        <v>1</v>
      </c>
      <c r="I1179" s="55">
        <v>1751.22</v>
      </c>
      <c r="J1179" s="50" t="s">
        <v>16833</v>
      </c>
      <c r="K1179" s="50" t="s">
        <v>16834</v>
      </c>
      <c r="L1179" s="50" t="s">
        <v>1820</v>
      </c>
      <c r="M1179" s="50" t="s">
        <v>1869</v>
      </c>
    </row>
    <row r="1180" spans="1:13" x14ac:dyDescent="0.25">
      <c r="A1180" s="50" t="s">
        <v>26381</v>
      </c>
      <c r="B1180" s="50" t="s">
        <v>6781</v>
      </c>
      <c r="C1180" s="50" t="s">
        <v>6807</v>
      </c>
      <c r="D1180" s="50" t="s">
        <v>8798</v>
      </c>
      <c r="E1180" s="50" t="s">
        <v>8799</v>
      </c>
      <c r="F1180" s="50" t="s">
        <v>8816</v>
      </c>
      <c r="G1180" s="50" t="s">
        <v>1152</v>
      </c>
      <c r="H1180" s="61">
        <v>1</v>
      </c>
      <c r="I1180" s="55">
        <v>1831.4</v>
      </c>
      <c r="J1180" s="50" t="s">
        <v>16851</v>
      </c>
      <c r="K1180" s="50" t="s">
        <v>16899</v>
      </c>
      <c r="L1180" s="50" t="s">
        <v>462</v>
      </c>
      <c r="M1180" s="50" t="s">
        <v>939</v>
      </c>
    </row>
    <row r="1181" spans="1:13" x14ac:dyDescent="0.25">
      <c r="A1181" s="50" t="s">
        <v>26382</v>
      </c>
      <c r="B1181" s="50" t="s">
        <v>6781</v>
      </c>
      <c r="C1181" s="50" t="s">
        <v>6807</v>
      </c>
      <c r="D1181" s="50" t="s">
        <v>8798</v>
      </c>
      <c r="E1181" s="50" t="s">
        <v>8799</v>
      </c>
      <c r="F1181" s="50" t="s">
        <v>8816</v>
      </c>
      <c r="G1181" s="50" t="s">
        <v>1152</v>
      </c>
      <c r="H1181" s="61">
        <v>1</v>
      </c>
      <c r="I1181" s="55">
        <v>1831.4</v>
      </c>
      <c r="J1181" s="50" t="s">
        <v>16851</v>
      </c>
      <c r="K1181" s="50" t="s">
        <v>16852</v>
      </c>
      <c r="L1181" s="50" t="s">
        <v>474</v>
      </c>
      <c r="M1181" s="50" t="s">
        <v>939</v>
      </c>
    </row>
    <row r="1182" spans="1:13" x14ac:dyDescent="0.25">
      <c r="A1182" s="50" t="s">
        <v>26383</v>
      </c>
      <c r="B1182" s="50" t="s">
        <v>6781</v>
      </c>
      <c r="C1182" s="50" t="s">
        <v>6807</v>
      </c>
      <c r="D1182" s="50" t="s">
        <v>8798</v>
      </c>
      <c r="E1182" s="50" t="s">
        <v>8799</v>
      </c>
      <c r="F1182" s="50" t="s">
        <v>8816</v>
      </c>
      <c r="G1182" s="50" t="s">
        <v>1152</v>
      </c>
      <c r="H1182" s="61">
        <v>1</v>
      </c>
      <c r="I1182" s="55">
        <v>1831.4</v>
      </c>
      <c r="J1182" s="50" t="s">
        <v>16910</v>
      </c>
      <c r="K1182" s="50" t="s">
        <v>16930</v>
      </c>
      <c r="L1182" s="50" t="s">
        <v>386</v>
      </c>
      <c r="M1182" s="50" t="s">
        <v>939</v>
      </c>
    </row>
    <row r="1183" spans="1:13" x14ac:dyDescent="0.25">
      <c r="A1183" s="50" t="s">
        <v>26384</v>
      </c>
      <c r="B1183" s="50" t="s">
        <v>6781</v>
      </c>
      <c r="C1183" s="50" t="s">
        <v>6807</v>
      </c>
      <c r="D1183" s="50" t="s">
        <v>8798</v>
      </c>
      <c r="E1183" s="50" t="s">
        <v>8799</v>
      </c>
      <c r="F1183" s="50" t="s">
        <v>8816</v>
      </c>
      <c r="G1183" s="50" t="s">
        <v>1152</v>
      </c>
      <c r="H1183" s="61">
        <v>1</v>
      </c>
      <c r="I1183" s="55">
        <v>4149.7</v>
      </c>
      <c r="J1183" s="50" t="s">
        <v>16833</v>
      </c>
      <c r="K1183" s="50" t="s">
        <v>16863</v>
      </c>
      <c r="L1183" s="50" t="s">
        <v>509</v>
      </c>
      <c r="M1183" s="50" t="s">
        <v>939</v>
      </c>
    </row>
    <row r="1184" spans="1:13" x14ac:dyDescent="0.25">
      <c r="A1184" s="50" t="s">
        <v>26385</v>
      </c>
      <c r="B1184" s="50" t="s">
        <v>6781</v>
      </c>
      <c r="C1184" s="50" t="s">
        <v>6801</v>
      </c>
      <c r="D1184" s="50" t="s">
        <v>6801</v>
      </c>
      <c r="E1184" s="50" t="s">
        <v>6802</v>
      </c>
      <c r="F1184" s="50" t="s">
        <v>8921</v>
      </c>
      <c r="G1184" s="50" t="s">
        <v>8922</v>
      </c>
      <c r="H1184" s="61">
        <v>1</v>
      </c>
      <c r="I1184" s="55">
        <v>15.13</v>
      </c>
      <c r="J1184" s="50" t="s">
        <v>16833</v>
      </c>
      <c r="K1184" s="50" t="s">
        <v>16863</v>
      </c>
      <c r="L1184" s="50" t="s">
        <v>509</v>
      </c>
      <c r="M1184" s="50" t="s">
        <v>2252</v>
      </c>
    </row>
    <row r="1185" spans="1:13" x14ac:dyDescent="0.25">
      <c r="A1185" s="50" t="s">
        <v>26386</v>
      </c>
      <c r="B1185" s="50" t="s">
        <v>6781</v>
      </c>
      <c r="C1185" s="50" t="s">
        <v>6798</v>
      </c>
      <c r="D1185" s="50" t="s">
        <v>8557</v>
      </c>
      <c r="E1185" s="50" t="s">
        <v>940</v>
      </c>
      <c r="F1185" s="50" t="s">
        <v>8923</v>
      </c>
      <c r="G1185" s="50" t="s">
        <v>8530</v>
      </c>
      <c r="H1185" s="61">
        <v>1</v>
      </c>
      <c r="I1185" s="55">
        <v>769.74</v>
      </c>
      <c r="J1185" s="50" t="s">
        <v>16833</v>
      </c>
      <c r="K1185" s="50" t="s">
        <v>16863</v>
      </c>
      <c r="L1185" s="50" t="s">
        <v>509</v>
      </c>
      <c r="M1185" s="50" t="s">
        <v>1869</v>
      </c>
    </row>
    <row r="1186" spans="1:13" x14ac:dyDescent="0.25">
      <c r="A1186" s="50" t="s">
        <v>26387</v>
      </c>
      <c r="B1186" s="50" t="s">
        <v>6781</v>
      </c>
      <c r="C1186" s="50" t="s">
        <v>8018</v>
      </c>
      <c r="D1186" s="50" t="s">
        <v>8018</v>
      </c>
      <c r="E1186" s="50" t="s">
        <v>940</v>
      </c>
      <c r="F1186" s="50" t="s">
        <v>8924</v>
      </c>
      <c r="G1186" s="50" t="s">
        <v>8925</v>
      </c>
      <c r="H1186" s="61">
        <v>1</v>
      </c>
      <c r="I1186" s="55">
        <v>595.69000000000005</v>
      </c>
      <c r="J1186" s="50" t="s">
        <v>16833</v>
      </c>
      <c r="K1186" s="50" t="s">
        <v>16863</v>
      </c>
      <c r="L1186" s="50" t="s">
        <v>509</v>
      </c>
      <c r="M1186" s="50" t="s">
        <v>390</v>
      </c>
    </row>
    <row r="1187" spans="1:13" x14ac:dyDescent="0.25">
      <c r="A1187" s="50" t="s">
        <v>26388</v>
      </c>
      <c r="B1187" s="50" t="s">
        <v>6781</v>
      </c>
      <c r="C1187" s="50" t="s">
        <v>7581</v>
      </c>
      <c r="D1187" s="50" t="s">
        <v>8646</v>
      </c>
      <c r="E1187" s="50" t="s">
        <v>7583</v>
      </c>
      <c r="F1187" s="50" t="s">
        <v>1152</v>
      </c>
      <c r="G1187" s="50" t="s">
        <v>1152</v>
      </c>
      <c r="H1187" s="61">
        <v>1</v>
      </c>
      <c r="I1187" s="55">
        <v>670.14</v>
      </c>
      <c r="J1187" s="50" t="s">
        <v>16833</v>
      </c>
      <c r="K1187" s="50" t="s">
        <v>16863</v>
      </c>
      <c r="L1187" s="50" t="s">
        <v>509</v>
      </c>
      <c r="M1187" s="50" t="s">
        <v>1872</v>
      </c>
    </row>
    <row r="1188" spans="1:13" x14ac:dyDescent="0.25">
      <c r="A1188" s="50" t="s">
        <v>26389</v>
      </c>
      <c r="B1188" s="50" t="s">
        <v>6781</v>
      </c>
      <c r="C1188" s="50" t="s">
        <v>7575</v>
      </c>
      <c r="D1188" s="50" t="s">
        <v>7575</v>
      </c>
      <c r="E1188" s="50" t="s">
        <v>7635</v>
      </c>
      <c r="F1188" s="50" t="s">
        <v>1152</v>
      </c>
      <c r="G1188" s="50" t="s">
        <v>1152</v>
      </c>
      <c r="H1188" s="61">
        <v>1</v>
      </c>
      <c r="I1188" s="55">
        <v>148.91</v>
      </c>
      <c r="J1188" s="50" t="s">
        <v>16833</v>
      </c>
      <c r="K1188" s="50" t="s">
        <v>16863</v>
      </c>
      <c r="L1188" s="50" t="s">
        <v>509</v>
      </c>
      <c r="M1188" s="50" t="s">
        <v>1874</v>
      </c>
    </row>
    <row r="1189" spans="1:13" x14ac:dyDescent="0.25">
      <c r="A1189" s="50" t="s">
        <v>26390</v>
      </c>
      <c r="B1189" s="50" t="s">
        <v>6781</v>
      </c>
      <c r="C1189" s="50" t="s">
        <v>6807</v>
      </c>
      <c r="D1189" s="50" t="s">
        <v>8926</v>
      </c>
      <c r="E1189" s="50" t="s">
        <v>3479</v>
      </c>
      <c r="F1189" s="50" t="s">
        <v>1152</v>
      </c>
      <c r="G1189" s="50" t="s">
        <v>1152</v>
      </c>
      <c r="H1189" s="61">
        <v>1</v>
      </c>
      <c r="I1189" s="55">
        <v>148.91999999999999</v>
      </c>
      <c r="J1189" s="50" t="s">
        <v>16833</v>
      </c>
      <c r="K1189" s="50" t="s">
        <v>16906</v>
      </c>
      <c r="L1189" s="50" t="s">
        <v>18</v>
      </c>
      <c r="M1189" s="50" t="s">
        <v>1887</v>
      </c>
    </row>
    <row r="1190" spans="1:13" x14ac:dyDescent="0.25">
      <c r="A1190" s="50" t="s">
        <v>26391</v>
      </c>
      <c r="B1190" s="50" t="s">
        <v>6781</v>
      </c>
      <c r="C1190" s="50" t="s">
        <v>8711</v>
      </c>
      <c r="D1190" s="50" t="s">
        <v>8927</v>
      </c>
      <c r="E1190" s="50" t="s">
        <v>8750</v>
      </c>
      <c r="F1190" s="50" t="s">
        <v>1152</v>
      </c>
      <c r="G1190" s="50" t="s">
        <v>1152</v>
      </c>
      <c r="H1190" s="61">
        <v>1</v>
      </c>
      <c r="I1190" s="55">
        <v>2887.92</v>
      </c>
      <c r="J1190" s="50" t="s">
        <v>16833</v>
      </c>
      <c r="K1190" s="50" t="s">
        <v>16834</v>
      </c>
      <c r="L1190" s="50" t="s">
        <v>391</v>
      </c>
      <c r="M1190" s="50" t="s">
        <v>390</v>
      </c>
    </row>
    <row r="1191" spans="1:13" x14ac:dyDescent="0.25">
      <c r="A1191" s="50" t="s">
        <v>26392</v>
      </c>
      <c r="B1191" s="50" t="s">
        <v>6781</v>
      </c>
      <c r="C1191" s="50" t="s">
        <v>8711</v>
      </c>
      <c r="D1191" s="50" t="s">
        <v>8928</v>
      </c>
      <c r="E1191" s="50" t="s">
        <v>8750</v>
      </c>
      <c r="F1191" s="50" t="s">
        <v>8929</v>
      </c>
      <c r="G1191" s="50" t="s">
        <v>1152</v>
      </c>
      <c r="H1191" s="61">
        <v>1</v>
      </c>
      <c r="I1191" s="55">
        <v>6106.08</v>
      </c>
      <c r="J1191" s="50" t="s">
        <v>16833</v>
      </c>
      <c r="K1191" s="50" t="s">
        <v>16834</v>
      </c>
      <c r="L1191" s="50" t="s">
        <v>391</v>
      </c>
      <c r="M1191" s="50" t="s">
        <v>390</v>
      </c>
    </row>
    <row r="1192" spans="1:13" x14ac:dyDescent="0.25">
      <c r="A1192" s="50" t="s">
        <v>26393</v>
      </c>
      <c r="B1192" s="50" t="s">
        <v>6781</v>
      </c>
      <c r="C1192" s="50" t="s">
        <v>8748</v>
      </c>
      <c r="D1192" s="50" t="s">
        <v>8930</v>
      </c>
      <c r="E1192" s="50" t="s">
        <v>8750</v>
      </c>
      <c r="F1192" s="50" t="s">
        <v>1152</v>
      </c>
      <c r="G1192" s="50" t="s">
        <v>1152</v>
      </c>
      <c r="H1192" s="61">
        <v>1</v>
      </c>
      <c r="I1192" s="55">
        <v>3569.33</v>
      </c>
      <c r="J1192" s="50" t="s">
        <v>16833</v>
      </c>
      <c r="K1192" s="50" t="s">
        <v>16834</v>
      </c>
      <c r="L1192" s="50" t="s">
        <v>391</v>
      </c>
      <c r="M1192" s="50" t="s">
        <v>390</v>
      </c>
    </row>
    <row r="1193" spans="1:13" x14ac:dyDescent="0.25">
      <c r="A1193" s="50" t="s">
        <v>26394</v>
      </c>
      <c r="B1193" s="50" t="s">
        <v>6781</v>
      </c>
      <c r="C1193" s="50" t="s">
        <v>8748</v>
      </c>
      <c r="D1193" s="50" t="s">
        <v>8931</v>
      </c>
      <c r="E1193" s="50" t="s">
        <v>8750</v>
      </c>
      <c r="F1193" s="50" t="s">
        <v>8932</v>
      </c>
      <c r="G1193" s="50" t="s">
        <v>8933</v>
      </c>
      <c r="H1193" s="61">
        <v>1</v>
      </c>
      <c r="I1193" s="55">
        <v>3446.22</v>
      </c>
      <c r="J1193" s="50" t="s">
        <v>16833</v>
      </c>
      <c r="K1193" s="50" t="s">
        <v>16834</v>
      </c>
      <c r="L1193" s="50" t="s">
        <v>389</v>
      </c>
      <c r="M1193" s="50" t="s">
        <v>390</v>
      </c>
    </row>
    <row r="1194" spans="1:13" x14ac:dyDescent="0.25">
      <c r="A1194" s="50" t="s">
        <v>26395</v>
      </c>
      <c r="B1194" s="50" t="s">
        <v>6781</v>
      </c>
      <c r="C1194" s="50" t="s">
        <v>8748</v>
      </c>
      <c r="D1194" s="50" t="s">
        <v>8931</v>
      </c>
      <c r="E1194" s="50" t="s">
        <v>8750</v>
      </c>
      <c r="F1194" s="50" t="s">
        <v>8932</v>
      </c>
      <c r="G1194" s="50" t="s">
        <v>8934</v>
      </c>
      <c r="H1194" s="61">
        <v>1</v>
      </c>
      <c r="I1194" s="55">
        <v>3445.83</v>
      </c>
      <c r="J1194" s="50" t="s">
        <v>16833</v>
      </c>
      <c r="K1194" s="50" t="s">
        <v>16834</v>
      </c>
      <c r="L1194" s="50" t="s">
        <v>389</v>
      </c>
      <c r="M1194" s="50" t="s">
        <v>390</v>
      </c>
    </row>
    <row r="1195" spans="1:13" x14ac:dyDescent="0.25">
      <c r="A1195" s="50" t="s">
        <v>26396</v>
      </c>
      <c r="B1195" s="50" t="s">
        <v>6781</v>
      </c>
      <c r="C1195" s="50" t="s">
        <v>8748</v>
      </c>
      <c r="D1195" s="50" t="s">
        <v>8931</v>
      </c>
      <c r="E1195" s="50" t="s">
        <v>8750</v>
      </c>
      <c r="F1195" s="50" t="s">
        <v>8932</v>
      </c>
      <c r="G1195" s="50" t="s">
        <v>8935</v>
      </c>
      <c r="H1195" s="61">
        <v>1</v>
      </c>
      <c r="I1195" s="55">
        <v>3445.83</v>
      </c>
      <c r="J1195" s="50" t="s">
        <v>16833</v>
      </c>
      <c r="K1195" s="50" t="s">
        <v>16834</v>
      </c>
      <c r="L1195" s="50" t="s">
        <v>389</v>
      </c>
      <c r="M1195" s="50" t="s">
        <v>390</v>
      </c>
    </row>
    <row r="1196" spans="1:13" x14ac:dyDescent="0.25">
      <c r="A1196" s="50" t="s">
        <v>26397</v>
      </c>
      <c r="B1196" s="50" t="s">
        <v>6781</v>
      </c>
      <c r="C1196" s="50" t="s">
        <v>8748</v>
      </c>
      <c r="D1196" s="50" t="s">
        <v>8931</v>
      </c>
      <c r="E1196" s="50" t="s">
        <v>8750</v>
      </c>
      <c r="F1196" s="50" t="s">
        <v>8932</v>
      </c>
      <c r="G1196" s="50" t="s">
        <v>8936</v>
      </c>
      <c r="H1196" s="61">
        <v>1</v>
      </c>
      <c r="I1196" s="55">
        <v>3445.83</v>
      </c>
      <c r="J1196" s="50" t="s">
        <v>16833</v>
      </c>
      <c r="K1196" s="50" t="s">
        <v>16834</v>
      </c>
      <c r="L1196" s="50" t="s">
        <v>389</v>
      </c>
      <c r="M1196" s="50" t="s">
        <v>390</v>
      </c>
    </row>
    <row r="1197" spans="1:13" x14ac:dyDescent="0.25">
      <c r="A1197" s="50" t="s">
        <v>26398</v>
      </c>
      <c r="B1197" s="50" t="s">
        <v>6781</v>
      </c>
      <c r="C1197" s="50" t="s">
        <v>8937</v>
      </c>
      <c r="D1197" s="50" t="s">
        <v>8938</v>
      </c>
      <c r="E1197" s="50" t="s">
        <v>5813</v>
      </c>
      <c r="F1197" s="50" t="s">
        <v>1152</v>
      </c>
      <c r="G1197" s="50" t="s">
        <v>8939</v>
      </c>
      <c r="H1197" s="61">
        <v>1</v>
      </c>
      <c r="I1197" s="55">
        <v>27.76</v>
      </c>
      <c r="J1197" s="50" t="s">
        <v>16833</v>
      </c>
      <c r="K1197" s="50" t="s">
        <v>16834</v>
      </c>
      <c r="L1197" s="50" t="s">
        <v>391</v>
      </c>
      <c r="M1197" s="50" t="s">
        <v>1867</v>
      </c>
    </row>
    <row r="1198" spans="1:13" x14ac:dyDescent="0.25">
      <c r="A1198" s="50" t="s">
        <v>26399</v>
      </c>
      <c r="B1198" s="50" t="s">
        <v>6781</v>
      </c>
      <c r="C1198" s="50" t="s">
        <v>8748</v>
      </c>
      <c r="D1198" s="50" t="s">
        <v>8749</v>
      </c>
      <c r="E1198" s="50" t="s">
        <v>8750</v>
      </c>
      <c r="F1198" s="50" t="s">
        <v>8751</v>
      </c>
      <c r="G1198" s="50" t="s">
        <v>8940</v>
      </c>
      <c r="H1198" s="61">
        <v>1</v>
      </c>
      <c r="I1198" s="55">
        <v>2443.9</v>
      </c>
      <c r="J1198" s="50" t="s">
        <v>16833</v>
      </c>
      <c r="K1198" s="50" t="s">
        <v>16834</v>
      </c>
      <c r="L1198" s="50" t="s">
        <v>389</v>
      </c>
      <c r="M1198" s="50" t="s">
        <v>390</v>
      </c>
    </row>
    <row r="1199" spans="1:13" x14ac:dyDescent="0.25">
      <c r="A1199" s="50" t="s">
        <v>26400</v>
      </c>
      <c r="B1199" s="50" t="s">
        <v>6781</v>
      </c>
      <c r="C1199" s="50" t="s">
        <v>8748</v>
      </c>
      <c r="D1199" s="50" t="s">
        <v>8749</v>
      </c>
      <c r="E1199" s="50" t="s">
        <v>8750</v>
      </c>
      <c r="F1199" s="50" t="s">
        <v>8751</v>
      </c>
      <c r="G1199" s="50" t="s">
        <v>8941</v>
      </c>
      <c r="H1199" s="61">
        <v>1</v>
      </c>
      <c r="I1199" s="55">
        <v>2443.9</v>
      </c>
      <c r="J1199" s="50" t="s">
        <v>16833</v>
      </c>
      <c r="K1199" s="50" t="s">
        <v>16834</v>
      </c>
      <c r="L1199" s="50" t="s">
        <v>389</v>
      </c>
      <c r="M1199" s="50" t="s">
        <v>390</v>
      </c>
    </row>
    <row r="1200" spans="1:13" x14ac:dyDescent="0.25">
      <c r="A1200" s="50" t="s">
        <v>26401</v>
      </c>
      <c r="B1200" s="50" t="s">
        <v>6781</v>
      </c>
      <c r="C1200" s="50" t="s">
        <v>8748</v>
      </c>
      <c r="D1200" s="50" t="s">
        <v>8749</v>
      </c>
      <c r="E1200" s="50" t="s">
        <v>8750</v>
      </c>
      <c r="F1200" s="50" t="s">
        <v>8751</v>
      </c>
      <c r="G1200" s="50" t="s">
        <v>8942</v>
      </c>
      <c r="H1200" s="61">
        <v>1</v>
      </c>
      <c r="I1200" s="55">
        <v>2443.9</v>
      </c>
      <c r="J1200" s="50" t="s">
        <v>16833</v>
      </c>
      <c r="K1200" s="50" t="s">
        <v>16834</v>
      </c>
      <c r="L1200" s="50" t="s">
        <v>389</v>
      </c>
      <c r="M1200" s="50" t="s">
        <v>390</v>
      </c>
    </row>
    <row r="1201" spans="1:13" x14ac:dyDescent="0.25">
      <c r="A1201" s="50" t="s">
        <v>26402</v>
      </c>
      <c r="B1201" s="50" t="s">
        <v>6781</v>
      </c>
      <c r="C1201" s="50" t="s">
        <v>8748</v>
      </c>
      <c r="D1201" s="50" t="s">
        <v>8749</v>
      </c>
      <c r="E1201" s="50" t="s">
        <v>8750</v>
      </c>
      <c r="F1201" s="50" t="s">
        <v>8751</v>
      </c>
      <c r="G1201" s="50" t="s">
        <v>8943</v>
      </c>
      <c r="H1201" s="61">
        <v>1</v>
      </c>
      <c r="I1201" s="55">
        <v>2443.9</v>
      </c>
      <c r="J1201" s="50" t="s">
        <v>16833</v>
      </c>
      <c r="K1201" s="50" t="s">
        <v>16834</v>
      </c>
      <c r="L1201" s="50" t="s">
        <v>389</v>
      </c>
      <c r="M1201" s="50" t="s">
        <v>390</v>
      </c>
    </row>
    <row r="1202" spans="1:13" x14ac:dyDescent="0.25">
      <c r="A1202" s="50" t="s">
        <v>26403</v>
      </c>
      <c r="B1202" s="50" t="s">
        <v>6781</v>
      </c>
      <c r="C1202" s="50" t="s">
        <v>6801</v>
      </c>
      <c r="D1202" s="50" t="s">
        <v>6801</v>
      </c>
      <c r="E1202" s="50" t="s">
        <v>6802</v>
      </c>
      <c r="F1202" s="50" t="s">
        <v>8944</v>
      </c>
      <c r="G1202" s="50" t="s">
        <v>8945</v>
      </c>
      <c r="H1202" s="61">
        <v>1</v>
      </c>
      <c r="I1202" s="55">
        <v>74.459999999999994</v>
      </c>
      <c r="J1202" s="50" t="s">
        <v>16851</v>
      </c>
      <c r="K1202" s="50" t="s">
        <v>16876</v>
      </c>
      <c r="L1202" s="50" t="s">
        <v>102</v>
      </c>
      <c r="M1202" s="50" t="s">
        <v>323</v>
      </c>
    </row>
    <row r="1203" spans="1:13" x14ac:dyDescent="0.25">
      <c r="A1203" s="50" t="s">
        <v>26404</v>
      </c>
      <c r="B1203" s="50" t="s">
        <v>6781</v>
      </c>
      <c r="C1203" s="50" t="s">
        <v>7581</v>
      </c>
      <c r="D1203" s="50" t="s">
        <v>8646</v>
      </c>
      <c r="E1203" s="50" t="s">
        <v>7583</v>
      </c>
      <c r="F1203" s="50" t="s">
        <v>1152</v>
      </c>
      <c r="G1203" s="50" t="s">
        <v>1152</v>
      </c>
      <c r="H1203" s="61">
        <v>1</v>
      </c>
      <c r="I1203" s="55">
        <v>148.91</v>
      </c>
      <c r="J1203" s="50" t="s">
        <v>16851</v>
      </c>
      <c r="K1203" s="50" t="s">
        <v>16876</v>
      </c>
      <c r="L1203" s="50" t="s">
        <v>400</v>
      </c>
      <c r="M1203" s="50" t="s">
        <v>1872</v>
      </c>
    </row>
    <row r="1204" spans="1:13" x14ac:dyDescent="0.25">
      <c r="A1204" s="50" t="s">
        <v>26405</v>
      </c>
      <c r="B1204" s="50" t="s">
        <v>6781</v>
      </c>
      <c r="C1204" s="50" t="s">
        <v>7581</v>
      </c>
      <c r="D1204" s="50" t="s">
        <v>8946</v>
      </c>
      <c r="E1204" s="50" t="s">
        <v>7583</v>
      </c>
      <c r="F1204" s="50" t="s">
        <v>1152</v>
      </c>
      <c r="G1204" s="50" t="s">
        <v>8947</v>
      </c>
      <c r="H1204" s="61">
        <v>1</v>
      </c>
      <c r="I1204" s="55">
        <v>148.91</v>
      </c>
      <c r="J1204" s="50" t="s">
        <v>16851</v>
      </c>
      <c r="K1204" s="50" t="s">
        <v>16876</v>
      </c>
      <c r="L1204" s="50" t="s">
        <v>395</v>
      </c>
      <c r="M1204" s="50" t="s">
        <v>1872</v>
      </c>
    </row>
    <row r="1205" spans="1:13" x14ac:dyDescent="0.25">
      <c r="A1205" s="50" t="s">
        <v>26406</v>
      </c>
      <c r="B1205" s="50" t="s">
        <v>6781</v>
      </c>
      <c r="C1205" s="50" t="s">
        <v>6834</v>
      </c>
      <c r="D1205" s="50" t="s">
        <v>8557</v>
      </c>
      <c r="E1205" s="50" t="s">
        <v>940</v>
      </c>
      <c r="F1205" s="50" t="s">
        <v>8271</v>
      </c>
      <c r="G1205" s="50" t="s">
        <v>8568</v>
      </c>
      <c r="H1205" s="61">
        <v>1</v>
      </c>
      <c r="I1205" s="55">
        <v>372.31</v>
      </c>
      <c r="J1205" s="50" t="s">
        <v>16851</v>
      </c>
      <c r="K1205" s="50" t="s">
        <v>16876</v>
      </c>
      <c r="L1205" s="50" t="s">
        <v>395</v>
      </c>
      <c r="M1205" s="50" t="s">
        <v>390</v>
      </c>
    </row>
    <row r="1206" spans="1:13" x14ac:dyDescent="0.25">
      <c r="A1206" s="50" t="s">
        <v>26407</v>
      </c>
      <c r="B1206" s="50" t="s">
        <v>6781</v>
      </c>
      <c r="C1206" s="50" t="s">
        <v>6911</v>
      </c>
      <c r="D1206" s="50" t="s">
        <v>8948</v>
      </c>
      <c r="E1206" s="50" t="s">
        <v>1152</v>
      </c>
      <c r="F1206" s="50" t="s">
        <v>1152</v>
      </c>
      <c r="G1206" s="50" t="s">
        <v>1152</v>
      </c>
      <c r="H1206" s="61">
        <v>200</v>
      </c>
      <c r="I1206" s="55">
        <v>1864.4</v>
      </c>
      <c r="J1206" s="50" t="s">
        <v>16833</v>
      </c>
      <c r="K1206" s="50" t="s">
        <v>16834</v>
      </c>
      <c r="L1206" s="50" t="s">
        <v>391</v>
      </c>
      <c r="M1206" s="50" t="s">
        <v>390</v>
      </c>
    </row>
    <row r="1207" spans="1:13" x14ac:dyDescent="0.25">
      <c r="A1207" s="50" t="s">
        <v>26408</v>
      </c>
      <c r="B1207" s="50" t="s">
        <v>6781</v>
      </c>
      <c r="C1207" s="50" t="s">
        <v>6911</v>
      </c>
      <c r="D1207" s="50" t="s">
        <v>8949</v>
      </c>
      <c r="E1207" s="50" t="s">
        <v>6363</v>
      </c>
      <c r="F1207" s="50" t="s">
        <v>6364</v>
      </c>
      <c r="G1207" s="50" t="s">
        <v>8950</v>
      </c>
      <c r="H1207" s="61">
        <v>1</v>
      </c>
      <c r="I1207" s="55">
        <v>453.1</v>
      </c>
      <c r="J1207" s="50" t="s">
        <v>16833</v>
      </c>
      <c r="K1207" s="50" t="s">
        <v>16834</v>
      </c>
      <c r="L1207" s="50" t="s">
        <v>389</v>
      </c>
      <c r="M1207" s="50" t="s">
        <v>390</v>
      </c>
    </row>
    <row r="1208" spans="1:13" x14ac:dyDescent="0.25">
      <c r="A1208" s="50" t="s">
        <v>26409</v>
      </c>
      <c r="B1208" s="50" t="s">
        <v>6781</v>
      </c>
      <c r="C1208" s="50" t="s">
        <v>6911</v>
      </c>
      <c r="D1208" s="50" t="s">
        <v>8949</v>
      </c>
      <c r="E1208" s="50" t="s">
        <v>6363</v>
      </c>
      <c r="F1208" s="50" t="s">
        <v>6364</v>
      </c>
      <c r="G1208" s="50" t="s">
        <v>8951</v>
      </c>
      <c r="H1208" s="61">
        <v>1</v>
      </c>
      <c r="I1208" s="55">
        <v>453.1</v>
      </c>
      <c r="J1208" s="50" t="s">
        <v>16833</v>
      </c>
      <c r="K1208" s="50" t="s">
        <v>16834</v>
      </c>
      <c r="L1208" s="50" t="s">
        <v>389</v>
      </c>
      <c r="M1208" s="50" t="s">
        <v>390</v>
      </c>
    </row>
    <row r="1209" spans="1:13" x14ac:dyDescent="0.25">
      <c r="A1209" s="50" t="s">
        <v>26410</v>
      </c>
      <c r="B1209" s="50" t="s">
        <v>6781</v>
      </c>
      <c r="C1209" s="50" t="s">
        <v>6911</v>
      </c>
      <c r="D1209" s="50" t="s">
        <v>8949</v>
      </c>
      <c r="E1209" s="50" t="s">
        <v>6363</v>
      </c>
      <c r="F1209" s="50" t="s">
        <v>6364</v>
      </c>
      <c r="G1209" s="50" t="s">
        <v>8952</v>
      </c>
      <c r="H1209" s="61">
        <v>1</v>
      </c>
      <c r="I1209" s="55">
        <v>453.1</v>
      </c>
      <c r="J1209" s="50" t="s">
        <v>16833</v>
      </c>
      <c r="K1209" s="50" t="s">
        <v>16834</v>
      </c>
      <c r="L1209" s="50" t="s">
        <v>389</v>
      </c>
      <c r="M1209" s="50" t="s">
        <v>390</v>
      </c>
    </row>
    <row r="1210" spans="1:13" x14ac:dyDescent="0.25">
      <c r="A1210" s="50" t="s">
        <v>26411</v>
      </c>
      <c r="B1210" s="50" t="s">
        <v>6781</v>
      </c>
      <c r="C1210" s="50" t="s">
        <v>6911</v>
      </c>
      <c r="D1210" s="50" t="s">
        <v>8949</v>
      </c>
      <c r="E1210" s="50" t="s">
        <v>6363</v>
      </c>
      <c r="F1210" s="50" t="s">
        <v>6364</v>
      </c>
      <c r="G1210" s="50" t="s">
        <v>8953</v>
      </c>
      <c r="H1210" s="61">
        <v>1</v>
      </c>
      <c r="I1210" s="55">
        <v>453.1</v>
      </c>
      <c r="J1210" s="50" t="s">
        <v>16833</v>
      </c>
      <c r="K1210" s="50" t="s">
        <v>16834</v>
      </c>
      <c r="L1210" s="50" t="s">
        <v>389</v>
      </c>
      <c r="M1210" s="50" t="s">
        <v>390</v>
      </c>
    </row>
    <row r="1211" spans="1:13" x14ac:dyDescent="0.25">
      <c r="A1211" s="50" t="s">
        <v>26412</v>
      </c>
      <c r="B1211" s="50" t="s">
        <v>6781</v>
      </c>
      <c r="C1211" s="50" t="s">
        <v>6911</v>
      </c>
      <c r="D1211" s="50" t="s">
        <v>8954</v>
      </c>
      <c r="E1211" s="50" t="s">
        <v>1152</v>
      </c>
      <c r="F1211" s="50" t="s">
        <v>1152</v>
      </c>
      <c r="G1211" s="50" t="s">
        <v>1152</v>
      </c>
      <c r="H1211" s="61">
        <v>15</v>
      </c>
      <c r="I1211" s="55">
        <v>2621.5</v>
      </c>
      <c r="J1211" s="50" t="s">
        <v>16833</v>
      </c>
      <c r="K1211" s="50" t="s">
        <v>16834</v>
      </c>
      <c r="L1211" s="50" t="s">
        <v>391</v>
      </c>
      <c r="M1211" s="50" t="s">
        <v>390</v>
      </c>
    </row>
    <row r="1212" spans="1:13" x14ac:dyDescent="0.25">
      <c r="A1212" s="50" t="s">
        <v>26413</v>
      </c>
      <c r="B1212" s="50" t="s">
        <v>6781</v>
      </c>
      <c r="C1212" s="50" t="s">
        <v>6784</v>
      </c>
      <c r="D1212" s="50" t="s">
        <v>8955</v>
      </c>
      <c r="E1212" s="50" t="s">
        <v>4411</v>
      </c>
      <c r="F1212" s="50" t="s">
        <v>8956</v>
      </c>
      <c r="G1212" s="50" t="s">
        <v>8957</v>
      </c>
      <c r="H1212" s="61">
        <v>1</v>
      </c>
      <c r="I1212" s="55">
        <v>761.36</v>
      </c>
      <c r="J1212" s="50" t="s">
        <v>16833</v>
      </c>
      <c r="K1212" s="50" t="s">
        <v>16863</v>
      </c>
      <c r="L1212" s="50" t="s">
        <v>509</v>
      </c>
      <c r="M1212" s="50" t="s">
        <v>939</v>
      </c>
    </row>
    <row r="1213" spans="1:13" x14ac:dyDescent="0.25">
      <c r="A1213" s="50" t="s">
        <v>26414</v>
      </c>
      <c r="B1213" s="50" t="s">
        <v>6781</v>
      </c>
      <c r="C1213" s="50" t="s">
        <v>6784</v>
      </c>
      <c r="D1213" s="50" t="s">
        <v>8955</v>
      </c>
      <c r="E1213" s="50" t="s">
        <v>4411</v>
      </c>
      <c r="F1213" s="50" t="s">
        <v>8956</v>
      </c>
      <c r="G1213" s="50" t="s">
        <v>1152</v>
      </c>
      <c r="H1213" s="61">
        <v>1</v>
      </c>
      <c r="I1213" s="55">
        <v>761.34</v>
      </c>
      <c r="J1213" s="50" t="s">
        <v>16833</v>
      </c>
      <c r="K1213" s="50" t="s">
        <v>16869</v>
      </c>
      <c r="L1213" s="50" t="s">
        <v>483</v>
      </c>
      <c r="M1213" s="50" t="s">
        <v>939</v>
      </c>
    </row>
    <row r="1214" spans="1:13" x14ac:dyDescent="0.25">
      <c r="A1214" s="50" t="s">
        <v>26415</v>
      </c>
      <c r="B1214" s="50" t="s">
        <v>6781</v>
      </c>
      <c r="C1214" s="50" t="s">
        <v>6784</v>
      </c>
      <c r="D1214" s="50" t="s">
        <v>8955</v>
      </c>
      <c r="E1214" s="50" t="s">
        <v>4411</v>
      </c>
      <c r="F1214" s="50" t="s">
        <v>8956</v>
      </c>
      <c r="G1214" s="50" t="s">
        <v>1152</v>
      </c>
      <c r="H1214" s="61">
        <v>1</v>
      </c>
      <c r="I1214" s="55">
        <v>761.34</v>
      </c>
      <c r="J1214" s="50" t="s">
        <v>16910</v>
      </c>
      <c r="K1214" s="50" t="s">
        <v>16930</v>
      </c>
      <c r="L1214" s="50" t="s">
        <v>386</v>
      </c>
      <c r="M1214" s="50" t="s">
        <v>939</v>
      </c>
    </row>
    <row r="1215" spans="1:13" x14ac:dyDescent="0.25">
      <c r="A1215" s="50" t="s">
        <v>26416</v>
      </c>
      <c r="B1215" s="50" t="s">
        <v>6781</v>
      </c>
      <c r="C1215" s="50" t="s">
        <v>8958</v>
      </c>
      <c r="D1215" s="50" t="s">
        <v>8959</v>
      </c>
      <c r="E1215" s="50" t="s">
        <v>1152</v>
      </c>
      <c r="F1215" s="50" t="s">
        <v>1152</v>
      </c>
      <c r="G1215" s="50" t="s">
        <v>1152</v>
      </c>
      <c r="H1215" s="61">
        <v>1</v>
      </c>
      <c r="I1215" s="55">
        <v>186.72</v>
      </c>
      <c r="J1215" s="50" t="s">
        <v>16833</v>
      </c>
      <c r="K1215" s="50" t="s">
        <v>16834</v>
      </c>
      <c r="L1215" s="50" t="s">
        <v>1820</v>
      </c>
      <c r="M1215" s="50" t="s">
        <v>8690</v>
      </c>
    </row>
    <row r="1216" spans="1:13" x14ac:dyDescent="0.25">
      <c r="A1216" s="50" t="s">
        <v>26417</v>
      </c>
      <c r="B1216" s="50" t="s">
        <v>6781</v>
      </c>
      <c r="C1216" s="50" t="s">
        <v>6834</v>
      </c>
      <c r="D1216" s="50" t="s">
        <v>8820</v>
      </c>
      <c r="E1216" s="50" t="s">
        <v>940</v>
      </c>
      <c r="F1216" s="50" t="s">
        <v>8960</v>
      </c>
      <c r="G1216" s="50" t="s">
        <v>8564</v>
      </c>
      <c r="H1216" s="61">
        <v>1</v>
      </c>
      <c r="I1216" s="55">
        <v>372.31</v>
      </c>
      <c r="J1216" s="50" t="s">
        <v>16851</v>
      </c>
      <c r="K1216" s="50" t="s">
        <v>16899</v>
      </c>
      <c r="L1216" s="50" t="s">
        <v>462</v>
      </c>
      <c r="M1216" s="50" t="s">
        <v>390</v>
      </c>
    </row>
    <row r="1217" spans="1:13" x14ac:dyDescent="0.25">
      <c r="A1217" s="50" t="s">
        <v>26418</v>
      </c>
      <c r="B1217" s="50" t="s">
        <v>6781</v>
      </c>
      <c r="C1217" s="50" t="s">
        <v>7575</v>
      </c>
      <c r="D1217" s="50" t="s">
        <v>7575</v>
      </c>
      <c r="E1217" s="50" t="s">
        <v>7635</v>
      </c>
      <c r="F1217" s="50" t="s">
        <v>1152</v>
      </c>
      <c r="G1217" s="50" t="s">
        <v>1152</v>
      </c>
      <c r="H1217" s="61">
        <v>1</v>
      </c>
      <c r="I1217" s="55">
        <v>74.48</v>
      </c>
      <c r="J1217" s="50" t="s">
        <v>16851</v>
      </c>
      <c r="K1217" s="50" t="s">
        <v>16899</v>
      </c>
      <c r="L1217" s="50" t="s">
        <v>462</v>
      </c>
      <c r="M1217" s="50" t="s">
        <v>390</v>
      </c>
    </row>
    <row r="1218" spans="1:13" x14ac:dyDescent="0.25">
      <c r="A1218" s="50" t="s">
        <v>26419</v>
      </c>
      <c r="B1218" s="50" t="s">
        <v>6781</v>
      </c>
      <c r="C1218" s="50" t="s">
        <v>6801</v>
      </c>
      <c r="D1218" s="50" t="s">
        <v>8961</v>
      </c>
      <c r="E1218" s="50" t="s">
        <v>2435</v>
      </c>
      <c r="F1218" s="50" t="s">
        <v>8962</v>
      </c>
      <c r="G1218" s="50" t="s">
        <v>8963</v>
      </c>
      <c r="H1218" s="61">
        <v>1</v>
      </c>
      <c r="I1218" s="55">
        <v>74.45</v>
      </c>
      <c r="J1218" s="50" t="s">
        <v>16851</v>
      </c>
      <c r="K1218" s="50" t="s">
        <v>16899</v>
      </c>
      <c r="L1218" s="50" t="s">
        <v>462</v>
      </c>
      <c r="M1218" s="50" t="s">
        <v>1874</v>
      </c>
    </row>
    <row r="1219" spans="1:13" x14ac:dyDescent="0.25">
      <c r="A1219" s="50" t="s">
        <v>26420</v>
      </c>
      <c r="B1219" s="50" t="s">
        <v>6781</v>
      </c>
      <c r="C1219" s="50" t="s">
        <v>6798</v>
      </c>
      <c r="D1219" s="50" t="s">
        <v>8557</v>
      </c>
      <c r="E1219" s="50" t="s">
        <v>1152</v>
      </c>
      <c r="F1219" s="50" t="s">
        <v>1152</v>
      </c>
      <c r="G1219" s="50" t="s">
        <v>1152</v>
      </c>
      <c r="H1219" s="61">
        <v>1</v>
      </c>
      <c r="I1219" s="55">
        <v>595.69000000000005</v>
      </c>
      <c r="J1219" s="50" t="s">
        <v>16851</v>
      </c>
      <c r="K1219" s="50" t="s">
        <v>16852</v>
      </c>
      <c r="L1219" s="50" t="s">
        <v>474</v>
      </c>
      <c r="M1219" s="50" t="s">
        <v>387</v>
      </c>
    </row>
    <row r="1220" spans="1:13" x14ac:dyDescent="0.25">
      <c r="A1220" s="50" t="s">
        <v>26421</v>
      </c>
      <c r="B1220" s="50" t="s">
        <v>6781</v>
      </c>
      <c r="C1220" s="50" t="s">
        <v>6834</v>
      </c>
      <c r="D1220" s="50" t="s">
        <v>8557</v>
      </c>
      <c r="E1220" s="50" t="s">
        <v>8964</v>
      </c>
      <c r="F1220" s="50" t="s">
        <v>8965</v>
      </c>
      <c r="G1220" s="50" t="s">
        <v>8966</v>
      </c>
      <c r="H1220" s="61">
        <v>1</v>
      </c>
      <c r="I1220" s="55">
        <v>372.31</v>
      </c>
      <c r="J1220" s="50" t="s">
        <v>16851</v>
      </c>
      <c r="K1220" s="50" t="s">
        <v>16852</v>
      </c>
      <c r="L1220" s="50" t="s">
        <v>474</v>
      </c>
      <c r="M1220" s="50" t="s">
        <v>1869</v>
      </c>
    </row>
    <row r="1221" spans="1:13" x14ac:dyDescent="0.25">
      <c r="A1221" s="50" t="s">
        <v>26422</v>
      </c>
      <c r="B1221" s="50" t="s">
        <v>6781</v>
      </c>
      <c r="C1221" s="50" t="s">
        <v>7581</v>
      </c>
      <c r="D1221" s="50" t="s">
        <v>8646</v>
      </c>
      <c r="E1221" s="50" t="s">
        <v>7583</v>
      </c>
      <c r="F1221" s="50" t="s">
        <v>1152</v>
      </c>
      <c r="G1221" s="50" t="s">
        <v>1152</v>
      </c>
      <c r="H1221" s="61">
        <v>1</v>
      </c>
      <c r="I1221" s="55">
        <v>148.91</v>
      </c>
      <c r="J1221" s="50" t="s">
        <v>16851</v>
      </c>
      <c r="K1221" s="50" t="s">
        <v>16852</v>
      </c>
      <c r="L1221" s="50" t="s">
        <v>474</v>
      </c>
      <c r="M1221" s="50" t="s">
        <v>1872</v>
      </c>
    </row>
    <row r="1222" spans="1:13" x14ac:dyDescent="0.25">
      <c r="A1222" s="50" t="s">
        <v>26423</v>
      </c>
      <c r="B1222" s="50" t="s">
        <v>6781</v>
      </c>
      <c r="C1222" s="50" t="s">
        <v>8255</v>
      </c>
      <c r="D1222" s="50" t="s">
        <v>8967</v>
      </c>
      <c r="E1222" s="50" t="s">
        <v>940</v>
      </c>
      <c r="F1222" s="50" t="s">
        <v>1152</v>
      </c>
      <c r="G1222" s="50" t="s">
        <v>8968</v>
      </c>
      <c r="H1222" s="61">
        <v>1</v>
      </c>
      <c r="I1222" s="55">
        <v>1652.38</v>
      </c>
      <c r="J1222" s="50" t="s">
        <v>16910</v>
      </c>
      <c r="K1222" s="50" t="s">
        <v>16930</v>
      </c>
      <c r="L1222" s="50" t="s">
        <v>1809</v>
      </c>
      <c r="M1222" s="50" t="s">
        <v>1874</v>
      </c>
    </row>
    <row r="1223" spans="1:13" x14ac:dyDescent="0.25">
      <c r="A1223" s="50" t="s">
        <v>26424</v>
      </c>
      <c r="B1223" s="50" t="s">
        <v>6781</v>
      </c>
      <c r="C1223" s="50" t="s">
        <v>6798</v>
      </c>
      <c r="D1223" s="50" t="s">
        <v>6798</v>
      </c>
      <c r="E1223" s="50" t="s">
        <v>940</v>
      </c>
      <c r="F1223" s="50" t="s">
        <v>1152</v>
      </c>
      <c r="G1223" s="50" t="s">
        <v>1152</v>
      </c>
      <c r="H1223" s="61">
        <v>1</v>
      </c>
      <c r="I1223" s="55">
        <v>70.650000000000006</v>
      </c>
      <c r="J1223" s="50" t="s">
        <v>16910</v>
      </c>
      <c r="K1223" s="50" t="s">
        <v>16930</v>
      </c>
      <c r="L1223" s="50" t="s">
        <v>1809</v>
      </c>
      <c r="M1223" s="50" t="s">
        <v>1869</v>
      </c>
    </row>
    <row r="1224" spans="1:13" x14ac:dyDescent="0.25">
      <c r="A1224" s="50" t="s">
        <v>26425</v>
      </c>
      <c r="B1224" s="50" t="s">
        <v>6781</v>
      </c>
      <c r="C1224" s="50" t="s">
        <v>6834</v>
      </c>
      <c r="D1224" s="50" t="s">
        <v>8148</v>
      </c>
      <c r="E1224" s="50" t="s">
        <v>3562</v>
      </c>
      <c r="F1224" s="50" t="s">
        <v>1152</v>
      </c>
      <c r="G1224" s="50" t="s">
        <v>1152</v>
      </c>
      <c r="H1224" s="61">
        <v>1</v>
      </c>
      <c r="I1224" s="55">
        <v>1652.38</v>
      </c>
      <c r="J1224" s="50" t="s">
        <v>16910</v>
      </c>
      <c r="K1224" s="50" t="s">
        <v>16930</v>
      </c>
      <c r="L1224" s="50" t="s">
        <v>1809</v>
      </c>
      <c r="M1224" s="50" t="s">
        <v>1869</v>
      </c>
    </row>
    <row r="1225" spans="1:13" x14ac:dyDescent="0.25">
      <c r="A1225" s="50" t="s">
        <v>26426</v>
      </c>
      <c r="B1225" s="50" t="s">
        <v>6781</v>
      </c>
      <c r="C1225" s="50" t="s">
        <v>6834</v>
      </c>
      <c r="D1225" s="50" t="s">
        <v>8969</v>
      </c>
      <c r="E1225" s="50" t="s">
        <v>7108</v>
      </c>
      <c r="F1225" s="50" t="s">
        <v>1152</v>
      </c>
      <c r="G1225" s="50" t="s">
        <v>8970</v>
      </c>
      <c r="H1225" s="61">
        <v>1</v>
      </c>
      <c r="I1225" s="55">
        <v>2646.12</v>
      </c>
      <c r="J1225" s="50" t="s">
        <v>16910</v>
      </c>
      <c r="K1225" s="50" t="s">
        <v>16930</v>
      </c>
      <c r="L1225" s="50" t="s">
        <v>1809</v>
      </c>
      <c r="M1225" s="50" t="s">
        <v>1874</v>
      </c>
    </row>
    <row r="1226" spans="1:13" x14ac:dyDescent="0.25">
      <c r="A1226" s="50" t="s">
        <v>26427</v>
      </c>
      <c r="B1226" s="50" t="s">
        <v>6781</v>
      </c>
      <c r="C1226" s="50" t="s">
        <v>8018</v>
      </c>
      <c r="D1226" s="50" t="s">
        <v>8018</v>
      </c>
      <c r="E1226" s="50" t="s">
        <v>940</v>
      </c>
      <c r="F1226" s="50" t="s">
        <v>8971</v>
      </c>
      <c r="G1226" s="50" t="s">
        <v>1152</v>
      </c>
      <c r="H1226" s="61">
        <v>1</v>
      </c>
      <c r="I1226" s="55">
        <v>774.96</v>
      </c>
      <c r="J1226" s="50" t="s">
        <v>16910</v>
      </c>
      <c r="K1226" s="50" t="s">
        <v>16930</v>
      </c>
      <c r="L1226" s="50" t="s">
        <v>1809</v>
      </c>
      <c r="M1226" s="50" t="s">
        <v>390</v>
      </c>
    </row>
    <row r="1227" spans="1:13" x14ac:dyDescent="0.25">
      <c r="A1227" s="50" t="s">
        <v>26428</v>
      </c>
      <c r="B1227" s="50" t="s">
        <v>6781</v>
      </c>
      <c r="C1227" s="50" t="s">
        <v>8018</v>
      </c>
      <c r="D1227" s="50" t="s">
        <v>8018</v>
      </c>
      <c r="E1227" s="50" t="s">
        <v>940</v>
      </c>
      <c r="F1227" s="50" t="s">
        <v>1152</v>
      </c>
      <c r="G1227" s="50" t="s">
        <v>1152</v>
      </c>
      <c r="H1227" s="61">
        <v>1</v>
      </c>
      <c r="I1227" s="55">
        <v>774.96</v>
      </c>
      <c r="J1227" s="50" t="s">
        <v>16910</v>
      </c>
      <c r="K1227" s="50" t="s">
        <v>16930</v>
      </c>
      <c r="L1227" s="50" t="s">
        <v>1809</v>
      </c>
      <c r="M1227" s="50" t="s">
        <v>390</v>
      </c>
    </row>
    <row r="1228" spans="1:13" x14ac:dyDescent="0.25">
      <c r="A1228" s="50" t="s">
        <v>26429</v>
      </c>
      <c r="B1228" s="50" t="s">
        <v>6781</v>
      </c>
      <c r="C1228" s="50" t="s">
        <v>8018</v>
      </c>
      <c r="D1228" s="50" t="s">
        <v>8018</v>
      </c>
      <c r="E1228" s="50" t="s">
        <v>940</v>
      </c>
      <c r="F1228" s="50" t="s">
        <v>8924</v>
      </c>
      <c r="G1228" s="50" t="s">
        <v>8972</v>
      </c>
      <c r="H1228" s="61">
        <v>1</v>
      </c>
      <c r="I1228" s="55">
        <v>774.96</v>
      </c>
      <c r="J1228" s="50" t="s">
        <v>16833</v>
      </c>
      <c r="K1228" s="50" t="s">
        <v>16834</v>
      </c>
      <c r="L1228" s="50" t="s">
        <v>536</v>
      </c>
      <c r="M1228" s="50" t="s">
        <v>390</v>
      </c>
    </row>
    <row r="1229" spans="1:13" x14ac:dyDescent="0.25">
      <c r="A1229" s="50" t="s">
        <v>26430</v>
      </c>
      <c r="B1229" s="50" t="s">
        <v>6781</v>
      </c>
      <c r="C1229" s="50" t="s">
        <v>6834</v>
      </c>
      <c r="D1229" s="50" t="s">
        <v>8557</v>
      </c>
      <c r="E1229" s="50" t="s">
        <v>940</v>
      </c>
      <c r="F1229" s="50" t="s">
        <v>8237</v>
      </c>
      <c r="G1229" s="50" t="s">
        <v>8973</v>
      </c>
      <c r="H1229" s="61">
        <v>1</v>
      </c>
      <c r="I1229" s="55">
        <v>1700.63</v>
      </c>
      <c r="J1229" s="50" t="s">
        <v>16833</v>
      </c>
      <c r="K1229" s="50" t="s">
        <v>16834</v>
      </c>
      <c r="L1229" s="50" t="s">
        <v>536</v>
      </c>
      <c r="M1229" s="50" t="s">
        <v>390</v>
      </c>
    </row>
    <row r="1230" spans="1:13" x14ac:dyDescent="0.25">
      <c r="A1230" s="50" t="s">
        <v>26431</v>
      </c>
      <c r="B1230" s="50" t="s">
        <v>6781</v>
      </c>
      <c r="C1230" s="50" t="s">
        <v>8018</v>
      </c>
      <c r="D1230" s="50" t="s">
        <v>8018</v>
      </c>
      <c r="E1230" s="50" t="s">
        <v>940</v>
      </c>
      <c r="F1230" s="50" t="s">
        <v>8971</v>
      </c>
      <c r="G1230" s="50" t="s">
        <v>8974</v>
      </c>
      <c r="H1230" s="61">
        <v>1</v>
      </c>
      <c r="I1230" s="55">
        <v>335.07</v>
      </c>
      <c r="J1230" s="50" t="s">
        <v>16833</v>
      </c>
      <c r="K1230" s="50" t="s">
        <v>16906</v>
      </c>
      <c r="L1230" s="50" t="s">
        <v>1915</v>
      </c>
      <c r="M1230" s="50" t="s">
        <v>1869</v>
      </c>
    </row>
    <row r="1231" spans="1:13" x14ac:dyDescent="0.25">
      <c r="A1231" s="50" t="s">
        <v>26432</v>
      </c>
      <c r="B1231" s="50" t="s">
        <v>6781</v>
      </c>
      <c r="C1231" s="50" t="s">
        <v>6798</v>
      </c>
      <c r="D1231" s="50" t="s">
        <v>8863</v>
      </c>
      <c r="E1231" s="50" t="s">
        <v>940</v>
      </c>
      <c r="F1231" s="50" t="s">
        <v>8975</v>
      </c>
      <c r="G1231" s="50" t="s">
        <v>8976</v>
      </c>
      <c r="H1231" s="61">
        <v>1</v>
      </c>
      <c r="I1231" s="55">
        <v>70.650000000000006</v>
      </c>
      <c r="J1231" s="50" t="s">
        <v>16833</v>
      </c>
      <c r="K1231" s="50" t="s">
        <v>16906</v>
      </c>
      <c r="L1231" s="50" t="s">
        <v>1915</v>
      </c>
      <c r="M1231" s="50" t="s">
        <v>1869</v>
      </c>
    </row>
    <row r="1232" spans="1:13" x14ac:dyDescent="0.25">
      <c r="A1232" s="50" t="s">
        <v>26433</v>
      </c>
      <c r="B1232" s="50" t="s">
        <v>6781</v>
      </c>
      <c r="C1232" s="50" t="s">
        <v>6798</v>
      </c>
      <c r="D1232" s="50" t="s">
        <v>8557</v>
      </c>
      <c r="E1232" s="50" t="s">
        <v>1152</v>
      </c>
      <c r="F1232" s="50" t="s">
        <v>1152</v>
      </c>
      <c r="G1232" s="50" t="s">
        <v>1152</v>
      </c>
      <c r="H1232" s="61">
        <v>1</v>
      </c>
      <c r="I1232" s="55">
        <v>969.38</v>
      </c>
      <c r="J1232" s="50" t="s">
        <v>16833</v>
      </c>
      <c r="K1232" s="50" t="s">
        <v>16834</v>
      </c>
      <c r="L1232" s="50" t="s">
        <v>433</v>
      </c>
      <c r="M1232" s="50" t="s">
        <v>390</v>
      </c>
    </row>
    <row r="1233" spans="1:13" x14ac:dyDescent="0.25">
      <c r="A1233" s="50" t="s">
        <v>26434</v>
      </c>
      <c r="B1233" s="50" t="s">
        <v>6781</v>
      </c>
      <c r="C1233" s="50" t="s">
        <v>7581</v>
      </c>
      <c r="D1233" s="50" t="s">
        <v>8646</v>
      </c>
      <c r="E1233" s="50" t="s">
        <v>7583</v>
      </c>
      <c r="F1233" s="50" t="s">
        <v>1152</v>
      </c>
      <c r="G1233" s="50" t="s">
        <v>1152</v>
      </c>
      <c r="H1233" s="61">
        <v>1</v>
      </c>
      <c r="I1233" s="55">
        <v>148.91</v>
      </c>
      <c r="J1233" s="50" t="s">
        <v>16833</v>
      </c>
      <c r="K1233" s="50" t="s">
        <v>16834</v>
      </c>
      <c r="L1233" s="50" t="s">
        <v>433</v>
      </c>
      <c r="M1233" s="50" t="s">
        <v>1872</v>
      </c>
    </row>
    <row r="1234" spans="1:13" x14ac:dyDescent="0.25">
      <c r="A1234" s="50" t="s">
        <v>26435</v>
      </c>
      <c r="B1234" s="50" t="s">
        <v>6781</v>
      </c>
      <c r="C1234" s="50" t="s">
        <v>7167</v>
      </c>
      <c r="D1234" s="50" t="s">
        <v>7167</v>
      </c>
      <c r="E1234" s="50" t="s">
        <v>2878</v>
      </c>
      <c r="F1234" s="50" t="s">
        <v>7868</v>
      </c>
      <c r="G1234" s="50" t="s">
        <v>8977</v>
      </c>
      <c r="H1234" s="61">
        <v>1</v>
      </c>
      <c r="I1234" s="55">
        <v>223.38</v>
      </c>
      <c r="J1234" s="50" t="s">
        <v>16833</v>
      </c>
      <c r="K1234" s="50" t="s">
        <v>16834</v>
      </c>
      <c r="L1234" s="50" t="s">
        <v>433</v>
      </c>
      <c r="M1234" s="50" t="s">
        <v>387</v>
      </c>
    </row>
    <row r="1235" spans="1:13" x14ac:dyDescent="0.25">
      <c r="A1235" s="50" t="s">
        <v>26436</v>
      </c>
      <c r="B1235" s="50" t="s">
        <v>6781</v>
      </c>
      <c r="C1235" s="50" t="s">
        <v>6798</v>
      </c>
      <c r="D1235" s="50" t="s">
        <v>8863</v>
      </c>
      <c r="E1235" s="50" t="s">
        <v>940</v>
      </c>
      <c r="F1235" s="50" t="s">
        <v>1152</v>
      </c>
      <c r="G1235" s="50" t="s">
        <v>1152</v>
      </c>
      <c r="H1235" s="61">
        <v>1</v>
      </c>
      <c r="I1235" s="55">
        <v>70.650000000000006</v>
      </c>
      <c r="J1235" s="50" t="s">
        <v>16851</v>
      </c>
      <c r="K1235" s="50" t="s">
        <v>16854</v>
      </c>
      <c r="L1235" s="50" t="s">
        <v>1748</v>
      </c>
      <c r="M1235" s="50" t="s">
        <v>1869</v>
      </c>
    </row>
    <row r="1236" spans="1:13" x14ac:dyDescent="0.25">
      <c r="A1236" s="50" t="s">
        <v>26437</v>
      </c>
      <c r="B1236" s="50" t="s">
        <v>6781</v>
      </c>
      <c r="C1236" s="50" t="s">
        <v>6798</v>
      </c>
      <c r="D1236" s="50" t="s">
        <v>8863</v>
      </c>
      <c r="E1236" s="50" t="s">
        <v>940</v>
      </c>
      <c r="F1236" s="50" t="s">
        <v>1863</v>
      </c>
      <c r="G1236" s="50" t="s">
        <v>1152</v>
      </c>
      <c r="H1236" s="61">
        <v>1</v>
      </c>
      <c r="I1236" s="55">
        <v>1516.98</v>
      </c>
      <c r="J1236" s="50" t="s">
        <v>16833</v>
      </c>
      <c r="K1236" s="50" t="s">
        <v>16933</v>
      </c>
      <c r="L1236" s="50" t="s">
        <v>1740</v>
      </c>
      <c r="M1236" s="50" t="s">
        <v>1874</v>
      </c>
    </row>
    <row r="1237" spans="1:13" x14ac:dyDescent="0.25">
      <c r="A1237" s="50" t="s">
        <v>26438</v>
      </c>
      <c r="B1237" s="50" t="s">
        <v>6781</v>
      </c>
      <c r="C1237" s="50" t="s">
        <v>6834</v>
      </c>
      <c r="D1237" s="50" t="s">
        <v>8557</v>
      </c>
      <c r="E1237" s="50" t="s">
        <v>1152</v>
      </c>
      <c r="F1237" s="50" t="s">
        <v>1152</v>
      </c>
      <c r="G1237" s="50" t="s">
        <v>1152</v>
      </c>
      <c r="H1237" s="61">
        <v>1</v>
      </c>
      <c r="I1237" s="55">
        <v>1700.63</v>
      </c>
      <c r="J1237" s="50" t="s">
        <v>16851</v>
      </c>
      <c r="K1237" s="50" t="s">
        <v>16876</v>
      </c>
      <c r="L1237" s="50" t="s">
        <v>1991</v>
      </c>
      <c r="M1237" s="50" t="s">
        <v>390</v>
      </c>
    </row>
    <row r="1238" spans="1:13" x14ac:dyDescent="0.25">
      <c r="A1238" s="50" t="s">
        <v>26439</v>
      </c>
      <c r="B1238" s="50" t="s">
        <v>6781</v>
      </c>
      <c r="C1238" s="50" t="s">
        <v>8978</v>
      </c>
      <c r="D1238" s="50" t="s">
        <v>8979</v>
      </c>
      <c r="E1238" s="50" t="s">
        <v>8980</v>
      </c>
      <c r="F1238" s="50" t="s">
        <v>8981</v>
      </c>
      <c r="G1238" s="50" t="s">
        <v>8982</v>
      </c>
      <c r="H1238" s="61">
        <v>1</v>
      </c>
      <c r="I1238" s="55">
        <v>1114.1500000000001</v>
      </c>
      <c r="J1238" s="50" t="s">
        <v>16833</v>
      </c>
      <c r="K1238" s="50" t="s">
        <v>16863</v>
      </c>
      <c r="L1238" s="50" t="s">
        <v>4341</v>
      </c>
      <c r="M1238" s="50" t="s">
        <v>939</v>
      </c>
    </row>
    <row r="1239" spans="1:13" x14ac:dyDescent="0.25">
      <c r="A1239" s="50" t="s">
        <v>26440</v>
      </c>
      <c r="B1239" s="50" t="s">
        <v>6781</v>
      </c>
      <c r="C1239" s="50" t="s">
        <v>6834</v>
      </c>
      <c r="D1239" s="50" t="s">
        <v>8983</v>
      </c>
      <c r="E1239" s="50" t="s">
        <v>1152</v>
      </c>
      <c r="F1239" s="50" t="s">
        <v>1863</v>
      </c>
      <c r="G1239" s="50" t="s">
        <v>1152</v>
      </c>
      <c r="H1239" s="61">
        <v>1</v>
      </c>
      <c r="I1239" s="55">
        <v>223.37</v>
      </c>
      <c r="J1239" s="50" t="s">
        <v>16851</v>
      </c>
      <c r="K1239" s="50" t="s">
        <v>16876</v>
      </c>
      <c r="L1239" s="50" t="s">
        <v>1708</v>
      </c>
      <c r="M1239" s="50" t="s">
        <v>1869</v>
      </c>
    </row>
    <row r="1240" spans="1:13" x14ac:dyDescent="0.25">
      <c r="A1240" s="50" t="s">
        <v>26441</v>
      </c>
      <c r="B1240" s="50" t="s">
        <v>6781</v>
      </c>
      <c r="C1240" s="50" t="s">
        <v>6834</v>
      </c>
      <c r="D1240" s="50" t="s">
        <v>8983</v>
      </c>
      <c r="E1240" s="50" t="s">
        <v>940</v>
      </c>
      <c r="F1240" s="50" t="s">
        <v>1863</v>
      </c>
      <c r="G1240" s="50" t="s">
        <v>1152</v>
      </c>
      <c r="H1240" s="61">
        <v>1</v>
      </c>
      <c r="I1240" s="55">
        <v>275.77999999999997</v>
      </c>
      <c r="J1240" s="50" t="s">
        <v>16851</v>
      </c>
      <c r="K1240" s="50" t="s">
        <v>16876</v>
      </c>
      <c r="L1240" s="50" t="s">
        <v>1708</v>
      </c>
      <c r="M1240" s="50" t="s">
        <v>390</v>
      </c>
    </row>
    <row r="1241" spans="1:13" x14ac:dyDescent="0.25">
      <c r="A1241" s="50" t="s">
        <v>26442</v>
      </c>
      <c r="B1241" s="50" t="s">
        <v>6781</v>
      </c>
      <c r="C1241" s="50" t="s">
        <v>6834</v>
      </c>
      <c r="D1241" s="50" t="s">
        <v>8983</v>
      </c>
      <c r="E1241" s="50" t="s">
        <v>1152</v>
      </c>
      <c r="F1241" s="50" t="s">
        <v>1863</v>
      </c>
      <c r="G1241" s="50" t="s">
        <v>1152</v>
      </c>
      <c r="H1241" s="61">
        <v>1</v>
      </c>
      <c r="I1241" s="55">
        <v>3535.87</v>
      </c>
      <c r="J1241" s="50" t="s">
        <v>16851</v>
      </c>
      <c r="K1241" s="50" t="s">
        <v>16876</v>
      </c>
      <c r="L1241" s="50" t="s">
        <v>1708</v>
      </c>
      <c r="M1241" s="50" t="s">
        <v>1869</v>
      </c>
    </row>
    <row r="1242" spans="1:13" x14ac:dyDescent="0.25">
      <c r="A1242" s="50" t="s">
        <v>26443</v>
      </c>
      <c r="B1242" s="50" t="s">
        <v>6781</v>
      </c>
      <c r="C1242" s="50" t="s">
        <v>6834</v>
      </c>
      <c r="D1242" s="50" t="s">
        <v>8983</v>
      </c>
      <c r="E1242" s="50" t="s">
        <v>1152</v>
      </c>
      <c r="F1242" s="50" t="s">
        <v>1863</v>
      </c>
      <c r="G1242" s="50" t="s">
        <v>1152</v>
      </c>
      <c r="H1242" s="61">
        <v>1</v>
      </c>
      <c r="I1242" s="55">
        <v>3535.87</v>
      </c>
      <c r="J1242" s="50" t="s">
        <v>16851</v>
      </c>
      <c r="K1242" s="50" t="s">
        <v>16876</v>
      </c>
      <c r="L1242" s="50" t="s">
        <v>1708</v>
      </c>
      <c r="M1242" s="50" t="s">
        <v>1869</v>
      </c>
    </row>
    <row r="1243" spans="1:13" x14ac:dyDescent="0.25">
      <c r="A1243" s="50" t="s">
        <v>26444</v>
      </c>
      <c r="B1243" s="50" t="s">
        <v>6781</v>
      </c>
      <c r="C1243" s="50" t="s">
        <v>6834</v>
      </c>
      <c r="D1243" s="50" t="s">
        <v>8983</v>
      </c>
      <c r="E1243" s="50" t="s">
        <v>1152</v>
      </c>
      <c r="F1243" s="50" t="s">
        <v>1863</v>
      </c>
      <c r="G1243" s="50" t="s">
        <v>1152</v>
      </c>
      <c r="H1243" s="61">
        <v>1</v>
      </c>
      <c r="I1243" s="55">
        <v>3535.87</v>
      </c>
      <c r="J1243" s="50" t="s">
        <v>16851</v>
      </c>
      <c r="K1243" s="50" t="s">
        <v>16876</v>
      </c>
      <c r="L1243" s="50" t="s">
        <v>1708</v>
      </c>
      <c r="M1243" s="50" t="s">
        <v>1869</v>
      </c>
    </row>
    <row r="1244" spans="1:13" x14ac:dyDescent="0.25">
      <c r="A1244" s="50" t="s">
        <v>26445</v>
      </c>
      <c r="B1244" s="50" t="s">
        <v>6781</v>
      </c>
      <c r="C1244" s="50" t="s">
        <v>8978</v>
      </c>
      <c r="D1244" s="50" t="s">
        <v>8984</v>
      </c>
      <c r="E1244" s="50" t="s">
        <v>8980</v>
      </c>
      <c r="F1244" s="50" t="s">
        <v>8981</v>
      </c>
      <c r="G1244" s="50" t="s">
        <v>8985</v>
      </c>
      <c r="H1244" s="61">
        <v>1</v>
      </c>
      <c r="I1244" s="55">
        <v>4026.42</v>
      </c>
      <c r="J1244" s="50" t="s">
        <v>16851</v>
      </c>
      <c r="K1244" s="50" t="s">
        <v>16852</v>
      </c>
      <c r="L1244" s="50" t="s">
        <v>4339</v>
      </c>
      <c r="M1244" s="50" t="s">
        <v>1869</v>
      </c>
    </row>
    <row r="1245" spans="1:13" x14ac:dyDescent="0.25">
      <c r="A1245" s="50" t="s">
        <v>26446</v>
      </c>
      <c r="B1245" s="50" t="s">
        <v>6781</v>
      </c>
      <c r="C1245" s="50" t="s">
        <v>8978</v>
      </c>
      <c r="D1245" s="50" t="s">
        <v>8984</v>
      </c>
      <c r="E1245" s="50" t="s">
        <v>8980</v>
      </c>
      <c r="F1245" s="50" t="s">
        <v>8981</v>
      </c>
      <c r="G1245" s="50" t="s">
        <v>8986</v>
      </c>
      <c r="H1245" s="61">
        <v>1</v>
      </c>
      <c r="I1245" s="55">
        <v>4026.42</v>
      </c>
      <c r="J1245" s="50" t="s">
        <v>16851</v>
      </c>
      <c r="K1245" s="50" t="s">
        <v>16876</v>
      </c>
      <c r="L1245" s="50" t="s">
        <v>1825</v>
      </c>
      <c r="M1245" s="50" t="s">
        <v>1869</v>
      </c>
    </row>
    <row r="1246" spans="1:13" x14ac:dyDescent="0.25">
      <c r="A1246" s="50" t="s">
        <v>26447</v>
      </c>
      <c r="B1246" s="50" t="s">
        <v>6781</v>
      </c>
      <c r="C1246" s="50" t="s">
        <v>8978</v>
      </c>
      <c r="D1246" s="50" t="s">
        <v>8984</v>
      </c>
      <c r="E1246" s="50" t="s">
        <v>8980</v>
      </c>
      <c r="F1246" s="50" t="s">
        <v>8981</v>
      </c>
      <c r="G1246" s="50" t="s">
        <v>8987</v>
      </c>
      <c r="H1246" s="61">
        <v>1</v>
      </c>
      <c r="I1246" s="55">
        <v>4026.42</v>
      </c>
      <c r="J1246" s="50" t="s">
        <v>16833</v>
      </c>
      <c r="K1246" s="50" t="s">
        <v>16863</v>
      </c>
      <c r="L1246" s="50" t="s">
        <v>4341</v>
      </c>
      <c r="M1246" s="50" t="s">
        <v>1869</v>
      </c>
    </row>
    <row r="1247" spans="1:13" x14ac:dyDescent="0.25">
      <c r="A1247" s="50" t="s">
        <v>26448</v>
      </c>
      <c r="B1247" s="50" t="s">
        <v>6781</v>
      </c>
      <c r="C1247" s="50" t="s">
        <v>8978</v>
      </c>
      <c r="D1247" s="50" t="s">
        <v>8984</v>
      </c>
      <c r="E1247" s="50" t="s">
        <v>8980</v>
      </c>
      <c r="F1247" s="50" t="s">
        <v>8981</v>
      </c>
      <c r="G1247" s="50" t="s">
        <v>8988</v>
      </c>
      <c r="H1247" s="61">
        <v>1</v>
      </c>
      <c r="I1247" s="55">
        <v>4026.42</v>
      </c>
      <c r="J1247" s="50" t="s">
        <v>16851</v>
      </c>
      <c r="K1247" s="50" t="s">
        <v>16854</v>
      </c>
      <c r="L1247" s="50" t="s">
        <v>4343</v>
      </c>
      <c r="M1247" s="50" t="s">
        <v>1869</v>
      </c>
    </row>
    <row r="1248" spans="1:13" x14ac:dyDescent="0.25">
      <c r="A1248" s="50" t="s">
        <v>26449</v>
      </c>
      <c r="B1248" s="50" t="s">
        <v>6781</v>
      </c>
      <c r="C1248" s="50" t="s">
        <v>8978</v>
      </c>
      <c r="D1248" s="50" t="s">
        <v>8984</v>
      </c>
      <c r="E1248" s="50" t="s">
        <v>8980</v>
      </c>
      <c r="F1248" s="50" t="s">
        <v>8981</v>
      </c>
      <c r="G1248" s="50" t="s">
        <v>8989</v>
      </c>
      <c r="H1248" s="61">
        <v>1</v>
      </c>
      <c r="I1248" s="55">
        <v>4026.42</v>
      </c>
      <c r="J1248" s="50" t="s">
        <v>16910</v>
      </c>
      <c r="K1248" s="50" t="s">
        <v>16930</v>
      </c>
      <c r="L1248" s="50" t="s">
        <v>4340</v>
      </c>
      <c r="M1248" s="50" t="s">
        <v>1869</v>
      </c>
    </row>
    <row r="1249" spans="1:13" x14ac:dyDescent="0.25">
      <c r="A1249" s="50" t="s">
        <v>26450</v>
      </c>
      <c r="B1249" s="50" t="s">
        <v>6781</v>
      </c>
      <c r="C1249" s="50" t="s">
        <v>8978</v>
      </c>
      <c r="D1249" s="50" t="s">
        <v>8984</v>
      </c>
      <c r="E1249" s="50" t="s">
        <v>8980</v>
      </c>
      <c r="F1249" s="50" t="s">
        <v>8981</v>
      </c>
      <c r="G1249" s="50" t="s">
        <v>8990</v>
      </c>
      <c r="H1249" s="61">
        <v>1</v>
      </c>
      <c r="I1249" s="55">
        <v>4026.42</v>
      </c>
      <c r="J1249" s="50" t="s">
        <v>16851</v>
      </c>
      <c r="K1249" s="50" t="s">
        <v>16865</v>
      </c>
      <c r="L1249" s="50" t="s">
        <v>4344</v>
      </c>
      <c r="M1249" s="50" t="s">
        <v>1869</v>
      </c>
    </row>
    <row r="1250" spans="1:13" x14ac:dyDescent="0.25">
      <c r="A1250" s="50" t="s">
        <v>26451</v>
      </c>
      <c r="B1250" s="50" t="s">
        <v>6781</v>
      </c>
      <c r="C1250" s="50" t="s">
        <v>8978</v>
      </c>
      <c r="D1250" s="50" t="s">
        <v>8984</v>
      </c>
      <c r="E1250" s="50" t="s">
        <v>8980</v>
      </c>
      <c r="F1250" s="50" t="s">
        <v>8981</v>
      </c>
      <c r="G1250" s="50" t="s">
        <v>8991</v>
      </c>
      <c r="H1250" s="61">
        <v>1</v>
      </c>
      <c r="I1250" s="55">
        <v>4026.42</v>
      </c>
      <c r="J1250" s="50" t="s">
        <v>16833</v>
      </c>
      <c r="K1250" s="50" t="s">
        <v>16834</v>
      </c>
      <c r="L1250" s="50" t="s">
        <v>4342</v>
      </c>
      <c r="M1250" s="50" t="s">
        <v>1869</v>
      </c>
    </row>
    <row r="1251" spans="1:13" x14ac:dyDescent="0.25">
      <c r="A1251" s="50" t="s">
        <v>26452</v>
      </c>
      <c r="B1251" s="50" t="s">
        <v>6781</v>
      </c>
      <c r="C1251" s="50" t="s">
        <v>8992</v>
      </c>
      <c r="D1251" s="50" t="s">
        <v>8992</v>
      </c>
      <c r="E1251" s="50" t="s">
        <v>1152</v>
      </c>
      <c r="F1251" s="50" t="s">
        <v>1152</v>
      </c>
      <c r="G1251" s="50" t="s">
        <v>1152</v>
      </c>
      <c r="H1251" s="61">
        <v>123</v>
      </c>
      <c r="I1251" s="55">
        <v>4216.6899999999996</v>
      </c>
      <c r="J1251" s="50" t="s">
        <v>16833</v>
      </c>
      <c r="K1251" s="50" t="s">
        <v>16834</v>
      </c>
      <c r="L1251" s="50" t="s">
        <v>389</v>
      </c>
      <c r="M1251" s="50" t="s">
        <v>390</v>
      </c>
    </row>
    <row r="1252" spans="1:13" x14ac:dyDescent="0.25">
      <c r="A1252" s="50" t="s">
        <v>26453</v>
      </c>
      <c r="B1252" s="50" t="s">
        <v>6781</v>
      </c>
      <c r="C1252" s="50" t="s">
        <v>6801</v>
      </c>
      <c r="D1252" s="50" t="s">
        <v>7389</v>
      </c>
      <c r="E1252" s="50" t="s">
        <v>2435</v>
      </c>
      <c r="F1252" s="50" t="s">
        <v>8993</v>
      </c>
      <c r="G1252" s="50" t="s">
        <v>1152</v>
      </c>
      <c r="H1252" s="61">
        <v>1</v>
      </c>
      <c r="I1252" s="55">
        <v>74.45</v>
      </c>
      <c r="J1252" s="50" t="s">
        <v>16833</v>
      </c>
      <c r="K1252" s="50" t="s">
        <v>16834</v>
      </c>
      <c r="L1252" s="50" t="s">
        <v>1820</v>
      </c>
      <c r="M1252" s="50" t="s">
        <v>2254</v>
      </c>
    </row>
    <row r="1253" spans="1:13" x14ac:dyDescent="0.25">
      <c r="A1253" s="50" t="s">
        <v>26454</v>
      </c>
      <c r="B1253" s="50" t="s">
        <v>6781</v>
      </c>
      <c r="C1253" s="50" t="s">
        <v>6801</v>
      </c>
      <c r="D1253" s="50" t="s">
        <v>8994</v>
      </c>
      <c r="E1253" s="50" t="s">
        <v>6802</v>
      </c>
      <c r="F1253" s="50" t="s">
        <v>7035</v>
      </c>
      <c r="G1253" s="50" t="s">
        <v>8995</v>
      </c>
      <c r="H1253" s="61">
        <v>1</v>
      </c>
      <c r="I1253" s="55">
        <v>142.02000000000001</v>
      </c>
      <c r="J1253" s="50" t="s">
        <v>16833</v>
      </c>
      <c r="K1253" s="50" t="s">
        <v>16834</v>
      </c>
      <c r="L1253" s="50" t="s">
        <v>1820</v>
      </c>
      <c r="M1253" s="50" t="s">
        <v>1869</v>
      </c>
    </row>
    <row r="1254" spans="1:13" x14ac:dyDescent="0.25">
      <c r="A1254" s="50" t="s">
        <v>26455</v>
      </c>
      <c r="B1254" s="50" t="s">
        <v>6781</v>
      </c>
      <c r="C1254" s="50" t="s">
        <v>7969</v>
      </c>
      <c r="D1254" s="50" t="s">
        <v>8996</v>
      </c>
      <c r="E1254" s="50" t="s">
        <v>2878</v>
      </c>
      <c r="F1254" s="50" t="s">
        <v>1152</v>
      </c>
      <c r="G1254" s="50" t="s">
        <v>1152</v>
      </c>
      <c r="H1254" s="61">
        <v>5</v>
      </c>
      <c r="I1254" s="55">
        <v>1700.05</v>
      </c>
      <c r="J1254" s="50" t="s">
        <v>16833</v>
      </c>
      <c r="K1254" s="50" t="s">
        <v>16834</v>
      </c>
      <c r="L1254" s="50" t="s">
        <v>1820</v>
      </c>
      <c r="M1254" s="50" t="s">
        <v>8690</v>
      </c>
    </row>
    <row r="1255" spans="1:13" x14ac:dyDescent="0.25">
      <c r="A1255" s="50" t="s">
        <v>26456</v>
      </c>
      <c r="B1255" s="50" t="s">
        <v>6781</v>
      </c>
      <c r="C1255" s="50" t="s">
        <v>7959</v>
      </c>
      <c r="D1255" s="50" t="s">
        <v>8997</v>
      </c>
      <c r="E1255" s="50" t="s">
        <v>1152</v>
      </c>
      <c r="F1255" s="50" t="s">
        <v>1152</v>
      </c>
      <c r="G1255" s="50" t="s">
        <v>1152</v>
      </c>
      <c r="H1255" s="61">
        <v>1</v>
      </c>
      <c r="I1255" s="55">
        <v>367.03</v>
      </c>
      <c r="J1255" s="50" t="s">
        <v>16833</v>
      </c>
      <c r="K1255" s="50" t="s">
        <v>16863</v>
      </c>
      <c r="L1255" s="50" t="s">
        <v>509</v>
      </c>
      <c r="M1255" s="50" t="s">
        <v>387</v>
      </c>
    </row>
    <row r="1256" spans="1:13" x14ac:dyDescent="0.25">
      <c r="A1256" s="50" t="s">
        <v>26457</v>
      </c>
      <c r="B1256" s="50" t="s">
        <v>6781</v>
      </c>
      <c r="C1256" s="50" t="s">
        <v>7959</v>
      </c>
      <c r="D1256" s="50" t="s">
        <v>8699</v>
      </c>
      <c r="E1256" s="50" t="s">
        <v>1152</v>
      </c>
      <c r="F1256" s="50" t="s">
        <v>1152</v>
      </c>
      <c r="G1256" s="50" t="s">
        <v>1152</v>
      </c>
      <c r="H1256" s="61">
        <v>1</v>
      </c>
      <c r="I1256" s="55">
        <v>896.05</v>
      </c>
      <c r="J1256" s="50" t="s">
        <v>16851</v>
      </c>
      <c r="K1256" s="50" t="s">
        <v>16876</v>
      </c>
      <c r="L1256" s="50" t="s">
        <v>1825</v>
      </c>
      <c r="M1256" s="50" t="s">
        <v>1869</v>
      </c>
    </row>
    <row r="1257" spans="1:13" x14ac:dyDescent="0.25">
      <c r="A1257" s="50" t="s">
        <v>26458</v>
      </c>
      <c r="B1257" s="50" t="s">
        <v>6781</v>
      </c>
      <c r="C1257" s="50" t="s">
        <v>7959</v>
      </c>
      <c r="D1257" s="50" t="s">
        <v>8699</v>
      </c>
      <c r="E1257" s="50" t="s">
        <v>1152</v>
      </c>
      <c r="F1257" s="50" t="s">
        <v>1152</v>
      </c>
      <c r="G1257" s="50" t="s">
        <v>1152</v>
      </c>
      <c r="H1257" s="61">
        <v>1</v>
      </c>
      <c r="I1257" s="55">
        <v>896.05</v>
      </c>
      <c r="J1257" s="50" t="s">
        <v>16851</v>
      </c>
      <c r="K1257" s="50" t="s">
        <v>16852</v>
      </c>
      <c r="L1257" s="50" t="s">
        <v>4339</v>
      </c>
      <c r="M1257" s="50" t="s">
        <v>1869</v>
      </c>
    </row>
    <row r="1258" spans="1:13" x14ac:dyDescent="0.25">
      <c r="A1258" s="50" t="s">
        <v>26459</v>
      </c>
      <c r="B1258" s="50" t="s">
        <v>6781</v>
      </c>
      <c r="C1258" s="50" t="s">
        <v>8998</v>
      </c>
      <c r="D1258" s="50" t="s">
        <v>8998</v>
      </c>
      <c r="E1258" s="50" t="s">
        <v>4955</v>
      </c>
      <c r="F1258" s="50" t="s">
        <v>8999</v>
      </c>
      <c r="G1258" s="50" t="s">
        <v>9000</v>
      </c>
      <c r="H1258" s="61">
        <v>1</v>
      </c>
      <c r="I1258" s="55">
        <v>8499.06</v>
      </c>
      <c r="J1258" s="50" t="s">
        <v>16833</v>
      </c>
      <c r="K1258" s="50" t="s">
        <v>16834</v>
      </c>
      <c r="L1258" s="50" t="s">
        <v>536</v>
      </c>
      <c r="M1258" s="50" t="s">
        <v>387</v>
      </c>
    </row>
    <row r="1259" spans="1:13" x14ac:dyDescent="0.25">
      <c r="A1259" s="50" t="s">
        <v>26460</v>
      </c>
      <c r="B1259" s="50" t="s">
        <v>6781</v>
      </c>
      <c r="C1259" s="50" t="s">
        <v>9001</v>
      </c>
      <c r="D1259" s="50" t="s">
        <v>9001</v>
      </c>
      <c r="E1259" s="50" t="s">
        <v>4955</v>
      </c>
      <c r="F1259" s="50" t="s">
        <v>8999</v>
      </c>
      <c r="G1259" s="50" t="s">
        <v>9002</v>
      </c>
      <c r="H1259" s="61">
        <v>1</v>
      </c>
      <c r="I1259" s="55">
        <v>8499.06</v>
      </c>
      <c r="J1259" s="50" t="s">
        <v>16833</v>
      </c>
      <c r="K1259" s="50" t="s">
        <v>16834</v>
      </c>
      <c r="L1259" s="50" t="s">
        <v>536</v>
      </c>
      <c r="M1259" s="50" t="s">
        <v>387</v>
      </c>
    </row>
    <row r="1260" spans="1:13" x14ac:dyDescent="0.25">
      <c r="A1260" s="50" t="s">
        <v>26461</v>
      </c>
      <c r="B1260" s="50" t="s">
        <v>6781</v>
      </c>
      <c r="C1260" s="50" t="s">
        <v>9003</v>
      </c>
      <c r="D1260" s="50" t="s">
        <v>9003</v>
      </c>
      <c r="E1260" s="50" t="s">
        <v>4955</v>
      </c>
      <c r="F1260" s="50" t="s">
        <v>8999</v>
      </c>
      <c r="G1260" s="50" t="s">
        <v>9004</v>
      </c>
      <c r="H1260" s="61">
        <v>1</v>
      </c>
      <c r="I1260" s="55">
        <v>8499.06</v>
      </c>
      <c r="J1260" s="50" t="s">
        <v>16851</v>
      </c>
      <c r="K1260" s="50" t="s">
        <v>16899</v>
      </c>
      <c r="L1260" s="50" t="s">
        <v>462</v>
      </c>
      <c r="M1260" s="50" t="s">
        <v>387</v>
      </c>
    </row>
    <row r="1261" spans="1:13" x14ac:dyDescent="0.25">
      <c r="A1261" s="50" t="s">
        <v>26462</v>
      </c>
      <c r="B1261" s="50" t="s">
        <v>6781</v>
      </c>
      <c r="C1261" s="50" t="s">
        <v>9005</v>
      </c>
      <c r="D1261" s="50" t="s">
        <v>9005</v>
      </c>
      <c r="E1261" s="50" t="s">
        <v>4955</v>
      </c>
      <c r="F1261" s="50" t="s">
        <v>8999</v>
      </c>
      <c r="G1261" s="50" t="s">
        <v>9006</v>
      </c>
      <c r="H1261" s="61">
        <v>1</v>
      </c>
      <c r="I1261" s="55">
        <v>8499.06</v>
      </c>
      <c r="J1261" s="50" t="s">
        <v>16851</v>
      </c>
      <c r="K1261" s="50" t="s">
        <v>16899</v>
      </c>
      <c r="L1261" s="50" t="s">
        <v>462</v>
      </c>
      <c r="M1261" s="50" t="s">
        <v>387</v>
      </c>
    </row>
    <row r="1262" spans="1:13" x14ac:dyDescent="0.25">
      <c r="A1262" s="50" t="s">
        <v>26463</v>
      </c>
      <c r="B1262" s="50" t="s">
        <v>6781</v>
      </c>
      <c r="C1262" s="50" t="s">
        <v>9007</v>
      </c>
      <c r="D1262" s="50" t="s">
        <v>9007</v>
      </c>
      <c r="E1262" s="50" t="s">
        <v>4955</v>
      </c>
      <c r="F1262" s="50" t="s">
        <v>8999</v>
      </c>
      <c r="G1262" s="50" t="s">
        <v>9008</v>
      </c>
      <c r="H1262" s="61">
        <v>1</v>
      </c>
      <c r="I1262" s="55">
        <v>9444.75</v>
      </c>
      <c r="J1262" s="50" t="s">
        <v>16833</v>
      </c>
      <c r="K1262" s="50" t="s">
        <v>16834</v>
      </c>
      <c r="L1262" s="50" t="s">
        <v>536</v>
      </c>
      <c r="M1262" s="50" t="s">
        <v>387</v>
      </c>
    </row>
    <row r="1263" spans="1:13" x14ac:dyDescent="0.25">
      <c r="A1263" s="50" t="s">
        <v>26464</v>
      </c>
      <c r="B1263" s="50" t="s">
        <v>6781</v>
      </c>
      <c r="C1263" s="50" t="s">
        <v>9009</v>
      </c>
      <c r="D1263" s="50" t="s">
        <v>9009</v>
      </c>
      <c r="E1263" s="50" t="s">
        <v>4955</v>
      </c>
      <c r="F1263" s="50" t="s">
        <v>8999</v>
      </c>
      <c r="G1263" s="50" t="s">
        <v>9010</v>
      </c>
      <c r="H1263" s="61">
        <v>1</v>
      </c>
      <c r="I1263" s="55">
        <v>9444.75</v>
      </c>
      <c r="J1263" s="50" t="s">
        <v>16851</v>
      </c>
      <c r="K1263" s="50" t="s">
        <v>16899</v>
      </c>
      <c r="L1263" s="50" t="s">
        <v>462</v>
      </c>
      <c r="M1263" s="50" t="s">
        <v>387</v>
      </c>
    </row>
    <row r="1264" spans="1:13" x14ac:dyDescent="0.25">
      <c r="A1264" s="50" t="s">
        <v>26465</v>
      </c>
      <c r="B1264" s="50" t="s">
        <v>6781</v>
      </c>
      <c r="C1264" s="50" t="s">
        <v>9015</v>
      </c>
      <c r="D1264" s="50" t="s">
        <v>9015</v>
      </c>
      <c r="E1264" s="50" t="s">
        <v>9011</v>
      </c>
      <c r="F1264" s="50" t="s">
        <v>9016</v>
      </c>
      <c r="G1264" s="50" t="s">
        <v>9017</v>
      </c>
      <c r="H1264" s="61">
        <v>1</v>
      </c>
      <c r="I1264" s="55">
        <v>2360</v>
      </c>
      <c r="J1264" s="50" t="s">
        <v>16910</v>
      </c>
      <c r="K1264" s="50" t="s">
        <v>16911</v>
      </c>
      <c r="L1264" s="50" t="s">
        <v>1666</v>
      </c>
      <c r="M1264" s="50" t="s">
        <v>1874</v>
      </c>
    </row>
    <row r="1265" spans="1:13" x14ac:dyDescent="0.25">
      <c r="A1265" s="50" t="s">
        <v>26466</v>
      </c>
      <c r="B1265" s="50" t="s">
        <v>6781</v>
      </c>
      <c r="C1265" s="50" t="s">
        <v>9019</v>
      </c>
      <c r="D1265" s="50" t="s">
        <v>9019</v>
      </c>
      <c r="E1265" s="50" t="s">
        <v>9020</v>
      </c>
      <c r="F1265" s="50" t="s">
        <v>9021</v>
      </c>
      <c r="G1265" s="50" t="s">
        <v>8817</v>
      </c>
      <c r="H1265" s="61">
        <v>1</v>
      </c>
      <c r="I1265" s="55">
        <v>140.56</v>
      </c>
      <c r="J1265" s="50" t="s">
        <v>16833</v>
      </c>
      <c r="K1265" s="50" t="s">
        <v>16834</v>
      </c>
      <c r="L1265" s="50" t="s">
        <v>389</v>
      </c>
      <c r="M1265" s="50" t="s">
        <v>103</v>
      </c>
    </row>
    <row r="1266" spans="1:13" x14ac:dyDescent="0.25">
      <c r="A1266" s="50" t="s">
        <v>26467</v>
      </c>
      <c r="B1266" s="50" t="s">
        <v>6781</v>
      </c>
      <c r="C1266" s="50" t="s">
        <v>9022</v>
      </c>
      <c r="D1266" s="50" t="s">
        <v>9022</v>
      </c>
      <c r="E1266" s="50" t="s">
        <v>9011</v>
      </c>
      <c r="F1266" s="50" t="s">
        <v>9012</v>
      </c>
      <c r="G1266" s="50" t="s">
        <v>9023</v>
      </c>
      <c r="H1266" s="61">
        <v>1</v>
      </c>
      <c r="I1266" s="55">
        <v>1004</v>
      </c>
      <c r="J1266" s="50" t="s">
        <v>16910</v>
      </c>
      <c r="K1266" s="50" t="s">
        <v>16930</v>
      </c>
      <c r="L1266" s="50" t="s">
        <v>1809</v>
      </c>
      <c r="M1266" s="50" t="s">
        <v>1874</v>
      </c>
    </row>
    <row r="1267" spans="1:13" x14ac:dyDescent="0.25">
      <c r="A1267" s="50" t="s">
        <v>26468</v>
      </c>
      <c r="B1267" s="50" t="s">
        <v>6781</v>
      </c>
      <c r="C1267" s="50" t="s">
        <v>9024</v>
      </c>
      <c r="D1267" s="50" t="s">
        <v>9024</v>
      </c>
      <c r="E1267" s="50" t="s">
        <v>9011</v>
      </c>
      <c r="F1267" s="50" t="s">
        <v>9012</v>
      </c>
      <c r="G1267" s="50" t="s">
        <v>9025</v>
      </c>
      <c r="H1267" s="61">
        <v>1</v>
      </c>
      <c r="I1267" s="55">
        <v>1004</v>
      </c>
      <c r="J1267" s="50" t="s">
        <v>16910</v>
      </c>
      <c r="K1267" s="50" t="s">
        <v>16930</v>
      </c>
      <c r="L1267" s="50" t="s">
        <v>1809</v>
      </c>
      <c r="M1267" s="50" t="s">
        <v>1874</v>
      </c>
    </row>
    <row r="1268" spans="1:13" x14ac:dyDescent="0.25">
      <c r="A1268" s="50" t="s">
        <v>26469</v>
      </c>
      <c r="B1268" s="50" t="s">
        <v>6781</v>
      </c>
      <c r="C1268" s="50" t="s">
        <v>9026</v>
      </c>
      <c r="D1268" s="50" t="s">
        <v>9026</v>
      </c>
      <c r="E1268" s="50" t="s">
        <v>9011</v>
      </c>
      <c r="F1268" s="50" t="s">
        <v>9013</v>
      </c>
      <c r="G1268" s="50" t="s">
        <v>9027</v>
      </c>
      <c r="H1268" s="61">
        <v>1</v>
      </c>
      <c r="I1268" s="55">
        <v>747</v>
      </c>
      <c r="J1268" s="50" t="s">
        <v>16910</v>
      </c>
      <c r="K1268" s="50" t="s">
        <v>16930</v>
      </c>
      <c r="L1268" s="50" t="s">
        <v>1809</v>
      </c>
      <c r="M1268" s="50" t="s">
        <v>1874</v>
      </c>
    </row>
    <row r="1269" spans="1:13" x14ac:dyDescent="0.25">
      <c r="A1269" s="50" t="s">
        <v>26470</v>
      </c>
      <c r="B1269" s="50" t="s">
        <v>6781</v>
      </c>
      <c r="C1269" s="50" t="s">
        <v>9028</v>
      </c>
      <c r="D1269" s="50" t="s">
        <v>9028</v>
      </c>
      <c r="E1269" s="50" t="s">
        <v>9011</v>
      </c>
      <c r="F1269" s="50" t="s">
        <v>9014</v>
      </c>
      <c r="G1269" s="50" t="s">
        <v>9029</v>
      </c>
      <c r="H1269" s="61">
        <v>1</v>
      </c>
      <c r="I1269" s="55">
        <v>747</v>
      </c>
      <c r="J1269" s="50" t="s">
        <v>16910</v>
      </c>
      <c r="K1269" s="50" t="s">
        <v>16930</v>
      </c>
      <c r="L1269" s="50" t="s">
        <v>1809</v>
      </c>
      <c r="M1269" s="50" t="s">
        <v>1874</v>
      </c>
    </row>
    <row r="1270" spans="1:13" x14ac:dyDescent="0.25">
      <c r="A1270" s="50" t="s">
        <v>26471</v>
      </c>
      <c r="B1270" s="50" t="s">
        <v>6781</v>
      </c>
      <c r="C1270" s="50" t="s">
        <v>9030</v>
      </c>
      <c r="D1270" s="50" t="s">
        <v>9030</v>
      </c>
      <c r="E1270" s="50" t="s">
        <v>9011</v>
      </c>
      <c r="F1270" s="50" t="s">
        <v>9014</v>
      </c>
      <c r="G1270" s="50" t="s">
        <v>9031</v>
      </c>
      <c r="H1270" s="61">
        <v>1</v>
      </c>
      <c r="I1270" s="55">
        <v>1301</v>
      </c>
      <c r="J1270" s="50" t="s">
        <v>16910</v>
      </c>
      <c r="K1270" s="50" t="s">
        <v>16930</v>
      </c>
      <c r="L1270" s="50" t="s">
        <v>1809</v>
      </c>
      <c r="M1270" s="50" t="s">
        <v>1874</v>
      </c>
    </row>
    <row r="1271" spans="1:13" x14ac:dyDescent="0.25">
      <c r="A1271" s="50" t="s">
        <v>26472</v>
      </c>
      <c r="B1271" s="50" t="s">
        <v>6781</v>
      </c>
      <c r="C1271" s="50" t="s">
        <v>9032</v>
      </c>
      <c r="D1271" s="50" t="s">
        <v>9032</v>
      </c>
      <c r="E1271" s="50" t="s">
        <v>9011</v>
      </c>
      <c r="F1271" s="50" t="s">
        <v>9016</v>
      </c>
      <c r="G1271" s="50" t="s">
        <v>9033</v>
      </c>
      <c r="H1271" s="61">
        <v>1</v>
      </c>
      <c r="I1271" s="55">
        <v>2360</v>
      </c>
      <c r="J1271" s="50" t="s">
        <v>16910</v>
      </c>
      <c r="K1271" s="50" t="s">
        <v>16930</v>
      </c>
      <c r="L1271" s="50" t="s">
        <v>1809</v>
      </c>
      <c r="M1271" s="50" t="s">
        <v>1874</v>
      </c>
    </row>
    <row r="1272" spans="1:13" x14ac:dyDescent="0.25">
      <c r="A1272" s="50" t="s">
        <v>26473</v>
      </c>
      <c r="B1272" s="50" t="s">
        <v>6781</v>
      </c>
      <c r="C1272" s="50" t="s">
        <v>9034</v>
      </c>
      <c r="D1272" s="50" t="s">
        <v>9034</v>
      </c>
      <c r="E1272" s="50" t="s">
        <v>9018</v>
      </c>
      <c r="F1272" s="50" t="s">
        <v>9035</v>
      </c>
      <c r="G1272" s="50" t="s">
        <v>9036</v>
      </c>
      <c r="H1272" s="61">
        <v>1</v>
      </c>
      <c r="I1272" s="55">
        <v>708</v>
      </c>
      <c r="J1272" s="50" t="s">
        <v>16910</v>
      </c>
      <c r="K1272" s="50" t="s">
        <v>16930</v>
      </c>
      <c r="L1272" s="50" t="s">
        <v>1809</v>
      </c>
      <c r="M1272" s="50" t="s">
        <v>1874</v>
      </c>
    </row>
    <row r="1273" spans="1:13" x14ac:dyDescent="0.25">
      <c r="A1273" s="50" t="s">
        <v>26474</v>
      </c>
      <c r="B1273" s="50" t="s">
        <v>6781</v>
      </c>
      <c r="C1273" s="50" t="s">
        <v>8699</v>
      </c>
      <c r="D1273" s="50" t="s">
        <v>8699</v>
      </c>
      <c r="E1273" s="50" t="s">
        <v>4955</v>
      </c>
      <c r="F1273" s="50" t="s">
        <v>4955</v>
      </c>
      <c r="G1273" s="50" t="s">
        <v>4955</v>
      </c>
      <c r="H1273" s="61">
        <v>1</v>
      </c>
      <c r="I1273" s="55">
        <v>552.44000000000005</v>
      </c>
      <c r="J1273" s="50" t="s">
        <v>16833</v>
      </c>
      <c r="K1273" s="50" t="s">
        <v>16834</v>
      </c>
      <c r="L1273" s="50" t="s">
        <v>1820</v>
      </c>
      <c r="M1273" s="50" t="s">
        <v>1869</v>
      </c>
    </row>
    <row r="1274" spans="1:13" x14ac:dyDescent="0.25">
      <c r="A1274" s="50" t="s">
        <v>26475</v>
      </c>
      <c r="B1274" s="50" t="s">
        <v>6781</v>
      </c>
      <c r="C1274" s="50" t="s">
        <v>9037</v>
      </c>
      <c r="D1274" s="50" t="s">
        <v>9037</v>
      </c>
      <c r="E1274" s="50" t="s">
        <v>4955</v>
      </c>
      <c r="F1274" s="50" t="s">
        <v>4955</v>
      </c>
      <c r="G1274" s="50" t="s">
        <v>4955</v>
      </c>
      <c r="H1274" s="61">
        <v>1</v>
      </c>
      <c r="I1274" s="55">
        <v>588</v>
      </c>
      <c r="J1274" s="50" t="s">
        <v>16833</v>
      </c>
      <c r="K1274" s="50" t="s">
        <v>16834</v>
      </c>
      <c r="L1274" s="50" t="s">
        <v>1820</v>
      </c>
      <c r="M1274" s="50" t="s">
        <v>1869</v>
      </c>
    </row>
    <row r="1275" spans="1:13" x14ac:dyDescent="0.25">
      <c r="A1275" s="50" t="s">
        <v>26476</v>
      </c>
      <c r="B1275" s="50" t="s">
        <v>6781</v>
      </c>
      <c r="C1275" s="50" t="s">
        <v>9038</v>
      </c>
      <c r="D1275" s="50" t="s">
        <v>9038</v>
      </c>
      <c r="E1275" s="50" t="s">
        <v>4955</v>
      </c>
      <c r="F1275" s="50" t="s">
        <v>4955</v>
      </c>
      <c r="G1275" s="50" t="s">
        <v>4955</v>
      </c>
      <c r="H1275" s="61">
        <v>1</v>
      </c>
      <c r="I1275" s="55">
        <v>140.56</v>
      </c>
      <c r="J1275" s="50" t="s">
        <v>16833</v>
      </c>
      <c r="K1275" s="50" t="s">
        <v>16834</v>
      </c>
      <c r="L1275" s="50" t="s">
        <v>1820</v>
      </c>
      <c r="M1275" s="50" t="s">
        <v>2252</v>
      </c>
    </row>
    <row r="1276" spans="1:13" x14ac:dyDescent="0.25">
      <c r="A1276" s="50" t="s">
        <v>26477</v>
      </c>
      <c r="B1276" s="50" t="s">
        <v>6781</v>
      </c>
      <c r="C1276" s="50" t="s">
        <v>9039</v>
      </c>
      <c r="D1276" s="50" t="s">
        <v>9039</v>
      </c>
      <c r="E1276" s="50" t="s">
        <v>4955</v>
      </c>
      <c r="F1276" s="50" t="s">
        <v>4955</v>
      </c>
      <c r="G1276" s="50" t="s">
        <v>4955</v>
      </c>
      <c r="H1276" s="61">
        <v>1</v>
      </c>
      <c r="I1276" s="55">
        <v>907.2</v>
      </c>
      <c r="J1276" s="50" t="s">
        <v>16851</v>
      </c>
      <c r="K1276" s="50" t="s">
        <v>16876</v>
      </c>
      <c r="L1276" s="50" t="s">
        <v>104</v>
      </c>
      <c r="M1276" s="50" t="s">
        <v>323</v>
      </c>
    </row>
    <row r="1277" spans="1:13" x14ac:dyDescent="0.25">
      <c r="A1277" s="50" t="s">
        <v>26478</v>
      </c>
      <c r="B1277" s="50" t="s">
        <v>6781</v>
      </c>
      <c r="C1277" s="50" t="s">
        <v>9040</v>
      </c>
      <c r="D1277" s="50" t="s">
        <v>9040</v>
      </c>
      <c r="E1277" s="50" t="s">
        <v>4955</v>
      </c>
      <c r="F1277" s="50" t="s">
        <v>4955</v>
      </c>
      <c r="G1277" s="50" t="s">
        <v>4955</v>
      </c>
      <c r="H1277" s="61">
        <v>1</v>
      </c>
      <c r="I1277" s="55">
        <v>459.2</v>
      </c>
      <c r="J1277" s="50" t="s">
        <v>16851</v>
      </c>
      <c r="K1277" s="50" t="s">
        <v>16876</v>
      </c>
      <c r="L1277" s="50" t="s">
        <v>104</v>
      </c>
      <c r="M1277" s="50" t="s">
        <v>323</v>
      </c>
    </row>
    <row r="1278" spans="1:13" x14ac:dyDescent="0.25">
      <c r="A1278" s="50" t="s">
        <v>26479</v>
      </c>
      <c r="B1278" s="50" t="s">
        <v>6781</v>
      </c>
      <c r="C1278" s="50" t="s">
        <v>9041</v>
      </c>
      <c r="D1278" s="50" t="s">
        <v>9041</v>
      </c>
      <c r="E1278" s="50" t="s">
        <v>4955</v>
      </c>
      <c r="F1278" s="50" t="s">
        <v>9042</v>
      </c>
      <c r="G1278" s="50" t="s">
        <v>9043</v>
      </c>
      <c r="H1278" s="61">
        <v>1</v>
      </c>
      <c r="I1278" s="55">
        <v>37216.58</v>
      </c>
      <c r="J1278" s="50" t="s">
        <v>16833</v>
      </c>
      <c r="K1278" s="50" t="s">
        <v>16834</v>
      </c>
      <c r="L1278" s="50" t="s">
        <v>1820</v>
      </c>
      <c r="M1278" s="50" t="s">
        <v>1869</v>
      </c>
    </row>
    <row r="1279" spans="1:13" x14ac:dyDescent="0.25">
      <c r="A1279" s="50" t="s">
        <v>26480</v>
      </c>
      <c r="B1279" s="50" t="s">
        <v>6781</v>
      </c>
      <c r="C1279" s="50" t="s">
        <v>9044</v>
      </c>
      <c r="D1279" s="50" t="s">
        <v>9044</v>
      </c>
      <c r="E1279" s="50" t="s">
        <v>4411</v>
      </c>
      <c r="F1279" s="50" t="s">
        <v>9012</v>
      </c>
      <c r="G1279" s="50" t="s">
        <v>9045</v>
      </c>
      <c r="H1279" s="61">
        <v>1</v>
      </c>
      <c r="I1279" s="55">
        <v>1004</v>
      </c>
      <c r="J1279" s="50" t="s">
        <v>16833</v>
      </c>
      <c r="K1279" s="50" t="s">
        <v>16859</v>
      </c>
      <c r="L1279" s="50" t="s">
        <v>1656</v>
      </c>
      <c r="M1279" s="50" t="s">
        <v>1874</v>
      </c>
    </row>
    <row r="1280" spans="1:13" x14ac:dyDescent="0.25">
      <c r="A1280" s="50" t="s">
        <v>26481</v>
      </c>
      <c r="B1280" s="50" t="s">
        <v>6781</v>
      </c>
      <c r="C1280" s="50" t="s">
        <v>9046</v>
      </c>
      <c r="D1280" s="50" t="s">
        <v>9046</v>
      </c>
      <c r="E1280" s="50" t="s">
        <v>4411</v>
      </c>
      <c r="F1280" s="50" t="s">
        <v>9013</v>
      </c>
      <c r="G1280" s="50" t="s">
        <v>9047</v>
      </c>
      <c r="H1280" s="61">
        <v>1</v>
      </c>
      <c r="I1280" s="55">
        <v>747</v>
      </c>
      <c r="J1280" s="50" t="s">
        <v>16833</v>
      </c>
      <c r="K1280" s="50" t="s">
        <v>16859</v>
      </c>
      <c r="L1280" s="50" t="s">
        <v>1656</v>
      </c>
      <c r="M1280" s="50" t="s">
        <v>1874</v>
      </c>
    </row>
    <row r="1281" spans="1:13" x14ac:dyDescent="0.25">
      <c r="A1281" s="50" t="s">
        <v>26482</v>
      </c>
      <c r="B1281" s="50" t="s">
        <v>6781</v>
      </c>
      <c r="C1281" s="50" t="s">
        <v>9048</v>
      </c>
      <c r="D1281" s="50" t="s">
        <v>9048</v>
      </c>
      <c r="E1281" s="50" t="s">
        <v>4411</v>
      </c>
      <c r="F1281" s="50" t="s">
        <v>9014</v>
      </c>
      <c r="G1281" s="50" t="s">
        <v>9049</v>
      </c>
      <c r="H1281" s="61">
        <v>1</v>
      </c>
      <c r="I1281" s="55">
        <v>1301</v>
      </c>
      <c r="J1281" s="50" t="s">
        <v>16833</v>
      </c>
      <c r="K1281" s="50" t="s">
        <v>16859</v>
      </c>
      <c r="L1281" s="50" t="s">
        <v>1656</v>
      </c>
      <c r="M1281" s="50" t="s">
        <v>1874</v>
      </c>
    </row>
    <row r="1282" spans="1:13" x14ac:dyDescent="0.25">
      <c r="A1282" s="50" t="s">
        <v>26483</v>
      </c>
      <c r="B1282" s="50" t="s">
        <v>6781</v>
      </c>
      <c r="C1282" s="50" t="s">
        <v>9050</v>
      </c>
      <c r="D1282" s="50" t="s">
        <v>9050</v>
      </c>
      <c r="E1282" s="50" t="s">
        <v>4411</v>
      </c>
      <c r="F1282" s="50" t="s">
        <v>9014</v>
      </c>
      <c r="G1282" s="50" t="s">
        <v>9049</v>
      </c>
      <c r="H1282" s="61">
        <v>1</v>
      </c>
      <c r="I1282" s="55">
        <v>1301</v>
      </c>
      <c r="J1282" s="50" t="s">
        <v>16833</v>
      </c>
      <c r="K1282" s="50" t="s">
        <v>16859</v>
      </c>
      <c r="L1282" s="50" t="s">
        <v>1656</v>
      </c>
      <c r="M1282" s="50" t="s">
        <v>1874</v>
      </c>
    </row>
    <row r="1283" spans="1:13" x14ac:dyDescent="0.25">
      <c r="A1283" s="50" t="s">
        <v>26484</v>
      </c>
      <c r="B1283" s="50" t="s">
        <v>6781</v>
      </c>
      <c r="C1283" s="50" t="s">
        <v>9051</v>
      </c>
      <c r="D1283" s="50" t="s">
        <v>9051</v>
      </c>
      <c r="E1283" s="50" t="s">
        <v>4411</v>
      </c>
      <c r="F1283" s="50" t="s">
        <v>9016</v>
      </c>
      <c r="G1283" s="50" t="s">
        <v>9052</v>
      </c>
      <c r="H1283" s="61">
        <v>1</v>
      </c>
      <c r="I1283" s="55">
        <v>2360</v>
      </c>
      <c r="J1283" s="50" t="s">
        <v>16833</v>
      </c>
      <c r="K1283" s="50" t="s">
        <v>16859</v>
      </c>
      <c r="L1283" s="50" t="s">
        <v>1656</v>
      </c>
      <c r="M1283" s="50" t="s">
        <v>1874</v>
      </c>
    </row>
    <row r="1284" spans="1:13" x14ac:dyDescent="0.25">
      <c r="A1284" s="50" t="s">
        <v>26485</v>
      </c>
      <c r="B1284" s="50" t="s">
        <v>6781</v>
      </c>
      <c r="C1284" s="50" t="s">
        <v>9053</v>
      </c>
      <c r="D1284" s="50" t="s">
        <v>9053</v>
      </c>
      <c r="E1284" s="50" t="s">
        <v>2878</v>
      </c>
      <c r="F1284" s="50" t="s">
        <v>6915</v>
      </c>
      <c r="G1284" s="50" t="s">
        <v>9054</v>
      </c>
      <c r="H1284" s="61">
        <v>1</v>
      </c>
      <c r="I1284" s="55">
        <v>755.01</v>
      </c>
      <c r="J1284" s="50" t="s">
        <v>16833</v>
      </c>
      <c r="K1284" s="50" t="s">
        <v>16834</v>
      </c>
      <c r="L1284" s="50" t="s">
        <v>1820</v>
      </c>
      <c r="M1284" s="50" t="s">
        <v>2404</v>
      </c>
    </row>
    <row r="1285" spans="1:13" x14ac:dyDescent="0.25">
      <c r="A1285" s="50" t="s">
        <v>26486</v>
      </c>
      <c r="B1285" s="50" t="s">
        <v>6781</v>
      </c>
      <c r="C1285" s="50" t="s">
        <v>9055</v>
      </c>
      <c r="D1285" s="50" t="s">
        <v>9055</v>
      </c>
      <c r="E1285" s="50" t="s">
        <v>4955</v>
      </c>
      <c r="F1285" s="50" t="s">
        <v>4955</v>
      </c>
      <c r="G1285" s="50" t="s">
        <v>4955</v>
      </c>
      <c r="H1285" s="61">
        <v>1</v>
      </c>
      <c r="I1285" s="55">
        <v>1529.48</v>
      </c>
      <c r="J1285" s="50" t="s">
        <v>16851</v>
      </c>
      <c r="K1285" s="50" t="s">
        <v>16876</v>
      </c>
      <c r="L1285" s="50" t="s">
        <v>395</v>
      </c>
      <c r="M1285" s="50" t="s">
        <v>387</v>
      </c>
    </row>
    <row r="1286" spans="1:13" x14ac:dyDescent="0.25">
      <c r="A1286" s="50" t="s">
        <v>26487</v>
      </c>
      <c r="B1286" s="50" t="s">
        <v>6781</v>
      </c>
      <c r="C1286" s="50" t="s">
        <v>9056</v>
      </c>
      <c r="D1286" s="50" t="s">
        <v>9056</v>
      </c>
      <c r="E1286" s="50" t="s">
        <v>940</v>
      </c>
      <c r="F1286" s="50" t="s">
        <v>9057</v>
      </c>
      <c r="G1286" s="50" t="s">
        <v>9058</v>
      </c>
      <c r="H1286" s="61">
        <v>1</v>
      </c>
      <c r="I1286" s="55">
        <v>3448.58</v>
      </c>
      <c r="J1286" s="50" t="s">
        <v>16833</v>
      </c>
      <c r="K1286" s="50" t="s">
        <v>16834</v>
      </c>
      <c r="L1286" s="50" t="s">
        <v>1820</v>
      </c>
      <c r="M1286" s="50" t="s">
        <v>1869</v>
      </c>
    </row>
    <row r="1287" spans="1:13" x14ac:dyDescent="0.25">
      <c r="A1287" s="50" t="s">
        <v>26488</v>
      </c>
      <c r="B1287" s="50" t="s">
        <v>6781</v>
      </c>
      <c r="C1287" s="50" t="s">
        <v>9059</v>
      </c>
      <c r="D1287" s="50" t="s">
        <v>9059</v>
      </c>
      <c r="E1287" s="50" t="s">
        <v>940</v>
      </c>
      <c r="F1287" s="50" t="s">
        <v>9057</v>
      </c>
      <c r="G1287" s="50" t="s">
        <v>9060</v>
      </c>
      <c r="H1287" s="61">
        <v>1</v>
      </c>
      <c r="I1287" s="55">
        <v>3448.58</v>
      </c>
      <c r="J1287" s="50" t="s">
        <v>16833</v>
      </c>
      <c r="K1287" s="50" t="s">
        <v>16834</v>
      </c>
      <c r="L1287" s="50" t="s">
        <v>1820</v>
      </c>
      <c r="M1287" s="50" t="s">
        <v>1869</v>
      </c>
    </row>
    <row r="1288" spans="1:13" x14ac:dyDescent="0.25">
      <c r="A1288" s="50" t="s">
        <v>26489</v>
      </c>
      <c r="B1288" s="50" t="s">
        <v>6781</v>
      </c>
      <c r="C1288" s="50" t="s">
        <v>9061</v>
      </c>
      <c r="D1288" s="50" t="s">
        <v>9061</v>
      </c>
      <c r="E1288" s="50" t="s">
        <v>4955</v>
      </c>
      <c r="F1288" s="50" t="s">
        <v>4955</v>
      </c>
      <c r="G1288" s="50" t="s">
        <v>4955</v>
      </c>
      <c r="H1288" s="61">
        <v>1</v>
      </c>
      <c r="I1288" s="55">
        <v>1134</v>
      </c>
      <c r="J1288" s="50" t="s">
        <v>16833</v>
      </c>
      <c r="K1288" s="50" t="s">
        <v>16834</v>
      </c>
      <c r="L1288" s="50" t="s">
        <v>1820</v>
      </c>
      <c r="M1288" s="50" t="s">
        <v>1887</v>
      </c>
    </row>
    <row r="1289" spans="1:13" x14ac:dyDescent="0.25">
      <c r="A1289" s="50" t="s">
        <v>26490</v>
      </c>
      <c r="B1289" s="50" t="s">
        <v>6781</v>
      </c>
      <c r="C1289" s="50" t="s">
        <v>9061</v>
      </c>
      <c r="D1289" s="50" t="s">
        <v>9061</v>
      </c>
      <c r="E1289" s="50" t="s">
        <v>4955</v>
      </c>
      <c r="F1289" s="50" t="s">
        <v>4955</v>
      </c>
      <c r="G1289" s="50" t="s">
        <v>4955</v>
      </c>
      <c r="H1289" s="61">
        <v>1</v>
      </c>
      <c r="I1289" s="55">
        <v>1134</v>
      </c>
      <c r="J1289" s="50" t="s">
        <v>16833</v>
      </c>
      <c r="K1289" s="50" t="s">
        <v>16834</v>
      </c>
      <c r="L1289" s="50" t="s">
        <v>1820</v>
      </c>
      <c r="M1289" s="50" t="s">
        <v>1906</v>
      </c>
    </row>
    <row r="1290" spans="1:13" x14ac:dyDescent="0.25">
      <c r="A1290" s="50" t="s">
        <v>26491</v>
      </c>
      <c r="B1290" s="50" t="s">
        <v>6781</v>
      </c>
      <c r="C1290" s="50" t="s">
        <v>9061</v>
      </c>
      <c r="D1290" s="50" t="s">
        <v>9061</v>
      </c>
      <c r="E1290" s="50" t="s">
        <v>4955</v>
      </c>
      <c r="F1290" s="50" t="s">
        <v>4955</v>
      </c>
      <c r="G1290" s="50" t="s">
        <v>4955</v>
      </c>
      <c r="H1290" s="61">
        <v>1</v>
      </c>
      <c r="I1290" s="55">
        <v>1134</v>
      </c>
      <c r="J1290" s="50" t="s">
        <v>16833</v>
      </c>
      <c r="K1290" s="50" t="s">
        <v>16834</v>
      </c>
      <c r="L1290" s="50" t="s">
        <v>1820</v>
      </c>
      <c r="M1290" s="50" t="s">
        <v>2254</v>
      </c>
    </row>
    <row r="1291" spans="1:13" x14ac:dyDescent="0.25">
      <c r="A1291" s="50" t="s">
        <v>26492</v>
      </c>
      <c r="B1291" s="50" t="s">
        <v>6781</v>
      </c>
      <c r="C1291" s="50" t="s">
        <v>9062</v>
      </c>
      <c r="D1291" s="50" t="s">
        <v>9062</v>
      </c>
      <c r="E1291" s="50" t="s">
        <v>4955</v>
      </c>
      <c r="F1291" s="50" t="s">
        <v>4955</v>
      </c>
      <c r="G1291" s="50" t="s">
        <v>4955</v>
      </c>
      <c r="H1291" s="61">
        <v>1</v>
      </c>
      <c r="I1291" s="55">
        <v>1134</v>
      </c>
      <c r="J1291" s="50" t="s">
        <v>16833</v>
      </c>
      <c r="K1291" s="50" t="s">
        <v>16834</v>
      </c>
      <c r="L1291" s="50" t="s">
        <v>1820</v>
      </c>
      <c r="M1291" s="50" t="s">
        <v>3361</v>
      </c>
    </row>
    <row r="1292" spans="1:13" x14ac:dyDescent="0.25">
      <c r="A1292" s="50" t="s">
        <v>26493</v>
      </c>
      <c r="B1292" s="50" t="s">
        <v>6781</v>
      </c>
      <c r="C1292" s="50" t="s">
        <v>9061</v>
      </c>
      <c r="D1292" s="50" t="s">
        <v>9061</v>
      </c>
      <c r="E1292" s="50" t="s">
        <v>4955</v>
      </c>
      <c r="F1292" s="50" t="s">
        <v>4955</v>
      </c>
      <c r="G1292" s="50" t="s">
        <v>4955</v>
      </c>
      <c r="H1292" s="61">
        <v>1</v>
      </c>
      <c r="I1292" s="55">
        <v>1134</v>
      </c>
      <c r="J1292" s="50" t="s">
        <v>16833</v>
      </c>
      <c r="K1292" s="50" t="s">
        <v>16834</v>
      </c>
      <c r="L1292" s="50" t="s">
        <v>1820</v>
      </c>
      <c r="M1292" s="50" t="s">
        <v>1892</v>
      </c>
    </row>
    <row r="1293" spans="1:13" x14ac:dyDescent="0.25">
      <c r="A1293" s="50" t="s">
        <v>26494</v>
      </c>
      <c r="B1293" s="50" t="s">
        <v>6781</v>
      </c>
      <c r="C1293" s="50" t="s">
        <v>9063</v>
      </c>
      <c r="D1293" s="50" t="s">
        <v>9063</v>
      </c>
      <c r="E1293" s="50" t="s">
        <v>940</v>
      </c>
      <c r="F1293" s="50" t="s">
        <v>8975</v>
      </c>
      <c r="G1293" s="50" t="s">
        <v>9064</v>
      </c>
      <c r="H1293" s="61">
        <v>1</v>
      </c>
      <c r="I1293" s="55">
        <v>708</v>
      </c>
      <c r="J1293" s="50" t="s">
        <v>16833</v>
      </c>
      <c r="K1293" s="50" t="s">
        <v>16859</v>
      </c>
      <c r="L1293" s="50" t="s">
        <v>1656</v>
      </c>
      <c r="M1293" s="50" t="s">
        <v>1874</v>
      </c>
    </row>
    <row r="1294" spans="1:13" x14ac:dyDescent="0.25">
      <c r="A1294" s="50" t="s">
        <v>26495</v>
      </c>
      <c r="B1294" s="50" t="s">
        <v>6781</v>
      </c>
      <c r="C1294" s="50" t="s">
        <v>9065</v>
      </c>
      <c r="D1294" s="50" t="s">
        <v>9065</v>
      </c>
      <c r="E1294" s="50" t="s">
        <v>940</v>
      </c>
      <c r="F1294" s="50" t="s">
        <v>9066</v>
      </c>
      <c r="G1294" s="50" t="s">
        <v>9067</v>
      </c>
      <c r="H1294" s="61">
        <v>1</v>
      </c>
      <c r="I1294" s="55">
        <v>3246.98</v>
      </c>
      <c r="J1294" s="50" t="s">
        <v>16833</v>
      </c>
      <c r="K1294" s="50" t="s">
        <v>16834</v>
      </c>
      <c r="L1294" s="50" t="s">
        <v>1820</v>
      </c>
      <c r="M1294" s="50" t="s">
        <v>1869</v>
      </c>
    </row>
    <row r="1295" spans="1:13" x14ac:dyDescent="0.25">
      <c r="A1295" s="50" t="s">
        <v>26496</v>
      </c>
      <c r="B1295" s="50" t="s">
        <v>6781</v>
      </c>
      <c r="C1295" s="50" t="s">
        <v>9068</v>
      </c>
      <c r="D1295" s="50" t="s">
        <v>9068</v>
      </c>
      <c r="E1295" s="50" t="s">
        <v>940</v>
      </c>
      <c r="F1295" s="50" t="s">
        <v>9066</v>
      </c>
      <c r="G1295" s="50" t="s">
        <v>9069</v>
      </c>
      <c r="H1295" s="61">
        <v>1</v>
      </c>
      <c r="I1295" s="55">
        <v>3246.98</v>
      </c>
      <c r="J1295" s="50" t="s">
        <v>16833</v>
      </c>
      <c r="K1295" s="50" t="s">
        <v>16834</v>
      </c>
      <c r="L1295" s="50" t="s">
        <v>1820</v>
      </c>
      <c r="M1295" s="50" t="s">
        <v>1869</v>
      </c>
    </row>
    <row r="1296" spans="1:13" x14ac:dyDescent="0.25">
      <c r="A1296" s="50" t="s">
        <v>26497</v>
      </c>
      <c r="B1296" s="50" t="s">
        <v>6781</v>
      </c>
      <c r="C1296" s="50" t="s">
        <v>9070</v>
      </c>
      <c r="D1296" s="50" t="s">
        <v>9070</v>
      </c>
      <c r="E1296" s="50" t="s">
        <v>940</v>
      </c>
      <c r="F1296" s="50" t="s">
        <v>9066</v>
      </c>
      <c r="G1296" s="50" t="s">
        <v>9071</v>
      </c>
      <c r="H1296" s="61">
        <v>1</v>
      </c>
      <c r="I1296" s="55">
        <v>3246.98</v>
      </c>
      <c r="J1296" s="50" t="s">
        <v>16833</v>
      </c>
      <c r="K1296" s="50" t="s">
        <v>16834</v>
      </c>
      <c r="L1296" s="50" t="s">
        <v>1820</v>
      </c>
      <c r="M1296" s="50" t="s">
        <v>1869</v>
      </c>
    </row>
    <row r="1297" spans="1:13" x14ac:dyDescent="0.25">
      <c r="A1297" s="50" t="s">
        <v>26498</v>
      </c>
      <c r="B1297" s="50" t="s">
        <v>6781</v>
      </c>
      <c r="C1297" s="50" t="s">
        <v>9072</v>
      </c>
      <c r="D1297" s="50" t="s">
        <v>9072</v>
      </c>
      <c r="E1297" s="50" t="s">
        <v>940</v>
      </c>
      <c r="F1297" s="50" t="s">
        <v>9066</v>
      </c>
      <c r="G1297" s="50" t="s">
        <v>9073</v>
      </c>
      <c r="H1297" s="61">
        <v>1</v>
      </c>
      <c r="I1297" s="55">
        <v>3246.98</v>
      </c>
      <c r="J1297" s="50" t="s">
        <v>16833</v>
      </c>
      <c r="K1297" s="50" t="s">
        <v>16834</v>
      </c>
      <c r="L1297" s="50" t="s">
        <v>1820</v>
      </c>
      <c r="M1297" s="50" t="s">
        <v>1869</v>
      </c>
    </row>
    <row r="1298" spans="1:13" x14ac:dyDescent="0.25">
      <c r="A1298" s="50" t="s">
        <v>26499</v>
      </c>
      <c r="B1298" s="50" t="s">
        <v>6781</v>
      </c>
      <c r="C1298" s="50" t="s">
        <v>9074</v>
      </c>
      <c r="D1298" s="50" t="s">
        <v>9074</v>
      </c>
      <c r="E1298" s="50" t="s">
        <v>940</v>
      </c>
      <c r="F1298" s="50" t="s">
        <v>9066</v>
      </c>
      <c r="G1298" s="50" t="s">
        <v>9075</v>
      </c>
      <c r="H1298" s="61">
        <v>1</v>
      </c>
      <c r="I1298" s="55">
        <v>3246.98</v>
      </c>
      <c r="J1298" s="50" t="s">
        <v>16833</v>
      </c>
      <c r="K1298" s="50" t="s">
        <v>16834</v>
      </c>
      <c r="L1298" s="50" t="s">
        <v>1820</v>
      </c>
      <c r="M1298" s="50" t="s">
        <v>1869</v>
      </c>
    </row>
    <row r="1299" spans="1:13" x14ac:dyDescent="0.25">
      <c r="A1299" s="50" t="s">
        <v>26500</v>
      </c>
      <c r="B1299" s="50" t="s">
        <v>6781</v>
      </c>
      <c r="C1299" s="50" t="s">
        <v>9076</v>
      </c>
      <c r="D1299" s="50" t="s">
        <v>9076</v>
      </c>
      <c r="E1299" s="50" t="s">
        <v>940</v>
      </c>
      <c r="F1299" s="50" t="s">
        <v>9066</v>
      </c>
      <c r="G1299" s="50" t="s">
        <v>9077</v>
      </c>
      <c r="H1299" s="61">
        <v>1</v>
      </c>
      <c r="I1299" s="55">
        <v>3246.98</v>
      </c>
      <c r="J1299" s="50" t="s">
        <v>16833</v>
      </c>
      <c r="K1299" s="50" t="s">
        <v>16834</v>
      </c>
      <c r="L1299" s="50" t="s">
        <v>1820</v>
      </c>
      <c r="M1299" s="50" t="s">
        <v>1869</v>
      </c>
    </row>
    <row r="1300" spans="1:13" x14ac:dyDescent="0.25">
      <c r="A1300" s="50" t="s">
        <v>26501</v>
      </c>
      <c r="B1300" s="50" t="s">
        <v>6781</v>
      </c>
      <c r="C1300" s="50" t="s">
        <v>9078</v>
      </c>
      <c r="D1300" s="50" t="s">
        <v>9078</v>
      </c>
      <c r="E1300" s="50" t="s">
        <v>940</v>
      </c>
      <c r="F1300" s="50" t="s">
        <v>9079</v>
      </c>
      <c r="G1300" s="50" t="s">
        <v>9080</v>
      </c>
      <c r="H1300" s="61">
        <v>1</v>
      </c>
      <c r="I1300" s="55">
        <v>23194.18</v>
      </c>
      <c r="J1300" s="50" t="s">
        <v>16833</v>
      </c>
      <c r="K1300" s="50" t="s">
        <v>16834</v>
      </c>
      <c r="L1300" s="50" t="s">
        <v>1820</v>
      </c>
      <c r="M1300" s="50" t="s">
        <v>1869</v>
      </c>
    </row>
    <row r="1301" spans="1:13" x14ac:dyDescent="0.25">
      <c r="A1301" s="50" t="s">
        <v>26502</v>
      </c>
      <c r="B1301" s="50" t="s">
        <v>6781</v>
      </c>
      <c r="C1301" s="50" t="s">
        <v>9081</v>
      </c>
      <c r="D1301" s="50" t="s">
        <v>9081</v>
      </c>
      <c r="E1301" s="50" t="s">
        <v>940</v>
      </c>
      <c r="F1301" s="50" t="s">
        <v>9079</v>
      </c>
      <c r="G1301" s="50" t="s">
        <v>9082</v>
      </c>
      <c r="H1301" s="61">
        <v>1</v>
      </c>
      <c r="I1301" s="55">
        <v>23194.18</v>
      </c>
      <c r="J1301" s="50" t="s">
        <v>16833</v>
      </c>
      <c r="K1301" s="50" t="s">
        <v>16834</v>
      </c>
      <c r="L1301" s="50" t="s">
        <v>1820</v>
      </c>
      <c r="M1301" s="50" t="s">
        <v>1869</v>
      </c>
    </row>
    <row r="1302" spans="1:13" x14ac:dyDescent="0.25">
      <c r="A1302" s="50" t="s">
        <v>26503</v>
      </c>
      <c r="B1302" s="50" t="s">
        <v>6781</v>
      </c>
      <c r="C1302" s="50" t="s">
        <v>9083</v>
      </c>
      <c r="D1302" s="50" t="s">
        <v>9083</v>
      </c>
      <c r="E1302" s="50" t="s">
        <v>6802</v>
      </c>
      <c r="F1302" s="50" t="s">
        <v>4955</v>
      </c>
      <c r="G1302" s="50" t="s">
        <v>9084</v>
      </c>
      <c r="H1302" s="61">
        <v>1</v>
      </c>
      <c r="I1302" s="55">
        <v>140.56</v>
      </c>
      <c r="J1302" s="50" t="s">
        <v>16833</v>
      </c>
      <c r="K1302" s="50" t="s">
        <v>16834</v>
      </c>
      <c r="L1302" s="50" t="s">
        <v>1910</v>
      </c>
      <c r="M1302" s="50" t="s">
        <v>1872</v>
      </c>
    </row>
    <row r="1303" spans="1:13" x14ac:dyDescent="0.25">
      <c r="A1303" s="50" t="s">
        <v>26504</v>
      </c>
      <c r="B1303" s="50" t="s">
        <v>6781</v>
      </c>
      <c r="C1303" s="50" t="s">
        <v>9085</v>
      </c>
      <c r="D1303" s="50" t="s">
        <v>9085</v>
      </c>
      <c r="E1303" s="50" t="s">
        <v>4411</v>
      </c>
      <c r="F1303" s="50" t="s">
        <v>9012</v>
      </c>
      <c r="G1303" s="50" t="s">
        <v>9086</v>
      </c>
      <c r="H1303" s="61">
        <v>1</v>
      </c>
      <c r="I1303" s="55">
        <v>1004</v>
      </c>
      <c r="J1303" s="50" t="s">
        <v>16851</v>
      </c>
      <c r="K1303" s="50" t="s">
        <v>16876</v>
      </c>
      <c r="L1303" s="50" t="s">
        <v>1708</v>
      </c>
      <c r="M1303" s="50" t="s">
        <v>1872</v>
      </c>
    </row>
    <row r="1304" spans="1:13" x14ac:dyDescent="0.25">
      <c r="A1304" s="50" t="s">
        <v>26505</v>
      </c>
      <c r="B1304" s="50" t="s">
        <v>6781</v>
      </c>
      <c r="C1304" s="50" t="s">
        <v>9087</v>
      </c>
      <c r="D1304" s="50" t="s">
        <v>9087</v>
      </c>
      <c r="E1304" s="50" t="s">
        <v>4411</v>
      </c>
      <c r="F1304" s="50" t="s">
        <v>9012</v>
      </c>
      <c r="G1304" s="50" t="s">
        <v>9088</v>
      </c>
      <c r="H1304" s="61">
        <v>1</v>
      </c>
      <c r="I1304" s="55">
        <v>1004</v>
      </c>
      <c r="J1304" s="50" t="s">
        <v>16851</v>
      </c>
      <c r="K1304" s="50" t="s">
        <v>16854</v>
      </c>
      <c r="L1304" s="50" t="s">
        <v>1748</v>
      </c>
      <c r="M1304" s="50" t="s">
        <v>1874</v>
      </c>
    </row>
    <row r="1305" spans="1:13" x14ac:dyDescent="0.25">
      <c r="A1305" s="50" t="s">
        <v>26506</v>
      </c>
      <c r="B1305" s="50" t="s">
        <v>6781</v>
      </c>
      <c r="C1305" s="50" t="s">
        <v>9089</v>
      </c>
      <c r="D1305" s="50" t="s">
        <v>9089</v>
      </c>
      <c r="E1305" s="50" t="s">
        <v>4411</v>
      </c>
      <c r="F1305" s="50" t="s">
        <v>9012</v>
      </c>
      <c r="G1305" s="50" t="s">
        <v>9090</v>
      </c>
      <c r="H1305" s="61">
        <v>1</v>
      </c>
      <c r="I1305" s="55">
        <v>1004</v>
      </c>
      <c r="J1305" s="50" t="s">
        <v>16833</v>
      </c>
      <c r="K1305" s="50" t="s">
        <v>16933</v>
      </c>
      <c r="L1305" s="50" t="s">
        <v>1740</v>
      </c>
      <c r="M1305" s="50" t="s">
        <v>1874</v>
      </c>
    </row>
    <row r="1306" spans="1:13" x14ac:dyDescent="0.25">
      <c r="A1306" s="50" t="s">
        <v>26507</v>
      </c>
      <c r="B1306" s="50" t="s">
        <v>6781</v>
      </c>
      <c r="C1306" s="50" t="s">
        <v>9091</v>
      </c>
      <c r="D1306" s="50" t="s">
        <v>9091</v>
      </c>
      <c r="E1306" s="50" t="s">
        <v>4411</v>
      </c>
      <c r="F1306" s="50" t="s">
        <v>9012</v>
      </c>
      <c r="G1306" s="50" t="s">
        <v>9092</v>
      </c>
      <c r="H1306" s="61">
        <v>1</v>
      </c>
      <c r="I1306" s="55">
        <v>1004</v>
      </c>
      <c r="J1306" s="50" t="s">
        <v>16851</v>
      </c>
      <c r="K1306" s="50" t="s">
        <v>16876</v>
      </c>
      <c r="L1306" s="50" t="s">
        <v>1708</v>
      </c>
      <c r="M1306" s="50" t="s">
        <v>1867</v>
      </c>
    </row>
    <row r="1307" spans="1:13" x14ac:dyDescent="0.25">
      <c r="A1307" s="50" t="s">
        <v>26508</v>
      </c>
      <c r="B1307" s="50" t="s">
        <v>6781</v>
      </c>
      <c r="C1307" s="50" t="s">
        <v>9093</v>
      </c>
      <c r="D1307" s="50" t="s">
        <v>9093</v>
      </c>
      <c r="E1307" s="50" t="s">
        <v>4411</v>
      </c>
      <c r="F1307" s="50" t="s">
        <v>9012</v>
      </c>
      <c r="G1307" s="50" t="s">
        <v>9094</v>
      </c>
      <c r="H1307" s="61">
        <v>1</v>
      </c>
      <c r="I1307" s="55">
        <v>1004</v>
      </c>
      <c r="J1307" s="50" t="s">
        <v>16851</v>
      </c>
      <c r="K1307" s="50" t="s">
        <v>16899</v>
      </c>
      <c r="L1307" s="50" t="s">
        <v>1799</v>
      </c>
      <c r="M1307" s="50" t="s">
        <v>1874</v>
      </c>
    </row>
    <row r="1308" spans="1:13" x14ac:dyDescent="0.25">
      <c r="A1308" s="50" t="s">
        <v>26509</v>
      </c>
      <c r="B1308" s="50" t="s">
        <v>6781</v>
      </c>
      <c r="C1308" s="50" t="s">
        <v>9095</v>
      </c>
      <c r="D1308" s="50" t="s">
        <v>9095</v>
      </c>
      <c r="E1308" s="50" t="s">
        <v>9011</v>
      </c>
      <c r="F1308" s="50" t="s">
        <v>9096</v>
      </c>
      <c r="G1308" s="50" t="s">
        <v>9097</v>
      </c>
      <c r="H1308" s="61">
        <v>1</v>
      </c>
      <c r="I1308" s="55">
        <v>1004</v>
      </c>
      <c r="J1308" s="50" t="s">
        <v>16833</v>
      </c>
      <c r="K1308" s="50" t="s">
        <v>16869</v>
      </c>
      <c r="L1308" s="50" t="s">
        <v>1675</v>
      </c>
      <c r="M1308" s="50" t="s">
        <v>1874</v>
      </c>
    </row>
    <row r="1309" spans="1:13" x14ac:dyDescent="0.25">
      <c r="A1309" s="50" t="s">
        <v>26510</v>
      </c>
      <c r="B1309" s="50" t="s">
        <v>6781</v>
      </c>
      <c r="C1309" s="50" t="s">
        <v>9098</v>
      </c>
      <c r="D1309" s="50" t="s">
        <v>9098</v>
      </c>
      <c r="E1309" s="50" t="s">
        <v>9011</v>
      </c>
      <c r="F1309" s="50" t="s">
        <v>9096</v>
      </c>
      <c r="G1309" s="50" t="s">
        <v>9099</v>
      </c>
      <c r="H1309" s="61">
        <v>1</v>
      </c>
      <c r="I1309" s="55">
        <v>1004</v>
      </c>
      <c r="J1309" s="50" t="s">
        <v>16833</v>
      </c>
      <c r="K1309" s="50" t="s">
        <v>16869</v>
      </c>
      <c r="L1309" s="50" t="s">
        <v>1675</v>
      </c>
      <c r="M1309" s="50" t="s">
        <v>1874</v>
      </c>
    </row>
    <row r="1310" spans="1:13" x14ac:dyDescent="0.25">
      <c r="A1310" s="50" t="s">
        <v>26511</v>
      </c>
      <c r="B1310" s="50" t="s">
        <v>6781</v>
      </c>
      <c r="C1310" s="50" t="s">
        <v>9100</v>
      </c>
      <c r="D1310" s="50" t="s">
        <v>9100</v>
      </c>
      <c r="E1310" s="50" t="s">
        <v>9011</v>
      </c>
      <c r="F1310" s="50" t="s">
        <v>9101</v>
      </c>
      <c r="G1310" s="50" t="s">
        <v>9102</v>
      </c>
      <c r="H1310" s="61">
        <v>1</v>
      </c>
      <c r="I1310" s="55">
        <v>747</v>
      </c>
      <c r="J1310" s="50" t="s">
        <v>16833</v>
      </c>
      <c r="K1310" s="50" t="s">
        <v>16869</v>
      </c>
      <c r="L1310" s="50" t="s">
        <v>1675</v>
      </c>
      <c r="M1310" s="50" t="s">
        <v>1874</v>
      </c>
    </row>
    <row r="1311" spans="1:13" x14ac:dyDescent="0.25">
      <c r="A1311" s="50" t="s">
        <v>26512</v>
      </c>
      <c r="B1311" s="50" t="s">
        <v>6781</v>
      </c>
      <c r="C1311" s="50" t="s">
        <v>9103</v>
      </c>
      <c r="D1311" s="50" t="s">
        <v>9103</v>
      </c>
      <c r="E1311" s="50" t="s">
        <v>9104</v>
      </c>
      <c r="F1311" s="50" t="s">
        <v>9105</v>
      </c>
      <c r="G1311" s="50" t="s">
        <v>9106</v>
      </c>
      <c r="H1311" s="61">
        <v>1</v>
      </c>
      <c r="I1311" s="55">
        <v>5167.4799999999996</v>
      </c>
      <c r="J1311" s="50" t="s">
        <v>16833</v>
      </c>
      <c r="K1311" s="50" t="s">
        <v>16863</v>
      </c>
      <c r="L1311" s="50" t="s">
        <v>509</v>
      </c>
      <c r="M1311" s="50" t="s">
        <v>387</v>
      </c>
    </row>
    <row r="1312" spans="1:13" x14ac:dyDescent="0.25">
      <c r="A1312" s="50" t="s">
        <v>26513</v>
      </c>
      <c r="B1312" s="50" t="s">
        <v>6781</v>
      </c>
      <c r="C1312" s="50" t="s">
        <v>9107</v>
      </c>
      <c r="D1312" s="50" t="s">
        <v>9107</v>
      </c>
      <c r="E1312" s="50" t="s">
        <v>9104</v>
      </c>
      <c r="F1312" s="50" t="s">
        <v>9105</v>
      </c>
      <c r="G1312" s="50" t="s">
        <v>9108</v>
      </c>
      <c r="H1312" s="61">
        <v>1</v>
      </c>
      <c r="I1312" s="55">
        <v>5167.4799999999996</v>
      </c>
      <c r="J1312" s="50" t="s">
        <v>16833</v>
      </c>
      <c r="K1312" s="50" t="s">
        <v>16869</v>
      </c>
      <c r="L1312" s="50" t="s">
        <v>457</v>
      </c>
      <c r="M1312" s="50" t="s">
        <v>387</v>
      </c>
    </row>
    <row r="1313" spans="1:13" x14ac:dyDescent="0.25">
      <c r="A1313" s="50" t="s">
        <v>26514</v>
      </c>
      <c r="B1313" s="50" t="s">
        <v>6781</v>
      </c>
      <c r="C1313" s="50" t="s">
        <v>9109</v>
      </c>
      <c r="D1313" s="50" t="s">
        <v>9109</v>
      </c>
      <c r="E1313" s="50" t="s">
        <v>9104</v>
      </c>
      <c r="F1313" s="50" t="s">
        <v>9105</v>
      </c>
      <c r="G1313" s="50" t="s">
        <v>9110</v>
      </c>
      <c r="H1313" s="61">
        <v>1</v>
      </c>
      <c r="I1313" s="55">
        <v>5167.4799999999996</v>
      </c>
      <c r="J1313" s="50" t="s">
        <v>16833</v>
      </c>
      <c r="K1313" s="50" t="s">
        <v>16834</v>
      </c>
      <c r="L1313" s="50" t="s">
        <v>450</v>
      </c>
      <c r="M1313" s="50" t="s">
        <v>387</v>
      </c>
    </row>
    <row r="1314" spans="1:13" x14ac:dyDescent="0.25">
      <c r="A1314" s="50" t="s">
        <v>26515</v>
      </c>
      <c r="B1314" s="50" t="s">
        <v>6781</v>
      </c>
      <c r="C1314" s="50" t="s">
        <v>9111</v>
      </c>
      <c r="D1314" s="50" t="s">
        <v>9111</v>
      </c>
      <c r="E1314" s="50" t="s">
        <v>9104</v>
      </c>
      <c r="F1314" s="50" t="s">
        <v>9105</v>
      </c>
      <c r="G1314" s="50" t="s">
        <v>9112</v>
      </c>
      <c r="H1314" s="61">
        <v>1</v>
      </c>
      <c r="I1314" s="55">
        <v>5167.4799999999996</v>
      </c>
      <c r="J1314" s="50" t="s">
        <v>16833</v>
      </c>
      <c r="K1314" s="50" t="s">
        <v>16834</v>
      </c>
      <c r="L1314" s="50" t="s">
        <v>454</v>
      </c>
      <c r="M1314" s="50" t="s">
        <v>387</v>
      </c>
    </row>
    <row r="1315" spans="1:13" x14ac:dyDescent="0.25">
      <c r="A1315" s="50" t="s">
        <v>26516</v>
      </c>
      <c r="B1315" s="50" t="s">
        <v>6781</v>
      </c>
      <c r="C1315" s="50" t="s">
        <v>9113</v>
      </c>
      <c r="D1315" s="50" t="s">
        <v>9113</v>
      </c>
      <c r="E1315" s="50" t="s">
        <v>9104</v>
      </c>
      <c r="F1315" s="50" t="s">
        <v>9105</v>
      </c>
      <c r="G1315" s="50" t="s">
        <v>9114</v>
      </c>
      <c r="H1315" s="61">
        <v>1</v>
      </c>
      <c r="I1315" s="55">
        <v>5167.4799999999996</v>
      </c>
      <c r="J1315" s="50" t="s">
        <v>16833</v>
      </c>
      <c r="K1315" s="50" t="s">
        <v>16834</v>
      </c>
      <c r="L1315" s="50" t="s">
        <v>459</v>
      </c>
      <c r="M1315" s="50" t="s">
        <v>387</v>
      </c>
    </row>
    <row r="1316" spans="1:13" x14ac:dyDescent="0.25">
      <c r="A1316" s="50" t="s">
        <v>26517</v>
      </c>
      <c r="B1316" s="50" t="s">
        <v>6781</v>
      </c>
      <c r="C1316" s="50" t="s">
        <v>9115</v>
      </c>
      <c r="D1316" s="50" t="s">
        <v>9115</v>
      </c>
      <c r="E1316" s="50" t="s">
        <v>9104</v>
      </c>
      <c r="F1316" s="50" t="s">
        <v>9105</v>
      </c>
      <c r="G1316" s="50" t="s">
        <v>9116</v>
      </c>
      <c r="H1316" s="61">
        <v>1</v>
      </c>
      <c r="I1316" s="55">
        <v>5167.4799999999996</v>
      </c>
      <c r="J1316" s="50" t="s">
        <v>16910</v>
      </c>
      <c r="K1316" s="50" t="s">
        <v>16930</v>
      </c>
      <c r="L1316" s="50" t="s">
        <v>386</v>
      </c>
      <c r="M1316" s="50" t="s">
        <v>387</v>
      </c>
    </row>
    <row r="1317" spans="1:13" x14ac:dyDescent="0.25">
      <c r="A1317" s="50" t="s">
        <v>26518</v>
      </c>
      <c r="B1317" s="50" t="s">
        <v>6781</v>
      </c>
      <c r="C1317" s="50" t="s">
        <v>9117</v>
      </c>
      <c r="D1317" s="50" t="s">
        <v>9117</v>
      </c>
      <c r="E1317" s="50" t="s">
        <v>9104</v>
      </c>
      <c r="F1317" s="50" t="s">
        <v>9105</v>
      </c>
      <c r="G1317" s="50" t="s">
        <v>9118</v>
      </c>
      <c r="H1317" s="61">
        <v>1</v>
      </c>
      <c r="I1317" s="55">
        <v>5167.4799999999996</v>
      </c>
      <c r="J1317" s="50" t="s">
        <v>16833</v>
      </c>
      <c r="K1317" s="50" t="s">
        <v>16834</v>
      </c>
      <c r="L1317" s="50" t="s">
        <v>459</v>
      </c>
      <c r="M1317" s="50" t="s">
        <v>387</v>
      </c>
    </row>
    <row r="1318" spans="1:13" x14ac:dyDescent="0.25">
      <c r="A1318" s="50" t="s">
        <v>26519</v>
      </c>
      <c r="B1318" s="50" t="s">
        <v>6781</v>
      </c>
      <c r="C1318" s="50" t="s">
        <v>9119</v>
      </c>
      <c r="D1318" s="50" t="s">
        <v>9119</v>
      </c>
      <c r="E1318" s="50" t="s">
        <v>9104</v>
      </c>
      <c r="F1318" s="50" t="s">
        <v>9105</v>
      </c>
      <c r="G1318" s="50" t="s">
        <v>9120</v>
      </c>
      <c r="H1318" s="61">
        <v>1</v>
      </c>
      <c r="I1318" s="55">
        <v>5167.4799999999996</v>
      </c>
      <c r="J1318" s="50" t="s">
        <v>16910</v>
      </c>
      <c r="K1318" s="50" t="s">
        <v>16930</v>
      </c>
      <c r="L1318" s="50" t="s">
        <v>386</v>
      </c>
      <c r="M1318" s="50" t="s">
        <v>387</v>
      </c>
    </row>
    <row r="1319" spans="1:13" x14ac:dyDescent="0.25">
      <c r="A1319" s="50" t="s">
        <v>26520</v>
      </c>
      <c r="B1319" s="50" t="s">
        <v>6781</v>
      </c>
      <c r="C1319" s="50" t="s">
        <v>9121</v>
      </c>
      <c r="D1319" s="50" t="s">
        <v>9121</v>
      </c>
      <c r="E1319" s="50" t="s">
        <v>9104</v>
      </c>
      <c r="F1319" s="50" t="s">
        <v>9105</v>
      </c>
      <c r="G1319" s="50" t="s">
        <v>9122</v>
      </c>
      <c r="H1319" s="61">
        <v>1</v>
      </c>
      <c r="I1319" s="55">
        <v>5167.4799999999996</v>
      </c>
      <c r="J1319" s="50" t="s">
        <v>16833</v>
      </c>
      <c r="K1319" s="50" t="s">
        <v>16834</v>
      </c>
      <c r="L1319" s="50" t="s">
        <v>433</v>
      </c>
      <c r="M1319" s="50" t="s">
        <v>387</v>
      </c>
    </row>
    <row r="1320" spans="1:13" x14ac:dyDescent="0.25">
      <c r="A1320" s="50" t="s">
        <v>26521</v>
      </c>
      <c r="B1320" s="50" t="s">
        <v>6781</v>
      </c>
      <c r="C1320" s="50" t="s">
        <v>9123</v>
      </c>
      <c r="D1320" s="50" t="s">
        <v>9123</v>
      </c>
      <c r="E1320" s="50" t="s">
        <v>9104</v>
      </c>
      <c r="F1320" s="50" t="s">
        <v>9105</v>
      </c>
      <c r="G1320" s="50" t="s">
        <v>9124</v>
      </c>
      <c r="H1320" s="61">
        <v>1</v>
      </c>
      <c r="I1320" s="55">
        <v>5167.4799999999996</v>
      </c>
      <c r="J1320" s="50" t="s">
        <v>16833</v>
      </c>
      <c r="K1320" s="50" t="s">
        <v>16834</v>
      </c>
      <c r="L1320" s="50" t="s">
        <v>433</v>
      </c>
      <c r="M1320" s="50" t="s">
        <v>387</v>
      </c>
    </row>
    <row r="1321" spans="1:13" x14ac:dyDescent="0.25">
      <c r="A1321" s="50" t="s">
        <v>26522</v>
      </c>
      <c r="B1321" s="50" t="s">
        <v>6781</v>
      </c>
      <c r="C1321" s="50" t="s">
        <v>9125</v>
      </c>
      <c r="D1321" s="50" t="s">
        <v>9125</v>
      </c>
      <c r="E1321" s="50" t="s">
        <v>9104</v>
      </c>
      <c r="F1321" s="50" t="s">
        <v>9105</v>
      </c>
      <c r="G1321" s="50" t="s">
        <v>9126</v>
      </c>
      <c r="H1321" s="61">
        <v>1</v>
      </c>
      <c r="I1321" s="55">
        <v>5167.4799999999996</v>
      </c>
      <c r="J1321" s="50" t="s">
        <v>16833</v>
      </c>
      <c r="K1321" s="50" t="s">
        <v>16834</v>
      </c>
      <c r="L1321" s="50" t="s">
        <v>450</v>
      </c>
      <c r="M1321" s="50" t="s">
        <v>387</v>
      </c>
    </row>
    <row r="1322" spans="1:13" x14ac:dyDescent="0.25">
      <c r="A1322" s="50" t="s">
        <v>26523</v>
      </c>
      <c r="B1322" s="50" t="s">
        <v>6781</v>
      </c>
      <c r="C1322" s="50" t="s">
        <v>9127</v>
      </c>
      <c r="D1322" s="50" t="s">
        <v>9127</v>
      </c>
      <c r="E1322" s="50" t="s">
        <v>9104</v>
      </c>
      <c r="F1322" s="50" t="s">
        <v>9105</v>
      </c>
      <c r="G1322" s="50" t="s">
        <v>9128</v>
      </c>
      <c r="H1322" s="61">
        <v>1</v>
      </c>
      <c r="I1322" s="55">
        <v>5167.4799999999996</v>
      </c>
      <c r="J1322" s="50" t="s">
        <v>16833</v>
      </c>
      <c r="K1322" s="50" t="s">
        <v>16834</v>
      </c>
      <c r="L1322" s="50" t="s">
        <v>450</v>
      </c>
      <c r="M1322" s="50" t="s">
        <v>387</v>
      </c>
    </row>
    <row r="1323" spans="1:13" x14ac:dyDescent="0.25">
      <c r="A1323" s="50" t="s">
        <v>26524</v>
      </c>
      <c r="B1323" s="50" t="s">
        <v>6781</v>
      </c>
      <c r="C1323" s="50" t="s">
        <v>9129</v>
      </c>
      <c r="D1323" s="50" t="s">
        <v>9129</v>
      </c>
      <c r="E1323" s="50" t="s">
        <v>9104</v>
      </c>
      <c r="F1323" s="50" t="s">
        <v>9105</v>
      </c>
      <c r="G1323" s="50" t="s">
        <v>9130</v>
      </c>
      <c r="H1323" s="61">
        <v>1</v>
      </c>
      <c r="I1323" s="55">
        <v>5167.4799999999996</v>
      </c>
      <c r="J1323" s="50" t="s">
        <v>16833</v>
      </c>
      <c r="K1323" s="50" t="s">
        <v>16834</v>
      </c>
      <c r="L1323" s="50" t="s">
        <v>454</v>
      </c>
      <c r="M1323" s="50" t="s">
        <v>387</v>
      </c>
    </row>
    <row r="1324" spans="1:13" x14ac:dyDescent="0.25">
      <c r="A1324" s="50" t="s">
        <v>26525</v>
      </c>
      <c r="B1324" s="50" t="s">
        <v>6781</v>
      </c>
      <c r="C1324" s="50" t="s">
        <v>9131</v>
      </c>
      <c r="D1324" s="50" t="s">
        <v>9131</v>
      </c>
      <c r="E1324" s="50" t="s">
        <v>4411</v>
      </c>
      <c r="F1324" s="50" t="s">
        <v>9012</v>
      </c>
      <c r="G1324" s="50" t="s">
        <v>9132</v>
      </c>
      <c r="H1324" s="61">
        <v>1</v>
      </c>
      <c r="I1324" s="55">
        <v>1004</v>
      </c>
      <c r="J1324" s="50" t="s">
        <v>16851</v>
      </c>
      <c r="K1324" s="50" t="s">
        <v>16852</v>
      </c>
      <c r="L1324" s="50" t="s">
        <v>1756</v>
      </c>
      <c r="M1324" s="50" t="s">
        <v>1872</v>
      </c>
    </row>
    <row r="1325" spans="1:13" x14ac:dyDescent="0.25">
      <c r="A1325" s="50" t="s">
        <v>26526</v>
      </c>
      <c r="B1325" s="50" t="s">
        <v>6781</v>
      </c>
      <c r="C1325" s="50" t="s">
        <v>9133</v>
      </c>
      <c r="D1325" s="50" t="s">
        <v>9133</v>
      </c>
      <c r="E1325" s="50" t="s">
        <v>4411</v>
      </c>
      <c r="F1325" s="50" t="s">
        <v>9012</v>
      </c>
      <c r="G1325" s="50" t="s">
        <v>9134</v>
      </c>
      <c r="H1325" s="61">
        <v>1</v>
      </c>
      <c r="I1325" s="55">
        <v>1004</v>
      </c>
      <c r="J1325" s="50" t="s">
        <v>16851</v>
      </c>
      <c r="K1325" s="50" t="s">
        <v>16852</v>
      </c>
      <c r="L1325" s="50" t="s">
        <v>1756</v>
      </c>
      <c r="M1325" s="50" t="s">
        <v>1872</v>
      </c>
    </row>
    <row r="1326" spans="1:13" x14ac:dyDescent="0.25">
      <c r="A1326" s="50" t="s">
        <v>26527</v>
      </c>
      <c r="B1326" s="50" t="s">
        <v>6781</v>
      </c>
      <c r="C1326" s="50" t="s">
        <v>9135</v>
      </c>
      <c r="D1326" s="50" t="s">
        <v>9135</v>
      </c>
      <c r="E1326" s="50" t="s">
        <v>4411</v>
      </c>
      <c r="F1326" s="50" t="s">
        <v>9013</v>
      </c>
      <c r="G1326" s="50" t="s">
        <v>9136</v>
      </c>
      <c r="H1326" s="61">
        <v>1</v>
      </c>
      <c r="I1326" s="55">
        <v>747</v>
      </c>
      <c r="J1326" s="50" t="s">
        <v>16851</v>
      </c>
      <c r="K1326" s="50" t="s">
        <v>16852</v>
      </c>
      <c r="L1326" s="50" t="s">
        <v>1756</v>
      </c>
      <c r="M1326" s="50" t="s">
        <v>1872</v>
      </c>
    </row>
    <row r="1327" spans="1:13" x14ac:dyDescent="0.25">
      <c r="A1327" s="50" t="s">
        <v>26528</v>
      </c>
      <c r="B1327" s="50" t="s">
        <v>6781</v>
      </c>
      <c r="C1327" s="50" t="s">
        <v>9137</v>
      </c>
      <c r="D1327" s="50" t="s">
        <v>9137</v>
      </c>
      <c r="E1327" s="50" t="s">
        <v>4411</v>
      </c>
      <c r="F1327" s="50" t="s">
        <v>9012</v>
      </c>
      <c r="G1327" s="50" t="s">
        <v>9138</v>
      </c>
      <c r="H1327" s="61">
        <v>1</v>
      </c>
      <c r="I1327" s="55">
        <v>1004</v>
      </c>
      <c r="J1327" s="50" t="s">
        <v>16851</v>
      </c>
      <c r="K1327" s="50" t="s">
        <v>16865</v>
      </c>
      <c r="L1327" s="50" t="s">
        <v>1802</v>
      </c>
      <c r="M1327" s="50" t="s">
        <v>1867</v>
      </c>
    </row>
    <row r="1328" spans="1:13" x14ac:dyDescent="0.25">
      <c r="A1328" s="50" t="s">
        <v>26529</v>
      </c>
      <c r="B1328" s="50" t="s">
        <v>6781</v>
      </c>
      <c r="C1328" s="50" t="s">
        <v>9139</v>
      </c>
      <c r="D1328" s="50" t="s">
        <v>9139</v>
      </c>
      <c r="E1328" s="50" t="s">
        <v>4411</v>
      </c>
      <c r="F1328" s="50" t="s">
        <v>9013</v>
      </c>
      <c r="G1328" s="50" t="s">
        <v>9140</v>
      </c>
      <c r="H1328" s="61">
        <v>1</v>
      </c>
      <c r="I1328" s="55">
        <v>747</v>
      </c>
      <c r="J1328" s="50" t="s">
        <v>16851</v>
      </c>
      <c r="K1328" s="50" t="s">
        <v>16876</v>
      </c>
      <c r="L1328" s="50" t="s">
        <v>1708</v>
      </c>
      <c r="M1328" s="50" t="s">
        <v>1872</v>
      </c>
    </row>
    <row r="1329" spans="1:13" x14ac:dyDescent="0.25">
      <c r="A1329" s="50" t="s">
        <v>26530</v>
      </c>
      <c r="B1329" s="50" t="s">
        <v>6781</v>
      </c>
      <c r="C1329" s="50" t="s">
        <v>9141</v>
      </c>
      <c r="D1329" s="50" t="s">
        <v>9141</v>
      </c>
      <c r="E1329" s="50" t="s">
        <v>4411</v>
      </c>
      <c r="F1329" s="50" t="s">
        <v>9013</v>
      </c>
      <c r="G1329" s="50" t="s">
        <v>9142</v>
      </c>
      <c r="H1329" s="61">
        <v>1</v>
      </c>
      <c r="I1329" s="55">
        <v>747</v>
      </c>
      <c r="J1329" s="50" t="s">
        <v>16851</v>
      </c>
      <c r="K1329" s="50" t="s">
        <v>16876</v>
      </c>
      <c r="L1329" s="50" t="s">
        <v>1708</v>
      </c>
      <c r="M1329" s="50" t="s">
        <v>1867</v>
      </c>
    </row>
    <row r="1330" spans="1:13" x14ac:dyDescent="0.25">
      <c r="A1330" s="50" t="s">
        <v>26531</v>
      </c>
      <c r="B1330" s="50" t="s">
        <v>6781</v>
      </c>
      <c r="C1330" s="50" t="s">
        <v>9143</v>
      </c>
      <c r="D1330" s="50" t="s">
        <v>9143</v>
      </c>
      <c r="E1330" s="50" t="s">
        <v>4411</v>
      </c>
      <c r="F1330" s="50" t="s">
        <v>9013</v>
      </c>
      <c r="G1330" s="50" t="s">
        <v>9144</v>
      </c>
      <c r="H1330" s="61">
        <v>1</v>
      </c>
      <c r="I1330" s="55">
        <v>747</v>
      </c>
      <c r="J1330" s="50" t="s">
        <v>16851</v>
      </c>
      <c r="K1330" s="50" t="s">
        <v>16854</v>
      </c>
      <c r="L1330" s="50" t="s">
        <v>1748</v>
      </c>
      <c r="M1330" s="50" t="s">
        <v>1874</v>
      </c>
    </row>
    <row r="1331" spans="1:13" x14ac:dyDescent="0.25">
      <c r="A1331" s="50" t="s">
        <v>26532</v>
      </c>
      <c r="B1331" s="50" t="s">
        <v>6781</v>
      </c>
      <c r="C1331" s="50" t="s">
        <v>9145</v>
      </c>
      <c r="D1331" s="50" t="s">
        <v>9145</v>
      </c>
      <c r="E1331" s="50" t="s">
        <v>4411</v>
      </c>
      <c r="F1331" s="50" t="s">
        <v>9013</v>
      </c>
      <c r="G1331" s="50" t="s">
        <v>9146</v>
      </c>
      <c r="H1331" s="61">
        <v>1</v>
      </c>
      <c r="I1331" s="55">
        <v>747</v>
      </c>
      <c r="J1331" s="50" t="s">
        <v>16851</v>
      </c>
      <c r="K1331" s="50" t="s">
        <v>16876</v>
      </c>
      <c r="L1331" s="50" t="s">
        <v>1708</v>
      </c>
      <c r="M1331" s="50" t="s">
        <v>1867</v>
      </c>
    </row>
    <row r="1332" spans="1:13" x14ac:dyDescent="0.25">
      <c r="A1332" s="50" t="s">
        <v>26533</v>
      </c>
      <c r="B1332" s="50" t="s">
        <v>6781</v>
      </c>
      <c r="C1332" s="50" t="s">
        <v>9147</v>
      </c>
      <c r="D1332" s="50" t="s">
        <v>9147</v>
      </c>
      <c r="E1332" s="50" t="s">
        <v>4411</v>
      </c>
      <c r="F1332" s="50" t="s">
        <v>9013</v>
      </c>
      <c r="G1332" s="50" t="s">
        <v>9148</v>
      </c>
      <c r="H1332" s="61">
        <v>1</v>
      </c>
      <c r="I1332" s="55">
        <v>747</v>
      </c>
      <c r="J1332" s="50" t="s">
        <v>16851</v>
      </c>
      <c r="K1332" s="50" t="s">
        <v>16865</v>
      </c>
      <c r="L1332" s="50" t="s">
        <v>1802</v>
      </c>
      <c r="M1332" s="50" t="s">
        <v>1867</v>
      </c>
    </row>
    <row r="1333" spans="1:13" x14ac:dyDescent="0.25">
      <c r="A1333" s="50" t="s">
        <v>26534</v>
      </c>
      <c r="B1333" s="50" t="s">
        <v>6781</v>
      </c>
      <c r="C1333" s="50" t="s">
        <v>9149</v>
      </c>
      <c r="D1333" s="50" t="s">
        <v>9149</v>
      </c>
      <c r="E1333" s="50" t="s">
        <v>4411</v>
      </c>
      <c r="F1333" s="50" t="s">
        <v>9013</v>
      </c>
      <c r="G1333" s="50" t="s">
        <v>9150</v>
      </c>
      <c r="H1333" s="61">
        <v>1</v>
      </c>
      <c r="I1333" s="55">
        <v>747</v>
      </c>
      <c r="J1333" s="50" t="s">
        <v>16851</v>
      </c>
      <c r="K1333" s="50" t="s">
        <v>16899</v>
      </c>
      <c r="L1333" s="50" t="s">
        <v>1799</v>
      </c>
      <c r="M1333" s="50" t="s">
        <v>1874</v>
      </c>
    </row>
    <row r="1334" spans="1:13" x14ac:dyDescent="0.25">
      <c r="A1334" s="50" t="s">
        <v>26535</v>
      </c>
      <c r="B1334" s="50" t="s">
        <v>6781</v>
      </c>
      <c r="C1334" s="50" t="s">
        <v>9151</v>
      </c>
      <c r="D1334" s="50" t="s">
        <v>9151</v>
      </c>
      <c r="E1334" s="50" t="s">
        <v>4411</v>
      </c>
      <c r="F1334" s="50" t="s">
        <v>9013</v>
      </c>
      <c r="G1334" s="50" t="s">
        <v>9152</v>
      </c>
      <c r="H1334" s="61">
        <v>1</v>
      </c>
      <c r="I1334" s="55">
        <v>747</v>
      </c>
      <c r="J1334" s="50" t="s">
        <v>16833</v>
      </c>
      <c r="K1334" s="50" t="s">
        <v>16933</v>
      </c>
      <c r="L1334" s="50" t="s">
        <v>1740</v>
      </c>
      <c r="M1334" s="50" t="s">
        <v>1874</v>
      </c>
    </row>
    <row r="1335" spans="1:13" x14ac:dyDescent="0.25">
      <c r="A1335" s="50" t="s">
        <v>26536</v>
      </c>
      <c r="B1335" s="50" t="s">
        <v>6781</v>
      </c>
      <c r="C1335" s="50" t="s">
        <v>9153</v>
      </c>
      <c r="D1335" s="50" t="s">
        <v>9153</v>
      </c>
      <c r="E1335" s="50" t="s">
        <v>4411</v>
      </c>
      <c r="F1335" s="50" t="s">
        <v>9013</v>
      </c>
      <c r="G1335" s="50" t="s">
        <v>9154</v>
      </c>
      <c r="H1335" s="61">
        <v>1</v>
      </c>
      <c r="I1335" s="55">
        <v>747</v>
      </c>
      <c r="J1335" s="50" t="s">
        <v>16851</v>
      </c>
      <c r="K1335" s="50" t="s">
        <v>16876</v>
      </c>
      <c r="L1335" s="50" t="s">
        <v>1708</v>
      </c>
      <c r="M1335" s="50" t="s">
        <v>1867</v>
      </c>
    </row>
    <row r="1336" spans="1:13" x14ac:dyDescent="0.25">
      <c r="A1336" s="50" t="s">
        <v>26537</v>
      </c>
      <c r="B1336" s="50" t="s">
        <v>6781</v>
      </c>
      <c r="C1336" s="50" t="s">
        <v>9155</v>
      </c>
      <c r="D1336" s="50" t="s">
        <v>9155</v>
      </c>
      <c r="E1336" s="50" t="s">
        <v>4411</v>
      </c>
      <c r="F1336" s="50" t="s">
        <v>9014</v>
      </c>
      <c r="G1336" s="50" t="s">
        <v>9156</v>
      </c>
      <c r="H1336" s="61">
        <v>1</v>
      </c>
      <c r="I1336" s="55">
        <v>1301</v>
      </c>
      <c r="J1336" s="50" t="s">
        <v>16851</v>
      </c>
      <c r="K1336" s="50" t="s">
        <v>16876</v>
      </c>
      <c r="L1336" s="50" t="s">
        <v>1708</v>
      </c>
      <c r="M1336" s="50" t="s">
        <v>1867</v>
      </c>
    </row>
    <row r="1337" spans="1:13" x14ac:dyDescent="0.25">
      <c r="A1337" s="50" t="s">
        <v>26538</v>
      </c>
      <c r="B1337" s="50" t="s">
        <v>6781</v>
      </c>
      <c r="C1337" s="50" t="s">
        <v>9157</v>
      </c>
      <c r="D1337" s="50" t="s">
        <v>9157</v>
      </c>
      <c r="E1337" s="50" t="s">
        <v>4411</v>
      </c>
      <c r="F1337" s="50" t="s">
        <v>9014</v>
      </c>
      <c r="G1337" s="50" t="s">
        <v>9158</v>
      </c>
      <c r="H1337" s="61">
        <v>1</v>
      </c>
      <c r="I1337" s="55">
        <v>1301</v>
      </c>
      <c r="J1337" s="50" t="s">
        <v>16851</v>
      </c>
      <c r="K1337" s="50" t="s">
        <v>16876</v>
      </c>
      <c r="L1337" s="50" t="s">
        <v>1708</v>
      </c>
      <c r="M1337" s="50" t="s">
        <v>1872</v>
      </c>
    </row>
    <row r="1338" spans="1:13" x14ac:dyDescent="0.25">
      <c r="A1338" s="50" t="s">
        <v>26539</v>
      </c>
      <c r="B1338" s="50" t="s">
        <v>6781</v>
      </c>
      <c r="C1338" s="50" t="s">
        <v>9159</v>
      </c>
      <c r="D1338" s="50" t="s">
        <v>9159</v>
      </c>
      <c r="E1338" s="50" t="s">
        <v>4411</v>
      </c>
      <c r="F1338" s="50" t="s">
        <v>9014</v>
      </c>
      <c r="G1338" s="50" t="s">
        <v>9160</v>
      </c>
      <c r="H1338" s="61">
        <v>1</v>
      </c>
      <c r="I1338" s="55">
        <v>1301</v>
      </c>
      <c r="J1338" s="50" t="s">
        <v>16851</v>
      </c>
      <c r="K1338" s="50" t="s">
        <v>16876</v>
      </c>
      <c r="L1338" s="50" t="s">
        <v>1708</v>
      </c>
      <c r="M1338" s="50" t="s">
        <v>1867</v>
      </c>
    </row>
    <row r="1339" spans="1:13" x14ac:dyDescent="0.25">
      <c r="A1339" s="50" t="s">
        <v>26540</v>
      </c>
      <c r="B1339" s="50" t="s">
        <v>6781</v>
      </c>
      <c r="C1339" s="50" t="s">
        <v>9161</v>
      </c>
      <c r="D1339" s="50" t="s">
        <v>9161</v>
      </c>
      <c r="E1339" s="50" t="s">
        <v>4411</v>
      </c>
      <c r="F1339" s="50" t="s">
        <v>9014</v>
      </c>
      <c r="G1339" s="50" t="s">
        <v>9162</v>
      </c>
      <c r="H1339" s="61">
        <v>1</v>
      </c>
      <c r="I1339" s="55">
        <v>1301</v>
      </c>
      <c r="J1339" s="50" t="s">
        <v>16851</v>
      </c>
      <c r="K1339" s="50" t="s">
        <v>16854</v>
      </c>
      <c r="L1339" s="50" t="s">
        <v>1748</v>
      </c>
      <c r="M1339" s="50" t="s">
        <v>1874</v>
      </c>
    </row>
    <row r="1340" spans="1:13" x14ac:dyDescent="0.25">
      <c r="A1340" s="50" t="s">
        <v>26541</v>
      </c>
      <c r="B1340" s="50" t="s">
        <v>6781</v>
      </c>
      <c r="C1340" s="50" t="s">
        <v>9163</v>
      </c>
      <c r="D1340" s="50" t="s">
        <v>9163</v>
      </c>
      <c r="E1340" s="50" t="s">
        <v>4411</v>
      </c>
      <c r="F1340" s="50" t="s">
        <v>9014</v>
      </c>
      <c r="G1340" s="50" t="s">
        <v>9164</v>
      </c>
      <c r="H1340" s="61">
        <v>1</v>
      </c>
      <c r="I1340" s="55">
        <v>1301</v>
      </c>
      <c r="J1340" s="50" t="s">
        <v>16851</v>
      </c>
      <c r="K1340" s="50" t="s">
        <v>16876</v>
      </c>
      <c r="L1340" s="50" t="s">
        <v>1708</v>
      </c>
      <c r="M1340" s="50" t="s">
        <v>1867</v>
      </c>
    </row>
    <row r="1341" spans="1:13" x14ac:dyDescent="0.25">
      <c r="A1341" s="50" t="s">
        <v>26542</v>
      </c>
      <c r="B1341" s="50" t="s">
        <v>6781</v>
      </c>
      <c r="C1341" s="50" t="s">
        <v>9165</v>
      </c>
      <c r="D1341" s="50" t="s">
        <v>9165</v>
      </c>
      <c r="E1341" s="50" t="s">
        <v>4411</v>
      </c>
      <c r="F1341" s="50" t="s">
        <v>9014</v>
      </c>
      <c r="G1341" s="50" t="s">
        <v>9166</v>
      </c>
      <c r="H1341" s="61">
        <v>1</v>
      </c>
      <c r="I1341" s="55">
        <v>1301</v>
      </c>
      <c r="J1341" s="50" t="s">
        <v>16851</v>
      </c>
      <c r="K1341" s="50" t="s">
        <v>16899</v>
      </c>
      <c r="L1341" s="50" t="s">
        <v>1799</v>
      </c>
      <c r="M1341" s="50" t="s">
        <v>1874</v>
      </c>
    </row>
    <row r="1342" spans="1:13" x14ac:dyDescent="0.25">
      <c r="A1342" s="50" t="s">
        <v>26543</v>
      </c>
      <c r="B1342" s="50" t="s">
        <v>6781</v>
      </c>
      <c r="C1342" s="50" t="s">
        <v>9167</v>
      </c>
      <c r="D1342" s="50" t="s">
        <v>9167</v>
      </c>
      <c r="E1342" s="50" t="s">
        <v>4411</v>
      </c>
      <c r="F1342" s="50" t="s">
        <v>9014</v>
      </c>
      <c r="G1342" s="50" t="s">
        <v>9168</v>
      </c>
      <c r="H1342" s="61">
        <v>1</v>
      </c>
      <c r="I1342" s="55">
        <v>1301</v>
      </c>
      <c r="J1342" s="50" t="s">
        <v>16833</v>
      </c>
      <c r="K1342" s="50" t="s">
        <v>16933</v>
      </c>
      <c r="L1342" s="50" t="s">
        <v>1740</v>
      </c>
      <c r="M1342" s="50" t="s">
        <v>1874</v>
      </c>
    </row>
    <row r="1343" spans="1:13" x14ac:dyDescent="0.25">
      <c r="A1343" s="50" t="s">
        <v>26544</v>
      </c>
      <c r="B1343" s="50" t="s">
        <v>6781</v>
      </c>
      <c r="C1343" s="50" t="s">
        <v>9169</v>
      </c>
      <c r="D1343" s="50" t="s">
        <v>9169</v>
      </c>
      <c r="E1343" s="50" t="s">
        <v>4411</v>
      </c>
      <c r="F1343" s="50" t="s">
        <v>9014</v>
      </c>
      <c r="G1343" s="50" t="s">
        <v>9170</v>
      </c>
      <c r="H1343" s="61">
        <v>1</v>
      </c>
      <c r="I1343" s="55">
        <v>1301</v>
      </c>
      <c r="J1343" s="50" t="s">
        <v>16833</v>
      </c>
      <c r="K1343" s="50" t="s">
        <v>16834</v>
      </c>
      <c r="L1343" s="50" t="s">
        <v>1910</v>
      </c>
      <c r="M1343" s="50" t="s">
        <v>1872</v>
      </c>
    </row>
    <row r="1344" spans="1:13" x14ac:dyDescent="0.25">
      <c r="A1344" s="50" t="s">
        <v>26545</v>
      </c>
      <c r="B1344" s="50" t="s">
        <v>6781</v>
      </c>
      <c r="C1344" s="50" t="s">
        <v>9171</v>
      </c>
      <c r="D1344" s="50" t="s">
        <v>9171</v>
      </c>
      <c r="E1344" s="50" t="s">
        <v>4411</v>
      </c>
      <c r="F1344" s="50" t="s">
        <v>9014</v>
      </c>
      <c r="G1344" s="50" t="s">
        <v>9172</v>
      </c>
      <c r="H1344" s="61">
        <v>1</v>
      </c>
      <c r="I1344" s="55">
        <v>1301</v>
      </c>
      <c r="J1344" s="50" t="s">
        <v>16833</v>
      </c>
      <c r="K1344" s="50" t="s">
        <v>16834</v>
      </c>
      <c r="L1344" s="50" t="s">
        <v>1910</v>
      </c>
      <c r="M1344" s="50" t="s">
        <v>1872</v>
      </c>
    </row>
    <row r="1345" spans="1:13" x14ac:dyDescent="0.25">
      <c r="A1345" s="50" t="s">
        <v>26546</v>
      </c>
      <c r="B1345" s="50" t="s">
        <v>6781</v>
      </c>
      <c r="C1345" s="50" t="s">
        <v>9173</v>
      </c>
      <c r="D1345" s="50" t="s">
        <v>9173</v>
      </c>
      <c r="E1345" s="50" t="s">
        <v>4411</v>
      </c>
      <c r="F1345" s="50" t="s">
        <v>9014</v>
      </c>
      <c r="G1345" s="50" t="s">
        <v>9174</v>
      </c>
      <c r="H1345" s="61">
        <v>1</v>
      </c>
      <c r="I1345" s="55">
        <v>1301</v>
      </c>
      <c r="J1345" s="50" t="s">
        <v>16851</v>
      </c>
      <c r="K1345" s="50" t="s">
        <v>16865</v>
      </c>
      <c r="L1345" s="50" t="s">
        <v>1802</v>
      </c>
      <c r="M1345" s="50" t="s">
        <v>1867</v>
      </c>
    </row>
    <row r="1346" spans="1:13" x14ac:dyDescent="0.25">
      <c r="A1346" s="50" t="s">
        <v>26547</v>
      </c>
      <c r="B1346" s="50" t="s">
        <v>6781</v>
      </c>
      <c r="C1346" s="50" t="s">
        <v>9175</v>
      </c>
      <c r="D1346" s="50" t="s">
        <v>9175</v>
      </c>
      <c r="E1346" s="50" t="s">
        <v>9011</v>
      </c>
      <c r="F1346" s="50" t="s">
        <v>9101</v>
      </c>
      <c r="G1346" s="50" t="s">
        <v>9176</v>
      </c>
      <c r="H1346" s="61">
        <v>1</v>
      </c>
      <c r="I1346" s="55">
        <v>747</v>
      </c>
      <c r="J1346" s="50" t="s">
        <v>16833</v>
      </c>
      <c r="K1346" s="50" t="s">
        <v>16869</v>
      </c>
      <c r="L1346" s="50" t="s">
        <v>1675</v>
      </c>
      <c r="M1346" s="50" t="s">
        <v>1874</v>
      </c>
    </row>
    <row r="1347" spans="1:13" x14ac:dyDescent="0.25">
      <c r="A1347" s="50" t="s">
        <v>26548</v>
      </c>
      <c r="B1347" s="50" t="s">
        <v>6781</v>
      </c>
      <c r="C1347" s="50" t="s">
        <v>9177</v>
      </c>
      <c r="D1347" s="50" t="s">
        <v>9177</v>
      </c>
      <c r="E1347" s="50" t="s">
        <v>9011</v>
      </c>
      <c r="F1347" s="50" t="s">
        <v>9101</v>
      </c>
      <c r="G1347" s="50" t="s">
        <v>9178</v>
      </c>
      <c r="H1347" s="61">
        <v>1</v>
      </c>
      <c r="I1347" s="55">
        <v>1301</v>
      </c>
      <c r="J1347" s="50" t="s">
        <v>16833</v>
      </c>
      <c r="K1347" s="50" t="s">
        <v>16869</v>
      </c>
      <c r="L1347" s="50" t="s">
        <v>1675</v>
      </c>
      <c r="M1347" s="50" t="s">
        <v>1874</v>
      </c>
    </row>
    <row r="1348" spans="1:13" x14ac:dyDescent="0.25">
      <c r="A1348" s="50" t="s">
        <v>26549</v>
      </c>
      <c r="B1348" s="50" t="s">
        <v>6781</v>
      </c>
      <c r="C1348" s="50" t="s">
        <v>9179</v>
      </c>
      <c r="D1348" s="50" t="s">
        <v>9179</v>
      </c>
      <c r="E1348" s="50" t="s">
        <v>9011</v>
      </c>
      <c r="F1348" s="50" t="s">
        <v>9101</v>
      </c>
      <c r="G1348" s="50" t="s">
        <v>9180</v>
      </c>
      <c r="H1348" s="61">
        <v>1</v>
      </c>
      <c r="I1348" s="55">
        <v>1301</v>
      </c>
      <c r="J1348" s="50" t="s">
        <v>16833</v>
      </c>
      <c r="K1348" s="50" t="s">
        <v>16869</v>
      </c>
      <c r="L1348" s="50" t="s">
        <v>1675</v>
      </c>
      <c r="M1348" s="50" t="s">
        <v>1874</v>
      </c>
    </row>
    <row r="1349" spans="1:13" x14ac:dyDescent="0.25">
      <c r="A1349" s="50" t="s">
        <v>26550</v>
      </c>
      <c r="B1349" s="50" t="s">
        <v>6781</v>
      </c>
      <c r="C1349" s="50" t="s">
        <v>9181</v>
      </c>
      <c r="D1349" s="50" t="s">
        <v>9181</v>
      </c>
      <c r="E1349" s="50" t="s">
        <v>9011</v>
      </c>
      <c r="F1349" s="50" t="s">
        <v>9182</v>
      </c>
      <c r="G1349" s="50" t="s">
        <v>9183</v>
      </c>
      <c r="H1349" s="61">
        <v>1</v>
      </c>
      <c r="I1349" s="55">
        <v>2360</v>
      </c>
      <c r="J1349" s="50" t="s">
        <v>16833</v>
      </c>
      <c r="K1349" s="50" t="s">
        <v>16869</v>
      </c>
      <c r="L1349" s="50" t="s">
        <v>1675</v>
      </c>
      <c r="M1349" s="50" t="s">
        <v>1874</v>
      </c>
    </row>
    <row r="1350" spans="1:13" x14ac:dyDescent="0.25">
      <c r="A1350" s="50" t="s">
        <v>26551</v>
      </c>
      <c r="B1350" s="50" t="s">
        <v>6781</v>
      </c>
      <c r="C1350" s="50" t="s">
        <v>9184</v>
      </c>
      <c r="D1350" s="50" t="s">
        <v>9184</v>
      </c>
      <c r="E1350" s="50" t="s">
        <v>4955</v>
      </c>
      <c r="F1350" s="50" t="s">
        <v>9185</v>
      </c>
      <c r="G1350" s="50" t="s">
        <v>9186</v>
      </c>
      <c r="H1350" s="61">
        <v>1</v>
      </c>
      <c r="I1350" s="55">
        <v>708</v>
      </c>
      <c r="J1350" s="50" t="s">
        <v>16833</v>
      </c>
      <c r="K1350" s="50" t="s">
        <v>16869</v>
      </c>
      <c r="L1350" s="50" t="s">
        <v>1675</v>
      </c>
      <c r="M1350" s="50" t="s">
        <v>1874</v>
      </c>
    </row>
    <row r="1351" spans="1:13" x14ac:dyDescent="0.25">
      <c r="A1351" s="50" t="s">
        <v>26552</v>
      </c>
      <c r="B1351" s="50" t="s">
        <v>6781</v>
      </c>
      <c r="C1351" s="50" t="s">
        <v>9187</v>
      </c>
      <c r="D1351" s="50" t="s">
        <v>9187</v>
      </c>
      <c r="E1351" s="50" t="s">
        <v>4955</v>
      </c>
      <c r="F1351" s="50" t="s">
        <v>4955</v>
      </c>
      <c r="G1351" s="50" t="s">
        <v>4955</v>
      </c>
      <c r="H1351" s="61">
        <v>1</v>
      </c>
      <c r="I1351" s="55">
        <v>2039.1766700000001</v>
      </c>
      <c r="J1351" s="50" t="s">
        <v>16833</v>
      </c>
      <c r="K1351" s="50" t="s">
        <v>16933</v>
      </c>
      <c r="L1351" s="50" t="s">
        <v>1740</v>
      </c>
      <c r="M1351" s="50" t="s">
        <v>1887</v>
      </c>
    </row>
    <row r="1352" spans="1:13" x14ac:dyDescent="0.25">
      <c r="A1352" s="50" t="s">
        <v>26553</v>
      </c>
      <c r="B1352" s="50" t="s">
        <v>6781</v>
      </c>
      <c r="C1352" s="50" t="s">
        <v>9188</v>
      </c>
      <c r="D1352" s="50" t="s">
        <v>9188</v>
      </c>
      <c r="E1352" s="50" t="s">
        <v>4411</v>
      </c>
      <c r="F1352" s="50" t="s">
        <v>9014</v>
      </c>
      <c r="G1352" s="50" t="s">
        <v>9049</v>
      </c>
      <c r="H1352" s="61">
        <v>1</v>
      </c>
      <c r="I1352" s="55">
        <v>1301</v>
      </c>
      <c r="J1352" s="50" t="s">
        <v>16851</v>
      </c>
      <c r="K1352" s="50" t="s">
        <v>16852</v>
      </c>
      <c r="L1352" s="50" t="s">
        <v>1756</v>
      </c>
      <c r="M1352" s="50" t="s">
        <v>1872</v>
      </c>
    </row>
    <row r="1353" spans="1:13" x14ac:dyDescent="0.25">
      <c r="A1353" s="50" t="s">
        <v>26554</v>
      </c>
      <c r="B1353" s="50" t="s">
        <v>6781</v>
      </c>
      <c r="C1353" s="50" t="s">
        <v>9189</v>
      </c>
      <c r="D1353" s="50" t="s">
        <v>9189</v>
      </c>
      <c r="E1353" s="50" t="s">
        <v>4411</v>
      </c>
      <c r="F1353" s="50" t="s">
        <v>9016</v>
      </c>
      <c r="G1353" s="50" t="s">
        <v>9190</v>
      </c>
      <c r="H1353" s="61">
        <v>1</v>
      </c>
      <c r="I1353" s="55">
        <v>2360</v>
      </c>
      <c r="J1353" s="50" t="s">
        <v>16851</v>
      </c>
      <c r="K1353" s="50" t="s">
        <v>16852</v>
      </c>
      <c r="L1353" s="50" t="s">
        <v>1756</v>
      </c>
      <c r="M1353" s="50" t="s">
        <v>1872</v>
      </c>
    </row>
    <row r="1354" spans="1:13" x14ac:dyDescent="0.25">
      <c r="A1354" s="50" t="s">
        <v>26555</v>
      </c>
      <c r="B1354" s="50" t="s">
        <v>6781</v>
      </c>
      <c r="C1354" s="50" t="s">
        <v>9191</v>
      </c>
      <c r="D1354" s="50" t="s">
        <v>9191</v>
      </c>
      <c r="E1354" s="50" t="s">
        <v>940</v>
      </c>
      <c r="F1354" s="50" t="s">
        <v>8975</v>
      </c>
      <c r="G1354" s="50" t="s">
        <v>9192</v>
      </c>
      <c r="H1354" s="61">
        <v>1</v>
      </c>
      <c r="I1354" s="55">
        <v>708</v>
      </c>
      <c r="J1354" s="50" t="s">
        <v>16851</v>
      </c>
      <c r="K1354" s="50" t="s">
        <v>16852</v>
      </c>
      <c r="L1354" s="50" t="s">
        <v>1756</v>
      </c>
      <c r="M1354" s="50" t="s">
        <v>1872</v>
      </c>
    </row>
    <row r="1355" spans="1:13" x14ac:dyDescent="0.25">
      <c r="A1355" s="50" t="s">
        <v>26556</v>
      </c>
      <c r="B1355" s="50" t="s">
        <v>6781</v>
      </c>
      <c r="C1355" s="50" t="s">
        <v>9181</v>
      </c>
      <c r="D1355" s="50" t="s">
        <v>9181</v>
      </c>
      <c r="E1355" s="50" t="s">
        <v>4411</v>
      </c>
      <c r="F1355" s="50" t="s">
        <v>9016</v>
      </c>
      <c r="G1355" s="50" t="s">
        <v>9193</v>
      </c>
      <c r="H1355" s="61">
        <v>1</v>
      </c>
      <c r="I1355" s="55">
        <v>2360</v>
      </c>
      <c r="J1355" s="50" t="s">
        <v>16833</v>
      </c>
      <c r="K1355" s="50" t="s">
        <v>16933</v>
      </c>
      <c r="L1355" s="50" t="s">
        <v>1740</v>
      </c>
      <c r="M1355" s="50" t="s">
        <v>1874</v>
      </c>
    </row>
    <row r="1356" spans="1:13" x14ac:dyDescent="0.25">
      <c r="A1356" s="50" t="s">
        <v>26557</v>
      </c>
      <c r="B1356" s="50" t="s">
        <v>6781</v>
      </c>
      <c r="C1356" s="50" t="s">
        <v>9194</v>
      </c>
      <c r="D1356" s="50" t="s">
        <v>9194</v>
      </c>
      <c r="E1356" s="50" t="s">
        <v>4411</v>
      </c>
      <c r="F1356" s="50" t="s">
        <v>9016</v>
      </c>
      <c r="G1356" s="50" t="s">
        <v>9195</v>
      </c>
      <c r="H1356" s="61">
        <v>1</v>
      </c>
      <c r="I1356" s="55">
        <v>2360</v>
      </c>
      <c r="J1356" s="50" t="s">
        <v>16833</v>
      </c>
      <c r="K1356" s="50" t="s">
        <v>16834</v>
      </c>
      <c r="L1356" s="50" t="s">
        <v>1910</v>
      </c>
      <c r="M1356" s="50" t="s">
        <v>1872</v>
      </c>
    </row>
    <row r="1357" spans="1:13" x14ac:dyDescent="0.25">
      <c r="A1357" s="50" t="s">
        <v>26558</v>
      </c>
      <c r="B1357" s="50" t="s">
        <v>6781</v>
      </c>
      <c r="C1357" s="50" t="s">
        <v>9196</v>
      </c>
      <c r="D1357" s="50" t="s">
        <v>9196</v>
      </c>
      <c r="E1357" s="50" t="s">
        <v>4411</v>
      </c>
      <c r="F1357" s="50" t="s">
        <v>9016</v>
      </c>
      <c r="G1357" s="50" t="s">
        <v>9197</v>
      </c>
      <c r="H1357" s="61">
        <v>1</v>
      </c>
      <c r="I1357" s="55">
        <v>2360</v>
      </c>
      <c r="J1357" s="50" t="s">
        <v>16851</v>
      </c>
      <c r="K1357" s="50" t="s">
        <v>16876</v>
      </c>
      <c r="L1357" s="50" t="s">
        <v>1708</v>
      </c>
      <c r="M1357" s="50" t="s">
        <v>1872</v>
      </c>
    </row>
    <row r="1358" spans="1:13" x14ac:dyDescent="0.25">
      <c r="A1358" s="50" t="s">
        <v>26559</v>
      </c>
      <c r="B1358" s="50" t="s">
        <v>6781</v>
      </c>
      <c r="C1358" s="50" t="s">
        <v>9198</v>
      </c>
      <c r="D1358" s="50" t="s">
        <v>9198</v>
      </c>
      <c r="E1358" s="50" t="s">
        <v>4411</v>
      </c>
      <c r="F1358" s="50" t="s">
        <v>9016</v>
      </c>
      <c r="G1358" s="50" t="s">
        <v>9199</v>
      </c>
      <c r="H1358" s="61">
        <v>1</v>
      </c>
      <c r="I1358" s="55">
        <v>2360</v>
      </c>
      <c r="J1358" s="50" t="s">
        <v>16851</v>
      </c>
      <c r="K1358" s="50" t="s">
        <v>16865</v>
      </c>
      <c r="L1358" s="50" t="s">
        <v>1802</v>
      </c>
      <c r="M1358" s="50" t="s">
        <v>1867</v>
      </c>
    </row>
    <row r="1359" spans="1:13" x14ac:dyDescent="0.25">
      <c r="A1359" s="50" t="s">
        <v>26560</v>
      </c>
      <c r="B1359" s="50" t="s">
        <v>6781</v>
      </c>
      <c r="C1359" s="50" t="s">
        <v>9200</v>
      </c>
      <c r="D1359" s="50" t="s">
        <v>9200</v>
      </c>
      <c r="E1359" s="50" t="s">
        <v>4411</v>
      </c>
      <c r="F1359" s="50" t="s">
        <v>9016</v>
      </c>
      <c r="G1359" s="50" t="s">
        <v>9201</v>
      </c>
      <c r="H1359" s="61">
        <v>1</v>
      </c>
      <c r="I1359" s="55">
        <v>2360</v>
      </c>
      <c r="J1359" s="50" t="s">
        <v>16851</v>
      </c>
      <c r="K1359" s="50" t="s">
        <v>16854</v>
      </c>
      <c r="L1359" s="50" t="s">
        <v>1748</v>
      </c>
      <c r="M1359" s="50" t="s">
        <v>1874</v>
      </c>
    </row>
    <row r="1360" spans="1:13" x14ac:dyDescent="0.25">
      <c r="A1360" s="50" t="s">
        <v>26561</v>
      </c>
      <c r="B1360" s="50" t="s">
        <v>6781</v>
      </c>
      <c r="C1360" s="50" t="s">
        <v>9202</v>
      </c>
      <c r="D1360" s="50" t="s">
        <v>9202</v>
      </c>
      <c r="E1360" s="50" t="s">
        <v>4411</v>
      </c>
      <c r="F1360" s="50" t="s">
        <v>9016</v>
      </c>
      <c r="G1360" s="50" t="s">
        <v>9203</v>
      </c>
      <c r="H1360" s="61">
        <v>1</v>
      </c>
      <c r="I1360" s="55">
        <v>2360</v>
      </c>
      <c r="J1360" s="50" t="s">
        <v>16851</v>
      </c>
      <c r="K1360" s="50" t="s">
        <v>16876</v>
      </c>
      <c r="L1360" s="50" t="s">
        <v>1708</v>
      </c>
      <c r="M1360" s="50" t="s">
        <v>1867</v>
      </c>
    </row>
    <row r="1361" spans="1:13" x14ac:dyDescent="0.25">
      <c r="A1361" s="50" t="s">
        <v>26562</v>
      </c>
      <c r="B1361" s="50" t="s">
        <v>6781</v>
      </c>
      <c r="C1361" s="50" t="s">
        <v>9204</v>
      </c>
      <c r="D1361" s="50" t="s">
        <v>9204</v>
      </c>
      <c r="E1361" s="50" t="s">
        <v>4411</v>
      </c>
      <c r="F1361" s="50" t="s">
        <v>9016</v>
      </c>
      <c r="G1361" s="50" t="s">
        <v>9205</v>
      </c>
      <c r="H1361" s="61">
        <v>1</v>
      </c>
      <c r="I1361" s="55">
        <v>2360</v>
      </c>
      <c r="J1361" s="50" t="s">
        <v>16851</v>
      </c>
      <c r="K1361" s="50" t="s">
        <v>16899</v>
      </c>
      <c r="L1361" s="50" t="s">
        <v>1799</v>
      </c>
      <c r="M1361" s="50" t="s">
        <v>1874</v>
      </c>
    </row>
    <row r="1362" spans="1:13" x14ac:dyDescent="0.25">
      <c r="A1362" s="50" t="s">
        <v>26563</v>
      </c>
      <c r="B1362" s="50" t="s">
        <v>6781</v>
      </c>
      <c r="C1362" s="50" t="s">
        <v>9206</v>
      </c>
      <c r="D1362" s="50" t="s">
        <v>9206</v>
      </c>
      <c r="E1362" s="50" t="s">
        <v>7635</v>
      </c>
      <c r="F1362" s="50" t="s">
        <v>9207</v>
      </c>
      <c r="G1362" s="50" t="s">
        <v>4955</v>
      </c>
      <c r="H1362" s="61">
        <v>1</v>
      </c>
      <c r="I1362" s="55">
        <v>236</v>
      </c>
      <c r="J1362" s="50" t="s">
        <v>16851</v>
      </c>
      <c r="K1362" s="50" t="s">
        <v>16854</v>
      </c>
      <c r="L1362" s="50" t="s">
        <v>1748</v>
      </c>
      <c r="M1362" s="50" t="s">
        <v>1874</v>
      </c>
    </row>
    <row r="1363" spans="1:13" x14ac:dyDescent="0.25">
      <c r="A1363" s="50" t="s">
        <v>26564</v>
      </c>
      <c r="B1363" s="50" t="s">
        <v>6781</v>
      </c>
      <c r="C1363" s="50" t="s">
        <v>9206</v>
      </c>
      <c r="D1363" s="50" t="s">
        <v>9206</v>
      </c>
      <c r="E1363" s="50" t="s">
        <v>7635</v>
      </c>
      <c r="F1363" s="50" t="s">
        <v>9207</v>
      </c>
      <c r="G1363" s="50" t="s">
        <v>4955</v>
      </c>
      <c r="H1363" s="61">
        <v>1</v>
      </c>
      <c r="I1363" s="55">
        <v>236</v>
      </c>
      <c r="J1363" s="50" t="s">
        <v>16851</v>
      </c>
      <c r="K1363" s="50" t="s">
        <v>16899</v>
      </c>
      <c r="L1363" s="50" t="s">
        <v>1799</v>
      </c>
      <c r="M1363" s="50" t="s">
        <v>1874</v>
      </c>
    </row>
    <row r="1364" spans="1:13" x14ac:dyDescent="0.25">
      <c r="A1364" s="50" t="s">
        <v>26565</v>
      </c>
      <c r="B1364" s="50" t="s">
        <v>6781</v>
      </c>
      <c r="C1364" s="50" t="s">
        <v>9208</v>
      </c>
      <c r="D1364" s="50" t="s">
        <v>9208</v>
      </c>
      <c r="E1364" s="50" t="s">
        <v>940</v>
      </c>
      <c r="F1364" s="50" t="s">
        <v>8975</v>
      </c>
      <c r="G1364" s="50" t="s">
        <v>9209</v>
      </c>
      <c r="H1364" s="61">
        <v>1</v>
      </c>
      <c r="I1364" s="55">
        <v>708</v>
      </c>
      <c r="J1364" s="50" t="s">
        <v>16833</v>
      </c>
      <c r="K1364" s="50" t="s">
        <v>16933</v>
      </c>
      <c r="L1364" s="50" t="s">
        <v>1740</v>
      </c>
      <c r="M1364" s="50" t="s">
        <v>1874</v>
      </c>
    </row>
    <row r="1365" spans="1:13" x14ac:dyDescent="0.25">
      <c r="A1365" s="50" t="s">
        <v>26566</v>
      </c>
      <c r="B1365" s="50" t="s">
        <v>6781</v>
      </c>
      <c r="C1365" s="50" t="s">
        <v>9210</v>
      </c>
      <c r="D1365" s="50" t="s">
        <v>9210</v>
      </c>
      <c r="E1365" s="50" t="s">
        <v>940</v>
      </c>
      <c r="F1365" s="50" t="s">
        <v>8975</v>
      </c>
      <c r="G1365" s="50" t="s">
        <v>9211</v>
      </c>
      <c r="H1365" s="61">
        <v>1</v>
      </c>
      <c r="I1365" s="55">
        <v>708</v>
      </c>
      <c r="J1365" s="50" t="s">
        <v>16851</v>
      </c>
      <c r="K1365" s="50" t="s">
        <v>16865</v>
      </c>
      <c r="L1365" s="50" t="s">
        <v>1802</v>
      </c>
      <c r="M1365" s="50" t="s">
        <v>1867</v>
      </c>
    </row>
    <row r="1366" spans="1:13" x14ac:dyDescent="0.25">
      <c r="A1366" s="50" t="s">
        <v>26567</v>
      </c>
      <c r="B1366" s="50" t="s">
        <v>6781</v>
      </c>
      <c r="C1366" s="50" t="s">
        <v>9212</v>
      </c>
      <c r="D1366" s="50" t="s">
        <v>9212</v>
      </c>
      <c r="E1366" s="50" t="s">
        <v>940</v>
      </c>
      <c r="F1366" s="50" t="s">
        <v>8975</v>
      </c>
      <c r="G1366" s="50" t="s">
        <v>9213</v>
      </c>
      <c r="H1366" s="61">
        <v>1</v>
      </c>
      <c r="I1366" s="55">
        <v>708</v>
      </c>
      <c r="J1366" s="50" t="s">
        <v>16851</v>
      </c>
      <c r="K1366" s="50" t="s">
        <v>16876</v>
      </c>
      <c r="L1366" s="50" t="s">
        <v>1708</v>
      </c>
      <c r="M1366" s="50" t="s">
        <v>1872</v>
      </c>
    </row>
    <row r="1367" spans="1:13" x14ac:dyDescent="0.25">
      <c r="A1367" s="50" t="s">
        <v>26568</v>
      </c>
      <c r="B1367" s="50" t="s">
        <v>6781</v>
      </c>
      <c r="C1367" s="50" t="s">
        <v>9214</v>
      </c>
      <c r="D1367" s="50" t="s">
        <v>9214</v>
      </c>
      <c r="E1367" s="50" t="s">
        <v>940</v>
      </c>
      <c r="F1367" s="50" t="s">
        <v>8975</v>
      </c>
      <c r="G1367" s="50" t="s">
        <v>9215</v>
      </c>
      <c r="H1367" s="61">
        <v>1</v>
      </c>
      <c r="I1367" s="55">
        <v>708</v>
      </c>
      <c r="J1367" s="50" t="s">
        <v>16851</v>
      </c>
      <c r="K1367" s="50" t="s">
        <v>16899</v>
      </c>
      <c r="L1367" s="50" t="s">
        <v>1799</v>
      </c>
      <c r="M1367" s="50" t="s">
        <v>1874</v>
      </c>
    </row>
    <row r="1368" spans="1:13" x14ac:dyDescent="0.25">
      <c r="A1368" s="50" t="s">
        <v>26569</v>
      </c>
      <c r="B1368" s="50" t="s">
        <v>6781</v>
      </c>
      <c r="C1368" s="50" t="s">
        <v>9216</v>
      </c>
      <c r="D1368" s="50" t="s">
        <v>9216</v>
      </c>
      <c r="E1368" s="50" t="s">
        <v>940</v>
      </c>
      <c r="F1368" s="50" t="s">
        <v>8975</v>
      </c>
      <c r="G1368" s="50" t="s">
        <v>9217</v>
      </c>
      <c r="H1368" s="61">
        <v>1</v>
      </c>
      <c r="I1368" s="55">
        <v>708</v>
      </c>
      <c r="J1368" s="50" t="s">
        <v>16851</v>
      </c>
      <c r="K1368" s="50" t="s">
        <v>16854</v>
      </c>
      <c r="L1368" s="50" t="s">
        <v>1748</v>
      </c>
      <c r="M1368" s="50" t="s">
        <v>1874</v>
      </c>
    </row>
    <row r="1369" spans="1:13" x14ac:dyDescent="0.25">
      <c r="A1369" s="50" t="s">
        <v>26570</v>
      </c>
      <c r="B1369" s="50" t="s">
        <v>6781</v>
      </c>
      <c r="C1369" s="50" t="s">
        <v>9218</v>
      </c>
      <c r="D1369" s="50" t="s">
        <v>9218</v>
      </c>
      <c r="E1369" s="50" t="s">
        <v>4411</v>
      </c>
      <c r="F1369" s="50" t="s">
        <v>9012</v>
      </c>
      <c r="G1369" s="50" t="s">
        <v>9219</v>
      </c>
      <c r="H1369" s="61">
        <v>1</v>
      </c>
      <c r="I1369" s="55">
        <v>1004</v>
      </c>
      <c r="J1369" s="50" t="s">
        <v>16833</v>
      </c>
      <c r="K1369" s="50" t="s">
        <v>16859</v>
      </c>
      <c r="L1369" s="50" t="s">
        <v>1656</v>
      </c>
      <c r="M1369" s="50" t="s">
        <v>1874</v>
      </c>
    </row>
    <row r="1370" spans="1:13" x14ac:dyDescent="0.25">
      <c r="A1370" s="50" t="s">
        <v>26571</v>
      </c>
      <c r="B1370" s="50" t="s">
        <v>6781</v>
      </c>
      <c r="C1370" s="50" t="s">
        <v>9220</v>
      </c>
      <c r="D1370" s="50" t="s">
        <v>9220</v>
      </c>
      <c r="E1370" s="50" t="s">
        <v>4411</v>
      </c>
      <c r="F1370" s="50" t="s">
        <v>9013</v>
      </c>
      <c r="G1370" s="50" t="s">
        <v>9221</v>
      </c>
      <c r="H1370" s="61">
        <v>1</v>
      </c>
      <c r="I1370" s="55">
        <v>747</v>
      </c>
      <c r="J1370" s="50" t="s">
        <v>16833</v>
      </c>
      <c r="K1370" s="50" t="s">
        <v>16859</v>
      </c>
      <c r="L1370" s="50" t="s">
        <v>1656</v>
      </c>
      <c r="M1370" s="50" t="s">
        <v>1874</v>
      </c>
    </row>
    <row r="1371" spans="1:13" x14ac:dyDescent="0.25">
      <c r="A1371" s="50" t="s">
        <v>26572</v>
      </c>
      <c r="B1371" s="50" t="s">
        <v>6781</v>
      </c>
      <c r="C1371" s="50" t="s">
        <v>9222</v>
      </c>
      <c r="D1371" s="50" t="s">
        <v>9222</v>
      </c>
      <c r="E1371" s="50" t="s">
        <v>4411</v>
      </c>
      <c r="F1371" s="50" t="s">
        <v>9014</v>
      </c>
      <c r="G1371" s="50" t="s">
        <v>9223</v>
      </c>
      <c r="H1371" s="61">
        <v>1</v>
      </c>
      <c r="I1371" s="55">
        <v>1301</v>
      </c>
      <c r="J1371" s="50" t="s">
        <v>16833</v>
      </c>
      <c r="K1371" s="50" t="s">
        <v>16859</v>
      </c>
      <c r="L1371" s="50" t="s">
        <v>1656</v>
      </c>
      <c r="M1371" s="50" t="s">
        <v>1874</v>
      </c>
    </row>
    <row r="1372" spans="1:13" x14ac:dyDescent="0.25">
      <c r="A1372" s="50" t="s">
        <v>26573</v>
      </c>
      <c r="B1372" s="50" t="s">
        <v>6781</v>
      </c>
      <c r="C1372" s="50" t="s">
        <v>9224</v>
      </c>
      <c r="D1372" s="50" t="s">
        <v>9224</v>
      </c>
      <c r="E1372" s="50" t="s">
        <v>4411</v>
      </c>
      <c r="F1372" s="50" t="s">
        <v>9016</v>
      </c>
      <c r="G1372" s="50" t="s">
        <v>9225</v>
      </c>
      <c r="H1372" s="61">
        <v>1</v>
      </c>
      <c r="I1372" s="55">
        <v>2360</v>
      </c>
      <c r="J1372" s="50" t="s">
        <v>16833</v>
      </c>
      <c r="K1372" s="50" t="s">
        <v>16859</v>
      </c>
      <c r="L1372" s="50" t="s">
        <v>1656</v>
      </c>
      <c r="M1372" s="50" t="s">
        <v>1874</v>
      </c>
    </row>
    <row r="1373" spans="1:13" x14ac:dyDescent="0.25">
      <c r="A1373" s="50" t="s">
        <v>26574</v>
      </c>
      <c r="B1373" s="50" t="s">
        <v>6781</v>
      </c>
      <c r="C1373" s="50" t="s">
        <v>9226</v>
      </c>
      <c r="D1373" s="50" t="s">
        <v>9226</v>
      </c>
      <c r="E1373" s="50" t="s">
        <v>940</v>
      </c>
      <c r="F1373" s="50" t="s">
        <v>8975</v>
      </c>
      <c r="G1373" s="50" t="s">
        <v>9227</v>
      </c>
      <c r="H1373" s="61">
        <v>1</v>
      </c>
      <c r="I1373" s="55">
        <v>708</v>
      </c>
      <c r="J1373" s="50" t="s">
        <v>16833</v>
      </c>
      <c r="K1373" s="50" t="s">
        <v>16859</v>
      </c>
      <c r="L1373" s="50" t="s">
        <v>1656</v>
      </c>
      <c r="M1373" s="50" t="s">
        <v>1874</v>
      </c>
    </row>
    <row r="1374" spans="1:13" x14ac:dyDescent="0.25">
      <c r="A1374" s="50" t="s">
        <v>26575</v>
      </c>
      <c r="B1374" s="50" t="s">
        <v>6781</v>
      </c>
      <c r="C1374" s="50" t="s">
        <v>6807</v>
      </c>
      <c r="D1374" s="50" t="s">
        <v>9187</v>
      </c>
      <c r="E1374" s="50" t="s">
        <v>4955</v>
      </c>
      <c r="F1374" s="50" t="s">
        <v>4955</v>
      </c>
      <c r="G1374" s="50" t="s">
        <v>4955</v>
      </c>
      <c r="H1374" s="61">
        <v>1</v>
      </c>
      <c r="I1374" s="55">
        <v>2039.18</v>
      </c>
      <c r="J1374" s="50" t="s">
        <v>16833</v>
      </c>
      <c r="K1374" s="50" t="s">
        <v>16834</v>
      </c>
      <c r="L1374" s="50" t="s">
        <v>389</v>
      </c>
      <c r="M1374" s="50" t="s">
        <v>1887</v>
      </c>
    </row>
    <row r="1375" spans="1:13" x14ac:dyDescent="0.25">
      <c r="A1375" s="50" t="s">
        <v>26576</v>
      </c>
      <c r="B1375" s="50" t="s">
        <v>6781</v>
      </c>
      <c r="C1375" s="50" t="s">
        <v>6807</v>
      </c>
      <c r="D1375" s="50" t="s">
        <v>9187</v>
      </c>
      <c r="E1375" s="50" t="s">
        <v>4955</v>
      </c>
      <c r="F1375" s="50" t="s">
        <v>4955</v>
      </c>
      <c r="G1375" s="50" t="s">
        <v>4955</v>
      </c>
      <c r="H1375" s="61">
        <v>1</v>
      </c>
      <c r="I1375" s="55">
        <v>2039.18</v>
      </c>
      <c r="J1375" s="50" t="s">
        <v>16833</v>
      </c>
      <c r="K1375" s="50" t="s">
        <v>16834</v>
      </c>
      <c r="L1375" s="50" t="s">
        <v>389</v>
      </c>
      <c r="M1375" s="50" t="s">
        <v>1875</v>
      </c>
    </row>
    <row r="1376" spans="1:13" x14ac:dyDescent="0.25">
      <c r="A1376" s="50" t="s">
        <v>26577</v>
      </c>
      <c r="B1376" s="50" t="s">
        <v>6781</v>
      </c>
      <c r="C1376" s="50" t="s">
        <v>6801</v>
      </c>
      <c r="D1376" s="50" t="s">
        <v>9228</v>
      </c>
      <c r="E1376" s="50" t="s">
        <v>6802</v>
      </c>
      <c r="F1376" s="50" t="s">
        <v>4955</v>
      </c>
      <c r="G1376" s="50" t="s">
        <v>9229</v>
      </c>
      <c r="H1376" s="61">
        <v>1</v>
      </c>
      <c r="I1376" s="55">
        <v>140.56</v>
      </c>
      <c r="J1376" s="50" t="s">
        <v>16833</v>
      </c>
      <c r="K1376" s="50" t="s">
        <v>16834</v>
      </c>
      <c r="L1376" s="50" t="s">
        <v>1820</v>
      </c>
      <c r="M1376" s="50" t="s">
        <v>1874</v>
      </c>
    </row>
    <row r="1377" spans="1:13" x14ac:dyDescent="0.25">
      <c r="A1377" s="50" t="s">
        <v>26578</v>
      </c>
      <c r="B1377" s="50" t="s">
        <v>6781</v>
      </c>
      <c r="C1377" s="50" t="s">
        <v>9055</v>
      </c>
      <c r="D1377" s="50" t="s">
        <v>9055</v>
      </c>
      <c r="E1377" s="50" t="s">
        <v>4955</v>
      </c>
      <c r="F1377" s="50" t="s">
        <v>4955</v>
      </c>
      <c r="G1377" s="50" t="s">
        <v>4955</v>
      </c>
      <c r="H1377" s="61">
        <v>1</v>
      </c>
      <c r="I1377" s="55">
        <v>502.69</v>
      </c>
      <c r="J1377" s="50" t="s">
        <v>16910</v>
      </c>
      <c r="K1377" s="50" t="s">
        <v>16930</v>
      </c>
      <c r="L1377" s="50" t="s">
        <v>652</v>
      </c>
      <c r="M1377" s="50" t="s">
        <v>387</v>
      </c>
    </row>
    <row r="1378" spans="1:13" x14ac:dyDescent="0.25">
      <c r="A1378" s="50" t="s">
        <v>26579</v>
      </c>
      <c r="B1378" s="50" t="s">
        <v>6781</v>
      </c>
      <c r="C1378" s="50" t="s">
        <v>9055</v>
      </c>
      <c r="D1378" s="50" t="s">
        <v>9055</v>
      </c>
      <c r="E1378" s="50" t="s">
        <v>4955</v>
      </c>
      <c r="F1378" s="50" t="s">
        <v>4955</v>
      </c>
      <c r="G1378" s="50" t="s">
        <v>4955</v>
      </c>
      <c r="H1378" s="61">
        <v>1</v>
      </c>
      <c r="I1378" s="55">
        <v>13387.58</v>
      </c>
      <c r="J1378" s="50" t="s">
        <v>16910</v>
      </c>
      <c r="K1378" s="50" t="s">
        <v>16930</v>
      </c>
      <c r="L1378" s="50" t="s">
        <v>652</v>
      </c>
      <c r="M1378" s="50" t="s">
        <v>387</v>
      </c>
    </row>
    <row r="1379" spans="1:13" x14ac:dyDescent="0.25">
      <c r="A1379" s="50" t="s">
        <v>26580</v>
      </c>
      <c r="B1379" s="50" t="s">
        <v>6781</v>
      </c>
      <c r="C1379" s="50" t="s">
        <v>6801</v>
      </c>
      <c r="D1379" s="50" t="s">
        <v>9230</v>
      </c>
      <c r="E1379" s="50" t="s">
        <v>6802</v>
      </c>
      <c r="F1379" s="50" t="s">
        <v>4955</v>
      </c>
      <c r="G1379" s="50" t="s">
        <v>9231</v>
      </c>
      <c r="H1379" s="61">
        <v>1</v>
      </c>
      <c r="I1379" s="55">
        <v>140.56</v>
      </c>
      <c r="J1379" s="50" t="s">
        <v>16833</v>
      </c>
      <c r="K1379" s="50" t="s">
        <v>16834</v>
      </c>
      <c r="L1379" s="50" t="s">
        <v>1820</v>
      </c>
      <c r="M1379" s="50" t="s">
        <v>1869</v>
      </c>
    </row>
    <row r="1380" spans="1:13" x14ac:dyDescent="0.25">
      <c r="A1380" s="50" t="s">
        <v>26581</v>
      </c>
      <c r="B1380" s="50" t="s">
        <v>6781</v>
      </c>
      <c r="C1380" s="50" t="s">
        <v>6807</v>
      </c>
      <c r="D1380" s="50" t="s">
        <v>9187</v>
      </c>
      <c r="E1380" s="50" t="s">
        <v>4955</v>
      </c>
      <c r="F1380" s="50" t="s">
        <v>4955</v>
      </c>
      <c r="G1380" s="50" t="s">
        <v>4955</v>
      </c>
      <c r="H1380" s="61">
        <v>1</v>
      </c>
      <c r="I1380" s="55">
        <v>2039.18</v>
      </c>
      <c r="J1380" s="50" t="s">
        <v>16833</v>
      </c>
      <c r="K1380" s="50" t="s">
        <v>16834</v>
      </c>
      <c r="L1380" s="50" t="s">
        <v>389</v>
      </c>
      <c r="M1380" s="50" t="s">
        <v>1875</v>
      </c>
    </row>
    <row r="1381" spans="1:13" x14ac:dyDescent="0.25">
      <c r="A1381" s="50" t="s">
        <v>26582</v>
      </c>
      <c r="B1381" s="50" t="s">
        <v>6781</v>
      </c>
      <c r="C1381" s="50" t="s">
        <v>6801</v>
      </c>
      <c r="D1381" s="50" t="s">
        <v>9232</v>
      </c>
      <c r="E1381" s="50" t="s">
        <v>6802</v>
      </c>
      <c r="F1381" s="50" t="s">
        <v>4955</v>
      </c>
      <c r="G1381" s="50" t="s">
        <v>9233</v>
      </c>
      <c r="H1381" s="61">
        <v>1</v>
      </c>
      <c r="I1381" s="55">
        <v>140.56</v>
      </c>
      <c r="J1381" s="50" t="s">
        <v>16833</v>
      </c>
      <c r="K1381" s="50" t="s">
        <v>16834</v>
      </c>
      <c r="L1381" s="50" t="s">
        <v>1820</v>
      </c>
      <c r="M1381" s="50" t="s">
        <v>1869</v>
      </c>
    </row>
    <row r="1382" spans="1:13" x14ac:dyDescent="0.25">
      <c r="A1382" s="50" t="s">
        <v>26583</v>
      </c>
      <c r="B1382" s="50" t="s">
        <v>6781</v>
      </c>
      <c r="C1382" s="50" t="s">
        <v>6834</v>
      </c>
      <c r="D1382" s="50" t="s">
        <v>9234</v>
      </c>
      <c r="E1382" s="50" t="s">
        <v>9104</v>
      </c>
      <c r="F1382" s="50" t="s">
        <v>9105</v>
      </c>
      <c r="G1382" s="50" t="s">
        <v>9235</v>
      </c>
      <c r="H1382" s="61">
        <v>1</v>
      </c>
      <c r="I1382" s="55">
        <v>5167.4784</v>
      </c>
      <c r="J1382" s="50" t="s">
        <v>16833</v>
      </c>
      <c r="K1382" s="50" t="s">
        <v>16869</v>
      </c>
      <c r="L1382" s="50" t="s">
        <v>457</v>
      </c>
      <c r="M1382" s="50" t="s">
        <v>390</v>
      </c>
    </row>
    <row r="1383" spans="1:13" x14ac:dyDescent="0.25">
      <c r="A1383" s="50" t="s">
        <v>26584</v>
      </c>
      <c r="B1383" s="50" t="s">
        <v>6781</v>
      </c>
      <c r="C1383" s="50" t="s">
        <v>6801</v>
      </c>
      <c r="D1383" s="50" t="s">
        <v>9236</v>
      </c>
      <c r="E1383" s="50" t="s">
        <v>4955</v>
      </c>
      <c r="F1383" s="50" t="s">
        <v>4955</v>
      </c>
      <c r="G1383" s="50" t="s">
        <v>9237</v>
      </c>
      <c r="H1383" s="61">
        <v>1</v>
      </c>
      <c r="I1383" s="55">
        <v>140.56</v>
      </c>
      <c r="J1383" s="50" t="s">
        <v>16833</v>
      </c>
      <c r="K1383" s="50" t="s">
        <v>16834</v>
      </c>
      <c r="L1383" s="50" t="s">
        <v>1820</v>
      </c>
      <c r="M1383" s="50" t="s">
        <v>16882</v>
      </c>
    </row>
    <row r="1384" spans="1:13" x14ac:dyDescent="0.25">
      <c r="A1384" s="50" t="s">
        <v>26585</v>
      </c>
      <c r="B1384" s="50" t="s">
        <v>6781</v>
      </c>
      <c r="C1384" s="50" t="s">
        <v>6801</v>
      </c>
      <c r="D1384" s="50" t="s">
        <v>9238</v>
      </c>
      <c r="E1384" s="50" t="s">
        <v>4955</v>
      </c>
      <c r="F1384" s="50" t="s">
        <v>4955</v>
      </c>
      <c r="G1384" s="50" t="s">
        <v>9239</v>
      </c>
      <c r="H1384" s="61">
        <v>1</v>
      </c>
      <c r="I1384" s="55">
        <v>140.56</v>
      </c>
      <c r="J1384" s="50" t="s">
        <v>16833</v>
      </c>
      <c r="K1384" s="50" t="s">
        <v>16834</v>
      </c>
      <c r="L1384" s="50" t="s">
        <v>391</v>
      </c>
      <c r="M1384" s="50" t="s">
        <v>1907</v>
      </c>
    </row>
    <row r="1385" spans="1:13" x14ac:dyDescent="0.25">
      <c r="A1385" s="50" t="s">
        <v>26586</v>
      </c>
      <c r="B1385" s="50" t="s">
        <v>6781</v>
      </c>
      <c r="C1385" s="50" t="s">
        <v>9240</v>
      </c>
      <c r="D1385" s="50" t="s">
        <v>9241</v>
      </c>
      <c r="E1385" s="50" t="s">
        <v>4955</v>
      </c>
      <c r="F1385" s="50" t="s">
        <v>4955</v>
      </c>
      <c r="G1385" s="50" t="s">
        <v>9242</v>
      </c>
      <c r="H1385" s="61">
        <v>1</v>
      </c>
      <c r="I1385" s="55">
        <v>4424</v>
      </c>
      <c r="J1385" s="50" t="s">
        <v>16910</v>
      </c>
      <c r="K1385" s="50" t="s">
        <v>16911</v>
      </c>
      <c r="L1385" s="50" t="s">
        <v>617</v>
      </c>
      <c r="M1385" s="50" t="s">
        <v>390</v>
      </c>
    </row>
    <row r="1386" spans="1:13" x14ac:dyDescent="0.25">
      <c r="A1386" s="50" t="s">
        <v>26587</v>
      </c>
      <c r="B1386" s="50" t="s">
        <v>6781</v>
      </c>
      <c r="C1386" s="50" t="s">
        <v>9240</v>
      </c>
      <c r="D1386" s="50" t="s">
        <v>9243</v>
      </c>
      <c r="E1386" s="50" t="s">
        <v>4955</v>
      </c>
      <c r="F1386" s="50" t="s">
        <v>4955</v>
      </c>
      <c r="G1386" s="50" t="s">
        <v>9244</v>
      </c>
      <c r="H1386" s="61">
        <v>1</v>
      </c>
      <c r="I1386" s="55">
        <v>4424</v>
      </c>
      <c r="J1386" s="50" t="s">
        <v>16833</v>
      </c>
      <c r="K1386" s="50" t="s">
        <v>16869</v>
      </c>
      <c r="L1386" s="50" t="s">
        <v>483</v>
      </c>
      <c r="M1386" s="50" t="s">
        <v>390</v>
      </c>
    </row>
    <row r="1387" spans="1:13" x14ac:dyDescent="0.25">
      <c r="A1387" s="50" t="s">
        <v>26588</v>
      </c>
      <c r="B1387" s="50" t="s">
        <v>6781</v>
      </c>
      <c r="C1387" s="50" t="s">
        <v>9240</v>
      </c>
      <c r="D1387" s="50" t="s">
        <v>9245</v>
      </c>
      <c r="E1387" s="50" t="s">
        <v>26589</v>
      </c>
      <c r="F1387" s="50" t="s">
        <v>4955</v>
      </c>
      <c r="G1387" s="50" t="s">
        <v>9246</v>
      </c>
      <c r="H1387" s="61">
        <v>1</v>
      </c>
      <c r="I1387" s="55">
        <v>4424</v>
      </c>
      <c r="J1387" s="50" t="s">
        <v>16851</v>
      </c>
      <c r="K1387" s="50" t="s">
        <v>16876</v>
      </c>
      <c r="L1387" s="50" t="s">
        <v>400</v>
      </c>
      <c r="M1387" s="50" t="s">
        <v>390</v>
      </c>
    </row>
    <row r="1388" spans="1:13" x14ac:dyDescent="0.25">
      <c r="A1388" s="50" t="s">
        <v>26590</v>
      </c>
      <c r="B1388" s="50" t="s">
        <v>6781</v>
      </c>
      <c r="C1388" s="50" t="s">
        <v>9240</v>
      </c>
      <c r="D1388" s="50" t="s">
        <v>9247</v>
      </c>
      <c r="E1388" s="50" t="s">
        <v>26589</v>
      </c>
      <c r="F1388" s="50" t="s">
        <v>26591</v>
      </c>
      <c r="G1388" s="50" t="s">
        <v>9248</v>
      </c>
      <c r="H1388" s="61">
        <v>1</v>
      </c>
      <c r="I1388" s="55">
        <v>4424</v>
      </c>
      <c r="J1388" s="50" t="s">
        <v>16833</v>
      </c>
      <c r="K1388" s="50" t="s">
        <v>16834</v>
      </c>
      <c r="L1388" s="50" t="s">
        <v>450</v>
      </c>
      <c r="M1388" s="50" t="s">
        <v>390</v>
      </c>
    </row>
    <row r="1389" spans="1:13" x14ac:dyDescent="0.25">
      <c r="A1389" s="50" t="s">
        <v>26592</v>
      </c>
      <c r="B1389" s="50" t="s">
        <v>6781</v>
      </c>
      <c r="C1389" s="50" t="s">
        <v>9240</v>
      </c>
      <c r="D1389" s="50" t="s">
        <v>9249</v>
      </c>
      <c r="E1389" s="50" t="s">
        <v>4955</v>
      </c>
      <c r="F1389" s="50" t="s">
        <v>4955</v>
      </c>
      <c r="G1389" s="50" t="s">
        <v>9250</v>
      </c>
      <c r="H1389" s="61">
        <v>1</v>
      </c>
      <c r="I1389" s="55">
        <v>4424</v>
      </c>
      <c r="J1389" s="50" t="s">
        <v>16833</v>
      </c>
      <c r="K1389" s="50" t="s">
        <v>16834</v>
      </c>
      <c r="L1389" s="50" t="s">
        <v>459</v>
      </c>
      <c r="M1389" s="50" t="s">
        <v>390</v>
      </c>
    </row>
    <row r="1390" spans="1:13" x14ac:dyDescent="0.25">
      <c r="A1390" s="50" t="s">
        <v>26593</v>
      </c>
      <c r="B1390" s="50" t="s">
        <v>6781</v>
      </c>
      <c r="C1390" s="50" t="s">
        <v>9240</v>
      </c>
      <c r="D1390" s="50" t="s">
        <v>9251</v>
      </c>
      <c r="E1390" s="50" t="s">
        <v>26589</v>
      </c>
      <c r="F1390" s="50" t="s">
        <v>4955</v>
      </c>
      <c r="G1390" s="50" t="s">
        <v>9252</v>
      </c>
      <c r="H1390" s="61">
        <v>1</v>
      </c>
      <c r="I1390" s="55">
        <v>4424</v>
      </c>
      <c r="J1390" s="50" t="s">
        <v>16833</v>
      </c>
      <c r="K1390" s="50" t="s">
        <v>16834</v>
      </c>
      <c r="L1390" s="50" t="s">
        <v>454</v>
      </c>
      <c r="M1390" s="50" t="s">
        <v>390</v>
      </c>
    </row>
    <row r="1391" spans="1:13" x14ac:dyDescent="0.25">
      <c r="A1391" s="50" t="s">
        <v>26594</v>
      </c>
      <c r="B1391" s="50" t="s">
        <v>6781</v>
      </c>
      <c r="C1391" s="50" t="s">
        <v>9240</v>
      </c>
      <c r="D1391" s="50" t="s">
        <v>9253</v>
      </c>
      <c r="E1391" s="50" t="s">
        <v>4955</v>
      </c>
      <c r="F1391" s="50" t="s">
        <v>4955</v>
      </c>
      <c r="G1391" s="50" t="s">
        <v>9254</v>
      </c>
      <c r="H1391" s="61">
        <v>1</v>
      </c>
      <c r="I1391" s="55">
        <v>4424</v>
      </c>
      <c r="J1391" s="50" t="s">
        <v>16833</v>
      </c>
      <c r="K1391" s="50" t="s">
        <v>16859</v>
      </c>
      <c r="L1391" s="50" t="s">
        <v>519</v>
      </c>
      <c r="M1391" s="50" t="s">
        <v>390</v>
      </c>
    </row>
    <row r="1392" spans="1:13" x14ac:dyDescent="0.25">
      <c r="A1392" s="50" t="s">
        <v>26595</v>
      </c>
      <c r="B1392" s="50" t="s">
        <v>6781</v>
      </c>
      <c r="C1392" s="50" t="s">
        <v>9240</v>
      </c>
      <c r="D1392" s="50" t="s">
        <v>9255</v>
      </c>
      <c r="E1392" s="50" t="s">
        <v>4955</v>
      </c>
      <c r="F1392" s="50" t="s">
        <v>4955</v>
      </c>
      <c r="G1392" s="50" t="s">
        <v>9256</v>
      </c>
      <c r="H1392" s="61">
        <v>1</v>
      </c>
      <c r="I1392" s="55">
        <v>4424</v>
      </c>
      <c r="J1392" s="50" t="s">
        <v>16833</v>
      </c>
      <c r="K1392" s="50" t="s">
        <v>16869</v>
      </c>
      <c r="L1392" s="50" t="s">
        <v>457</v>
      </c>
      <c r="M1392" s="50" t="s">
        <v>390</v>
      </c>
    </row>
    <row r="1393" spans="1:13" x14ac:dyDescent="0.25">
      <c r="A1393" s="50" t="s">
        <v>26596</v>
      </c>
      <c r="B1393" s="50" t="s">
        <v>6781</v>
      </c>
      <c r="C1393" s="50" t="s">
        <v>9240</v>
      </c>
      <c r="D1393" s="50" t="s">
        <v>9257</v>
      </c>
      <c r="E1393" s="50" t="s">
        <v>26589</v>
      </c>
      <c r="F1393" s="50" t="s">
        <v>4955</v>
      </c>
      <c r="G1393" s="50" t="s">
        <v>9258</v>
      </c>
      <c r="H1393" s="61">
        <v>1</v>
      </c>
      <c r="I1393" s="55">
        <v>4424</v>
      </c>
      <c r="J1393" s="50" t="s">
        <v>16851</v>
      </c>
      <c r="K1393" s="50" t="s">
        <v>16852</v>
      </c>
      <c r="L1393" s="50" t="s">
        <v>474</v>
      </c>
      <c r="M1393" s="50" t="s">
        <v>390</v>
      </c>
    </row>
    <row r="1394" spans="1:13" x14ac:dyDescent="0.25">
      <c r="A1394" s="50" t="s">
        <v>26597</v>
      </c>
      <c r="B1394" s="50" t="s">
        <v>6781</v>
      </c>
      <c r="C1394" s="50" t="s">
        <v>7204</v>
      </c>
      <c r="D1394" s="50" t="s">
        <v>9259</v>
      </c>
      <c r="E1394" s="50" t="s">
        <v>9260</v>
      </c>
      <c r="F1394" s="50" t="s">
        <v>6915</v>
      </c>
      <c r="G1394" s="50" t="s">
        <v>9261</v>
      </c>
      <c r="H1394" s="61">
        <v>1</v>
      </c>
      <c r="I1394" s="55">
        <v>755.01</v>
      </c>
      <c r="J1394" s="50" t="s">
        <v>16833</v>
      </c>
      <c r="K1394" s="50" t="s">
        <v>16834</v>
      </c>
      <c r="L1394" s="50" t="s">
        <v>391</v>
      </c>
      <c r="M1394" s="50" t="s">
        <v>1887</v>
      </c>
    </row>
    <row r="1395" spans="1:13" x14ac:dyDescent="0.25">
      <c r="A1395" s="50" t="s">
        <v>26598</v>
      </c>
      <c r="B1395" s="50" t="s">
        <v>6781</v>
      </c>
      <c r="C1395" s="50" t="s">
        <v>9187</v>
      </c>
      <c r="D1395" s="50" t="s">
        <v>9187</v>
      </c>
      <c r="E1395" s="50" t="s">
        <v>4955</v>
      </c>
      <c r="F1395" s="50" t="s">
        <v>4955</v>
      </c>
      <c r="G1395" s="50" t="s">
        <v>4955</v>
      </c>
      <c r="H1395" s="61">
        <v>1</v>
      </c>
      <c r="I1395" s="55">
        <v>2039.18</v>
      </c>
      <c r="J1395" s="50" t="s">
        <v>16833</v>
      </c>
      <c r="K1395" s="50" t="s">
        <v>16834</v>
      </c>
      <c r="L1395" s="50" t="s">
        <v>391</v>
      </c>
      <c r="M1395" s="50" t="s">
        <v>1887</v>
      </c>
    </row>
    <row r="1396" spans="1:13" x14ac:dyDescent="0.25">
      <c r="A1396" s="50" t="s">
        <v>26599</v>
      </c>
      <c r="B1396" s="50" t="s">
        <v>6781</v>
      </c>
      <c r="C1396" s="50" t="s">
        <v>9262</v>
      </c>
      <c r="D1396" s="50" t="s">
        <v>9262</v>
      </c>
      <c r="E1396" s="50" t="s">
        <v>4955</v>
      </c>
      <c r="F1396" s="50" t="s">
        <v>4955</v>
      </c>
      <c r="G1396" s="50" t="s">
        <v>4955</v>
      </c>
      <c r="H1396" s="61">
        <v>1</v>
      </c>
      <c r="I1396" s="55">
        <v>748.72</v>
      </c>
      <c r="J1396" s="50" t="s">
        <v>16833</v>
      </c>
      <c r="K1396" s="50" t="s">
        <v>16834</v>
      </c>
      <c r="L1396" s="50" t="s">
        <v>1820</v>
      </c>
      <c r="M1396" s="50" t="s">
        <v>1869</v>
      </c>
    </row>
    <row r="1397" spans="1:13" x14ac:dyDescent="0.25">
      <c r="A1397" s="50" t="s">
        <v>26600</v>
      </c>
      <c r="B1397" s="50" t="s">
        <v>6781</v>
      </c>
      <c r="C1397" s="50" t="s">
        <v>9262</v>
      </c>
      <c r="D1397" s="50" t="s">
        <v>9262</v>
      </c>
      <c r="E1397" s="50" t="s">
        <v>4955</v>
      </c>
      <c r="F1397" s="50" t="s">
        <v>4955</v>
      </c>
      <c r="G1397" s="50" t="s">
        <v>4955</v>
      </c>
      <c r="H1397" s="61">
        <v>1</v>
      </c>
      <c r="I1397" s="55">
        <v>748.72</v>
      </c>
      <c r="J1397" s="50" t="s">
        <v>16833</v>
      </c>
      <c r="K1397" s="50" t="s">
        <v>16834</v>
      </c>
      <c r="L1397" s="50" t="s">
        <v>1820</v>
      </c>
      <c r="M1397" s="50" t="s">
        <v>1869</v>
      </c>
    </row>
    <row r="1398" spans="1:13" x14ac:dyDescent="0.25">
      <c r="A1398" s="50" t="s">
        <v>26601</v>
      </c>
      <c r="B1398" s="50" t="s">
        <v>6781</v>
      </c>
      <c r="C1398" s="50" t="s">
        <v>9262</v>
      </c>
      <c r="D1398" s="50" t="s">
        <v>9262</v>
      </c>
      <c r="E1398" s="50" t="s">
        <v>4955</v>
      </c>
      <c r="F1398" s="50" t="s">
        <v>4955</v>
      </c>
      <c r="G1398" s="50" t="s">
        <v>4955</v>
      </c>
      <c r="H1398" s="61">
        <v>1</v>
      </c>
      <c r="I1398" s="55">
        <v>748.72</v>
      </c>
      <c r="J1398" s="50" t="s">
        <v>16833</v>
      </c>
      <c r="K1398" s="50" t="s">
        <v>16834</v>
      </c>
      <c r="L1398" s="50" t="s">
        <v>1820</v>
      </c>
      <c r="M1398" s="50" t="s">
        <v>1869</v>
      </c>
    </row>
    <row r="1399" spans="1:13" x14ac:dyDescent="0.25">
      <c r="A1399" s="50" t="s">
        <v>26602</v>
      </c>
      <c r="B1399" s="50" t="s">
        <v>6781</v>
      </c>
      <c r="C1399" s="50" t="s">
        <v>9262</v>
      </c>
      <c r="D1399" s="50" t="s">
        <v>9262</v>
      </c>
      <c r="E1399" s="50" t="s">
        <v>4955</v>
      </c>
      <c r="F1399" s="50" t="s">
        <v>4955</v>
      </c>
      <c r="G1399" s="50" t="s">
        <v>4955</v>
      </c>
      <c r="H1399" s="61">
        <v>1</v>
      </c>
      <c r="I1399" s="55">
        <v>748.72</v>
      </c>
      <c r="J1399" s="50" t="s">
        <v>16833</v>
      </c>
      <c r="K1399" s="50" t="s">
        <v>16834</v>
      </c>
      <c r="L1399" s="50" t="s">
        <v>1820</v>
      </c>
      <c r="M1399" s="50" t="s">
        <v>1869</v>
      </c>
    </row>
    <row r="1400" spans="1:13" x14ac:dyDescent="0.25">
      <c r="A1400" s="50" t="s">
        <v>26603</v>
      </c>
      <c r="B1400" s="50" t="s">
        <v>6781</v>
      </c>
      <c r="C1400" s="50" t="s">
        <v>9263</v>
      </c>
      <c r="D1400" s="50" t="s">
        <v>9263</v>
      </c>
      <c r="E1400" s="50" t="s">
        <v>2878</v>
      </c>
      <c r="F1400" s="50" t="s">
        <v>6918</v>
      </c>
      <c r="G1400" s="50" t="s">
        <v>9264</v>
      </c>
      <c r="H1400" s="61">
        <v>1</v>
      </c>
      <c r="I1400" s="55">
        <v>755.01</v>
      </c>
      <c r="J1400" s="50" t="s">
        <v>16833</v>
      </c>
      <c r="K1400" s="50" t="s">
        <v>16834</v>
      </c>
      <c r="L1400" s="50" t="s">
        <v>391</v>
      </c>
      <c r="M1400" s="50" t="s">
        <v>1887</v>
      </c>
    </row>
    <row r="1401" spans="1:13" x14ac:dyDescent="0.25">
      <c r="A1401" s="50" t="s">
        <v>26604</v>
      </c>
      <c r="B1401" s="50" t="s">
        <v>6781</v>
      </c>
      <c r="C1401" s="50" t="s">
        <v>9265</v>
      </c>
      <c r="D1401" s="50" t="s">
        <v>9265</v>
      </c>
      <c r="E1401" s="50" t="s">
        <v>9266</v>
      </c>
      <c r="F1401" s="50" t="s">
        <v>9267</v>
      </c>
      <c r="G1401" s="50" t="s">
        <v>9268</v>
      </c>
      <c r="H1401" s="61">
        <v>1</v>
      </c>
      <c r="I1401" s="55">
        <v>68.099999999999994</v>
      </c>
      <c r="J1401" s="50" t="s">
        <v>16833</v>
      </c>
      <c r="K1401" s="50" t="s">
        <v>16834</v>
      </c>
      <c r="L1401" s="50" t="s">
        <v>1820</v>
      </c>
      <c r="M1401" s="50" t="s">
        <v>1874</v>
      </c>
    </row>
    <row r="1402" spans="1:13" x14ac:dyDescent="0.25">
      <c r="A1402" s="50" t="s">
        <v>26605</v>
      </c>
      <c r="B1402" s="50" t="s">
        <v>6781</v>
      </c>
      <c r="C1402" s="50" t="s">
        <v>9269</v>
      </c>
      <c r="D1402" s="50" t="s">
        <v>9269</v>
      </c>
      <c r="E1402" s="50" t="s">
        <v>9266</v>
      </c>
      <c r="F1402" s="50" t="s">
        <v>9267</v>
      </c>
      <c r="G1402" s="50" t="s">
        <v>9270</v>
      </c>
      <c r="H1402" s="61">
        <v>1</v>
      </c>
      <c r="I1402" s="55">
        <v>68.099999999999994</v>
      </c>
      <c r="J1402" s="50" t="s">
        <v>16833</v>
      </c>
      <c r="K1402" s="50" t="s">
        <v>16834</v>
      </c>
      <c r="L1402" s="50" t="s">
        <v>1820</v>
      </c>
      <c r="M1402" s="50" t="s">
        <v>1874</v>
      </c>
    </row>
    <row r="1403" spans="1:13" x14ac:dyDescent="0.25">
      <c r="A1403" s="50" t="s">
        <v>26606</v>
      </c>
      <c r="B1403" s="50" t="s">
        <v>6781</v>
      </c>
      <c r="C1403" s="50" t="s">
        <v>9271</v>
      </c>
      <c r="D1403" s="50" t="s">
        <v>9271</v>
      </c>
      <c r="E1403" s="50" t="s">
        <v>9266</v>
      </c>
      <c r="F1403" s="50" t="s">
        <v>9267</v>
      </c>
      <c r="G1403" s="50" t="s">
        <v>9272</v>
      </c>
      <c r="H1403" s="61">
        <v>1</v>
      </c>
      <c r="I1403" s="55">
        <v>68.099999999999994</v>
      </c>
      <c r="J1403" s="50" t="s">
        <v>16833</v>
      </c>
      <c r="K1403" s="50" t="s">
        <v>16834</v>
      </c>
      <c r="L1403" s="50" t="s">
        <v>1820</v>
      </c>
      <c r="M1403" s="50" t="s">
        <v>1874</v>
      </c>
    </row>
    <row r="1404" spans="1:13" x14ac:dyDescent="0.25">
      <c r="A1404" s="50" t="s">
        <v>26607</v>
      </c>
      <c r="B1404" s="50" t="s">
        <v>6781</v>
      </c>
      <c r="C1404" s="50" t="s">
        <v>9273</v>
      </c>
      <c r="D1404" s="50" t="s">
        <v>9273</v>
      </c>
      <c r="E1404" s="50" t="s">
        <v>9266</v>
      </c>
      <c r="F1404" s="50" t="s">
        <v>9267</v>
      </c>
      <c r="G1404" s="50" t="s">
        <v>9274</v>
      </c>
      <c r="H1404" s="61">
        <v>1</v>
      </c>
      <c r="I1404" s="55">
        <v>68.099999999999994</v>
      </c>
      <c r="J1404" s="50" t="s">
        <v>16833</v>
      </c>
      <c r="K1404" s="50" t="s">
        <v>16834</v>
      </c>
      <c r="L1404" s="50" t="s">
        <v>1820</v>
      </c>
      <c r="M1404" s="50" t="s">
        <v>1874</v>
      </c>
    </row>
    <row r="1405" spans="1:13" x14ac:dyDescent="0.25">
      <c r="A1405" s="50" t="s">
        <v>26608</v>
      </c>
      <c r="B1405" s="50" t="s">
        <v>6781</v>
      </c>
      <c r="C1405" s="50" t="s">
        <v>9275</v>
      </c>
      <c r="D1405" s="50" t="s">
        <v>9275</v>
      </c>
      <c r="E1405" s="50" t="s">
        <v>9266</v>
      </c>
      <c r="F1405" s="50" t="s">
        <v>9267</v>
      </c>
      <c r="G1405" s="50" t="s">
        <v>9276</v>
      </c>
      <c r="H1405" s="61">
        <v>1</v>
      </c>
      <c r="I1405" s="55">
        <v>68.099999999999994</v>
      </c>
      <c r="J1405" s="50" t="s">
        <v>16833</v>
      </c>
      <c r="K1405" s="50" t="s">
        <v>16834</v>
      </c>
      <c r="L1405" s="50" t="s">
        <v>1820</v>
      </c>
      <c r="M1405" s="50" t="s">
        <v>1874</v>
      </c>
    </row>
    <row r="1406" spans="1:13" x14ac:dyDescent="0.25">
      <c r="A1406" s="50" t="s">
        <v>26609</v>
      </c>
      <c r="B1406" s="50" t="s">
        <v>6781</v>
      </c>
      <c r="C1406" s="50" t="s">
        <v>9277</v>
      </c>
      <c r="D1406" s="50" t="s">
        <v>9277</v>
      </c>
      <c r="E1406" s="50" t="s">
        <v>9266</v>
      </c>
      <c r="F1406" s="50" t="s">
        <v>9267</v>
      </c>
      <c r="G1406" s="50" t="s">
        <v>9278</v>
      </c>
      <c r="H1406" s="61">
        <v>1</v>
      </c>
      <c r="I1406" s="55">
        <v>68.099999999999994</v>
      </c>
      <c r="J1406" s="50" t="s">
        <v>16833</v>
      </c>
      <c r="K1406" s="50" t="s">
        <v>16834</v>
      </c>
      <c r="L1406" s="50" t="s">
        <v>1820</v>
      </c>
      <c r="M1406" s="50" t="s">
        <v>1874</v>
      </c>
    </row>
    <row r="1407" spans="1:13" x14ac:dyDescent="0.25">
      <c r="A1407" s="50" t="s">
        <v>26610</v>
      </c>
      <c r="B1407" s="50" t="s">
        <v>6781</v>
      </c>
      <c r="C1407" s="50" t="s">
        <v>9279</v>
      </c>
      <c r="D1407" s="50" t="s">
        <v>9279</v>
      </c>
      <c r="E1407" s="50" t="s">
        <v>9266</v>
      </c>
      <c r="F1407" s="50" t="s">
        <v>9267</v>
      </c>
      <c r="G1407" s="50" t="s">
        <v>9280</v>
      </c>
      <c r="H1407" s="61">
        <v>1</v>
      </c>
      <c r="I1407" s="55">
        <v>68.099999999999994</v>
      </c>
      <c r="J1407" s="50" t="s">
        <v>16833</v>
      </c>
      <c r="K1407" s="50" t="s">
        <v>16834</v>
      </c>
      <c r="L1407" s="50" t="s">
        <v>1820</v>
      </c>
      <c r="M1407" s="50" t="s">
        <v>1874</v>
      </c>
    </row>
    <row r="1408" spans="1:13" x14ac:dyDescent="0.25">
      <c r="A1408" s="50" t="s">
        <v>26611</v>
      </c>
      <c r="B1408" s="50" t="s">
        <v>6781</v>
      </c>
      <c r="C1408" s="50" t="s">
        <v>9281</v>
      </c>
      <c r="D1408" s="50" t="s">
        <v>9281</v>
      </c>
      <c r="E1408" s="50" t="s">
        <v>9266</v>
      </c>
      <c r="F1408" s="50" t="s">
        <v>9267</v>
      </c>
      <c r="G1408" s="50" t="s">
        <v>9282</v>
      </c>
      <c r="H1408" s="61">
        <v>1</v>
      </c>
      <c r="I1408" s="55">
        <v>68.099999999999994</v>
      </c>
      <c r="J1408" s="50" t="s">
        <v>16833</v>
      </c>
      <c r="K1408" s="50" t="s">
        <v>16834</v>
      </c>
      <c r="L1408" s="50" t="s">
        <v>1820</v>
      </c>
      <c r="M1408" s="50" t="s">
        <v>1874</v>
      </c>
    </row>
    <row r="1409" spans="1:13" x14ac:dyDescent="0.25">
      <c r="A1409" s="50" t="s">
        <v>26612</v>
      </c>
      <c r="B1409" s="50" t="s">
        <v>6781</v>
      </c>
      <c r="C1409" s="50" t="s">
        <v>9283</v>
      </c>
      <c r="D1409" s="50" t="s">
        <v>9283</v>
      </c>
      <c r="E1409" s="50" t="s">
        <v>9266</v>
      </c>
      <c r="F1409" s="50" t="s">
        <v>9267</v>
      </c>
      <c r="G1409" s="50" t="s">
        <v>9284</v>
      </c>
      <c r="H1409" s="61">
        <v>1</v>
      </c>
      <c r="I1409" s="55">
        <v>68.099999999999994</v>
      </c>
      <c r="J1409" s="50" t="s">
        <v>16833</v>
      </c>
      <c r="K1409" s="50" t="s">
        <v>16834</v>
      </c>
      <c r="L1409" s="50" t="s">
        <v>1820</v>
      </c>
      <c r="M1409" s="50" t="s">
        <v>1874</v>
      </c>
    </row>
    <row r="1410" spans="1:13" x14ac:dyDescent="0.25">
      <c r="A1410" s="50" t="s">
        <v>26613</v>
      </c>
      <c r="B1410" s="50" t="s">
        <v>6781</v>
      </c>
      <c r="C1410" s="50" t="s">
        <v>9285</v>
      </c>
      <c r="D1410" s="50" t="s">
        <v>9285</v>
      </c>
      <c r="E1410" s="50" t="s">
        <v>4411</v>
      </c>
      <c r="F1410" s="50" t="s">
        <v>9012</v>
      </c>
      <c r="G1410" s="50" t="s">
        <v>9286</v>
      </c>
      <c r="H1410" s="61">
        <v>1</v>
      </c>
      <c r="I1410" s="55">
        <v>1004</v>
      </c>
      <c r="J1410" s="50" t="s">
        <v>16833</v>
      </c>
      <c r="K1410" s="50" t="s">
        <v>16863</v>
      </c>
      <c r="L1410" s="50" t="s">
        <v>1685</v>
      </c>
      <c r="M1410" s="50" t="s">
        <v>1874</v>
      </c>
    </row>
    <row r="1411" spans="1:13" x14ac:dyDescent="0.25">
      <c r="A1411" s="50" t="s">
        <v>26614</v>
      </c>
      <c r="B1411" s="50" t="s">
        <v>6781</v>
      </c>
      <c r="C1411" s="50" t="s">
        <v>9287</v>
      </c>
      <c r="D1411" s="50" t="s">
        <v>9287</v>
      </c>
      <c r="E1411" s="50" t="s">
        <v>4411</v>
      </c>
      <c r="F1411" s="50" t="s">
        <v>9012</v>
      </c>
      <c r="G1411" s="50" t="s">
        <v>9288</v>
      </c>
      <c r="H1411" s="61">
        <v>1</v>
      </c>
      <c r="I1411" s="55">
        <v>1004</v>
      </c>
      <c r="J1411" s="50" t="s">
        <v>16833</v>
      </c>
      <c r="K1411" s="50" t="s">
        <v>16863</v>
      </c>
      <c r="L1411" s="50" t="s">
        <v>1685</v>
      </c>
      <c r="M1411" s="50" t="s">
        <v>1874</v>
      </c>
    </row>
    <row r="1412" spans="1:13" x14ac:dyDescent="0.25">
      <c r="A1412" s="50" t="s">
        <v>26615</v>
      </c>
      <c r="B1412" s="50" t="s">
        <v>6781</v>
      </c>
      <c r="C1412" s="50" t="s">
        <v>9289</v>
      </c>
      <c r="D1412" s="50" t="s">
        <v>9289</v>
      </c>
      <c r="E1412" s="50" t="s">
        <v>4411</v>
      </c>
      <c r="F1412" s="50" t="s">
        <v>9013</v>
      </c>
      <c r="G1412" s="50" t="s">
        <v>9290</v>
      </c>
      <c r="H1412" s="61">
        <v>1</v>
      </c>
      <c r="I1412" s="55">
        <v>747</v>
      </c>
      <c r="J1412" s="50" t="s">
        <v>16833</v>
      </c>
      <c r="K1412" s="50" t="s">
        <v>16863</v>
      </c>
      <c r="L1412" s="50" t="s">
        <v>1685</v>
      </c>
      <c r="M1412" s="50" t="s">
        <v>1874</v>
      </c>
    </row>
    <row r="1413" spans="1:13" x14ac:dyDescent="0.25">
      <c r="A1413" s="50" t="s">
        <v>26616</v>
      </c>
      <c r="B1413" s="50" t="s">
        <v>6781</v>
      </c>
      <c r="C1413" s="50" t="s">
        <v>9291</v>
      </c>
      <c r="D1413" s="50" t="s">
        <v>9291</v>
      </c>
      <c r="E1413" s="50" t="s">
        <v>4411</v>
      </c>
      <c r="F1413" s="50" t="s">
        <v>9014</v>
      </c>
      <c r="G1413" s="50" t="s">
        <v>9292</v>
      </c>
      <c r="H1413" s="61">
        <v>1</v>
      </c>
      <c r="I1413" s="55">
        <v>1301</v>
      </c>
      <c r="J1413" s="50" t="s">
        <v>16833</v>
      </c>
      <c r="K1413" s="50" t="s">
        <v>16863</v>
      </c>
      <c r="L1413" s="50" t="s">
        <v>1685</v>
      </c>
      <c r="M1413" s="50" t="s">
        <v>1874</v>
      </c>
    </row>
    <row r="1414" spans="1:13" x14ac:dyDescent="0.25">
      <c r="A1414" s="50" t="s">
        <v>26617</v>
      </c>
      <c r="B1414" s="50" t="s">
        <v>6781</v>
      </c>
      <c r="C1414" s="50" t="s">
        <v>9293</v>
      </c>
      <c r="D1414" s="50" t="s">
        <v>9293</v>
      </c>
      <c r="E1414" s="50" t="s">
        <v>4411</v>
      </c>
      <c r="F1414" s="50" t="s">
        <v>9016</v>
      </c>
      <c r="G1414" s="50" t="s">
        <v>9294</v>
      </c>
      <c r="H1414" s="61">
        <v>1</v>
      </c>
      <c r="I1414" s="55">
        <v>2360</v>
      </c>
      <c r="J1414" s="50" t="s">
        <v>16833</v>
      </c>
      <c r="K1414" s="50" t="s">
        <v>16863</v>
      </c>
      <c r="L1414" s="50" t="s">
        <v>1685</v>
      </c>
      <c r="M1414" s="50" t="s">
        <v>1874</v>
      </c>
    </row>
    <row r="1415" spans="1:13" x14ac:dyDescent="0.25">
      <c r="A1415" s="50" t="s">
        <v>26618</v>
      </c>
      <c r="B1415" s="50" t="s">
        <v>6781</v>
      </c>
      <c r="C1415" s="50" t="s">
        <v>9295</v>
      </c>
      <c r="D1415" s="50" t="s">
        <v>9295</v>
      </c>
      <c r="E1415" s="50" t="s">
        <v>940</v>
      </c>
      <c r="F1415" s="50" t="s">
        <v>8975</v>
      </c>
      <c r="G1415" s="50" t="s">
        <v>9296</v>
      </c>
      <c r="H1415" s="61">
        <v>1</v>
      </c>
      <c r="I1415" s="55">
        <v>708</v>
      </c>
      <c r="J1415" s="50" t="s">
        <v>16833</v>
      </c>
      <c r="K1415" s="50" t="s">
        <v>16863</v>
      </c>
      <c r="L1415" s="50" t="s">
        <v>1685</v>
      </c>
      <c r="M1415" s="50" t="s">
        <v>1874</v>
      </c>
    </row>
    <row r="1416" spans="1:13" x14ac:dyDescent="0.25">
      <c r="A1416" s="50" t="s">
        <v>26619</v>
      </c>
      <c r="B1416" s="50" t="s">
        <v>6781</v>
      </c>
      <c r="C1416" s="50" t="s">
        <v>9297</v>
      </c>
      <c r="D1416" s="50" t="s">
        <v>9297</v>
      </c>
      <c r="E1416" s="50" t="s">
        <v>6802</v>
      </c>
      <c r="F1416" s="50" t="s">
        <v>4955</v>
      </c>
      <c r="G1416" s="50" t="s">
        <v>9298</v>
      </c>
      <c r="H1416" s="61">
        <v>1</v>
      </c>
      <c r="I1416" s="55">
        <v>68.099999999999994</v>
      </c>
      <c r="J1416" s="50" t="s">
        <v>16833</v>
      </c>
      <c r="K1416" s="50" t="s">
        <v>16834</v>
      </c>
      <c r="L1416" s="50" t="s">
        <v>1820</v>
      </c>
      <c r="M1416" s="50" t="s">
        <v>1869</v>
      </c>
    </row>
    <row r="1417" spans="1:13" x14ac:dyDescent="0.25">
      <c r="A1417" s="50" t="s">
        <v>26620</v>
      </c>
      <c r="B1417" s="50" t="s">
        <v>6781</v>
      </c>
      <c r="C1417" s="50" t="s">
        <v>9299</v>
      </c>
      <c r="D1417" s="50" t="s">
        <v>9299</v>
      </c>
      <c r="E1417" s="50" t="s">
        <v>6802</v>
      </c>
      <c r="F1417" s="50" t="s">
        <v>4955</v>
      </c>
      <c r="G1417" s="50" t="s">
        <v>9300</v>
      </c>
      <c r="H1417" s="61">
        <v>1</v>
      </c>
      <c r="I1417" s="55">
        <v>68.099999999999994</v>
      </c>
      <c r="J1417" s="50" t="s">
        <v>16833</v>
      </c>
      <c r="K1417" s="50" t="s">
        <v>16834</v>
      </c>
      <c r="L1417" s="50" t="s">
        <v>1820</v>
      </c>
      <c r="M1417" s="50" t="s">
        <v>2403</v>
      </c>
    </row>
    <row r="1418" spans="1:13" x14ac:dyDescent="0.25">
      <c r="A1418" s="50" t="s">
        <v>26621</v>
      </c>
      <c r="B1418" s="50" t="s">
        <v>6781</v>
      </c>
      <c r="C1418" s="50" t="s">
        <v>9301</v>
      </c>
      <c r="D1418" s="50" t="s">
        <v>9301</v>
      </c>
      <c r="E1418" s="50" t="s">
        <v>6802</v>
      </c>
      <c r="F1418" s="50" t="s">
        <v>4955</v>
      </c>
      <c r="G1418" s="50" t="s">
        <v>9302</v>
      </c>
      <c r="H1418" s="61">
        <v>1</v>
      </c>
      <c r="I1418" s="55">
        <v>68.099999999999994</v>
      </c>
      <c r="J1418" s="50" t="s">
        <v>16833</v>
      </c>
      <c r="K1418" s="50" t="s">
        <v>16834</v>
      </c>
      <c r="L1418" s="50" t="s">
        <v>1820</v>
      </c>
      <c r="M1418" s="50" t="s">
        <v>1869</v>
      </c>
    </row>
    <row r="1419" spans="1:13" x14ac:dyDescent="0.25">
      <c r="A1419" s="50" t="s">
        <v>9303</v>
      </c>
      <c r="B1419" s="50" t="s">
        <v>6781</v>
      </c>
      <c r="C1419" s="50" t="s">
        <v>9304</v>
      </c>
      <c r="D1419" s="50" t="s">
        <v>9304</v>
      </c>
      <c r="E1419" s="50" t="s">
        <v>4411</v>
      </c>
      <c r="F1419" s="50" t="s">
        <v>9016</v>
      </c>
      <c r="G1419" s="50" t="s">
        <v>9193</v>
      </c>
      <c r="H1419" s="61">
        <v>1</v>
      </c>
      <c r="I1419" s="55">
        <v>2360</v>
      </c>
      <c r="J1419" s="50" t="s">
        <v>16833</v>
      </c>
      <c r="K1419" s="50" t="s">
        <v>16834</v>
      </c>
      <c r="L1419" s="50" t="s">
        <v>1820</v>
      </c>
      <c r="M1419" s="50" t="s">
        <v>1869</v>
      </c>
    </row>
    <row r="1420" spans="1:13" x14ac:dyDescent="0.25">
      <c r="A1420" s="50" t="s">
        <v>9305</v>
      </c>
      <c r="B1420" s="50" t="s">
        <v>6781</v>
      </c>
      <c r="C1420" s="50" t="s">
        <v>9306</v>
      </c>
      <c r="D1420" s="50" t="s">
        <v>9306</v>
      </c>
      <c r="E1420" s="50" t="s">
        <v>940</v>
      </c>
      <c r="F1420" s="50" t="s">
        <v>8975</v>
      </c>
      <c r="G1420" s="50" t="s">
        <v>9307</v>
      </c>
      <c r="H1420" s="61">
        <v>1</v>
      </c>
      <c r="I1420" s="55">
        <v>708</v>
      </c>
      <c r="J1420" s="50" t="s">
        <v>16833</v>
      </c>
      <c r="K1420" s="50" t="s">
        <v>16834</v>
      </c>
      <c r="L1420" s="50" t="s">
        <v>1820</v>
      </c>
      <c r="M1420" s="50" t="s">
        <v>1869</v>
      </c>
    </row>
    <row r="1421" spans="1:13" x14ac:dyDescent="0.25">
      <c r="A1421" s="50" t="s">
        <v>9308</v>
      </c>
      <c r="B1421" s="50" t="s">
        <v>6781</v>
      </c>
      <c r="C1421" s="50" t="s">
        <v>9309</v>
      </c>
      <c r="D1421" s="50" t="s">
        <v>9309</v>
      </c>
      <c r="E1421" s="50" t="s">
        <v>9266</v>
      </c>
      <c r="F1421" s="50" t="s">
        <v>9267</v>
      </c>
      <c r="G1421" s="50" t="s">
        <v>9310</v>
      </c>
      <c r="H1421" s="61">
        <v>1</v>
      </c>
      <c r="I1421" s="55">
        <v>68.099999999999994</v>
      </c>
      <c r="J1421" s="50" t="s">
        <v>16833</v>
      </c>
      <c r="K1421" s="50" t="s">
        <v>16834</v>
      </c>
      <c r="L1421" s="50" t="s">
        <v>1820</v>
      </c>
      <c r="M1421" s="50" t="s">
        <v>1869</v>
      </c>
    </row>
    <row r="1422" spans="1:13" x14ac:dyDescent="0.25">
      <c r="A1422" s="50" t="s">
        <v>9311</v>
      </c>
      <c r="B1422" s="50" t="s">
        <v>6781</v>
      </c>
      <c r="C1422" s="50" t="s">
        <v>9312</v>
      </c>
      <c r="D1422" s="50" t="s">
        <v>9312</v>
      </c>
      <c r="E1422" s="50" t="s">
        <v>9266</v>
      </c>
      <c r="F1422" s="50" t="s">
        <v>9267</v>
      </c>
      <c r="G1422" s="50" t="s">
        <v>9313</v>
      </c>
      <c r="H1422" s="61">
        <v>1</v>
      </c>
      <c r="I1422" s="55">
        <v>68.099999999999994</v>
      </c>
      <c r="J1422" s="50" t="s">
        <v>16833</v>
      </c>
      <c r="K1422" s="50" t="s">
        <v>16834</v>
      </c>
      <c r="L1422" s="50" t="s">
        <v>1820</v>
      </c>
      <c r="M1422" s="50" t="s">
        <v>1916</v>
      </c>
    </row>
    <row r="1423" spans="1:13" x14ac:dyDescent="0.25">
      <c r="A1423" s="50" t="s">
        <v>9314</v>
      </c>
      <c r="B1423" s="50" t="s">
        <v>6781</v>
      </c>
      <c r="C1423" s="50" t="s">
        <v>9315</v>
      </c>
      <c r="D1423" s="50" t="s">
        <v>9315</v>
      </c>
      <c r="E1423" s="50" t="s">
        <v>6802</v>
      </c>
      <c r="F1423" s="50" t="s">
        <v>4955</v>
      </c>
      <c r="G1423" s="50" t="s">
        <v>9316</v>
      </c>
      <c r="H1423" s="61">
        <v>1</v>
      </c>
      <c r="I1423" s="55">
        <v>140.56</v>
      </c>
      <c r="J1423" s="50" t="s">
        <v>16851</v>
      </c>
      <c r="K1423" s="50" t="s">
        <v>16876</v>
      </c>
      <c r="L1423" s="50" t="s">
        <v>1708</v>
      </c>
      <c r="M1423" s="50" t="s">
        <v>1887</v>
      </c>
    </row>
    <row r="1424" spans="1:13" x14ac:dyDescent="0.25">
      <c r="A1424" s="50" t="s">
        <v>26622</v>
      </c>
      <c r="B1424" s="50" t="s">
        <v>6781</v>
      </c>
      <c r="C1424" s="50" t="s">
        <v>9427</v>
      </c>
      <c r="D1424" s="50" t="s">
        <v>9427</v>
      </c>
      <c r="E1424" s="50" t="s">
        <v>940</v>
      </c>
      <c r="F1424" s="50" t="s">
        <v>26623</v>
      </c>
      <c r="G1424" s="50" t="s">
        <v>26624</v>
      </c>
      <c r="H1424" s="61">
        <v>1</v>
      </c>
      <c r="I1424" s="55">
        <v>655.59</v>
      </c>
      <c r="J1424" s="50" t="s">
        <v>16833</v>
      </c>
      <c r="K1424" s="50" t="s">
        <v>16834</v>
      </c>
      <c r="L1424" s="50" t="s">
        <v>1820</v>
      </c>
      <c r="M1424" s="50" t="s">
        <v>1869</v>
      </c>
    </row>
    <row r="1425" spans="1:13" x14ac:dyDescent="0.25">
      <c r="A1425" s="50" t="s">
        <v>26625</v>
      </c>
      <c r="B1425" s="50" t="s">
        <v>6781</v>
      </c>
      <c r="C1425" s="50" t="s">
        <v>9438</v>
      </c>
      <c r="D1425" s="50" t="s">
        <v>9438</v>
      </c>
      <c r="E1425" s="50" t="s">
        <v>4411</v>
      </c>
      <c r="F1425" s="50" t="s">
        <v>9014</v>
      </c>
      <c r="G1425" s="50" t="s">
        <v>26626</v>
      </c>
      <c r="H1425" s="61">
        <v>1</v>
      </c>
      <c r="I1425" s="55">
        <v>1301</v>
      </c>
      <c r="J1425" s="50" t="s">
        <v>16833</v>
      </c>
      <c r="K1425" s="50" t="s">
        <v>16834</v>
      </c>
      <c r="L1425" s="50" t="s">
        <v>1820</v>
      </c>
      <c r="M1425" s="50" t="s">
        <v>1872</v>
      </c>
    </row>
    <row r="1426" spans="1:13" x14ac:dyDescent="0.25">
      <c r="A1426" s="50" t="s">
        <v>26627</v>
      </c>
      <c r="B1426" s="50" t="s">
        <v>6781</v>
      </c>
      <c r="C1426" s="50" t="s">
        <v>9439</v>
      </c>
      <c r="D1426" s="50" t="s">
        <v>9439</v>
      </c>
      <c r="E1426" s="50" t="s">
        <v>4411</v>
      </c>
      <c r="F1426" s="50" t="s">
        <v>9014</v>
      </c>
      <c r="G1426" s="50" t="s">
        <v>26628</v>
      </c>
      <c r="H1426" s="61">
        <v>1</v>
      </c>
      <c r="I1426" s="55">
        <v>1301</v>
      </c>
      <c r="J1426" s="50" t="s">
        <v>16833</v>
      </c>
      <c r="K1426" s="50" t="s">
        <v>16834</v>
      </c>
      <c r="L1426" s="50" t="s">
        <v>1820</v>
      </c>
      <c r="M1426" s="50" t="s">
        <v>1872</v>
      </c>
    </row>
    <row r="1427" spans="1:13" x14ac:dyDescent="0.25">
      <c r="A1427" s="50" t="s">
        <v>26629</v>
      </c>
      <c r="B1427" s="50" t="s">
        <v>6781</v>
      </c>
      <c r="C1427" s="50" t="s">
        <v>9440</v>
      </c>
      <c r="D1427" s="50" t="s">
        <v>9440</v>
      </c>
      <c r="E1427" s="50" t="s">
        <v>4411</v>
      </c>
      <c r="F1427" s="50" t="s">
        <v>9014</v>
      </c>
      <c r="G1427" s="50" t="s">
        <v>26630</v>
      </c>
      <c r="H1427" s="61">
        <v>1</v>
      </c>
      <c r="I1427" s="55">
        <v>1301</v>
      </c>
      <c r="J1427" s="50" t="s">
        <v>16833</v>
      </c>
      <c r="K1427" s="50" t="s">
        <v>16834</v>
      </c>
      <c r="L1427" s="50" t="s">
        <v>1820</v>
      </c>
      <c r="M1427" s="50" t="s">
        <v>1872</v>
      </c>
    </row>
    <row r="1428" spans="1:13" x14ac:dyDescent="0.25">
      <c r="A1428" s="50" t="s">
        <v>26631</v>
      </c>
      <c r="B1428" s="50" t="s">
        <v>6781</v>
      </c>
      <c r="C1428" s="50" t="s">
        <v>9441</v>
      </c>
      <c r="D1428" s="50" t="s">
        <v>9441</v>
      </c>
      <c r="E1428" s="50" t="s">
        <v>4411</v>
      </c>
      <c r="F1428" s="50" t="s">
        <v>9014</v>
      </c>
      <c r="G1428" s="50" t="s">
        <v>26632</v>
      </c>
      <c r="H1428" s="61">
        <v>1</v>
      </c>
      <c r="I1428" s="55">
        <v>1301</v>
      </c>
      <c r="J1428" s="50" t="s">
        <v>16833</v>
      </c>
      <c r="K1428" s="50" t="s">
        <v>16834</v>
      </c>
      <c r="L1428" s="50" t="s">
        <v>1820</v>
      </c>
      <c r="M1428" s="50" t="s">
        <v>1872</v>
      </c>
    </row>
    <row r="1429" spans="1:13" x14ac:dyDescent="0.25">
      <c r="A1429" s="50" t="s">
        <v>26633</v>
      </c>
      <c r="B1429" s="50" t="s">
        <v>6781</v>
      </c>
      <c r="C1429" s="50" t="s">
        <v>9442</v>
      </c>
      <c r="D1429" s="50" t="s">
        <v>9442</v>
      </c>
      <c r="E1429" s="50" t="s">
        <v>4411</v>
      </c>
      <c r="F1429" s="50" t="s">
        <v>9016</v>
      </c>
      <c r="G1429" s="50" t="s">
        <v>26634</v>
      </c>
      <c r="H1429" s="61">
        <v>1</v>
      </c>
      <c r="I1429" s="55">
        <v>2360</v>
      </c>
      <c r="J1429" s="50" t="s">
        <v>16833</v>
      </c>
      <c r="K1429" s="50" t="s">
        <v>16834</v>
      </c>
      <c r="L1429" s="50" t="s">
        <v>1820</v>
      </c>
      <c r="M1429" s="50" t="s">
        <v>1872</v>
      </c>
    </row>
    <row r="1430" spans="1:13" x14ac:dyDescent="0.25">
      <c r="A1430" s="50" t="s">
        <v>26635</v>
      </c>
      <c r="B1430" s="50" t="s">
        <v>6781</v>
      </c>
      <c r="C1430" s="50" t="s">
        <v>9428</v>
      </c>
      <c r="D1430" s="50" t="s">
        <v>9428</v>
      </c>
      <c r="E1430" s="50" t="s">
        <v>4955</v>
      </c>
      <c r="F1430" s="50" t="s">
        <v>4955</v>
      </c>
      <c r="G1430" s="50" t="s">
        <v>4955</v>
      </c>
      <c r="H1430" s="61">
        <v>1</v>
      </c>
      <c r="I1430" s="55">
        <v>119.18</v>
      </c>
      <c r="J1430" s="50" t="s">
        <v>16833</v>
      </c>
      <c r="K1430" s="50" t="s">
        <v>16834</v>
      </c>
      <c r="L1430" s="50" t="s">
        <v>1820</v>
      </c>
      <c r="M1430" s="50" t="s">
        <v>1869</v>
      </c>
    </row>
    <row r="1431" spans="1:13" x14ac:dyDescent="0.25">
      <c r="A1431" s="50" t="s">
        <v>26636</v>
      </c>
      <c r="B1431" s="50" t="s">
        <v>6781</v>
      </c>
      <c r="C1431" s="50" t="s">
        <v>9428</v>
      </c>
      <c r="D1431" s="50" t="s">
        <v>9428</v>
      </c>
      <c r="E1431" s="50" t="s">
        <v>4955</v>
      </c>
      <c r="F1431" s="50" t="s">
        <v>4955</v>
      </c>
      <c r="G1431" s="50" t="s">
        <v>4955</v>
      </c>
      <c r="H1431" s="61">
        <v>1</v>
      </c>
      <c r="I1431" s="55">
        <v>119.18</v>
      </c>
      <c r="J1431" s="50" t="s">
        <v>16833</v>
      </c>
      <c r="K1431" s="50" t="s">
        <v>16834</v>
      </c>
      <c r="L1431" s="50" t="s">
        <v>1820</v>
      </c>
      <c r="M1431" s="50" t="s">
        <v>1869</v>
      </c>
    </row>
    <row r="1432" spans="1:13" x14ac:dyDescent="0.25">
      <c r="A1432" s="50" t="s">
        <v>26637</v>
      </c>
      <c r="B1432" s="50" t="s">
        <v>6781</v>
      </c>
      <c r="C1432" s="50" t="s">
        <v>9426</v>
      </c>
      <c r="D1432" s="50" t="s">
        <v>9426</v>
      </c>
      <c r="E1432" s="50" t="s">
        <v>4955</v>
      </c>
      <c r="F1432" s="50" t="s">
        <v>4955</v>
      </c>
      <c r="G1432" s="50" t="s">
        <v>4955</v>
      </c>
      <c r="H1432" s="61">
        <v>1</v>
      </c>
      <c r="I1432" s="55">
        <v>78.400000000000006</v>
      </c>
      <c r="J1432" s="50" t="s">
        <v>16833</v>
      </c>
      <c r="K1432" s="50" t="s">
        <v>16834</v>
      </c>
      <c r="L1432" s="50" t="s">
        <v>389</v>
      </c>
      <c r="M1432" s="50" t="s">
        <v>1869</v>
      </c>
    </row>
    <row r="1433" spans="1:13" x14ac:dyDescent="0.25">
      <c r="A1433" s="50" t="s">
        <v>26638</v>
      </c>
      <c r="B1433" s="50" t="s">
        <v>6781</v>
      </c>
      <c r="C1433" s="50" t="s">
        <v>9426</v>
      </c>
      <c r="D1433" s="50" t="s">
        <v>9426</v>
      </c>
      <c r="E1433" s="50" t="s">
        <v>4955</v>
      </c>
      <c r="F1433" s="50" t="s">
        <v>4955</v>
      </c>
      <c r="G1433" s="50" t="s">
        <v>4955</v>
      </c>
      <c r="H1433" s="61">
        <v>1</v>
      </c>
      <c r="I1433" s="55">
        <v>78.400000000000006</v>
      </c>
      <c r="J1433" s="50" t="s">
        <v>16833</v>
      </c>
      <c r="K1433" s="50" t="s">
        <v>16834</v>
      </c>
      <c r="L1433" s="50" t="s">
        <v>389</v>
      </c>
      <c r="M1433" s="50" t="s">
        <v>1869</v>
      </c>
    </row>
    <row r="1434" spans="1:13" x14ac:dyDescent="0.25">
      <c r="A1434" s="50" t="s">
        <v>26639</v>
      </c>
      <c r="B1434" s="50" t="s">
        <v>6781</v>
      </c>
      <c r="C1434" s="50" t="s">
        <v>9426</v>
      </c>
      <c r="D1434" s="50" t="s">
        <v>9426</v>
      </c>
      <c r="E1434" s="50" t="s">
        <v>4955</v>
      </c>
      <c r="F1434" s="50" t="s">
        <v>4955</v>
      </c>
      <c r="G1434" s="50" t="s">
        <v>4955</v>
      </c>
      <c r="H1434" s="61">
        <v>1</v>
      </c>
      <c r="I1434" s="55">
        <v>78.400000000000006</v>
      </c>
      <c r="J1434" s="50" t="s">
        <v>16833</v>
      </c>
      <c r="K1434" s="50" t="s">
        <v>16834</v>
      </c>
      <c r="L1434" s="50" t="s">
        <v>389</v>
      </c>
      <c r="M1434" s="50" t="s">
        <v>1869</v>
      </c>
    </row>
    <row r="1435" spans="1:13" x14ac:dyDescent="0.25">
      <c r="A1435" s="50" t="s">
        <v>26640</v>
      </c>
      <c r="B1435" s="50" t="s">
        <v>6781</v>
      </c>
      <c r="C1435" s="50" t="s">
        <v>9426</v>
      </c>
      <c r="D1435" s="50" t="s">
        <v>9426</v>
      </c>
      <c r="E1435" s="50" t="s">
        <v>4955</v>
      </c>
      <c r="F1435" s="50" t="s">
        <v>4955</v>
      </c>
      <c r="G1435" s="50" t="s">
        <v>4955</v>
      </c>
      <c r="H1435" s="61">
        <v>1</v>
      </c>
      <c r="I1435" s="55">
        <v>32.32</v>
      </c>
      <c r="J1435" s="50" t="s">
        <v>16833</v>
      </c>
      <c r="K1435" s="50" t="s">
        <v>16834</v>
      </c>
      <c r="L1435" s="50" t="s">
        <v>1820</v>
      </c>
      <c r="M1435" s="50" t="s">
        <v>1869</v>
      </c>
    </row>
    <row r="1436" spans="1:13" x14ac:dyDescent="0.25">
      <c r="A1436" s="50" t="s">
        <v>26641</v>
      </c>
      <c r="B1436" s="50" t="s">
        <v>6781</v>
      </c>
      <c r="C1436" s="50" t="s">
        <v>9426</v>
      </c>
      <c r="D1436" s="50" t="s">
        <v>9426</v>
      </c>
      <c r="E1436" s="50" t="s">
        <v>4955</v>
      </c>
      <c r="F1436" s="50" t="s">
        <v>4955</v>
      </c>
      <c r="G1436" s="50" t="s">
        <v>4955</v>
      </c>
      <c r="H1436" s="61">
        <v>1</v>
      </c>
      <c r="I1436" s="55">
        <v>32.32</v>
      </c>
      <c r="J1436" s="50" t="s">
        <v>16833</v>
      </c>
      <c r="K1436" s="50" t="s">
        <v>16834</v>
      </c>
      <c r="L1436" s="50" t="s">
        <v>1820</v>
      </c>
      <c r="M1436" s="50" t="s">
        <v>1869</v>
      </c>
    </row>
    <row r="1437" spans="1:13" x14ac:dyDescent="0.25">
      <c r="A1437" s="50" t="s">
        <v>26642</v>
      </c>
      <c r="B1437" s="50" t="s">
        <v>6781</v>
      </c>
      <c r="C1437" s="50" t="s">
        <v>9429</v>
      </c>
      <c r="D1437" s="50" t="s">
        <v>9429</v>
      </c>
      <c r="E1437" s="50" t="s">
        <v>4955</v>
      </c>
      <c r="F1437" s="50" t="s">
        <v>4955</v>
      </c>
      <c r="G1437" s="50" t="s">
        <v>4955</v>
      </c>
      <c r="H1437" s="61">
        <v>1</v>
      </c>
      <c r="I1437" s="55">
        <v>78.400000000000006</v>
      </c>
      <c r="J1437" s="50" t="s">
        <v>16833</v>
      </c>
      <c r="K1437" s="50" t="s">
        <v>16834</v>
      </c>
      <c r="L1437" s="50" t="s">
        <v>389</v>
      </c>
      <c r="M1437" s="50" t="s">
        <v>1869</v>
      </c>
    </row>
    <row r="1438" spans="1:13" x14ac:dyDescent="0.25">
      <c r="A1438" s="50" t="s">
        <v>26643</v>
      </c>
      <c r="B1438" s="50" t="s">
        <v>6781</v>
      </c>
      <c r="C1438" s="50" t="s">
        <v>9429</v>
      </c>
      <c r="D1438" s="50" t="s">
        <v>9429</v>
      </c>
      <c r="E1438" s="50" t="s">
        <v>4955</v>
      </c>
      <c r="F1438" s="50" t="s">
        <v>4955</v>
      </c>
      <c r="G1438" s="50" t="s">
        <v>4955</v>
      </c>
      <c r="H1438" s="61">
        <v>1</v>
      </c>
      <c r="I1438" s="55">
        <v>78.400000000000006</v>
      </c>
      <c r="J1438" s="50" t="s">
        <v>16833</v>
      </c>
      <c r="K1438" s="50" t="s">
        <v>16834</v>
      </c>
      <c r="L1438" s="50" t="s">
        <v>389</v>
      </c>
      <c r="M1438" s="50" t="s">
        <v>1869</v>
      </c>
    </row>
    <row r="1439" spans="1:13" x14ac:dyDescent="0.25">
      <c r="A1439" s="50" t="s">
        <v>26644</v>
      </c>
      <c r="B1439" s="50" t="s">
        <v>6781</v>
      </c>
      <c r="C1439" s="50" t="s">
        <v>9429</v>
      </c>
      <c r="D1439" s="50" t="s">
        <v>9429</v>
      </c>
      <c r="E1439" s="50" t="s">
        <v>4955</v>
      </c>
      <c r="F1439" s="50" t="s">
        <v>4955</v>
      </c>
      <c r="G1439" s="50" t="s">
        <v>4955</v>
      </c>
      <c r="H1439" s="61">
        <v>1</v>
      </c>
      <c r="I1439" s="55">
        <v>78.400000000000006</v>
      </c>
      <c r="J1439" s="50" t="s">
        <v>16833</v>
      </c>
      <c r="K1439" s="50" t="s">
        <v>16834</v>
      </c>
      <c r="L1439" s="50" t="s">
        <v>389</v>
      </c>
      <c r="M1439" s="50" t="s">
        <v>1869</v>
      </c>
    </row>
    <row r="1440" spans="1:13" x14ac:dyDescent="0.25">
      <c r="A1440" s="50" t="s">
        <v>26645</v>
      </c>
      <c r="B1440" s="50" t="s">
        <v>6781</v>
      </c>
      <c r="C1440" s="50" t="s">
        <v>9429</v>
      </c>
      <c r="D1440" s="50" t="s">
        <v>9429</v>
      </c>
      <c r="E1440" s="50" t="s">
        <v>4955</v>
      </c>
      <c r="F1440" s="50" t="s">
        <v>4955</v>
      </c>
      <c r="G1440" s="50" t="s">
        <v>4955</v>
      </c>
      <c r="H1440" s="61">
        <v>1</v>
      </c>
      <c r="I1440" s="55">
        <v>78.400000000000006</v>
      </c>
      <c r="J1440" s="50" t="s">
        <v>16833</v>
      </c>
      <c r="K1440" s="50" t="s">
        <v>16834</v>
      </c>
      <c r="L1440" s="50" t="s">
        <v>389</v>
      </c>
      <c r="M1440" s="50" t="s">
        <v>1869</v>
      </c>
    </row>
    <row r="1441" spans="1:13" x14ac:dyDescent="0.25">
      <c r="A1441" s="50" t="s">
        <v>26646</v>
      </c>
      <c r="B1441" s="50" t="s">
        <v>6781</v>
      </c>
      <c r="C1441" s="50" t="s">
        <v>7564</v>
      </c>
      <c r="D1441" s="50" t="s">
        <v>7564</v>
      </c>
      <c r="E1441" s="50" t="s">
        <v>4955</v>
      </c>
      <c r="F1441" s="50" t="s">
        <v>4955</v>
      </c>
      <c r="G1441" s="50" t="s">
        <v>4955</v>
      </c>
      <c r="H1441" s="61">
        <v>1</v>
      </c>
      <c r="I1441" s="55">
        <v>84</v>
      </c>
      <c r="J1441" s="50" t="s">
        <v>16833</v>
      </c>
      <c r="K1441" s="50" t="s">
        <v>16834</v>
      </c>
      <c r="L1441" s="50" t="s">
        <v>1820</v>
      </c>
      <c r="M1441" s="50" t="s">
        <v>1869</v>
      </c>
    </row>
    <row r="1442" spans="1:13" x14ac:dyDescent="0.25">
      <c r="A1442" s="50" t="s">
        <v>26647</v>
      </c>
      <c r="B1442" s="50" t="s">
        <v>6781</v>
      </c>
      <c r="C1442" s="50" t="s">
        <v>7564</v>
      </c>
      <c r="D1442" s="50" t="s">
        <v>7564</v>
      </c>
      <c r="E1442" s="50" t="s">
        <v>4955</v>
      </c>
      <c r="F1442" s="50" t="s">
        <v>4955</v>
      </c>
      <c r="G1442" s="50" t="s">
        <v>4955</v>
      </c>
      <c r="H1442" s="61">
        <v>1</v>
      </c>
      <c r="I1442" s="55">
        <v>84</v>
      </c>
      <c r="J1442" s="50" t="s">
        <v>16833</v>
      </c>
      <c r="K1442" s="50" t="s">
        <v>16834</v>
      </c>
      <c r="L1442" s="50" t="s">
        <v>1820</v>
      </c>
      <c r="M1442" s="50" t="s">
        <v>1869</v>
      </c>
    </row>
    <row r="1443" spans="1:13" x14ac:dyDescent="0.25">
      <c r="A1443" s="50" t="s">
        <v>26648</v>
      </c>
      <c r="B1443" s="50" t="s">
        <v>6781</v>
      </c>
      <c r="C1443" s="50" t="s">
        <v>9425</v>
      </c>
      <c r="D1443" s="50" t="s">
        <v>9425</v>
      </c>
      <c r="E1443" s="50" t="s">
        <v>4955</v>
      </c>
      <c r="F1443" s="50" t="s">
        <v>26649</v>
      </c>
      <c r="G1443" s="50" t="s">
        <v>4955</v>
      </c>
      <c r="H1443" s="61">
        <v>1</v>
      </c>
      <c r="I1443" s="55">
        <v>133</v>
      </c>
      <c r="J1443" s="50" t="s">
        <v>16833</v>
      </c>
      <c r="K1443" s="50" t="s">
        <v>16834</v>
      </c>
      <c r="L1443" s="50" t="s">
        <v>1820</v>
      </c>
      <c r="M1443" s="50" t="s">
        <v>1869</v>
      </c>
    </row>
    <row r="1444" spans="1:13" x14ac:dyDescent="0.25">
      <c r="A1444" s="50" t="s">
        <v>26650</v>
      </c>
      <c r="B1444" s="50" t="s">
        <v>6781</v>
      </c>
      <c r="C1444" s="50" t="s">
        <v>9425</v>
      </c>
      <c r="D1444" s="50" t="s">
        <v>9425</v>
      </c>
      <c r="E1444" s="50" t="s">
        <v>4955</v>
      </c>
      <c r="F1444" s="50" t="s">
        <v>26649</v>
      </c>
      <c r="G1444" s="50" t="s">
        <v>4955</v>
      </c>
      <c r="H1444" s="61">
        <v>1</v>
      </c>
      <c r="I1444" s="55">
        <v>133</v>
      </c>
      <c r="J1444" s="50" t="s">
        <v>16833</v>
      </c>
      <c r="K1444" s="50" t="s">
        <v>16834</v>
      </c>
      <c r="L1444" s="50" t="s">
        <v>1820</v>
      </c>
      <c r="M1444" s="50" t="s">
        <v>1869</v>
      </c>
    </row>
    <row r="1445" spans="1:13" x14ac:dyDescent="0.25">
      <c r="A1445" s="50" t="s">
        <v>26651</v>
      </c>
      <c r="B1445" s="50" t="s">
        <v>6781</v>
      </c>
      <c r="C1445" s="50" t="s">
        <v>9425</v>
      </c>
      <c r="D1445" s="50" t="s">
        <v>9425</v>
      </c>
      <c r="E1445" s="50" t="s">
        <v>4955</v>
      </c>
      <c r="F1445" s="50" t="s">
        <v>26649</v>
      </c>
      <c r="G1445" s="50" t="s">
        <v>4955</v>
      </c>
      <c r="H1445" s="61">
        <v>1</v>
      </c>
      <c r="I1445" s="55">
        <v>133</v>
      </c>
      <c r="J1445" s="50" t="s">
        <v>16833</v>
      </c>
      <c r="K1445" s="50" t="s">
        <v>16834</v>
      </c>
      <c r="L1445" s="50" t="s">
        <v>1820</v>
      </c>
      <c r="M1445" s="50" t="s">
        <v>1869</v>
      </c>
    </row>
    <row r="1446" spans="1:13" x14ac:dyDescent="0.25">
      <c r="A1446" s="50" t="s">
        <v>26652</v>
      </c>
      <c r="B1446" s="50" t="s">
        <v>6781</v>
      </c>
      <c r="C1446" s="50" t="s">
        <v>9425</v>
      </c>
      <c r="D1446" s="50" t="s">
        <v>9425</v>
      </c>
      <c r="E1446" s="50" t="s">
        <v>4955</v>
      </c>
      <c r="F1446" s="50" t="s">
        <v>26649</v>
      </c>
      <c r="G1446" s="50" t="s">
        <v>4955</v>
      </c>
      <c r="H1446" s="61">
        <v>1</v>
      </c>
      <c r="I1446" s="55">
        <v>133</v>
      </c>
      <c r="J1446" s="50" t="s">
        <v>16833</v>
      </c>
      <c r="K1446" s="50" t="s">
        <v>16834</v>
      </c>
      <c r="L1446" s="50" t="s">
        <v>1820</v>
      </c>
      <c r="M1446" s="50" t="s">
        <v>1869</v>
      </c>
    </row>
    <row r="1447" spans="1:13" x14ac:dyDescent="0.25">
      <c r="A1447" s="50" t="s">
        <v>26653</v>
      </c>
      <c r="B1447" s="50" t="s">
        <v>6781</v>
      </c>
      <c r="C1447" s="50" t="s">
        <v>9425</v>
      </c>
      <c r="D1447" s="50" t="s">
        <v>9425</v>
      </c>
      <c r="E1447" s="50" t="s">
        <v>4955</v>
      </c>
      <c r="F1447" s="50" t="s">
        <v>26649</v>
      </c>
      <c r="G1447" s="50" t="s">
        <v>4955</v>
      </c>
      <c r="H1447" s="61">
        <v>1</v>
      </c>
      <c r="I1447" s="55">
        <v>133</v>
      </c>
      <c r="J1447" s="50" t="s">
        <v>16833</v>
      </c>
      <c r="K1447" s="50" t="s">
        <v>16834</v>
      </c>
      <c r="L1447" s="50" t="s">
        <v>1820</v>
      </c>
      <c r="M1447" s="50" t="s">
        <v>1869</v>
      </c>
    </row>
    <row r="1448" spans="1:13" x14ac:dyDescent="0.25">
      <c r="A1448" s="50" t="s">
        <v>26654</v>
      </c>
      <c r="B1448" s="50" t="s">
        <v>6781</v>
      </c>
      <c r="C1448" s="50" t="s">
        <v>9425</v>
      </c>
      <c r="D1448" s="50" t="s">
        <v>9425</v>
      </c>
      <c r="E1448" s="50" t="s">
        <v>4955</v>
      </c>
      <c r="F1448" s="50" t="s">
        <v>26649</v>
      </c>
      <c r="G1448" s="50" t="s">
        <v>4955</v>
      </c>
      <c r="H1448" s="61">
        <v>1</v>
      </c>
      <c r="I1448" s="55">
        <v>133</v>
      </c>
      <c r="J1448" s="50" t="s">
        <v>16833</v>
      </c>
      <c r="K1448" s="50" t="s">
        <v>16834</v>
      </c>
      <c r="L1448" s="50" t="s">
        <v>1820</v>
      </c>
      <c r="M1448" s="50" t="s">
        <v>1869</v>
      </c>
    </row>
    <row r="1449" spans="1:13" x14ac:dyDescent="0.25">
      <c r="A1449" s="50" t="s">
        <v>26655</v>
      </c>
      <c r="B1449" s="50" t="s">
        <v>6781</v>
      </c>
      <c r="C1449" s="50" t="s">
        <v>9425</v>
      </c>
      <c r="D1449" s="50" t="s">
        <v>9425</v>
      </c>
      <c r="E1449" s="50" t="s">
        <v>4955</v>
      </c>
      <c r="F1449" s="50" t="s">
        <v>26649</v>
      </c>
      <c r="G1449" s="50" t="s">
        <v>4955</v>
      </c>
      <c r="H1449" s="61">
        <v>1</v>
      </c>
      <c r="I1449" s="55">
        <v>133</v>
      </c>
      <c r="J1449" s="50" t="s">
        <v>16833</v>
      </c>
      <c r="K1449" s="50" t="s">
        <v>16834</v>
      </c>
      <c r="L1449" s="50" t="s">
        <v>1820</v>
      </c>
      <c r="M1449" s="50" t="s">
        <v>1869</v>
      </c>
    </row>
    <row r="1450" spans="1:13" x14ac:dyDescent="0.25">
      <c r="A1450" s="50" t="s">
        <v>26656</v>
      </c>
      <c r="B1450" s="50" t="s">
        <v>6781</v>
      </c>
      <c r="C1450" s="50" t="s">
        <v>9425</v>
      </c>
      <c r="D1450" s="50" t="s">
        <v>9425</v>
      </c>
      <c r="E1450" s="50" t="s">
        <v>4955</v>
      </c>
      <c r="F1450" s="50" t="s">
        <v>26649</v>
      </c>
      <c r="G1450" s="50" t="s">
        <v>4955</v>
      </c>
      <c r="H1450" s="61">
        <v>1</v>
      </c>
      <c r="I1450" s="55">
        <v>133</v>
      </c>
      <c r="J1450" s="50" t="s">
        <v>16833</v>
      </c>
      <c r="K1450" s="50" t="s">
        <v>16834</v>
      </c>
      <c r="L1450" s="50" t="s">
        <v>1820</v>
      </c>
      <c r="M1450" s="50" t="s">
        <v>1869</v>
      </c>
    </row>
    <row r="1451" spans="1:13" x14ac:dyDescent="0.25">
      <c r="A1451" s="50" t="s">
        <v>26657</v>
      </c>
      <c r="B1451" s="50" t="s">
        <v>6781</v>
      </c>
      <c r="C1451" s="50" t="s">
        <v>9425</v>
      </c>
      <c r="D1451" s="50" t="s">
        <v>9425</v>
      </c>
      <c r="E1451" s="50" t="s">
        <v>4955</v>
      </c>
      <c r="F1451" s="50" t="s">
        <v>26649</v>
      </c>
      <c r="G1451" s="50" t="s">
        <v>4955</v>
      </c>
      <c r="H1451" s="61">
        <v>1</v>
      </c>
      <c r="I1451" s="55">
        <v>133</v>
      </c>
      <c r="J1451" s="50" t="s">
        <v>16833</v>
      </c>
      <c r="K1451" s="50" t="s">
        <v>16834</v>
      </c>
      <c r="L1451" s="50" t="s">
        <v>1820</v>
      </c>
      <c r="M1451" s="50" t="s">
        <v>1869</v>
      </c>
    </row>
    <row r="1452" spans="1:13" x14ac:dyDescent="0.25">
      <c r="A1452" s="50" t="s">
        <v>26658</v>
      </c>
      <c r="B1452" s="50" t="s">
        <v>6781</v>
      </c>
      <c r="C1452" s="50" t="s">
        <v>9425</v>
      </c>
      <c r="D1452" s="50" t="s">
        <v>9425</v>
      </c>
      <c r="E1452" s="50" t="s">
        <v>4955</v>
      </c>
      <c r="F1452" s="50" t="s">
        <v>26649</v>
      </c>
      <c r="G1452" s="50" t="s">
        <v>4955</v>
      </c>
      <c r="H1452" s="61">
        <v>1</v>
      </c>
      <c r="I1452" s="55">
        <v>133</v>
      </c>
      <c r="J1452" s="50" t="s">
        <v>16833</v>
      </c>
      <c r="K1452" s="50" t="s">
        <v>16834</v>
      </c>
      <c r="L1452" s="50" t="s">
        <v>1820</v>
      </c>
      <c r="M1452" s="50" t="s">
        <v>1869</v>
      </c>
    </row>
    <row r="1453" spans="1:13" x14ac:dyDescent="0.25">
      <c r="A1453" s="50" t="s">
        <v>26659</v>
      </c>
      <c r="B1453" s="50" t="s">
        <v>6781</v>
      </c>
      <c r="C1453" s="50" t="s">
        <v>9425</v>
      </c>
      <c r="D1453" s="50" t="s">
        <v>9425</v>
      </c>
      <c r="E1453" s="50" t="s">
        <v>4955</v>
      </c>
      <c r="F1453" s="50" t="s">
        <v>26649</v>
      </c>
      <c r="G1453" s="50" t="s">
        <v>4955</v>
      </c>
      <c r="H1453" s="61">
        <v>1</v>
      </c>
      <c r="I1453" s="55">
        <v>133</v>
      </c>
      <c r="J1453" s="50" t="s">
        <v>16833</v>
      </c>
      <c r="K1453" s="50" t="s">
        <v>16834</v>
      </c>
      <c r="L1453" s="50" t="s">
        <v>1820</v>
      </c>
      <c r="M1453" s="50" t="s">
        <v>1869</v>
      </c>
    </row>
    <row r="1454" spans="1:13" x14ac:dyDescent="0.25">
      <c r="A1454" s="50" t="s">
        <v>26660</v>
      </c>
      <c r="B1454" s="50" t="s">
        <v>6781</v>
      </c>
      <c r="C1454" s="50" t="s">
        <v>9434</v>
      </c>
      <c r="D1454" s="50" t="s">
        <v>9434</v>
      </c>
      <c r="E1454" s="50" t="s">
        <v>4955</v>
      </c>
      <c r="F1454" s="50" t="s">
        <v>4955</v>
      </c>
      <c r="G1454" s="50" t="s">
        <v>4955</v>
      </c>
      <c r="H1454" s="61">
        <v>1</v>
      </c>
      <c r="I1454" s="55">
        <v>464.8</v>
      </c>
      <c r="J1454" s="50" t="s">
        <v>16833</v>
      </c>
      <c r="K1454" s="50" t="s">
        <v>16834</v>
      </c>
      <c r="L1454" s="50" t="s">
        <v>389</v>
      </c>
      <c r="M1454" s="50" t="s">
        <v>1869</v>
      </c>
    </row>
    <row r="1455" spans="1:13" x14ac:dyDescent="0.25">
      <c r="A1455" s="50" t="s">
        <v>26661</v>
      </c>
      <c r="B1455" s="50" t="s">
        <v>6781</v>
      </c>
      <c r="C1455" s="50" t="s">
        <v>9434</v>
      </c>
      <c r="D1455" s="50" t="s">
        <v>9434</v>
      </c>
      <c r="E1455" s="50" t="s">
        <v>4955</v>
      </c>
      <c r="F1455" s="50" t="s">
        <v>4955</v>
      </c>
      <c r="G1455" s="50" t="s">
        <v>4955</v>
      </c>
      <c r="H1455" s="61">
        <v>1</v>
      </c>
      <c r="I1455" s="55">
        <v>464.8</v>
      </c>
      <c r="J1455" s="50" t="s">
        <v>16833</v>
      </c>
      <c r="K1455" s="50" t="s">
        <v>16834</v>
      </c>
      <c r="L1455" s="50" t="s">
        <v>389</v>
      </c>
      <c r="M1455" s="50" t="s">
        <v>1869</v>
      </c>
    </row>
    <row r="1456" spans="1:13" x14ac:dyDescent="0.25">
      <c r="A1456" s="50" t="s">
        <v>26662</v>
      </c>
      <c r="B1456" s="50" t="s">
        <v>6781</v>
      </c>
      <c r="C1456" s="50" t="s">
        <v>9434</v>
      </c>
      <c r="D1456" s="50" t="s">
        <v>9434</v>
      </c>
      <c r="E1456" s="50" t="s">
        <v>4955</v>
      </c>
      <c r="F1456" s="50" t="s">
        <v>4955</v>
      </c>
      <c r="G1456" s="50" t="s">
        <v>4955</v>
      </c>
      <c r="H1456" s="61">
        <v>1</v>
      </c>
      <c r="I1456" s="55">
        <v>464.8</v>
      </c>
      <c r="J1456" s="50" t="s">
        <v>16833</v>
      </c>
      <c r="K1456" s="50" t="s">
        <v>16834</v>
      </c>
      <c r="L1456" s="50" t="s">
        <v>389</v>
      </c>
      <c r="M1456" s="50" t="s">
        <v>1869</v>
      </c>
    </row>
    <row r="1457" spans="1:13" x14ac:dyDescent="0.25">
      <c r="A1457" s="50" t="s">
        <v>26663</v>
      </c>
      <c r="B1457" s="50" t="s">
        <v>6781</v>
      </c>
      <c r="C1457" s="50" t="s">
        <v>9433</v>
      </c>
      <c r="D1457" s="50" t="s">
        <v>9433</v>
      </c>
      <c r="E1457" s="50" t="s">
        <v>940</v>
      </c>
      <c r="F1457" s="50" t="s">
        <v>26664</v>
      </c>
      <c r="G1457" s="50" t="s">
        <v>26665</v>
      </c>
      <c r="H1457" s="61">
        <v>1</v>
      </c>
      <c r="I1457" s="55">
        <v>672</v>
      </c>
      <c r="J1457" s="50" t="s">
        <v>16833</v>
      </c>
      <c r="K1457" s="50" t="s">
        <v>16834</v>
      </c>
      <c r="L1457" s="50" t="s">
        <v>389</v>
      </c>
      <c r="M1457" s="50" t="s">
        <v>1869</v>
      </c>
    </row>
    <row r="1458" spans="1:13" x14ac:dyDescent="0.25">
      <c r="A1458" s="50" t="s">
        <v>26666</v>
      </c>
      <c r="B1458" s="50" t="s">
        <v>6781</v>
      </c>
      <c r="C1458" s="50" t="s">
        <v>9432</v>
      </c>
      <c r="D1458" s="50" t="s">
        <v>9432</v>
      </c>
      <c r="E1458" s="50" t="s">
        <v>940</v>
      </c>
      <c r="F1458" s="50" t="s">
        <v>26667</v>
      </c>
      <c r="G1458" s="50" t="s">
        <v>26668</v>
      </c>
      <c r="H1458" s="61">
        <v>1</v>
      </c>
      <c r="I1458" s="55">
        <v>1008</v>
      </c>
      <c r="J1458" s="50" t="s">
        <v>16833</v>
      </c>
      <c r="K1458" s="50" t="s">
        <v>16834</v>
      </c>
      <c r="L1458" s="50" t="s">
        <v>389</v>
      </c>
      <c r="M1458" s="50" t="s">
        <v>1869</v>
      </c>
    </row>
    <row r="1459" spans="1:13" x14ac:dyDescent="0.25">
      <c r="A1459" s="50" t="s">
        <v>26669</v>
      </c>
      <c r="B1459" s="50" t="s">
        <v>6781</v>
      </c>
      <c r="C1459" s="50" t="s">
        <v>9431</v>
      </c>
      <c r="D1459" s="50" t="s">
        <v>9431</v>
      </c>
      <c r="E1459" s="50" t="s">
        <v>940</v>
      </c>
      <c r="F1459" s="50" t="s">
        <v>26667</v>
      </c>
      <c r="G1459" s="50" t="s">
        <v>26670</v>
      </c>
      <c r="H1459" s="61">
        <v>1</v>
      </c>
      <c r="I1459" s="55">
        <v>1008</v>
      </c>
      <c r="J1459" s="50" t="s">
        <v>16833</v>
      </c>
      <c r="K1459" s="50" t="s">
        <v>16834</v>
      </c>
      <c r="L1459" s="50" t="s">
        <v>389</v>
      </c>
      <c r="M1459" s="50" t="s">
        <v>1869</v>
      </c>
    </row>
    <row r="1460" spans="1:13" x14ac:dyDescent="0.25">
      <c r="A1460" s="50" t="s">
        <v>26671</v>
      </c>
      <c r="B1460" s="50" t="s">
        <v>6781</v>
      </c>
      <c r="C1460" s="50" t="s">
        <v>9430</v>
      </c>
      <c r="D1460" s="50" t="s">
        <v>9430</v>
      </c>
      <c r="E1460" s="50" t="s">
        <v>940</v>
      </c>
      <c r="F1460" s="50" t="s">
        <v>26667</v>
      </c>
      <c r="G1460" s="50" t="s">
        <v>26672</v>
      </c>
      <c r="H1460" s="61">
        <v>1</v>
      </c>
      <c r="I1460" s="55">
        <v>1008</v>
      </c>
      <c r="J1460" s="50" t="s">
        <v>16833</v>
      </c>
      <c r="K1460" s="50" t="s">
        <v>16834</v>
      </c>
      <c r="L1460" s="50" t="s">
        <v>389</v>
      </c>
      <c r="M1460" s="50" t="s">
        <v>1869</v>
      </c>
    </row>
    <row r="1461" spans="1:13" x14ac:dyDescent="0.25">
      <c r="A1461" s="50" t="s">
        <v>26673</v>
      </c>
      <c r="B1461" s="50" t="s">
        <v>6781</v>
      </c>
      <c r="C1461" s="50" t="s">
        <v>9437</v>
      </c>
      <c r="D1461" s="50" t="s">
        <v>9437</v>
      </c>
      <c r="E1461" s="50" t="s">
        <v>26674</v>
      </c>
      <c r="F1461" s="50" t="s">
        <v>26675</v>
      </c>
      <c r="G1461" s="50" t="s">
        <v>26676</v>
      </c>
      <c r="H1461" s="61">
        <v>1</v>
      </c>
      <c r="I1461" s="55">
        <v>68.099999999999994</v>
      </c>
      <c r="J1461" s="50" t="s">
        <v>16833</v>
      </c>
      <c r="K1461" s="50" t="s">
        <v>16834</v>
      </c>
      <c r="L1461" s="50" t="s">
        <v>391</v>
      </c>
      <c r="M1461" s="50" t="s">
        <v>387</v>
      </c>
    </row>
    <row r="1462" spans="1:13" x14ac:dyDescent="0.25">
      <c r="A1462" s="50" t="s">
        <v>26677</v>
      </c>
      <c r="B1462" s="50" t="s">
        <v>6781</v>
      </c>
      <c r="C1462" s="50" t="s">
        <v>9435</v>
      </c>
      <c r="D1462" s="50" t="s">
        <v>9435</v>
      </c>
      <c r="E1462" s="50" t="s">
        <v>26674</v>
      </c>
      <c r="F1462" s="50" t="s">
        <v>26675</v>
      </c>
      <c r="G1462" s="50" t="s">
        <v>26678</v>
      </c>
      <c r="H1462" s="61">
        <v>1</v>
      </c>
      <c r="I1462" s="55">
        <v>68.099999999999994</v>
      </c>
      <c r="J1462" s="50" t="s">
        <v>16833</v>
      </c>
      <c r="K1462" s="50" t="s">
        <v>16834</v>
      </c>
      <c r="L1462" s="50" t="s">
        <v>1820</v>
      </c>
      <c r="M1462" s="50" t="s">
        <v>1867</v>
      </c>
    </row>
    <row r="1463" spans="1:13" x14ac:dyDescent="0.25">
      <c r="A1463" s="50" t="s">
        <v>26679</v>
      </c>
      <c r="B1463" s="50" t="s">
        <v>6781</v>
      </c>
      <c r="C1463" s="50" t="s">
        <v>9436</v>
      </c>
      <c r="D1463" s="50" t="s">
        <v>9436</v>
      </c>
      <c r="E1463" s="50" t="s">
        <v>26674</v>
      </c>
      <c r="F1463" s="50" t="s">
        <v>26675</v>
      </c>
      <c r="G1463" s="50" t="s">
        <v>26680</v>
      </c>
      <c r="H1463" s="61">
        <v>1</v>
      </c>
      <c r="I1463" s="55">
        <v>68.099999999999994</v>
      </c>
      <c r="J1463" s="50" t="s">
        <v>16833</v>
      </c>
      <c r="K1463" s="50" t="s">
        <v>16834</v>
      </c>
      <c r="L1463" s="50" t="s">
        <v>391</v>
      </c>
      <c r="M1463" s="50" t="s">
        <v>1907</v>
      </c>
    </row>
    <row r="1464" spans="1:13" x14ac:dyDescent="0.25">
      <c r="A1464" s="50" t="s">
        <v>26681</v>
      </c>
      <c r="B1464" s="50" t="s">
        <v>6781</v>
      </c>
      <c r="C1464" s="50" t="s">
        <v>9422</v>
      </c>
      <c r="D1464" s="50" t="s">
        <v>9422</v>
      </c>
      <c r="E1464" s="50" t="s">
        <v>6802</v>
      </c>
      <c r="F1464" s="50" t="s">
        <v>9423</v>
      </c>
      <c r="G1464" s="50" t="s">
        <v>9424</v>
      </c>
      <c r="H1464" s="61">
        <v>1</v>
      </c>
      <c r="I1464" s="55">
        <v>140.56</v>
      </c>
      <c r="J1464" s="50" t="s">
        <v>16833</v>
      </c>
      <c r="K1464" s="50" t="s">
        <v>16834</v>
      </c>
      <c r="L1464" s="50" t="s">
        <v>1820</v>
      </c>
      <c r="M1464" s="50" t="s">
        <v>1906</v>
      </c>
    </row>
    <row r="1465" spans="1:13" x14ac:dyDescent="0.25">
      <c r="A1465" s="50" t="s">
        <v>26682</v>
      </c>
      <c r="B1465" s="50" t="s">
        <v>6781</v>
      </c>
      <c r="C1465" s="50" t="s">
        <v>9375</v>
      </c>
      <c r="D1465" s="50" t="s">
        <v>9375</v>
      </c>
      <c r="E1465" s="50" t="s">
        <v>9337</v>
      </c>
      <c r="F1465" s="50" t="s">
        <v>9338</v>
      </c>
      <c r="G1465" s="50" t="s">
        <v>9376</v>
      </c>
      <c r="H1465" s="61">
        <v>1</v>
      </c>
      <c r="I1465" s="55">
        <v>369.6</v>
      </c>
      <c r="J1465" s="50" t="s">
        <v>16833</v>
      </c>
      <c r="K1465" s="50" t="s">
        <v>16834</v>
      </c>
      <c r="L1465" s="50" t="s">
        <v>1820</v>
      </c>
      <c r="M1465" s="50" t="s">
        <v>1869</v>
      </c>
    </row>
    <row r="1466" spans="1:13" x14ac:dyDescent="0.25">
      <c r="A1466" s="50" t="s">
        <v>26683</v>
      </c>
      <c r="B1466" s="50" t="s">
        <v>6781</v>
      </c>
      <c r="C1466" s="50" t="s">
        <v>9377</v>
      </c>
      <c r="D1466" s="50" t="s">
        <v>9377</v>
      </c>
      <c r="E1466" s="50" t="s">
        <v>9337</v>
      </c>
      <c r="F1466" s="50" t="s">
        <v>9338</v>
      </c>
      <c r="G1466" s="50" t="s">
        <v>9378</v>
      </c>
      <c r="H1466" s="61">
        <v>1</v>
      </c>
      <c r="I1466" s="55">
        <v>369.6</v>
      </c>
      <c r="J1466" s="50" t="s">
        <v>16833</v>
      </c>
      <c r="K1466" s="50" t="s">
        <v>16834</v>
      </c>
      <c r="L1466" s="50" t="s">
        <v>1820</v>
      </c>
      <c r="M1466" s="50" t="s">
        <v>1869</v>
      </c>
    </row>
    <row r="1467" spans="1:13" x14ac:dyDescent="0.25">
      <c r="A1467" s="50" t="s">
        <v>26684</v>
      </c>
      <c r="B1467" s="50" t="s">
        <v>6781</v>
      </c>
      <c r="C1467" s="50" t="s">
        <v>9379</v>
      </c>
      <c r="D1467" s="50" t="s">
        <v>9379</v>
      </c>
      <c r="E1467" s="50" t="s">
        <v>9337</v>
      </c>
      <c r="F1467" s="50" t="s">
        <v>9338</v>
      </c>
      <c r="G1467" s="50" t="s">
        <v>9380</v>
      </c>
      <c r="H1467" s="61">
        <v>1</v>
      </c>
      <c r="I1467" s="55">
        <v>369.6</v>
      </c>
      <c r="J1467" s="50" t="s">
        <v>16833</v>
      </c>
      <c r="K1467" s="50" t="s">
        <v>16834</v>
      </c>
      <c r="L1467" s="50" t="s">
        <v>1820</v>
      </c>
      <c r="M1467" s="50" t="s">
        <v>1869</v>
      </c>
    </row>
    <row r="1468" spans="1:13" x14ac:dyDescent="0.25">
      <c r="A1468" s="50" t="s">
        <v>26685</v>
      </c>
      <c r="B1468" s="50" t="s">
        <v>6781</v>
      </c>
      <c r="C1468" s="50" t="s">
        <v>9381</v>
      </c>
      <c r="D1468" s="50" t="s">
        <v>9381</v>
      </c>
      <c r="E1468" s="50" t="s">
        <v>9337</v>
      </c>
      <c r="F1468" s="50" t="s">
        <v>9338</v>
      </c>
      <c r="G1468" s="50" t="s">
        <v>9382</v>
      </c>
      <c r="H1468" s="61">
        <v>1</v>
      </c>
      <c r="I1468" s="55">
        <v>369.6</v>
      </c>
      <c r="J1468" s="50" t="s">
        <v>16833</v>
      </c>
      <c r="K1468" s="50" t="s">
        <v>16834</v>
      </c>
      <c r="L1468" s="50" t="s">
        <v>1820</v>
      </c>
      <c r="M1468" s="50" t="s">
        <v>1869</v>
      </c>
    </row>
    <row r="1469" spans="1:13" x14ac:dyDescent="0.25">
      <c r="A1469" s="50" t="s">
        <v>26686</v>
      </c>
      <c r="B1469" s="50" t="s">
        <v>6781</v>
      </c>
      <c r="C1469" s="50" t="s">
        <v>9383</v>
      </c>
      <c r="D1469" s="50" t="s">
        <v>9383</v>
      </c>
      <c r="E1469" s="50" t="s">
        <v>9337</v>
      </c>
      <c r="F1469" s="50" t="s">
        <v>9338</v>
      </c>
      <c r="G1469" s="50" t="s">
        <v>9384</v>
      </c>
      <c r="H1469" s="61">
        <v>1</v>
      </c>
      <c r="I1469" s="55">
        <v>369.6</v>
      </c>
      <c r="J1469" s="50" t="s">
        <v>16833</v>
      </c>
      <c r="K1469" s="50" t="s">
        <v>16834</v>
      </c>
      <c r="L1469" s="50" t="s">
        <v>1820</v>
      </c>
      <c r="M1469" s="50" t="s">
        <v>1869</v>
      </c>
    </row>
    <row r="1470" spans="1:13" x14ac:dyDescent="0.25">
      <c r="A1470" s="50" t="s">
        <v>26687</v>
      </c>
      <c r="B1470" s="50" t="s">
        <v>6781</v>
      </c>
      <c r="C1470" s="50" t="s">
        <v>9385</v>
      </c>
      <c r="D1470" s="50" t="s">
        <v>9385</v>
      </c>
      <c r="E1470" s="50" t="s">
        <v>9337</v>
      </c>
      <c r="F1470" s="50" t="s">
        <v>9338</v>
      </c>
      <c r="G1470" s="50" t="s">
        <v>9386</v>
      </c>
      <c r="H1470" s="61">
        <v>1</v>
      </c>
      <c r="I1470" s="55">
        <v>369.6</v>
      </c>
      <c r="J1470" s="50" t="s">
        <v>16833</v>
      </c>
      <c r="K1470" s="50" t="s">
        <v>16834</v>
      </c>
      <c r="L1470" s="50" t="s">
        <v>1820</v>
      </c>
      <c r="M1470" s="50" t="s">
        <v>1869</v>
      </c>
    </row>
    <row r="1471" spans="1:13" x14ac:dyDescent="0.25">
      <c r="A1471" s="50" t="s">
        <v>26688</v>
      </c>
      <c r="B1471" s="50" t="s">
        <v>6781</v>
      </c>
      <c r="C1471" s="50" t="s">
        <v>9387</v>
      </c>
      <c r="D1471" s="50" t="s">
        <v>9387</v>
      </c>
      <c r="E1471" s="50" t="s">
        <v>9337</v>
      </c>
      <c r="F1471" s="50" t="s">
        <v>9338</v>
      </c>
      <c r="G1471" s="50" t="s">
        <v>9388</v>
      </c>
      <c r="H1471" s="61">
        <v>1</v>
      </c>
      <c r="I1471" s="55">
        <v>369.6</v>
      </c>
      <c r="J1471" s="50" t="s">
        <v>16833</v>
      </c>
      <c r="K1471" s="50" t="s">
        <v>16834</v>
      </c>
      <c r="L1471" s="50" t="s">
        <v>1820</v>
      </c>
      <c r="M1471" s="50" t="s">
        <v>1869</v>
      </c>
    </row>
    <row r="1472" spans="1:13" x14ac:dyDescent="0.25">
      <c r="A1472" s="50" t="s">
        <v>26689</v>
      </c>
      <c r="B1472" s="50" t="s">
        <v>6781</v>
      </c>
      <c r="C1472" s="50" t="s">
        <v>9389</v>
      </c>
      <c r="D1472" s="50" t="s">
        <v>9389</v>
      </c>
      <c r="E1472" s="50" t="s">
        <v>9337</v>
      </c>
      <c r="F1472" s="50" t="s">
        <v>9338</v>
      </c>
      <c r="G1472" s="50" t="s">
        <v>9390</v>
      </c>
      <c r="H1472" s="61">
        <v>1</v>
      </c>
      <c r="I1472" s="55">
        <v>369.6</v>
      </c>
      <c r="J1472" s="50" t="s">
        <v>16833</v>
      </c>
      <c r="K1472" s="50" t="s">
        <v>16834</v>
      </c>
      <c r="L1472" s="50" t="s">
        <v>1820</v>
      </c>
      <c r="M1472" s="50" t="s">
        <v>1869</v>
      </c>
    </row>
    <row r="1473" spans="1:13" x14ac:dyDescent="0.25">
      <c r="A1473" s="50" t="s">
        <v>26690</v>
      </c>
      <c r="B1473" s="50" t="s">
        <v>6781</v>
      </c>
      <c r="C1473" s="50" t="s">
        <v>9391</v>
      </c>
      <c r="D1473" s="50" t="s">
        <v>9391</v>
      </c>
      <c r="E1473" s="50" t="s">
        <v>9337</v>
      </c>
      <c r="F1473" s="50" t="s">
        <v>9338</v>
      </c>
      <c r="G1473" s="50" t="s">
        <v>9392</v>
      </c>
      <c r="H1473" s="61">
        <v>1</v>
      </c>
      <c r="I1473" s="55">
        <v>369.6</v>
      </c>
      <c r="J1473" s="50" t="s">
        <v>16833</v>
      </c>
      <c r="K1473" s="50" t="s">
        <v>16834</v>
      </c>
      <c r="L1473" s="50" t="s">
        <v>1820</v>
      </c>
      <c r="M1473" s="50" t="s">
        <v>1869</v>
      </c>
    </row>
    <row r="1474" spans="1:13" x14ac:dyDescent="0.25">
      <c r="A1474" s="50" t="s">
        <v>26691</v>
      </c>
      <c r="B1474" s="50" t="s">
        <v>6781</v>
      </c>
      <c r="C1474" s="50" t="s">
        <v>9393</v>
      </c>
      <c r="D1474" s="50" t="s">
        <v>9393</v>
      </c>
      <c r="E1474" s="50" t="s">
        <v>9337</v>
      </c>
      <c r="F1474" s="50" t="s">
        <v>9338</v>
      </c>
      <c r="G1474" s="50" t="s">
        <v>9394</v>
      </c>
      <c r="H1474" s="61">
        <v>1</v>
      </c>
      <c r="I1474" s="55">
        <v>369.6</v>
      </c>
      <c r="J1474" s="50" t="s">
        <v>16833</v>
      </c>
      <c r="K1474" s="50" t="s">
        <v>16834</v>
      </c>
      <c r="L1474" s="50" t="s">
        <v>1820</v>
      </c>
      <c r="M1474" s="50" t="s">
        <v>1869</v>
      </c>
    </row>
    <row r="1475" spans="1:13" x14ac:dyDescent="0.25">
      <c r="A1475" s="50" t="s">
        <v>26692</v>
      </c>
      <c r="B1475" s="50" t="s">
        <v>6781</v>
      </c>
      <c r="C1475" s="50" t="s">
        <v>9395</v>
      </c>
      <c r="D1475" s="50" t="s">
        <v>9395</v>
      </c>
      <c r="E1475" s="50" t="s">
        <v>9337</v>
      </c>
      <c r="F1475" s="50" t="s">
        <v>9338</v>
      </c>
      <c r="G1475" s="50" t="s">
        <v>9396</v>
      </c>
      <c r="H1475" s="61">
        <v>1</v>
      </c>
      <c r="I1475" s="55">
        <v>369.6</v>
      </c>
      <c r="J1475" s="50" t="s">
        <v>16833</v>
      </c>
      <c r="K1475" s="50" t="s">
        <v>16834</v>
      </c>
      <c r="L1475" s="50" t="s">
        <v>1820</v>
      </c>
      <c r="M1475" s="50" t="s">
        <v>1869</v>
      </c>
    </row>
    <row r="1476" spans="1:13" x14ac:dyDescent="0.25">
      <c r="A1476" s="50" t="s">
        <v>26693</v>
      </c>
      <c r="B1476" s="50" t="s">
        <v>6781</v>
      </c>
      <c r="C1476" s="50" t="s">
        <v>9397</v>
      </c>
      <c r="D1476" s="50" t="s">
        <v>9397</v>
      </c>
      <c r="E1476" s="50" t="s">
        <v>9337</v>
      </c>
      <c r="F1476" s="50" t="s">
        <v>9338</v>
      </c>
      <c r="G1476" s="50" t="s">
        <v>9398</v>
      </c>
      <c r="H1476" s="61">
        <v>1</v>
      </c>
      <c r="I1476" s="55">
        <v>369.6</v>
      </c>
      <c r="J1476" s="50" t="s">
        <v>16833</v>
      </c>
      <c r="K1476" s="50" t="s">
        <v>16834</v>
      </c>
      <c r="L1476" s="50" t="s">
        <v>1820</v>
      </c>
      <c r="M1476" s="50" t="s">
        <v>1869</v>
      </c>
    </row>
    <row r="1477" spans="1:13" x14ac:dyDescent="0.25">
      <c r="A1477" s="50" t="s">
        <v>26694</v>
      </c>
      <c r="B1477" s="50" t="s">
        <v>6781</v>
      </c>
      <c r="C1477" s="50" t="s">
        <v>9399</v>
      </c>
      <c r="D1477" s="50" t="s">
        <v>9399</v>
      </c>
      <c r="E1477" s="50" t="s">
        <v>9337</v>
      </c>
      <c r="F1477" s="50" t="s">
        <v>9338</v>
      </c>
      <c r="G1477" s="50" t="s">
        <v>9400</v>
      </c>
      <c r="H1477" s="61">
        <v>1</v>
      </c>
      <c r="I1477" s="55">
        <v>369.6</v>
      </c>
      <c r="J1477" s="50" t="s">
        <v>16833</v>
      </c>
      <c r="K1477" s="50" t="s">
        <v>16834</v>
      </c>
      <c r="L1477" s="50" t="s">
        <v>1820</v>
      </c>
      <c r="M1477" s="50" t="s">
        <v>1869</v>
      </c>
    </row>
    <row r="1478" spans="1:13" x14ac:dyDescent="0.25">
      <c r="A1478" s="50" t="s">
        <v>26695</v>
      </c>
      <c r="B1478" s="50" t="s">
        <v>6781</v>
      </c>
      <c r="C1478" s="50" t="s">
        <v>9401</v>
      </c>
      <c r="D1478" s="50" t="s">
        <v>9401</v>
      </c>
      <c r="E1478" s="50" t="s">
        <v>9337</v>
      </c>
      <c r="F1478" s="50" t="s">
        <v>9338</v>
      </c>
      <c r="G1478" s="50" t="s">
        <v>9402</v>
      </c>
      <c r="H1478" s="61">
        <v>1</v>
      </c>
      <c r="I1478" s="55">
        <v>369.6</v>
      </c>
      <c r="J1478" s="50" t="s">
        <v>16833</v>
      </c>
      <c r="K1478" s="50" t="s">
        <v>16834</v>
      </c>
      <c r="L1478" s="50" t="s">
        <v>1820</v>
      </c>
      <c r="M1478" s="50" t="s">
        <v>1869</v>
      </c>
    </row>
    <row r="1479" spans="1:13" x14ac:dyDescent="0.25">
      <c r="A1479" s="50" t="s">
        <v>26696</v>
      </c>
      <c r="B1479" s="50" t="s">
        <v>6781</v>
      </c>
      <c r="C1479" s="50" t="s">
        <v>9403</v>
      </c>
      <c r="D1479" s="50" t="s">
        <v>9403</v>
      </c>
      <c r="E1479" s="50" t="s">
        <v>9337</v>
      </c>
      <c r="F1479" s="50" t="s">
        <v>9338</v>
      </c>
      <c r="G1479" s="50" t="s">
        <v>9404</v>
      </c>
      <c r="H1479" s="61">
        <v>1</v>
      </c>
      <c r="I1479" s="55">
        <v>369.6</v>
      </c>
      <c r="J1479" s="50" t="s">
        <v>16833</v>
      </c>
      <c r="K1479" s="50" t="s">
        <v>16834</v>
      </c>
      <c r="L1479" s="50" t="s">
        <v>1820</v>
      </c>
      <c r="M1479" s="50" t="s">
        <v>1869</v>
      </c>
    </row>
    <row r="1480" spans="1:13" x14ac:dyDescent="0.25">
      <c r="A1480" s="50" t="s">
        <v>26697</v>
      </c>
      <c r="B1480" s="50" t="s">
        <v>6781</v>
      </c>
      <c r="C1480" s="50" t="s">
        <v>9405</v>
      </c>
      <c r="D1480" s="50" t="s">
        <v>9405</v>
      </c>
      <c r="E1480" s="50" t="s">
        <v>9337</v>
      </c>
      <c r="F1480" s="50" t="s">
        <v>9338</v>
      </c>
      <c r="G1480" s="50" t="s">
        <v>9406</v>
      </c>
      <c r="H1480" s="61">
        <v>1</v>
      </c>
      <c r="I1480" s="55">
        <v>369.6</v>
      </c>
      <c r="J1480" s="50" t="s">
        <v>16833</v>
      </c>
      <c r="K1480" s="50" t="s">
        <v>16834</v>
      </c>
      <c r="L1480" s="50" t="s">
        <v>1820</v>
      </c>
      <c r="M1480" s="50" t="s">
        <v>1869</v>
      </c>
    </row>
    <row r="1481" spans="1:13" x14ac:dyDescent="0.25">
      <c r="A1481" s="50" t="s">
        <v>26698</v>
      </c>
      <c r="B1481" s="50" t="s">
        <v>6781</v>
      </c>
      <c r="C1481" s="50" t="s">
        <v>9407</v>
      </c>
      <c r="D1481" s="50" t="s">
        <v>9407</v>
      </c>
      <c r="E1481" s="50" t="s">
        <v>9337</v>
      </c>
      <c r="F1481" s="50" t="s">
        <v>9338</v>
      </c>
      <c r="G1481" s="50" t="s">
        <v>9408</v>
      </c>
      <c r="H1481" s="61">
        <v>1</v>
      </c>
      <c r="I1481" s="55">
        <v>369.6</v>
      </c>
      <c r="J1481" s="50" t="s">
        <v>16833</v>
      </c>
      <c r="K1481" s="50" t="s">
        <v>16834</v>
      </c>
      <c r="L1481" s="50" t="s">
        <v>1820</v>
      </c>
      <c r="M1481" s="50" t="s">
        <v>1869</v>
      </c>
    </row>
    <row r="1482" spans="1:13" x14ac:dyDescent="0.25">
      <c r="A1482" s="50" t="s">
        <v>26699</v>
      </c>
      <c r="B1482" s="50" t="s">
        <v>6781</v>
      </c>
      <c r="C1482" s="50" t="s">
        <v>9409</v>
      </c>
      <c r="D1482" s="50" t="s">
        <v>9409</v>
      </c>
      <c r="E1482" s="50" t="s">
        <v>9337</v>
      </c>
      <c r="F1482" s="50" t="s">
        <v>9338</v>
      </c>
      <c r="G1482" s="50" t="s">
        <v>9410</v>
      </c>
      <c r="H1482" s="61">
        <v>1</v>
      </c>
      <c r="I1482" s="55">
        <v>369.6</v>
      </c>
      <c r="J1482" s="50" t="s">
        <v>16833</v>
      </c>
      <c r="K1482" s="50" t="s">
        <v>16834</v>
      </c>
      <c r="L1482" s="50" t="s">
        <v>1820</v>
      </c>
      <c r="M1482" s="50" t="s">
        <v>1869</v>
      </c>
    </row>
    <row r="1483" spans="1:13" x14ac:dyDescent="0.25">
      <c r="A1483" s="50" t="s">
        <v>26700</v>
      </c>
      <c r="B1483" s="50" t="s">
        <v>6781</v>
      </c>
      <c r="C1483" s="50" t="s">
        <v>9411</v>
      </c>
      <c r="D1483" s="50" t="s">
        <v>9411</v>
      </c>
      <c r="E1483" s="50" t="s">
        <v>9337</v>
      </c>
      <c r="F1483" s="50" t="s">
        <v>9338</v>
      </c>
      <c r="G1483" s="50" t="s">
        <v>9412</v>
      </c>
      <c r="H1483" s="61">
        <v>1</v>
      </c>
      <c r="I1483" s="55">
        <v>369.6</v>
      </c>
      <c r="J1483" s="50" t="s">
        <v>16833</v>
      </c>
      <c r="K1483" s="50" t="s">
        <v>16834</v>
      </c>
      <c r="L1483" s="50" t="s">
        <v>1820</v>
      </c>
      <c r="M1483" s="50" t="s">
        <v>1869</v>
      </c>
    </row>
    <row r="1484" spans="1:13" x14ac:dyDescent="0.25">
      <c r="A1484" s="50" t="s">
        <v>26701</v>
      </c>
      <c r="B1484" s="50" t="s">
        <v>6781</v>
      </c>
      <c r="C1484" s="50" t="s">
        <v>9413</v>
      </c>
      <c r="D1484" s="50" t="s">
        <v>9413</v>
      </c>
      <c r="E1484" s="50" t="s">
        <v>9337</v>
      </c>
      <c r="F1484" s="50" t="s">
        <v>9338</v>
      </c>
      <c r="G1484" s="50" t="s">
        <v>9414</v>
      </c>
      <c r="H1484" s="61">
        <v>1</v>
      </c>
      <c r="I1484" s="55">
        <v>369.6</v>
      </c>
      <c r="J1484" s="50" t="s">
        <v>16833</v>
      </c>
      <c r="K1484" s="50" t="s">
        <v>16834</v>
      </c>
      <c r="L1484" s="50" t="s">
        <v>1820</v>
      </c>
      <c r="M1484" s="50" t="s">
        <v>1869</v>
      </c>
    </row>
    <row r="1485" spans="1:13" x14ac:dyDescent="0.25">
      <c r="A1485" s="50" t="s">
        <v>26702</v>
      </c>
      <c r="B1485" s="50" t="s">
        <v>6781</v>
      </c>
      <c r="C1485" s="50" t="s">
        <v>9373</v>
      </c>
      <c r="D1485" s="50" t="s">
        <v>9373</v>
      </c>
      <c r="E1485" s="50" t="s">
        <v>9337</v>
      </c>
      <c r="F1485" s="50" t="s">
        <v>9338</v>
      </c>
      <c r="G1485" s="50" t="s">
        <v>9374</v>
      </c>
      <c r="H1485" s="61">
        <v>1</v>
      </c>
      <c r="I1485" s="55">
        <v>369.6</v>
      </c>
      <c r="J1485" s="50" t="s">
        <v>16833</v>
      </c>
      <c r="K1485" s="50" t="s">
        <v>16834</v>
      </c>
      <c r="L1485" s="50" t="s">
        <v>1820</v>
      </c>
      <c r="M1485" s="50" t="s">
        <v>1869</v>
      </c>
    </row>
    <row r="1486" spans="1:13" x14ac:dyDescent="0.25">
      <c r="A1486" s="50" t="s">
        <v>26703</v>
      </c>
      <c r="B1486" s="50" t="s">
        <v>6781</v>
      </c>
      <c r="C1486" s="50" t="s">
        <v>9371</v>
      </c>
      <c r="D1486" s="50" t="s">
        <v>9371</v>
      </c>
      <c r="E1486" s="50" t="s">
        <v>9337</v>
      </c>
      <c r="F1486" s="50" t="s">
        <v>9338</v>
      </c>
      <c r="G1486" s="50" t="s">
        <v>9372</v>
      </c>
      <c r="H1486" s="61">
        <v>1</v>
      </c>
      <c r="I1486" s="55">
        <v>369.6</v>
      </c>
      <c r="J1486" s="50" t="s">
        <v>16833</v>
      </c>
      <c r="K1486" s="50" t="s">
        <v>16834</v>
      </c>
      <c r="L1486" s="50" t="s">
        <v>1820</v>
      </c>
      <c r="M1486" s="50" t="s">
        <v>1869</v>
      </c>
    </row>
    <row r="1487" spans="1:13" x14ac:dyDescent="0.25">
      <c r="A1487" s="50" t="s">
        <v>26704</v>
      </c>
      <c r="B1487" s="50" t="s">
        <v>6781</v>
      </c>
      <c r="C1487" s="50" t="s">
        <v>9369</v>
      </c>
      <c r="D1487" s="50" t="s">
        <v>9369</v>
      </c>
      <c r="E1487" s="50" t="s">
        <v>9337</v>
      </c>
      <c r="F1487" s="50" t="s">
        <v>9338</v>
      </c>
      <c r="G1487" s="50" t="s">
        <v>9370</v>
      </c>
      <c r="H1487" s="61">
        <v>1</v>
      </c>
      <c r="I1487" s="55">
        <v>369.6</v>
      </c>
      <c r="J1487" s="50" t="s">
        <v>16833</v>
      </c>
      <c r="K1487" s="50" t="s">
        <v>16834</v>
      </c>
      <c r="L1487" s="50" t="s">
        <v>1820</v>
      </c>
      <c r="M1487" s="50" t="s">
        <v>1869</v>
      </c>
    </row>
    <row r="1488" spans="1:13" x14ac:dyDescent="0.25">
      <c r="A1488" s="50" t="s">
        <v>26705</v>
      </c>
      <c r="B1488" s="50" t="s">
        <v>6781</v>
      </c>
      <c r="C1488" s="50" t="s">
        <v>9367</v>
      </c>
      <c r="D1488" s="50" t="s">
        <v>9367</v>
      </c>
      <c r="E1488" s="50" t="s">
        <v>9337</v>
      </c>
      <c r="F1488" s="50" t="s">
        <v>9338</v>
      </c>
      <c r="G1488" s="50" t="s">
        <v>9368</v>
      </c>
      <c r="H1488" s="61">
        <v>1</v>
      </c>
      <c r="I1488" s="55">
        <v>369.6</v>
      </c>
      <c r="J1488" s="50" t="s">
        <v>16833</v>
      </c>
      <c r="K1488" s="50" t="s">
        <v>16834</v>
      </c>
      <c r="L1488" s="50" t="s">
        <v>1820</v>
      </c>
      <c r="M1488" s="50" t="s">
        <v>1869</v>
      </c>
    </row>
    <row r="1489" spans="1:13" x14ac:dyDescent="0.25">
      <c r="A1489" s="50" t="s">
        <v>26706</v>
      </c>
      <c r="B1489" s="50" t="s">
        <v>6781</v>
      </c>
      <c r="C1489" s="50" t="s">
        <v>9365</v>
      </c>
      <c r="D1489" s="50" t="s">
        <v>9365</v>
      </c>
      <c r="E1489" s="50" t="s">
        <v>9337</v>
      </c>
      <c r="F1489" s="50" t="s">
        <v>9338</v>
      </c>
      <c r="G1489" s="50" t="s">
        <v>9366</v>
      </c>
      <c r="H1489" s="61">
        <v>1</v>
      </c>
      <c r="I1489" s="55">
        <v>369.6</v>
      </c>
      <c r="J1489" s="50" t="s">
        <v>16833</v>
      </c>
      <c r="K1489" s="50" t="s">
        <v>16834</v>
      </c>
      <c r="L1489" s="50" t="s">
        <v>1820</v>
      </c>
      <c r="M1489" s="50" t="s">
        <v>1869</v>
      </c>
    </row>
    <row r="1490" spans="1:13" x14ac:dyDescent="0.25">
      <c r="A1490" s="50" t="s">
        <v>26707</v>
      </c>
      <c r="B1490" s="50" t="s">
        <v>6781</v>
      </c>
      <c r="C1490" s="50" t="s">
        <v>9363</v>
      </c>
      <c r="D1490" s="50" t="s">
        <v>9363</v>
      </c>
      <c r="E1490" s="50" t="s">
        <v>9337</v>
      </c>
      <c r="F1490" s="50" t="s">
        <v>9338</v>
      </c>
      <c r="G1490" s="50" t="s">
        <v>9364</v>
      </c>
      <c r="H1490" s="61">
        <v>1</v>
      </c>
      <c r="I1490" s="55">
        <v>369.6</v>
      </c>
      <c r="J1490" s="50" t="s">
        <v>16833</v>
      </c>
      <c r="K1490" s="50" t="s">
        <v>16834</v>
      </c>
      <c r="L1490" s="50" t="s">
        <v>1820</v>
      </c>
      <c r="M1490" s="50" t="s">
        <v>1869</v>
      </c>
    </row>
    <row r="1491" spans="1:13" x14ac:dyDescent="0.25">
      <c r="A1491" s="50" t="s">
        <v>26708</v>
      </c>
      <c r="B1491" s="50" t="s">
        <v>6781</v>
      </c>
      <c r="C1491" s="50" t="s">
        <v>9361</v>
      </c>
      <c r="D1491" s="50" t="s">
        <v>9361</v>
      </c>
      <c r="E1491" s="50" t="s">
        <v>9337</v>
      </c>
      <c r="F1491" s="50" t="s">
        <v>9338</v>
      </c>
      <c r="G1491" s="50" t="s">
        <v>9362</v>
      </c>
      <c r="H1491" s="61">
        <v>1</v>
      </c>
      <c r="I1491" s="55">
        <v>369.6</v>
      </c>
      <c r="J1491" s="50" t="s">
        <v>16833</v>
      </c>
      <c r="K1491" s="50" t="s">
        <v>16834</v>
      </c>
      <c r="L1491" s="50" t="s">
        <v>1820</v>
      </c>
      <c r="M1491" s="50" t="s">
        <v>1869</v>
      </c>
    </row>
    <row r="1492" spans="1:13" x14ac:dyDescent="0.25">
      <c r="A1492" s="50" t="s">
        <v>26709</v>
      </c>
      <c r="B1492" s="50" t="s">
        <v>6781</v>
      </c>
      <c r="C1492" s="50" t="s">
        <v>9355</v>
      </c>
      <c r="D1492" s="50" t="s">
        <v>9355</v>
      </c>
      <c r="E1492" s="50" t="s">
        <v>9337</v>
      </c>
      <c r="F1492" s="50" t="s">
        <v>9338</v>
      </c>
      <c r="G1492" s="50" t="s">
        <v>9356</v>
      </c>
      <c r="H1492" s="61">
        <v>1</v>
      </c>
      <c r="I1492" s="55">
        <v>369.6</v>
      </c>
      <c r="J1492" s="50" t="s">
        <v>16833</v>
      </c>
      <c r="K1492" s="50" t="s">
        <v>16834</v>
      </c>
      <c r="L1492" s="50" t="s">
        <v>1820</v>
      </c>
      <c r="M1492" s="50" t="s">
        <v>1869</v>
      </c>
    </row>
    <row r="1493" spans="1:13" x14ac:dyDescent="0.25">
      <c r="A1493" s="50" t="s">
        <v>26710</v>
      </c>
      <c r="B1493" s="50" t="s">
        <v>6781</v>
      </c>
      <c r="C1493" s="50" t="s">
        <v>9357</v>
      </c>
      <c r="D1493" s="50" t="s">
        <v>9357</v>
      </c>
      <c r="E1493" s="50" t="s">
        <v>9337</v>
      </c>
      <c r="F1493" s="50" t="s">
        <v>9338</v>
      </c>
      <c r="G1493" s="50" t="s">
        <v>9358</v>
      </c>
      <c r="H1493" s="61">
        <v>1</v>
      </c>
      <c r="I1493" s="55">
        <v>369.6</v>
      </c>
      <c r="J1493" s="50" t="s">
        <v>16833</v>
      </c>
      <c r="K1493" s="50" t="s">
        <v>16834</v>
      </c>
      <c r="L1493" s="50" t="s">
        <v>1820</v>
      </c>
      <c r="M1493" s="50" t="s">
        <v>1869</v>
      </c>
    </row>
    <row r="1494" spans="1:13" x14ac:dyDescent="0.25">
      <c r="A1494" s="50" t="s">
        <v>26711</v>
      </c>
      <c r="B1494" s="50" t="s">
        <v>6781</v>
      </c>
      <c r="C1494" s="50" t="s">
        <v>9359</v>
      </c>
      <c r="D1494" s="50" t="s">
        <v>9359</v>
      </c>
      <c r="E1494" s="50" t="s">
        <v>9337</v>
      </c>
      <c r="F1494" s="50" t="s">
        <v>9338</v>
      </c>
      <c r="G1494" s="50" t="s">
        <v>9360</v>
      </c>
      <c r="H1494" s="61">
        <v>1</v>
      </c>
      <c r="I1494" s="55">
        <v>369.6</v>
      </c>
      <c r="J1494" s="50" t="s">
        <v>16833</v>
      </c>
      <c r="K1494" s="50" t="s">
        <v>16834</v>
      </c>
      <c r="L1494" s="50" t="s">
        <v>1820</v>
      </c>
      <c r="M1494" s="50" t="s">
        <v>1869</v>
      </c>
    </row>
    <row r="1495" spans="1:13" x14ac:dyDescent="0.25">
      <c r="A1495" s="50" t="s">
        <v>26712</v>
      </c>
      <c r="B1495" s="50" t="s">
        <v>6781</v>
      </c>
      <c r="C1495" s="50" t="s">
        <v>9353</v>
      </c>
      <c r="D1495" s="50" t="s">
        <v>9353</v>
      </c>
      <c r="E1495" s="50" t="s">
        <v>9337</v>
      </c>
      <c r="F1495" s="50" t="s">
        <v>9341</v>
      </c>
      <c r="G1495" s="50" t="s">
        <v>9354</v>
      </c>
      <c r="H1495" s="61">
        <v>1</v>
      </c>
      <c r="I1495" s="55">
        <v>369.6</v>
      </c>
      <c r="J1495" s="50" t="s">
        <v>16833</v>
      </c>
      <c r="K1495" s="50" t="s">
        <v>16834</v>
      </c>
      <c r="L1495" s="50" t="s">
        <v>1820</v>
      </c>
      <c r="M1495" s="50" t="s">
        <v>1869</v>
      </c>
    </row>
    <row r="1496" spans="1:13" x14ac:dyDescent="0.25">
      <c r="A1496" s="50" t="s">
        <v>26713</v>
      </c>
      <c r="B1496" s="50" t="s">
        <v>6781</v>
      </c>
      <c r="C1496" s="50" t="s">
        <v>9351</v>
      </c>
      <c r="D1496" s="50" t="s">
        <v>9351</v>
      </c>
      <c r="E1496" s="50" t="s">
        <v>9337</v>
      </c>
      <c r="F1496" s="50" t="s">
        <v>9341</v>
      </c>
      <c r="G1496" s="50" t="s">
        <v>9352</v>
      </c>
      <c r="H1496" s="61">
        <v>1</v>
      </c>
      <c r="I1496" s="55">
        <v>369.6</v>
      </c>
      <c r="J1496" s="50" t="s">
        <v>16833</v>
      </c>
      <c r="K1496" s="50" t="s">
        <v>16834</v>
      </c>
      <c r="L1496" s="50" t="s">
        <v>1820</v>
      </c>
      <c r="M1496" s="50" t="s">
        <v>1869</v>
      </c>
    </row>
    <row r="1497" spans="1:13" x14ac:dyDescent="0.25">
      <c r="A1497" s="50" t="s">
        <v>26714</v>
      </c>
      <c r="B1497" s="50" t="s">
        <v>6781</v>
      </c>
      <c r="C1497" s="50" t="s">
        <v>9349</v>
      </c>
      <c r="D1497" s="50" t="s">
        <v>9349</v>
      </c>
      <c r="E1497" s="50" t="s">
        <v>9337</v>
      </c>
      <c r="F1497" s="50" t="s">
        <v>9341</v>
      </c>
      <c r="G1497" s="50" t="s">
        <v>9350</v>
      </c>
      <c r="H1497" s="61">
        <v>1</v>
      </c>
      <c r="I1497" s="55">
        <v>369.6</v>
      </c>
      <c r="J1497" s="50" t="s">
        <v>16833</v>
      </c>
      <c r="K1497" s="50" t="s">
        <v>16834</v>
      </c>
      <c r="L1497" s="50" t="s">
        <v>1820</v>
      </c>
      <c r="M1497" s="50" t="s">
        <v>1869</v>
      </c>
    </row>
    <row r="1498" spans="1:13" x14ac:dyDescent="0.25">
      <c r="A1498" s="50" t="s">
        <v>26715</v>
      </c>
      <c r="B1498" s="50" t="s">
        <v>6781</v>
      </c>
      <c r="C1498" s="50" t="s">
        <v>9347</v>
      </c>
      <c r="D1498" s="50" t="s">
        <v>9347</v>
      </c>
      <c r="E1498" s="50" t="s">
        <v>9337</v>
      </c>
      <c r="F1498" s="50" t="s">
        <v>9341</v>
      </c>
      <c r="G1498" s="50" t="s">
        <v>9348</v>
      </c>
      <c r="H1498" s="61">
        <v>1</v>
      </c>
      <c r="I1498" s="55">
        <v>369.6</v>
      </c>
      <c r="J1498" s="50" t="s">
        <v>16833</v>
      </c>
      <c r="K1498" s="50" t="s">
        <v>16834</v>
      </c>
      <c r="L1498" s="50" t="s">
        <v>1820</v>
      </c>
      <c r="M1498" s="50" t="s">
        <v>1869</v>
      </c>
    </row>
    <row r="1499" spans="1:13" x14ac:dyDescent="0.25">
      <c r="A1499" s="50" t="s">
        <v>26716</v>
      </c>
      <c r="B1499" s="50" t="s">
        <v>6781</v>
      </c>
      <c r="C1499" s="50" t="s">
        <v>9345</v>
      </c>
      <c r="D1499" s="50" t="s">
        <v>9345</v>
      </c>
      <c r="E1499" s="50" t="s">
        <v>9337</v>
      </c>
      <c r="F1499" s="50" t="s">
        <v>9341</v>
      </c>
      <c r="G1499" s="50" t="s">
        <v>9346</v>
      </c>
      <c r="H1499" s="61">
        <v>1</v>
      </c>
      <c r="I1499" s="55">
        <v>369.6</v>
      </c>
      <c r="J1499" s="50" t="s">
        <v>16833</v>
      </c>
      <c r="K1499" s="50" t="s">
        <v>16834</v>
      </c>
      <c r="L1499" s="50" t="s">
        <v>1820</v>
      </c>
      <c r="M1499" s="50" t="s">
        <v>1869</v>
      </c>
    </row>
    <row r="1500" spans="1:13" x14ac:dyDescent="0.25">
      <c r="A1500" s="50" t="s">
        <v>26717</v>
      </c>
      <c r="B1500" s="50" t="s">
        <v>6781</v>
      </c>
      <c r="C1500" s="50" t="s">
        <v>9343</v>
      </c>
      <c r="D1500" s="50" t="s">
        <v>9343</v>
      </c>
      <c r="E1500" s="50" t="s">
        <v>9337</v>
      </c>
      <c r="F1500" s="50" t="s">
        <v>9341</v>
      </c>
      <c r="G1500" s="50" t="s">
        <v>9344</v>
      </c>
      <c r="H1500" s="61">
        <v>1</v>
      </c>
      <c r="I1500" s="55">
        <v>369.6</v>
      </c>
      <c r="J1500" s="50" t="s">
        <v>16833</v>
      </c>
      <c r="K1500" s="50" t="s">
        <v>16834</v>
      </c>
      <c r="L1500" s="50" t="s">
        <v>1820</v>
      </c>
      <c r="M1500" s="50" t="s">
        <v>1869</v>
      </c>
    </row>
    <row r="1501" spans="1:13" x14ac:dyDescent="0.25">
      <c r="A1501" s="50" t="s">
        <v>26718</v>
      </c>
      <c r="B1501" s="50" t="s">
        <v>6781</v>
      </c>
      <c r="C1501" s="50" t="s">
        <v>9340</v>
      </c>
      <c r="D1501" s="50" t="s">
        <v>9340</v>
      </c>
      <c r="E1501" s="50" t="s">
        <v>9337</v>
      </c>
      <c r="F1501" s="50" t="s">
        <v>9341</v>
      </c>
      <c r="G1501" s="50" t="s">
        <v>9342</v>
      </c>
      <c r="H1501" s="61">
        <v>1</v>
      </c>
      <c r="I1501" s="55">
        <v>369.6</v>
      </c>
      <c r="J1501" s="50" t="s">
        <v>16833</v>
      </c>
      <c r="K1501" s="50" t="s">
        <v>16834</v>
      </c>
      <c r="L1501" s="50" t="s">
        <v>1820</v>
      </c>
      <c r="M1501" s="50" t="s">
        <v>1869</v>
      </c>
    </row>
    <row r="1502" spans="1:13" x14ac:dyDescent="0.25">
      <c r="A1502" s="50" t="s">
        <v>26719</v>
      </c>
      <c r="B1502" s="50" t="s">
        <v>6781</v>
      </c>
      <c r="C1502" s="50" t="s">
        <v>9336</v>
      </c>
      <c r="D1502" s="50" t="s">
        <v>9336</v>
      </c>
      <c r="E1502" s="50" t="s">
        <v>9337</v>
      </c>
      <c r="F1502" s="50" t="s">
        <v>9338</v>
      </c>
      <c r="G1502" s="50" t="s">
        <v>9339</v>
      </c>
      <c r="H1502" s="61">
        <v>1</v>
      </c>
      <c r="I1502" s="55">
        <v>7591.8</v>
      </c>
      <c r="J1502" s="50" t="s">
        <v>16833</v>
      </c>
      <c r="K1502" s="50" t="s">
        <v>16834</v>
      </c>
      <c r="L1502" s="50" t="s">
        <v>1820</v>
      </c>
      <c r="M1502" s="50" t="s">
        <v>1869</v>
      </c>
    </row>
    <row r="1503" spans="1:13" x14ac:dyDescent="0.25">
      <c r="A1503" s="50" t="s">
        <v>26720</v>
      </c>
      <c r="B1503" s="50" t="s">
        <v>6781</v>
      </c>
      <c r="C1503" s="50" t="s">
        <v>9420</v>
      </c>
      <c r="D1503" s="50" t="s">
        <v>9420</v>
      </c>
      <c r="E1503" s="50" t="s">
        <v>9266</v>
      </c>
      <c r="F1503" s="50" t="s">
        <v>9330</v>
      </c>
      <c r="G1503" s="50" t="s">
        <v>9421</v>
      </c>
      <c r="H1503" s="61">
        <v>1</v>
      </c>
      <c r="I1503" s="55">
        <v>68.099999999999994</v>
      </c>
      <c r="J1503" s="50" t="s">
        <v>16833</v>
      </c>
      <c r="K1503" s="50" t="s">
        <v>16834</v>
      </c>
      <c r="L1503" s="50" t="s">
        <v>391</v>
      </c>
      <c r="M1503" s="50" t="s">
        <v>390</v>
      </c>
    </row>
    <row r="1504" spans="1:13" x14ac:dyDescent="0.25">
      <c r="A1504" s="50" t="s">
        <v>26721</v>
      </c>
      <c r="B1504" s="50" t="s">
        <v>6781</v>
      </c>
      <c r="C1504" s="50" t="s">
        <v>9334</v>
      </c>
      <c r="D1504" s="50" t="s">
        <v>9334</v>
      </c>
      <c r="E1504" s="50" t="s">
        <v>9266</v>
      </c>
      <c r="F1504" s="50" t="s">
        <v>9330</v>
      </c>
      <c r="G1504" s="50" t="s">
        <v>9335</v>
      </c>
      <c r="H1504" s="61">
        <v>1</v>
      </c>
      <c r="I1504" s="55">
        <v>68.099999999999994</v>
      </c>
      <c r="J1504" s="50" t="s">
        <v>16833</v>
      </c>
      <c r="K1504" s="50" t="s">
        <v>16834</v>
      </c>
      <c r="L1504" s="50" t="s">
        <v>1820</v>
      </c>
      <c r="M1504" s="50" t="s">
        <v>1867</v>
      </c>
    </row>
    <row r="1505" spans="1:13" x14ac:dyDescent="0.25">
      <c r="A1505" s="50" t="s">
        <v>26722</v>
      </c>
      <c r="B1505" s="50" t="s">
        <v>6781</v>
      </c>
      <c r="C1505" s="50" t="s">
        <v>9329</v>
      </c>
      <c r="D1505" s="50" t="s">
        <v>9329</v>
      </c>
      <c r="E1505" s="50" t="s">
        <v>9266</v>
      </c>
      <c r="F1505" s="50" t="s">
        <v>9330</v>
      </c>
      <c r="G1505" s="50" t="s">
        <v>9331</v>
      </c>
      <c r="H1505" s="61">
        <v>1</v>
      </c>
      <c r="I1505" s="55">
        <v>68.099999999999994</v>
      </c>
      <c r="J1505" s="50" t="s">
        <v>16851</v>
      </c>
      <c r="K1505" s="50" t="s">
        <v>16852</v>
      </c>
      <c r="L1505" s="50" t="s">
        <v>1756</v>
      </c>
      <c r="M1505" s="50" t="s">
        <v>1874</v>
      </c>
    </row>
    <row r="1506" spans="1:13" x14ac:dyDescent="0.25">
      <c r="A1506" s="50" t="s">
        <v>26723</v>
      </c>
      <c r="B1506" s="50" t="s">
        <v>6781</v>
      </c>
      <c r="C1506" s="50" t="s">
        <v>9418</v>
      </c>
      <c r="D1506" s="50" t="s">
        <v>9418</v>
      </c>
      <c r="E1506" s="50" t="s">
        <v>9266</v>
      </c>
      <c r="F1506" s="50" t="s">
        <v>9330</v>
      </c>
      <c r="G1506" s="50" t="s">
        <v>9419</v>
      </c>
      <c r="H1506" s="61">
        <v>1</v>
      </c>
      <c r="I1506" s="55">
        <v>68.099999999999994</v>
      </c>
      <c r="J1506" s="50" t="s">
        <v>16833</v>
      </c>
      <c r="K1506" s="50" t="s">
        <v>16834</v>
      </c>
      <c r="L1506" s="50" t="s">
        <v>1820</v>
      </c>
      <c r="M1506" s="50" t="s">
        <v>1869</v>
      </c>
    </row>
    <row r="1507" spans="1:13" x14ac:dyDescent="0.25">
      <c r="A1507" s="50" t="s">
        <v>26724</v>
      </c>
      <c r="B1507" s="50" t="s">
        <v>6781</v>
      </c>
      <c r="C1507" s="50" t="s">
        <v>9332</v>
      </c>
      <c r="D1507" s="50" t="s">
        <v>9332</v>
      </c>
      <c r="E1507" s="50" t="s">
        <v>9266</v>
      </c>
      <c r="F1507" s="50" t="s">
        <v>9321</v>
      </c>
      <c r="G1507" s="50" t="s">
        <v>9333</v>
      </c>
      <c r="H1507" s="61">
        <v>1</v>
      </c>
      <c r="I1507" s="55">
        <v>68.099999999999994</v>
      </c>
      <c r="J1507" s="50" t="s">
        <v>16833</v>
      </c>
      <c r="K1507" s="50" t="s">
        <v>16834</v>
      </c>
      <c r="L1507" s="50" t="s">
        <v>1820</v>
      </c>
      <c r="M1507" s="50" t="s">
        <v>2252</v>
      </c>
    </row>
    <row r="1508" spans="1:13" x14ac:dyDescent="0.25">
      <c r="A1508" s="50" t="s">
        <v>26725</v>
      </c>
      <c r="B1508" s="50" t="s">
        <v>6781</v>
      </c>
      <c r="C1508" s="50" t="s">
        <v>9415</v>
      </c>
      <c r="D1508" s="50" t="s">
        <v>9415</v>
      </c>
      <c r="E1508" s="50" t="s">
        <v>6802</v>
      </c>
      <c r="F1508" s="50" t="s">
        <v>9416</v>
      </c>
      <c r="G1508" s="50" t="s">
        <v>9417</v>
      </c>
      <c r="H1508" s="61">
        <v>1</v>
      </c>
      <c r="I1508" s="55">
        <v>140.56</v>
      </c>
      <c r="J1508" s="50" t="s">
        <v>16833</v>
      </c>
      <c r="K1508" s="50" t="s">
        <v>16834</v>
      </c>
      <c r="L1508" s="50" t="s">
        <v>1820</v>
      </c>
      <c r="M1508" s="50" t="s">
        <v>16882</v>
      </c>
    </row>
    <row r="1509" spans="1:13" x14ac:dyDescent="0.25">
      <c r="A1509" s="50" t="s">
        <v>26726</v>
      </c>
      <c r="B1509" s="50" t="s">
        <v>6781</v>
      </c>
      <c r="C1509" s="50" t="s">
        <v>9325</v>
      </c>
      <c r="D1509" s="50" t="s">
        <v>9325</v>
      </c>
      <c r="E1509" s="50" t="s">
        <v>9266</v>
      </c>
      <c r="F1509" s="50" t="s">
        <v>9321</v>
      </c>
      <c r="G1509" s="50" t="s">
        <v>9326</v>
      </c>
      <c r="H1509" s="61">
        <v>1</v>
      </c>
      <c r="I1509" s="55">
        <v>68.096000000000004</v>
      </c>
      <c r="J1509" s="50" t="s">
        <v>16833</v>
      </c>
      <c r="K1509" s="50" t="s">
        <v>16834</v>
      </c>
      <c r="L1509" s="50" t="s">
        <v>1820</v>
      </c>
      <c r="M1509" s="50" t="s">
        <v>1869</v>
      </c>
    </row>
    <row r="1510" spans="1:13" x14ac:dyDescent="0.25">
      <c r="A1510" s="50" t="s">
        <v>26727</v>
      </c>
      <c r="B1510" s="50" t="s">
        <v>6781</v>
      </c>
      <c r="C1510" s="50" t="s">
        <v>9327</v>
      </c>
      <c r="D1510" s="50" t="s">
        <v>9327</v>
      </c>
      <c r="E1510" s="50" t="s">
        <v>6802</v>
      </c>
      <c r="F1510" s="50" t="s">
        <v>4955</v>
      </c>
      <c r="G1510" s="50" t="s">
        <v>9328</v>
      </c>
      <c r="H1510" s="61">
        <v>1</v>
      </c>
      <c r="I1510" s="55">
        <v>140.56</v>
      </c>
      <c r="J1510" s="50" t="s">
        <v>16833</v>
      </c>
      <c r="K1510" s="50" t="s">
        <v>16906</v>
      </c>
      <c r="L1510" s="50" t="s">
        <v>18</v>
      </c>
      <c r="M1510" s="50" t="s">
        <v>376</v>
      </c>
    </row>
    <row r="1511" spans="1:13" x14ac:dyDescent="0.25">
      <c r="A1511" s="50" t="s">
        <v>26728</v>
      </c>
      <c r="B1511" s="50" t="s">
        <v>6781</v>
      </c>
      <c r="C1511" s="50" t="s">
        <v>9317</v>
      </c>
      <c r="D1511" s="50" t="s">
        <v>9317</v>
      </c>
      <c r="E1511" s="50" t="s">
        <v>9318</v>
      </c>
      <c r="F1511" s="50" t="s">
        <v>9319</v>
      </c>
      <c r="G1511" s="50" t="s">
        <v>4955</v>
      </c>
      <c r="H1511" s="61">
        <v>1</v>
      </c>
      <c r="I1511" s="55">
        <v>164.78</v>
      </c>
      <c r="J1511" s="50" t="s">
        <v>16833</v>
      </c>
      <c r="K1511" s="50" t="s">
        <v>16834</v>
      </c>
      <c r="L1511" s="50" t="s">
        <v>1820</v>
      </c>
      <c r="M1511" s="50" t="s">
        <v>2403</v>
      </c>
    </row>
    <row r="1512" spans="1:13" x14ac:dyDescent="0.25">
      <c r="A1512" s="50" t="s">
        <v>26729</v>
      </c>
      <c r="B1512" s="50" t="s">
        <v>6781</v>
      </c>
      <c r="C1512" s="50" t="s">
        <v>9320</v>
      </c>
      <c r="D1512" s="50" t="s">
        <v>9320</v>
      </c>
      <c r="E1512" s="50" t="s">
        <v>9266</v>
      </c>
      <c r="F1512" s="50" t="s">
        <v>9321</v>
      </c>
      <c r="G1512" s="50" t="s">
        <v>9322</v>
      </c>
      <c r="H1512" s="61">
        <v>1</v>
      </c>
      <c r="I1512" s="55">
        <v>68.099999999999994</v>
      </c>
      <c r="J1512" s="50" t="s">
        <v>16833</v>
      </c>
      <c r="K1512" s="50" t="s">
        <v>16834</v>
      </c>
      <c r="L1512" s="50" t="s">
        <v>1820</v>
      </c>
      <c r="M1512" s="50" t="s">
        <v>2403</v>
      </c>
    </row>
    <row r="1513" spans="1:13" x14ac:dyDescent="0.25">
      <c r="A1513" s="50" t="s">
        <v>26730</v>
      </c>
      <c r="B1513" s="50" t="s">
        <v>6781</v>
      </c>
      <c r="C1513" s="50" t="s">
        <v>9323</v>
      </c>
      <c r="D1513" s="50" t="s">
        <v>9323</v>
      </c>
      <c r="E1513" s="50" t="s">
        <v>9266</v>
      </c>
      <c r="F1513" s="50" t="s">
        <v>9321</v>
      </c>
      <c r="G1513" s="50" t="s">
        <v>9324</v>
      </c>
      <c r="H1513" s="61">
        <v>1</v>
      </c>
      <c r="I1513" s="55">
        <v>68.099999999999994</v>
      </c>
      <c r="J1513" s="50" t="s">
        <v>16833</v>
      </c>
      <c r="K1513" s="50" t="s">
        <v>16834</v>
      </c>
      <c r="L1513" s="50" t="s">
        <v>1820</v>
      </c>
      <c r="M1513" s="50" t="s">
        <v>2403</v>
      </c>
    </row>
    <row r="1514" spans="1:13" x14ac:dyDescent="0.25">
      <c r="A1514" s="50" t="s">
        <v>26731</v>
      </c>
      <c r="B1514" s="50" t="s">
        <v>6781</v>
      </c>
      <c r="C1514" s="50" t="s">
        <v>26732</v>
      </c>
      <c r="D1514" s="50" t="s">
        <v>26732</v>
      </c>
      <c r="E1514" s="50" t="s">
        <v>4955</v>
      </c>
      <c r="F1514" s="50" t="s">
        <v>4955</v>
      </c>
      <c r="G1514" s="50" t="s">
        <v>4955</v>
      </c>
      <c r="H1514" s="61">
        <v>1</v>
      </c>
      <c r="I1514" s="55">
        <v>107.91</v>
      </c>
      <c r="J1514" s="50" t="s">
        <v>16833</v>
      </c>
      <c r="K1514" s="50" t="s">
        <v>16834</v>
      </c>
      <c r="L1514" s="50" t="s">
        <v>1820</v>
      </c>
      <c r="M1514" s="50" t="s">
        <v>1869</v>
      </c>
    </row>
    <row r="1515" spans="1:13" x14ac:dyDescent="0.25">
      <c r="A1515" s="50" t="s">
        <v>26733</v>
      </c>
      <c r="B1515" s="50" t="s">
        <v>6781</v>
      </c>
      <c r="C1515" s="50" t="s">
        <v>26732</v>
      </c>
      <c r="D1515" s="50" t="s">
        <v>26732</v>
      </c>
      <c r="E1515" s="50" t="s">
        <v>4955</v>
      </c>
      <c r="F1515" s="50" t="s">
        <v>4955</v>
      </c>
      <c r="G1515" s="50" t="s">
        <v>4955</v>
      </c>
      <c r="H1515" s="61">
        <v>1</v>
      </c>
      <c r="I1515" s="55">
        <v>107.91</v>
      </c>
      <c r="J1515" s="50" t="s">
        <v>16833</v>
      </c>
      <c r="K1515" s="50" t="s">
        <v>16834</v>
      </c>
      <c r="L1515" s="50" t="s">
        <v>1820</v>
      </c>
      <c r="M1515" s="50" t="s">
        <v>1869</v>
      </c>
    </row>
    <row r="1516" spans="1:13" x14ac:dyDescent="0.25">
      <c r="A1516" s="50" t="s">
        <v>26734</v>
      </c>
      <c r="B1516" s="50" t="s">
        <v>6781</v>
      </c>
      <c r="C1516" s="50" t="s">
        <v>26732</v>
      </c>
      <c r="D1516" s="50" t="s">
        <v>26732</v>
      </c>
      <c r="E1516" s="50" t="s">
        <v>4955</v>
      </c>
      <c r="F1516" s="50" t="s">
        <v>4955</v>
      </c>
      <c r="G1516" s="50" t="s">
        <v>4955</v>
      </c>
      <c r="H1516" s="61">
        <v>1</v>
      </c>
      <c r="I1516" s="55">
        <v>107.91</v>
      </c>
      <c r="J1516" s="50" t="s">
        <v>16833</v>
      </c>
      <c r="K1516" s="50" t="s">
        <v>16834</v>
      </c>
      <c r="L1516" s="50" t="s">
        <v>1820</v>
      </c>
      <c r="M1516" s="50" t="s">
        <v>1869</v>
      </c>
    </row>
    <row r="1517" spans="1:13" x14ac:dyDescent="0.25">
      <c r="A1517" s="50" t="s">
        <v>26735</v>
      </c>
      <c r="B1517" s="50" t="s">
        <v>6781</v>
      </c>
      <c r="C1517" s="50" t="s">
        <v>26736</v>
      </c>
      <c r="D1517" s="50" t="s">
        <v>26736</v>
      </c>
      <c r="E1517" s="50" t="s">
        <v>4955</v>
      </c>
      <c r="F1517" s="50" t="s">
        <v>4955</v>
      </c>
      <c r="G1517" s="50" t="s">
        <v>4955</v>
      </c>
      <c r="H1517" s="61">
        <v>1</v>
      </c>
      <c r="I1517" s="55">
        <v>144.12</v>
      </c>
      <c r="J1517" s="50" t="s">
        <v>16833</v>
      </c>
      <c r="K1517" s="50" t="s">
        <v>16834</v>
      </c>
      <c r="L1517" s="50" t="s">
        <v>1820</v>
      </c>
      <c r="M1517" s="50" t="s">
        <v>1869</v>
      </c>
    </row>
    <row r="1518" spans="1:13" x14ac:dyDescent="0.25">
      <c r="A1518" s="50" t="s">
        <v>26737</v>
      </c>
      <c r="B1518" s="50" t="s">
        <v>6781</v>
      </c>
      <c r="C1518" s="50" t="s">
        <v>26736</v>
      </c>
      <c r="D1518" s="50" t="s">
        <v>26736</v>
      </c>
      <c r="E1518" s="50" t="s">
        <v>4955</v>
      </c>
      <c r="F1518" s="50" t="s">
        <v>4955</v>
      </c>
      <c r="G1518" s="50" t="s">
        <v>4955</v>
      </c>
      <c r="H1518" s="61">
        <v>1</v>
      </c>
      <c r="I1518" s="55">
        <v>144.12</v>
      </c>
      <c r="J1518" s="50" t="s">
        <v>16833</v>
      </c>
      <c r="K1518" s="50" t="s">
        <v>16834</v>
      </c>
      <c r="L1518" s="50" t="s">
        <v>1820</v>
      </c>
      <c r="M1518" s="50" t="s">
        <v>1869</v>
      </c>
    </row>
    <row r="1519" spans="1:13" x14ac:dyDescent="0.25">
      <c r="A1519" s="50" t="s">
        <v>26738</v>
      </c>
      <c r="B1519" s="50" t="s">
        <v>6781</v>
      </c>
      <c r="C1519" s="50" t="s">
        <v>26736</v>
      </c>
      <c r="D1519" s="50" t="s">
        <v>26736</v>
      </c>
      <c r="E1519" s="50" t="s">
        <v>4955</v>
      </c>
      <c r="F1519" s="50" t="s">
        <v>4955</v>
      </c>
      <c r="G1519" s="50" t="s">
        <v>4955</v>
      </c>
      <c r="H1519" s="61">
        <v>1</v>
      </c>
      <c r="I1519" s="55">
        <v>144.12</v>
      </c>
      <c r="J1519" s="50" t="s">
        <v>16833</v>
      </c>
      <c r="K1519" s="50" t="s">
        <v>16834</v>
      </c>
      <c r="L1519" s="50" t="s">
        <v>1820</v>
      </c>
      <c r="M1519" s="50" t="s">
        <v>1869</v>
      </c>
    </row>
    <row r="1520" spans="1:13" x14ac:dyDescent="0.25">
      <c r="A1520" s="50" t="s">
        <v>26739</v>
      </c>
      <c r="B1520" s="50" t="s">
        <v>6781</v>
      </c>
      <c r="C1520" s="50" t="s">
        <v>9448</v>
      </c>
      <c r="D1520" s="50" t="s">
        <v>9448</v>
      </c>
      <c r="E1520" s="50" t="s">
        <v>9449</v>
      </c>
      <c r="F1520" s="50" t="s">
        <v>9450</v>
      </c>
      <c r="G1520" s="50" t="s">
        <v>9451</v>
      </c>
      <c r="H1520" s="61">
        <v>1</v>
      </c>
      <c r="I1520" s="55">
        <v>41042.400000000001</v>
      </c>
      <c r="J1520" s="50" t="s">
        <v>16833</v>
      </c>
      <c r="K1520" s="50" t="s">
        <v>16834</v>
      </c>
      <c r="L1520" s="50" t="s">
        <v>1820</v>
      </c>
      <c r="M1520" s="50" t="s">
        <v>1869</v>
      </c>
    </row>
    <row r="1521" spans="1:13" x14ac:dyDescent="0.25">
      <c r="A1521" s="50" t="s">
        <v>26740</v>
      </c>
      <c r="B1521" s="50" t="s">
        <v>6781</v>
      </c>
      <c r="C1521" s="50" t="s">
        <v>9452</v>
      </c>
      <c r="D1521" s="50" t="s">
        <v>9452</v>
      </c>
      <c r="E1521" s="50" t="s">
        <v>9449</v>
      </c>
      <c r="F1521" s="50" t="s">
        <v>9450</v>
      </c>
      <c r="G1521" s="50" t="s">
        <v>9453</v>
      </c>
      <c r="H1521" s="61">
        <v>1</v>
      </c>
      <c r="I1521" s="55">
        <v>41042.400000000001</v>
      </c>
      <c r="J1521" s="50" t="s">
        <v>16833</v>
      </c>
      <c r="K1521" s="50" t="s">
        <v>16834</v>
      </c>
      <c r="L1521" s="50" t="s">
        <v>1820</v>
      </c>
      <c r="M1521" s="50" t="s">
        <v>1869</v>
      </c>
    </row>
    <row r="1522" spans="1:13" x14ac:dyDescent="0.25">
      <c r="A1522" s="50" t="s">
        <v>26741</v>
      </c>
      <c r="B1522" s="50" t="s">
        <v>6781</v>
      </c>
      <c r="C1522" s="50" t="s">
        <v>9454</v>
      </c>
      <c r="D1522" s="50" t="s">
        <v>9454</v>
      </c>
      <c r="E1522" s="50" t="s">
        <v>9266</v>
      </c>
      <c r="F1522" s="50" t="s">
        <v>9444</v>
      </c>
      <c r="G1522" s="50" t="s">
        <v>9324</v>
      </c>
      <c r="H1522" s="61">
        <v>1</v>
      </c>
      <c r="I1522" s="55">
        <v>68.099999999999994</v>
      </c>
      <c r="J1522" s="50" t="s">
        <v>16833</v>
      </c>
      <c r="K1522" s="50" t="s">
        <v>16834</v>
      </c>
      <c r="L1522" s="50" t="s">
        <v>391</v>
      </c>
      <c r="M1522" s="50" t="s">
        <v>1866</v>
      </c>
    </row>
    <row r="1523" spans="1:13" x14ac:dyDescent="0.25">
      <c r="A1523" s="50" t="s">
        <v>26742</v>
      </c>
      <c r="B1523" s="50" t="s">
        <v>6781</v>
      </c>
      <c r="C1523" s="50" t="s">
        <v>9443</v>
      </c>
      <c r="D1523" s="50" t="s">
        <v>9443</v>
      </c>
      <c r="E1523" s="50" t="s">
        <v>9266</v>
      </c>
      <c r="F1523" s="50" t="s">
        <v>9444</v>
      </c>
      <c r="G1523" s="50" t="s">
        <v>9445</v>
      </c>
      <c r="H1523" s="61">
        <v>1</v>
      </c>
      <c r="I1523" s="55">
        <v>68.099999999999994</v>
      </c>
      <c r="J1523" s="50" t="s">
        <v>16833</v>
      </c>
      <c r="K1523" s="50" t="s">
        <v>16834</v>
      </c>
      <c r="L1523" s="50" t="s">
        <v>391</v>
      </c>
      <c r="M1523" s="50" t="s">
        <v>1887</v>
      </c>
    </row>
    <row r="1524" spans="1:13" x14ac:dyDescent="0.25">
      <c r="A1524" s="50" t="s">
        <v>26743</v>
      </c>
      <c r="B1524" s="50" t="s">
        <v>6781</v>
      </c>
      <c r="C1524" s="50" t="s">
        <v>9446</v>
      </c>
      <c r="D1524" s="50" t="s">
        <v>9446</v>
      </c>
      <c r="E1524" s="50" t="s">
        <v>9266</v>
      </c>
      <c r="F1524" s="50" t="s">
        <v>9444</v>
      </c>
      <c r="G1524" s="50" t="s">
        <v>9447</v>
      </c>
      <c r="H1524" s="61">
        <v>1</v>
      </c>
      <c r="I1524" s="55">
        <v>68.099999999999994</v>
      </c>
      <c r="J1524" s="50" t="s">
        <v>16833</v>
      </c>
      <c r="K1524" s="50" t="s">
        <v>16834</v>
      </c>
      <c r="L1524" s="50" t="s">
        <v>391</v>
      </c>
      <c r="M1524" s="50" t="s">
        <v>390</v>
      </c>
    </row>
    <row r="1525" spans="1:13" x14ac:dyDescent="0.25">
      <c r="A1525" s="50" t="s">
        <v>26744</v>
      </c>
      <c r="B1525" s="50" t="s">
        <v>6781</v>
      </c>
      <c r="C1525" s="50" t="s">
        <v>9457</v>
      </c>
      <c r="D1525" s="50" t="s">
        <v>9457</v>
      </c>
      <c r="E1525" s="50" t="s">
        <v>9266</v>
      </c>
      <c r="F1525" s="50" t="s">
        <v>9444</v>
      </c>
      <c r="G1525" s="50" t="s">
        <v>9458</v>
      </c>
      <c r="H1525" s="61">
        <v>1</v>
      </c>
      <c r="I1525" s="55">
        <v>68.099999999999994</v>
      </c>
      <c r="J1525" s="50" t="s">
        <v>16833</v>
      </c>
      <c r="K1525" s="50" t="s">
        <v>16834</v>
      </c>
      <c r="L1525" s="50" t="s">
        <v>391</v>
      </c>
      <c r="M1525" s="50" t="s">
        <v>16882</v>
      </c>
    </row>
    <row r="1526" spans="1:13" x14ac:dyDescent="0.25">
      <c r="A1526" s="50" t="s">
        <v>26745</v>
      </c>
      <c r="B1526" s="50" t="s">
        <v>6781</v>
      </c>
      <c r="C1526" s="50" t="s">
        <v>9455</v>
      </c>
      <c r="D1526" s="50" t="s">
        <v>9455</v>
      </c>
      <c r="E1526" s="50" t="s">
        <v>9266</v>
      </c>
      <c r="F1526" s="50" t="s">
        <v>9444</v>
      </c>
      <c r="G1526" s="50" t="s">
        <v>9456</v>
      </c>
      <c r="H1526" s="61">
        <v>1</v>
      </c>
      <c r="I1526" s="55">
        <v>68.099999999999994</v>
      </c>
      <c r="J1526" s="50" t="s">
        <v>16833</v>
      </c>
      <c r="K1526" s="50" t="s">
        <v>16834</v>
      </c>
      <c r="L1526" s="50" t="s">
        <v>391</v>
      </c>
      <c r="M1526" s="50" t="s">
        <v>1865</v>
      </c>
    </row>
    <row r="1527" spans="1:13" x14ac:dyDescent="0.25">
      <c r="A1527" s="50" t="s">
        <v>9459</v>
      </c>
      <c r="B1527" s="50" t="s">
        <v>6781</v>
      </c>
      <c r="C1527" s="50" t="s">
        <v>9460</v>
      </c>
      <c r="D1527" s="50" t="s">
        <v>9460</v>
      </c>
      <c r="E1527" s="50" t="s">
        <v>9266</v>
      </c>
      <c r="F1527" s="50" t="s">
        <v>9267</v>
      </c>
      <c r="G1527" s="50" t="s">
        <v>9461</v>
      </c>
      <c r="H1527" s="61">
        <v>1</v>
      </c>
      <c r="I1527" s="55">
        <v>68.099999999999994</v>
      </c>
      <c r="J1527" s="50" t="s">
        <v>16833</v>
      </c>
      <c r="K1527" s="50" t="s">
        <v>16834</v>
      </c>
      <c r="L1527" s="50" t="s">
        <v>391</v>
      </c>
      <c r="M1527" s="50" t="s">
        <v>1887</v>
      </c>
    </row>
    <row r="1528" spans="1:13" x14ac:dyDescent="0.25">
      <c r="A1528" s="50" t="s">
        <v>9463</v>
      </c>
      <c r="B1528" s="50" t="s">
        <v>6781</v>
      </c>
      <c r="C1528" s="50" t="s">
        <v>9464</v>
      </c>
      <c r="D1528" s="50" t="s">
        <v>9464</v>
      </c>
      <c r="E1528" s="50" t="s">
        <v>9266</v>
      </c>
      <c r="F1528" s="50" t="s">
        <v>9267</v>
      </c>
      <c r="G1528" s="50" t="s">
        <v>9465</v>
      </c>
      <c r="H1528" s="61">
        <v>1</v>
      </c>
      <c r="I1528" s="55">
        <v>68.099999999999994</v>
      </c>
      <c r="J1528" s="50" t="s">
        <v>16833</v>
      </c>
      <c r="K1528" s="50" t="s">
        <v>16834</v>
      </c>
      <c r="L1528" s="50" t="s">
        <v>1820</v>
      </c>
      <c r="M1528" s="50" t="s">
        <v>1869</v>
      </c>
    </row>
    <row r="1529" spans="1:13" x14ac:dyDescent="0.25">
      <c r="A1529" s="50" t="s">
        <v>9470</v>
      </c>
      <c r="B1529" s="50" t="s">
        <v>6781</v>
      </c>
      <c r="C1529" s="50" t="s">
        <v>9471</v>
      </c>
      <c r="D1529" s="50" t="s">
        <v>9471</v>
      </c>
      <c r="E1529" s="50" t="s">
        <v>9266</v>
      </c>
      <c r="F1529" s="50" t="s">
        <v>9267</v>
      </c>
      <c r="G1529" s="50" t="s">
        <v>9472</v>
      </c>
      <c r="H1529" s="61">
        <v>1</v>
      </c>
      <c r="I1529" s="55">
        <v>68.099999999999994</v>
      </c>
      <c r="J1529" s="50" t="s">
        <v>16833</v>
      </c>
      <c r="K1529" s="50" t="s">
        <v>16834</v>
      </c>
      <c r="L1529" s="50" t="s">
        <v>1820</v>
      </c>
      <c r="M1529" s="50" t="s">
        <v>1878</v>
      </c>
    </row>
    <row r="1530" spans="1:13" x14ac:dyDescent="0.25">
      <c r="A1530" s="50" t="s">
        <v>9466</v>
      </c>
      <c r="B1530" s="50" t="s">
        <v>6781</v>
      </c>
      <c r="C1530" s="50" t="s">
        <v>9467</v>
      </c>
      <c r="D1530" s="50" t="s">
        <v>9467</v>
      </c>
      <c r="E1530" s="50" t="s">
        <v>6802</v>
      </c>
      <c r="F1530" s="50" t="s">
        <v>9468</v>
      </c>
      <c r="G1530" s="50" t="s">
        <v>9469</v>
      </c>
      <c r="H1530" s="61">
        <v>1</v>
      </c>
      <c r="I1530" s="55">
        <v>170.8</v>
      </c>
      <c r="J1530" s="50" t="s">
        <v>16833</v>
      </c>
      <c r="K1530" s="50" t="s">
        <v>16834</v>
      </c>
      <c r="L1530" s="50" t="s">
        <v>1820</v>
      </c>
      <c r="M1530" s="50" t="s">
        <v>1907</v>
      </c>
    </row>
    <row r="1531" spans="1:13" x14ac:dyDescent="0.25">
      <c r="A1531" s="50" t="s">
        <v>9479</v>
      </c>
      <c r="B1531" s="50" t="s">
        <v>6781</v>
      </c>
      <c r="C1531" s="50" t="s">
        <v>9480</v>
      </c>
      <c r="D1531" s="50" t="s">
        <v>9480</v>
      </c>
      <c r="E1531" s="50" t="s">
        <v>940</v>
      </c>
      <c r="F1531" s="50" t="s">
        <v>9481</v>
      </c>
      <c r="G1531" s="50" t="s">
        <v>9482</v>
      </c>
      <c r="H1531" s="61">
        <v>1</v>
      </c>
      <c r="I1531" s="55">
        <v>14638.4</v>
      </c>
      <c r="J1531" s="50" t="s">
        <v>16833</v>
      </c>
      <c r="K1531" s="50" t="s">
        <v>16834</v>
      </c>
      <c r="L1531" s="50" t="s">
        <v>1820</v>
      </c>
      <c r="M1531" s="50" t="s">
        <v>1887</v>
      </c>
    </row>
    <row r="1532" spans="1:13" x14ac:dyDescent="0.25">
      <c r="A1532" s="50" t="s">
        <v>9597</v>
      </c>
      <c r="B1532" s="50" t="s">
        <v>6781</v>
      </c>
      <c r="C1532" s="50" t="s">
        <v>9598</v>
      </c>
      <c r="D1532" s="50" t="s">
        <v>9598</v>
      </c>
      <c r="E1532" s="50" t="s">
        <v>1580</v>
      </c>
      <c r="F1532" s="50" t="s">
        <v>1380</v>
      </c>
      <c r="G1532" s="50" t="s">
        <v>9599</v>
      </c>
      <c r="H1532" s="61">
        <v>1</v>
      </c>
      <c r="I1532" s="55">
        <v>1935.58</v>
      </c>
      <c r="J1532" s="50" t="s">
        <v>16833</v>
      </c>
      <c r="K1532" s="50" t="s">
        <v>16834</v>
      </c>
      <c r="L1532" s="50" t="s">
        <v>433</v>
      </c>
      <c r="M1532" s="50" t="s">
        <v>1887</v>
      </c>
    </row>
    <row r="1533" spans="1:13" x14ac:dyDescent="0.25">
      <c r="A1533" s="50" t="s">
        <v>9600</v>
      </c>
      <c r="B1533" s="50" t="s">
        <v>6781</v>
      </c>
      <c r="C1533" s="50" t="s">
        <v>9601</v>
      </c>
      <c r="D1533" s="50" t="s">
        <v>9601</v>
      </c>
      <c r="E1533" s="50" t="s">
        <v>1580</v>
      </c>
      <c r="F1533" s="50" t="s">
        <v>1380</v>
      </c>
      <c r="G1533" s="50" t="s">
        <v>9602</v>
      </c>
      <c r="H1533" s="61">
        <v>1</v>
      </c>
      <c r="I1533" s="55">
        <v>1935.58</v>
      </c>
      <c r="J1533" s="50" t="s">
        <v>16833</v>
      </c>
      <c r="K1533" s="50" t="s">
        <v>16869</v>
      </c>
      <c r="L1533" s="50" t="s">
        <v>457</v>
      </c>
      <c r="M1533" s="50" t="s">
        <v>1887</v>
      </c>
    </row>
    <row r="1534" spans="1:13" x14ac:dyDescent="0.25">
      <c r="A1534" s="50" t="s">
        <v>9603</v>
      </c>
      <c r="B1534" s="50" t="s">
        <v>6781</v>
      </c>
      <c r="C1534" s="50" t="s">
        <v>9604</v>
      </c>
      <c r="D1534" s="50" t="s">
        <v>9604</v>
      </c>
      <c r="E1534" s="50" t="s">
        <v>1580</v>
      </c>
      <c r="F1534" s="50" t="s">
        <v>1380</v>
      </c>
      <c r="G1534" s="50" t="s">
        <v>9605</v>
      </c>
      <c r="H1534" s="61">
        <v>1</v>
      </c>
      <c r="I1534" s="55">
        <v>1935.58</v>
      </c>
      <c r="J1534" s="50" t="s">
        <v>16833</v>
      </c>
      <c r="K1534" s="50" t="s">
        <v>16869</v>
      </c>
      <c r="L1534" s="50" t="s">
        <v>483</v>
      </c>
      <c r="M1534" s="50" t="s">
        <v>1887</v>
      </c>
    </row>
    <row r="1535" spans="1:13" x14ac:dyDescent="0.25">
      <c r="A1535" s="50" t="s">
        <v>9606</v>
      </c>
      <c r="B1535" s="50" t="s">
        <v>6781</v>
      </c>
      <c r="C1535" s="50" t="s">
        <v>9607</v>
      </c>
      <c r="D1535" s="50" t="s">
        <v>9607</v>
      </c>
      <c r="E1535" s="50" t="s">
        <v>1580</v>
      </c>
      <c r="F1535" s="50" t="s">
        <v>1380</v>
      </c>
      <c r="G1535" s="50" t="s">
        <v>9608</v>
      </c>
      <c r="H1535" s="61">
        <v>1</v>
      </c>
      <c r="I1535" s="55">
        <v>1935.58</v>
      </c>
      <c r="J1535" s="50" t="s">
        <v>16833</v>
      </c>
      <c r="K1535" s="50" t="s">
        <v>16834</v>
      </c>
      <c r="L1535" s="50" t="s">
        <v>433</v>
      </c>
      <c r="M1535" s="50" t="s">
        <v>1887</v>
      </c>
    </row>
    <row r="1536" spans="1:13" x14ac:dyDescent="0.25">
      <c r="A1536" s="50" t="s">
        <v>9609</v>
      </c>
      <c r="B1536" s="50" t="s">
        <v>6781</v>
      </c>
      <c r="C1536" s="50" t="s">
        <v>9610</v>
      </c>
      <c r="D1536" s="50" t="s">
        <v>9610</v>
      </c>
      <c r="E1536" s="50" t="s">
        <v>1580</v>
      </c>
      <c r="F1536" s="50" t="s">
        <v>1380</v>
      </c>
      <c r="G1536" s="50" t="s">
        <v>9611</v>
      </c>
      <c r="H1536" s="61">
        <v>1</v>
      </c>
      <c r="I1536" s="55">
        <v>1935.58</v>
      </c>
      <c r="J1536" s="50" t="s">
        <v>16833</v>
      </c>
      <c r="K1536" s="50" t="s">
        <v>16859</v>
      </c>
      <c r="L1536" s="50" t="s">
        <v>519</v>
      </c>
      <c r="M1536" s="50" t="s">
        <v>1887</v>
      </c>
    </row>
    <row r="1537" spans="1:13" x14ac:dyDescent="0.25">
      <c r="A1537" s="50" t="s">
        <v>9612</v>
      </c>
      <c r="B1537" s="50" t="s">
        <v>6781</v>
      </c>
      <c r="C1537" s="50" t="s">
        <v>9613</v>
      </c>
      <c r="D1537" s="50" t="s">
        <v>9613</v>
      </c>
      <c r="E1537" s="50" t="s">
        <v>1580</v>
      </c>
      <c r="F1537" s="50" t="s">
        <v>1380</v>
      </c>
      <c r="G1537" s="50" t="s">
        <v>9614</v>
      </c>
      <c r="H1537" s="61">
        <v>1</v>
      </c>
      <c r="I1537" s="55">
        <v>1935.58</v>
      </c>
      <c r="J1537" s="50" t="s">
        <v>16833</v>
      </c>
      <c r="K1537" s="50" t="s">
        <v>16859</v>
      </c>
      <c r="L1537" s="50" t="s">
        <v>519</v>
      </c>
      <c r="M1537" s="50" t="s">
        <v>1887</v>
      </c>
    </row>
    <row r="1538" spans="1:13" x14ac:dyDescent="0.25">
      <c r="A1538" s="50" t="s">
        <v>9615</v>
      </c>
      <c r="B1538" s="50" t="s">
        <v>6781</v>
      </c>
      <c r="C1538" s="50" t="s">
        <v>9616</v>
      </c>
      <c r="D1538" s="50" t="s">
        <v>9616</v>
      </c>
      <c r="E1538" s="50" t="s">
        <v>1580</v>
      </c>
      <c r="F1538" s="50" t="s">
        <v>1380</v>
      </c>
      <c r="G1538" s="50" t="s">
        <v>9617</v>
      </c>
      <c r="H1538" s="61">
        <v>1</v>
      </c>
      <c r="I1538" s="55">
        <v>1935.58</v>
      </c>
      <c r="J1538" s="50" t="s">
        <v>16910</v>
      </c>
      <c r="K1538" s="50" t="s">
        <v>16911</v>
      </c>
      <c r="L1538" s="50" t="s">
        <v>617</v>
      </c>
      <c r="M1538" s="50" t="s">
        <v>1887</v>
      </c>
    </row>
    <row r="1539" spans="1:13" x14ac:dyDescent="0.25">
      <c r="A1539" s="50" t="s">
        <v>9618</v>
      </c>
      <c r="B1539" s="50" t="s">
        <v>6781</v>
      </c>
      <c r="C1539" s="50" t="s">
        <v>9619</v>
      </c>
      <c r="D1539" s="50" t="s">
        <v>9619</v>
      </c>
      <c r="E1539" s="50" t="s">
        <v>1580</v>
      </c>
      <c r="F1539" s="50" t="s">
        <v>1380</v>
      </c>
      <c r="G1539" s="50" t="s">
        <v>9620</v>
      </c>
      <c r="H1539" s="61">
        <v>1</v>
      </c>
      <c r="I1539" s="55">
        <v>1935.58</v>
      </c>
      <c r="J1539" s="50" t="s">
        <v>16910</v>
      </c>
      <c r="K1539" s="50" t="s">
        <v>16930</v>
      </c>
      <c r="L1539" s="50" t="s">
        <v>386</v>
      </c>
      <c r="M1539" s="50" t="s">
        <v>1887</v>
      </c>
    </row>
    <row r="1540" spans="1:13" x14ac:dyDescent="0.25">
      <c r="A1540" s="50" t="s">
        <v>9621</v>
      </c>
      <c r="B1540" s="50" t="s">
        <v>6781</v>
      </c>
      <c r="C1540" s="50" t="s">
        <v>9622</v>
      </c>
      <c r="D1540" s="50" t="s">
        <v>9622</v>
      </c>
      <c r="E1540" s="50" t="s">
        <v>1580</v>
      </c>
      <c r="F1540" s="50" t="s">
        <v>1380</v>
      </c>
      <c r="G1540" s="50" t="s">
        <v>9623</v>
      </c>
      <c r="H1540" s="61">
        <v>1</v>
      </c>
      <c r="I1540" s="55">
        <v>1935.58</v>
      </c>
      <c r="J1540" s="50" t="s">
        <v>16910</v>
      </c>
      <c r="K1540" s="50" t="s">
        <v>16911</v>
      </c>
      <c r="L1540" s="50" t="s">
        <v>617</v>
      </c>
      <c r="M1540" s="50" t="s">
        <v>1887</v>
      </c>
    </row>
    <row r="1541" spans="1:13" x14ac:dyDescent="0.25">
      <c r="A1541" s="50" t="s">
        <v>9624</v>
      </c>
      <c r="B1541" s="50" t="s">
        <v>6781</v>
      </c>
      <c r="C1541" s="50" t="s">
        <v>9625</v>
      </c>
      <c r="D1541" s="50" t="s">
        <v>9625</v>
      </c>
      <c r="E1541" s="50" t="s">
        <v>1580</v>
      </c>
      <c r="F1541" s="50" t="s">
        <v>1380</v>
      </c>
      <c r="G1541" s="50" t="s">
        <v>9626</v>
      </c>
      <c r="H1541" s="61">
        <v>1</v>
      </c>
      <c r="I1541" s="55">
        <v>1935.58</v>
      </c>
      <c r="J1541" s="50" t="s">
        <v>16851</v>
      </c>
      <c r="K1541" s="50" t="s">
        <v>16852</v>
      </c>
      <c r="L1541" s="50" t="s">
        <v>474</v>
      </c>
      <c r="M1541" s="50" t="s">
        <v>1887</v>
      </c>
    </row>
    <row r="1542" spans="1:13" x14ac:dyDescent="0.25">
      <c r="A1542" s="50" t="s">
        <v>9627</v>
      </c>
      <c r="B1542" s="50" t="s">
        <v>6781</v>
      </c>
      <c r="C1542" s="50" t="s">
        <v>9628</v>
      </c>
      <c r="D1542" s="50" t="s">
        <v>9628</v>
      </c>
      <c r="E1542" s="50" t="s">
        <v>1580</v>
      </c>
      <c r="F1542" s="50" t="s">
        <v>1380</v>
      </c>
      <c r="G1542" s="50" t="s">
        <v>9629</v>
      </c>
      <c r="H1542" s="61">
        <v>1</v>
      </c>
      <c r="I1542" s="55">
        <v>1935.58</v>
      </c>
      <c r="J1542" s="50" t="s">
        <v>16833</v>
      </c>
      <c r="K1542" s="50" t="s">
        <v>16834</v>
      </c>
      <c r="L1542" s="50" t="s">
        <v>554</v>
      </c>
      <c r="M1542" s="50" t="s">
        <v>1887</v>
      </c>
    </row>
    <row r="1543" spans="1:13" x14ac:dyDescent="0.25">
      <c r="A1543" s="50" t="s">
        <v>9630</v>
      </c>
      <c r="B1543" s="50" t="s">
        <v>6781</v>
      </c>
      <c r="C1543" s="50" t="s">
        <v>9631</v>
      </c>
      <c r="D1543" s="50" t="s">
        <v>9631</v>
      </c>
      <c r="E1543" s="50" t="s">
        <v>1580</v>
      </c>
      <c r="F1543" s="50" t="s">
        <v>1380</v>
      </c>
      <c r="G1543" s="50" t="s">
        <v>9632</v>
      </c>
      <c r="H1543" s="61">
        <v>1</v>
      </c>
      <c r="I1543" s="55">
        <v>1935.58</v>
      </c>
      <c r="J1543" s="50" t="s">
        <v>16833</v>
      </c>
      <c r="K1543" s="50" t="s">
        <v>16869</v>
      </c>
      <c r="L1543" s="50" t="s">
        <v>483</v>
      </c>
      <c r="M1543" s="50" t="s">
        <v>1887</v>
      </c>
    </row>
    <row r="1544" spans="1:13" x14ac:dyDescent="0.25">
      <c r="A1544" s="50" t="s">
        <v>9633</v>
      </c>
      <c r="B1544" s="50" t="s">
        <v>6781</v>
      </c>
      <c r="C1544" s="50" t="s">
        <v>9634</v>
      </c>
      <c r="D1544" s="50" t="s">
        <v>9634</v>
      </c>
      <c r="E1544" s="50" t="s">
        <v>1580</v>
      </c>
      <c r="F1544" s="50" t="s">
        <v>1380</v>
      </c>
      <c r="G1544" s="50" t="s">
        <v>9635</v>
      </c>
      <c r="H1544" s="61">
        <v>1</v>
      </c>
      <c r="I1544" s="55">
        <v>1935.58</v>
      </c>
      <c r="J1544" s="50" t="s">
        <v>16833</v>
      </c>
      <c r="K1544" s="50" t="s">
        <v>16869</v>
      </c>
      <c r="L1544" s="50" t="s">
        <v>483</v>
      </c>
      <c r="M1544" s="50" t="s">
        <v>1887</v>
      </c>
    </row>
    <row r="1545" spans="1:13" x14ac:dyDescent="0.25">
      <c r="A1545" s="50" t="s">
        <v>9636</v>
      </c>
      <c r="B1545" s="50" t="s">
        <v>6781</v>
      </c>
      <c r="C1545" s="50" t="s">
        <v>9637</v>
      </c>
      <c r="D1545" s="50" t="s">
        <v>9637</v>
      </c>
      <c r="E1545" s="50" t="s">
        <v>1580</v>
      </c>
      <c r="F1545" s="50" t="s">
        <v>1380</v>
      </c>
      <c r="G1545" s="50" t="s">
        <v>9638</v>
      </c>
      <c r="H1545" s="61">
        <v>1</v>
      </c>
      <c r="I1545" s="55">
        <v>1935.58</v>
      </c>
      <c r="J1545" s="50" t="s">
        <v>16910</v>
      </c>
      <c r="K1545" s="50" t="s">
        <v>16911</v>
      </c>
      <c r="L1545" s="50" t="s">
        <v>617</v>
      </c>
      <c r="M1545" s="50" t="s">
        <v>1887</v>
      </c>
    </row>
    <row r="1546" spans="1:13" x14ac:dyDescent="0.25">
      <c r="A1546" s="50" t="s">
        <v>9639</v>
      </c>
      <c r="B1546" s="50" t="s">
        <v>6781</v>
      </c>
      <c r="C1546" s="50" t="s">
        <v>9640</v>
      </c>
      <c r="D1546" s="50" t="s">
        <v>9640</v>
      </c>
      <c r="E1546" s="50" t="s">
        <v>1580</v>
      </c>
      <c r="F1546" s="50" t="s">
        <v>1380</v>
      </c>
      <c r="G1546" s="50" t="s">
        <v>9641</v>
      </c>
      <c r="H1546" s="61">
        <v>1</v>
      </c>
      <c r="I1546" s="55">
        <v>1935.58</v>
      </c>
      <c r="J1546" s="50" t="s">
        <v>16833</v>
      </c>
      <c r="K1546" s="50" t="s">
        <v>16863</v>
      </c>
      <c r="L1546" s="50" t="s">
        <v>509</v>
      </c>
      <c r="M1546" s="50" t="s">
        <v>1887</v>
      </c>
    </row>
    <row r="1547" spans="1:13" x14ac:dyDescent="0.25">
      <c r="A1547" s="50" t="s">
        <v>9642</v>
      </c>
      <c r="B1547" s="50" t="s">
        <v>6781</v>
      </c>
      <c r="C1547" s="50" t="s">
        <v>9643</v>
      </c>
      <c r="D1547" s="50" t="s">
        <v>9643</v>
      </c>
      <c r="E1547" s="50" t="s">
        <v>1580</v>
      </c>
      <c r="F1547" s="50" t="s">
        <v>1380</v>
      </c>
      <c r="G1547" s="50" t="s">
        <v>9644</v>
      </c>
      <c r="H1547" s="61">
        <v>1</v>
      </c>
      <c r="I1547" s="55">
        <v>1935.58</v>
      </c>
      <c r="J1547" s="50" t="s">
        <v>16910</v>
      </c>
      <c r="K1547" s="50" t="s">
        <v>16930</v>
      </c>
      <c r="L1547" s="50" t="s">
        <v>386</v>
      </c>
      <c r="M1547" s="50" t="s">
        <v>1887</v>
      </c>
    </row>
    <row r="1548" spans="1:13" x14ac:dyDescent="0.25">
      <c r="A1548" s="50" t="s">
        <v>9645</v>
      </c>
      <c r="B1548" s="50" t="s">
        <v>6781</v>
      </c>
      <c r="C1548" s="50" t="s">
        <v>9646</v>
      </c>
      <c r="D1548" s="50" t="s">
        <v>9646</v>
      </c>
      <c r="E1548" s="50" t="s">
        <v>1580</v>
      </c>
      <c r="F1548" s="50" t="s">
        <v>1380</v>
      </c>
      <c r="G1548" s="50" t="s">
        <v>9647</v>
      </c>
      <c r="H1548" s="61">
        <v>1</v>
      </c>
      <c r="I1548" s="55">
        <v>1935.58</v>
      </c>
      <c r="J1548" s="50" t="s">
        <v>16833</v>
      </c>
      <c r="K1548" s="50" t="s">
        <v>16859</v>
      </c>
      <c r="L1548" s="50" t="s">
        <v>519</v>
      </c>
      <c r="M1548" s="50" t="s">
        <v>1887</v>
      </c>
    </row>
    <row r="1549" spans="1:13" x14ac:dyDescent="0.25">
      <c r="A1549" s="50" t="s">
        <v>9648</v>
      </c>
      <c r="B1549" s="50" t="s">
        <v>6781</v>
      </c>
      <c r="C1549" s="50" t="s">
        <v>9649</v>
      </c>
      <c r="D1549" s="50" t="s">
        <v>9649</v>
      </c>
      <c r="E1549" s="50" t="s">
        <v>1580</v>
      </c>
      <c r="F1549" s="50" t="s">
        <v>1380</v>
      </c>
      <c r="G1549" s="50" t="s">
        <v>9650</v>
      </c>
      <c r="H1549" s="61">
        <v>1</v>
      </c>
      <c r="I1549" s="55">
        <v>1935.58</v>
      </c>
      <c r="J1549" s="50" t="s">
        <v>16833</v>
      </c>
      <c r="K1549" s="50" t="s">
        <v>16869</v>
      </c>
      <c r="L1549" s="50" t="s">
        <v>457</v>
      </c>
      <c r="M1549" s="50" t="s">
        <v>1887</v>
      </c>
    </row>
    <row r="1550" spans="1:13" x14ac:dyDescent="0.25">
      <c r="A1550" s="50" t="s">
        <v>9651</v>
      </c>
      <c r="B1550" s="50" t="s">
        <v>6781</v>
      </c>
      <c r="C1550" s="50" t="s">
        <v>9652</v>
      </c>
      <c r="D1550" s="50" t="s">
        <v>9652</v>
      </c>
      <c r="E1550" s="50" t="s">
        <v>1580</v>
      </c>
      <c r="F1550" s="50" t="s">
        <v>1380</v>
      </c>
      <c r="G1550" s="50" t="s">
        <v>9653</v>
      </c>
      <c r="H1550" s="61">
        <v>1</v>
      </c>
      <c r="I1550" s="55">
        <v>1935.58</v>
      </c>
      <c r="J1550" s="50" t="s">
        <v>16833</v>
      </c>
      <c r="K1550" s="50" t="s">
        <v>16834</v>
      </c>
      <c r="L1550" s="50" t="s">
        <v>454</v>
      </c>
      <c r="M1550" s="50" t="s">
        <v>1887</v>
      </c>
    </row>
    <row r="1551" spans="1:13" x14ac:dyDescent="0.25">
      <c r="A1551" s="50" t="s">
        <v>9654</v>
      </c>
      <c r="B1551" s="50" t="s">
        <v>6781</v>
      </c>
      <c r="C1551" s="50" t="s">
        <v>9655</v>
      </c>
      <c r="D1551" s="50" t="s">
        <v>9655</v>
      </c>
      <c r="E1551" s="50" t="s">
        <v>1580</v>
      </c>
      <c r="F1551" s="50" t="s">
        <v>1380</v>
      </c>
      <c r="G1551" s="50" t="s">
        <v>9656</v>
      </c>
      <c r="H1551" s="61">
        <v>1</v>
      </c>
      <c r="I1551" s="55">
        <v>1935.58</v>
      </c>
      <c r="J1551" s="50" t="s">
        <v>16851</v>
      </c>
      <c r="K1551" s="50" t="s">
        <v>16852</v>
      </c>
      <c r="L1551" s="50" t="s">
        <v>474</v>
      </c>
      <c r="M1551" s="50" t="s">
        <v>1887</v>
      </c>
    </row>
    <row r="1552" spans="1:13" x14ac:dyDescent="0.25">
      <c r="A1552" s="50" t="s">
        <v>9657</v>
      </c>
      <c r="B1552" s="50" t="s">
        <v>6781</v>
      </c>
      <c r="C1552" s="50" t="s">
        <v>9658</v>
      </c>
      <c r="D1552" s="50" t="s">
        <v>9658</v>
      </c>
      <c r="E1552" s="50" t="s">
        <v>1580</v>
      </c>
      <c r="F1552" s="50" t="s">
        <v>1380</v>
      </c>
      <c r="G1552" s="50" t="s">
        <v>9659</v>
      </c>
      <c r="H1552" s="61">
        <v>1</v>
      </c>
      <c r="I1552" s="55">
        <v>1935.58</v>
      </c>
      <c r="J1552" s="50" t="s">
        <v>16910</v>
      </c>
      <c r="K1552" s="50" t="s">
        <v>16930</v>
      </c>
      <c r="L1552" s="50" t="s">
        <v>386</v>
      </c>
      <c r="M1552" s="50" t="s">
        <v>1887</v>
      </c>
    </row>
    <row r="1553" spans="1:13" x14ac:dyDescent="0.25">
      <c r="A1553" s="50" t="s">
        <v>9660</v>
      </c>
      <c r="B1553" s="50" t="s">
        <v>6781</v>
      </c>
      <c r="C1553" s="50" t="s">
        <v>9661</v>
      </c>
      <c r="D1553" s="50" t="s">
        <v>9661</v>
      </c>
      <c r="E1553" s="50" t="s">
        <v>1580</v>
      </c>
      <c r="F1553" s="50" t="s">
        <v>1380</v>
      </c>
      <c r="G1553" s="50" t="s">
        <v>9662</v>
      </c>
      <c r="H1553" s="61">
        <v>1</v>
      </c>
      <c r="I1553" s="55">
        <v>1935.58</v>
      </c>
      <c r="J1553" s="50" t="s">
        <v>16851</v>
      </c>
      <c r="K1553" s="50" t="s">
        <v>16852</v>
      </c>
      <c r="L1553" s="50" t="s">
        <v>474</v>
      </c>
      <c r="M1553" s="50" t="s">
        <v>1887</v>
      </c>
    </row>
    <row r="1554" spans="1:13" x14ac:dyDescent="0.25">
      <c r="A1554" s="50" t="s">
        <v>9663</v>
      </c>
      <c r="B1554" s="50" t="s">
        <v>6781</v>
      </c>
      <c r="C1554" s="50" t="s">
        <v>9664</v>
      </c>
      <c r="D1554" s="50" t="s">
        <v>9664</v>
      </c>
      <c r="E1554" s="50" t="s">
        <v>1580</v>
      </c>
      <c r="F1554" s="50" t="s">
        <v>1380</v>
      </c>
      <c r="G1554" s="50" t="s">
        <v>9665</v>
      </c>
      <c r="H1554" s="61">
        <v>1</v>
      </c>
      <c r="I1554" s="55">
        <v>1935.58</v>
      </c>
      <c r="J1554" s="50" t="s">
        <v>16833</v>
      </c>
      <c r="K1554" s="50" t="s">
        <v>16863</v>
      </c>
      <c r="L1554" s="50" t="s">
        <v>509</v>
      </c>
      <c r="M1554" s="50" t="s">
        <v>1887</v>
      </c>
    </row>
    <row r="1555" spans="1:13" x14ac:dyDescent="0.25">
      <c r="A1555" s="50" t="s">
        <v>9666</v>
      </c>
      <c r="B1555" s="50" t="s">
        <v>6781</v>
      </c>
      <c r="C1555" s="50" t="s">
        <v>9667</v>
      </c>
      <c r="D1555" s="50" t="s">
        <v>9667</v>
      </c>
      <c r="E1555" s="50" t="s">
        <v>1580</v>
      </c>
      <c r="F1555" s="50" t="s">
        <v>1380</v>
      </c>
      <c r="G1555" s="50" t="s">
        <v>9668</v>
      </c>
      <c r="H1555" s="61">
        <v>1</v>
      </c>
      <c r="I1555" s="55">
        <v>1935.58</v>
      </c>
      <c r="J1555" s="50" t="s">
        <v>16833</v>
      </c>
      <c r="K1555" s="50" t="s">
        <v>16834</v>
      </c>
      <c r="L1555" s="50" t="s">
        <v>554</v>
      </c>
      <c r="M1555" s="50" t="s">
        <v>1887</v>
      </c>
    </row>
    <row r="1556" spans="1:13" x14ac:dyDescent="0.25">
      <c r="A1556" s="50" t="s">
        <v>9669</v>
      </c>
      <c r="B1556" s="50" t="s">
        <v>6781</v>
      </c>
      <c r="C1556" s="50" t="s">
        <v>9670</v>
      </c>
      <c r="D1556" s="50" t="s">
        <v>9670</v>
      </c>
      <c r="E1556" s="50" t="s">
        <v>1580</v>
      </c>
      <c r="F1556" s="50" t="s">
        <v>1380</v>
      </c>
      <c r="G1556" s="50" t="s">
        <v>9671</v>
      </c>
      <c r="H1556" s="61">
        <v>1</v>
      </c>
      <c r="I1556" s="55">
        <v>1935.58</v>
      </c>
      <c r="J1556" s="50" t="s">
        <v>16833</v>
      </c>
      <c r="K1556" s="50" t="s">
        <v>16863</v>
      </c>
      <c r="L1556" s="50" t="s">
        <v>509</v>
      </c>
      <c r="M1556" s="50" t="s">
        <v>1887</v>
      </c>
    </row>
    <row r="1557" spans="1:13" x14ac:dyDescent="0.25">
      <c r="A1557" s="50" t="s">
        <v>9672</v>
      </c>
      <c r="B1557" s="50" t="s">
        <v>6781</v>
      </c>
      <c r="C1557" s="50" t="s">
        <v>9673</v>
      </c>
      <c r="D1557" s="50" t="s">
        <v>9673</v>
      </c>
      <c r="E1557" s="50" t="s">
        <v>1580</v>
      </c>
      <c r="F1557" s="50" t="s">
        <v>1380</v>
      </c>
      <c r="G1557" s="50" t="s">
        <v>9674</v>
      </c>
      <c r="H1557" s="61">
        <v>1</v>
      </c>
      <c r="I1557" s="55">
        <v>1935.58</v>
      </c>
      <c r="J1557" s="50" t="s">
        <v>16851</v>
      </c>
      <c r="K1557" s="50" t="s">
        <v>16852</v>
      </c>
      <c r="L1557" s="50" t="s">
        <v>474</v>
      </c>
      <c r="M1557" s="50" t="s">
        <v>1887</v>
      </c>
    </row>
    <row r="1558" spans="1:13" x14ac:dyDescent="0.25">
      <c r="A1558" s="50" t="s">
        <v>9675</v>
      </c>
      <c r="B1558" s="50" t="s">
        <v>6781</v>
      </c>
      <c r="C1558" s="50" t="s">
        <v>9676</v>
      </c>
      <c r="D1558" s="50" t="s">
        <v>9676</v>
      </c>
      <c r="E1558" s="50" t="s">
        <v>1580</v>
      </c>
      <c r="F1558" s="50" t="s">
        <v>1380</v>
      </c>
      <c r="G1558" s="50" t="s">
        <v>9677</v>
      </c>
      <c r="H1558" s="61">
        <v>1</v>
      </c>
      <c r="I1558" s="55">
        <v>1935.58</v>
      </c>
      <c r="J1558" s="50" t="s">
        <v>16910</v>
      </c>
      <c r="K1558" s="50" t="s">
        <v>16911</v>
      </c>
      <c r="L1558" s="50" t="s">
        <v>617</v>
      </c>
      <c r="M1558" s="50" t="s">
        <v>1887</v>
      </c>
    </row>
    <row r="1559" spans="1:13" x14ac:dyDescent="0.25">
      <c r="A1559" s="50" t="s">
        <v>9678</v>
      </c>
      <c r="B1559" s="50" t="s">
        <v>6781</v>
      </c>
      <c r="C1559" s="50" t="s">
        <v>9679</v>
      </c>
      <c r="D1559" s="50" t="s">
        <v>9679</v>
      </c>
      <c r="E1559" s="50" t="s">
        <v>1580</v>
      </c>
      <c r="F1559" s="50" t="s">
        <v>1380</v>
      </c>
      <c r="G1559" s="50" t="s">
        <v>9680</v>
      </c>
      <c r="H1559" s="61">
        <v>1</v>
      </c>
      <c r="I1559" s="55">
        <v>1935.58</v>
      </c>
      <c r="J1559" s="50" t="s">
        <v>16833</v>
      </c>
      <c r="K1559" s="50" t="s">
        <v>16863</v>
      </c>
      <c r="L1559" s="50" t="s">
        <v>509</v>
      </c>
      <c r="M1559" s="50" t="s">
        <v>1887</v>
      </c>
    </row>
    <row r="1560" spans="1:13" x14ac:dyDescent="0.25">
      <c r="A1560" s="50" t="s">
        <v>9681</v>
      </c>
      <c r="B1560" s="50" t="s">
        <v>6781</v>
      </c>
      <c r="C1560" s="50" t="s">
        <v>9682</v>
      </c>
      <c r="D1560" s="50" t="s">
        <v>9682</v>
      </c>
      <c r="E1560" s="50" t="s">
        <v>1580</v>
      </c>
      <c r="F1560" s="50" t="s">
        <v>1380</v>
      </c>
      <c r="G1560" s="50" t="s">
        <v>9683</v>
      </c>
      <c r="H1560" s="61">
        <v>1</v>
      </c>
      <c r="I1560" s="55">
        <v>1935.58</v>
      </c>
      <c r="J1560" s="50" t="s">
        <v>16833</v>
      </c>
      <c r="K1560" s="50" t="s">
        <v>16869</v>
      </c>
      <c r="L1560" s="50" t="s">
        <v>457</v>
      </c>
      <c r="M1560" s="50" t="s">
        <v>1887</v>
      </c>
    </row>
    <row r="1561" spans="1:13" x14ac:dyDescent="0.25">
      <c r="A1561" s="50" t="s">
        <v>9684</v>
      </c>
      <c r="B1561" s="50" t="s">
        <v>6781</v>
      </c>
      <c r="C1561" s="50" t="s">
        <v>9685</v>
      </c>
      <c r="D1561" s="50" t="s">
        <v>9685</v>
      </c>
      <c r="E1561" s="50" t="s">
        <v>1580</v>
      </c>
      <c r="F1561" s="50" t="s">
        <v>1380</v>
      </c>
      <c r="G1561" s="50" t="s">
        <v>9686</v>
      </c>
      <c r="H1561" s="61">
        <v>1</v>
      </c>
      <c r="I1561" s="55">
        <v>1935.58</v>
      </c>
      <c r="J1561" s="50" t="s">
        <v>16833</v>
      </c>
      <c r="K1561" s="50" t="s">
        <v>16869</v>
      </c>
      <c r="L1561" s="50" t="s">
        <v>483</v>
      </c>
      <c r="M1561" s="50" t="s">
        <v>1887</v>
      </c>
    </row>
    <row r="1562" spans="1:13" x14ac:dyDescent="0.25">
      <c r="A1562" s="50" t="s">
        <v>9687</v>
      </c>
      <c r="B1562" s="50" t="s">
        <v>6781</v>
      </c>
      <c r="C1562" s="50" t="s">
        <v>9688</v>
      </c>
      <c r="D1562" s="50" t="s">
        <v>9688</v>
      </c>
      <c r="E1562" s="50" t="s">
        <v>1580</v>
      </c>
      <c r="F1562" s="50" t="s">
        <v>1380</v>
      </c>
      <c r="G1562" s="50" t="s">
        <v>9689</v>
      </c>
      <c r="H1562" s="61">
        <v>1</v>
      </c>
      <c r="I1562" s="55">
        <v>1935.58</v>
      </c>
      <c r="J1562" s="50" t="s">
        <v>16910</v>
      </c>
      <c r="K1562" s="50" t="s">
        <v>16930</v>
      </c>
      <c r="L1562" s="50" t="s">
        <v>652</v>
      </c>
      <c r="M1562" s="50" t="s">
        <v>1887</v>
      </c>
    </row>
    <row r="1563" spans="1:13" x14ac:dyDescent="0.25">
      <c r="A1563" s="50" t="s">
        <v>9690</v>
      </c>
      <c r="B1563" s="50" t="s">
        <v>6781</v>
      </c>
      <c r="C1563" s="50" t="s">
        <v>9691</v>
      </c>
      <c r="D1563" s="50" t="s">
        <v>9691</v>
      </c>
      <c r="E1563" s="50" t="s">
        <v>1580</v>
      </c>
      <c r="F1563" s="50" t="s">
        <v>1380</v>
      </c>
      <c r="G1563" s="50" t="s">
        <v>9692</v>
      </c>
      <c r="H1563" s="61">
        <v>1</v>
      </c>
      <c r="I1563" s="55">
        <v>1935.58</v>
      </c>
      <c r="J1563" s="50" t="s">
        <v>16910</v>
      </c>
      <c r="K1563" s="50" t="s">
        <v>16930</v>
      </c>
      <c r="L1563" s="50" t="s">
        <v>386</v>
      </c>
      <c r="M1563" s="50" t="s">
        <v>1887</v>
      </c>
    </row>
    <row r="1564" spans="1:13" x14ac:dyDescent="0.25">
      <c r="A1564" s="50" t="s">
        <v>9693</v>
      </c>
      <c r="B1564" s="50" t="s">
        <v>6781</v>
      </c>
      <c r="C1564" s="50" t="s">
        <v>9694</v>
      </c>
      <c r="D1564" s="50" t="s">
        <v>9694</v>
      </c>
      <c r="E1564" s="50" t="s">
        <v>1580</v>
      </c>
      <c r="F1564" s="50" t="s">
        <v>1380</v>
      </c>
      <c r="G1564" s="50" t="s">
        <v>9695</v>
      </c>
      <c r="H1564" s="61">
        <v>1</v>
      </c>
      <c r="I1564" s="55">
        <v>1935.58</v>
      </c>
      <c r="J1564" s="50" t="s">
        <v>16833</v>
      </c>
      <c r="K1564" s="50" t="s">
        <v>16869</v>
      </c>
      <c r="L1564" s="50" t="s">
        <v>457</v>
      </c>
      <c r="M1564" s="50" t="s">
        <v>1887</v>
      </c>
    </row>
    <row r="1565" spans="1:13" x14ac:dyDescent="0.25">
      <c r="A1565" s="50" t="s">
        <v>9696</v>
      </c>
      <c r="B1565" s="50" t="s">
        <v>6781</v>
      </c>
      <c r="C1565" s="50" t="s">
        <v>9697</v>
      </c>
      <c r="D1565" s="50" t="s">
        <v>9697</v>
      </c>
      <c r="E1565" s="50" t="s">
        <v>1580</v>
      </c>
      <c r="F1565" s="50" t="s">
        <v>1380</v>
      </c>
      <c r="G1565" s="50" t="s">
        <v>9698</v>
      </c>
      <c r="H1565" s="61">
        <v>1</v>
      </c>
      <c r="I1565" s="55">
        <v>1935.58</v>
      </c>
      <c r="J1565" s="50" t="s">
        <v>16833</v>
      </c>
      <c r="K1565" s="50" t="s">
        <v>16834</v>
      </c>
      <c r="L1565" s="50" t="s">
        <v>554</v>
      </c>
      <c r="M1565" s="50" t="s">
        <v>1887</v>
      </c>
    </row>
    <row r="1566" spans="1:13" x14ac:dyDescent="0.25">
      <c r="A1566" s="50" t="s">
        <v>9699</v>
      </c>
      <c r="B1566" s="50" t="s">
        <v>6781</v>
      </c>
      <c r="C1566" s="50" t="s">
        <v>9700</v>
      </c>
      <c r="D1566" s="50" t="s">
        <v>9700</v>
      </c>
      <c r="E1566" s="50" t="s">
        <v>1580</v>
      </c>
      <c r="F1566" s="50" t="s">
        <v>1380</v>
      </c>
      <c r="G1566" s="50" t="s">
        <v>9701</v>
      </c>
      <c r="H1566" s="61">
        <v>1</v>
      </c>
      <c r="I1566" s="55">
        <v>1935.58</v>
      </c>
      <c r="J1566" s="50" t="s">
        <v>16833</v>
      </c>
      <c r="K1566" s="50" t="s">
        <v>16859</v>
      </c>
      <c r="L1566" s="50" t="s">
        <v>519</v>
      </c>
      <c r="M1566" s="50" t="s">
        <v>1887</v>
      </c>
    </row>
    <row r="1567" spans="1:13" x14ac:dyDescent="0.25">
      <c r="A1567" s="50" t="s">
        <v>9702</v>
      </c>
      <c r="B1567" s="50" t="s">
        <v>6781</v>
      </c>
      <c r="C1567" s="50" t="s">
        <v>9703</v>
      </c>
      <c r="D1567" s="50" t="s">
        <v>9703</v>
      </c>
      <c r="E1567" s="50" t="s">
        <v>1580</v>
      </c>
      <c r="F1567" s="50" t="s">
        <v>1380</v>
      </c>
      <c r="G1567" s="50" t="s">
        <v>9704</v>
      </c>
      <c r="H1567" s="61">
        <v>1</v>
      </c>
      <c r="I1567" s="55">
        <v>1935.58</v>
      </c>
      <c r="J1567" s="50" t="s">
        <v>16833</v>
      </c>
      <c r="K1567" s="50" t="s">
        <v>16834</v>
      </c>
      <c r="L1567" s="50" t="s">
        <v>454</v>
      </c>
      <c r="M1567" s="50" t="s">
        <v>1887</v>
      </c>
    </row>
    <row r="1568" spans="1:13" x14ac:dyDescent="0.25">
      <c r="A1568" s="50" t="s">
        <v>9705</v>
      </c>
      <c r="B1568" s="50" t="s">
        <v>6781</v>
      </c>
      <c r="C1568" s="50" t="s">
        <v>9706</v>
      </c>
      <c r="D1568" s="50" t="s">
        <v>9706</v>
      </c>
      <c r="E1568" s="50" t="s">
        <v>1580</v>
      </c>
      <c r="F1568" s="50" t="s">
        <v>1380</v>
      </c>
      <c r="G1568" s="50" t="s">
        <v>9707</v>
      </c>
      <c r="H1568" s="61">
        <v>1</v>
      </c>
      <c r="I1568" s="55">
        <v>1935.58</v>
      </c>
      <c r="J1568" s="50" t="s">
        <v>16910</v>
      </c>
      <c r="K1568" s="50" t="s">
        <v>16930</v>
      </c>
      <c r="L1568" s="50" t="s">
        <v>652</v>
      </c>
      <c r="M1568" s="50" t="s">
        <v>1887</v>
      </c>
    </row>
    <row r="1569" spans="1:13" x14ac:dyDescent="0.25">
      <c r="A1569" s="50" t="s">
        <v>9708</v>
      </c>
      <c r="B1569" s="50" t="s">
        <v>6781</v>
      </c>
      <c r="C1569" s="50" t="s">
        <v>9709</v>
      </c>
      <c r="D1569" s="50" t="s">
        <v>9709</v>
      </c>
      <c r="E1569" s="50" t="s">
        <v>1580</v>
      </c>
      <c r="F1569" s="50" t="s">
        <v>1380</v>
      </c>
      <c r="G1569" s="50" t="s">
        <v>9710</v>
      </c>
      <c r="H1569" s="61">
        <v>1</v>
      </c>
      <c r="I1569" s="55">
        <v>1935.58</v>
      </c>
      <c r="J1569" s="50" t="s">
        <v>16910</v>
      </c>
      <c r="K1569" s="50" t="s">
        <v>16930</v>
      </c>
      <c r="L1569" s="50" t="s">
        <v>652</v>
      </c>
      <c r="M1569" s="50" t="s">
        <v>1887</v>
      </c>
    </row>
    <row r="1570" spans="1:13" x14ac:dyDescent="0.25">
      <c r="A1570" s="50" t="s">
        <v>9711</v>
      </c>
      <c r="B1570" s="50" t="s">
        <v>6781</v>
      </c>
      <c r="C1570" s="50" t="s">
        <v>9712</v>
      </c>
      <c r="D1570" s="50" t="s">
        <v>9712</v>
      </c>
      <c r="E1570" s="50" t="s">
        <v>1580</v>
      </c>
      <c r="F1570" s="50" t="s">
        <v>1380</v>
      </c>
      <c r="G1570" s="50" t="s">
        <v>9713</v>
      </c>
      <c r="H1570" s="61">
        <v>1</v>
      </c>
      <c r="I1570" s="55">
        <v>1935.58</v>
      </c>
      <c r="J1570" s="50" t="s">
        <v>16910</v>
      </c>
      <c r="K1570" s="50" t="s">
        <v>16930</v>
      </c>
      <c r="L1570" s="50" t="s">
        <v>652</v>
      </c>
      <c r="M1570" s="50" t="s">
        <v>1887</v>
      </c>
    </row>
    <row r="1571" spans="1:13" x14ac:dyDescent="0.25">
      <c r="A1571" s="50" t="s">
        <v>9714</v>
      </c>
      <c r="B1571" s="50" t="s">
        <v>6781</v>
      </c>
      <c r="C1571" s="50" t="s">
        <v>9715</v>
      </c>
      <c r="D1571" s="50" t="s">
        <v>9715</v>
      </c>
      <c r="E1571" s="50" t="s">
        <v>1580</v>
      </c>
      <c r="F1571" s="50" t="s">
        <v>1380</v>
      </c>
      <c r="G1571" s="50" t="s">
        <v>9716</v>
      </c>
      <c r="H1571" s="61">
        <v>1</v>
      </c>
      <c r="I1571" s="55">
        <v>1935.58</v>
      </c>
      <c r="J1571" s="50" t="s">
        <v>16833</v>
      </c>
      <c r="K1571" s="50" t="s">
        <v>16834</v>
      </c>
      <c r="L1571" s="50" t="s">
        <v>433</v>
      </c>
      <c r="M1571" s="50" t="s">
        <v>1887</v>
      </c>
    </row>
    <row r="1572" spans="1:13" x14ac:dyDescent="0.25">
      <c r="A1572" s="50" t="s">
        <v>9717</v>
      </c>
      <c r="B1572" s="50" t="s">
        <v>6781</v>
      </c>
      <c r="C1572" s="50" t="s">
        <v>9718</v>
      </c>
      <c r="D1572" s="50" t="s">
        <v>9718</v>
      </c>
      <c r="E1572" s="50" t="s">
        <v>1580</v>
      </c>
      <c r="F1572" s="50" t="s">
        <v>1380</v>
      </c>
      <c r="G1572" s="50" t="s">
        <v>9719</v>
      </c>
      <c r="H1572" s="61">
        <v>1</v>
      </c>
      <c r="I1572" s="55">
        <v>1935.58</v>
      </c>
      <c r="J1572" s="50" t="s">
        <v>16833</v>
      </c>
      <c r="K1572" s="50" t="s">
        <v>16834</v>
      </c>
      <c r="L1572" s="50" t="s">
        <v>554</v>
      </c>
      <c r="M1572" s="50" t="s">
        <v>1887</v>
      </c>
    </row>
    <row r="1573" spans="1:13" x14ac:dyDescent="0.25">
      <c r="A1573" s="50" t="s">
        <v>9720</v>
      </c>
      <c r="B1573" s="50" t="s">
        <v>6781</v>
      </c>
      <c r="C1573" s="50" t="s">
        <v>9721</v>
      </c>
      <c r="D1573" s="50" t="s">
        <v>9721</v>
      </c>
      <c r="E1573" s="50" t="s">
        <v>1580</v>
      </c>
      <c r="F1573" s="50" t="s">
        <v>1380</v>
      </c>
      <c r="G1573" s="50" t="s">
        <v>9722</v>
      </c>
      <c r="H1573" s="61">
        <v>1</v>
      </c>
      <c r="I1573" s="55">
        <v>1935.58</v>
      </c>
      <c r="J1573" s="50" t="s">
        <v>16833</v>
      </c>
      <c r="K1573" s="50" t="s">
        <v>16834</v>
      </c>
      <c r="L1573" s="50" t="s">
        <v>454</v>
      </c>
      <c r="M1573" s="50" t="s">
        <v>1887</v>
      </c>
    </row>
    <row r="1574" spans="1:13" x14ac:dyDescent="0.25">
      <c r="A1574" s="50" t="s">
        <v>9723</v>
      </c>
      <c r="B1574" s="50" t="s">
        <v>6781</v>
      </c>
      <c r="C1574" s="50" t="s">
        <v>9724</v>
      </c>
      <c r="D1574" s="50" t="s">
        <v>9724</v>
      </c>
      <c r="E1574" s="50" t="s">
        <v>1580</v>
      </c>
      <c r="F1574" s="50" t="s">
        <v>1380</v>
      </c>
      <c r="G1574" s="50" t="s">
        <v>9725</v>
      </c>
      <c r="H1574" s="61">
        <v>1</v>
      </c>
      <c r="I1574" s="55">
        <v>1935.58</v>
      </c>
      <c r="J1574" s="50" t="s">
        <v>16833</v>
      </c>
      <c r="K1574" s="50" t="s">
        <v>16834</v>
      </c>
      <c r="L1574" s="50" t="s">
        <v>454</v>
      </c>
      <c r="M1574" s="50" t="s">
        <v>1887</v>
      </c>
    </row>
    <row r="1575" spans="1:13" x14ac:dyDescent="0.25">
      <c r="A1575" s="50" t="s">
        <v>9726</v>
      </c>
      <c r="B1575" s="50" t="s">
        <v>6781</v>
      </c>
      <c r="C1575" s="50" t="s">
        <v>9727</v>
      </c>
      <c r="D1575" s="50" t="s">
        <v>9727</v>
      </c>
      <c r="E1575" s="50" t="s">
        <v>1580</v>
      </c>
      <c r="F1575" s="50" t="s">
        <v>1380</v>
      </c>
      <c r="G1575" s="50" t="s">
        <v>9728</v>
      </c>
      <c r="H1575" s="61">
        <v>1</v>
      </c>
      <c r="I1575" s="55">
        <v>1935.58</v>
      </c>
      <c r="J1575" s="50" t="s">
        <v>16833</v>
      </c>
      <c r="K1575" s="50" t="s">
        <v>16834</v>
      </c>
      <c r="L1575" s="50" t="s">
        <v>433</v>
      </c>
      <c r="M1575" s="50" t="s">
        <v>1887</v>
      </c>
    </row>
    <row r="1576" spans="1:13" x14ac:dyDescent="0.25">
      <c r="A1576" s="50" t="s">
        <v>9483</v>
      </c>
      <c r="B1576" s="50" t="s">
        <v>6781</v>
      </c>
      <c r="C1576" s="50" t="s">
        <v>9484</v>
      </c>
      <c r="D1576" s="50" t="s">
        <v>9484</v>
      </c>
      <c r="E1576" s="50" t="s">
        <v>9485</v>
      </c>
      <c r="F1576" s="50" t="s">
        <v>4955</v>
      </c>
      <c r="G1576" s="50" t="s">
        <v>9486</v>
      </c>
      <c r="H1576" s="61">
        <v>1</v>
      </c>
      <c r="I1576" s="55">
        <v>93.33</v>
      </c>
      <c r="J1576" s="50" t="s">
        <v>16833</v>
      </c>
      <c r="K1576" s="50" t="s">
        <v>16834</v>
      </c>
      <c r="L1576" s="50" t="s">
        <v>391</v>
      </c>
      <c r="M1576" s="50" t="s">
        <v>1887</v>
      </c>
    </row>
    <row r="1577" spans="1:13" x14ac:dyDescent="0.25">
      <c r="A1577" s="50" t="s">
        <v>9487</v>
      </c>
      <c r="B1577" s="50" t="s">
        <v>6781</v>
      </c>
      <c r="C1577" s="50" t="s">
        <v>9488</v>
      </c>
      <c r="D1577" s="50" t="s">
        <v>9488</v>
      </c>
      <c r="E1577" s="50" t="s">
        <v>9489</v>
      </c>
      <c r="F1577" s="50" t="s">
        <v>9490</v>
      </c>
      <c r="G1577" s="50" t="s">
        <v>9491</v>
      </c>
      <c r="H1577" s="61">
        <v>1</v>
      </c>
      <c r="I1577" s="55">
        <v>1120</v>
      </c>
      <c r="J1577" s="50" t="s">
        <v>16833</v>
      </c>
      <c r="K1577" s="50" t="s">
        <v>16834</v>
      </c>
      <c r="L1577" s="50" t="s">
        <v>1820</v>
      </c>
      <c r="M1577" s="50" t="s">
        <v>1887</v>
      </c>
    </row>
    <row r="1578" spans="1:13" x14ac:dyDescent="0.25">
      <c r="A1578" s="50" t="s">
        <v>9492</v>
      </c>
      <c r="B1578" s="50" t="s">
        <v>6781</v>
      </c>
      <c r="C1578" s="50" t="s">
        <v>9493</v>
      </c>
      <c r="D1578" s="50" t="s">
        <v>9493</v>
      </c>
      <c r="E1578" s="50" t="s">
        <v>9489</v>
      </c>
      <c r="F1578" s="50" t="s">
        <v>9490</v>
      </c>
      <c r="G1578" s="50" t="s">
        <v>9494</v>
      </c>
      <c r="H1578" s="61">
        <v>1</v>
      </c>
      <c r="I1578" s="55">
        <v>1120</v>
      </c>
      <c r="J1578" s="50" t="s">
        <v>16833</v>
      </c>
      <c r="K1578" s="50" t="s">
        <v>16834</v>
      </c>
      <c r="L1578" s="50" t="s">
        <v>1820</v>
      </c>
      <c r="M1578" s="50" t="s">
        <v>1887</v>
      </c>
    </row>
    <row r="1579" spans="1:13" x14ac:dyDescent="0.25">
      <c r="A1579" s="50" t="s">
        <v>9495</v>
      </c>
      <c r="B1579" s="50" t="s">
        <v>6781</v>
      </c>
      <c r="C1579" s="50" t="s">
        <v>9496</v>
      </c>
      <c r="D1579" s="50" t="s">
        <v>9496</v>
      </c>
      <c r="E1579" s="50" t="s">
        <v>9489</v>
      </c>
      <c r="F1579" s="50" t="s">
        <v>9490</v>
      </c>
      <c r="G1579" s="50" t="s">
        <v>9497</v>
      </c>
      <c r="H1579" s="61">
        <v>1</v>
      </c>
      <c r="I1579" s="55">
        <v>1120</v>
      </c>
      <c r="J1579" s="50" t="s">
        <v>16833</v>
      </c>
      <c r="K1579" s="50" t="s">
        <v>16834</v>
      </c>
      <c r="L1579" s="50" t="s">
        <v>1820</v>
      </c>
      <c r="M1579" s="50" t="s">
        <v>1887</v>
      </c>
    </row>
    <row r="1580" spans="1:13" x14ac:dyDescent="0.25">
      <c r="A1580" s="50" t="s">
        <v>9498</v>
      </c>
      <c r="B1580" s="50" t="s">
        <v>6781</v>
      </c>
      <c r="C1580" s="50" t="s">
        <v>9499</v>
      </c>
      <c r="D1580" s="50" t="s">
        <v>9499</v>
      </c>
      <c r="E1580" s="50" t="s">
        <v>9489</v>
      </c>
      <c r="F1580" s="50" t="s">
        <v>9490</v>
      </c>
      <c r="G1580" s="50" t="s">
        <v>9500</v>
      </c>
      <c r="H1580" s="61">
        <v>1</v>
      </c>
      <c r="I1580" s="55">
        <v>1120</v>
      </c>
      <c r="J1580" s="50" t="s">
        <v>16833</v>
      </c>
      <c r="K1580" s="50" t="s">
        <v>16834</v>
      </c>
      <c r="L1580" s="50" t="s">
        <v>1820</v>
      </c>
      <c r="M1580" s="50" t="s">
        <v>1887</v>
      </c>
    </row>
    <row r="1581" spans="1:13" x14ac:dyDescent="0.25">
      <c r="A1581" s="50" t="s">
        <v>9501</v>
      </c>
      <c r="B1581" s="50" t="s">
        <v>6781</v>
      </c>
      <c r="C1581" s="50" t="s">
        <v>9502</v>
      </c>
      <c r="D1581" s="50" t="s">
        <v>9502</v>
      </c>
      <c r="E1581" s="50" t="s">
        <v>9489</v>
      </c>
      <c r="F1581" s="50" t="s">
        <v>9490</v>
      </c>
      <c r="G1581" s="50" t="s">
        <v>9503</v>
      </c>
      <c r="H1581" s="61">
        <v>1</v>
      </c>
      <c r="I1581" s="55">
        <v>1120</v>
      </c>
      <c r="J1581" s="50" t="s">
        <v>16833</v>
      </c>
      <c r="K1581" s="50" t="s">
        <v>16834</v>
      </c>
      <c r="L1581" s="50" t="s">
        <v>1820</v>
      </c>
      <c r="M1581" s="50" t="s">
        <v>1887</v>
      </c>
    </row>
    <row r="1582" spans="1:13" x14ac:dyDescent="0.25">
      <c r="A1582" s="50" t="s">
        <v>9504</v>
      </c>
      <c r="B1582" s="50" t="s">
        <v>6781</v>
      </c>
      <c r="C1582" s="50" t="s">
        <v>9505</v>
      </c>
      <c r="D1582" s="50" t="s">
        <v>9505</v>
      </c>
      <c r="E1582" s="50" t="s">
        <v>9489</v>
      </c>
      <c r="F1582" s="50" t="s">
        <v>9490</v>
      </c>
      <c r="G1582" s="50" t="s">
        <v>9506</v>
      </c>
      <c r="H1582" s="61">
        <v>1</v>
      </c>
      <c r="I1582" s="55">
        <v>1120</v>
      </c>
      <c r="J1582" s="50" t="s">
        <v>16833</v>
      </c>
      <c r="K1582" s="50" t="s">
        <v>16834</v>
      </c>
      <c r="L1582" s="50" t="s">
        <v>1820</v>
      </c>
      <c r="M1582" s="50" t="s">
        <v>1887</v>
      </c>
    </row>
    <row r="1583" spans="1:13" x14ac:dyDescent="0.25">
      <c r="A1583" s="50" t="s">
        <v>9507</v>
      </c>
      <c r="B1583" s="50" t="s">
        <v>6781</v>
      </c>
      <c r="C1583" s="50" t="s">
        <v>9508</v>
      </c>
      <c r="D1583" s="50" t="s">
        <v>9508</v>
      </c>
      <c r="E1583" s="50" t="s">
        <v>9489</v>
      </c>
      <c r="F1583" s="50" t="s">
        <v>9490</v>
      </c>
      <c r="G1583" s="50" t="s">
        <v>9509</v>
      </c>
      <c r="H1583" s="61">
        <v>1</v>
      </c>
      <c r="I1583" s="55">
        <v>1120</v>
      </c>
      <c r="J1583" s="50" t="s">
        <v>16833</v>
      </c>
      <c r="K1583" s="50" t="s">
        <v>16834</v>
      </c>
      <c r="L1583" s="50" t="s">
        <v>1820</v>
      </c>
      <c r="M1583" s="50" t="s">
        <v>1887</v>
      </c>
    </row>
    <row r="1584" spans="1:13" x14ac:dyDescent="0.25">
      <c r="A1584" s="50" t="s">
        <v>9510</v>
      </c>
      <c r="B1584" s="50" t="s">
        <v>6781</v>
      </c>
      <c r="C1584" s="50" t="s">
        <v>9511</v>
      </c>
      <c r="D1584" s="50" t="s">
        <v>9511</v>
      </c>
      <c r="E1584" s="50" t="s">
        <v>9489</v>
      </c>
      <c r="F1584" s="50" t="s">
        <v>9490</v>
      </c>
      <c r="G1584" s="50" t="s">
        <v>9512</v>
      </c>
      <c r="H1584" s="61">
        <v>1</v>
      </c>
      <c r="I1584" s="55">
        <v>1120</v>
      </c>
      <c r="J1584" s="50" t="s">
        <v>16833</v>
      </c>
      <c r="K1584" s="50" t="s">
        <v>16834</v>
      </c>
      <c r="L1584" s="50" t="s">
        <v>1820</v>
      </c>
      <c r="M1584" s="50" t="s">
        <v>1887</v>
      </c>
    </row>
    <row r="1585" spans="1:13" x14ac:dyDescent="0.25">
      <c r="A1585" s="50" t="s">
        <v>9513</v>
      </c>
      <c r="B1585" s="50" t="s">
        <v>6781</v>
      </c>
      <c r="C1585" s="50" t="s">
        <v>9514</v>
      </c>
      <c r="D1585" s="50" t="s">
        <v>9514</v>
      </c>
      <c r="E1585" s="50" t="s">
        <v>9489</v>
      </c>
      <c r="F1585" s="50" t="s">
        <v>9490</v>
      </c>
      <c r="G1585" s="50" t="s">
        <v>9515</v>
      </c>
      <c r="H1585" s="61">
        <v>1</v>
      </c>
      <c r="I1585" s="55">
        <v>1120</v>
      </c>
      <c r="J1585" s="50" t="s">
        <v>16833</v>
      </c>
      <c r="K1585" s="50" t="s">
        <v>16834</v>
      </c>
      <c r="L1585" s="50" t="s">
        <v>1820</v>
      </c>
      <c r="M1585" s="50" t="s">
        <v>1887</v>
      </c>
    </row>
    <row r="1586" spans="1:13" x14ac:dyDescent="0.25">
      <c r="A1586" s="50" t="s">
        <v>9516</v>
      </c>
      <c r="B1586" s="50" t="s">
        <v>6781</v>
      </c>
      <c r="C1586" s="50" t="s">
        <v>9517</v>
      </c>
      <c r="D1586" s="50" t="s">
        <v>9517</v>
      </c>
      <c r="E1586" s="50" t="s">
        <v>9489</v>
      </c>
      <c r="F1586" s="50" t="s">
        <v>9490</v>
      </c>
      <c r="G1586" s="50" t="s">
        <v>9518</v>
      </c>
      <c r="H1586" s="61">
        <v>1</v>
      </c>
      <c r="I1586" s="55">
        <v>1120</v>
      </c>
      <c r="J1586" s="50" t="s">
        <v>16833</v>
      </c>
      <c r="K1586" s="50" t="s">
        <v>16834</v>
      </c>
      <c r="L1586" s="50" t="s">
        <v>1820</v>
      </c>
      <c r="M1586" s="50" t="s">
        <v>1887</v>
      </c>
    </row>
    <row r="1587" spans="1:13" x14ac:dyDescent="0.25">
      <c r="A1587" s="50" t="s">
        <v>9519</v>
      </c>
      <c r="B1587" s="50" t="s">
        <v>6781</v>
      </c>
      <c r="C1587" s="50" t="s">
        <v>9520</v>
      </c>
      <c r="D1587" s="50" t="s">
        <v>9520</v>
      </c>
      <c r="E1587" s="50" t="s">
        <v>9489</v>
      </c>
      <c r="F1587" s="50" t="s">
        <v>9490</v>
      </c>
      <c r="G1587" s="50" t="s">
        <v>9521</v>
      </c>
      <c r="H1587" s="61">
        <v>1</v>
      </c>
      <c r="I1587" s="55">
        <v>1120</v>
      </c>
      <c r="J1587" s="50" t="s">
        <v>16833</v>
      </c>
      <c r="K1587" s="50" t="s">
        <v>16834</v>
      </c>
      <c r="L1587" s="50" t="s">
        <v>1820</v>
      </c>
      <c r="M1587" s="50" t="s">
        <v>1887</v>
      </c>
    </row>
    <row r="1588" spans="1:13" x14ac:dyDescent="0.25">
      <c r="A1588" s="50" t="s">
        <v>9522</v>
      </c>
      <c r="B1588" s="50" t="s">
        <v>6781</v>
      </c>
      <c r="C1588" s="50" t="s">
        <v>9523</v>
      </c>
      <c r="D1588" s="50" t="s">
        <v>9523</v>
      </c>
      <c r="E1588" s="50" t="s">
        <v>9489</v>
      </c>
      <c r="F1588" s="50" t="s">
        <v>9490</v>
      </c>
      <c r="G1588" s="50" t="s">
        <v>9524</v>
      </c>
      <c r="H1588" s="61">
        <v>1</v>
      </c>
      <c r="I1588" s="55">
        <v>1120</v>
      </c>
      <c r="J1588" s="50" t="s">
        <v>16833</v>
      </c>
      <c r="K1588" s="50" t="s">
        <v>16834</v>
      </c>
      <c r="L1588" s="50" t="s">
        <v>1820</v>
      </c>
      <c r="M1588" s="50" t="s">
        <v>1887</v>
      </c>
    </row>
    <row r="1589" spans="1:13" x14ac:dyDescent="0.25">
      <c r="A1589" s="50" t="s">
        <v>9525</v>
      </c>
      <c r="B1589" s="50" t="s">
        <v>6781</v>
      </c>
      <c r="C1589" s="50" t="s">
        <v>9526</v>
      </c>
      <c r="D1589" s="50" t="s">
        <v>9526</v>
      </c>
      <c r="E1589" s="50" t="s">
        <v>9489</v>
      </c>
      <c r="F1589" s="50" t="s">
        <v>9490</v>
      </c>
      <c r="G1589" s="50" t="s">
        <v>9527</v>
      </c>
      <c r="H1589" s="61">
        <v>1</v>
      </c>
      <c r="I1589" s="55">
        <v>1120</v>
      </c>
      <c r="J1589" s="50" t="s">
        <v>16833</v>
      </c>
      <c r="K1589" s="50" t="s">
        <v>16834</v>
      </c>
      <c r="L1589" s="50" t="s">
        <v>1820</v>
      </c>
      <c r="M1589" s="50" t="s">
        <v>1887</v>
      </c>
    </row>
    <row r="1590" spans="1:13" x14ac:dyDescent="0.25">
      <c r="A1590" s="50" t="s">
        <v>9528</v>
      </c>
      <c r="B1590" s="50" t="s">
        <v>6781</v>
      </c>
      <c r="C1590" s="50" t="s">
        <v>9529</v>
      </c>
      <c r="D1590" s="50" t="s">
        <v>9529</v>
      </c>
      <c r="E1590" s="50" t="s">
        <v>9489</v>
      </c>
      <c r="F1590" s="50" t="s">
        <v>9490</v>
      </c>
      <c r="G1590" s="50" t="s">
        <v>9530</v>
      </c>
      <c r="H1590" s="61">
        <v>1</v>
      </c>
      <c r="I1590" s="55">
        <v>1120</v>
      </c>
      <c r="J1590" s="50" t="s">
        <v>16833</v>
      </c>
      <c r="K1590" s="50" t="s">
        <v>16834</v>
      </c>
      <c r="L1590" s="50" t="s">
        <v>1820</v>
      </c>
      <c r="M1590" s="50" t="s">
        <v>1887</v>
      </c>
    </row>
    <row r="1591" spans="1:13" x14ac:dyDescent="0.25">
      <c r="A1591" s="50" t="s">
        <v>9531</v>
      </c>
      <c r="B1591" s="50" t="s">
        <v>6781</v>
      </c>
      <c r="C1591" s="50" t="s">
        <v>9532</v>
      </c>
      <c r="D1591" s="50" t="s">
        <v>9532</v>
      </c>
      <c r="E1591" s="50" t="s">
        <v>9489</v>
      </c>
      <c r="F1591" s="50" t="s">
        <v>9490</v>
      </c>
      <c r="G1591" s="50" t="s">
        <v>9533</v>
      </c>
      <c r="H1591" s="61">
        <v>1</v>
      </c>
      <c r="I1591" s="55">
        <v>1120</v>
      </c>
      <c r="J1591" s="50" t="s">
        <v>16833</v>
      </c>
      <c r="K1591" s="50" t="s">
        <v>16834</v>
      </c>
      <c r="L1591" s="50" t="s">
        <v>1820</v>
      </c>
      <c r="M1591" s="50" t="s">
        <v>1887</v>
      </c>
    </row>
    <row r="1592" spans="1:13" x14ac:dyDescent="0.25">
      <c r="A1592" s="50" t="s">
        <v>9534</v>
      </c>
      <c r="B1592" s="50" t="s">
        <v>6781</v>
      </c>
      <c r="C1592" s="50" t="s">
        <v>9535</v>
      </c>
      <c r="D1592" s="50" t="s">
        <v>9535</v>
      </c>
      <c r="E1592" s="50" t="s">
        <v>9489</v>
      </c>
      <c r="F1592" s="50" t="s">
        <v>9490</v>
      </c>
      <c r="G1592" s="50" t="s">
        <v>9536</v>
      </c>
      <c r="H1592" s="61">
        <v>1</v>
      </c>
      <c r="I1592" s="55">
        <v>1120</v>
      </c>
      <c r="J1592" s="50" t="s">
        <v>16833</v>
      </c>
      <c r="K1592" s="50" t="s">
        <v>16834</v>
      </c>
      <c r="L1592" s="50" t="s">
        <v>1820</v>
      </c>
      <c r="M1592" s="50" t="s">
        <v>1887</v>
      </c>
    </row>
    <row r="1593" spans="1:13" x14ac:dyDescent="0.25">
      <c r="A1593" s="50" t="s">
        <v>9537</v>
      </c>
      <c r="B1593" s="50" t="s">
        <v>6781</v>
      </c>
      <c r="C1593" s="50" t="s">
        <v>9538</v>
      </c>
      <c r="D1593" s="50" t="s">
        <v>9538</v>
      </c>
      <c r="E1593" s="50" t="s">
        <v>9489</v>
      </c>
      <c r="F1593" s="50" t="s">
        <v>9490</v>
      </c>
      <c r="G1593" s="50" t="s">
        <v>9539</v>
      </c>
      <c r="H1593" s="61">
        <v>1</v>
      </c>
      <c r="I1593" s="55">
        <v>1120</v>
      </c>
      <c r="J1593" s="50" t="s">
        <v>16833</v>
      </c>
      <c r="K1593" s="50" t="s">
        <v>16834</v>
      </c>
      <c r="L1593" s="50" t="s">
        <v>1820</v>
      </c>
      <c r="M1593" s="50" t="s">
        <v>1887</v>
      </c>
    </row>
    <row r="1594" spans="1:13" x14ac:dyDescent="0.25">
      <c r="A1594" s="50" t="s">
        <v>9540</v>
      </c>
      <c r="B1594" s="50" t="s">
        <v>6781</v>
      </c>
      <c r="C1594" s="50" t="s">
        <v>9541</v>
      </c>
      <c r="D1594" s="50" t="s">
        <v>9541</v>
      </c>
      <c r="E1594" s="50" t="s">
        <v>9489</v>
      </c>
      <c r="F1594" s="50" t="s">
        <v>9490</v>
      </c>
      <c r="G1594" s="50" t="s">
        <v>9542</v>
      </c>
      <c r="H1594" s="61">
        <v>1</v>
      </c>
      <c r="I1594" s="55">
        <v>1120</v>
      </c>
      <c r="J1594" s="50" t="s">
        <v>16833</v>
      </c>
      <c r="K1594" s="50" t="s">
        <v>16834</v>
      </c>
      <c r="L1594" s="50" t="s">
        <v>1820</v>
      </c>
      <c r="M1594" s="50" t="s">
        <v>1887</v>
      </c>
    </row>
    <row r="1595" spans="1:13" x14ac:dyDescent="0.25">
      <c r="A1595" s="50" t="s">
        <v>9543</v>
      </c>
      <c r="B1595" s="50" t="s">
        <v>6781</v>
      </c>
      <c r="C1595" s="50" t="s">
        <v>9544</v>
      </c>
      <c r="D1595" s="50" t="s">
        <v>9544</v>
      </c>
      <c r="E1595" s="50" t="s">
        <v>9489</v>
      </c>
      <c r="F1595" s="50" t="s">
        <v>9490</v>
      </c>
      <c r="G1595" s="50" t="s">
        <v>9545</v>
      </c>
      <c r="H1595" s="61">
        <v>1</v>
      </c>
      <c r="I1595" s="55">
        <v>1120</v>
      </c>
      <c r="J1595" s="50" t="s">
        <v>16833</v>
      </c>
      <c r="K1595" s="50" t="s">
        <v>16834</v>
      </c>
      <c r="L1595" s="50" t="s">
        <v>1820</v>
      </c>
      <c r="M1595" s="50" t="s">
        <v>1887</v>
      </c>
    </row>
    <row r="1596" spans="1:13" x14ac:dyDescent="0.25">
      <c r="A1596" s="50" t="s">
        <v>9546</v>
      </c>
      <c r="B1596" s="50" t="s">
        <v>6781</v>
      </c>
      <c r="C1596" s="50" t="s">
        <v>9547</v>
      </c>
      <c r="D1596" s="50" t="s">
        <v>9547</v>
      </c>
      <c r="E1596" s="50" t="s">
        <v>9489</v>
      </c>
      <c r="F1596" s="50" t="s">
        <v>9490</v>
      </c>
      <c r="G1596" s="50" t="s">
        <v>9548</v>
      </c>
      <c r="H1596" s="61">
        <v>1</v>
      </c>
      <c r="I1596" s="55">
        <v>1120</v>
      </c>
      <c r="J1596" s="50" t="s">
        <v>16833</v>
      </c>
      <c r="K1596" s="50" t="s">
        <v>16834</v>
      </c>
      <c r="L1596" s="50" t="s">
        <v>1820</v>
      </c>
      <c r="M1596" s="50" t="s">
        <v>1887</v>
      </c>
    </row>
    <row r="1597" spans="1:13" x14ac:dyDescent="0.25">
      <c r="A1597" s="50" t="s">
        <v>9549</v>
      </c>
      <c r="B1597" s="50" t="s">
        <v>6781</v>
      </c>
      <c r="C1597" s="50" t="s">
        <v>9550</v>
      </c>
      <c r="D1597" s="50" t="s">
        <v>9550</v>
      </c>
      <c r="E1597" s="50" t="s">
        <v>9489</v>
      </c>
      <c r="F1597" s="50" t="s">
        <v>9490</v>
      </c>
      <c r="G1597" s="50" t="s">
        <v>9551</v>
      </c>
      <c r="H1597" s="61">
        <v>1</v>
      </c>
      <c r="I1597" s="55">
        <v>1120</v>
      </c>
      <c r="J1597" s="50" t="s">
        <v>16833</v>
      </c>
      <c r="K1597" s="50" t="s">
        <v>16834</v>
      </c>
      <c r="L1597" s="50" t="s">
        <v>1820</v>
      </c>
      <c r="M1597" s="50" t="s">
        <v>1887</v>
      </c>
    </row>
    <row r="1598" spans="1:13" x14ac:dyDescent="0.25">
      <c r="A1598" s="50" t="s">
        <v>9552</v>
      </c>
      <c r="B1598" s="50" t="s">
        <v>6781</v>
      </c>
      <c r="C1598" s="50" t="s">
        <v>9553</v>
      </c>
      <c r="D1598" s="50" t="s">
        <v>9553</v>
      </c>
      <c r="E1598" s="50" t="s">
        <v>9489</v>
      </c>
      <c r="F1598" s="50" t="s">
        <v>9490</v>
      </c>
      <c r="G1598" s="50" t="s">
        <v>9554</v>
      </c>
      <c r="H1598" s="61">
        <v>1</v>
      </c>
      <c r="I1598" s="55">
        <v>1120</v>
      </c>
      <c r="J1598" s="50" t="s">
        <v>16833</v>
      </c>
      <c r="K1598" s="50" t="s">
        <v>16834</v>
      </c>
      <c r="L1598" s="50" t="s">
        <v>1820</v>
      </c>
      <c r="M1598" s="50" t="s">
        <v>1887</v>
      </c>
    </row>
    <row r="1599" spans="1:13" x14ac:dyDescent="0.25">
      <c r="A1599" s="50" t="s">
        <v>9555</v>
      </c>
      <c r="B1599" s="50" t="s">
        <v>6781</v>
      </c>
      <c r="C1599" s="50" t="s">
        <v>9556</v>
      </c>
      <c r="D1599" s="50" t="s">
        <v>9556</v>
      </c>
      <c r="E1599" s="50" t="s">
        <v>9489</v>
      </c>
      <c r="F1599" s="50" t="s">
        <v>9490</v>
      </c>
      <c r="G1599" s="50" t="s">
        <v>9557</v>
      </c>
      <c r="H1599" s="61">
        <v>1</v>
      </c>
      <c r="I1599" s="55">
        <v>1120</v>
      </c>
      <c r="J1599" s="50" t="s">
        <v>16833</v>
      </c>
      <c r="K1599" s="50" t="s">
        <v>16834</v>
      </c>
      <c r="L1599" s="50" t="s">
        <v>1820</v>
      </c>
      <c r="M1599" s="50" t="s">
        <v>1887</v>
      </c>
    </row>
    <row r="1600" spans="1:13" x14ac:dyDescent="0.25">
      <c r="A1600" s="50" t="s">
        <v>9558</v>
      </c>
      <c r="B1600" s="50" t="s">
        <v>6781</v>
      </c>
      <c r="C1600" s="50" t="s">
        <v>9559</v>
      </c>
      <c r="D1600" s="50" t="s">
        <v>9559</v>
      </c>
      <c r="E1600" s="50" t="s">
        <v>9489</v>
      </c>
      <c r="F1600" s="50" t="s">
        <v>9490</v>
      </c>
      <c r="G1600" s="50" t="s">
        <v>9560</v>
      </c>
      <c r="H1600" s="61">
        <v>1</v>
      </c>
      <c r="I1600" s="55">
        <v>1120</v>
      </c>
      <c r="J1600" s="50" t="s">
        <v>16833</v>
      </c>
      <c r="K1600" s="50" t="s">
        <v>16834</v>
      </c>
      <c r="L1600" s="50" t="s">
        <v>1820</v>
      </c>
      <c r="M1600" s="50" t="s">
        <v>1887</v>
      </c>
    </row>
    <row r="1601" spans="1:13" x14ac:dyDescent="0.25">
      <c r="A1601" s="50" t="s">
        <v>9561</v>
      </c>
      <c r="B1601" s="50" t="s">
        <v>6781</v>
      </c>
      <c r="C1601" s="50" t="s">
        <v>9562</v>
      </c>
      <c r="D1601" s="50" t="s">
        <v>9562</v>
      </c>
      <c r="E1601" s="50" t="s">
        <v>9489</v>
      </c>
      <c r="F1601" s="50" t="s">
        <v>9490</v>
      </c>
      <c r="G1601" s="50" t="s">
        <v>9563</v>
      </c>
      <c r="H1601" s="61">
        <v>1</v>
      </c>
      <c r="I1601" s="55">
        <v>1120</v>
      </c>
      <c r="J1601" s="50" t="s">
        <v>16833</v>
      </c>
      <c r="K1601" s="50" t="s">
        <v>16834</v>
      </c>
      <c r="L1601" s="50" t="s">
        <v>1820</v>
      </c>
      <c r="M1601" s="50" t="s">
        <v>1887</v>
      </c>
    </row>
    <row r="1602" spans="1:13" x14ac:dyDescent="0.25">
      <c r="A1602" s="50" t="s">
        <v>9564</v>
      </c>
      <c r="B1602" s="50" t="s">
        <v>6781</v>
      </c>
      <c r="C1602" s="50" t="s">
        <v>9565</v>
      </c>
      <c r="D1602" s="50" t="s">
        <v>9565</v>
      </c>
      <c r="E1602" s="50" t="s">
        <v>9489</v>
      </c>
      <c r="F1602" s="50" t="s">
        <v>9490</v>
      </c>
      <c r="G1602" s="50" t="s">
        <v>9566</v>
      </c>
      <c r="H1602" s="61">
        <v>1</v>
      </c>
      <c r="I1602" s="55">
        <v>1120</v>
      </c>
      <c r="J1602" s="50" t="s">
        <v>16833</v>
      </c>
      <c r="K1602" s="50" t="s">
        <v>16834</v>
      </c>
      <c r="L1602" s="50" t="s">
        <v>1820</v>
      </c>
      <c r="M1602" s="50" t="s">
        <v>1887</v>
      </c>
    </row>
    <row r="1603" spans="1:13" x14ac:dyDescent="0.25">
      <c r="A1603" s="50" t="s">
        <v>9567</v>
      </c>
      <c r="B1603" s="50" t="s">
        <v>6781</v>
      </c>
      <c r="C1603" s="50" t="s">
        <v>9568</v>
      </c>
      <c r="D1603" s="50" t="s">
        <v>9568</v>
      </c>
      <c r="E1603" s="50" t="s">
        <v>9489</v>
      </c>
      <c r="F1603" s="50" t="s">
        <v>9490</v>
      </c>
      <c r="G1603" s="50" t="s">
        <v>9569</v>
      </c>
      <c r="H1603" s="61">
        <v>1</v>
      </c>
      <c r="I1603" s="55">
        <v>1120</v>
      </c>
      <c r="J1603" s="50" t="s">
        <v>16833</v>
      </c>
      <c r="K1603" s="50" t="s">
        <v>16834</v>
      </c>
      <c r="L1603" s="50" t="s">
        <v>1820</v>
      </c>
      <c r="M1603" s="50" t="s">
        <v>1887</v>
      </c>
    </row>
    <row r="1604" spans="1:13" x14ac:dyDescent="0.25">
      <c r="A1604" s="50" t="s">
        <v>9570</v>
      </c>
      <c r="B1604" s="50" t="s">
        <v>6781</v>
      </c>
      <c r="C1604" s="50" t="s">
        <v>9571</v>
      </c>
      <c r="D1604" s="50" t="s">
        <v>9571</v>
      </c>
      <c r="E1604" s="50" t="s">
        <v>9489</v>
      </c>
      <c r="F1604" s="50" t="s">
        <v>9490</v>
      </c>
      <c r="G1604" s="50" t="s">
        <v>9572</v>
      </c>
      <c r="H1604" s="61">
        <v>1</v>
      </c>
      <c r="I1604" s="55">
        <v>1120</v>
      </c>
      <c r="J1604" s="50" t="s">
        <v>16833</v>
      </c>
      <c r="K1604" s="50" t="s">
        <v>16834</v>
      </c>
      <c r="L1604" s="50" t="s">
        <v>1820</v>
      </c>
      <c r="M1604" s="50" t="s">
        <v>1887</v>
      </c>
    </row>
    <row r="1605" spans="1:13" x14ac:dyDescent="0.25">
      <c r="A1605" s="50" t="s">
        <v>9573</v>
      </c>
      <c r="B1605" s="50" t="s">
        <v>6781</v>
      </c>
      <c r="C1605" s="50" t="s">
        <v>9574</v>
      </c>
      <c r="D1605" s="50" t="s">
        <v>9574</v>
      </c>
      <c r="E1605" s="50" t="s">
        <v>9489</v>
      </c>
      <c r="F1605" s="50" t="s">
        <v>9490</v>
      </c>
      <c r="G1605" s="50" t="s">
        <v>9575</v>
      </c>
      <c r="H1605" s="61">
        <v>1</v>
      </c>
      <c r="I1605" s="55">
        <v>1120</v>
      </c>
      <c r="J1605" s="50" t="s">
        <v>16833</v>
      </c>
      <c r="K1605" s="50" t="s">
        <v>16834</v>
      </c>
      <c r="L1605" s="50" t="s">
        <v>1820</v>
      </c>
      <c r="M1605" s="50" t="s">
        <v>1887</v>
      </c>
    </row>
    <row r="1606" spans="1:13" x14ac:dyDescent="0.25">
      <c r="A1606" s="50" t="s">
        <v>9576</v>
      </c>
      <c r="B1606" s="50" t="s">
        <v>6781</v>
      </c>
      <c r="C1606" s="50" t="s">
        <v>9577</v>
      </c>
      <c r="D1606" s="50" t="s">
        <v>9577</v>
      </c>
      <c r="E1606" s="50" t="s">
        <v>9489</v>
      </c>
      <c r="F1606" s="50" t="s">
        <v>9490</v>
      </c>
      <c r="G1606" s="50" t="s">
        <v>9578</v>
      </c>
      <c r="H1606" s="61">
        <v>1</v>
      </c>
      <c r="I1606" s="55">
        <v>1120</v>
      </c>
      <c r="J1606" s="50" t="s">
        <v>16833</v>
      </c>
      <c r="K1606" s="50" t="s">
        <v>16834</v>
      </c>
      <c r="L1606" s="50" t="s">
        <v>1820</v>
      </c>
      <c r="M1606" s="50" t="s">
        <v>1887</v>
      </c>
    </row>
    <row r="1607" spans="1:13" x14ac:dyDescent="0.25">
      <c r="A1607" s="50" t="s">
        <v>9729</v>
      </c>
      <c r="B1607" s="50" t="s">
        <v>6781</v>
      </c>
      <c r="C1607" s="50" t="s">
        <v>9730</v>
      </c>
      <c r="D1607" s="50" t="s">
        <v>9730</v>
      </c>
      <c r="E1607" s="50" t="s">
        <v>1580</v>
      </c>
      <c r="F1607" s="50" t="s">
        <v>9581</v>
      </c>
      <c r="G1607" s="50" t="s">
        <v>9731</v>
      </c>
      <c r="H1607" s="61">
        <v>1</v>
      </c>
      <c r="I1607" s="55">
        <v>3275.46</v>
      </c>
      <c r="J1607" s="50" t="s">
        <v>16833</v>
      </c>
      <c r="K1607" s="50" t="s">
        <v>16869</v>
      </c>
      <c r="L1607" s="50" t="s">
        <v>483</v>
      </c>
      <c r="M1607" s="50" t="s">
        <v>1887</v>
      </c>
    </row>
    <row r="1608" spans="1:13" x14ac:dyDescent="0.25">
      <c r="A1608" s="50" t="s">
        <v>9732</v>
      </c>
      <c r="B1608" s="50" t="s">
        <v>6781</v>
      </c>
      <c r="C1608" s="50" t="s">
        <v>9733</v>
      </c>
      <c r="D1608" s="50" t="s">
        <v>9733</v>
      </c>
      <c r="E1608" s="50" t="s">
        <v>1580</v>
      </c>
      <c r="F1608" s="50" t="s">
        <v>9581</v>
      </c>
      <c r="G1608" s="50" t="s">
        <v>9734</v>
      </c>
      <c r="H1608" s="61">
        <v>1</v>
      </c>
      <c r="I1608" s="55">
        <v>3275.46</v>
      </c>
      <c r="J1608" s="50" t="s">
        <v>16910</v>
      </c>
      <c r="K1608" s="50" t="s">
        <v>16911</v>
      </c>
      <c r="L1608" s="50" t="s">
        <v>617</v>
      </c>
      <c r="M1608" s="50" t="s">
        <v>1887</v>
      </c>
    </row>
    <row r="1609" spans="1:13" x14ac:dyDescent="0.25">
      <c r="A1609" s="50" t="s">
        <v>9735</v>
      </c>
      <c r="B1609" s="50" t="s">
        <v>6781</v>
      </c>
      <c r="C1609" s="50" t="s">
        <v>9736</v>
      </c>
      <c r="D1609" s="50" t="s">
        <v>9736</v>
      </c>
      <c r="E1609" s="50" t="s">
        <v>1580</v>
      </c>
      <c r="F1609" s="50" t="s">
        <v>9581</v>
      </c>
      <c r="G1609" s="50" t="s">
        <v>9737</v>
      </c>
      <c r="H1609" s="61">
        <v>1</v>
      </c>
      <c r="I1609" s="55">
        <v>3275.46</v>
      </c>
      <c r="J1609" s="50" t="s">
        <v>16833</v>
      </c>
      <c r="K1609" s="50" t="s">
        <v>16869</v>
      </c>
      <c r="L1609" s="50" t="s">
        <v>457</v>
      </c>
      <c r="M1609" s="50" t="s">
        <v>1887</v>
      </c>
    </row>
    <row r="1610" spans="1:13" x14ac:dyDescent="0.25">
      <c r="A1610" s="50" t="s">
        <v>9738</v>
      </c>
      <c r="B1610" s="50" t="s">
        <v>6781</v>
      </c>
      <c r="C1610" s="50" t="s">
        <v>9739</v>
      </c>
      <c r="D1610" s="50" t="s">
        <v>9739</v>
      </c>
      <c r="E1610" s="50" t="s">
        <v>1580</v>
      </c>
      <c r="F1610" s="50" t="s">
        <v>9581</v>
      </c>
      <c r="G1610" s="50" t="s">
        <v>9740</v>
      </c>
      <c r="H1610" s="61">
        <v>1</v>
      </c>
      <c r="I1610" s="55">
        <v>3275.46</v>
      </c>
      <c r="J1610" s="50" t="s">
        <v>16833</v>
      </c>
      <c r="K1610" s="50" t="s">
        <v>16834</v>
      </c>
      <c r="L1610" s="50" t="s">
        <v>454</v>
      </c>
      <c r="M1610" s="50" t="s">
        <v>1887</v>
      </c>
    </row>
    <row r="1611" spans="1:13" x14ac:dyDescent="0.25">
      <c r="A1611" s="50" t="s">
        <v>9741</v>
      </c>
      <c r="B1611" s="50" t="s">
        <v>6781</v>
      </c>
      <c r="C1611" s="50" t="s">
        <v>9742</v>
      </c>
      <c r="D1611" s="50" t="s">
        <v>9742</v>
      </c>
      <c r="E1611" s="50" t="s">
        <v>1580</v>
      </c>
      <c r="F1611" s="50" t="s">
        <v>9581</v>
      </c>
      <c r="G1611" s="50" t="s">
        <v>9743</v>
      </c>
      <c r="H1611" s="61">
        <v>1</v>
      </c>
      <c r="I1611" s="55">
        <v>3275.46</v>
      </c>
      <c r="J1611" s="50" t="s">
        <v>16851</v>
      </c>
      <c r="K1611" s="50" t="s">
        <v>16852</v>
      </c>
      <c r="L1611" s="50" t="s">
        <v>474</v>
      </c>
      <c r="M1611" s="50" t="s">
        <v>1887</v>
      </c>
    </row>
    <row r="1612" spans="1:13" x14ac:dyDescent="0.25">
      <c r="A1612" s="50" t="s">
        <v>9579</v>
      </c>
      <c r="B1612" s="50" t="s">
        <v>6781</v>
      </c>
      <c r="C1612" s="50" t="s">
        <v>9580</v>
      </c>
      <c r="D1612" s="50" t="s">
        <v>9580</v>
      </c>
      <c r="E1612" s="50" t="s">
        <v>1580</v>
      </c>
      <c r="F1612" s="50" t="s">
        <v>9581</v>
      </c>
      <c r="G1612" s="50" t="s">
        <v>26746</v>
      </c>
      <c r="H1612" s="61">
        <v>1</v>
      </c>
      <c r="I1612" s="55">
        <v>3275.46</v>
      </c>
      <c r="J1612" s="50" t="s">
        <v>16833</v>
      </c>
      <c r="K1612" s="50" t="s">
        <v>16834</v>
      </c>
      <c r="L1612" s="50" t="s">
        <v>433</v>
      </c>
      <c r="M1612" s="50" t="s">
        <v>1887</v>
      </c>
    </row>
    <row r="1613" spans="1:13" x14ac:dyDescent="0.25">
      <c r="A1613" s="50" t="s">
        <v>9582</v>
      </c>
      <c r="B1613" s="50" t="s">
        <v>6781</v>
      </c>
      <c r="C1613" s="50" t="s">
        <v>9583</v>
      </c>
      <c r="D1613" s="50" t="s">
        <v>9583</v>
      </c>
      <c r="E1613" s="50" t="s">
        <v>1580</v>
      </c>
      <c r="F1613" s="50" t="s">
        <v>9581</v>
      </c>
      <c r="G1613" s="50" t="s">
        <v>9584</v>
      </c>
      <c r="H1613" s="61">
        <v>1</v>
      </c>
      <c r="I1613" s="55">
        <v>3275.46</v>
      </c>
      <c r="J1613" s="50" t="s">
        <v>16910</v>
      </c>
      <c r="K1613" s="50" t="s">
        <v>16930</v>
      </c>
      <c r="L1613" s="50" t="s">
        <v>652</v>
      </c>
      <c r="M1613" s="50" t="s">
        <v>1887</v>
      </c>
    </row>
    <row r="1614" spans="1:13" x14ac:dyDescent="0.25">
      <c r="A1614" s="50" t="s">
        <v>9585</v>
      </c>
      <c r="B1614" s="50" t="s">
        <v>6781</v>
      </c>
      <c r="C1614" s="50" t="s">
        <v>9586</v>
      </c>
      <c r="D1614" s="50" t="s">
        <v>9586</v>
      </c>
      <c r="E1614" s="50" t="s">
        <v>1580</v>
      </c>
      <c r="F1614" s="50" t="s">
        <v>9581</v>
      </c>
      <c r="G1614" s="50" t="s">
        <v>9587</v>
      </c>
      <c r="H1614" s="61">
        <v>1</v>
      </c>
      <c r="I1614" s="55">
        <v>3275.46</v>
      </c>
      <c r="J1614" s="50" t="s">
        <v>16910</v>
      </c>
      <c r="K1614" s="50" t="s">
        <v>16930</v>
      </c>
      <c r="L1614" s="50" t="s">
        <v>386</v>
      </c>
      <c r="M1614" s="50" t="s">
        <v>1887</v>
      </c>
    </row>
    <row r="1615" spans="1:13" x14ac:dyDescent="0.25">
      <c r="A1615" s="50" t="s">
        <v>9588</v>
      </c>
      <c r="B1615" s="50" t="s">
        <v>6781</v>
      </c>
      <c r="C1615" s="50" t="s">
        <v>9589</v>
      </c>
      <c r="D1615" s="50" t="s">
        <v>9589</v>
      </c>
      <c r="E1615" s="50" t="s">
        <v>1580</v>
      </c>
      <c r="F1615" s="50" t="s">
        <v>9581</v>
      </c>
      <c r="G1615" s="50" t="s">
        <v>9590</v>
      </c>
      <c r="H1615" s="61">
        <v>1</v>
      </c>
      <c r="I1615" s="55">
        <v>3275.46</v>
      </c>
      <c r="J1615" s="50" t="s">
        <v>16833</v>
      </c>
      <c r="K1615" s="50" t="s">
        <v>16834</v>
      </c>
      <c r="L1615" s="50" t="s">
        <v>554</v>
      </c>
      <c r="M1615" s="50" t="s">
        <v>1887</v>
      </c>
    </row>
    <row r="1616" spans="1:13" x14ac:dyDescent="0.25">
      <c r="A1616" s="50" t="s">
        <v>9591</v>
      </c>
      <c r="B1616" s="50" t="s">
        <v>6781</v>
      </c>
      <c r="C1616" s="50" t="s">
        <v>9592</v>
      </c>
      <c r="D1616" s="50" t="s">
        <v>9592</v>
      </c>
      <c r="E1616" s="50" t="s">
        <v>1580</v>
      </c>
      <c r="F1616" s="50" t="s">
        <v>9581</v>
      </c>
      <c r="G1616" s="50" t="s">
        <v>9593</v>
      </c>
      <c r="H1616" s="61">
        <v>1</v>
      </c>
      <c r="I1616" s="55">
        <v>3275.46</v>
      </c>
      <c r="J1616" s="50" t="s">
        <v>16833</v>
      </c>
      <c r="K1616" s="50" t="s">
        <v>16859</v>
      </c>
      <c r="L1616" s="50" t="s">
        <v>519</v>
      </c>
      <c r="M1616" s="50" t="s">
        <v>1887</v>
      </c>
    </row>
    <row r="1617" spans="1:13" x14ac:dyDescent="0.25">
      <c r="A1617" s="50" t="s">
        <v>9594</v>
      </c>
      <c r="B1617" s="50" t="s">
        <v>6781</v>
      </c>
      <c r="C1617" s="50" t="s">
        <v>9595</v>
      </c>
      <c r="D1617" s="50" t="s">
        <v>9595</v>
      </c>
      <c r="E1617" s="50" t="s">
        <v>1580</v>
      </c>
      <c r="F1617" s="50" t="s">
        <v>9581</v>
      </c>
      <c r="G1617" s="50" t="s">
        <v>9596</v>
      </c>
      <c r="H1617" s="61">
        <v>1</v>
      </c>
      <c r="I1617" s="55">
        <v>3275.46</v>
      </c>
      <c r="J1617" s="50" t="s">
        <v>16833</v>
      </c>
      <c r="K1617" s="50" t="s">
        <v>16863</v>
      </c>
      <c r="L1617" s="50" t="s">
        <v>509</v>
      </c>
      <c r="M1617" s="50" t="s">
        <v>1887</v>
      </c>
    </row>
    <row r="1618" spans="1:13" x14ac:dyDescent="0.25">
      <c r="A1618" s="50" t="s">
        <v>9473</v>
      </c>
      <c r="B1618" s="50" t="s">
        <v>6781</v>
      </c>
      <c r="C1618" s="50" t="s">
        <v>9474</v>
      </c>
      <c r="D1618" s="50" t="s">
        <v>9474</v>
      </c>
      <c r="E1618" s="50" t="s">
        <v>9266</v>
      </c>
      <c r="F1618" s="50" t="s">
        <v>9267</v>
      </c>
      <c r="G1618" s="50" t="s">
        <v>9475</v>
      </c>
      <c r="H1618" s="61">
        <v>1</v>
      </c>
      <c r="I1618" s="55">
        <v>68.099999999999994</v>
      </c>
      <c r="J1618" s="50" t="s">
        <v>16833</v>
      </c>
      <c r="K1618" s="50" t="s">
        <v>16834</v>
      </c>
      <c r="L1618" s="50" t="s">
        <v>1820</v>
      </c>
      <c r="M1618" s="50" t="s">
        <v>1887</v>
      </c>
    </row>
    <row r="1619" spans="1:13" x14ac:dyDescent="0.25">
      <c r="A1619" s="50" t="s">
        <v>9476</v>
      </c>
      <c r="B1619" s="50" t="s">
        <v>6781</v>
      </c>
      <c r="C1619" s="50" t="s">
        <v>9477</v>
      </c>
      <c r="D1619" s="50" t="s">
        <v>9477</v>
      </c>
      <c r="E1619" s="50" t="s">
        <v>9266</v>
      </c>
      <c r="F1619" s="50" t="s">
        <v>9267</v>
      </c>
      <c r="G1619" s="50" t="s">
        <v>9478</v>
      </c>
      <c r="H1619" s="61">
        <v>1</v>
      </c>
      <c r="I1619" s="55">
        <v>68.099999999999994</v>
      </c>
      <c r="J1619" s="50" t="s">
        <v>16833</v>
      </c>
      <c r="K1619" s="50" t="s">
        <v>16834</v>
      </c>
      <c r="L1619" s="50" t="s">
        <v>1820</v>
      </c>
      <c r="M1619" s="50" t="s">
        <v>1887</v>
      </c>
    </row>
    <row r="1620" spans="1:13" x14ac:dyDescent="0.25">
      <c r="A1620" s="50" t="s">
        <v>9744</v>
      </c>
      <c r="B1620" s="50" t="s">
        <v>6781</v>
      </c>
      <c r="C1620" s="50" t="s">
        <v>9745</v>
      </c>
      <c r="D1620" s="50" t="s">
        <v>9745</v>
      </c>
      <c r="E1620" s="50" t="s">
        <v>9266</v>
      </c>
      <c r="F1620" s="50" t="s">
        <v>9267</v>
      </c>
      <c r="G1620" s="50" t="s">
        <v>9746</v>
      </c>
      <c r="H1620" s="61">
        <v>1</v>
      </c>
      <c r="I1620" s="55">
        <v>68.099999999999994</v>
      </c>
      <c r="J1620" s="50" t="s">
        <v>16833</v>
      </c>
      <c r="K1620" s="50" t="s">
        <v>16834</v>
      </c>
      <c r="L1620" s="50" t="s">
        <v>389</v>
      </c>
      <c r="M1620" s="50" t="s">
        <v>1887</v>
      </c>
    </row>
    <row r="1621" spans="1:13" x14ac:dyDescent="0.25">
      <c r="A1621" s="50" t="s">
        <v>9755</v>
      </c>
      <c r="B1621" s="50" t="s">
        <v>6781</v>
      </c>
      <c r="C1621" s="50" t="s">
        <v>9756</v>
      </c>
      <c r="D1621" s="50" t="s">
        <v>9756</v>
      </c>
      <c r="E1621" s="50" t="s">
        <v>9757</v>
      </c>
      <c r="F1621" s="50" t="s">
        <v>9758</v>
      </c>
      <c r="G1621" s="50" t="s">
        <v>9759</v>
      </c>
      <c r="H1621" s="61">
        <v>1</v>
      </c>
      <c r="I1621" s="55">
        <v>68.099999999999994</v>
      </c>
      <c r="J1621" s="50" t="s">
        <v>16833</v>
      </c>
      <c r="K1621" s="50" t="s">
        <v>16834</v>
      </c>
      <c r="L1621" s="50" t="s">
        <v>1820</v>
      </c>
      <c r="M1621" s="50" t="s">
        <v>1872</v>
      </c>
    </row>
    <row r="1622" spans="1:13" x14ac:dyDescent="0.25">
      <c r="A1622" s="50" t="s">
        <v>9747</v>
      </c>
      <c r="B1622" s="50" t="s">
        <v>6781</v>
      </c>
      <c r="C1622" s="50" t="s">
        <v>9748</v>
      </c>
      <c r="D1622" s="50" t="s">
        <v>9748</v>
      </c>
      <c r="E1622" s="50" t="s">
        <v>9266</v>
      </c>
      <c r="F1622" s="50" t="s">
        <v>9749</v>
      </c>
      <c r="G1622" s="50" t="s">
        <v>9750</v>
      </c>
      <c r="H1622" s="61">
        <v>1</v>
      </c>
      <c r="I1622" s="55">
        <v>68.099999999999994</v>
      </c>
      <c r="J1622" s="50" t="s">
        <v>16833</v>
      </c>
      <c r="K1622" s="50" t="s">
        <v>16834</v>
      </c>
      <c r="L1622" s="50" t="s">
        <v>1820</v>
      </c>
      <c r="M1622" s="50" t="s">
        <v>1878</v>
      </c>
    </row>
    <row r="1623" spans="1:13" x14ac:dyDescent="0.25">
      <c r="A1623" s="50" t="s">
        <v>9751</v>
      </c>
      <c r="B1623" s="50" t="s">
        <v>6781</v>
      </c>
      <c r="C1623" s="50" t="s">
        <v>9752</v>
      </c>
      <c r="D1623" s="50" t="s">
        <v>9752</v>
      </c>
      <c r="E1623" s="50" t="s">
        <v>9753</v>
      </c>
      <c r="F1623" s="50" t="s">
        <v>9321</v>
      </c>
      <c r="G1623" s="50" t="s">
        <v>9754</v>
      </c>
      <c r="H1623" s="61">
        <v>1</v>
      </c>
      <c r="I1623" s="55">
        <v>68.099999999999994</v>
      </c>
      <c r="J1623" s="50" t="s">
        <v>16833</v>
      </c>
      <c r="K1623" s="50" t="s">
        <v>16834</v>
      </c>
      <c r="L1623" s="50" t="s">
        <v>1820</v>
      </c>
      <c r="M1623" s="50" t="s">
        <v>1878</v>
      </c>
    </row>
    <row r="1624" spans="1:13" x14ac:dyDescent="0.25">
      <c r="A1624" s="50" t="s">
        <v>9780</v>
      </c>
      <c r="B1624" s="50" t="s">
        <v>6781</v>
      </c>
      <c r="C1624" s="50" t="s">
        <v>9781</v>
      </c>
      <c r="D1624" s="50" t="s">
        <v>9781</v>
      </c>
      <c r="E1624" s="50" t="s">
        <v>9757</v>
      </c>
      <c r="F1624" s="50" t="s">
        <v>9782</v>
      </c>
      <c r="G1624" s="50" t="s">
        <v>9783</v>
      </c>
      <c r="H1624" s="61">
        <v>1</v>
      </c>
      <c r="I1624" s="55">
        <v>68.099999999999994</v>
      </c>
      <c r="J1624" s="50" t="s">
        <v>16833</v>
      </c>
      <c r="K1624" s="50" t="s">
        <v>16834</v>
      </c>
      <c r="L1624" s="50" t="s">
        <v>1820</v>
      </c>
      <c r="M1624" s="50" t="s">
        <v>1905</v>
      </c>
    </row>
    <row r="1625" spans="1:13" x14ac:dyDescent="0.25">
      <c r="A1625" s="50" t="s">
        <v>9784</v>
      </c>
      <c r="B1625" s="50" t="s">
        <v>6781</v>
      </c>
      <c r="C1625" s="50" t="s">
        <v>9785</v>
      </c>
      <c r="D1625" s="50" t="s">
        <v>9785</v>
      </c>
      <c r="E1625" s="50" t="s">
        <v>9757</v>
      </c>
      <c r="F1625" s="50" t="s">
        <v>9775</v>
      </c>
      <c r="G1625" s="50" t="s">
        <v>9786</v>
      </c>
      <c r="H1625" s="61">
        <v>1</v>
      </c>
      <c r="I1625" s="55">
        <v>68.099999999999994</v>
      </c>
      <c r="J1625" s="50" t="s">
        <v>16833</v>
      </c>
      <c r="K1625" s="50" t="s">
        <v>16834</v>
      </c>
      <c r="L1625" s="50" t="s">
        <v>1820</v>
      </c>
      <c r="M1625" s="50" t="s">
        <v>1905</v>
      </c>
    </row>
    <row r="1626" spans="1:13" x14ac:dyDescent="0.25">
      <c r="A1626" s="50" t="s">
        <v>9787</v>
      </c>
      <c r="B1626" s="50" t="s">
        <v>6781</v>
      </c>
      <c r="C1626" s="50" t="s">
        <v>9788</v>
      </c>
      <c r="D1626" s="50" t="s">
        <v>9788</v>
      </c>
      <c r="E1626" s="50" t="s">
        <v>9266</v>
      </c>
      <c r="F1626" s="50" t="s">
        <v>9775</v>
      </c>
      <c r="G1626" s="50" t="s">
        <v>9789</v>
      </c>
      <c r="H1626" s="61">
        <v>1</v>
      </c>
      <c r="I1626" s="55">
        <v>68.099999999999994</v>
      </c>
      <c r="J1626" s="50" t="s">
        <v>16833</v>
      </c>
      <c r="K1626" s="50" t="s">
        <v>16834</v>
      </c>
      <c r="L1626" s="50" t="s">
        <v>389</v>
      </c>
      <c r="M1626" s="50" t="s">
        <v>1887</v>
      </c>
    </row>
    <row r="1627" spans="1:13" x14ac:dyDescent="0.25">
      <c r="A1627" s="50" t="s">
        <v>9760</v>
      </c>
      <c r="B1627" s="50" t="s">
        <v>6781</v>
      </c>
      <c r="C1627" s="50" t="s">
        <v>9761</v>
      </c>
      <c r="D1627" s="50" t="s">
        <v>9761</v>
      </c>
      <c r="E1627" s="50" t="s">
        <v>9266</v>
      </c>
      <c r="F1627" s="50" t="s">
        <v>9321</v>
      </c>
      <c r="G1627" s="50" t="s">
        <v>9762</v>
      </c>
      <c r="H1627" s="61">
        <v>1</v>
      </c>
      <c r="I1627" s="55">
        <v>68.099999999999994</v>
      </c>
      <c r="J1627" s="50" t="s">
        <v>16833</v>
      </c>
      <c r="K1627" s="50" t="s">
        <v>16834</v>
      </c>
      <c r="L1627" s="50" t="s">
        <v>1820</v>
      </c>
      <c r="M1627" s="50" t="s">
        <v>1889</v>
      </c>
    </row>
    <row r="1628" spans="1:13" x14ac:dyDescent="0.25">
      <c r="A1628" s="50" t="s">
        <v>9764</v>
      </c>
      <c r="B1628" s="50" t="s">
        <v>6781</v>
      </c>
      <c r="C1628" s="50" t="s">
        <v>9765</v>
      </c>
      <c r="D1628" s="50" t="s">
        <v>9765</v>
      </c>
      <c r="E1628" s="50" t="s">
        <v>9266</v>
      </c>
      <c r="F1628" s="50" t="s">
        <v>9321</v>
      </c>
      <c r="G1628" s="50" t="s">
        <v>9766</v>
      </c>
      <c r="H1628" s="61">
        <v>1</v>
      </c>
      <c r="I1628" s="55">
        <v>68.099999999999994</v>
      </c>
      <c r="J1628" s="50" t="s">
        <v>16833</v>
      </c>
      <c r="K1628" s="50" t="s">
        <v>16834</v>
      </c>
      <c r="L1628" s="50" t="s">
        <v>1820</v>
      </c>
      <c r="M1628" s="50" t="s">
        <v>1889</v>
      </c>
    </row>
    <row r="1629" spans="1:13" x14ac:dyDescent="0.25">
      <c r="A1629" s="50" t="s">
        <v>9773</v>
      </c>
      <c r="B1629" s="50" t="s">
        <v>6781</v>
      </c>
      <c r="C1629" s="50" t="s">
        <v>9774</v>
      </c>
      <c r="D1629" s="50" t="s">
        <v>9774</v>
      </c>
      <c r="E1629" s="50" t="s">
        <v>9266</v>
      </c>
      <c r="F1629" s="50" t="s">
        <v>9775</v>
      </c>
      <c r="G1629" s="50" t="s">
        <v>9776</v>
      </c>
      <c r="H1629" s="61">
        <v>1</v>
      </c>
      <c r="I1629" s="55">
        <v>68.099999999999994</v>
      </c>
      <c r="J1629" s="50" t="s">
        <v>16833</v>
      </c>
      <c r="K1629" s="50" t="s">
        <v>16834</v>
      </c>
      <c r="L1629" s="50" t="s">
        <v>1820</v>
      </c>
      <c r="M1629" s="50" t="s">
        <v>1889</v>
      </c>
    </row>
    <row r="1630" spans="1:13" x14ac:dyDescent="0.25">
      <c r="A1630" s="50" t="s">
        <v>9767</v>
      </c>
      <c r="B1630" s="50" t="s">
        <v>6781</v>
      </c>
      <c r="C1630" s="50" t="s">
        <v>9768</v>
      </c>
      <c r="D1630" s="50" t="s">
        <v>9768</v>
      </c>
      <c r="E1630" s="50" t="s">
        <v>9266</v>
      </c>
      <c r="F1630" s="50" t="s">
        <v>9321</v>
      </c>
      <c r="G1630" s="50" t="s">
        <v>9769</v>
      </c>
      <c r="H1630" s="61">
        <v>1</v>
      </c>
      <c r="I1630" s="55">
        <v>68.099999999999994</v>
      </c>
      <c r="J1630" s="50" t="s">
        <v>16833</v>
      </c>
      <c r="K1630" s="50" t="s">
        <v>16834</v>
      </c>
      <c r="L1630" s="50" t="s">
        <v>1820</v>
      </c>
      <c r="M1630" s="50" t="s">
        <v>1921</v>
      </c>
    </row>
    <row r="1631" spans="1:13" x14ac:dyDescent="0.25">
      <c r="A1631" s="50" t="s">
        <v>9777</v>
      </c>
      <c r="B1631" s="50" t="s">
        <v>6781</v>
      </c>
      <c r="C1631" s="50" t="s">
        <v>9778</v>
      </c>
      <c r="D1631" s="50" t="s">
        <v>9778</v>
      </c>
      <c r="E1631" s="50" t="s">
        <v>9266</v>
      </c>
      <c r="F1631" s="50" t="s">
        <v>9775</v>
      </c>
      <c r="G1631" s="50" t="s">
        <v>9779</v>
      </c>
      <c r="H1631" s="61">
        <v>1</v>
      </c>
      <c r="I1631" s="55">
        <v>68.099999999999994</v>
      </c>
      <c r="J1631" s="50" t="s">
        <v>16851</v>
      </c>
      <c r="K1631" s="50" t="s">
        <v>16852</v>
      </c>
      <c r="L1631" s="50" t="s">
        <v>1756</v>
      </c>
      <c r="M1631" s="50" t="s">
        <v>1916</v>
      </c>
    </row>
    <row r="1632" spans="1:13" x14ac:dyDescent="0.25">
      <c r="A1632" s="50" t="s">
        <v>9770</v>
      </c>
      <c r="B1632" s="50" t="s">
        <v>6781</v>
      </c>
      <c r="C1632" s="50" t="s">
        <v>9771</v>
      </c>
      <c r="D1632" s="50" t="s">
        <v>9771</v>
      </c>
      <c r="E1632" s="50" t="s">
        <v>9266</v>
      </c>
      <c r="F1632" s="50" t="s">
        <v>9321</v>
      </c>
      <c r="G1632" s="50" t="s">
        <v>9772</v>
      </c>
      <c r="H1632" s="61">
        <v>1</v>
      </c>
      <c r="I1632" s="55">
        <v>68.099999999999994</v>
      </c>
      <c r="J1632" s="50" t="s">
        <v>16833</v>
      </c>
      <c r="K1632" s="50" t="s">
        <v>16834</v>
      </c>
      <c r="L1632" s="50" t="s">
        <v>1820</v>
      </c>
      <c r="M1632" s="50" t="s">
        <v>1892</v>
      </c>
    </row>
    <row r="1633" spans="1:13" x14ac:dyDescent="0.25">
      <c r="A1633" s="50" t="s">
        <v>9790</v>
      </c>
      <c r="B1633" s="50" t="s">
        <v>6781</v>
      </c>
      <c r="C1633" s="50" t="s">
        <v>9791</v>
      </c>
      <c r="D1633" s="50" t="s">
        <v>9791</v>
      </c>
      <c r="E1633" s="50" t="s">
        <v>9757</v>
      </c>
      <c r="F1633" s="50" t="s">
        <v>9775</v>
      </c>
      <c r="G1633" s="50" t="s">
        <v>9792</v>
      </c>
      <c r="H1633" s="61">
        <v>1</v>
      </c>
      <c r="I1633" s="55">
        <v>68.099999999999994</v>
      </c>
      <c r="J1633" s="50" t="s">
        <v>16833</v>
      </c>
      <c r="K1633" s="50" t="s">
        <v>16834</v>
      </c>
      <c r="L1633" s="50" t="s">
        <v>1820</v>
      </c>
      <c r="M1633" s="50" t="s">
        <v>1907</v>
      </c>
    </row>
    <row r="1634" spans="1:13" x14ac:dyDescent="0.25">
      <c r="A1634" s="50" t="s">
        <v>9793</v>
      </c>
      <c r="B1634" s="50" t="s">
        <v>6781</v>
      </c>
      <c r="C1634" s="50" t="s">
        <v>9794</v>
      </c>
      <c r="D1634" s="50" t="s">
        <v>9794</v>
      </c>
      <c r="E1634" s="50" t="s">
        <v>9757</v>
      </c>
      <c r="F1634" s="50" t="s">
        <v>9782</v>
      </c>
      <c r="G1634" s="50" t="s">
        <v>9795</v>
      </c>
      <c r="H1634" s="61">
        <v>1</v>
      </c>
      <c r="I1634" s="55">
        <v>68.099999999999994</v>
      </c>
      <c r="J1634" s="50" t="s">
        <v>16833</v>
      </c>
      <c r="K1634" s="50" t="s">
        <v>16834</v>
      </c>
      <c r="L1634" s="50" t="s">
        <v>389</v>
      </c>
      <c r="M1634" s="50" t="s">
        <v>390</v>
      </c>
    </row>
    <row r="1635" spans="1:13" x14ac:dyDescent="0.25">
      <c r="A1635" s="50" t="s">
        <v>9805</v>
      </c>
      <c r="B1635" s="50" t="s">
        <v>6781</v>
      </c>
      <c r="C1635" s="50" t="s">
        <v>9806</v>
      </c>
      <c r="D1635" s="50" t="s">
        <v>9806</v>
      </c>
      <c r="E1635" s="50" t="s">
        <v>9757</v>
      </c>
      <c r="F1635" s="50" t="s">
        <v>9782</v>
      </c>
      <c r="G1635" s="50" t="s">
        <v>9807</v>
      </c>
      <c r="H1635" s="61">
        <v>1</v>
      </c>
      <c r="I1635" s="55">
        <v>68.099999999999994</v>
      </c>
      <c r="J1635" s="50" t="s">
        <v>16833</v>
      </c>
      <c r="K1635" s="50" t="s">
        <v>16834</v>
      </c>
      <c r="L1635" s="50" t="s">
        <v>1820</v>
      </c>
      <c r="M1635" s="50" t="s">
        <v>1867</v>
      </c>
    </row>
    <row r="1636" spans="1:13" x14ac:dyDescent="0.25">
      <c r="A1636" s="50" t="s">
        <v>9799</v>
      </c>
      <c r="B1636" s="50" t="s">
        <v>6781</v>
      </c>
      <c r="C1636" s="50" t="s">
        <v>9800</v>
      </c>
      <c r="D1636" s="50" t="s">
        <v>9800</v>
      </c>
      <c r="E1636" s="50" t="s">
        <v>9757</v>
      </c>
      <c r="F1636" s="50" t="s">
        <v>9775</v>
      </c>
      <c r="G1636" s="50" t="s">
        <v>9801</v>
      </c>
      <c r="H1636" s="61">
        <v>1</v>
      </c>
      <c r="I1636" s="55">
        <v>68.099999999999994</v>
      </c>
      <c r="J1636" s="50" t="s">
        <v>16833</v>
      </c>
      <c r="K1636" s="50" t="s">
        <v>16834</v>
      </c>
      <c r="L1636" s="50" t="s">
        <v>1820</v>
      </c>
      <c r="M1636" s="50" t="s">
        <v>1929</v>
      </c>
    </row>
    <row r="1637" spans="1:13" x14ac:dyDescent="0.25">
      <c r="A1637" s="50" t="s">
        <v>9796</v>
      </c>
      <c r="B1637" s="50" t="s">
        <v>6781</v>
      </c>
      <c r="C1637" s="50" t="s">
        <v>9797</v>
      </c>
      <c r="D1637" s="50" t="s">
        <v>9797</v>
      </c>
      <c r="E1637" s="50" t="s">
        <v>9757</v>
      </c>
      <c r="F1637" s="50" t="s">
        <v>9782</v>
      </c>
      <c r="G1637" s="50" t="s">
        <v>9798</v>
      </c>
      <c r="H1637" s="61">
        <v>1</v>
      </c>
      <c r="I1637" s="55">
        <v>68.099999999999994</v>
      </c>
      <c r="J1637" s="50" t="s">
        <v>16833</v>
      </c>
      <c r="K1637" s="50" t="s">
        <v>16834</v>
      </c>
      <c r="L1637" s="50" t="s">
        <v>391</v>
      </c>
      <c r="M1637" s="50" t="s">
        <v>1867</v>
      </c>
    </row>
    <row r="1638" spans="1:13" x14ac:dyDescent="0.25">
      <c r="A1638" s="50" t="s">
        <v>9802</v>
      </c>
      <c r="B1638" s="50" t="s">
        <v>6781</v>
      </c>
      <c r="C1638" s="50" t="s">
        <v>9803</v>
      </c>
      <c r="D1638" s="50" t="s">
        <v>9803</v>
      </c>
      <c r="E1638" s="50" t="s">
        <v>9757</v>
      </c>
      <c r="F1638" s="50" t="s">
        <v>9782</v>
      </c>
      <c r="G1638" s="50" t="s">
        <v>9804</v>
      </c>
      <c r="H1638" s="61">
        <v>1</v>
      </c>
      <c r="I1638" s="55">
        <v>68.099999999999994</v>
      </c>
      <c r="J1638" s="50" t="s">
        <v>16833</v>
      </c>
      <c r="K1638" s="50" t="s">
        <v>16834</v>
      </c>
      <c r="L1638" s="50" t="s">
        <v>391</v>
      </c>
      <c r="M1638" s="50" t="s">
        <v>390</v>
      </c>
    </row>
    <row r="1639" spans="1:13" x14ac:dyDescent="0.25">
      <c r="A1639" s="50" t="s">
        <v>9808</v>
      </c>
      <c r="B1639" s="50" t="s">
        <v>6781</v>
      </c>
      <c r="C1639" s="50" t="s">
        <v>9809</v>
      </c>
      <c r="D1639" s="50" t="s">
        <v>9809</v>
      </c>
      <c r="E1639" s="50" t="s">
        <v>940</v>
      </c>
      <c r="F1639" s="50" t="s">
        <v>9810</v>
      </c>
      <c r="G1639" s="50" t="s">
        <v>9811</v>
      </c>
      <c r="H1639" s="61">
        <v>1</v>
      </c>
      <c r="I1639" s="55">
        <v>4742.08</v>
      </c>
      <c r="J1639" s="50" t="s">
        <v>16833</v>
      </c>
      <c r="K1639" s="50" t="s">
        <v>16834</v>
      </c>
      <c r="L1639" s="50" t="s">
        <v>1820</v>
      </c>
      <c r="M1639" s="50" t="s">
        <v>1869</v>
      </c>
    </row>
    <row r="1640" spans="1:13" x14ac:dyDescent="0.25">
      <c r="A1640" s="50" t="s">
        <v>9812</v>
      </c>
      <c r="B1640" s="50" t="s">
        <v>6781</v>
      </c>
      <c r="C1640" s="50" t="s">
        <v>9813</v>
      </c>
      <c r="D1640" s="50" t="s">
        <v>9813</v>
      </c>
      <c r="E1640" s="50" t="s">
        <v>940</v>
      </c>
      <c r="F1640" s="50" t="s">
        <v>9810</v>
      </c>
      <c r="G1640" s="50" t="s">
        <v>9814</v>
      </c>
      <c r="H1640" s="61">
        <v>1</v>
      </c>
      <c r="I1640" s="55">
        <v>4742.08</v>
      </c>
      <c r="J1640" s="50" t="s">
        <v>16833</v>
      </c>
      <c r="K1640" s="50" t="s">
        <v>16834</v>
      </c>
      <c r="L1640" s="50" t="s">
        <v>1820</v>
      </c>
      <c r="M1640" s="50" t="s">
        <v>1869</v>
      </c>
    </row>
    <row r="1641" spans="1:13" x14ac:dyDescent="0.25">
      <c r="A1641" s="50" t="s">
        <v>9815</v>
      </c>
      <c r="B1641" s="50" t="s">
        <v>6781</v>
      </c>
      <c r="C1641" s="50" t="s">
        <v>9816</v>
      </c>
      <c r="D1641" s="50" t="s">
        <v>9816</v>
      </c>
      <c r="E1641" s="50" t="s">
        <v>940</v>
      </c>
      <c r="F1641" s="50" t="s">
        <v>9817</v>
      </c>
      <c r="G1641" s="50" t="s">
        <v>9818</v>
      </c>
      <c r="H1641" s="61">
        <v>1</v>
      </c>
      <c r="I1641" s="55">
        <v>3556</v>
      </c>
      <c r="J1641" s="50" t="s">
        <v>16833</v>
      </c>
      <c r="K1641" s="50" t="s">
        <v>16834</v>
      </c>
      <c r="L1641" s="50" t="s">
        <v>1820</v>
      </c>
      <c r="M1641" s="50" t="s">
        <v>1869</v>
      </c>
    </row>
    <row r="1642" spans="1:13" x14ac:dyDescent="0.25">
      <c r="A1642" s="50" t="s">
        <v>9819</v>
      </c>
      <c r="B1642" s="50" t="s">
        <v>6781</v>
      </c>
      <c r="C1642" s="50" t="s">
        <v>9820</v>
      </c>
      <c r="D1642" s="50" t="s">
        <v>9820</v>
      </c>
      <c r="E1642" s="50" t="s">
        <v>940</v>
      </c>
      <c r="F1642" s="50" t="s">
        <v>9817</v>
      </c>
      <c r="G1642" s="50" t="s">
        <v>9821</v>
      </c>
      <c r="H1642" s="61">
        <v>1</v>
      </c>
      <c r="I1642" s="55">
        <v>3556</v>
      </c>
      <c r="J1642" s="50" t="s">
        <v>16833</v>
      </c>
      <c r="K1642" s="50" t="s">
        <v>16834</v>
      </c>
      <c r="L1642" s="50" t="s">
        <v>1820</v>
      </c>
      <c r="M1642" s="50" t="s">
        <v>1869</v>
      </c>
    </row>
    <row r="1643" spans="1:13" x14ac:dyDescent="0.25">
      <c r="A1643" s="50" t="s">
        <v>9822</v>
      </c>
      <c r="B1643" s="50" t="s">
        <v>6781</v>
      </c>
      <c r="C1643" s="50" t="s">
        <v>9823</v>
      </c>
      <c r="D1643" s="50" t="s">
        <v>9823</v>
      </c>
      <c r="E1643" s="50" t="s">
        <v>940</v>
      </c>
      <c r="F1643" s="50" t="s">
        <v>9817</v>
      </c>
      <c r="G1643" s="50" t="s">
        <v>9824</v>
      </c>
      <c r="H1643" s="61">
        <v>1</v>
      </c>
      <c r="I1643" s="55">
        <v>3556</v>
      </c>
      <c r="J1643" s="50" t="s">
        <v>16833</v>
      </c>
      <c r="K1643" s="50" t="s">
        <v>16834</v>
      </c>
      <c r="L1643" s="50" t="s">
        <v>1820</v>
      </c>
      <c r="M1643" s="50" t="s">
        <v>1869</v>
      </c>
    </row>
    <row r="1644" spans="1:13" x14ac:dyDescent="0.25">
      <c r="A1644" s="50" t="s">
        <v>9825</v>
      </c>
      <c r="B1644" s="50" t="s">
        <v>6781</v>
      </c>
      <c r="C1644" s="50" t="s">
        <v>9826</v>
      </c>
      <c r="D1644" s="50" t="s">
        <v>9826</v>
      </c>
      <c r="E1644" s="50" t="s">
        <v>940</v>
      </c>
      <c r="F1644" s="50" t="s">
        <v>9817</v>
      </c>
      <c r="G1644" s="50" t="s">
        <v>9827</v>
      </c>
      <c r="H1644" s="61">
        <v>1</v>
      </c>
      <c r="I1644" s="55">
        <v>3556</v>
      </c>
      <c r="J1644" s="50" t="s">
        <v>16833</v>
      </c>
      <c r="K1644" s="50" t="s">
        <v>16834</v>
      </c>
      <c r="L1644" s="50" t="s">
        <v>1820</v>
      </c>
      <c r="M1644" s="50" t="s">
        <v>1869</v>
      </c>
    </row>
    <row r="1645" spans="1:13" x14ac:dyDescent="0.25">
      <c r="A1645" s="50" t="s">
        <v>9828</v>
      </c>
      <c r="B1645" s="50" t="s">
        <v>6781</v>
      </c>
      <c r="C1645" s="50" t="s">
        <v>9829</v>
      </c>
      <c r="D1645" s="50" t="s">
        <v>9829</v>
      </c>
      <c r="E1645" s="50" t="s">
        <v>940</v>
      </c>
      <c r="F1645" s="50" t="s">
        <v>9817</v>
      </c>
      <c r="G1645" s="50" t="s">
        <v>9830</v>
      </c>
      <c r="H1645" s="61">
        <v>1</v>
      </c>
      <c r="I1645" s="55">
        <v>3556</v>
      </c>
      <c r="J1645" s="50" t="s">
        <v>16833</v>
      </c>
      <c r="K1645" s="50" t="s">
        <v>16834</v>
      </c>
      <c r="L1645" s="50" t="s">
        <v>1820</v>
      </c>
      <c r="M1645" s="50" t="s">
        <v>1869</v>
      </c>
    </row>
    <row r="1646" spans="1:13" x14ac:dyDescent="0.25">
      <c r="A1646" s="50" t="s">
        <v>9831</v>
      </c>
      <c r="B1646" s="50" t="s">
        <v>6781</v>
      </c>
      <c r="C1646" s="50" t="s">
        <v>9832</v>
      </c>
      <c r="D1646" s="50" t="s">
        <v>9832</v>
      </c>
      <c r="E1646" s="50" t="s">
        <v>940</v>
      </c>
      <c r="F1646" s="50" t="s">
        <v>9817</v>
      </c>
      <c r="G1646" s="50" t="s">
        <v>9833</v>
      </c>
      <c r="H1646" s="61">
        <v>1</v>
      </c>
      <c r="I1646" s="55">
        <v>3556</v>
      </c>
      <c r="J1646" s="50" t="s">
        <v>16833</v>
      </c>
      <c r="K1646" s="50" t="s">
        <v>16834</v>
      </c>
      <c r="L1646" s="50" t="s">
        <v>1820</v>
      </c>
      <c r="M1646" s="50" t="s">
        <v>1869</v>
      </c>
    </row>
    <row r="1647" spans="1:13" x14ac:dyDescent="0.25">
      <c r="A1647" s="50" t="s">
        <v>9834</v>
      </c>
      <c r="B1647" s="50" t="s">
        <v>6781</v>
      </c>
      <c r="C1647" s="50" t="s">
        <v>9835</v>
      </c>
      <c r="D1647" s="50" t="s">
        <v>9835</v>
      </c>
      <c r="E1647" s="50" t="s">
        <v>940</v>
      </c>
      <c r="F1647" s="50" t="s">
        <v>9836</v>
      </c>
      <c r="G1647" s="50" t="s">
        <v>9837</v>
      </c>
      <c r="H1647" s="61">
        <v>1</v>
      </c>
      <c r="I1647" s="55">
        <v>3556</v>
      </c>
      <c r="J1647" s="50" t="s">
        <v>16833</v>
      </c>
      <c r="K1647" s="50" t="s">
        <v>16834</v>
      </c>
      <c r="L1647" s="50" t="s">
        <v>1820</v>
      </c>
      <c r="M1647" s="50" t="s">
        <v>1869</v>
      </c>
    </row>
    <row r="1648" spans="1:13" x14ac:dyDescent="0.25">
      <c r="A1648" s="50" t="s">
        <v>9838</v>
      </c>
      <c r="B1648" s="50" t="s">
        <v>6781</v>
      </c>
      <c r="C1648" s="50" t="s">
        <v>9839</v>
      </c>
      <c r="D1648" s="50" t="s">
        <v>9839</v>
      </c>
      <c r="E1648" s="50" t="s">
        <v>940</v>
      </c>
      <c r="F1648" s="50" t="s">
        <v>9840</v>
      </c>
      <c r="G1648" s="50" t="s">
        <v>9841</v>
      </c>
      <c r="H1648" s="61">
        <v>1</v>
      </c>
      <c r="I1648" s="55">
        <v>11196.64</v>
      </c>
      <c r="J1648" s="50" t="s">
        <v>16833</v>
      </c>
      <c r="K1648" s="50" t="s">
        <v>16834</v>
      </c>
      <c r="L1648" s="50" t="s">
        <v>1820</v>
      </c>
      <c r="M1648" s="50" t="s">
        <v>1869</v>
      </c>
    </row>
    <row r="1649" spans="1:13" x14ac:dyDescent="0.25">
      <c r="A1649" s="50" t="s">
        <v>9842</v>
      </c>
      <c r="B1649" s="50" t="s">
        <v>6781</v>
      </c>
      <c r="C1649" s="50" t="s">
        <v>9843</v>
      </c>
      <c r="D1649" s="50" t="s">
        <v>9843</v>
      </c>
      <c r="E1649" s="50" t="s">
        <v>940</v>
      </c>
      <c r="F1649" s="50" t="s">
        <v>9840</v>
      </c>
      <c r="G1649" s="50" t="s">
        <v>9844</v>
      </c>
      <c r="H1649" s="61">
        <v>1</v>
      </c>
      <c r="I1649" s="55">
        <v>11196.64</v>
      </c>
      <c r="J1649" s="50" t="s">
        <v>16833</v>
      </c>
      <c r="K1649" s="50" t="s">
        <v>16834</v>
      </c>
      <c r="L1649" s="50" t="s">
        <v>1820</v>
      </c>
      <c r="M1649" s="50" t="s">
        <v>1869</v>
      </c>
    </row>
    <row r="1650" spans="1:13" x14ac:dyDescent="0.25">
      <c r="A1650" s="50" t="s">
        <v>9845</v>
      </c>
      <c r="B1650" s="50" t="s">
        <v>6781</v>
      </c>
      <c r="C1650" s="50" t="s">
        <v>9846</v>
      </c>
      <c r="D1650" s="50" t="s">
        <v>9846</v>
      </c>
      <c r="E1650" s="50" t="s">
        <v>3112</v>
      </c>
      <c r="F1650" s="50" t="s">
        <v>9847</v>
      </c>
      <c r="G1650" s="50" t="s">
        <v>9848</v>
      </c>
      <c r="H1650" s="61">
        <v>1</v>
      </c>
      <c r="I1650" s="55">
        <v>952</v>
      </c>
      <c r="J1650" s="50" t="s">
        <v>16833</v>
      </c>
      <c r="K1650" s="50" t="s">
        <v>16834</v>
      </c>
      <c r="L1650" s="50" t="s">
        <v>1820</v>
      </c>
      <c r="M1650" s="50" t="s">
        <v>2254</v>
      </c>
    </row>
    <row r="1651" spans="1:13" x14ac:dyDescent="0.25">
      <c r="A1651" s="50" t="s">
        <v>9849</v>
      </c>
      <c r="B1651" s="50" t="s">
        <v>6781</v>
      </c>
      <c r="C1651" s="50" t="s">
        <v>9850</v>
      </c>
      <c r="D1651" s="50" t="s">
        <v>9850</v>
      </c>
      <c r="E1651" s="50" t="s">
        <v>9851</v>
      </c>
      <c r="F1651" s="50" t="s">
        <v>9852</v>
      </c>
      <c r="G1651" s="50" t="s">
        <v>9853</v>
      </c>
      <c r="H1651" s="61">
        <v>1</v>
      </c>
      <c r="I1651" s="55">
        <v>952</v>
      </c>
      <c r="J1651" s="50" t="s">
        <v>16851</v>
      </c>
      <c r="K1651" s="50" t="s">
        <v>16852</v>
      </c>
      <c r="L1651" s="50" t="s">
        <v>1756</v>
      </c>
      <c r="M1651" s="50" t="s">
        <v>1874</v>
      </c>
    </row>
    <row r="1652" spans="1:13" x14ac:dyDescent="0.25">
      <c r="A1652" s="50" t="s">
        <v>9854</v>
      </c>
      <c r="B1652" s="50" t="s">
        <v>6781</v>
      </c>
      <c r="C1652" s="50" t="s">
        <v>9855</v>
      </c>
      <c r="D1652" s="50" t="s">
        <v>9855</v>
      </c>
      <c r="E1652" s="50" t="s">
        <v>9266</v>
      </c>
      <c r="F1652" s="50" t="s">
        <v>9856</v>
      </c>
      <c r="G1652" s="50" t="s">
        <v>9857</v>
      </c>
      <c r="H1652" s="61">
        <v>1</v>
      </c>
      <c r="I1652" s="55">
        <v>68.099999999999994</v>
      </c>
      <c r="J1652" s="50" t="s">
        <v>16833</v>
      </c>
      <c r="K1652" s="50" t="s">
        <v>16834</v>
      </c>
      <c r="L1652" s="50" t="s">
        <v>1820</v>
      </c>
      <c r="M1652" s="50" t="s">
        <v>1929</v>
      </c>
    </row>
    <row r="1653" spans="1:13" x14ac:dyDescent="0.25">
      <c r="A1653" s="50" t="s">
        <v>9858</v>
      </c>
      <c r="B1653" s="50" t="s">
        <v>6781</v>
      </c>
      <c r="C1653" s="50" t="s">
        <v>9859</v>
      </c>
      <c r="D1653" s="50" t="s">
        <v>9859</v>
      </c>
      <c r="E1653" s="50" t="s">
        <v>9266</v>
      </c>
      <c r="F1653" s="50" t="s">
        <v>9856</v>
      </c>
      <c r="G1653" s="50" t="s">
        <v>9860</v>
      </c>
      <c r="H1653" s="61">
        <v>1</v>
      </c>
      <c r="I1653" s="55">
        <v>68.099999999999994</v>
      </c>
      <c r="J1653" s="50" t="s">
        <v>16833</v>
      </c>
      <c r="K1653" s="50" t="s">
        <v>16834</v>
      </c>
      <c r="L1653" s="50" t="s">
        <v>389</v>
      </c>
      <c r="M1653" s="50" t="s">
        <v>1929</v>
      </c>
    </row>
    <row r="1654" spans="1:13" x14ac:dyDescent="0.25">
      <c r="A1654" s="50" t="s">
        <v>9861</v>
      </c>
      <c r="B1654" s="50" t="s">
        <v>6781</v>
      </c>
      <c r="C1654" s="50" t="s">
        <v>9862</v>
      </c>
      <c r="D1654" s="50" t="s">
        <v>9862</v>
      </c>
      <c r="E1654" s="50" t="s">
        <v>9266</v>
      </c>
      <c r="F1654" s="50" t="s">
        <v>9856</v>
      </c>
      <c r="G1654" s="50" t="s">
        <v>9863</v>
      </c>
      <c r="H1654" s="61">
        <v>1</v>
      </c>
      <c r="I1654" s="55">
        <v>68.099999999999994</v>
      </c>
      <c r="J1654" s="50" t="s">
        <v>16833</v>
      </c>
      <c r="K1654" s="50" t="s">
        <v>16834</v>
      </c>
      <c r="L1654" s="50" t="s">
        <v>389</v>
      </c>
      <c r="M1654" s="50" t="s">
        <v>1929</v>
      </c>
    </row>
    <row r="1655" spans="1:13" x14ac:dyDescent="0.25">
      <c r="A1655" s="50" t="s">
        <v>9864</v>
      </c>
      <c r="B1655" s="50" t="s">
        <v>6781</v>
      </c>
      <c r="C1655" s="50" t="s">
        <v>9865</v>
      </c>
      <c r="D1655" s="50" t="s">
        <v>9865</v>
      </c>
      <c r="E1655" s="50" t="s">
        <v>9266</v>
      </c>
      <c r="F1655" s="50" t="s">
        <v>9856</v>
      </c>
      <c r="G1655" s="50" t="s">
        <v>9866</v>
      </c>
      <c r="H1655" s="61">
        <v>1</v>
      </c>
      <c r="I1655" s="55">
        <v>68.099999999999994</v>
      </c>
      <c r="J1655" s="50" t="s">
        <v>16833</v>
      </c>
      <c r="K1655" s="50" t="s">
        <v>16834</v>
      </c>
      <c r="L1655" s="50" t="s">
        <v>1820</v>
      </c>
      <c r="M1655" s="50" t="s">
        <v>1929</v>
      </c>
    </row>
    <row r="1656" spans="1:13" x14ac:dyDescent="0.25">
      <c r="A1656" s="50" t="s">
        <v>9867</v>
      </c>
      <c r="B1656" s="50" t="s">
        <v>6781</v>
      </c>
      <c r="C1656" s="50" t="s">
        <v>9868</v>
      </c>
      <c r="D1656" s="50" t="s">
        <v>9868</v>
      </c>
      <c r="E1656" s="50" t="s">
        <v>9266</v>
      </c>
      <c r="F1656" s="50" t="s">
        <v>9856</v>
      </c>
      <c r="G1656" s="50" t="s">
        <v>9869</v>
      </c>
      <c r="H1656" s="61">
        <v>1</v>
      </c>
      <c r="I1656" s="55">
        <v>68.099999999999994</v>
      </c>
      <c r="J1656" s="50" t="s">
        <v>16833</v>
      </c>
      <c r="K1656" s="50" t="s">
        <v>16834</v>
      </c>
      <c r="L1656" s="50" t="s">
        <v>1820</v>
      </c>
      <c r="M1656" s="50" t="s">
        <v>1929</v>
      </c>
    </row>
    <row r="1657" spans="1:13" x14ac:dyDescent="0.25">
      <c r="A1657" s="50" t="s">
        <v>9870</v>
      </c>
      <c r="B1657" s="50" t="s">
        <v>6781</v>
      </c>
      <c r="C1657" s="50" t="s">
        <v>9871</v>
      </c>
      <c r="D1657" s="50" t="s">
        <v>9871</v>
      </c>
      <c r="E1657" s="50" t="s">
        <v>9266</v>
      </c>
      <c r="F1657" s="50" t="s">
        <v>9856</v>
      </c>
      <c r="G1657" s="50" t="s">
        <v>9872</v>
      </c>
      <c r="H1657" s="61">
        <v>1</v>
      </c>
      <c r="I1657" s="55">
        <v>68.099999999999994</v>
      </c>
      <c r="J1657" s="50" t="s">
        <v>16833</v>
      </c>
      <c r="K1657" s="50" t="s">
        <v>16834</v>
      </c>
      <c r="L1657" s="50" t="s">
        <v>1820</v>
      </c>
      <c r="M1657" s="50" t="s">
        <v>1929</v>
      </c>
    </row>
    <row r="1658" spans="1:13" x14ac:dyDescent="0.25">
      <c r="A1658" s="50" t="s">
        <v>9873</v>
      </c>
      <c r="B1658" s="50" t="s">
        <v>6781</v>
      </c>
      <c r="C1658" s="50" t="s">
        <v>9874</v>
      </c>
      <c r="D1658" s="50" t="s">
        <v>9874</v>
      </c>
      <c r="E1658" s="50" t="s">
        <v>9266</v>
      </c>
      <c r="F1658" s="50" t="s">
        <v>9856</v>
      </c>
      <c r="G1658" s="50" t="s">
        <v>9875</v>
      </c>
      <c r="H1658" s="61">
        <v>1</v>
      </c>
      <c r="I1658" s="55">
        <v>68.099999999999994</v>
      </c>
      <c r="J1658" s="50" t="s">
        <v>16833</v>
      </c>
      <c r="K1658" s="50" t="s">
        <v>16834</v>
      </c>
      <c r="L1658" s="50" t="s">
        <v>1820</v>
      </c>
      <c r="M1658" s="50" t="s">
        <v>1929</v>
      </c>
    </row>
    <row r="1659" spans="1:13" x14ac:dyDescent="0.25">
      <c r="A1659" s="50" t="s">
        <v>9936</v>
      </c>
      <c r="B1659" s="50" t="s">
        <v>6781</v>
      </c>
      <c r="C1659" s="50" t="s">
        <v>9937</v>
      </c>
      <c r="D1659" s="50" t="s">
        <v>9937</v>
      </c>
      <c r="E1659" s="50" t="s">
        <v>7577</v>
      </c>
      <c r="F1659" s="50" t="s">
        <v>9938</v>
      </c>
      <c r="G1659" s="50" t="s">
        <v>9939</v>
      </c>
      <c r="H1659" s="61">
        <v>1</v>
      </c>
      <c r="I1659" s="55">
        <v>1537.12</v>
      </c>
      <c r="J1659" s="50" t="s">
        <v>16833</v>
      </c>
      <c r="K1659" s="50" t="s">
        <v>16834</v>
      </c>
      <c r="L1659" s="50" t="s">
        <v>1820</v>
      </c>
      <c r="M1659" s="50" t="s">
        <v>1869</v>
      </c>
    </row>
    <row r="1660" spans="1:13" x14ac:dyDescent="0.25">
      <c r="A1660" s="50" t="s">
        <v>9876</v>
      </c>
      <c r="B1660" s="50" t="s">
        <v>6781</v>
      </c>
      <c r="C1660" s="50" t="s">
        <v>9877</v>
      </c>
      <c r="D1660" s="50" t="s">
        <v>9877</v>
      </c>
      <c r="E1660" s="50" t="s">
        <v>1580</v>
      </c>
      <c r="F1660" s="50" t="s">
        <v>1380</v>
      </c>
      <c r="G1660" s="50" t="s">
        <v>9878</v>
      </c>
      <c r="H1660" s="61">
        <v>1</v>
      </c>
      <c r="I1660" s="55">
        <v>1935.58</v>
      </c>
      <c r="J1660" s="50" t="s">
        <v>16833</v>
      </c>
      <c r="K1660" s="50" t="s">
        <v>16906</v>
      </c>
      <c r="L1660" s="50" t="s">
        <v>18</v>
      </c>
      <c r="M1660" s="50" t="s">
        <v>390</v>
      </c>
    </row>
    <row r="1661" spans="1:13" x14ac:dyDescent="0.25">
      <c r="A1661" s="50" t="s">
        <v>9879</v>
      </c>
      <c r="B1661" s="50" t="s">
        <v>6781</v>
      </c>
      <c r="C1661" s="50" t="s">
        <v>9880</v>
      </c>
      <c r="D1661" s="50" t="s">
        <v>9880</v>
      </c>
      <c r="E1661" s="50" t="s">
        <v>1580</v>
      </c>
      <c r="F1661" s="50" t="s">
        <v>9581</v>
      </c>
      <c r="G1661" s="50" t="s">
        <v>9881</v>
      </c>
      <c r="H1661" s="61">
        <v>1</v>
      </c>
      <c r="I1661" s="55">
        <v>3275.46</v>
      </c>
      <c r="J1661" s="50" t="s">
        <v>16851</v>
      </c>
      <c r="K1661" s="50" t="s">
        <v>16876</v>
      </c>
      <c r="L1661" s="50" t="s">
        <v>104</v>
      </c>
      <c r="M1661" s="50" t="s">
        <v>390</v>
      </c>
    </row>
    <row r="1662" spans="1:13" x14ac:dyDescent="0.25">
      <c r="A1662" s="50" t="s">
        <v>9989</v>
      </c>
      <c r="B1662" s="50" t="s">
        <v>6781</v>
      </c>
      <c r="C1662" s="50" t="s">
        <v>9187</v>
      </c>
      <c r="D1662" s="50" t="s">
        <v>9187</v>
      </c>
      <c r="E1662" s="50" t="s">
        <v>4955</v>
      </c>
      <c r="F1662" s="50" t="s">
        <v>4955</v>
      </c>
      <c r="G1662" s="50" t="s">
        <v>4955</v>
      </c>
      <c r="H1662" s="61">
        <v>1</v>
      </c>
      <c r="I1662" s="55">
        <v>2039.18</v>
      </c>
      <c r="J1662" s="50" t="s">
        <v>16833</v>
      </c>
      <c r="K1662" s="50" t="s">
        <v>16834</v>
      </c>
      <c r="L1662" s="50" t="s">
        <v>1820</v>
      </c>
      <c r="M1662" s="50" t="s">
        <v>1906</v>
      </c>
    </row>
    <row r="1663" spans="1:13" x14ac:dyDescent="0.25">
      <c r="A1663" s="50" t="s">
        <v>9882</v>
      </c>
      <c r="B1663" s="50" t="s">
        <v>6781</v>
      </c>
      <c r="C1663" s="50" t="s">
        <v>9883</v>
      </c>
      <c r="D1663" s="50" t="s">
        <v>9883</v>
      </c>
      <c r="E1663" s="50" t="s">
        <v>1580</v>
      </c>
      <c r="F1663" s="50" t="s">
        <v>1380</v>
      </c>
      <c r="G1663" s="50" t="s">
        <v>9884</v>
      </c>
      <c r="H1663" s="61">
        <v>1</v>
      </c>
      <c r="I1663" s="55">
        <v>1935.58</v>
      </c>
      <c r="J1663" s="50" t="s">
        <v>16833</v>
      </c>
      <c r="K1663" s="50" t="s">
        <v>16906</v>
      </c>
      <c r="L1663" s="50" t="s">
        <v>18</v>
      </c>
      <c r="M1663" s="50" t="s">
        <v>390</v>
      </c>
    </row>
    <row r="1664" spans="1:13" x14ac:dyDescent="0.25">
      <c r="A1664" s="50" t="s">
        <v>9885</v>
      </c>
      <c r="B1664" s="50" t="s">
        <v>6781</v>
      </c>
      <c r="C1664" s="50" t="s">
        <v>9886</v>
      </c>
      <c r="D1664" s="50" t="s">
        <v>9886</v>
      </c>
      <c r="E1664" s="50" t="s">
        <v>1580</v>
      </c>
      <c r="F1664" s="50" t="s">
        <v>1380</v>
      </c>
      <c r="G1664" s="50" t="s">
        <v>9887</v>
      </c>
      <c r="H1664" s="61">
        <v>1</v>
      </c>
      <c r="I1664" s="55">
        <v>1935.58</v>
      </c>
      <c r="J1664" s="50" t="s">
        <v>16833</v>
      </c>
      <c r="K1664" s="50" t="s">
        <v>16906</v>
      </c>
      <c r="L1664" s="50" t="s">
        <v>18</v>
      </c>
      <c r="M1664" s="50" t="s">
        <v>390</v>
      </c>
    </row>
    <row r="1665" spans="1:13" x14ac:dyDescent="0.25">
      <c r="A1665" s="50" t="s">
        <v>9888</v>
      </c>
      <c r="B1665" s="50" t="s">
        <v>6781</v>
      </c>
      <c r="C1665" s="50" t="s">
        <v>9889</v>
      </c>
      <c r="D1665" s="50" t="s">
        <v>9889</v>
      </c>
      <c r="E1665" s="50" t="s">
        <v>1580</v>
      </c>
      <c r="F1665" s="50" t="s">
        <v>1380</v>
      </c>
      <c r="G1665" s="50" t="s">
        <v>9890</v>
      </c>
      <c r="H1665" s="61">
        <v>1</v>
      </c>
      <c r="I1665" s="55">
        <v>1935.58</v>
      </c>
      <c r="J1665" s="50" t="s">
        <v>16833</v>
      </c>
      <c r="K1665" s="50" t="s">
        <v>16906</v>
      </c>
      <c r="L1665" s="50" t="s">
        <v>18</v>
      </c>
      <c r="M1665" s="50" t="s">
        <v>390</v>
      </c>
    </row>
    <row r="1666" spans="1:13" x14ac:dyDescent="0.25">
      <c r="A1666" s="50" t="s">
        <v>9891</v>
      </c>
      <c r="B1666" s="50" t="s">
        <v>6781</v>
      </c>
      <c r="C1666" s="50" t="s">
        <v>9892</v>
      </c>
      <c r="D1666" s="50" t="s">
        <v>9892</v>
      </c>
      <c r="E1666" s="50" t="s">
        <v>1580</v>
      </c>
      <c r="F1666" s="50" t="s">
        <v>1380</v>
      </c>
      <c r="G1666" s="50" t="s">
        <v>9893</v>
      </c>
      <c r="H1666" s="61">
        <v>1</v>
      </c>
      <c r="I1666" s="55">
        <v>1935.58</v>
      </c>
      <c r="J1666" s="50" t="s">
        <v>16851</v>
      </c>
      <c r="K1666" s="50" t="s">
        <v>16876</v>
      </c>
      <c r="L1666" s="50" t="s">
        <v>102</v>
      </c>
      <c r="M1666" s="50" t="s">
        <v>390</v>
      </c>
    </row>
    <row r="1667" spans="1:13" x14ac:dyDescent="0.25">
      <c r="A1667" s="50" t="s">
        <v>9894</v>
      </c>
      <c r="B1667" s="50" t="s">
        <v>6781</v>
      </c>
      <c r="C1667" s="50" t="s">
        <v>9895</v>
      </c>
      <c r="D1667" s="50" t="s">
        <v>9895</v>
      </c>
      <c r="E1667" s="50" t="s">
        <v>1580</v>
      </c>
      <c r="F1667" s="50" t="s">
        <v>1380</v>
      </c>
      <c r="G1667" s="50" t="s">
        <v>9896</v>
      </c>
      <c r="H1667" s="61">
        <v>1</v>
      </c>
      <c r="I1667" s="55">
        <v>1935.58</v>
      </c>
      <c r="J1667" s="50" t="s">
        <v>16851</v>
      </c>
      <c r="K1667" s="50" t="s">
        <v>16876</v>
      </c>
      <c r="L1667" s="50" t="s">
        <v>102</v>
      </c>
      <c r="M1667" s="50" t="s">
        <v>390</v>
      </c>
    </row>
    <row r="1668" spans="1:13" x14ac:dyDescent="0.25">
      <c r="A1668" s="50" t="s">
        <v>9897</v>
      </c>
      <c r="B1668" s="50" t="s">
        <v>6781</v>
      </c>
      <c r="C1668" s="50" t="s">
        <v>9898</v>
      </c>
      <c r="D1668" s="50" t="s">
        <v>9898</v>
      </c>
      <c r="E1668" s="50" t="s">
        <v>1580</v>
      </c>
      <c r="F1668" s="50" t="s">
        <v>1380</v>
      </c>
      <c r="G1668" s="50" t="s">
        <v>9899</v>
      </c>
      <c r="H1668" s="61">
        <v>1</v>
      </c>
      <c r="I1668" s="55">
        <v>1935.58</v>
      </c>
      <c r="J1668" s="50" t="s">
        <v>16851</v>
      </c>
      <c r="K1668" s="50" t="s">
        <v>16876</v>
      </c>
      <c r="L1668" s="50" t="s">
        <v>102</v>
      </c>
      <c r="M1668" s="50" t="s">
        <v>390</v>
      </c>
    </row>
    <row r="1669" spans="1:13" x14ac:dyDescent="0.25">
      <c r="A1669" s="50" t="s">
        <v>9900</v>
      </c>
      <c r="B1669" s="50" t="s">
        <v>6781</v>
      </c>
      <c r="C1669" s="50" t="s">
        <v>9901</v>
      </c>
      <c r="D1669" s="50" t="s">
        <v>9901</v>
      </c>
      <c r="E1669" s="50" t="s">
        <v>1580</v>
      </c>
      <c r="F1669" s="50" t="s">
        <v>1380</v>
      </c>
      <c r="G1669" s="50" t="s">
        <v>9902</v>
      </c>
      <c r="H1669" s="61">
        <v>1</v>
      </c>
      <c r="I1669" s="55">
        <v>1935.58</v>
      </c>
      <c r="J1669" s="50" t="s">
        <v>16851</v>
      </c>
      <c r="K1669" s="50" t="s">
        <v>16876</v>
      </c>
      <c r="L1669" s="50" t="s">
        <v>102</v>
      </c>
      <c r="M1669" s="50" t="s">
        <v>390</v>
      </c>
    </row>
    <row r="1670" spans="1:13" x14ac:dyDescent="0.25">
      <c r="A1670" s="50" t="s">
        <v>9948</v>
      </c>
      <c r="B1670" s="50" t="s">
        <v>6781</v>
      </c>
      <c r="C1670" s="50" t="s">
        <v>9949</v>
      </c>
      <c r="D1670" s="50" t="s">
        <v>9949</v>
      </c>
      <c r="E1670" s="50" t="s">
        <v>1580</v>
      </c>
      <c r="F1670" s="50" t="s">
        <v>1380</v>
      </c>
      <c r="G1670" s="50" t="s">
        <v>9950</v>
      </c>
      <c r="H1670" s="61">
        <v>1</v>
      </c>
      <c r="I1670" s="55">
        <v>1935.58</v>
      </c>
      <c r="J1670" s="50" t="s">
        <v>16833</v>
      </c>
      <c r="K1670" s="50" t="s">
        <v>16834</v>
      </c>
      <c r="L1670" s="50" t="s">
        <v>450</v>
      </c>
      <c r="M1670" s="50" t="s">
        <v>390</v>
      </c>
    </row>
    <row r="1671" spans="1:13" x14ac:dyDescent="0.25">
      <c r="A1671" s="50" t="s">
        <v>9951</v>
      </c>
      <c r="B1671" s="50" t="s">
        <v>6781</v>
      </c>
      <c r="C1671" s="50" t="s">
        <v>9952</v>
      </c>
      <c r="D1671" s="50" t="s">
        <v>9952</v>
      </c>
      <c r="E1671" s="50" t="s">
        <v>1580</v>
      </c>
      <c r="F1671" s="50" t="s">
        <v>1380</v>
      </c>
      <c r="G1671" s="50" t="s">
        <v>9953</v>
      </c>
      <c r="H1671" s="61">
        <v>1</v>
      </c>
      <c r="I1671" s="55">
        <v>1935.58</v>
      </c>
      <c r="J1671" s="50" t="s">
        <v>16833</v>
      </c>
      <c r="K1671" s="50" t="s">
        <v>16834</v>
      </c>
      <c r="L1671" s="50" t="s">
        <v>450</v>
      </c>
      <c r="M1671" s="50" t="s">
        <v>390</v>
      </c>
    </row>
    <row r="1672" spans="1:13" x14ac:dyDescent="0.25">
      <c r="A1672" s="50" t="s">
        <v>9954</v>
      </c>
      <c r="B1672" s="50" t="s">
        <v>6781</v>
      </c>
      <c r="C1672" s="50" t="s">
        <v>9955</v>
      </c>
      <c r="D1672" s="50" t="s">
        <v>9955</v>
      </c>
      <c r="E1672" s="50" t="s">
        <v>1580</v>
      </c>
      <c r="F1672" s="50" t="s">
        <v>1380</v>
      </c>
      <c r="G1672" s="50" t="s">
        <v>9956</v>
      </c>
      <c r="H1672" s="61">
        <v>1</v>
      </c>
      <c r="I1672" s="55">
        <v>1935.58</v>
      </c>
      <c r="J1672" s="50" t="s">
        <v>16833</v>
      </c>
      <c r="K1672" s="50" t="s">
        <v>16834</v>
      </c>
      <c r="L1672" s="50" t="s">
        <v>450</v>
      </c>
      <c r="M1672" s="50" t="s">
        <v>390</v>
      </c>
    </row>
    <row r="1673" spans="1:13" x14ac:dyDescent="0.25">
      <c r="A1673" s="50" t="s">
        <v>9993</v>
      </c>
      <c r="B1673" s="50" t="s">
        <v>6781</v>
      </c>
      <c r="C1673" s="50" t="s">
        <v>9994</v>
      </c>
      <c r="D1673" s="50" t="s">
        <v>9994</v>
      </c>
      <c r="E1673" s="50" t="s">
        <v>1580</v>
      </c>
      <c r="F1673" s="50" t="s">
        <v>1380</v>
      </c>
      <c r="G1673" s="50" t="s">
        <v>9995</v>
      </c>
      <c r="H1673" s="61">
        <v>1</v>
      </c>
      <c r="I1673" s="55">
        <v>1935.58</v>
      </c>
      <c r="J1673" s="50" t="s">
        <v>16833</v>
      </c>
      <c r="K1673" s="50" t="s">
        <v>16834</v>
      </c>
      <c r="L1673" s="50" t="s">
        <v>450</v>
      </c>
      <c r="M1673" s="50" t="s">
        <v>390</v>
      </c>
    </row>
    <row r="1674" spans="1:13" x14ac:dyDescent="0.25">
      <c r="A1674" s="50" t="s">
        <v>9957</v>
      </c>
      <c r="B1674" s="50" t="s">
        <v>6781</v>
      </c>
      <c r="C1674" s="50" t="s">
        <v>9958</v>
      </c>
      <c r="D1674" s="50" t="s">
        <v>9958</v>
      </c>
      <c r="E1674" s="50" t="s">
        <v>1580</v>
      </c>
      <c r="F1674" s="50" t="s">
        <v>1380</v>
      </c>
      <c r="G1674" s="50" t="s">
        <v>9959</v>
      </c>
      <c r="H1674" s="61">
        <v>1</v>
      </c>
      <c r="I1674" s="55">
        <v>1935.58</v>
      </c>
      <c r="J1674" s="50" t="s">
        <v>16833</v>
      </c>
      <c r="K1674" s="50" t="s">
        <v>16834</v>
      </c>
      <c r="L1674" s="50" t="s">
        <v>536</v>
      </c>
      <c r="M1674" s="50" t="s">
        <v>390</v>
      </c>
    </row>
    <row r="1675" spans="1:13" x14ac:dyDescent="0.25">
      <c r="A1675" s="50" t="s">
        <v>9960</v>
      </c>
      <c r="B1675" s="50" t="s">
        <v>6781</v>
      </c>
      <c r="C1675" s="50" t="s">
        <v>9961</v>
      </c>
      <c r="D1675" s="50" t="s">
        <v>9961</v>
      </c>
      <c r="E1675" s="50" t="s">
        <v>1580</v>
      </c>
      <c r="F1675" s="50" t="s">
        <v>1380</v>
      </c>
      <c r="G1675" s="50" t="s">
        <v>9962</v>
      </c>
      <c r="H1675" s="61">
        <v>1</v>
      </c>
      <c r="I1675" s="55">
        <v>1935.58</v>
      </c>
      <c r="J1675" s="50" t="s">
        <v>16833</v>
      </c>
      <c r="K1675" s="50" t="s">
        <v>16834</v>
      </c>
      <c r="L1675" s="50" t="s">
        <v>536</v>
      </c>
      <c r="M1675" s="50" t="s">
        <v>390</v>
      </c>
    </row>
    <row r="1676" spans="1:13" x14ac:dyDescent="0.25">
      <c r="A1676" s="50" t="s">
        <v>9963</v>
      </c>
      <c r="B1676" s="50" t="s">
        <v>6781</v>
      </c>
      <c r="C1676" s="50" t="s">
        <v>9964</v>
      </c>
      <c r="D1676" s="50" t="s">
        <v>9964</v>
      </c>
      <c r="E1676" s="50" t="s">
        <v>1580</v>
      </c>
      <c r="F1676" s="50" t="s">
        <v>1380</v>
      </c>
      <c r="G1676" s="50" t="s">
        <v>9965</v>
      </c>
      <c r="H1676" s="61">
        <v>1</v>
      </c>
      <c r="I1676" s="55">
        <v>1935.58</v>
      </c>
      <c r="J1676" s="50" t="s">
        <v>16833</v>
      </c>
      <c r="K1676" s="50" t="s">
        <v>16834</v>
      </c>
      <c r="L1676" s="50" t="s">
        <v>536</v>
      </c>
      <c r="M1676" s="50" t="s">
        <v>390</v>
      </c>
    </row>
    <row r="1677" spans="1:13" x14ac:dyDescent="0.25">
      <c r="A1677" s="50" t="s">
        <v>9966</v>
      </c>
      <c r="B1677" s="50" t="s">
        <v>6781</v>
      </c>
      <c r="C1677" s="50" t="s">
        <v>9967</v>
      </c>
      <c r="D1677" s="50" t="s">
        <v>9967</v>
      </c>
      <c r="E1677" s="50" t="s">
        <v>1580</v>
      </c>
      <c r="F1677" s="50" t="s">
        <v>1380</v>
      </c>
      <c r="G1677" s="50" t="s">
        <v>9968</v>
      </c>
      <c r="H1677" s="61">
        <v>1</v>
      </c>
      <c r="I1677" s="55">
        <v>1935.58</v>
      </c>
      <c r="J1677" s="50" t="s">
        <v>16833</v>
      </c>
      <c r="K1677" s="50" t="s">
        <v>16834</v>
      </c>
      <c r="L1677" s="50" t="s">
        <v>536</v>
      </c>
      <c r="M1677" s="50" t="s">
        <v>390</v>
      </c>
    </row>
    <row r="1678" spans="1:13" x14ac:dyDescent="0.25">
      <c r="A1678" s="50" t="s">
        <v>9969</v>
      </c>
      <c r="B1678" s="50" t="s">
        <v>6781</v>
      </c>
      <c r="C1678" s="50" t="s">
        <v>9970</v>
      </c>
      <c r="D1678" s="50" t="s">
        <v>9970</v>
      </c>
      <c r="E1678" s="50" t="s">
        <v>1580</v>
      </c>
      <c r="F1678" s="50" t="s">
        <v>1380</v>
      </c>
      <c r="G1678" s="50" t="s">
        <v>9971</v>
      </c>
      <c r="H1678" s="61">
        <v>1</v>
      </c>
      <c r="I1678" s="55">
        <v>1935.58</v>
      </c>
      <c r="J1678" s="50" t="s">
        <v>16833</v>
      </c>
      <c r="K1678" s="50" t="s">
        <v>16834</v>
      </c>
      <c r="L1678" s="50" t="s">
        <v>459</v>
      </c>
      <c r="M1678" s="50" t="s">
        <v>390</v>
      </c>
    </row>
    <row r="1679" spans="1:13" x14ac:dyDescent="0.25">
      <c r="A1679" s="50" t="s">
        <v>9972</v>
      </c>
      <c r="B1679" s="50" t="s">
        <v>6781</v>
      </c>
      <c r="C1679" s="50" t="s">
        <v>9973</v>
      </c>
      <c r="D1679" s="50" t="s">
        <v>9973</v>
      </c>
      <c r="E1679" s="50" t="s">
        <v>1580</v>
      </c>
      <c r="F1679" s="50" t="s">
        <v>1380</v>
      </c>
      <c r="G1679" s="50" t="s">
        <v>9974</v>
      </c>
      <c r="H1679" s="61">
        <v>1</v>
      </c>
      <c r="I1679" s="55">
        <v>1935.58</v>
      </c>
      <c r="J1679" s="50" t="s">
        <v>16833</v>
      </c>
      <c r="K1679" s="50" t="s">
        <v>16834</v>
      </c>
      <c r="L1679" s="50" t="s">
        <v>459</v>
      </c>
      <c r="M1679" s="50" t="s">
        <v>390</v>
      </c>
    </row>
    <row r="1680" spans="1:13" x14ac:dyDescent="0.25">
      <c r="A1680" s="50" t="s">
        <v>9975</v>
      </c>
      <c r="B1680" s="50" t="s">
        <v>6781</v>
      </c>
      <c r="C1680" s="50" t="s">
        <v>9976</v>
      </c>
      <c r="D1680" s="50" t="s">
        <v>9976</v>
      </c>
      <c r="E1680" s="50" t="s">
        <v>1580</v>
      </c>
      <c r="F1680" s="50" t="s">
        <v>1380</v>
      </c>
      <c r="G1680" s="50" t="s">
        <v>9977</v>
      </c>
      <c r="H1680" s="61">
        <v>1</v>
      </c>
      <c r="I1680" s="55">
        <v>1935.58</v>
      </c>
      <c r="J1680" s="50" t="s">
        <v>16833</v>
      </c>
      <c r="K1680" s="50" t="s">
        <v>16834</v>
      </c>
      <c r="L1680" s="50" t="s">
        <v>459</v>
      </c>
      <c r="M1680" s="50" t="s">
        <v>390</v>
      </c>
    </row>
    <row r="1681" spans="1:13" x14ac:dyDescent="0.25">
      <c r="A1681" s="50" t="s">
        <v>9978</v>
      </c>
      <c r="B1681" s="50" t="s">
        <v>6781</v>
      </c>
      <c r="C1681" s="50" t="s">
        <v>9979</v>
      </c>
      <c r="D1681" s="50" t="s">
        <v>9979</v>
      </c>
      <c r="E1681" s="50" t="s">
        <v>1580</v>
      </c>
      <c r="F1681" s="50" t="s">
        <v>1380</v>
      </c>
      <c r="G1681" s="50" t="s">
        <v>9980</v>
      </c>
      <c r="H1681" s="61">
        <v>1</v>
      </c>
      <c r="I1681" s="55">
        <v>1935.58</v>
      </c>
      <c r="J1681" s="50" t="s">
        <v>16833</v>
      </c>
      <c r="K1681" s="50" t="s">
        <v>16834</v>
      </c>
      <c r="L1681" s="50" t="s">
        <v>459</v>
      </c>
      <c r="M1681" s="50" t="s">
        <v>390</v>
      </c>
    </row>
    <row r="1682" spans="1:13" x14ac:dyDescent="0.25">
      <c r="A1682" s="50" t="s">
        <v>9903</v>
      </c>
      <c r="B1682" s="50" t="s">
        <v>6781</v>
      </c>
      <c r="C1682" s="50" t="s">
        <v>9904</v>
      </c>
      <c r="D1682" s="50" t="s">
        <v>9904</v>
      </c>
      <c r="E1682" s="50" t="s">
        <v>1580</v>
      </c>
      <c r="F1682" s="50" t="s">
        <v>1380</v>
      </c>
      <c r="G1682" s="50" t="s">
        <v>9905</v>
      </c>
      <c r="H1682" s="61">
        <v>1</v>
      </c>
      <c r="I1682" s="55">
        <v>1935.58</v>
      </c>
      <c r="J1682" s="50" t="s">
        <v>16833</v>
      </c>
      <c r="K1682" s="50" t="s">
        <v>16906</v>
      </c>
      <c r="L1682" s="50" t="s">
        <v>109</v>
      </c>
      <c r="M1682" s="50" t="s">
        <v>390</v>
      </c>
    </row>
    <row r="1683" spans="1:13" x14ac:dyDescent="0.25">
      <c r="A1683" s="50" t="s">
        <v>9906</v>
      </c>
      <c r="B1683" s="50" t="s">
        <v>6781</v>
      </c>
      <c r="C1683" s="50" t="s">
        <v>9907</v>
      </c>
      <c r="D1683" s="50" t="s">
        <v>9907</v>
      </c>
      <c r="E1683" s="50" t="s">
        <v>1580</v>
      </c>
      <c r="F1683" s="50" t="s">
        <v>1380</v>
      </c>
      <c r="G1683" s="50" t="s">
        <v>9908</v>
      </c>
      <c r="H1683" s="61">
        <v>1</v>
      </c>
      <c r="I1683" s="55">
        <v>1935.58</v>
      </c>
      <c r="J1683" s="50" t="s">
        <v>16833</v>
      </c>
      <c r="K1683" s="50" t="s">
        <v>16906</v>
      </c>
      <c r="L1683" s="50" t="s">
        <v>109</v>
      </c>
      <c r="M1683" s="50" t="s">
        <v>390</v>
      </c>
    </row>
    <row r="1684" spans="1:13" x14ac:dyDescent="0.25">
      <c r="A1684" s="50" t="s">
        <v>9909</v>
      </c>
      <c r="B1684" s="50" t="s">
        <v>6781</v>
      </c>
      <c r="C1684" s="50" t="s">
        <v>9910</v>
      </c>
      <c r="D1684" s="50" t="s">
        <v>9910</v>
      </c>
      <c r="E1684" s="50" t="s">
        <v>1580</v>
      </c>
      <c r="F1684" s="50" t="s">
        <v>1380</v>
      </c>
      <c r="G1684" s="50" t="s">
        <v>9911</v>
      </c>
      <c r="H1684" s="61">
        <v>1</v>
      </c>
      <c r="I1684" s="55">
        <v>1935.58</v>
      </c>
      <c r="J1684" s="50" t="s">
        <v>16833</v>
      </c>
      <c r="K1684" s="50" t="s">
        <v>16906</v>
      </c>
      <c r="L1684" s="50" t="s">
        <v>109</v>
      </c>
      <c r="M1684" s="50" t="s">
        <v>390</v>
      </c>
    </row>
    <row r="1685" spans="1:13" x14ac:dyDescent="0.25">
      <c r="A1685" s="50" t="s">
        <v>9912</v>
      </c>
      <c r="B1685" s="50" t="s">
        <v>6781</v>
      </c>
      <c r="C1685" s="50" t="s">
        <v>9913</v>
      </c>
      <c r="D1685" s="50" t="s">
        <v>9913</v>
      </c>
      <c r="E1685" s="50" t="s">
        <v>1580</v>
      </c>
      <c r="F1685" s="50" t="s">
        <v>1380</v>
      </c>
      <c r="G1685" s="50" t="s">
        <v>9914</v>
      </c>
      <c r="H1685" s="61">
        <v>1</v>
      </c>
      <c r="I1685" s="55">
        <v>1935.58</v>
      </c>
      <c r="J1685" s="50" t="s">
        <v>16833</v>
      </c>
      <c r="K1685" s="50" t="s">
        <v>16906</v>
      </c>
      <c r="L1685" s="50" t="s">
        <v>109</v>
      </c>
      <c r="M1685" s="50" t="s">
        <v>390</v>
      </c>
    </row>
    <row r="1686" spans="1:13" x14ac:dyDescent="0.25">
      <c r="A1686" s="50" t="s">
        <v>9915</v>
      </c>
      <c r="B1686" s="50" t="s">
        <v>6781</v>
      </c>
      <c r="C1686" s="50" t="s">
        <v>9916</v>
      </c>
      <c r="D1686" s="50" t="s">
        <v>9916</v>
      </c>
      <c r="E1686" s="50" t="s">
        <v>1580</v>
      </c>
      <c r="F1686" s="50" t="s">
        <v>1380</v>
      </c>
      <c r="G1686" s="50" t="s">
        <v>9917</v>
      </c>
      <c r="H1686" s="61">
        <v>1</v>
      </c>
      <c r="I1686" s="55">
        <v>1935.58</v>
      </c>
      <c r="J1686" s="50" t="s">
        <v>16851</v>
      </c>
      <c r="K1686" s="50" t="s">
        <v>16876</v>
      </c>
      <c r="L1686" s="50" t="s">
        <v>104</v>
      </c>
      <c r="M1686" s="50" t="s">
        <v>390</v>
      </c>
    </row>
    <row r="1687" spans="1:13" x14ac:dyDescent="0.25">
      <c r="A1687" s="50" t="s">
        <v>9918</v>
      </c>
      <c r="B1687" s="50" t="s">
        <v>6781</v>
      </c>
      <c r="C1687" s="50" t="s">
        <v>9919</v>
      </c>
      <c r="D1687" s="50" t="s">
        <v>9919</v>
      </c>
      <c r="E1687" s="50" t="s">
        <v>1580</v>
      </c>
      <c r="F1687" s="50" t="s">
        <v>1380</v>
      </c>
      <c r="G1687" s="50" t="s">
        <v>9920</v>
      </c>
      <c r="H1687" s="61">
        <v>1</v>
      </c>
      <c r="I1687" s="55">
        <v>1935.58</v>
      </c>
      <c r="J1687" s="50" t="s">
        <v>16851</v>
      </c>
      <c r="K1687" s="50" t="s">
        <v>16876</v>
      </c>
      <c r="L1687" s="50" t="s">
        <v>104</v>
      </c>
      <c r="M1687" s="50" t="s">
        <v>390</v>
      </c>
    </row>
    <row r="1688" spans="1:13" x14ac:dyDescent="0.25">
      <c r="A1688" s="50" t="s">
        <v>9921</v>
      </c>
      <c r="B1688" s="50" t="s">
        <v>6781</v>
      </c>
      <c r="C1688" s="50" t="s">
        <v>9922</v>
      </c>
      <c r="D1688" s="50" t="s">
        <v>9922</v>
      </c>
      <c r="E1688" s="50" t="s">
        <v>1580</v>
      </c>
      <c r="F1688" s="50" t="s">
        <v>1380</v>
      </c>
      <c r="G1688" s="50" t="s">
        <v>9923</v>
      </c>
      <c r="H1688" s="61">
        <v>1</v>
      </c>
      <c r="I1688" s="55">
        <v>1935.58</v>
      </c>
      <c r="J1688" s="50" t="s">
        <v>16851</v>
      </c>
      <c r="K1688" s="50" t="s">
        <v>16876</v>
      </c>
      <c r="L1688" s="50" t="s">
        <v>104</v>
      </c>
      <c r="M1688" s="50" t="s">
        <v>390</v>
      </c>
    </row>
    <row r="1689" spans="1:13" x14ac:dyDescent="0.25">
      <c r="A1689" s="50" t="s">
        <v>9924</v>
      </c>
      <c r="B1689" s="50" t="s">
        <v>6781</v>
      </c>
      <c r="C1689" s="50" t="s">
        <v>9925</v>
      </c>
      <c r="D1689" s="50" t="s">
        <v>9925</v>
      </c>
      <c r="E1689" s="50" t="s">
        <v>1580</v>
      </c>
      <c r="F1689" s="50" t="s">
        <v>1380</v>
      </c>
      <c r="G1689" s="50" t="s">
        <v>9926</v>
      </c>
      <c r="H1689" s="61">
        <v>1</v>
      </c>
      <c r="I1689" s="55">
        <v>1935.58</v>
      </c>
      <c r="J1689" s="50" t="s">
        <v>16851</v>
      </c>
      <c r="K1689" s="50" t="s">
        <v>16876</v>
      </c>
      <c r="L1689" s="50" t="s">
        <v>104</v>
      </c>
      <c r="M1689" s="50" t="s">
        <v>390</v>
      </c>
    </row>
    <row r="1690" spans="1:13" x14ac:dyDescent="0.25">
      <c r="A1690" s="50" t="s">
        <v>9927</v>
      </c>
      <c r="B1690" s="50" t="s">
        <v>6781</v>
      </c>
      <c r="C1690" s="50" t="s">
        <v>9928</v>
      </c>
      <c r="D1690" s="50" t="s">
        <v>9928</v>
      </c>
      <c r="E1690" s="50" t="s">
        <v>1580</v>
      </c>
      <c r="F1690" s="50" t="s">
        <v>9581</v>
      </c>
      <c r="G1690" s="50" t="s">
        <v>9929</v>
      </c>
      <c r="H1690" s="61">
        <v>1</v>
      </c>
      <c r="I1690" s="55">
        <v>3275.46</v>
      </c>
      <c r="J1690" s="50" t="s">
        <v>16833</v>
      </c>
      <c r="K1690" s="50" t="s">
        <v>16906</v>
      </c>
      <c r="L1690" s="50" t="s">
        <v>18</v>
      </c>
      <c r="M1690" s="50" t="s">
        <v>390</v>
      </c>
    </row>
    <row r="1691" spans="1:13" x14ac:dyDescent="0.25">
      <c r="A1691" s="50" t="s">
        <v>9930</v>
      </c>
      <c r="B1691" s="50" t="s">
        <v>6781</v>
      </c>
      <c r="C1691" s="50" t="s">
        <v>9931</v>
      </c>
      <c r="D1691" s="50" t="s">
        <v>9931</v>
      </c>
      <c r="E1691" s="50" t="s">
        <v>1580</v>
      </c>
      <c r="F1691" s="50" t="s">
        <v>9581</v>
      </c>
      <c r="G1691" s="50" t="s">
        <v>9932</v>
      </c>
      <c r="H1691" s="61">
        <v>1</v>
      </c>
      <c r="I1691" s="55">
        <v>3275.46</v>
      </c>
      <c r="J1691" s="50" t="s">
        <v>16851</v>
      </c>
      <c r="K1691" s="50" t="s">
        <v>16876</v>
      </c>
      <c r="L1691" s="50" t="s">
        <v>102</v>
      </c>
      <c r="M1691" s="50" t="s">
        <v>390</v>
      </c>
    </row>
    <row r="1692" spans="1:13" x14ac:dyDescent="0.25">
      <c r="A1692" s="50" t="s">
        <v>9981</v>
      </c>
      <c r="B1692" s="50" t="s">
        <v>6781</v>
      </c>
      <c r="C1692" s="50" t="s">
        <v>9982</v>
      </c>
      <c r="D1692" s="50" t="s">
        <v>9982</v>
      </c>
      <c r="E1692" s="50" t="s">
        <v>1580</v>
      </c>
      <c r="F1692" s="50" t="s">
        <v>9581</v>
      </c>
      <c r="G1692" s="50" t="s">
        <v>9983</v>
      </c>
      <c r="H1692" s="61">
        <v>1</v>
      </c>
      <c r="I1692" s="55">
        <v>3275.46</v>
      </c>
      <c r="J1692" s="50" t="s">
        <v>16833</v>
      </c>
      <c r="K1692" s="50" t="s">
        <v>16834</v>
      </c>
      <c r="L1692" s="50" t="s">
        <v>450</v>
      </c>
      <c r="M1692" s="50" t="s">
        <v>390</v>
      </c>
    </row>
    <row r="1693" spans="1:13" x14ac:dyDescent="0.25">
      <c r="A1693" s="50" t="s">
        <v>9984</v>
      </c>
      <c r="B1693" s="50" t="s">
        <v>6781</v>
      </c>
      <c r="C1693" s="50" t="s">
        <v>26747</v>
      </c>
      <c r="D1693" s="50" t="s">
        <v>26747</v>
      </c>
      <c r="E1693" s="50" t="s">
        <v>1580</v>
      </c>
      <c r="F1693" s="50" t="s">
        <v>9581</v>
      </c>
      <c r="G1693" s="50" t="s">
        <v>9985</v>
      </c>
      <c r="H1693" s="61">
        <v>1</v>
      </c>
      <c r="I1693" s="55">
        <v>3275.46</v>
      </c>
      <c r="J1693" s="50" t="s">
        <v>16833</v>
      </c>
      <c r="K1693" s="50" t="s">
        <v>16834</v>
      </c>
      <c r="L1693" s="50" t="s">
        <v>536</v>
      </c>
      <c r="M1693" s="50" t="s">
        <v>390</v>
      </c>
    </row>
    <row r="1694" spans="1:13" x14ac:dyDescent="0.25">
      <c r="A1694" s="50" t="s">
        <v>9986</v>
      </c>
      <c r="B1694" s="50" t="s">
        <v>6781</v>
      </c>
      <c r="C1694" s="50" t="s">
        <v>9987</v>
      </c>
      <c r="D1694" s="50" t="s">
        <v>9987</v>
      </c>
      <c r="E1694" s="50" t="s">
        <v>1580</v>
      </c>
      <c r="F1694" s="50" t="s">
        <v>9581</v>
      </c>
      <c r="G1694" s="50" t="s">
        <v>9988</v>
      </c>
      <c r="H1694" s="61">
        <v>1</v>
      </c>
      <c r="I1694" s="55">
        <v>3275.46</v>
      </c>
      <c r="J1694" s="50" t="s">
        <v>16833</v>
      </c>
      <c r="K1694" s="50" t="s">
        <v>16834</v>
      </c>
      <c r="L1694" s="50" t="s">
        <v>459</v>
      </c>
      <c r="M1694" s="50" t="s">
        <v>390</v>
      </c>
    </row>
    <row r="1695" spans="1:13" x14ac:dyDescent="0.25">
      <c r="A1695" s="50" t="s">
        <v>9933</v>
      </c>
      <c r="B1695" s="50" t="s">
        <v>6781</v>
      </c>
      <c r="C1695" s="50" t="s">
        <v>9934</v>
      </c>
      <c r="D1695" s="50" t="s">
        <v>9934</v>
      </c>
      <c r="E1695" s="50" t="s">
        <v>1580</v>
      </c>
      <c r="F1695" s="50" t="s">
        <v>9581</v>
      </c>
      <c r="G1695" s="50" t="s">
        <v>9935</v>
      </c>
      <c r="H1695" s="61">
        <v>1</v>
      </c>
      <c r="I1695" s="55">
        <v>3275.46</v>
      </c>
      <c r="J1695" s="50" t="s">
        <v>16833</v>
      </c>
      <c r="K1695" s="50" t="s">
        <v>16906</v>
      </c>
      <c r="L1695" s="50" t="s">
        <v>109</v>
      </c>
      <c r="M1695" s="50" t="s">
        <v>390</v>
      </c>
    </row>
    <row r="1696" spans="1:13" x14ac:dyDescent="0.25">
      <c r="A1696" s="50" t="s">
        <v>9990</v>
      </c>
      <c r="B1696" s="50" t="s">
        <v>6781</v>
      </c>
      <c r="C1696" s="50" t="s">
        <v>9187</v>
      </c>
      <c r="D1696" s="50" t="s">
        <v>9187</v>
      </c>
      <c r="E1696" s="50" t="s">
        <v>4955</v>
      </c>
      <c r="F1696" s="50" t="s">
        <v>4955</v>
      </c>
      <c r="G1696" s="50" t="s">
        <v>4955</v>
      </c>
      <c r="H1696" s="61">
        <v>1</v>
      </c>
      <c r="I1696" s="55">
        <v>2039.18</v>
      </c>
      <c r="J1696" s="50" t="s">
        <v>16833</v>
      </c>
      <c r="K1696" s="50" t="s">
        <v>16834</v>
      </c>
      <c r="L1696" s="50" t="s">
        <v>1820</v>
      </c>
      <c r="M1696" s="50" t="s">
        <v>1867</v>
      </c>
    </row>
    <row r="1697" spans="1:13" x14ac:dyDescent="0.25">
      <c r="A1697" s="50" t="s">
        <v>9991</v>
      </c>
      <c r="B1697" s="50" t="s">
        <v>6781</v>
      </c>
      <c r="C1697" s="50" t="s">
        <v>9187</v>
      </c>
      <c r="D1697" s="50" t="s">
        <v>9187</v>
      </c>
      <c r="E1697" s="50" t="s">
        <v>4955</v>
      </c>
      <c r="F1697" s="50" t="s">
        <v>4955</v>
      </c>
      <c r="G1697" s="50" t="s">
        <v>4955</v>
      </c>
      <c r="H1697" s="61">
        <v>1</v>
      </c>
      <c r="I1697" s="55">
        <v>2039.18</v>
      </c>
      <c r="J1697" s="50" t="s">
        <v>16833</v>
      </c>
      <c r="K1697" s="50" t="s">
        <v>16834</v>
      </c>
      <c r="L1697" s="50" t="s">
        <v>1820</v>
      </c>
      <c r="M1697" s="50" t="s">
        <v>1906</v>
      </c>
    </row>
    <row r="1698" spans="1:13" x14ac:dyDescent="0.25">
      <c r="A1698" s="50" t="s">
        <v>9992</v>
      </c>
      <c r="B1698" s="50" t="s">
        <v>6781</v>
      </c>
      <c r="C1698" s="50" t="s">
        <v>9187</v>
      </c>
      <c r="D1698" s="50" t="s">
        <v>9187</v>
      </c>
      <c r="E1698" s="50" t="s">
        <v>4955</v>
      </c>
      <c r="F1698" s="50" t="s">
        <v>4955</v>
      </c>
      <c r="G1698" s="50" t="s">
        <v>4955</v>
      </c>
      <c r="H1698" s="61">
        <v>1</v>
      </c>
      <c r="I1698" s="55">
        <v>2039.18</v>
      </c>
      <c r="J1698" s="50" t="s">
        <v>16833</v>
      </c>
      <c r="K1698" s="50" t="s">
        <v>16834</v>
      </c>
      <c r="L1698" s="50" t="s">
        <v>1820</v>
      </c>
      <c r="M1698" s="50" t="s">
        <v>1906</v>
      </c>
    </row>
    <row r="1699" spans="1:13" x14ac:dyDescent="0.25">
      <c r="A1699" s="50" t="s">
        <v>9940</v>
      </c>
      <c r="B1699" s="50" t="s">
        <v>6781</v>
      </c>
      <c r="C1699" s="50" t="s">
        <v>9941</v>
      </c>
      <c r="D1699" s="50" t="s">
        <v>9941</v>
      </c>
      <c r="E1699" s="50" t="s">
        <v>9942</v>
      </c>
      <c r="F1699" s="50" t="s">
        <v>9943</v>
      </c>
      <c r="G1699" s="50" t="s">
        <v>9944</v>
      </c>
      <c r="H1699" s="61">
        <v>1</v>
      </c>
      <c r="I1699" s="55">
        <v>350</v>
      </c>
      <c r="J1699" s="50" t="s">
        <v>16833</v>
      </c>
      <c r="K1699" s="50" t="s">
        <v>16834</v>
      </c>
      <c r="L1699" s="50" t="s">
        <v>1820</v>
      </c>
      <c r="M1699" s="50" t="s">
        <v>1869</v>
      </c>
    </row>
    <row r="1700" spans="1:13" x14ac:dyDescent="0.25">
      <c r="A1700" s="50" t="s">
        <v>9945</v>
      </c>
      <c r="B1700" s="50" t="s">
        <v>6781</v>
      </c>
      <c r="C1700" s="50" t="s">
        <v>9946</v>
      </c>
      <c r="D1700" s="50" t="s">
        <v>9946</v>
      </c>
      <c r="E1700" s="50" t="s">
        <v>6802</v>
      </c>
      <c r="F1700" s="50" t="s">
        <v>7714</v>
      </c>
      <c r="G1700" s="50" t="s">
        <v>9947</v>
      </c>
      <c r="H1700" s="61">
        <v>1</v>
      </c>
      <c r="I1700" s="55">
        <v>140.56</v>
      </c>
      <c r="J1700" s="50" t="s">
        <v>16833</v>
      </c>
      <c r="K1700" s="50" t="s">
        <v>16834</v>
      </c>
      <c r="L1700" s="50" t="s">
        <v>391</v>
      </c>
      <c r="M1700" s="50" t="s">
        <v>390</v>
      </c>
    </row>
    <row r="1701" spans="1:13" x14ac:dyDescent="0.25">
      <c r="A1701" s="50" t="s">
        <v>26748</v>
      </c>
      <c r="B1701" s="50" t="s">
        <v>6781</v>
      </c>
      <c r="C1701" s="50" t="s">
        <v>26749</v>
      </c>
      <c r="D1701" s="50" t="s">
        <v>26749</v>
      </c>
      <c r="E1701" s="50" t="s">
        <v>9757</v>
      </c>
      <c r="F1701" s="50" t="s">
        <v>9856</v>
      </c>
      <c r="G1701" s="50" t="s">
        <v>26750</v>
      </c>
      <c r="H1701" s="61">
        <v>1</v>
      </c>
      <c r="I1701" s="55">
        <v>68.099999999999994</v>
      </c>
      <c r="J1701" s="50" t="s">
        <v>16833</v>
      </c>
      <c r="K1701" s="50" t="s">
        <v>16834</v>
      </c>
      <c r="L1701" s="50" t="s">
        <v>1820</v>
      </c>
      <c r="M1701" s="50" t="s">
        <v>16882</v>
      </c>
    </row>
    <row r="1702" spans="1:13" x14ac:dyDescent="0.25">
      <c r="A1702" s="50" t="s">
        <v>26751</v>
      </c>
      <c r="B1702" s="50" t="s">
        <v>6781</v>
      </c>
      <c r="C1702" s="50" t="s">
        <v>26752</v>
      </c>
      <c r="D1702" s="50" t="s">
        <v>26752</v>
      </c>
      <c r="E1702" s="50" t="s">
        <v>9757</v>
      </c>
      <c r="F1702" s="50" t="s">
        <v>9856</v>
      </c>
      <c r="G1702" s="50" t="s">
        <v>26753</v>
      </c>
      <c r="H1702" s="61">
        <v>1</v>
      </c>
      <c r="I1702" s="55">
        <v>68.099999999999994</v>
      </c>
      <c r="J1702" s="50" t="s">
        <v>16833</v>
      </c>
      <c r="K1702" s="50" t="s">
        <v>16834</v>
      </c>
      <c r="L1702" s="50" t="s">
        <v>1820</v>
      </c>
      <c r="M1702" s="50" t="s">
        <v>16882</v>
      </c>
    </row>
    <row r="1703" spans="1:13" x14ac:dyDescent="0.25">
      <c r="A1703" s="50" t="s">
        <v>26754</v>
      </c>
      <c r="B1703" s="50" t="s">
        <v>6781</v>
      </c>
      <c r="C1703" s="50" t="s">
        <v>26755</v>
      </c>
      <c r="D1703" s="50" t="s">
        <v>26755</v>
      </c>
      <c r="E1703" s="50" t="s">
        <v>4955</v>
      </c>
      <c r="F1703" s="50" t="s">
        <v>4955</v>
      </c>
      <c r="G1703" s="50" t="s">
        <v>26756</v>
      </c>
      <c r="H1703" s="61">
        <v>1</v>
      </c>
      <c r="I1703" s="55">
        <v>4424</v>
      </c>
      <c r="J1703" s="50" t="s">
        <v>16833</v>
      </c>
      <c r="K1703" s="50" t="s">
        <v>16863</v>
      </c>
      <c r="L1703" s="50" t="s">
        <v>509</v>
      </c>
      <c r="M1703" s="50" t="s">
        <v>390</v>
      </c>
    </row>
    <row r="1704" spans="1:13" x14ac:dyDescent="0.25">
      <c r="A1704" s="50" t="s">
        <v>26757</v>
      </c>
      <c r="B1704" s="50" t="s">
        <v>6781</v>
      </c>
      <c r="C1704" s="50" t="s">
        <v>26758</v>
      </c>
      <c r="D1704" s="50" t="s">
        <v>26758</v>
      </c>
      <c r="E1704" s="50" t="s">
        <v>4955</v>
      </c>
      <c r="F1704" s="50" t="s">
        <v>4955</v>
      </c>
      <c r="G1704" s="50" t="s">
        <v>26759</v>
      </c>
      <c r="H1704" s="61">
        <v>1</v>
      </c>
      <c r="I1704" s="55">
        <v>1288</v>
      </c>
      <c r="J1704" s="50" t="s">
        <v>16833</v>
      </c>
      <c r="K1704" s="50" t="s">
        <v>16834</v>
      </c>
      <c r="L1704" s="50" t="s">
        <v>391</v>
      </c>
      <c r="M1704" s="50" t="s">
        <v>390</v>
      </c>
    </row>
    <row r="1705" spans="1:13" x14ac:dyDescent="0.25">
      <c r="A1705" s="50" t="s">
        <v>26760</v>
      </c>
      <c r="B1705" s="50" t="s">
        <v>6781</v>
      </c>
      <c r="C1705" s="50" t="s">
        <v>26761</v>
      </c>
      <c r="D1705" s="50" t="s">
        <v>26761</v>
      </c>
      <c r="E1705" s="50" t="s">
        <v>9757</v>
      </c>
      <c r="F1705" s="50" t="s">
        <v>9856</v>
      </c>
      <c r="G1705" s="50" t="s">
        <v>26762</v>
      </c>
      <c r="H1705" s="61">
        <v>1</v>
      </c>
      <c r="I1705" s="55">
        <v>68.099999999999994</v>
      </c>
      <c r="J1705" s="50" t="s">
        <v>16833</v>
      </c>
      <c r="K1705" s="50" t="s">
        <v>16834</v>
      </c>
      <c r="L1705" s="50" t="s">
        <v>1820</v>
      </c>
      <c r="M1705" s="50" t="s">
        <v>1916</v>
      </c>
    </row>
    <row r="1706" spans="1:13" x14ac:dyDescent="0.25">
      <c r="A1706" s="50" t="s">
        <v>26763</v>
      </c>
      <c r="B1706" s="50" t="s">
        <v>6781</v>
      </c>
      <c r="C1706" s="50" t="s">
        <v>26764</v>
      </c>
      <c r="D1706" s="50" t="s">
        <v>26764</v>
      </c>
      <c r="E1706" s="50" t="s">
        <v>9757</v>
      </c>
      <c r="F1706" s="50" t="s">
        <v>9856</v>
      </c>
      <c r="G1706" s="50" t="s">
        <v>26765</v>
      </c>
      <c r="H1706" s="61">
        <v>1</v>
      </c>
      <c r="I1706" s="55">
        <v>68.099999999999994</v>
      </c>
      <c r="J1706" s="50" t="s">
        <v>16833</v>
      </c>
      <c r="K1706" s="50" t="s">
        <v>16834</v>
      </c>
      <c r="L1706" s="50" t="s">
        <v>1820</v>
      </c>
      <c r="M1706" s="50" t="s">
        <v>16882</v>
      </c>
    </row>
    <row r="1707" spans="1:13" x14ac:dyDescent="0.25">
      <c r="A1707" s="50" t="s">
        <v>26766</v>
      </c>
      <c r="B1707" s="50" t="s">
        <v>6781</v>
      </c>
      <c r="C1707" s="50" t="s">
        <v>26767</v>
      </c>
      <c r="D1707" s="50" t="s">
        <v>26767</v>
      </c>
      <c r="E1707" s="50" t="s">
        <v>9757</v>
      </c>
      <c r="F1707" s="50" t="s">
        <v>9856</v>
      </c>
      <c r="G1707" s="50" t="s">
        <v>26768</v>
      </c>
      <c r="H1707" s="61">
        <v>1</v>
      </c>
      <c r="I1707" s="55">
        <v>68.099999999999994</v>
      </c>
      <c r="J1707" s="50" t="s">
        <v>16833</v>
      </c>
      <c r="K1707" s="50" t="s">
        <v>16834</v>
      </c>
      <c r="L1707" s="50" t="s">
        <v>1820</v>
      </c>
      <c r="M1707" s="50" t="s">
        <v>1872</v>
      </c>
    </row>
    <row r="1708" spans="1:13" x14ac:dyDescent="0.25">
      <c r="A1708" s="50" t="s">
        <v>26769</v>
      </c>
      <c r="B1708" s="50" t="s">
        <v>6781</v>
      </c>
      <c r="C1708" s="50" t="s">
        <v>26770</v>
      </c>
      <c r="D1708" s="50" t="s">
        <v>26770</v>
      </c>
      <c r="E1708" s="50" t="s">
        <v>4955</v>
      </c>
      <c r="F1708" s="50" t="s">
        <v>4955</v>
      </c>
      <c r="G1708" s="50" t="s">
        <v>26771</v>
      </c>
      <c r="H1708" s="61">
        <v>1</v>
      </c>
      <c r="I1708" s="55">
        <v>93.93</v>
      </c>
      <c r="J1708" s="50" t="s">
        <v>16833</v>
      </c>
      <c r="K1708" s="50" t="s">
        <v>16834</v>
      </c>
      <c r="L1708" s="50" t="s">
        <v>1820</v>
      </c>
      <c r="M1708" s="50" t="s">
        <v>1867</v>
      </c>
    </row>
    <row r="1709" spans="1:13" x14ac:dyDescent="0.25">
      <c r="A1709" s="50" t="s">
        <v>26772</v>
      </c>
      <c r="B1709" s="50" t="s">
        <v>6781</v>
      </c>
      <c r="C1709" s="50" t="s">
        <v>26773</v>
      </c>
      <c r="D1709" s="50" t="s">
        <v>26773</v>
      </c>
      <c r="E1709" s="50" t="s">
        <v>4955</v>
      </c>
      <c r="F1709" s="50" t="s">
        <v>4955</v>
      </c>
      <c r="G1709" s="50" t="s">
        <v>26774</v>
      </c>
      <c r="H1709" s="61">
        <v>1</v>
      </c>
      <c r="I1709" s="55">
        <v>1288</v>
      </c>
      <c r="J1709" s="50" t="s">
        <v>16833</v>
      </c>
      <c r="K1709" s="50" t="s">
        <v>16834</v>
      </c>
      <c r="L1709" s="50" t="s">
        <v>391</v>
      </c>
      <c r="M1709" s="50" t="s">
        <v>390</v>
      </c>
    </row>
    <row r="1710" spans="1:13" x14ac:dyDescent="0.25">
      <c r="A1710" s="50" t="s">
        <v>26775</v>
      </c>
      <c r="B1710" s="50" t="s">
        <v>6781</v>
      </c>
      <c r="C1710" s="50" t="s">
        <v>26776</v>
      </c>
      <c r="D1710" s="50" t="s">
        <v>26776</v>
      </c>
      <c r="E1710" s="50" t="s">
        <v>9266</v>
      </c>
      <c r="F1710" s="50" t="s">
        <v>9267</v>
      </c>
      <c r="G1710" s="50" t="s">
        <v>26777</v>
      </c>
      <c r="H1710" s="61">
        <v>1</v>
      </c>
      <c r="I1710" s="55">
        <v>68.099999999999994</v>
      </c>
      <c r="J1710" s="50" t="s">
        <v>16833</v>
      </c>
      <c r="K1710" s="50" t="s">
        <v>16834</v>
      </c>
      <c r="L1710" s="50" t="s">
        <v>1820</v>
      </c>
      <c r="M1710" s="50" t="s">
        <v>1884</v>
      </c>
    </row>
    <row r="1711" spans="1:13" x14ac:dyDescent="0.25">
      <c r="A1711" s="50" t="s">
        <v>26778</v>
      </c>
      <c r="B1711" s="50" t="s">
        <v>6781</v>
      </c>
      <c r="C1711" s="50" t="s">
        <v>9425</v>
      </c>
      <c r="D1711" s="50" t="s">
        <v>9425</v>
      </c>
      <c r="E1711" s="50" t="s">
        <v>4955</v>
      </c>
      <c r="F1711" s="50" t="s">
        <v>26649</v>
      </c>
      <c r="G1711" s="50" t="s">
        <v>4955</v>
      </c>
      <c r="H1711" s="61">
        <v>1</v>
      </c>
      <c r="I1711" s="55">
        <v>162.4</v>
      </c>
      <c r="J1711" s="50" t="s">
        <v>16833</v>
      </c>
      <c r="K1711" s="50" t="s">
        <v>16834</v>
      </c>
      <c r="L1711" s="50" t="s">
        <v>1820</v>
      </c>
      <c r="M1711" s="50" t="s">
        <v>1869</v>
      </c>
    </row>
    <row r="1712" spans="1:13" x14ac:dyDescent="0.25">
      <c r="A1712" s="50" t="s">
        <v>26779</v>
      </c>
      <c r="B1712" s="50" t="s">
        <v>6781</v>
      </c>
      <c r="C1712" s="50" t="s">
        <v>9425</v>
      </c>
      <c r="D1712" s="50" t="s">
        <v>9425</v>
      </c>
      <c r="E1712" s="50" t="s">
        <v>4955</v>
      </c>
      <c r="F1712" s="50" t="s">
        <v>26649</v>
      </c>
      <c r="G1712" s="50" t="s">
        <v>4955</v>
      </c>
      <c r="H1712" s="61">
        <v>1</v>
      </c>
      <c r="I1712" s="55">
        <v>162.4</v>
      </c>
      <c r="J1712" s="50" t="s">
        <v>16833</v>
      </c>
      <c r="K1712" s="50" t="s">
        <v>16834</v>
      </c>
      <c r="L1712" s="50" t="s">
        <v>1820</v>
      </c>
      <c r="M1712" s="50" t="s">
        <v>1869</v>
      </c>
    </row>
    <row r="1713" spans="1:13" x14ac:dyDescent="0.25">
      <c r="A1713" s="50" t="s">
        <v>26780</v>
      </c>
      <c r="B1713" s="50" t="s">
        <v>6781</v>
      </c>
      <c r="C1713" s="50" t="s">
        <v>9425</v>
      </c>
      <c r="D1713" s="50" t="s">
        <v>9425</v>
      </c>
      <c r="E1713" s="50" t="s">
        <v>4955</v>
      </c>
      <c r="F1713" s="50" t="s">
        <v>26649</v>
      </c>
      <c r="G1713" s="50" t="s">
        <v>4955</v>
      </c>
      <c r="H1713" s="61">
        <v>1</v>
      </c>
      <c r="I1713" s="55">
        <v>162.4</v>
      </c>
      <c r="J1713" s="50" t="s">
        <v>16833</v>
      </c>
      <c r="K1713" s="50" t="s">
        <v>16834</v>
      </c>
      <c r="L1713" s="50" t="s">
        <v>1820</v>
      </c>
      <c r="M1713" s="50" t="s">
        <v>1869</v>
      </c>
    </row>
    <row r="1714" spans="1:13" x14ac:dyDescent="0.25">
      <c r="A1714" s="50" t="s">
        <v>26781</v>
      </c>
      <c r="B1714" s="50" t="s">
        <v>6781</v>
      </c>
      <c r="C1714" s="50" t="s">
        <v>9425</v>
      </c>
      <c r="D1714" s="50" t="s">
        <v>9425</v>
      </c>
      <c r="E1714" s="50" t="s">
        <v>4955</v>
      </c>
      <c r="F1714" s="50" t="s">
        <v>26649</v>
      </c>
      <c r="G1714" s="50" t="s">
        <v>4955</v>
      </c>
      <c r="H1714" s="61">
        <v>1</v>
      </c>
      <c r="I1714" s="55">
        <v>162.4</v>
      </c>
      <c r="J1714" s="50" t="s">
        <v>16833</v>
      </c>
      <c r="K1714" s="50" t="s">
        <v>16834</v>
      </c>
      <c r="L1714" s="50" t="s">
        <v>1820</v>
      </c>
      <c r="M1714" s="50" t="s">
        <v>1869</v>
      </c>
    </row>
    <row r="1715" spans="1:13" x14ac:dyDescent="0.25">
      <c r="A1715" s="50" t="s">
        <v>26782</v>
      </c>
      <c r="B1715" s="50" t="s">
        <v>6781</v>
      </c>
      <c r="C1715" s="50" t="s">
        <v>9425</v>
      </c>
      <c r="D1715" s="50" t="s">
        <v>9425</v>
      </c>
      <c r="E1715" s="50" t="s">
        <v>4955</v>
      </c>
      <c r="F1715" s="50" t="s">
        <v>26649</v>
      </c>
      <c r="G1715" s="50" t="s">
        <v>4955</v>
      </c>
      <c r="H1715" s="61">
        <v>1</v>
      </c>
      <c r="I1715" s="55">
        <v>162.4</v>
      </c>
      <c r="J1715" s="50" t="s">
        <v>16833</v>
      </c>
      <c r="K1715" s="50" t="s">
        <v>16834</v>
      </c>
      <c r="L1715" s="50" t="s">
        <v>1820</v>
      </c>
      <c r="M1715" s="50" t="s">
        <v>1869</v>
      </c>
    </row>
    <row r="1716" spans="1:13" x14ac:dyDescent="0.25">
      <c r="A1716" s="50" t="s">
        <v>26783</v>
      </c>
      <c r="B1716" s="50" t="s">
        <v>6781</v>
      </c>
      <c r="C1716" s="50" t="s">
        <v>9425</v>
      </c>
      <c r="D1716" s="50" t="s">
        <v>9425</v>
      </c>
      <c r="E1716" s="50" t="s">
        <v>4955</v>
      </c>
      <c r="F1716" s="50" t="s">
        <v>26649</v>
      </c>
      <c r="G1716" s="50" t="s">
        <v>4955</v>
      </c>
      <c r="H1716" s="61">
        <v>1</v>
      </c>
      <c r="I1716" s="55">
        <v>162.4</v>
      </c>
      <c r="J1716" s="50" t="s">
        <v>16833</v>
      </c>
      <c r="K1716" s="50" t="s">
        <v>16834</v>
      </c>
      <c r="L1716" s="50" t="s">
        <v>1820</v>
      </c>
      <c r="M1716" s="50" t="s">
        <v>1869</v>
      </c>
    </row>
    <row r="1717" spans="1:13" x14ac:dyDescent="0.25">
      <c r="A1717" s="50" t="s">
        <v>26784</v>
      </c>
      <c r="B1717" s="50" t="s">
        <v>6781</v>
      </c>
      <c r="C1717" s="50" t="s">
        <v>9425</v>
      </c>
      <c r="D1717" s="50" t="s">
        <v>9425</v>
      </c>
      <c r="E1717" s="50" t="s">
        <v>4955</v>
      </c>
      <c r="F1717" s="50" t="s">
        <v>26649</v>
      </c>
      <c r="G1717" s="50" t="s">
        <v>4955</v>
      </c>
      <c r="H1717" s="61">
        <v>1</v>
      </c>
      <c r="I1717" s="55">
        <v>162.4</v>
      </c>
      <c r="J1717" s="50" t="s">
        <v>16833</v>
      </c>
      <c r="K1717" s="50" t="s">
        <v>16834</v>
      </c>
      <c r="L1717" s="50" t="s">
        <v>1820</v>
      </c>
      <c r="M1717" s="50" t="s">
        <v>1869</v>
      </c>
    </row>
    <row r="1718" spans="1:13" x14ac:dyDescent="0.25">
      <c r="A1718" s="50" t="s">
        <v>26785</v>
      </c>
      <c r="B1718" s="50" t="s">
        <v>6781</v>
      </c>
      <c r="C1718" s="50" t="s">
        <v>9425</v>
      </c>
      <c r="D1718" s="50" t="s">
        <v>9425</v>
      </c>
      <c r="E1718" s="50" t="s">
        <v>4955</v>
      </c>
      <c r="F1718" s="50" t="s">
        <v>26649</v>
      </c>
      <c r="G1718" s="50" t="s">
        <v>4955</v>
      </c>
      <c r="H1718" s="61">
        <v>1</v>
      </c>
      <c r="I1718" s="55">
        <v>162.4</v>
      </c>
      <c r="J1718" s="50" t="s">
        <v>16833</v>
      </c>
      <c r="K1718" s="50" t="s">
        <v>16834</v>
      </c>
      <c r="L1718" s="50" t="s">
        <v>1820</v>
      </c>
      <c r="M1718" s="50" t="s">
        <v>1869</v>
      </c>
    </row>
    <row r="1719" spans="1:13" x14ac:dyDescent="0.25">
      <c r="A1719" s="50" t="s">
        <v>26786</v>
      </c>
      <c r="B1719" s="50" t="s">
        <v>6781</v>
      </c>
      <c r="C1719" s="50" t="s">
        <v>9425</v>
      </c>
      <c r="D1719" s="50" t="s">
        <v>9425</v>
      </c>
      <c r="E1719" s="50" t="s">
        <v>4955</v>
      </c>
      <c r="F1719" s="50" t="s">
        <v>26649</v>
      </c>
      <c r="G1719" s="50" t="s">
        <v>4955</v>
      </c>
      <c r="H1719" s="61">
        <v>1</v>
      </c>
      <c r="I1719" s="55">
        <v>162.4</v>
      </c>
      <c r="J1719" s="50" t="s">
        <v>16833</v>
      </c>
      <c r="K1719" s="50" t="s">
        <v>16834</v>
      </c>
      <c r="L1719" s="50" t="s">
        <v>1820</v>
      </c>
      <c r="M1719" s="50" t="s">
        <v>1869</v>
      </c>
    </row>
    <row r="1720" spans="1:13" x14ac:dyDescent="0.25">
      <c r="A1720" s="50" t="s">
        <v>26787</v>
      </c>
      <c r="B1720" s="50" t="s">
        <v>6781</v>
      </c>
      <c r="C1720" s="50" t="s">
        <v>9425</v>
      </c>
      <c r="D1720" s="50" t="s">
        <v>9425</v>
      </c>
      <c r="E1720" s="50" t="s">
        <v>4955</v>
      </c>
      <c r="F1720" s="50" t="s">
        <v>26649</v>
      </c>
      <c r="G1720" s="50" t="s">
        <v>4955</v>
      </c>
      <c r="H1720" s="61">
        <v>1</v>
      </c>
      <c r="I1720" s="55">
        <v>162.4</v>
      </c>
      <c r="J1720" s="50" t="s">
        <v>16833</v>
      </c>
      <c r="K1720" s="50" t="s">
        <v>16834</v>
      </c>
      <c r="L1720" s="50" t="s">
        <v>1820</v>
      </c>
      <c r="M1720" s="50" t="s">
        <v>1869</v>
      </c>
    </row>
    <row r="1721" spans="1:13" x14ac:dyDescent="0.25">
      <c r="A1721" s="50" t="s">
        <v>26788</v>
      </c>
      <c r="B1721" s="50" t="s">
        <v>6781</v>
      </c>
      <c r="C1721" s="50" t="s">
        <v>9425</v>
      </c>
      <c r="D1721" s="50" t="s">
        <v>9425</v>
      </c>
      <c r="E1721" s="50" t="s">
        <v>4955</v>
      </c>
      <c r="F1721" s="50" t="s">
        <v>26649</v>
      </c>
      <c r="G1721" s="50" t="s">
        <v>4955</v>
      </c>
      <c r="H1721" s="61">
        <v>1</v>
      </c>
      <c r="I1721" s="55">
        <v>162.4</v>
      </c>
      <c r="J1721" s="50" t="s">
        <v>16833</v>
      </c>
      <c r="K1721" s="50" t="s">
        <v>16834</v>
      </c>
      <c r="L1721" s="50" t="s">
        <v>1820</v>
      </c>
      <c r="M1721" s="50" t="s">
        <v>1869</v>
      </c>
    </row>
    <row r="1722" spans="1:13" x14ac:dyDescent="0.25">
      <c r="A1722" s="50" t="s">
        <v>26789</v>
      </c>
      <c r="B1722" s="50" t="s">
        <v>6781</v>
      </c>
      <c r="C1722" s="50" t="s">
        <v>9425</v>
      </c>
      <c r="D1722" s="50" t="s">
        <v>9425</v>
      </c>
      <c r="E1722" s="50" t="s">
        <v>4955</v>
      </c>
      <c r="F1722" s="50" t="s">
        <v>26649</v>
      </c>
      <c r="G1722" s="50" t="s">
        <v>4955</v>
      </c>
      <c r="H1722" s="61">
        <v>1</v>
      </c>
      <c r="I1722" s="55">
        <v>162.4</v>
      </c>
      <c r="J1722" s="50" t="s">
        <v>16833</v>
      </c>
      <c r="K1722" s="50" t="s">
        <v>16834</v>
      </c>
      <c r="L1722" s="50" t="s">
        <v>1820</v>
      </c>
      <c r="M1722" s="50" t="s">
        <v>1869</v>
      </c>
    </row>
    <row r="1723" spans="1:13" x14ac:dyDescent="0.25">
      <c r="A1723" s="50" t="s">
        <v>26790</v>
      </c>
      <c r="B1723" s="50" t="s">
        <v>6781</v>
      </c>
      <c r="C1723" s="50" t="s">
        <v>9425</v>
      </c>
      <c r="D1723" s="50" t="s">
        <v>9425</v>
      </c>
      <c r="E1723" s="50" t="s">
        <v>4955</v>
      </c>
      <c r="F1723" s="50" t="s">
        <v>26649</v>
      </c>
      <c r="G1723" s="50" t="s">
        <v>4955</v>
      </c>
      <c r="H1723" s="61">
        <v>1</v>
      </c>
      <c r="I1723" s="55">
        <v>162.4</v>
      </c>
      <c r="J1723" s="50" t="s">
        <v>16833</v>
      </c>
      <c r="K1723" s="50" t="s">
        <v>16834</v>
      </c>
      <c r="L1723" s="50" t="s">
        <v>1820</v>
      </c>
      <c r="M1723" s="50" t="s">
        <v>1869</v>
      </c>
    </row>
    <row r="1724" spans="1:13" x14ac:dyDescent="0.25">
      <c r="A1724" s="50" t="s">
        <v>26791</v>
      </c>
      <c r="B1724" s="50" t="s">
        <v>6781</v>
      </c>
      <c r="C1724" s="50" t="s">
        <v>9425</v>
      </c>
      <c r="D1724" s="50" t="s">
        <v>9425</v>
      </c>
      <c r="E1724" s="50" t="s">
        <v>4955</v>
      </c>
      <c r="F1724" s="50" t="s">
        <v>26649</v>
      </c>
      <c r="G1724" s="50" t="s">
        <v>4955</v>
      </c>
      <c r="H1724" s="61">
        <v>1</v>
      </c>
      <c r="I1724" s="55">
        <v>162.4</v>
      </c>
      <c r="J1724" s="50" t="s">
        <v>16833</v>
      </c>
      <c r="K1724" s="50" t="s">
        <v>16834</v>
      </c>
      <c r="L1724" s="50" t="s">
        <v>1820</v>
      </c>
      <c r="M1724" s="50" t="s">
        <v>1869</v>
      </c>
    </row>
    <row r="1725" spans="1:13" x14ac:dyDescent="0.25">
      <c r="A1725" s="50" t="s">
        <v>26792</v>
      </c>
      <c r="B1725" s="50" t="s">
        <v>6781</v>
      </c>
      <c r="C1725" s="50" t="s">
        <v>9425</v>
      </c>
      <c r="D1725" s="50" t="s">
        <v>9425</v>
      </c>
      <c r="E1725" s="50" t="s">
        <v>4955</v>
      </c>
      <c r="F1725" s="50" t="s">
        <v>26649</v>
      </c>
      <c r="G1725" s="50" t="s">
        <v>4955</v>
      </c>
      <c r="H1725" s="61">
        <v>1</v>
      </c>
      <c r="I1725" s="55">
        <v>162.4</v>
      </c>
      <c r="J1725" s="50" t="s">
        <v>16833</v>
      </c>
      <c r="K1725" s="50" t="s">
        <v>16834</v>
      </c>
      <c r="L1725" s="50" t="s">
        <v>1820</v>
      </c>
      <c r="M1725" s="50" t="s">
        <v>1869</v>
      </c>
    </row>
    <row r="1726" spans="1:13" x14ac:dyDescent="0.25">
      <c r="A1726" s="50" t="s">
        <v>26793</v>
      </c>
      <c r="B1726" s="50" t="s">
        <v>6781</v>
      </c>
      <c r="C1726" s="50" t="s">
        <v>9425</v>
      </c>
      <c r="D1726" s="50" t="s">
        <v>9425</v>
      </c>
      <c r="E1726" s="50" t="s">
        <v>4955</v>
      </c>
      <c r="F1726" s="50" t="s">
        <v>26649</v>
      </c>
      <c r="G1726" s="50" t="s">
        <v>4955</v>
      </c>
      <c r="H1726" s="61">
        <v>1</v>
      </c>
      <c r="I1726" s="55">
        <v>162.4</v>
      </c>
      <c r="J1726" s="50" t="s">
        <v>16833</v>
      </c>
      <c r="K1726" s="50" t="s">
        <v>16834</v>
      </c>
      <c r="L1726" s="50" t="s">
        <v>1820</v>
      </c>
      <c r="M1726" s="50" t="s">
        <v>1869</v>
      </c>
    </row>
    <row r="1727" spans="1:13" x14ac:dyDescent="0.25">
      <c r="A1727" s="50" t="s">
        <v>26794</v>
      </c>
      <c r="B1727" s="50" t="s">
        <v>6781</v>
      </c>
      <c r="C1727" s="50" t="s">
        <v>9425</v>
      </c>
      <c r="D1727" s="50" t="s">
        <v>9425</v>
      </c>
      <c r="E1727" s="50" t="s">
        <v>4955</v>
      </c>
      <c r="F1727" s="50" t="s">
        <v>26649</v>
      </c>
      <c r="G1727" s="50" t="s">
        <v>4955</v>
      </c>
      <c r="H1727" s="61">
        <v>1</v>
      </c>
      <c r="I1727" s="55">
        <v>162.4</v>
      </c>
      <c r="J1727" s="50" t="s">
        <v>16833</v>
      </c>
      <c r="K1727" s="50" t="s">
        <v>16834</v>
      </c>
      <c r="L1727" s="50" t="s">
        <v>1820</v>
      </c>
      <c r="M1727" s="50" t="s">
        <v>1869</v>
      </c>
    </row>
    <row r="1728" spans="1:13" x14ac:dyDescent="0.25">
      <c r="A1728" s="50" t="s">
        <v>26795</v>
      </c>
      <c r="B1728" s="50" t="s">
        <v>6781</v>
      </c>
      <c r="C1728" s="50" t="s">
        <v>9425</v>
      </c>
      <c r="D1728" s="50" t="s">
        <v>9425</v>
      </c>
      <c r="E1728" s="50" t="s">
        <v>4955</v>
      </c>
      <c r="F1728" s="50" t="s">
        <v>26649</v>
      </c>
      <c r="G1728" s="50" t="s">
        <v>4955</v>
      </c>
      <c r="H1728" s="61">
        <v>1</v>
      </c>
      <c r="I1728" s="55">
        <v>162.4</v>
      </c>
      <c r="J1728" s="50" t="s">
        <v>16833</v>
      </c>
      <c r="K1728" s="50" t="s">
        <v>16834</v>
      </c>
      <c r="L1728" s="50" t="s">
        <v>1820</v>
      </c>
      <c r="M1728" s="50" t="s">
        <v>1869</v>
      </c>
    </row>
    <row r="1729" spans="1:13" x14ac:dyDescent="0.25">
      <c r="A1729" s="50" t="s">
        <v>26796</v>
      </c>
      <c r="B1729" s="50" t="s">
        <v>6781</v>
      </c>
      <c r="C1729" s="50" t="s">
        <v>9425</v>
      </c>
      <c r="D1729" s="50" t="s">
        <v>9425</v>
      </c>
      <c r="E1729" s="50" t="s">
        <v>4955</v>
      </c>
      <c r="F1729" s="50" t="s">
        <v>26649</v>
      </c>
      <c r="G1729" s="50" t="s">
        <v>4955</v>
      </c>
      <c r="H1729" s="61">
        <v>1</v>
      </c>
      <c r="I1729" s="55">
        <v>162.4</v>
      </c>
      <c r="J1729" s="50" t="s">
        <v>16833</v>
      </c>
      <c r="K1729" s="50" t="s">
        <v>16834</v>
      </c>
      <c r="L1729" s="50" t="s">
        <v>1820</v>
      </c>
      <c r="M1729" s="50" t="s">
        <v>1869</v>
      </c>
    </row>
    <row r="1730" spans="1:13" x14ac:dyDescent="0.25">
      <c r="A1730" s="50" t="s">
        <v>26797</v>
      </c>
      <c r="B1730" s="50" t="s">
        <v>6781</v>
      </c>
      <c r="C1730" s="50" t="s">
        <v>9425</v>
      </c>
      <c r="D1730" s="50" t="s">
        <v>9425</v>
      </c>
      <c r="E1730" s="50" t="s">
        <v>4955</v>
      </c>
      <c r="F1730" s="50" t="s">
        <v>26649</v>
      </c>
      <c r="G1730" s="50" t="s">
        <v>4955</v>
      </c>
      <c r="H1730" s="61">
        <v>1</v>
      </c>
      <c r="I1730" s="55">
        <v>162.4</v>
      </c>
      <c r="J1730" s="50" t="s">
        <v>16833</v>
      </c>
      <c r="K1730" s="50" t="s">
        <v>16834</v>
      </c>
      <c r="L1730" s="50" t="s">
        <v>1820</v>
      </c>
      <c r="M1730" s="50" t="s">
        <v>1869</v>
      </c>
    </row>
    <row r="1731" spans="1:13" x14ac:dyDescent="0.25">
      <c r="A1731" s="50" t="s">
        <v>26798</v>
      </c>
      <c r="B1731" s="50" t="s">
        <v>6781</v>
      </c>
      <c r="C1731" s="50" t="s">
        <v>9425</v>
      </c>
      <c r="D1731" s="50" t="s">
        <v>9425</v>
      </c>
      <c r="E1731" s="50" t="s">
        <v>4955</v>
      </c>
      <c r="F1731" s="50" t="s">
        <v>26649</v>
      </c>
      <c r="G1731" s="50" t="s">
        <v>4955</v>
      </c>
      <c r="H1731" s="61">
        <v>1</v>
      </c>
      <c r="I1731" s="55">
        <v>162.4</v>
      </c>
      <c r="J1731" s="50" t="s">
        <v>16833</v>
      </c>
      <c r="K1731" s="50" t="s">
        <v>16834</v>
      </c>
      <c r="L1731" s="50" t="s">
        <v>1820</v>
      </c>
      <c r="M1731" s="50" t="s">
        <v>1869</v>
      </c>
    </row>
    <row r="1732" spans="1:13" x14ac:dyDescent="0.25">
      <c r="A1732" s="50" t="s">
        <v>26799</v>
      </c>
      <c r="B1732" s="50" t="s">
        <v>6781</v>
      </c>
      <c r="C1732" s="50" t="s">
        <v>9425</v>
      </c>
      <c r="D1732" s="50" t="s">
        <v>9425</v>
      </c>
      <c r="E1732" s="50" t="s">
        <v>4955</v>
      </c>
      <c r="F1732" s="50" t="s">
        <v>26649</v>
      </c>
      <c r="G1732" s="50" t="s">
        <v>4955</v>
      </c>
      <c r="H1732" s="61">
        <v>1</v>
      </c>
      <c r="I1732" s="55">
        <v>162.4</v>
      </c>
      <c r="J1732" s="50" t="s">
        <v>16833</v>
      </c>
      <c r="K1732" s="50" t="s">
        <v>16834</v>
      </c>
      <c r="L1732" s="50" t="s">
        <v>1820</v>
      </c>
      <c r="M1732" s="50" t="s">
        <v>1869</v>
      </c>
    </row>
    <row r="1733" spans="1:13" x14ac:dyDescent="0.25">
      <c r="A1733" s="50" t="s">
        <v>26800</v>
      </c>
      <c r="B1733" s="50" t="s">
        <v>6781</v>
      </c>
      <c r="C1733" s="50" t="s">
        <v>9425</v>
      </c>
      <c r="D1733" s="50" t="s">
        <v>9425</v>
      </c>
      <c r="E1733" s="50" t="s">
        <v>4955</v>
      </c>
      <c r="F1733" s="50" t="s">
        <v>26649</v>
      </c>
      <c r="G1733" s="50" t="s">
        <v>4955</v>
      </c>
      <c r="H1733" s="61">
        <v>1</v>
      </c>
      <c r="I1733" s="55">
        <v>162.4</v>
      </c>
      <c r="J1733" s="50" t="s">
        <v>16833</v>
      </c>
      <c r="K1733" s="50" t="s">
        <v>16834</v>
      </c>
      <c r="L1733" s="50" t="s">
        <v>1820</v>
      </c>
      <c r="M1733" s="50" t="s">
        <v>1869</v>
      </c>
    </row>
    <row r="1734" spans="1:13" x14ac:dyDescent="0.25">
      <c r="A1734" s="50" t="s">
        <v>26801</v>
      </c>
      <c r="B1734" s="50" t="s">
        <v>6781</v>
      </c>
      <c r="C1734" s="50" t="s">
        <v>9425</v>
      </c>
      <c r="D1734" s="50" t="s">
        <v>9425</v>
      </c>
      <c r="E1734" s="50" t="s">
        <v>4955</v>
      </c>
      <c r="F1734" s="50" t="s">
        <v>26649</v>
      </c>
      <c r="G1734" s="50" t="s">
        <v>4955</v>
      </c>
      <c r="H1734" s="61">
        <v>1</v>
      </c>
      <c r="I1734" s="55">
        <v>162.4</v>
      </c>
      <c r="J1734" s="50" t="s">
        <v>16833</v>
      </c>
      <c r="K1734" s="50" t="s">
        <v>16834</v>
      </c>
      <c r="L1734" s="50" t="s">
        <v>1820</v>
      </c>
      <c r="M1734" s="50" t="s">
        <v>1869</v>
      </c>
    </row>
    <row r="1735" spans="1:13" x14ac:dyDescent="0.25">
      <c r="A1735" s="50" t="s">
        <v>26802</v>
      </c>
      <c r="B1735" s="50" t="s">
        <v>6781</v>
      </c>
      <c r="C1735" s="50" t="s">
        <v>9425</v>
      </c>
      <c r="D1735" s="50" t="s">
        <v>9425</v>
      </c>
      <c r="E1735" s="50" t="s">
        <v>4955</v>
      </c>
      <c r="F1735" s="50" t="s">
        <v>26649</v>
      </c>
      <c r="G1735" s="50" t="s">
        <v>4955</v>
      </c>
      <c r="H1735" s="61">
        <v>1</v>
      </c>
      <c r="I1735" s="55">
        <v>162.4</v>
      </c>
      <c r="J1735" s="50" t="s">
        <v>16833</v>
      </c>
      <c r="K1735" s="50" t="s">
        <v>16834</v>
      </c>
      <c r="L1735" s="50" t="s">
        <v>1820</v>
      </c>
      <c r="M1735" s="50" t="s">
        <v>1869</v>
      </c>
    </row>
    <row r="1736" spans="1:13" x14ac:dyDescent="0.25">
      <c r="A1736" s="50" t="s">
        <v>26803</v>
      </c>
      <c r="B1736" s="50" t="s">
        <v>6781</v>
      </c>
      <c r="C1736" s="50" t="s">
        <v>9425</v>
      </c>
      <c r="D1736" s="50" t="s">
        <v>9425</v>
      </c>
      <c r="E1736" s="50" t="s">
        <v>4955</v>
      </c>
      <c r="F1736" s="50" t="s">
        <v>26649</v>
      </c>
      <c r="G1736" s="50" t="s">
        <v>4955</v>
      </c>
      <c r="H1736" s="61">
        <v>1</v>
      </c>
      <c r="I1736" s="55">
        <v>162.4</v>
      </c>
      <c r="J1736" s="50" t="s">
        <v>16833</v>
      </c>
      <c r="K1736" s="50" t="s">
        <v>16834</v>
      </c>
      <c r="L1736" s="50" t="s">
        <v>1820</v>
      </c>
      <c r="M1736" s="50" t="s">
        <v>1869</v>
      </c>
    </row>
    <row r="1737" spans="1:13" x14ac:dyDescent="0.25">
      <c r="A1737" s="50" t="s">
        <v>26804</v>
      </c>
      <c r="B1737" s="50" t="s">
        <v>6781</v>
      </c>
      <c r="C1737" s="50" t="s">
        <v>9425</v>
      </c>
      <c r="D1737" s="50" t="s">
        <v>9425</v>
      </c>
      <c r="E1737" s="50" t="s">
        <v>4955</v>
      </c>
      <c r="F1737" s="50" t="s">
        <v>26649</v>
      </c>
      <c r="G1737" s="50" t="s">
        <v>4955</v>
      </c>
      <c r="H1737" s="61">
        <v>1</v>
      </c>
      <c r="I1737" s="55">
        <v>162.4</v>
      </c>
      <c r="J1737" s="50" t="s">
        <v>16833</v>
      </c>
      <c r="K1737" s="50" t="s">
        <v>16834</v>
      </c>
      <c r="L1737" s="50" t="s">
        <v>1820</v>
      </c>
      <c r="M1737" s="50" t="s">
        <v>1869</v>
      </c>
    </row>
    <row r="1738" spans="1:13" x14ac:dyDescent="0.25">
      <c r="A1738" s="50" t="s">
        <v>26805</v>
      </c>
      <c r="B1738" s="50" t="s">
        <v>6781</v>
      </c>
      <c r="C1738" s="50" t="s">
        <v>9425</v>
      </c>
      <c r="D1738" s="50" t="s">
        <v>9425</v>
      </c>
      <c r="E1738" s="50" t="s">
        <v>4955</v>
      </c>
      <c r="F1738" s="50" t="s">
        <v>26649</v>
      </c>
      <c r="G1738" s="50" t="s">
        <v>4955</v>
      </c>
      <c r="H1738" s="61">
        <v>1</v>
      </c>
      <c r="I1738" s="55">
        <v>162.4</v>
      </c>
      <c r="J1738" s="50" t="s">
        <v>16833</v>
      </c>
      <c r="K1738" s="50" t="s">
        <v>16834</v>
      </c>
      <c r="L1738" s="50" t="s">
        <v>1820</v>
      </c>
      <c r="M1738" s="50" t="s">
        <v>1869</v>
      </c>
    </row>
    <row r="1739" spans="1:13" x14ac:dyDescent="0.25">
      <c r="A1739" s="50" t="s">
        <v>26806</v>
      </c>
      <c r="B1739" s="50" t="s">
        <v>6781</v>
      </c>
      <c r="C1739" s="50" t="s">
        <v>9425</v>
      </c>
      <c r="D1739" s="50" t="s">
        <v>9425</v>
      </c>
      <c r="E1739" s="50" t="s">
        <v>4955</v>
      </c>
      <c r="F1739" s="50" t="s">
        <v>26649</v>
      </c>
      <c r="G1739" s="50" t="s">
        <v>4955</v>
      </c>
      <c r="H1739" s="61">
        <v>1</v>
      </c>
      <c r="I1739" s="55">
        <v>162.4</v>
      </c>
      <c r="J1739" s="50" t="s">
        <v>16833</v>
      </c>
      <c r="K1739" s="50" t="s">
        <v>16834</v>
      </c>
      <c r="L1739" s="50" t="s">
        <v>1820</v>
      </c>
      <c r="M1739" s="50" t="s">
        <v>1869</v>
      </c>
    </row>
    <row r="1740" spans="1:13" x14ac:dyDescent="0.25">
      <c r="A1740" s="50" t="s">
        <v>26807</v>
      </c>
      <c r="B1740" s="50" t="s">
        <v>6781</v>
      </c>
      <c r="C1740" s="50" t="s">
        <v>9425</v>
      </c>
      <c r="D1740" s="50" t="s">
        <v>9425</v>
      </c>
      <c r="E1740" s="50" t="s">
        <v>4955</v>
      </c>
      <c r="F1740" s="50" t="s">
        <v>26649</v>
      </c>
      <c r="G1740" s="50" t="s">
        <v>4955</v>
      </c>
      <c r="H1740" s="61">
        <v>1</v>
      </c>
      <c r="I1740" s="55">
        <v>162.4</v>
      </c>
      <c r="J1740" s="50" t="s">
        <v>16833</v>
      </c>
      <c r="K1740" s="50" t="s">
        <v>16834</v>
      </c>
      <c r="L1740" s="50" t="s">
        <v>1820</v>
      </c>
      <c r="M1740" s="50" t="s">
        <v>1869</v>
      </c>
    </row>
    <row r="1741" spans="1:13" x14ac:dyDescent="0.25">
      <c r="A1741" s="50" t="s">
        <v>26808</v>
      </c>
      <c r="B1741" s="50" t="s">
        <v>6781</v>
      </c>
      <c r="C1741" s="50" t="s">
        <v>9425</v>
      </c>
      <c r="D1741" s="50" t="s">
        <v>9425</v>
      </c>
      <c r="E1741" s="50" t="s">
        <v>4955</v>
      </c>
      <c r="F1741" s="50" t="s">
        <v>26649</v>
      </c>
      <c r="G1741" s="50" t="s">
        <v>4955</v>
      </c>
      <c r="H1741" s="61">
        <v>1</v>
      </c>
      <c r="I1741" s="55">
        <v>162.4</v>
      </c>
      <c r="J1741" s="50" t="s">
        <v>16833</v>
      </c>
      <c r="K1741" s="50" t="s">
        <v>16834</v>
      </c>
      <c r="L1741" s="50" t="s">
        <v>1820</v>
      </c>
      <c r="M1741" s="50" t="s">
        <v>1869</v>
      </c>
    </row>
    <row r="1742" spans="1:13" x14ac:dyDescent="0.25">
      <c r="A1742" s="50" t="s">
        <v>26809</v>
      </c>
      <c r="B1742" s="50" t="s">
        <v>6781</v>
      </c>
      <c r="C1742" s="50" t="s">
        <v>9425</v>
      </c>
      <c r="D1742" s="50" t="s">
        <v>9425</v>
      </c>
      <c r="E1742" s="50" t="s">
        <v>4955</v>
      </c>
      <c r="F1742" s="50" t="s">
        <v>26649</v>
      </c>
      <c r="G1742" s="50" t="s">
        <v>4955</v>
      </c>
      <c r="H1742" s="61">
        <v>1</v>
      </c>
      <c r="I1742" s="55">
        <v>162.4</v>
      </c>
      <c r="J1742" s="50" t="s">
        <v>16833</v>
      </c>
      <c r="K1742" s="50" t="s">
        <v>16834</v>
      </c>
      <c r="L1742" s="50" t="s">
        <v>1820</v>
      </c>
      <c r="M1742" s="50" t="s">
        <v>1869</v>
      </c>
    </row>
    <row r="1743" spans="1:13" x14ac:dyDescent="0.25">
      <c r="A1743" s="50" t="s">
        <v>26810</v>
      </c>
      <c r="B1743" s="50" t="s">
        <v>6781</v>
      </c>
      <c r="C1743" s="50" t="s">
        <v>9425</v>
      </c>
      <c r="D1743" s="50" t="s">
        <v>9425</v>
      </c>
      <c r="E1743" s="50" t="s">
        <v>4955</v>
      </c>
      <c r="F1743" s="50" t="s">
        <v>26649</v>
      </c>
      <c r="G1743" s="50" t="s">
        <v>4955</v>
      </c>
      <c r="H1743" s="61">
        <v>1</v>
      </c>
      <c r="I1743" s="55">
        <v>162.4</v>
      </c>
      <c r="J1743" s="50" t="s">
        <v>16833</v>
      </c>
      <c r="K1743" s="50" t="s">
        <v>16834</v>
      </c>
      <c r="L1743" s="50" t="s">
        <v>1820</v>
      </c>
      <c r="M1743" s="50" t="s">
        <v>1869</v>
      </c>
    </row>
    <row r="1744" spans="1:13" x14ac:dyDescent="0.25">
      <c r="A1744" s="50" t="s">
        <v>26811</v>
      </c>
      <c r="B1744" s="50" t="s">
        <v>6781</v>
      </c>
      <c r="C1744" s="50" t="s">
        <v>9425</v>
      </c>
      <c r="D1744" s="50" t="s">
        <v>9425</v>
      </c>
      <c r="E1744" s="50" t="s">
        <v>4955</v>
      </c>
      <c r="F1744" s="50" t="s">
        <v>26649</v>
      </c>
      <c r="G1744" s="50" t="s">
        <v>4955</v>
      </c>
      <c r="H1744" s="61">
        <v>1</v>
      </c>
      <c r="I1744" s="55">
        <v>162.4</v>
      </c>
      <c r="J1744" s="50" t="s">
        <v>16833</v>
      </c>
      <c r="K1744" s="50" t="s">
        <v>16834</v>
      </c>
      <c r="L1744" s="50" t="s">
        <v>1820</v>
      </c>
      <c r="M1744" s="50" t="s">
        <v>1869</v>
      </c>
    </row>
    <row r="1745" spans="1:13" x14ac:dyDescent="0.25">
      <c r="A1745" s="50" t="s">
        <v>26812</v>
      </c>
      <c r="B1745" s="50" t="s">
        <v>6781</v>
      </c>
      <c r="C1745" s="50" t="s">
        <v>9425</v>
      </c>
      <c r="D1745" s="50" t="s">
        <v>9425</v>
      </c>
      <c r="E1745" s="50" t="s">
        <v>4955</v>
      </c>
      <c r="F1745" s="50" t="s">
        <v>26649</v>
      </c>
      <c r="G1745" s="50" t="s">
        <v>4955</v>
      </c>
      <c r="H1745" s="61">
        <v>1</v>
      </c>
      <c r="I1745" s="55">
        <v>162.4</v>
      </c>
      <c r="J1745" s="50" t="s">
        <v>16833</v>
      </c>
      <c r="K1745" s="50" t="s">
        <v>16834</v>
      </c>
      <c r="L1745" s="50" t="s">
        <v>1820</v>
      </c>
      <c r="M1745" s="50" t="s">
        <v>1869</v>
      </c>
    </row>
    <row r="1746" spans="1:13" x14ac:dyDescent="0.25">
      <c r="A1746" s="50" t="s">
        <v>26813</v>
      </c>
      <c r="B1746" s="50" t="s">
        <v>6781</v>
      </c>
      <c r="C1746" s="50" t="s">
        <v>9425</v>
      </c>
      <c r="D1746" s="50" t="s">
        <v>9425</v>
      </c>
      <c r="E1746" s="50" t="s">
        <v>4955</v>
      </c>
      <c r="F1746" s="50" t="s">
        <v>26649</v>
      </c>
      <c r="G1746" s="50" t="s">
        <v>4955</v>
      </c>
      <c r="H1746" s="61">
        <v>1</v>
      </c>
      <c r="I1746" s="55">
        <v>162.4</v>
      </c>
      <c r="J1746" s="50" t="s">
        <v>16833</v>
      </c>
      <c r="K1746" s="50" t="s">
        <v>16834</v>
      </c>
      <c r="L1746" s="50" t="s">
        <v>1820</v>
      </c>
      <c r="M1746" s="50" t="s">
        <v>1869</v>
      </c>
    </row>
    <row r="1747" spans="1:13" x14ac:dyDescent="0.25">
      <c r="A1747" s="50" t="s">
        <v>26814</v>
      </c>
      <c r="B1747" s="50" t="s">
        <v>6781</v>
      </c>
      <c r="C1747" s="50" t="s">
        <v>9425</v>
      </c>
      <c r="D1747" s="50" t="s">
        <v>9425</v>
      </c>
      <c r="E1747" s="50" t="s">
        <v>4955</v>
      </c>
      <c r="F1747" s="50" t="s">
        <v>26649</v>
      </c>
      <c r="G1747" s="50" t="s">
        <v>4955</v>
      </c>
      <c r="H1747" s="61">
        <v>1</v>
      </c>
      <c r="I1747" s="55">
        <v>162.4</v>
      </c>
      <c r="J1747" s="50" t="s">
        <v>16833</v>
      </c>
      <c r="K1747" s="50" t="s">
        <v>16834</v>
      </c>
      <c r="L1747" s="50" t="s">
        <v>1820</v>
      </c>
      <c r="M1747" s="50" t="s">
        <v>1869</v>
      </c>
    </row>
    <row r="1748" spans="1:13" x14ac:dyDescent="0.25">
      <c r="A1748" s="50" t="s">
        <v>26815</v>
      </c>
      <c r="B1748" s="50" t="s">
        <v>6781</v>
      </c>
      <c r="C1748" s="50" t="s">
        <v>26816</v>
      </c>
      <c r="D1748" s="50" t="s">
        <v>26816</v>
      </c>
      <c r="E1748" s="50" t="s">
        <v>9266</v>
      </c>
      <c r="F1748" s="50" t="s">
        <v>26817</v>
      </c>
      <c r="G1748" s="50" t="s">
        <v>26818</v>
      </c>
      <c r="H1748" s="61">
        <v>1</v>
      </c>
      <c r="I1748" s="55">
        <v>68.099999999999994</v>
      </c>
      <c r="J1748" s="50" t="s">
        <v>16833</v>
      </c>
      <c r="K1748" s="50" t="s">
        <v>16834</v>
      </c>
      <c r="L1748" s="50" t="s">
        <v>391</v>
      </c>
      <c r="M1748" s="50" t="s">
        <v>1887</v>
      </c>
    </row>
    <row r="1749" spans="1:13" x14ac:dyDescent="0.25">
      <c r="A1749" s="50" t="s">
        <v>26819</v>
      </c>
      <c r="B1749" s="50" t="s">
        <v>6781</v>
      </c>
      <c r="C1749" s="50" t="s">
        <v>26816</v>
      </c>
      <c r="D1749" s="50" t="s">
        <v>26816</v>
      </c>
      <c r="E1749" s="50" t="s">
        <v>9266</v>
      </c>
      <c r="F1749" s="50" t="s">
        <v>26817</v>
      </c>
      <c r="G1749" s="50" t="s">
        <v>26820</v>
      </c>
      <c r="H1749" s="61">
        <v>1</v>
      </c>
      <c r="I1749" s="55">
        <v>68.099999999999994</v>
      </c>
      <c r="J1749" s="50" t="s">
        <v>16833</v>
      </c>
      <c r="K1749" s="50" t="s">
        <v>16834</v>
      </c>
      <c r="L1749" s="50" t="s">
        <v>391</v>
      </c>
      <c r="M1749" s="50" t="s">
        <v>390</v>
      </c>
    </row>
    <row r="1750" spans="1:13" x14ac:dyDescent="0.25">
      <c r="A1750" s="50" t="s">
        <v>26821</v>
      </c>
      <c r="B1750" s="50" t="s">
        <v>6781</v>
      </c>
      <c r="C1750" s="50" t="s">
        <v>26822</v>
      </c>
      <c r="D1750" s="50" t="s">
        <v>26822</v>
      </c>
      <c r="E1750" s="50" t="s">
        <v>9266</v>
      </c>
      <c r="F1750" s="50" t="s">
        <v>9267</v>
      </c>
      <c r="G1750" s="50" t="s">
        <v>26823</v>
      </c>
      <c r="H1750" s="61">
        <v>1</v>
      </c>
      <c r="I1750" s="55">
        <v>68.099999999999994</v>
      </c>
      <c r="J1750" s="50" t="s">
        <v>16833</v>
      </c>
      <c r="K1750" s="50" t="s">
        <v>16834</v>
      </c>
      <c r="L1750" s="50" t="s">
        <v>391</v>
      </c>
      <c r="M1750" s="50" t="s">
        <v>1872</v>
      </c>
    </row>
    <row r="1751" spans="1:13" x14ac:dyDescent="0.25">
      <c r="A1751" s="50" t="s">
        <v>26824</v>
      </c>
      <c r="B1751" s="50" t="s">
        <v>6781</v>
      </c>
      <c r="C1751" s="50" t="s">
        <v>26825</v>
      </c>
      <c r="D1751" s="50" t="s">
        <v>26825</v>
      </c>
      <c r="E1751" s="50" t="s">
        <v>9266</v>
      </c>
      <c r="F1751" s="50" t="s">
        <v>9267</v>
      </c>
      <c r="G1751" s="50" t="s">
        <v>26826</v>
      </c>
      <c r="H1751" s="61">
        <v>1</v>
      </c>
      <c r="I1751" s="55">
        <v>68.099999999999994</v>
      </c>
      <c r="J1751" s="50" t="s">
        <v>16833</v>
      </c>
      <c r="K1751" s="50" t="s">
        <v>16834</v>
      </c>
      <c r="L1751" s="50" t="s">
        <v>389</v>
      </c>
      <c r="M1751" s="50" t="s">
        <v>1842</v>
      </c>
    </row>
    <row r="1752" spans="1:13" x14ac:dyDescent="0.25">
      <c r="A1752" s="50" t="s">
        <v>26827</v>
      </c>
      <c r="B1752" s="50" t="s">
        <v>6781</v>
      </c>
      <c r="C1752" s="50" t="s">
        <v>26828</v>
      </c>
      <c r="D1752" s="50" t="s">
        <v>26828</v>
      </c>
      <c r="E1752" s="50" t="s">
        <v>4955</v>
      </c>
      <c r="F1752" s="50" t="s">
        <v>4955</v>
      </c>
      <c r="G1752" s="50" t="s">
        <v>26829</v>
      </c>
      <c r="H1752" s="61">
        <v>1</v>
      </c>
      <c r="I1752" s="55">
        <v>93.93</v>
      </c>
      <c r="J1752" s="50" t="s">
        <v>16833</v>
      </c>
      <c r="K1752" s="50" t="s">
        <v>16834</v>
      </c>
      <c r="L1752" s="50" t="s">
        <v>391</v>
      </c>
      <c r="M1752" s="50" t="s">
        <v>1867</v>
      </c>
    </row>
    <row r="1753" spans="1:13" x14ac:dyDescent="0.25">
      <c r="A1753" s="50" t="s">
        <v>26830</v>
      </c>
      <c r="B1753" s="50" t="s">
        <v>6781</v>
      </c>
      <c r="C1753" s="50" t="s">
        <v>26831</v>
      </c>
      <c r="D1753" s="50" t="s">
        <v>26831</v>
      </c>
      <c r="E1753" s="50" t="s">
        <v>26674</v>
      </c>
      <c r="F1753" s="50" t="s">
        <v>9267</v>
      </c>
      <c r="G1753" s="50" t="s">
        <v>26832</v>
      </c>
      <c r="H1753" s="61">
        <v>1</v>
      </c>
      <c r="I1753" s="55">
        <v>68.099999999999994</v>
      </c>
      <c r="J1753" s="50" t="s">
        <v>16833</v>
      </c>
      <c r="K1753" s="50" t="s">
        <v>16834</v>
      </c>
      <c r="L1753" s="50" t="s">
        <v>1820</v>
      </c>
      <c r="M1753" s="50" t="s">
        <v>1968</v>
      </c>
    </row>
    <row r="1754" spans="1:13" x14ac:dyDescent="0.25">
      <c r="A1754" s="50" t="s">
        <v>26833</v>
      </c>
      <c r="B1754" s="50" t="s">
        <v>6781</v>
      </c>
      <c r="C1754" s="50" t="s">
        <v>26834</v>
      </c>
      <c r="D1754" s="50" t="s">
        <v>26834</v>
      </c>
      <c r="E1754" s="50" t="s">
        <v>9266</v>
      </c>
      <c r="F1754" s="50" t="s">
        <v>9267</v>
      </c>
      <c r="G1754" s="50" t="s">
        <v>26835</v>
      </c>
      <c r="H1754" s="61">
        <v>1</v>
      </c>
      <c r="I1754" s="55">
        <v>68.099999999999994</v>
      </c>
      <c r="J1754" s="50" t="s">
        <v>16833</v>
      </c>
      <c r="K1754" s="50" t="s">
        <v>16834</v>
      </c>
      <c r="L1754" s="50" t="s">
        <v>1820</v>
      </c>
      <c r="M1754" s="50" t="s">
        <v>1869</v>
      </c>
    </row>
    <row r="1755" spans="1:13" x14ac:dyDescent="0.25">
      <c r="A1755" s="50" t="s">
        <v>26836</v>
      </c>
      <c r="B1755" s="50" t="s">
        <v>6781</v>
      </c>
      <c r="C1755" s="50" t="s">
        <v>26837</v>
      </c>
      <c r="D1755" s="50" t="s">
        <v>26837</v>
      </c>
      <c r="E1755" s="50" t="s">
        <v>9266</v>
      </c>
      <c r="F1755" s="50" t="s">
        <v>9267</v>
      </c>
      <c r="G1755" s="50" t="s">
        <v>26838</v>
      </c>
      <c r="H1755" s="61">
        <v>1</v>
      </c>
      <c r="I1755" s="55">
        <v>68.099999999999994</v>
      </c>
      <c r="J1755" s="50" t="s">
        <v>16833</v>
      </c>
      <c r="K1755" s="50" t="s">
        <v>16834</v>
      </c>
      <c r="L1755" s="50" t="s">
        <v>1820</v>
      </c>
      <c r="M1755" s="50" t="s">
        <v>1869</v>
      </c>
    </row>
    <row r="1756" spans="1:13" x14ac:dyDescent="0.25">
      <c r="A1756" s="50" t="s">
        <v>26839</v>
      </c>
      <c r="B1756" s="50" t="s">
        <v>6781</v>
      </c>
      <c r="C1756" s="50" t="s">
        <v>26840</v>
      </c>
      <c r="D1756" s="50" t="s">
        <v>26840</v>
      </c>
      <c r="E1756" s="50" t="s">
        <v>26841</v>
      </c>
      <c r="F1756" s="50" t="s">
        <v>26842</v>
      </c>
      <c r="G1756" s="50" t="s">
        <v>26843</v>
      </c>
      <c r="H1756" s="61">
        <v>1</v>
      </c>
      <c r="I1756" s="55">
        <v>742.11</v>
      </c>
      <c r="J1756" s="50" t="s">
        <v>16833</v>
      </c>
      <c r="K1756" s="50" t="s">
        <v>16834</v>
      </c>
      <c r="L1756" s="50" t="s">
        <v>389</v>
      </c>
      <c r="M1756" s="50" t="s">
        <v>1842</v>
      </c>
    </row>
    <row r="1757" spans="1:13" x14ac:dyDescent="0.25">
      <c r="A1757" s="50" t="s">
        <v>26844</v>
      </c>
      <c r="B1757" s="50" t="s">
        <v>6781</v>
      </c>
      <c r="C1757" s="50" t="s">
        <v>26845</v>
      </c>
      <c r="D1757" s="50" t="s">
        <v>26845</v>
      </c>
      <c r="E1757" s="50" t="s">
        <v>26841</v>
      </c>
      <c r="F1757" s="50" t="s">
        <v>26842</v>
      </c>
      <c r="G1757" s="50" t="s">
        <v>26846</v>
      </c>
      <c r="H1757" s="61">
        <v>1</v>
      </c>
      <c r="I1757" s="55">
        <v>742.11</v>
      </c>
      <c r="J1757" s="50" t="s">
        <v>16833</v>
      </c>
      <c r="K1757" s="50" t="s">
        <v>16834</v>
      </c>
      <c r="L1757" s="50" t="s">
        <v>389</v>
      </c>
      <c r="M1757" s="50" t="s">
        <v>1842</v>
      </c>
    </row>
    <row r="1758" spans="1:13" x14ac:dyDescent="0.25">
      <c r="A1758" s="50" t="s">
        <v>26847</v>
      </c>
      <c r="B1758" s="50" t="s">
        <v>6781</v>
      </c>
      <c r="C1758" s="50" t="s">
        <v>26848</v>
      </c>
      <c r="D1758" s="50" t="s">
        <v>26848</v>
      </c>
      <c r="E1758" s="50" t="s">
        <v>26849</v>
      </c>
      <c r="F1758" s="50" t="s">
        <v>26850</v>
      </c>
      <c r="G1758" s="50" t="s">
        <v>6430</v>
      </c>
      <c r="H1758" s="61">
        <v>1</v>
      </c>
      <c r="I1758" s="55">
        <v>987.93</v>
      </c>
      <c r="J1758" s="50" t="s">
        <v>16833</v>
      </c>
      <c r="K1758" s="50" t="s">
        <v>16834</v>
      </c>
      <c r="L1758" s="50" t="s">
        <v>389</v>
      </c>
      <c r="M1758" s="50" t="s">
        <v>1842</v>
      </c>
    </row>
    <row r="1759" spans="1:13" x14ac:dyDescent="0.25">
      <c r="A1759" s="50" t="s">
        <v>26851</v>
      </c>
      <c r="B1759" s="50" t="s">
        <v>6781</v>
      </c>
      <c r="C1759" s="50" t="s">
        <v>26852</v>
      </c>
      <c r="D1759" s="50" t="s">
        <v>26852</v>
      </c>
      <c r="E1759" s="50" t="s">
        <v>7635</v>
      </c>
      <c r="F1759" s="50" t="s">
        <v>26853</v>
      </c>
      <c r="G1759" s="50" t="s">
        <v>6430</v>
      </c>
      <c r="H1759" s="61">
        <v>1</v>
      </c>
      <c r="I1759" s="55">
        <v>2117.0100000000002</v>
      </c>
      <c r="J1759" s="50" t="s">
        <v>16833</v>
      </c>
      <c r="K1759" s="50" t="s">
        <v>16834</v>
      </c>
      <c r="L1759" s="50" t="s">
        <v>389</v>
      </c>
      <c r="M1759" s="50" t="s">
        <v>1842</v>
      </c>
    </row>
    <row r="1760" spans="1:13" x14ac:dyDescent="0.25">
      <c r="A1760" s="50" t="s">
        <v>26854</v>
      </c>
      <c r="B1760" s="50" t="s">
        <v>6781</v>
      </c>
      <c r="C1760" s="50" t="s">
        <v>26855</v>
      </c>
      <c r="D1760" s="50" t="s">
        <v>26855</v>
      </c>
      <c r="E1760" s="50" t="s">
        <v>26841</v>
      </c>
      <c r="F1760" s="50" t="s">
        <v>26856</v>
      </c>
      <c r="G1760" s="50" t="s">
        <v>26857</v>
      </c>
      <c r="H1760" s="61">
        <v>1</v>
      </c>
      <c r="I1760" s="55">
        <v>641.28</v>
      </c>
      <c r="J1760" s="50" t="s">
        <v>16833</v>
      </c>
      <c r="K1760" s="50" t="s">
        <v>16834</v>
      </c>
      <c r="L1760" s="50" t="s">
        <v>389</v>
      </c>
      <c r="M1760" s="50" t="s">
        <v>1842</v>
      </c>
    </row>
    <row r="1761" spans="1:13" x14ac:dyDescent="0.25">
      <c r="A1761" s="50" t="s">
        <v>26858</v>
      </c>
      <c r="B1761" s="50" t="s">
        <v>6781</v>
      </c>
      <c r="C1761" s="50" t="s">
        <v>26859</v>
      </c>
      <c r="D1761" s="50" t="s">
        <v>26859</v>
      </c>
      <c r="E1761" s="50" t="s">
        <v>26841</v>
      </c>
      <c r="F1761" s="50" t="s">
        <v>26860</v>
      </c>
      <c r="G1761" s="50" t="s">
        <v>26861</v>
      </c>
      <c r="H1761" s="61">
        <v>1</v>
      </c>
      <c r="I1761" s="55">
        <v>2349.52</v>
      </c>
      <c r="J1761" s="50" t="s">
        <v>16833</v>
      </c>
      <c r="K1761" s="50" t="s">
        <v>16834</v>
      </c>
      <c r="L1761" s="50" t="s">
        <v>389</v>
      </c>
      <c r="M1761" s="50" t="s">
        <v>1842</v>
      </c>
    </row>
    <row r="1762" spans="1:13" x14ac:dyDescent="0.25">
      <c r="A1762" s="50" t="s">
        <v>26862</v>
      </c>
      <c r="B1762" s="50" t="s">
        <v>6781</v>
      </c>
      <c r="C1762" s="50" t="s">
        <v>26770</v>
      </c>
      <c r="D1762" s="50" t="s">
        <v>26770</v>
      </c>
      <c r="E1762" s="50" t="s">
        <v>4955</v>
      </c>
      <c r="F1762" s="50" t="s">
        <v>4955</v>
      </c>
      <c r="G1762" s="50" t="s">
        <v>4955</v>
      </c>
      <c r="H1762" s="61">
        <v>1</v>
      </c>
      <c r="I1762" s="55">
        <v>93.93</v>
      </c>
      <c r="J1762" s="50" t="s">
        <v>16833</v>
      </c>
      <c r="K1762" s="50" t="s">
        <v>16834</v>
      </c>
      <c r="L1762" s="50" t="s">
        <v>391</v>
      </c>
      <c r="M1762" s="50" t="s">
        <v>1867</v>
      </c>
    </row>
    <row r="1763" spans="1:13" x14ac:dyDescent="0.25">
      <c r="A1763" s="50" t="s">
        <v>26863</v>
      </c>
      <c r="B1763" s="50" t="s">
        <v>6781</v>
      </c>
      <c r="C1763" s="50" t="s">
        <v>26864</v>
      </c>
      <c r="D1763" s="50" t="s">
        <v>26864</v>
      </c>
      <c r="E1763" s="50" t="s">
        <v>26841</v>
      </c>
      <c r="F1763" s="50" t="s">
        <v>26842</v>
      </c>
      <c r="G1763" s="50" t="s">
        <v>26865</v>
      </c>
      <c r="H1763" s="61">
        <v>1</v>
      </c>
      <c r="I1763" s="55">
        <v>742.11</v>
      </c>
      <c r="J1763" s="50" t="s">
        <v>16833</v>
      </c>
      <c r="K1763" s="50" t="s">
        <v>16834</v>
      </c>
      <c r="L1763" s="50" t="s">
        <v>389</v>
      </c>
      <c r="M1763" s="50" t="s">
        <v>1842</v>
      </c>
    </row>
    <row r="1764" spans="1:13" x14ac:dyDescent="0.25">
      <c r="A1764" s="50" t="s">
        <v>26866</v>
      </c>
      <c r="B1764" s="50" t="s">
        <v>6781</v>
      </c>
      <c r="C1764" s="50" t="s">
        <v>26867</v>
      </c>
      <c r="D1764" s="50" t="s">
        <v>26867</v>
      </c>
      <c r="E1764" s="50" t="s">
        <v>26841</v>
      </c>
      <c r="F1764" s="50" t="s">
        <v>26842</v>
      </c>
      <c r="G1764" s="50" t="s">
        <v>26868</v>
      </c>
      <c r="H1764" s="61">
        <v>1</v>
      </c>
      <c r="I1764" s="55">
        <v>742.11</v>
      </c>
      <c r="J1764" s="50" t="s">
        <v>16833</v>
      </c>
      <c r="K1764" s="50" t="s">
        <v>16834</v>
      </c>
      <c r="L1764" s="50" t="s">
        <v>389</v>
      </c>
      <c r="M1764" s="50" t="s">
        <v>1842</v>
      </c>
    </row>
    <row r="1765" spans="1:13" x14ac:dyDescent="0.25">
      <c r="A1765" s="50" t="s">
        <v>26869</v>
      </c>
      <c r="B1765" s="50" t="s">
        <v>6781</v>
      </c>
      <c r="C1765" s="50" t="s">
        <v>26870</v>
      </c>
      <c r="D1765" s="50" t="s">
        <v>26870</v>
      </c>
      <c r="E1765" s="50" t="s">
        <v>940</v>
      </c>
      <c r="F1765" s="50" t="s">
        <v>26871</v>
      </c>
      <c r="G1765" s="50" t="s">
        <v>26872</v>
      </c>
      <c r="H1765" s="61">
        <v>1</v>
      </c>
      <c r="I1765" s="55">
        <v>1411.35</v>
      </c>
      <c r="J1765" s="50" t="s">
        <v>16833</v>
      </c>
      <c r="K1765" s="50" t="s">
        <v>16834</v>
      </c>
      <c r="L1765" s="50" t="s">
        <v>389</v>
      </c>
      <c r="M1765" s="50" t="s">
        <v>1842</v>
      </c>
    </row>
    <row r="1766" spans="1:13" x14ac:dyDescent="0.25">
      <c r="A1766" s="50" t="s">
        <v>26873</v>
      </c>
      <c r="B1766" s="50" t="s">
        <v>6781</v>
      </c>
      <c r="C1766" s="50" t="s">
        <v>26874</v>
      </c>
      <c r="D1766" s="50" t="s">
        <v>26874</v>
      </c>
      <c r="E1766" s="50" t="s">
        <v>26841</v>
      </c>
      <c r="F1766" s="50" t="s">
        <v>26842</v>
      </c>
      <c r="G1766" s="50" t="s">
        <v>26875</v>
      </c>
      <c r="H1766" s="61">
        <v>1</v>
      </c>
      <c r="I1766" s="55">
        <v>742.11</v>
      </c>
      <c r="J1766" s="50" t="s">
        <v>16833</v>
      </c>
      <c r="K1766" s="50" t="s">
        <v>16834</v>
      </c>
      <c r="L1766" s="50" t="s">
        <v>389</v>
      </c>
      <c r="M1766" s="50" t="s">
        <v>1842</v>
      </c>
    </row>
    <row r="1767" spans="1:13" x14ac:dyDescent="0.25">
      <c r="A1767" s="50" t="s">
        <v>26876</v>
      </c>
      <c r="B1767" s="50" t="s">
        <v>6781</v>
      </c>
      <c r="C1767" s="50" t="s">
        <v>26877</v>
      </c>
      <c r="D1767" s="50" t="s">
        <v>26877</v>
      </c>
      <c r="E1767" s="50" t="s">
        <v>26841</v>
      </c>
      <c r="F1767" s="50" t="s">
        <v>26842</v>
      </c>
      <c r="G1767" s="50" t="s">
        <v>26878</v>
      </c>
      <c r="H1767" s="61">
        <v>1</v>
      </c>
      <c r="I1767" s="55">
        <v>742.11</v>
      </c>
      <c r="J1767" s="50" t="s">
        <v>16833</v>
      </c>
      <c r="K1767" s="50" t="s">
        <v>16834</v>
      </c>
      <c r="L1767" s="50" t="s">
        <v>389</v>
      </c>
      <c r="M1767" s="50" t="s">
        <v>1842</v>
      </c>
    </row>
    <row r="1768" spans="1:13" x14ac:dyDescent="0.25">
      <c r="A1768" s="50" t="s">
        <v>26879</v>
      </c>
      <c r="B1768" s="50" t="s">
        <v>6781</v>
      </c>
      <c r="C1768" s="50" t="s">
        <v>26880</v>
      </c>
      <c r="D1768" s="50" t="s">
        <v>26880</v>
      </c>
      <c r="E1768" s="50" t="s">
        <v>26881</v>
      </c>
      <c r="F1768" s="50" t="s">
        <v>26882</v>
      </c>
      <c r="G1768" s="50" t="s">
        <v>26883</v>
      </c>
      <c r="H1768" s="61">
        <v>1</v>
      </c>
      <c r="I1768" s="55">
        <v>2520.2800000000002</v>
      </c>
      <c r="J1768" s="50" t="s">
        <v>16833</v>
      </c>
      <c r="K1768" s="50" t="s">
        <v>16834</v>
      </c>
      <c r="L1768" s="50" t="s">
        <v>1820</v>
      </c>
      <c r="M1768" s="50" t="s">
        <v>1869</v>
      </c>
    </row>
    <row r="1769" spans="1:13" x14ac:dyDescent="0.25">
      <c r="A1769" s="50" t="s">
        <v>26884</v>
      </c>
      <c r="B1769" s="50" t="s">
        <v>6781</v>
      </c>
      <c r="C1769" s="50" t="s">
        <v>26885</v>
      </c>
      <c r="D1769" s="50" t="s">
        <v>26885</v>
      </c>
      <c r="E1769" s="50" t="s">
        <v>26881</v>
      </c>
      <c r="F1769" s="50" t="s">
        <v>26882</v>
      </c>
      <c r="G1769" s="50" t="s">
        <v>26886</v>
      </c>
      <c r="H1769" s="61">
        <v>1</v>
      </c>
      <c r="I1769" s="55">
        <v>2520.2800000000002</v>
      </c>
      <c r="J1769" s="50" t="s">
        <v>16833</v>
      </c>
      <c r="K1769" s="50" t="s">
        <v>16834</v>
      </c>
      <c r="L1769" s="50" t="s">
        <v>1820</v>
      </c>
      <c r="M1769" s="50" t="s">
        <v>1869</v>
      </c>
    </row>
    <row r="1770" spans="1:13" x14ac:dyDescent="0.25">
      <c r="A1770" s="50" t="s">
        <v>26887</v>
      </c>
      <c r="B1770" s="50" t="s">
        <v>6781</v>
      </c>
      <c r="C1770" s="50" t="s">
        <v>26888</v>
      </c>
      <c r="D1770" s="50" t="s">
        <v>26888</v>
      </c>
      <c r="E1770" s="50" t="s">
        <v>26841</v>
      </c>
      <c r="F1770" s="50" t="s">
        <v>26842</v>
      </c>
      <c r="G1770" s="50" t="s">
        <v>26889</v>
      </c>
      <c r="H1770" s="61">
        <v>1</v>
      </c>
      <c r="I1770" s="55">
        <v>742.11</v>
      </c>
      <c r="J1770" s="50" t="s">
        <v>16833</v>
      </c>
      <c r="K1770" s="50" t="s">
        <v>16834</v>
      </c>
      <c r="L1770" s="50" t="s">
        <v>389</v>
      </c>
      <c r="M1770" s="50" t="s">
        <v>1842</v>
      </c>
    </row>
    <row r="1771" spans="1:13" x14ac:dyDescent="0.25">
      <c r="A1771" s="50" t="s">
        <v>26890</v>
      </c>
      <c r="B1771" s="50" t="s">
        <v>6781</v>
      </c>
      <c r="C1771" s="50" t="s">
        <v>26891</v>
      </c>
      <c r="D1771" s="50" t="s">
        <v>26891</v>
      </c>
      <c r="E1771" s="50" t="s">
        <v>26841</v>
      </c>
      <c r="F1771" s="50" t="s">
        <v>26842</v>
      </c>
      <c r="G1771" s="50" t="s">
        <v>26892</v>
      </c>
      <c r="H1771" s="61">
        <v>1</v>
      </c>
      <c r="I1771" s="55">
        <v>742.11</v>
      </c>
      <c r="J1771" s="50" t="s">
        <v>16833</v>
      </c>
      <c r="K1771" s="50" t="s">
        <v>16834</v>
      </c>
      <c r="L1771" s="50" t="s">
        <v>389</v>
      </c>
      <c r="M1771" s="50" t="s">
        <v>1842</v>
      </c>
    </row>
    <row r="1772" spans="1:13" x14ac:dyDescent="0.25">
      <c r="A1772" s="50" t="s">
        <v>26893</v>
      </c>
      <c r="B1772" s="50" t="s">
        <v>6781</v>
      </c>
      <c r="C1772" s="50" t="s">
        <v>26894</v>
      </c>
      <c r="D1772" s="50" t="s">
        <v>26894</v>
      </c>
      <c r="E1772" s="50" t="s">
        <v>26841</v>
      </c>
      <c r="F1772" s="50" t="s">
        <v>26842</v>
      </c>
      <c r="G1772" s="50" t="s">
        <v>26895</v>
      </c>
      <c r="H1772" s="61">
        <v>1</v>
      </c>
      <c r="I1772" s="55">
        <v>742.11</v>
      </c>
      <c r="J1772" s="50" t="s">
        <v>16833</v>
      </c>
      <c r="K1772" s="50" t="s">
        <v>16834</v>
      </c>
      <c r="L1772" s="50" t="s">
        <v>389</v>
      </c>
      <c r="M1772" s="50" t="s">
        <v>1842</v>
      </c>
    </row>
    <row r="1773" spans="1:13" x14ac:dyDescent="0.25">
      <c r="A1773" s="50" t="s">
        <v>26896</v>
      </c>
      <c r="B1773" s="50" t="s">
        <v>6781</v>
      </c>
      <c r="C1773" s="50" t="s">
        <v>26897</v>
      </c>
      <c r="D1773" s="50" t="s">
        <v>26897</v>
      </c>
      <c r="E1773" s="50" t="s">
        <v>26881</v>
      </c>
      <c r="F1773" s="50" t="s">
        <v>26882</v>
      </c>
      <c r="G1773" s="50" t="s">
        <v>26898</v>
      </c>
      <c r="H1773" s="61">
        <v>1</v>
      </c>
      <c r="I1773" s="55">
        <v>2520.2800000000002</v>
      </c>
      <c r="J1773" s="50" t="s">
        <v>16833</v>
      </c>
      <c r="K1773" s="50" t="s">
        <v>16834</v>
      </c>
      <c r="L1773" s="50" t="s">
        <v>1820</v>
      </c>
      <c r="M1773" s="50" t="s">
        <v>1869</v>
      </c>
    </row>
    <row r="1774" spans="1:13" x14ac:dyDescent="0.25">
      <c r="A1774" s="50" t="s">
        <v>26899</v>
      </c>
      <c r="B1774" s="50" t="s">
        <v>6781</v>
      </c>
      <c r="C1774" s="50" t="s">
        <v>26900</v>
      </c>
      <c r="D1774" s="50" t="s">
        <v>26900</v>
      </c>
      <c r="E1774" s="50" t="s">
        <v>26841</v>
      </c>
      <c r="F1774" s="50" t="s">
        <v>26856</v>
      </c>
      <c r="G1774" s="50" t="s">
        <v>26901</v>
      </c>
      <c r="H1774" s="61">
        <v>1</v>
      </c>
      <c r="I1774" s="55">
        <v>641.28</v>
      </c>
      <c r="J1774" s="50" t="s">
        <v>16833</v>
      </c>
      <c r="K1774" s="50" t="s">
        <v>16834</v>
      </c>
      <c r="L1774" s="50" t="s">
        <v>389</v>
      </c>
      <c r="M1774" s="50" t="s">
        <v>1842</v>
      </c>
    </row>
    <row r="1775" spans="1:13" x14ac:dyDescent="0.25">
      <c r="A1775" s="50" t="s">
        <v>26902</v>
      </c>
      <c r="B1775" s="50" t="s">
        <v>6781</v>
      </c>
      <c r="C1775" s="50" t="s">
        <v>26903</v>
      </c>
      <c r="D1775" s="50" t="s">
        <v>26903</v>
      </c>
      <c r="E1775" s="50" t="s">
        <v>940</v>
      </c>
      <c r="F1775" s="50" t="s">
        <v>26871</v>
      </c>
      <c r="G1775" s="50" t="s">
        <v>26904</v>
      </c>
      <c r="H1775" s="61">
        <v>1</v>
      </c>
      <c r="I1775" s="55">
        <v>1411.35</v>
      </c>
      <c r="J1775" s="50" t="s">
        <v>16833</v>
      </c>
      <c r="K1775" s="50" t="s">
        <v>16834</v>
      </c>
      <c r="L1775" s="50" t="s">
        <v>389</v>
      </c>
      <c r="M1775" s="50" t="s">
        <v>1842</v>
      </c>
    </row>
    <row r="1776" spans="1:13" x14ac:dyDescent="0.25">
      <c r="A1776" s="50" t="s">
        <v>26905</v>
      </c>
      <c r="B1776" s="50" t="s">
        <v>6781</v>
      </c>
      <c r="C1776" s="50" t="s">
        <v>26906</v>
      </c>
      <c r="D1776" s="50" t="s">
        <v>26906</v>
      </c>
      <c r="E1776" s="50" t="s">
        <v>26841</v>
      </c>
      <c r="F1776" s="50" t="s">
        <v>26842</v>
      </c>
      <c r="G1776" s="50" t="s">
        <v>26907</v>
      </c>
      <c r="H1776" s="61">
        <v>1</v>
      </c>
      <c r="I1776" s="55">
        <v>742.11</v>
      </c>
      <c r="J1776" s="50" t="s">
        <v>16833</v>
      </c>
      <c r="K1776" s="50" t="s">
        <v>16834</v>
      </c>
      <c r="L1776" s="50" t="s">
        <v>389</v>
      </c>
      <c r="M1776" s="50" t="s">
        <v>1842</v>
      </c>
    </row>
    <row r="1777" spans="1:13" x14ac:dyDescent="0.25">
      <c r="A1777" s="50" t="s">
        <v>26908</v>
      </c>
      <c r="B1777" s="50" t="s">
        <v>6781</v>
      </c>
      <c r="C1777" s="50" t="s">
        <v>26909</v>
      </c>
      <c r="D1777" s="50" t="s">
        <v>26909</v>
      </c>
      <c r="E1777" s="50" t="s">
        <v>26841</v>
      </c>
      <c r="F1777" s="50" t="s">
        <v>26842</v>
      </c>
      <c r="G1777" s="50" t="s">
        <v>26910</v>
      </c>
      <c r="H1777" s="61">
        <v>1</v>
      </c>
      <c r="I1777" s="55">
        <v>742.11</v>
      </c>
      <c r="J1777" s="50" t="s">
        <v>16833</v>
      </c>
      <c r="K1777" s="50" t="s">
        <v>16834</v>
      </c>
      <c r="L1777" s="50" t="s">
        <v>389</v>
      </c>
      <c r="M1777" s="50" t="s">
        <v>1842</v>
      </c>
    </row>
    <row r="1778" spans="1:13" x14ac:dyDescent="0.25">
      <c r="A1778" s="50" t="s">
        <v>26911</v>
      </c>
      <c r="B1778" s="50" t="s">
        <v>6781</v>
      </c>
      <c r="C1778" s="50" t="s">
        <v>26912</v>
      </c>
      <c r="D1778" s="50" t="s">
        <v>26912</v>
      </c>
      <c r="E1778" s="50" t="s">
        <v>26841</v>
      </c>
      <c r="F1778" s="50" t="s">
        <v>26842</v>
      </c>
      <c r="G1778" s="50" t="s">
        <v>26913</v>
      </c>
      <c r="H1778" s="61">
        <v>1</v>
      </c>
      <c r="I1778" s="55">
        <v>742.11</v>
      </c>
      <c r="J1778" s="50" t="s">
        <v>16833</v>
      </c>
      <c r="K1778" s="50" t="s">
        <v>16834</v>
      </c>
      <c r="L1778" s="50" t="s">
        <v>389</v>
      </c>
      <c r="M1778" s="50" t="s">
        <v>1842</v>
      </c>
    </row>
    <row r="1779" spans="1:13" x14ac:dyDescent="0.25">
      <c r="A1779" s="50" t="s">
        <v>26914</v>
      </c>
      <c r="B1779" s="50" t="s">
        <v>6781</v>
      </c>
      <c r="C1779" s="50" t="s">
        <v>26915</v>
      </c>
      <c r="D1779" s="50" t="s">
        <v>26915</v>
      </c>
      <c r="E1779" s="50" t="s">
        <v>26841</v>
      </c>
      <c r="F1779" s="50" t="s">
        <v>26842</v>
      </c>
      <c r="G1779" s="50" t="s">
        <v>26916</v>
      </c>
      <c r="H1779" s="61">
        <v>1</v>
      </c>
      <c r="I1779" s="55">
        <v>742.11</v>
      </c>
      <c r="J1779" s="50" t="s">
        <v>16833</v>
      </c>
      <c r="K1779" s="50" t="s">
        <v>16834</v>
      </c>
      <c r="L1779" s="50" t="s">
        <v>389</v>
      </c>
      <c r="M1779" s="50" t="s">
        <v>1842</v>
      </c>
    </row>
    <row r="1780" spans="1:13" x14ac:dyDescent="0.25">
      <c r="A1780" s="50" t="s">
        <v>26917</v>
      </c>
      <c r="B1780" s="50" t="s">
        <v>6781</v>
      </c>
      <c r="C1780" s="50" t="s">
        <v>26918</v>
      </c>
      <c r="D1780" s="50" t="s">
        <v>26918</v>
      </c>
      <c r="E1780" s="50" t="s">
        <v>26841</v>
      </c>
      <c r="F1780" s="50" t="s">
        <v>26842</v>
      </c>
      <c r="G1780" s="50" t="s">
        <v>26919</v>
      </c>
      <c r="H1780" s="61">
        <v>1</v>
      </c>
      <c r="I1780" s="55">
        <v>742.11</v>
      </c>
      <c r="J1780" s="50" t="s">
        <v>16833</v>
      </c>
      <c r="K1780" s="50" t="s">
        <v>16834</v>
      </c>
      <c r="L1780" s="50" t="s">
        <v>389</v>
      </c>
      <c r="M1780" s="50" t="s">
        <v>1842</v>
      </c>
    </row>
    <row r="1781" spans="1:13" x14ac:dyDescent="0.25">
      <c r="A1781" s="50" t="s">
        <v>26920</v>
      </c>
      <c r="B1781" s="50" t="s">
        <v>6781</v>
      </c>
      <c r="C1781" s="50" t="s">
        <v>26921</v>
      </c>
      <c r="D1781" s="50" t="s">
        <v>26921</v>
      </c>
      <c r="E1781" s="50" t="s">
        <v>26841</v>
      </c>
      <c r="F1781" s="50" t="s">
        <v>26842</v>
      </c>
      <c r="G1781" s="50" t="s">
        <v>26922</v>
      </c>
      <c r="H1781" s="61">
        <v>1</v>
      </c>
      <c r="I1781" s="55">
        <v>742.11</v>
      </c>
      <c r="J1781" s="50" t="s">
        <v>16833</v>
      </c>
      <c r="K1781" s="50" t="s">
        <v>16834</v>
      </c>
      <c r="L1781" s="50" t="s">
        <v>389</v>
      </c>
      <c r="M1781" s="50" t="s">
        <v>1842</v>
      </c>
    </row>
    <row r="1782" spans="1:13" x14ac:dyDescent="0.25">
      <c r="A1782" s="50" t="s">
        <v>26923</v>
      </c>
      <c r="B1782" s="50" t="s">
        <v>6781</v>
      </c>
      <c r="C1782" s="50" t="s">
        <v>26924</v>
      </c>
      <c r="D1782" s="50" t="s">
        <v>26924</v>
      </c>
      <c r="E1782" s="50" t="s">
        <v>7577</v>
      </c>
      <c r="F1782" s="50" t="s">
        <v>14143</v>
      </c>
      <c r="G1782" s="50" t="s">
        <v>26925</v>
      </c>
      <c r="H1782" s="61">
        <v>1</v>
      </c>
      <c r="I1782" s="55">
        <v>1028.26</v>
      </c>
      <c r="J1782" s="50" t="s">
        <v>16833</v>
      </c>
      <c r="K1782" s="50" t="s">
        <v>16834</v>
      </c>
      <c r="L1782" s="50" t="s">
        <v>389</v>
      </c>
      <c r="M1782" s="50" t="s">
        <v>1842</v>
      </c>
    </row>
    <row r="1783" spans="1:13" x14ac:dyDescent="0.25">
      <c r="A1783" s="50" t="s">
        <v>26926</v>
      </c>
      <c r="B1783" s="50" t="s">
        <v>6781</v>
      </c>
      <c r="C1783" s="50" t="s">
        <v>26927</v>
      </c>
      <c r="D1783" s="50" t="s">
        <v>26927</v>
      </c>
      <c r="E1783" s="50" t="s">
        <v>26841</v>
      </c>
      <c r="F1783" s="50" t="s">
        <v>26842</v>
      </c>
      <c r="G1783" s="50" t="s">
        <v>26928</v>
      </c>
      <c r="H1783" s="61">
        <v>1</v>
      </c>
      <c r="I1783" s="55">
        <v>742.11</v>
      </c>
      <c r="J1783" s="50" t="s">
        <v>16833</v>
      </c>
      <c r="K1783" s="50" t="s">
        <v>16834</v>
      </c>
      <c r="L1783" s="50" t="s">
        <v>389</v>
      </c>
      <c r="M1783" s="50" t="s">
        <v>1842</v>
      </c>
    </row>
    <row r="1784" spans="1:13" x14ac:dyDescent="0.25">
      <c r="A1784" s="50" t="s">
        <v>26929</v>
      </c>
      <c r="B1784" s="50" t="s">
        <v>6781</v>
      </c>
      <c r="C1784" s="50" t="s">
        <v>26930</v>
      </c>
      <c r="D1784" s="50" t="s">
        <v>26930</v>
      </c>
      <c r="E1784" s="50" t="s">
        <v>7577</v>
      </c>
      <c r="F1784" s="50" t="s">
        <v>14143</v>
      </c>
      <c r="G1784" s="50" t="s">
        <v>26931</v>
      </c>
      <c r="H1784" s="61">
        <v>1</v>
      </c>
      <c r="I1784" s="55">
        <v>1028.26</v>
      </c>
      <c r="J1784" s="50" t="s">
        <v>16833</v>
      </c>
      <c r="K1784" s="50" t="s">
        <v>16834</v>
      </c>
      <c r="L1784" s="50" t="s">
        <v>389</v>
      </c>
      <c r="M1784" s="50" t="s">
        <v>1842</v>
      </c>
    </row>
    <row r="1785" spans="1:13" x14ac:dyDescent="0.25">
      <c r="A1785" s="50" t="s">
        <v>26932</v>
      </c>
      <c r="B1785" s="50" t="s">
        <v>6781</v>
      </c>
      <c r="C1785" s="50" t="s">
        <v>26933</v>
      </c>
      <c r="D1785" s="50" t="s">
        <v>26933</v>
      </c>
      <c r="E1785" s="50" t="s">
        <v>26881</v>
      </c>
      <c r="F1785" s="50" t="s">
        <v>26882</v>
      </c>
      <c r="G1785" s="50" t="s">
        <v>26934</v>
      </c>
      <c r="H1785" s="61">
        <v>1</v>
      </c>
      <c r="I1785" s="55">
        <v>2520.2800000000002</v>
      </c>
      <c r="J1785" s="50" t="s">
        <v>16833</v>
      </c>
      <c r="K1785" s="50" t="s">
        <v>16834</v>
      </c>
      <c r="L1785" s="50" t="s">
        <v>1820</v>
      </c>
      <c r="M1785" s="50" t="s">
        <v>1869</v>
      </c>
    </row>
    <row r="1786" spans="1:13" x14ac:dyDescent="0.25">
      <c r="A1786" s="50" t="s">
        <v>26935</v>
      </c>
      <c r="B1786" s="50" t="s">
        <v>6781</v>
      </c>
      <c r="C1786" s="50" t="s">
        <v>26936</v>
      </c>
      <c r="D1786" s="50" t="s">
        <v>26936</v>
      </c>
      <c r="E1786" s="50" t="s">
        <v>4955</v>
      </c>
      <c r="F1786" s="50" t="s">
        <v>4955</v>
      </c>
      <c r="G1786" s="50" t="s">
        <v>26937</v>
      </c>
      <c r="H1786" s="61">
        <v>1</v>
      </c>
      <c r="I1786" s="55">
        <v>1288</v>
      </c>
      <c r="J1786" s="50" t="s">
        <v>16833</v>
      </c>
      <c r="K1786" s="50" t="s">
        <v>16834</v>
      </c>
      <c r="L1786" s="50" t="s">
        <v>1820</v>
      </c>
      <c r="M1786" s="50" t="s">
        <v>1869</v>
      </c>
    </row>
    <row r="1787" spans="1:13" x14ac:dyDescent="0.25">
      <c r="A1787" s="50" t="s">
        <v>26938</v>
      </c>
      <c r="B1787" s="50" t="s">
        <v>6781</v>
      </c>
      <c r="C1787" s="50" t="s">
        <v>26939</v>
      </c>
      <c r="D1787" s="50" t="s">
        <v>26939</v>
      </c>
      <c r="E1787" s="50" t="s">
        <v>9266</v>
      </c>
      <c r="F1787" s="50" t="s">
        <v>26817</v>
      </c>
      <c r="G1787" s="50" t="s">
        <v>26940</v>
      </c>
      <c r="H1787" s="61">
        <v>1</v>
      </c>
      <c r="I1787" s="55">
        <v>68.099999999999994</v>
      </c>
      <c r="J1787" s="50" t="s">
        <v>16833</v>
      </c>
      <c r="K1787" s="50" t="s">
        <v>16834</v>
      </c>
      <c r="L1787" s="50" t="s">
        <v>1820</v>
      </c>
      <c r="M1787" s="50" t="s">
        <v>1869</v>
      </c>
    </row>
    <row r="1788" spans="1:13" x14ac:dyDescent="0.25">
      <c r="A1788" s="50" t="s">
        <v>26941</v>
      </c>
      <c r="B1788" s="50" t="s">
        <v>6781</v>
      </c>
      <c r="C1788" s="50" t="s">
        <v>26942</v>
      </c>
      <c r="D1788" s="50" t="s">
        <v>26942</v>
      </c>
      <c r="E1788" s="50" t="s">
        <v>4955</v>
      </c>
      <c r="F1788" s="50" t="s">
        <v>4955</v>
      </c>
      <c r="G1788" s="50" t="s">
        <v>26943</v>
      </c>
      <c r="H1788" s="61">
        <v>1</v>
      </c>
      <c r="I1788" s="55">
        <v>1288</v>
      </c>
      <c r="J1788" s="50" t="s">
        <v>16833</v>
      </c>
      <c r="K1788" s="50" t="s">
        <v>16834</v>
      </c>
      <c r="L1788" s="50" t="s">
        <v>1820</v>
      </c>
      <c r="M1788" s="50" t="s">
        <v>1869</v>
      </c>
    </row>
    <row r="1789" spans="1:13" x14ac:dyDescent="0.25">
      <c r="A1789" s="50" t="s">
        <v>26944</v>
      </c>
      <c r="B1789" s="50" t="s">
        <v>6781</v>
      </c>
      <c r="C1789" s="50" t="s">
        <v>26945</v>
      </c>
      <c r="D1789" s="50" t="s">
        <v>26945</v>
      </c>
      <c r="E1789" s="50" t="s">
        <v>26946</v>
      </c>
      <c r="F1789" s="50" t="s">
        <v>26947</v>
      </c>
      <c r="G1789" s="50" t="s">
        <v>26948</v>
      </c>
      <c r="H1789" s="61">
        <v>1</v>
      </c>
      <c r="I1789" s="55">
        <v>350</v>
      </c>
      <c r="J1789" s="50" t="s">
        <v>16833</v>
      </c>
      <c r="K1789" s="50" t="s">
        <v>16834</v>
      </c>
      <c r="L1789" s="50" t="s">
        <v>1820</v>
      </c>
      <c r="M1789" s="50" t="s">
        <v>2254</v>
      </c>
    </row>
    <row r="1790" spans="1:13" x14ac:dyDescent="0.25">
      <c r="A1790" s="50" t="s">
        <v>26949</v>
      </c>
      <c r="B1790" s="50" t="s">
        <v>6781</v>
      </c>
      <c r="C1790" s="50" t="s">
        <v>26950</v>
      </c>
      <c r="D1790" s="50" t="s">
        <v>26950</v>
      </c>
      <c r="E1790" s="50" t="s">
        <v>9266</v>
      </c>
      <c r="F1790" s="50" t="s">
        <v>9856</v>
      </c>
      <c r="G1790" s="50" t="s">
        <v>26951</v>
      </c>
      <c r="H1790" s="61">
        <v>1</v>
      </c>
      <c r="I1790" s="55">
        <v>68.099999999999994</v>
      </c>
      <c r="J1790" s="50" t="s">
        <v>16833</v>
      </c>
      <c r="K1790" s="50" t="s">
        <v>16834</v>
      </c>
      <c r="L1790" s="50" t="s">
        <v>1820</v>
      </c>
      <c r="M1790" s="50" t="s">
        <v>16882</v>
      </c>
    </row>
    <row r="1791" spans="1:13" x14ac:dyDescent="0.25">
      <c r="A1791" s="50" t="s">
        <v>26952</v>
      </c>
      <c r="B1791" s="50" t="s">
        <v>6781</v>
      </c>
      <c r="C1791" s="50" t="s">
        <v>26953</v>
      </c>
      <c r="D1791" s="50" t="s">
        <v>26953</v>
      </c>
      <c r="E1791" s="50" t="s">
        <v>26954</v>
      </c>
      <c r="F1791" s="50" t="s">
        <v>26955</v>
      </c>
      <c r="G1791" s="50" t="s">
        <v>26956</v>
      </c>
      <c r="H1791" s="61">
        <v>1</v>
      </c>
      <c r="I1791" s="55">
        <v>685.3</v>
      </c>
      <c r="J1791" s="50" t="s">
        <v>16833</v>
      </c>
      <c r="K1791" s="50" t="s">
        <v>16834</v>
      </c>
      <c r="L1791" s="50" t="s">
        <v>1820</v>
      </c>
      <c r="M1791" s="50" t="s">
        <v>2254</v>
      </c>
    </row>
    <row r="1792" spans="1:13" x14ac:dyDescent="0.25">
      <c r="A1792" s="50" t="s">
        <v>6430</v>
      </c>
      <c r="B1792" s="50" t="s">
        <v>6781</v>
      </c>
      <c r="C1792" s="50" t="s">
        <v>26816</v>
      </c>
      <c r="D1792" s="50" t="s">
        <v>26816</v>
      </c>
      <c r="E1792" s="50" t="s">
        <v>26957</v>
      </c>
      <c r="F1792" s="50" t="s">
        <v>26817</v>
      </c>
      <c r="G1792" s="50" t="s">
        <v>26958</v>
      </c>
      <c r="H1792" s="61">
        <v>1</v>
      </c>
      <c r="I1792" s="55">
        <v>68.099999999999994</v>
      </c>
      <c r="J1792" s="50" t="s">
        <v>21305</v>
      </c>
      <c r="K1792" s="50" t="s">
        <v>21318</v>
      </c>
      <c r="L1792" s="50" t="s">
        <v>1820</v>
      </c>
      <c r="M1792" s="50" t="s">
        <v>26959</v>
      </c>
    </row>
    <row r="1793" spans="1:13" x14ac:dyDescent="0.25">
      <c r="A1793" s="50" t="s">
        <v>6430</v>
      </c>
      <c r="B1793" s="50" t="s">
        <v>6781</v>
      </c>
      <c r="C1793" s="50" t="s">
        <v>26960</v>
      </c>
      <c r="D1793" s="50" t="s">
        <v>26960</v>
      </c>
      <c r="E1793" s="50" t="s">
        <v>26841</v>
      </c>
      <c r="F1793" s="50" t="s">
        <v>26842</v>
      </c>
      <c r="G1793" s="50" t="s">
        <v>26961</v>
      </c>
      <c r="H1793" s="61">
        <v>1</v>
      </c>
      <c r="I1793" s="55">
        <v>742.11199999999997</v>
      </c>
      <c r="J1793" s="50" t="s">
        <v>21301</v>
      </c>
      <c r="K1793" s="50" t="s">
        <v>21321</v>
      </c>
      <c r="L1793" s="50" t="s">
        <v>1666</v>
      </c>
      <c r="M1793" s="50" t="s">
        <v>3418</v>
      </c>
    </row>
    <row r="1794" spans="1:13" x14ac:dyDescent="0.25">
      <c r="A1794" s="50" t="s">
        <v>6430</v>
      </c>
      <c r="B1794" s="50" t="s">
        <v>6781</v>
      </c>
      <c r="C1794" s="50" t="s">
        <v>26962</v>
      </c>
      <c r="D1794" s="50" t="s">
        <v>26962</v>
      </c>
      <c r="E1794" s="50" t="s">
        <v>26841</v>
      </c>
      <c r="F1794" s="50" t="s">
        <v>26842</v>
      </c>
      <c r="G1794" s="50" t="s">
        <v>26963</v>
      </c>
      <c r="H1794" s="61">
        <v>1</v>
      </c>
      <c r="I1794" s="55">
        <v>742.11199999999997</v>
      </c>
      <c r="J1794" s="50" t="s">
        <v>21301</v>
      </c>
      <c r="K1794" s="50" t="s">
        <v>21321</v>
      </c>
      <c r="L1794" s="50" t="s">
        <v>1666</v>
      </c>
      <c r="M1794" s="50" t="s">
        <v>3418</v>
      </c>
    </row>
    <row r="1795" spans="1:13" x14ac:dyDescent="0.25">
      <c r="A1795" s="50" t="s">
        <v>6430</v>
      </c>
      <c r="B1795" s="50" t="s">
        <v>6781</v>
      </c>
      <c r="C1795" s="50" t="s">
        <v>26964</v>
      </c>
      <c r="D1795" s="50" t="s">
        <v>26964</v>
      </c>
      <c r="E1795" s="50" t="s">
        <v>26841</v>
      </c>
      <c r="F1795" s="50" t="s">
        <v>26842</v>
      </c>
      <c r="G1795" s="50" t="s">
        <v>26965</v>
      </c>
      <c r="H1795" s="61">
        <v>1</v>
      </c>
      <c r="I1795" s="55">
        <v>742.11199999999997</v>
      </c>
      <c r="J1795" s="50" t="s">
        <v>21301</v>
      </c>
      <c r="K1795" s="50" t="s">
        <v>21321</v>
      </c>
      <c r="L1795" s="50" t="s">
        <v>1666</v>
      </c>
      <c r="M1795" s="50" t="s">
        <v>3418</v>
      </c>
    </row>
    <row r="1796" spans="1:13" x14ac:dyDescent="0.25">
      <c r="A1796" s="50" t="s">
        <v>6430</v>
      </c>
      <c r="B1796" s="50" t="s">
        <v>6781</v>
      </c>
      <c r="C1796" s="50" t="s">
        <v>26966</v>
      </c>
      <c r="D1796" s="50" t="s">
        <v>26966</v>
      </c>
      <c r="E1796" s="50" t="s">
        <v>26841</v>
      </c>
      <c r="F1796" s="50" t="s">
        <v>26856</v>
      </c>
      <c r="G1796" s="50" t="s">
        <v>26967</v>
      </c>
      <c r="H1796" s="61">
        <v>1</v>
      </c>
      <c r="I1796" s="55">
        <v>641.27840000000003</v>
      </c>
      <c r="J1796" s="50" t="s">
        <v>21301</v>
      </c>
      <c r="K1796" s="50" t="s">
        <v>21321</v>
      </c>
      <c r="L1796" s="50" t="s">
        <v>1666</v>
      </c>
      <c r="M1796" s="50" t="s">
        <v>3418</v>
      </c>
    </row>
    <row r="1797" spans="1:13" x14ac:dyDescent="0.25">
      <c r="A1797" s="50" t="s">
        <v>6430</v>
      </c>
      <c r="B1797" s="50" t="s">
        <v>6781</v>
      </c>
      <c r="C1797" s="50" t="s">
        <v>26968</v>
      </c>
      <c r="D1797" s="50" t="s">
        <v>26968</v>
      </c>
      <c r="E1797" s="50" t="s">
        <v>26841</v>
      </c>
      <c r="F1797" s="50" t="s">
        <v>26856</v>
      </c>
      <c r="G1797" s="50" t="s">
        <v>26969</v>
      </c>
      <c r="H1797" s="61">
        <v>1</v>
      </c>
      <c r="I1797" s="55">
        <v>641.27840000000003</v>
      </c>
      <c r="J1797" s="50" t="s">
        <v>21301</v>
      </c>
      <c r="K1797" s="50" t="s">
        <v>21321</v>
      </c>
      <c r="L1797" s="50" t="s">
        <v>1666</v>
      </c>
      <c r="M1797" s="50" t="s">
        <v>3418</v>
      </c>
    </row>
    <row r="1798" spans="1:13" x14ac:dyDescent="0.25">
      <c r="A1798" s="50" t="s">
        <v>6430</v>
      </c>
      <c r="B1798" s="50" t="s">
        <v>6781</v>
      </c>
      <c r="C1798" s="50" t="s">
        <v>26970</v>
      </c>
      <c r="D1798" s="50" t="s">
        <v>26970</v>
      </c>
      <c r="E1798" s="50" t="s">
        <v>26841</v>
      </c>
      <c r="F1798" s="50" t="s">
        <v>26856</v>
      </c>
      <c r="G1798" s="50" t="s">
        <v>26971</v>
      </c>
      <c r="H1798" s="61">
        <v>1</v>
      </c>
      <c r="I1798" s="55">
        <v>641.27840000000003</v>
      </c>
      <c r="J1798" s="50" t="s">
        <v>21301</v>
      </c>
      <c r="K1798" s="50" t="s">
        <v>21321</v>
      </c>
      <c r="L1798" s="50" t="s">
        <v>1666</v>
      </c>
      <c r="M1798" s="50" t="s">
        <v>3418</v>
      </c>
    </row>
    <row r="1799" spans="1:13" x14ac:dyDescent="0.25">
      <c r="A1799" s="50" t="s">
        <v>6430</v>
      </c>
      <c r="B1799" s="50" t="s">
        <v>6781</v>
      </c>
      <c r="C1799" s="50" t="s">
        <v>26972</v>
      </c>
      <c r="D1799" s="50" t="s">
        <v>26972</v>
      </c>
      <c r="E1799" s="50" t="s">
        <v>26841</v>
      </c>
      <c r="F1799" s="50" t="s">
        <v>26856</v>
      </c>
      <c r="G1799" s="50" t="s">
        <v>26973</v>
      </c>
      <c r="H1799" s="61">
        <v>1</v>
      </c>
      <c r="I1799" s="55">
        <v>641.27840000000003</v>
      </c>
      <c r="J1799" s="50" t="s">
        <v>21301</v>
      </c>
      <c r="K1799" s="50" t="s">
        <v>21321</v>
      </c>
      <c r="L1799" s="50" t="s">
        <v>1666</v>
      </c>
      <c r="M1799" s="50" t="s">
        <v>3418</v>
      </c>
    </row>
    <row r="1800" spans="1:13" x14ac:dyDescent="0.25">
      <c r="A1800" s="50" t="s">
        <v>6430</v>
      </c>
      <c r="B1800" s="50" t="s">
        <v>6781</v>
      </c>
      <c r="C1800" s="50" t="s">
        <v>26974</v>
      </c>
      <c r="D1800" s="50" t="s">
        <v>26974</v>
      </c>
      <c r="E1800" s="50" t="s">
        <v>26841</v>
      </c>
      <c r="F1800" s="50" t="s">
        <v>26856</v>
      </c>
      <c r="G1800" s="50" t="s">
        <v>26975</v>
      </c>
      <c r="H1800" s="61">
        <v>1</v>
      </c>
      <c r="I1800" s="55">
        <v>641.27840000000003</v>
      </c>
      <c r="J1800" s="50" t="s">
        <v>21301</v>
      </c>
      <c r="K1800" s="50" t="s">
        <v>21321</v>
      </c>
      <c r="L1800" s="50" t="s">
        <v>1666</v>
      </c>
      <c r="M1800" s="50" t="s">
        <v>3418</v>
      </c>
    </row>
    <row r="1801" spans="1:13" x14ac:dyDescent="0.25">
      <c r="A1801" s="50" t="s">
        <v>6430</v>
      </c>
      <c r="B1801" s="50" t="s">
        <v>6781</v>
      </c>
      <c r="C1801" s="50" t="s">
        <v>26976</v>
      </c>
      <c r="D1801" s="50" t="s">
        <v>26976</v>
      </c>
      <c r="E1801" s="50" t="s">
        <v>26841</v>
      </c>
      <c r="F1801" s="50" t="s">
        <v>26860</v>
      </c>
      <c r="G1801" s="50" t="s">
        <v>26977</v>
      </c>
      <c r="H1801" s="61">
        <v>1</v>
      </c>
      <c r="I1801" s="55">
        <v>2349.5248000000001</v>
      </c>
      <c r="J1801" s="50" t="s">
        <v>21301</v>
      </c>
      <c r="K1801" s="50" t="s">
        <v>21321</v>
      </c>
      <c r="L1801" s="50" t="s">
        <v>1666</v>
      </c>
      <c r="M1801" s="50" t="s">
        <v>3418</v>
      </c>
    </row>
    <row r="1802" spans="1:13" x14ac:dyDescent="0.25">
      <c r="A1802" s="50" t="s">
        <v>6430</v>
      </c>
      <c r="B1802" s="50" t="s">
        <v>6781</v>
      </c>
      <c r="C1802" s="50" t="s">
        <v>26978</v>
      </c>
      <c r="D1802" s="50" t="s">
        <v>26978</v>
      </c>
      <c r="E1802" s="50" t="s">
        <v>3087</v>
      </c>
      <c r="F1802" s="50" t="s">
        <v>3087</v>
      </c>
      <c r="G1802" s="50" t="s">
        <v>26979</v>
      </c>
      <c r="H1802" s="61">
        <v>1</v>
      </c>
      <c r="I1802" s="55">
        <v>93.934399999999997</v>
      </c>
      <c r="J1802" s="50" t="s">
        <v>21305</v>
      </c>
      <c r="K1802" s="50" t="s">
        <v>21318</v>
      </c>
      <c r="L1802" s="50" t="s">
        <v>1820</v>
      </c>
      <c r="M1802" s="50" t="s">
        <v>3134</v>
      </c>
    </row>
    <row r="1803" spans="1:13" x14ac:dyDescent="0.25">
      <c r="A1803" s="50" t="s">
        <v>6430</v>
      </c>
      <c r="B1803" s="50" t="s">
        <v>6781</v>
      </c>
      <c r="C1803" s="50" t="s">
        <v>26980</v>
      </c>
      <c r="D1803" s="50" t="s">
        <v>26980</v>
      </c>
      <c r="E1803" s="50" t="s">
        <v>7635</v>
      </c>
      <c r="F1803" s="50" t="s">
        <v>26853</v>
      </c>
      <c r="G1803" s="50" t="s">
        <v>6430</v>
      </c>
      <c r="H1803" s="61">
        <v>1</v>
      </c>
      <c r="I1803" s="55">
        <v>2117.0128</v>
      </c>
      <c r="J1803" s="50" t="s">
        <v>21305</v>
      </c>
      <c r="K1803" s="50" t="s">
        <v>21323</v>
      </c>
      <c r="L1803" s="50" t="s">
        <v>21324</v>
      </c>
      <c r="M1803" s="50" t="s">
        <v>3437</v>
      </c>
    </row>
    <row r="1804" spans="1:13" x14ac:dyDescent="0.25">
      <c r="A1804" s="50" t="s">
        <v>6430</v>
      </c>
      <c r="B1804" s="50" t="s">
        <v>6781</v>
      </c>
      <c r="C1804" s="50" t="s">
        <v>26981</v>
      </c>
      <c r="D1804" s="50" t="s">
        <v>26981</v>
      </c>
      <c r="E1804" s="50" t="s">
        <v>940</v>
      </c>
      <c r="F1804" s="50" t="s">
        <v>26871</v>
      </c>
      <c r="G1804" s="50" t="s">
        <v>26982</v>
      </c>
      <c r="H1804" s="61">
        <v>1</v>
      </c>
      <c r="I1804" s="55">
        <v>1411.3456000000001</v>
      </c>
      <c r="J1804" s="50" t="s">
        <v>21301</v>
      </c>
      <c r="K1804" s="50" t="s">
        <v>21321</v>
      </c>
      <c r="L1804" s="50" t="s">
        <v>1666</v>
      </c>
      <c r="M1804" s="50" t="s">
        <v>3418</v>
      </c>
    </row>
    <row r="1805" spans="1:13" x14ac:dyDescent="0.25">
      <c r="A1805" s="50" t="s">
        <v>6430</v>
      </c>
      <c r="B1805" s="50" t="s">
        <v>6781</v>
      </c>
      <c r="C1805" s="50" t="s">
        <v>26983</v>
      </c>
      <c r="D1805" s="50" t="s">
        <v>26983</v>
      </c>
      <c r="E1805" s="50" t="s">
        <v>9266</v>
      </c>
      <c r="F1805" s="50" t="s">
        <v>9267</v>
      </c>
      <c r="G1805" s="50" t="s">
        <v>26984</v>
      </c>
      <c r="H1805" s="61">
        <v>1</v>
      </c>
      <c r="I1805" s="55">
        <v>68.096000000000004</v>
      </c>
      <c r="J1805" s="50" t="s">
        <v>21301</v>
      </c>
      <c r="K1805" s="50" t="s">
        <v>21302</v>
      </c>
      <c r="L1805" s="50" t="s">
        <v>21303</v>
      </c>
      <c r="M1805" s="50" t="s">
        <v>3431</v>
      </c>
    </row>
    <row r="1806" spans="1:13" x14ac:dyDescent="0.25">
      <c r="A1806" s="56"/>
      <c r="B1806" s="15"/>
    </row>
    <row r="1807" spans="1:13" s="25" customFormat="1" x14ac:dyDescent="0.25">
      <c r="A1807" s="160"/>
      <c r="B1807" s="142"/>
      <c r="E1807" s="143"/>
      <c r="G1807" s="161"/>
      <c r="H1807" s="161"/>
      <c r="I1807" s="25">
        <f>SUM(I2:I1806)</f>
        <v>3036969.5026700036</v>
      </c>
      <c r="K1807" s="143"/>
      <c r="L1807" s="143"/>
    </row>
  </sheetData>
  <autoFilter ref="A1:M1791" xr:uid="{00000000-0009-0000-0000-000007000000}"/>
  <pageMargins left="0.7" right="0.7" top="0.75" bottom="0.75" header="0.3" footer="0.3"/>
  <pageSetup paperSize="9" orientation="portrait" horizontalDpi="4294967294" verticalDpi="4294967294"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556346-BEFD-4E09-A376-311FA06C8624}">
  <sheetPr codeName="Hoja4">
    <tabColor theme="8" tint="-0.249977111117893"/>
  </sheetPr>
  <dimension ref="A2:J124"/>
  <sheetViews>
    <sheetView topLeftCell="A86" zoomScale="90" zoomScaleNormal="90" workbookViewId="0">
      <selection activeCell="C120" sqref="C120"/>
    </sheetView>
  </sheetViews>
  <sheetFormatPr baseColWidth="10" defaultRowHeight="15" x14ac:dyDescent="0.25"/>
  <cols>
    <col min="1" max="1" width="6.5703125" bestFit="1" customWidth="1"/>
    <col min="2" max="2" width="11.42578125" style="57"/>
    <col min="3" max="3" width="20.28515625" style="57" bestFit="1" customWidth="1"/>
    <col min="4" max="4" width="20.85546875" style="57" bestFit="1" customWidth="1"/>
    <col min="5" max="5" width="16.5703125" style="57" customWidth="1"/>
    <col min="6" max="6" width="26.42578125" style="57" bestFit="1" customWidth="1"/>
    <col min="7" max="7" width="11.42578125" style="57"/>
    <col min="8" max="8" width="15.42578125" style="57" bestFit="1" customWidth="1"/>
    <col min="9" max="9" width="14.140625" style="18" bestFit="1" customWidth="1"/>
  </cols>
  <sheetData>
    <row r="2" spans="1:10" s="66" customFormat="1" ht="20.25" customHeight="1" x14ac:dyDescent="0.3">
      <c r="A2" s="240" t="s">
        <v>16804</v>
      </c>
      <c r="B2" s="240"/>
      <c r="C2" s="240"/>
      <c r="D2" s="240"/>
      <c r="E2" s="240"/>
      <c r="F2" s="240"/>
      <c r="G2" s="240"/>
      <c r="H2" s="240"/>
      <c r="I2" s="240"/>
      <c r="J2" s="95"/>
    </row>
    <row r="4" spans="1:10" ht="15.75" thickBot="1" x14ac:dyDescent="0.3"/>
    <row r="5" spans="1:10" ht="15.75" thickBot="1" x14ac:dyDescent="0.3">
      <c r="A5" s="96" t="s">
        <v>15440</v>
      </c>
      <c r="B5" s="97" t="s">
        <v>15375</v>
      </c>
      <c r="C5" s="97" t="s">
        <v>15754</v>
      </c>
      <c r="D5" s="97" t="s">
        <v>15755</v>
      </c>
      <c r="E5" s="97" t="s">
        <v>659</v>
      </c>
      <c r="F5" s="97" t="s">
        <v>660</v>
      </c>
      <c r="G5" s="97" t="s">
        <v>15756</v>
      </c>
      <c r="H5" s="97" t="s">
        <v>15757</v>
      </c>
      <c r="I5" s="98" t="s">
        <v>15758</v>
      </c>
    </row>
    <row r="6" spans="1:10" x14ac:dyDescent="0.25">
      <c r="A6" s="193">
        <v>1</v>
      </c>
      <c r="B6" s="194" t="s">
        <v>15441</v>
      </c>
      <c r="C6" s="194" t="s">
        <v>15464</v>
      </c>
      <c r="D6" s="194" t="s">
        <v>15465</v>
      </c>
      <c r="E6" s="194" t="s">
        <v>15504</v>
      </c>
      <c r="F6" s="194" t="s">
        <v>15505</v>
      </c>
      <c r="G6" s="194">
        <v>2010</v>
      </c>
      <c r="H6" s="194" t="s">
        <v>15512</v>
      </c>
      <c r="I6" s="195">
        <v>11353.790800000001</v>
      </c>
    </row>
    <row r="7" spans="1:10" x14ac:dyDescent="0.25">
      <c r="A7" s="196">
        <v>2</v>
      </c>
      <c r="B7" s="197" t="s">
        <v>15442</v>
      </c>
      <c r="C7" s="197" t="s">
        <v>15466</v>
      </c>
      <c r="D7" s="197" t="s">
        <v>15467</v>
      </c>
      <c r="E7" s="197" t="s">
        <v>15504</v>
      </c>
      <c r="F7" s="197" t="s">
        <v>15505</v>
      </c>
      <c r="G7" s="197">
        <v>2010</v>
      </c>
      <c r="H7" s="197" t="s">
        <v>15512</v>
      </c>
      <c r="I7" s="198">
        <v>11353.790800000001</v>
      </c>
    </row>
    <row r="8" spans="1:10" x14ac:dyDescent="0.25">
      <c r="A8" s="196">
        <v>3</v>
      </c>
      <c r="B8" s="197" t="s">
        <v>15443</v>
      </c>
      <c r="C8" s="197" t="s">
        <v>15468</v>
      </c>
      <c r="D8" s="197" t="s">
        <v>15469</v>
      </c>
      <c r="E8" s="197" t="s">
        <v>15377</v>
      </c>
      <c r="F8" s="197" t="s">
        <v>15506</v>
      </c>
      <c r="G8" s="197">
        <v>2016</v>
      </c>
      <c r="H8" s="197" t="s">
        <v>15512</v>
      </c>
      <c r="I8" s="198">
        <v>21654.899199999996</v>
      </c>
    </row>
    <row r="9" spans="1:10" x14ac:dyDescent="0.25">
      <c r="A9" s="196">
        <v>4</v>
      </c>
      <c r="B9" s="197" t="s">
        <v>15444</v>
      </c>
      <c r="C9" s="197" t="s">
        <v>15470</v>
      </c>
      <c r="D9" s="197" t="s">
        <v>15471</v>
      </c>
      <c r="E9" s="197" t="s">
        <v>15377</v>
      </c>
      <c r="F9" s="197" t="s">
        <v>15506</v>
      </c>
      <c r="G9" s="197">
        <v>2016</v>
      </c>
      <c r="H9" s="197" t="s">
        <v>15513</v>
      </c>
      <c r="I9" s="198">
        <v>21654.899199999996</v>
      </c>
    </row>
    <row r="10" spans="1:10" x14ac:dyDescent="0.25">
      <c r="A10" s="196">
        <v>5</v>
      </c>
      <c r="B10" s="197" t="s">
        <v>15445</v>
      </c>
      <c r="C10" s="197" t="s">
        <v>15472</v>
      </c>
      <c r="D10" s="197" t="s">
        <v>15473</v>
      </c>
      <c r="E10" s="197" t="s">
        <v>15504</v>
      </c>
      <c r="F10" s="197" t="s">
        <v>15505</v>
      </c>
      <c r="G10" s="197">
        <v>2010</v>
      </c>
      <c r="H10" s="197" t="s">
        <v>15513</v>
      </c>
      <c r="I10" s="198">
        <v>11353.790800000001</v>
      </c>
    </row>
    <row r="11" spans="1:10" x14ac:dyDescent="0.25">
      <c r="A11" s="196">
        <v>6</v>
      </c>
      <c r="B11" s="197" t="s">
        <v>15446</v>
      </c>
      <c r="C11" s="197" t="s">
        <v>15474</v>
      </c>
      <c r="D11" s="197" t="s">
        <v>15475</v>
      </c>
      <c r="E11" s="197" t="s">
        <v>15504</v>
      </c>
      <c r="F11" s="197" t="s">
        <v>15505</v>
      </c>
      <c r="G11" s="197">
        <v>2010</v>
      </c>
      <c r="H11" s="197" t="s">
        <v>15513</v>
      </c>
      <c r="I11" s="198">
        <v>11353.790800000001</v>
      </c>
    </row>
    <row r="12" spans="1:10" x14ac:dyDescent="0.25">
      <c r="A12" s="196">
        <v>7</v>
      </c>
      <c r="B12" s="197" t="s">
        <v>15447</v>
      </c>
      <c r="C12" s="197" t="s">
        <v>15476</v>
      </c>
      <c r="D12" s="197" t="s">
        <v>15477</v>
      </c>
      <c r="E12" s="197" t="s">
        <v>15377</v>
      </c>
      <c r="F12" s="197" t="s">
        <v>15506</v>
      </c>
      <c r="G12" s="197">
        <v>2016</v>
      </c>
      <c r="H12" s="197" t="s">
        <v>15513</v>
      </c>
      <c r="I12" s="198">
        <v>21654.899199999996</v>
      </c>
    </row>
    <row r="13" spans="1:10" x14ac:dyDescent="0.25">
      <c r="A13" s="196">
        <v>8</v>
      </c>
      <c r="B13" s="197" t="s">
        <v>16820</v>
      </c>
      <c r="C13" s="197" t="s">
        <v>15478</v>
      </c>
      <c r="D13" s="197" t="s">
        <v>29544</v>
      </c>
      <c r="E13" s="197" t="s">
        <v>15507</v>
      </c>
      <c r="F13" s="197" t="s">
        <v>15508</v>
      </c>
      <c r="G13" s="197">
        <v>2024</v>
      </c>
      <c r="H13" s="197" t="s">
        <v>15513</v>
      </c>
      <c r="I13" s="198">
        <v>28988.959999999999</v>
      </c>
    </row>
    <row r="14" spans="1:10" x14ac:dyDescent="0.25">
      <c r="A14" s="196">
        <v>9</v>
      </c>
      <c r="B14" s="197" t="s">
        <v>15448</v>
      </c>
      <c r="C14" s="197" t="s">
        <v>15479</v>
      </c>
      <c r="D14" s="197" t="s">
        <v>15480</v>
      </c>
      <c r="E14" s="197" t="s">
        <v>15377</v>
      </c>
      <c r="F14" s="197" t="s">
        <v>15506</v>
      </c>
      <c r="G14" s="197">
        <v>2016</v>
      </c>
      <c r="H14" s="197" t="s">
        <v>15513</v>
      </c>
      <c r="I14" s="198">
        <v>21654.899199999996</v>
      </c>
    </row>
    <row r="15" spans="1:10" x14ac:dyDescent="0.25">
      <c r="A15" s="196">
        <v>10</v>
      </c>
      <c r="B15" s="197" t="s">
        <v>15449</v>
      </c>
      <c r="C15" s="197" t="s">
        <v>15481</v>
      </c>
      <c r="D15" s="197" t="s">
        <v>29545</v>
      </c>
      <c r="E15" s="197" t="s">
        <v>15507</v>
      </c>
      <c r="F15" s="197" t="s">
        <v>15508</v>
      </c>
      <c r="G15" s="197">
        <v>2024</v>
      </c>
      <c r="H15" s="197" t="s">
        <v>15513</v>
      </c>
      <c r="I15" s="198">
        <v>28988.959999999999</v>
      </c>
    </row>
    <row r="16" spans="1:10" x14ac:dyDescent="0.25">
      <c r="A16" s="196">
        <v>11</v>
      </c>
      <c r="B16" s="197" t="s">
        <v>15450</v>
      </c>
      <c r="C16" s="197" t="s">
        <v>15482</v>
      </c>
      <c r="D16" s="197" t="s">
        <v>15483</v>
      </c>
      <c r="E16" s="197" t="s">
        <v>15377</v>
      </c>
      <c r="F16" s="197" t="s">
        <v>15509</v>
      </c>
      <c r="G16" s="197">
        <v>2002</v>
      </c>
      <c r="H16" s="197" t="s">
        <v>15514</v>
      </c>
      <c r="I16" s="198">
        <v>8494.779377777777</v>
      </c>
    </row>
    <row r="17" spans="1:9" x14ac:dyDescent="0.25">
      <c r="A17" s="196">
        <v>12</v>
      </c>
      <c r="B17" s="197" t="s">
        <v>15451</v>
      </c>
      <c r="C17" s="197" t="s">
        <v>16822</v>
      </c>
      <c r="D17" s="197" t="s">
        <v>16823</v>
      </c>
      <c r="E17" s="197" t="s">
        <v>15377</v>
      </c>
      <c r="F17" s="197" t="s">
        <v>15506</v>
      </c>
      <c r="G17" s="197">
        <v>2022</v>
      </c>
      <c r="H17" s="197" t="s">
        <v>15513</v>
      </c>
      <c r="I17" s="198">
        <v>13233.169599999997</v>
      </c>
    </row>
    <row r="18" spans="1:9" x14ac:dyDescent="0.25">
      <c r="A18" s="196">
        <v>13</v>
      </c>
      <c r="B18" s="197" t="s">
        <v>15452</v>
      </c>
      <c r="C18" s="197" t="s">
        <v>15484</v>
      </c>
      <c r="D18" s="197" t="s">
        <v>15485</v>
      </c>
      <c r="E18" s="197" t="s">
        <v>15510</v>
      </c>
      <c r="F18" s="197" t="s">
        <v>15511</v>
      </c>
      <c r="G18" s="197">
        <v>2010</v>
      </c>
      <c r="H18" s="197" t="s">
        <v>15514</v>
      </c>
      <c r="I18" s="198">
        <v>11103.921599999998</v>
      </c>
    </row>
    <row r="19" spans="1:9" x14ac:dyDescent="0.25">
      <c r="A19" s="196">
        <v>14</v>
      </c>
      <c r="B19" s="197" t="s">
        <v>15453</v>
      </c>
      <c r="C19" s="197" t="s">
        <v>29546</v>
      </c>
      <c r="D19" s="197" t="s">
        <v>29547</v>
      </c>
      <c r="E19" s="197" t="s">
        <v>15507</v>
      </c>
      <c r="F19" s="197" t="s">
        <v>15508</v>
      </c>
      <c r="G19" s="197">
        <v>2024</v>
      </c>
      <c r="H19" s="197" t="s">
        <v>15513</v>
      </c>
      <c r="I19" s="198">
        <v>28988.959999999999</v>
      </c>
    </row>
    <row r="20" spans="1:9" x14ac:dyDescent="0.25">
      <c r="A20" s="196">
        <v>15</v>
      </c>
      <c r="B20" s="197" t="s">
        <v>15454</v>
      </c>
      <c r="C20" s="197" t="s">
        <v>15486</v>
      </c>
      <c r="D20" s="197" t="s">
        <v>15487</v>
      </c>
      <c r="E20" s="197" t="s">
        <v>15504</v>
      </c>
      <c r="F20" s="197" t="s">
        <v>15505</v>
      </c>
      <c r="G20" s="197">
        <v>2010</v>
      </c>
      <c r="H20" s="197" t="s">
        <v>15513</v>
      </c>
      <c r="I20" s="198">
        <v>11353.790800000001</v>
      </c>
    </row>
    <row r="21" spans="1:9" x14ac:dyDescent="0.25">
      <c r="A21" s="196">
        <v>16</v>
      </c>
      <c r="B21" s="197" t="s">
        <v>15455</v>
      </c>
      <c r="C21" s="197" t="s">
        <v>15488</v>
      </c>
      <c r="D21" s="197" t="s">
        <v>15489</v>
      </c>
      <c r="E21" s="197" t="s">
        <v>15510</v>
      </c>
      <c r="F21" s="197" t="s">
        <v>15511</v>
      </c>
      <c r="G21" s="197">
        <v>2010</v>
      </c>
      <c r="H21" s="197" t="s">
        <v>15514</v>
      </c>
      <c r="I21" s="198">
        <v>11103.921599999998</v>
      </c>
    </row>
    <row r="22" spans="1:9" x14ac:dyDescent="0.25">
      <c r="A22" s="196">
        <v>17</v>
      </c>
      <c r="B22" s="197" t="s">
        <v>15456</v>
      </c>
      <c r="C22" s="197" t="s">
        <v>15490</v>
      </c>
      <c r="D22" s="197" t="s">
        <v>15491</v>
      </c>
      <c r="E22" s="197" t="s">
        <v>15377</v>
      </c>
      <c r="F22" s="197" t="s">
        <v>15509</v>
      </c>
      <c r="G22" s="197">
        <v>2003</v>
      </c>
      <c r="H22" s="197" t="s">
        <v>15514</v>
      </c>
      <c r="I22" s="198">
        <v>9894.9601333333339</v>
      </c>
    </row>
    <row r="23" spans="1:9" x14ac:dyDescent="0.25">
      <c r="A23" s="196">
        <v>18</v>
      </c>
      <c r="B23" s="197" t="s">
        <v>15457</v>
      </c>
      <c r="C23" s="197" t="s">
        <v>15492</v>
      </c>
      <c r="D23" s="197" t="s">
        <v>15493</v>
      </c>
      <c r="E23" s="197" t="s">
        <v>15377</v>
      </c>
      <c r="F23" s="197" t="s">
        <v>15509</v>
      </c>
      <c r="G23" s="197">
        <v>2003</v>
      </c>
      <c r="H23" s="197" t="s">
        <v>15514</v>
      </c>
      <c r="I23" s="198">
        <v>9894.9601333333339</v>
      </c>
    </row>
    <row r="24" spans="1:9" x14ac:dyDescent="0.25">
      <c r="A24" s="196">
        <v>19</v>
      </c>
      <c r="B24" s="197" t="s">
        <v>15458</v>
      </c>
      <c r="C24" s="197" t="s">
        <v>29548</v>
      </c>
      <c r="D24" s="197" t="s">
        <v>29549</v>
      </c>
      <c r="E24" s="197" t="s">
        <v>15507</v>
      </c>
      <c r="F24" s="197" t="s">
        <v>15508</v>
      </c>
      <c r="G24" s="197">
        <v>2024</v>
      </c>
      <c r="H24" s="197" t="s">
        <v>15513</v>
      </c>
      <c r="I24" s="198">
        <v>20332.099999999999</v>
      </c>
    </row>
    <row r="25" spans="1:9" x14ac:dyDescent="0.25">
      <c r="A25" s="196">
        <v>20</v>
      </c>
      <c r="B25" s="197" t="s">
        <v>15459</v>
      </c>
      <c r="C25" s="197" t="s">
        <v>15494</v>
      </c>
      <c r="D25" s="197" t="s">
        <v>15495</v>
      </c>
      <c r="E25" s="197" t="s">
        <v>15504</v>
      </c>
      <c r="F25" s="197" t="s">
        <v>15505</v>
      </c>
      <c r="G25" s="197">
        <v>2010</v>
      </c>
      <c r="H25" s="197" t="s">
        <v>15513</v>
      </c>
      <c r="I25" s="198">
        <v>11353.790800000001</v>
      </c>
    </row>
    <row r="26" spans="1:9" x14ac:dyDescent="0.25">
      <c r="A26" s="196">
        <v>21</v>
      </c>
      <c r="B26" s="197" t="s">
        <v>15460</v>
      </c>
      <c r="C26" s="197" t="s">
        <v>15496</v>
      </c>
      <c r="D26" s="197" t="s">
        <v>15497</v>
      </c>
      <c r="E26" s="197" t="s">
        <v>15504</v>
      </c>
      <c r="F26" s="197" t="s">
        <v>15505</v>
      </c>
      <c r="G26" s="197">
        <v>2010</v>
      </c>
      <c r="H26" s="197" t="s">
        <v>15513</v>
      </c>
      <c r="I26" s="198">
        <v>11353.790800000001</v>
      </c>
    </row>
    <row r="27" spans="1:9" x14ac:dyDescent="0.25">
      <c r="A27" s="196">
        <v>22</v>
      </c>
      <c r="B27" s="197" t="s">
        <v>15461</v>
      </c>
      <c r="C27" s="197" t="s">
        <v>15498</v>
      </c>
      <c r="D27" s="197" t="s">
        <v>15499</v>
      </c>
      <c r="E27" s="197" t="s">
        <v>15504</v>
      </c>
      <c r="F27" s="197" t="s">
        <v>15505</v>
      </c>
      <c r="G27" s="197">
        <v>2010</v>
      </c>
      <c r="H27" s="197" t="s">
        <v>15513</v>
      </c>
      <c r="I27" s="198">
        <v>11353.790800000001</v>
      </c>
    </row>
    <row r="28" spans="1:9" x14ac:dyDescent="0.25">
      <c r="A28" s="196">
        <v>23</v>
      </c>
      <c r="B28" s="197" t="s">
        <v>15462</v>
      </c>
      <c r="C28" s="197" t="s">
        <v>15500</v>
      </c>
      <c r="D28" s="197" t="s">
        <v>15501</v>
      </c>
      <c r="E28" s="197" t="s">
        <v>15504</v>
      </c>
      <c r="F28" s="197" t="s">
        <v>15505</v>
      </c>
      <c r="G28" s="197">
        <v>2010</v>
      </c>
      <c r="H28" s="197" t="s">
        <v>15513</v>
      </c>
      <c r="I28" s="198">
        <v>11353.790800000001</v>
      </c>
    </row>
    <row r="29" spans="1:9" x14ac:dyDescent="0.25">
      <c r="A29" s="196">
        <v>24</v>
      </c>
      <c r="B29" s="197" t="s">
        <v>15463</v>
      </c>
      <c r="C29" s="197" t="s">
        <v>15502</v>
      </c>
      <c r="D29" s="197" t="s">
        <v>15503</v>
      </c>
      <c r="E29" s="197" t="s">
        <v>15504</v>
      </c>
      <c r="F29" s="197" t="s">
        <v>15505</v>
      </c>
      <c r="G29" s="197">
        <v>2010</v>
      </c>
      <c r="H29" s="197" t="s">
        <v>15513</v>
      </c>
      <c r="I29" s="198">
        <v>11353.790800000001</v>
      </c>
    </row>
    <row r="30" spans="1:9" x14ac:dyDescent="0.25">
      <c r="A30" s="196">
        <v>25</v>
      </c>
      <c r="B30" s="197" t="s">
        <v>15515</v>
      </c>
      <c r="C30" s="197" t="s">
        <v>15530</v>
      </c>
      <c r="D30" s="197" t="s">
        <v>15531</v>
      </c>
      <c r="E30" s="197" t="s">
        <v>15377</v>
      </c>
      <c r="F30" s="197" t="s">
        <v>15506</v>
      </c>
      <c r="G30" s="197">
        <v>2022</v>
      </c>
      <c r="H30" s="197" t="s">
        <v>15513</v>
      </c>
      <c r="I30" s="198">
        <v>27119.759999999998</v>
      </c>
    </row>
    <row r="31" spans="1:9" x14ac:dyDescent="0.25">
      <c r="A31" s="196">
        <v>26</v>
      </c>
      <c r="B31" s="197" t="s">
        <v>29550</v>
      </c>
      <c r="C31" s="197" t="s">
        <v>29551</v>
      </c>
      <c r="D31" s="197" t="s">
        <v>29552</v>
      </c>
      <c r="E31" s="197" t="s">
        <v>15507</v>
      </c>
      <c r="F31" s="197" t="s">
        <v>15508</v>
      </c>
      <c r="G31" s="197">
        <v>2023</v>
      </c>
      <c r="H31" s="197" t="s">
        <v>15554</v>
      </c>
      <c r="I31" s="198">
        <v>20332.099999999999</v>
      </c>
    </row>
    <row r="32" spans="1:9" x14ac:dyDescent="0.25">
      <c r="A32" s="196">
        <v>27</v>
      </c>
      <c r="B32" s="197" t="s">
        <v>15516</v>
      </c>
      <c r="C32" s="197" t="s">
        <v>15532</v>
      </c>
      <c r="D32" s="197" t="s">
        <v>15533</v>
      </c>
      <c r="E32" s="197" t="s">
        <v>15377</v>
      </c>
      <c r="F32" s="197" t="s">
        <v>15506</v>
      </c>
      <c r="G32" s="197">
        <v>2008</v>
      </c>
      <c r="H32" s="197" t="s">
        <v>15513</v>
      </c>
      <c r="I32" s="198">
        <v>11657.070666666665</v>
      </c>
    </row>
    <row r="33" spans="1:9" x14ac:dyDescent="0.25">
      <c r="A33" s="196">
        <v>28</v>
      </c>
      <c r="B33" s="197" t="s">
        <v>15517</v>
      </c>
      <c r="C33" s="197" t="s">
        <v>15534</v>
      </c>
      <c r="D33" s="197" t="s">
        <v>29553</v>
      </c>
      <c r="E33" s="197" t="s">
        <v>15507</v>
      </c>
      <c r="F33" s="197" t="s">
        <v>15508</v>
      </c>
      <c r="G33" s="197">
        <v>2024</v>
      </c>
      <c r="H33" s="197" t="s">
        <v>15513</v>
      </c>
      <c r="I33" s="198">
        <v>28988.959999999999</v>
      </c>
    </row>
    <row r="34" spans="1:9" x14ac:dyDescent="0.25">
      <c r="A34" s="196">
        <v>29</v>
      </c>
      <c r="B34" s="197" t="s">
        <v>15518</v>
      </c>
      <c r="C34" s="197" t="s">
        <v>15535</v>
      </c>
      <c r="D34" s="197" t="s">
        <v>15536</v>
      </c>
      <c r="E34" s="197" t="s">
        <v>15377</v>
      </c>
      <c r="F34" s="197" t="s">
        <v>15506</v>
      </c>
      <c r="G34" s="197">
        <v>2015</v>
      </c>
      <c r="H34" s="197" t="s">
        <v>15513</v>
      </c>
      <c r="I34" s="198">
        <v>23740.972799999996</v>
      </c>
    </row>
    <row r="35" spans="1:9" x14ac:dyDescent="0.25">
      <c r="A35" s="196">
        <v>30</v>
      </c>
      <c r="B35" s="197" t="s">
        <v>15519</v>
      </c>
      <c r="C35" s="197" t="s">
        <v>16824</v>
      </c>
      <c r="D35" s="197" t="s">
        <v>16825</v>
      </c>
      <c r="E35" s="197" t="s">
        <v>15377</v>
      </c>
      <c r="F35" s="197" t="s">
        <v>15506</v>
      </c>
      <c r="G35" s="197">
        <v>2016</v>
      </c>
      <c r="H35" s="197" t="s">
        <v>15513</v>
      </c>
      <c r="I35" s="198">
        <v>21654.899199999996</v>
      </c>
    </row>
    <row r="36" spans="1:9" x14ac:dyDescent="0.25">
      <c r="A36" s="196">
        <v>31</v>
      </c>
      <c r="B36" s="197" t="s">
        <v>15520</v>
      </c>
      <c r="C36" s="197" t="s">
        <v>15537</v>
      </c>
      <c r="D36" s="197" t="s">
        <v>15538</v>
      </c>
      <c r="E36" s="197" t="s">
        <v>15504</v>
      </c>
      <c r="F36" s="197" t="s">
        <v>15505</v>
      </c>
      <c r="G36" s="197">
        <v>2010</v>
      </c>
      <c r="H36" s="197" t="s">
        <v>15513</v>
      </c>
      <c r="I36" s="198">
        <v>11353.790800000001</v>
      </c>
    </row>
    <row r="37" spans="1:9" x14ac:dyDescent="0.25">
      <c r="A37" s="196">
        <v>32</v>
      </c>
      <c r="B37" s="197" t="s">
        <v>15521</v>
      </c>
      <c r="C37" s="197" t="s">
        <v>15539</v>
      </c>
      <c r="D37" s="197" t="s">
        <v>29554</v>
      </c>
      <c r="E37" s="197" t="s">
        <v>15507</v>
      </c>
      <c r="F37" s="197" t="s">
        <v>15508</v>
      </c>
      <c r="G37" s="197">
        <v>2024</v>
      </c>
      <c r="H37" s="197" t="s">
        <v>15513</v>
      </c>
      <c r="I37" s="198">
        <v>28988.959999999999</v>
      </c>
    </row>
    <row r="38" spans="1:9" x14ac:dyDescent="0.25">
      <c r="A38" s="196">
        <v>33</v>
      </c>
      <c r="B38" s="197" t="s">
        <v>15522</v>
      </c>
      <c r="C38" s="197" t="s">
        <v>15540</v>
      </c>
      <c r="D38" s="197" t="s">
        <v>15541</v>
      </c>
      <c r="E38" s="197" t="s">
        <v>15504</v>
      </c>
      <c r="F38" s="197" t="s">
        <v>15505</v>
      </c>
      <c r="G38" s="197">
        <v>2010</v>
      </c>
      <c r="H38" s="197" t="s">
        <v>15513</v>
      </c>
      <c r="I38" s="198">
        <v>11353.790800000001</v>
      </c>
    </row>
    <row r="39" spans="1:9" x14ac:dyDescent="0.25">
      <c r="A39" s="196">
        <v>34</v>
      </c>
      <c r="B39" s="197" t="s">
        <v>15523</v>
      </c>
      <c r="C39" s="197" t="s">
        <v>15542</v>
      </c>
      <c r="D39" s="197" t="s">
        <v>15543</v>
      </c>
      <c r="E39" s="197" t="s">
        <v>15377</v>
      </c>
      <c r="F39" s="197" t="s">
        <v>15506</v>
      </c>
      <c r="G39" s="197">
        <v>2015</v>
      </c>
      <c r="H39" s="197" t="s">
        <v>15513</v>
      </c>
      <c r="I39" s="198">
        <v>23740.972799999996</v>
      </c>
    </row>
    <row r="40" spans="1:9" x14ac:dyDescent="0.25">
      <c r="A40" s="196">
        <v>35</v>
      </c>
      <c r="B40" s="197" t="s">
        <v>15524</v>
      </c>
      <c r="C40" s="197" t="s">
        <v>15544</v>
      </c>
      <c r="D40" s="197" t="s">
        <v>15545</v>
      </c>
      <c r="E40" s="197" t="s">
        <v>15377</v>
      </c>
      <c r="F40" s="197" t="s">
        <v>15506</v>
      </c>
      <c r="G40" s="197">
        <v>2015</v>
      </c>
      <c r="H40" s="197" t="s">
        <v>15513</v>
      </c>
      <c r="I40" s="198">
        <v>23740.972799999996</v>
      </c>
    </row>
    <row r="41" spans="1:9" x14ac:dyDescent="0.25">
      <c r="A41" s="196">
        <v>36</v>
      </c>
      <c r="B41" s="197" t="s">
        <v>15525</v>
      </c>
      <c r="C41" s="197" t="s">
        <v>15546</v>
      </c>
      <c r="D41" s="197" t="s">
        <v>15547</v>
      </c>
      <c r="E41" s="197" t="s">
        <v>15504</v>
      </c>
      <c r="F41" s="197" t="s">
        <v>15505</v>
      </c>
      <c r="G41" s="197">
        <v>2010</v>
      </c>
      <c r="H41" s="197" t="s">
        <v>15513</v>
      </c>
      <c r="I41" s="198">
        <v>11353.790800000001</v>
      </c>
    </row>
    <row r="42" spans="1:9" x14ac:dyDescent="0.25">
      <c r="A42" s="196">
        <v>37</v>
      </c>
      <c r="B42" s="197" t="s">
        <v>15526</v>
      </c>
      <c r="C42" s="197" t="s">
        <v>16821</v>
      </c>
      <c r="D42" s="197" t="s">
        <v>29555</v>
      </c>
      <c r="E42" s="197" t="s">
        <v>15507</v>
      </c>
      <c r="F42" s="197" t="s">
        <v>15508</v>
      </c>
      <c r="G42" s="197">
        <v>2024</v>
      </c>
      <c r="H42" s="197" t="s">
        <v>15513</v>
      </c>
      <c r="I42" s="198">
        <v>28988.959999999999</v>
      </c>
    </row>
    <row r="43" spans="1:9" x14ac:dyDescent="0.25">
      <c r="A43" s="196">
        <v>38</v>
      </c>
      <c r="B43" s="197" t="s">
        <v>15527</v>
      </c>
      <c r="C43" s="197" t="s">
        <v>15548</v>
      </c>
      <c r="D43" s="197" t="s">
        <v>15549</v>
      </c>
      <c r="E43" s="197" t="s">
        <v>15504</v>
      </c>
      <c r="F43" s="197" t="s">
        <v>15505</v>
      </c>
      <c r="G43" s="197">
        <v>2010</v>
      </c>
      <c r="H43" s="197" t="s">
        <v>15513</v>
      </c>
      <c r="I43" s="198">
        <v>11353.790800000001</v>
      </c>
    </row>
    <row r="44" spans="1:9" x14ac:dyDescent="0.25">
      <c r="A44" s="196">
        <v>39</v>
      </c>
      <c r="B44" s="197" t="s">
        <v>15528</v>
      </c>
      <c r="C44" s="197" t="s">
        <v>15550</v>
      </c>
      <c r="D44" s="197" t="s">
        <v>15551</v>
      </c>
      <c r="E44" s="197" t="s">
        <v>15504</v>
      </c>
      <c r="F44" s="197" t="s">
        <v>15505</v>
      </c>
      <c r="G44" s="197">
        <v>2010</v>
      </c>
      <c r="H44" s="197" t="s">
        <v>15513</v>
      </c>
      <c r="I44" s="198">
        <v>11353.790800000001</v>
      </c>
    </row>
    <row r="45" spans="1:9" x14ac:dyDescent="0.25">
      <c r="A45" s="196">
        <v>40</v>
      </c>
      <c r="B45" s="197" t="s">
        <v>15529</v>
      </c>
      <c r="C45" s="197" t="s">
        <v>15552</v>
      </c>
      <c r="D45" s="197" t="s">
        <v>15553</v>
      </c>
      <c r="E45" s="197" t="s">
        <v>15377</v>
      </c>
      <c r="F45" s="197" t="s">
        <v>15506</v>
      </c>
      <c r="G45" s="197">
        <v>2021</v>
      </c>
      <c r="H45" s="197" t="s">
        <v>15513</v>
      </c>
      <c r="I45" s="198">
        <v>31135.104000000003</v>
      </c>
    </row>
    <row r="46" spans="1:9" x14ac:dyDescent="0.25">
      <c r="A46" s="196">
        <v>41</v>
      </c>
      <c r="B46" s="197" t="s">
        <v>15555</v>
      </c>
      <c r="C46" s="197" t="s">
        <v>15560</v>
      </c>
      <c r="D46" s="197" t="s">
        <v>15561</v>
      </c>
      <c r="E46" s="197" t="s">
        <v>15504</v>
      </c>
      <c r="F46" s="197" t="s">
        <v>15505</v>
      </c>
      <c r="G46" s="197">
        <v>2010</v>
      </c>
      <c r="H46" s="197" t="s">
        <v>15513</v>
      </c>
      <c r="I46" s="198">
        <v>11353.790800000001</v>
      </c>
    </row>
    <row r="47" spans="1:9" x14ac:dyDescent="0.25">
      <c r="A47" s="196">
        <v>42</v>
      </c>
      <c r="B47" s="197" t="s">
        <v>15556</v>
      </c>
      <c r="C47" s="197" t="s">
        <v>15562</v>
      </c>
      <c r="D47" s="197" t="s">
        <v>15563</v>
      </c>
      <c r="E47" s="197" t="s">
        <v>15504</v>
      </c>
      <c r="F47" s="197" t="s">
        <v>15505</v>
      </c>
      <c r="G47" s="197">
        <v>2010</v>
      </c>
      <c r="H47" s="197" t="s">
        <v>15513</v>
      </c>
      <c r="I47" s="198">
        <v>11353.790800000001</v>
      </c>
    </row>
    <row r="48" spans="1:9" x14ac:dyDescent="0.25">
      <c r="A48" s="196">
        <v>43</v>
      </c>
      <c r="B48" s="197" t="s">
        <v>15557</v>
      </c>
      <c r="C48" s="197" t="s">
        <v>15564</v>
      </c>
      <c r="D48" s="197" t="s">
        <v>15565</v>
      </c>
      <c r="E48" s="197" t="s">
        <v>15504</v>
      </c>
      <c r="F48" s="197" t="s">
        <v>15505</v>
      </c>
      <c r="G48" s="197">
        <v>2010</v>
      </c>
      <c r="H48" s="197" t="s">
        <v>15513</v>
      </c>
      <c r="I48" s="198">
        <v>11353.790800000001</v>
      </c>
    </row>
    <row r="49" spans="1:9" x14ac:dyDescent="0.25">
      <c r="A49" s="196">
        <v>44</v>
      </c>
      <c r="B49" s="197" t="s">
        <v>15558</v>
      </c>
      <c r="C49" s="197" t="s">
        <v>15566</v>
      </c>
      <c r="D49" s="197" t="s">
        <v>15567</v>
      </c>
      <c r="E49" s="197" t="s">
        <v>15377</v>
      </c>
      <c r="F49" s="197" t="s">
        <v>15506</v>
      </c>
      <c r="G49" s="197">
        <v>2016</v>
      </c>
      <c r="H49" s="197" t="s">
        <v>15513</v>
      </c>
      <c r="I49" s="198">
        <v>21654.899199999996</v>
      </c>
    </row>
    <row r="50" spans="1:9" x14ac:dyDescent="0.25">
      <c r="A50" s="196">
        <v>45</v>
      </c>
      <c r="B50" s="197" t="s">
        <v>15559</v>
      </c>
      <c r="C50" s="197" t="s">
        <v>15568</v>
      </c>
      <c r="D50" s="197" t="s">
        <v>15569</v>
      </c>
      <c r="E50" s="197" t="s">
        <v>15504</v>
      </c>
      <c r="F50" s="197" t="s">
        <v>15505</v>
      </c>
      <c r="G50" s="197">
        <v>2008</v>
      </c>
      <c r="H50" s="197" t="s">
        <v>15513</v>
      </c>
      <c r="I50" s="198">
        <v>14794.333466666665</v>
      </c>
    </row>
    <row r="51" spans="1:9" x14ac:dyDescent="0.25">
      <c r="A51" s="196">
        <v>46</v>
      </c>
      <c r="B51" s="197" t="s">
        <v>15570</v>
      </c>
      <c r="C51" s="197" t="s">
        <v>15572</v>
      </c>
      <c r="D51" s="197" t="s">
        <v>15573</v>
      </c>
      <c r="E51" s="197" t="s">
        <v>15377</v>
      </c>
      <c r="F51" s="197" t="s">
        <v>15506</v>
      </c>
      <c r="G51" s="197">
        <v>2011</v>
      </c>
      <c r="H51" s="197" t="s">
        <v>15513</v>
      </c>
      <c r="I51" s="198">
        <v>11420.5872</v>
      </c>
    </row>
    <row r="52" spans="1:9" x14ac:dyDescent="0.25">
      <c r="A52" s="196">
        <v>47</v>
      </c>
      <c r="B52" s="197" t="s">
        <v>15571</v>
      </c>
      <c r="C52" s="197" t="s">
        <v>15574</v>
      </c>
      <c r="D52" s="197" t="s">
        <v>15575</v>
      </c>
      <c r="E52" s="197"/>
      <c r="F52" s="197" t="s">
        <v>15506</v>
      </c>
      <c r="G52" s="197">
        <v>2011</v>
      </c>
      <c r="H52" s="197" t="s">
        <v>15513</v>
      </c>
      <c r="I52" s="198">
        <v>11939.7024</v>
      </c>
    </row>
    <row r="53" spans="1:9" x14ac:dyDescent="0.25">
      <c r="A53" s="196">
        <v>48</v>
      </c>
      <c r="B53" s="197" t="s">
        <v>15576</v>
      </c>
      <c r="C53" s="197" t="s">
        <v>15578</v>
      </c>
      <c r="D53" s="197" t="s">
        <v>15579</v>
      </c>
      <c r="E53" s="197" t="s">
        <v>15510</v>
      </c>
      <c r="F53" s="197" t="s">
        <v>15511</v>
      </c>
      <c r="G53" s="197">
        <v>2012</v>
      </c>
      <c r="H53" s="197" t="s">
        <v>15514</v>
      </c>
      <c r="I53" s="198">
        <v>10910.12</v>
      </c>
    </row>
    <row r="54" spans="1:9" x14ac:dyDescent="0.25">
      <c r="A54" s="196">
        <v>49</v>
      </c>
      <c r="B54" s="197" t="s">
        <v>15577</v>
      </c>
      <c r="C54" s="197" t="s">
        <v>15580</v>
      </c>
      <c r="D54" s="197" t="s">
        <v>15581</v>
      </c>
      <c r="E54" s="197" t="s">
        <v>15377</v>
      </c>
      <c r="F54" s="197" t="s">
        <v>15506</v>
      </c>
      <c r="G54" s="197">
        <v>2015</v>
      </c>
      <c r="H54" s="197" t="s">
        <v>15513</v>
      </c>
      <c r="I54" s="198">
        <v>23740.972799999996</v>
      </c>
    </row>
    <row r="55" spans="1:9" x14ac:dyDescent="0.25">
      <c r="A55" s="196">
        <v>50</v>
      </c>
      <c r="B55" s="197" t="s">
        <v>15582</v>
      </c>
      <c r="C55" s="197" t="s">
        <v>15646</v>
      </c>
      <c r="D55" s="197" t="s">
        <v>15647</v>
      </c>
      <c r="E55" s="197" t="s">
        <v>15377</v>
      </c>
      <c r="F55" s="197" t="s">
        <v>15506</v>
      </c>
      <c r="G55" s="197">
        <v>2021</v>
      </c>
      <c r="H55" s="197" t="s">
        <v>15513</v>
      </c>
      <c r="I55" s="198">
        <v>31135.104000000003</v>
      </c>
    </row>
    <row r="56" spans="1:9" x14ac:dyDescent="0.25">
      <c r="A56" s="196">
        <v>51</v>
      </c>
      <c r="B56" s="197" t="s">
        <v>15583</v>
      </c>
      <c r="C56" s="197" t="s">
        <v>15648</v>
      </c>
      <c r="D56" s="197" t="s">
        <v>15649</v>
      </c>
      <c r="E56" s="197" t="s">
        <v>15377</v>
      </c>
      <c r="F56" s="197" t="s">
        <v>15506</v>
      </c>
      <c r="G56" s="197">
        <v>2021</v>
      </c>
      <c r="H56" s="197" t="s">
        <v>15513</v>
      </c>
      <c r="I56" s="198">
        <v>31135.104000000003</v>
      </c>
    </row>
    <row r="57" spans="1:9" x14ac:dyDescent="0.25">
      <c r="A57" s="196">
        <v>52</v>
      </c>
      <c r="B57" s="197" t="s">
        <v>15584</v>
      </c>
      <c r="C57" s="197" t="s">
        <v>15650</v>
      </c>
      <c r="D57" s="197" t="s">
        <v>15651</v>
      </c>
      <c r="E57" s="197" t="s">
        <v>15377</v>
      </c>
      <c r="F57" s="197" t="s">
        <v>15506</v>
      </c>
      <c r="G57" s="197">
        <v>2020</v>
      </c>
      <c r="H57" s="197" t="s">
        <v>15513</v>
      </c>
      <c r="I57" s="198">
        <v>32029.3848</v>
      </c>
    </row>
    <row r="58" spans="1:9" x14ac:dyDescent="0.25">
      <c r="A58" s="196">
        <v>53</v>
      </c>
      <c r="B58" s="197" t="s">
        <v>15585</v>
      </c>
      <c r="C58" s="197" t="s">
        <v>15652</v>
      </c>
      <c r="D58" s="197" t="s">
        <v>15653</v>
      </c>
      <c r="E58" s="197" t="s">
        <v>15377</v>
      </c>
      <c r="F58" s="197" t="s">
        <v>15506</v>
      </c>
      <c r="G58" s="197">
        <v>2020</v>
      </c>
      <c r="H58" s="197" t="s">
        <v>15513</v>
      </c>
      <c r="I58" s="198">
        <v>31919.151599999997</v>
      </c>
    </row>
    <row r="59" spans="1:9" x14ac:dyDescent="0.25">
      <c r="A59" s="196">
        <v>54</v>
      </c>
      <c r="B59" s="197" t="s">
        <v>15586</v>
      </c>
      <c r="C59" s="197" t="s">
        <v>15654</v>
      </c>
      <c r="D59" s="197" t="s">
        <v>15655</v>
      </c>
      <c r="E59" s="197" t="s">
        <v>15377</v>
      </c>
      <c r="F59" s="197" t="s">
        <v>15506</v>
      </c>
      <c r="G59" s="197">
        <v>2020</v>
      </c>
      <c r="H59" s="197" t="s">
        <v>15513</v>
      </c>
      <c r="I59" s="198">
        <v>26879.151600000001</v>
      </c>
    </row>
    <row r="60" spans="1:9" x14ac:dyDescent="0.25">
      <c r="A60" s="196">
        <v>55</v>
      </c>
      <c r="B60" s="197" t="s">
        <v>15587</v>
      </c>
      <c r="C60" s="197" t="s">
        <v>15656</v>
      </c>
      <c r="D60" s="197" t="s">
        <v>15657</v>
      </c>
      <c r="E60" s="197" t="s">
        <v>15377</v>
      </c>
      <c r="F60" s="197" t="s">
        <v>15506</v>
      </c>
      <c r="G60" s="197">
        <v>2021</v>
      </c>
      <c r="H60" s="197" t="s">
        <v>15513</v>
      </c>
      <c r="I60" s="198">
        <v>31135.104000000003</v>
      </c>
    </row>
    <row r="61" spans="1:9" x14ac:dyDescent="0.25">
      <c r="A61" s="196">
        <v>56</v>
      </c>
      <c r="B61" s="197" t="s">
        <v>15588</v>
      </c>
      <c r="C61" s="197" t="s">
        <v>15658</v>
      </c>
      <c r="D61" s="197" t="s">
        <v>15659</v>
      </c>
      <c r="E61" s="197" t="s">
        <v>15377</v>
      </c>
      <c r="F61" s="197" t="s">
        <v>15506</v>
      </c>
      <c r="G61" s="197">
        <v>2021</v>
      </c>
      <c r="H61" s="197" t="s">
        <v>15513</v>
      </c>
      <c r="I61" s="198">
        <v>31135.104000000003</v>
      </c>
    </row>
    <row r="62" spans="1:9" x14ac:dyDescent="0.25">
      <c r="A62" s="196">
        <v>57</v>
      </c>
      <c r="B62" s="197" t="s">
        <v>15589</v>
      </c>
      <c r="C62" s="197" t="s">
        <v>15660</v>
      </c>
      <c r="D62" s="197" t="s">
        <v>15661</v>
      </c>
      <c r="E62" s="197" t="s">
        <v>15377</v>
      </c>
      <c r="F62" s="197" t="s">
        <v>15506</v>
      </c>
      <c r="G62" s="197">
        <v>2021</v>
      </c>
      <c r="H62" s="197" t="s">
        <v>15513</v>
      </c>
      <c r="I62" s="198">
        <v>31135.104000000003</v>
      </c>
    </row>
    <row r="63" spans="1:9" x14ac:dyDescent="0.25">
      <c r="A63" s="196">
        <v>58</v>
      </c>
      <c r="B63" s="197" t="s">
        <v>15590</v>
      </c>
      <c r="C63" s="197" t="s">
        <v>15662</v>
      </c>
      <c r="D63" s="197" t="s">
        <v>15663</v>
      </c>
      <c r="E63" s="197" t="s">
        <v>15377</v>
      </c>
      <c r="F63" s="197" t="s">
        <v>15506</v>
      </c>
      <c r="G63" s="197">
        <v>2021</v>
      </c>
      <c r="H63" s="197" t="s">
        <v>15513</v>
      </c>
      <c r="I63" s="198">
        <v>31135.104000000003</v>
      </c>
    </row>
    <row r="64" spans="1:9" x14ac:dyDescent="0.25">
      <c r="A64" s="196">
        <v>59</v>
      </c>
      <c r="B64" s="197" t="s">
        <v>15591</v>
      </c>
      <c r="C64" s="197" t="s">
        <v>15664</v>
      </c>
      <c r="D64" s="197" t="s">
        <v>15665</v>
      </c>
      <c r="E64" s="197" t="s">
        <v>15377</v>
      </c>
      <c r="F64" s="197" t="s">
        <v>15506</v>
      </c>
      <c r="G64" s="197">
        <v>2021</v>
      </c>
      <c r="H64" s="197" t="s">
        <v>15513</v>
      </c>
      <c r="I64" s="198">
        <v>31135.104000000003</v>
      </c>
    </row>
    <row r="65" spans="1:9" x14ac:dyDescent="0.25">
      <c r="A65" s="196">
        <v>60</v>
      </c>
      <c r="B65" s="197" t="s">
        <v>15592</v>
      </c>
      <c r="C65" s="197" t="s">
        <v>15666</v>
      </c>
      <c r="D65" s="197" t="s">
        <v>15667</v>
      </c>
      <c r="E65" s="197" t="s">
        <v>15377</v>
      </c>
      <c r="F65" s="197" t="s">
        <v>15506</v>
      </c>
      <c r="G65" s="197">
        <v>2021</v>
      </c>
      <c r="H65" s="197" t="s">
        <v>15513</v>
      </c>
      <c r="I65" s="198">
        <v>31135.104000000003</v>
      </c>
    </row>
    <row r="66" spans="1:9" x14ac:dyDescent="0.25">
      <c r="A66" s="196">
        <v>61</v>
      </c>
      <c r="B66" s="197" t="s">
        <v>15593</v>
      </c>
      <c r="C66" s="197" t="s">
        <v>15668</v>
      </c>
      <c r="D66" s="197" t="s">
        <v>15669</v>
      </c>
      <c r="E66" s="197" t="s">
        <v>15377</v>
      </c>
      <c r="F66" s="197" t="s">
        <v>15506</v>
      </c>
      <c r="G66" s="197">
        <v>2021</v>
      </c>
      <c r="H66" s="197" t="s">
        <v>15513</v>
      </c>
      <c r="I66" s="198">
        <v>31135.104000000003</v>
      </c>
    </row>
    <row r="67" spans="1:9" x14ac:dyDescent="0.25">
      <c r="A67" s="196">
        <v>62</v>
      </c>
      <c r="B67" s="197" t="s">
        <v>15594</v>
      </c>
      <c r="C67" s="197" t="s">
        <v>15670</v>
      </c>
      <c r="D67" s="197" t="s">
        <v>16826</v>
      </c>
      <c r="E67" s="197" t="s">
        <v>15507</v>
      </c>
      <c r="F67" s="197" t="s">
        <v>15508</v>
      </c>
      <c r="G67" s="197">
        <v>2023</v>
      </c>
      <c r="H67" s="197" t="s">
        <v>15513</v>
      </c>
      <c r="I67" s="198">
        <v>27830.399999999998</v>
      </c>
    </row>
    <row r="68" spans="1:9" x14ac:dyDescent="0.25">
      <c r="A68" s="196">
        <v>63</v>
      </c>
      <c r="B68" s="197" t="s">
        <v>15595</v>
      </c>
      <c r="C68" s="197" t="s">
        <v>15671</v>
      </c>
      <c r="D68" s="197" t="s">
        <v>15672</v>
      </c>
      <c r="E68" s="197" t="s">
        <v>15377</v>
      </c>
      <c r="F68" s="197" t="s">
        <v>15506</v>
      </c>
      <c r="G68" s="197">
        <v>2021</v>
      </c>
      <c r="H68" s="197" t="s">
        <v>15513</v>
      </c>
      <c r="I68" s="198">
        <v>31135.104000000003</v>
      </c>
    </row>
    <row r="69" spans="1:9" x14ac:dyDescent="0.25">
      <c r="A69" s="196">
        <v>64</v>
      </c>
      <c r="B69" s="197" t="s">
        <v>15596</v>
      </c>
      <c r="C69" s="197" t="s">
        <v>15673</v>
      </c>
      <c r="D69" s="197" t="s">
        <v>15674</v>
      </c>
      <c r="E69" s="197" t="s">
        <v>15377</v>
      </c>
      <c r="F69" s="197" t="s">
        <v>15506</v>
      </c>
      <c r="G69" s="197">
        <v>2022</v>
      </c>
      <c r="H69" s="197" t="s">
        <v>15513</v>
      </c>
      <c r="I69" s="198">
        <v>27119.759999999998</v>
      </c>
    </row>
    <row r="70" spans="1:9" x14ac:dyDescent="0.25">
      <c r="A70" s="196">
        <v>65</v>
      </c>
      <c r="B70" s="197" t="s">
        <v>15597</v>
      </c>
      <c r="C70" s="197" t="s">
        <v>29556</v>
      </c>
      <c r="D70" s="197" t="s">
        <v>15675</v>
      </c>
      <c r="E70" s="197" t="s">
        <v>15377</v>
      </c>
      <c r="F70" s="197" t="s">
        <v>15506</v>
      </c>
      <c r="G70" s="197">
        <v>2022</v>
      </c>
      <c r="H70" s="197" t="s">
        <v>15513</v>
      </c>
      <c r="I70" s="198">
        <v>27119.759999999998</v>
      </c>
    </row>
    <row r="71" spans="1:9" x14ac:dyDescent="0.25">
      <c r="A71" s="196">
        <v>66</v>
      </c>
      <c r="B71" s="197" t="s">
        <v>15598</v>
      </c>
      <c r="C71" s="197" t="s">
        <v>29557</v>
      </c>
      <c r="D71" s="197" t="s">
        <v>15676</v>
      </c>
      <c r="E71" s="197" t="s">
        <v>15377</v>
      </c>
      <c r="F71" s="197" t="s">
        <v>15506</v>
      </c>
      <c r="G71" s="197">
        <v>2022</v>
      </c>
      <c r="H71" s="197" t="s">
        <v>15513</v>
      </c>
      <c r="I71" s="198">
        <v>27119.759999999998</v>
      </c>
    </row>
    <row r="72" spans="1:9" x14ac:dyDescent="0.25">
      <c r="A72" s="196">
        <v>67</v>
      </c>
      <c r="B72" s="197" t="s">
        <v>15599</v>
      </c>
      <c r="C72" s="197" t="s">
        <v>29558</v>
      </c>
      <c r="D72" s="197" t="s">
        <v>15677</v>
      </c>
      <c r="E72" s="197" t="s">
        <v>15377</v>
      </c>
      <c r="F72" s="197" t="s">
        <v>15506</v>
      </c>
      <c r="G72" s="197">
        <v>2022</v>
      </c>
      <c r="H72" s="197" t="s">
        <v>15513</v>
      </c>
      <c r="I72" s="198">
        <v>27119.759999999998</v>
      </c>
    </row>
    <row r="73" spans="1:9" x14ac:dyDescent="0.25">
      <c r="A73" s="196">
        <v>68</v>
      </c>
      <c r="B73" s="197" t="s">
        <v>15600</v>
      </c>
      <c r="C73" s="197" t="s">
        <v>15678</v>
      </c>
      <c r="D73" s="197" t="s">
        <v>15679</v>
      </c>
      <c r="E73" s="197" t="s">
        <v>15377</v>
      </c>
      <c r="F73" s="197" t="s">
        <v>15506</v>
      </c>
      <c r="G73" s="197">
        <v>2022</v>
      </c>
      <c r="H73" s="197" t="s">
        <v>15513</v>
      </c>
      <c r="I73" s="198">
        <v>27119.759999999998</v>
      </c>
    </row>
    <row r="74" spans="1:9" x14ac:dyDescent="0.25">
      <c r="A74" s="196">
        <v>69</v>
      </c>
      <c r="B74" s="197" t="s">
        <v>15601</v>
      </c>
      <c r="C74" s="197" t="s">
        <v>29559</v>
      </c>
      <c r="D74" s="197" t="s">
        <v>15680</v>
      </c>
      <c r="E74" s="197" t="s">
        <v>15377</v>
      </c>
      <c r="F74" s="197" t="s">
        <v>15506</v>
      </c>
      <c r="G74" s="197">
        <v>2022</v>
      </c>
      <c r="H74" s="197" t="s">
        <v>15513</v>
      </c>
      <c r="I74" s="198">
        <v>27119.759999999998</v>
      </c>
    </row>
    <row r="75" spans="1:9" x14ac:dyDescent="0.25">
      <c r="A75" s="196">
        <v>70</v>
      </c>
      <c r="B75" s="197" t="s">
        <v>15602</v>
      </c>
      <c r="C75" s="197" t="s">
        <v>15681</v>
      </c>
      <c r="D75" s="197" t="s">
        <v>15682</v>
      </c>
      <c r="E75" s="197" t="s">
        <v>15377</v>
      </c>
      <c r="F75" s="197" t="s">
        <v>15506</v>
      </c>
      <c r="G75" s="197">
        <v>2021</v>
      </c>
      <c r="H75" s="197" t="s">
        <v>15513</v>
      </c>
      <c r="I75" s="198">
        <v>25940.639999999999</v>
      </c>
    </row>
    <row r="76" spans="1:9" x14ac:dyDescent="0.25">
      <c r="A76" s="196">
        <v>71</v>
      </c>
      <c r="B76" s="197" t="s">
        <v>15603</v>
      </c>
      <c r="C76" s="197" t="s">
        <v>15683</v>
      </c>
      <c r="D76" s="197" t="s">
        <v>15684</v>
      </c>
      <c r="E76" s="197" t="s">
        <v>15751</v>
      </c>
      <c r="F76" s="197" t="s">
        <v>15752</v>
      </c>
      <c r="G76" s="197">
        <v>2019</v>
      </c>
      <c r="H76" s="197" t="s">
        <v>15753</v>
      </c>
      <c r="I76" s="198">
        <v>4503.24</v>
      </c>
    </row>
    <row r="77" spans="1:9" x14ac:dyDescent="0.25">
      <c r="A77" s="196">
        <v>72</v>
      </c>
      <c r="B77" s="197" t="s">
        <v>15604</v>
      </c>
      <c r="C77" s="197" t="s">
        <v>15685</v>
      </c>
      <c r="D77" s="197" t="s">
        <v>15686</v>
      </c>
      <c r="E77" s="197" t="s">
        <v>15751</v>
      </c>
      <c r="F77" s="197" t="s">
        <v>15752</v>
      </c>
      <c r="G77" s="197">
        <v>2023</v>
      </c>
      <c r="H77" s="197" t="s">
        <v>15753</v>
      </c>
      <c r="I77" s="198">
        <v>5146.5599999999995</v>
      </c>
    </row>
    <row r="78" spans="1:9" x14ac:dyDescent="0.25">
      <c r="A78" s="196">
        <v>73</v>
      </c>
      <c r="B78" s="197" t="s">
        <v>15605</v>
      </c>
      <c r="C78" s="197" t="s">
        <v>15687</v>
      </c>
      <c r="D78" s="197" t="s">
        <v>15688</v>
      </c>
      <c r="E78" s="197" t="s">
        <v>15377</v>
      </c>
      <c r="F78" s="197" t="s">
        <v>15506</v>
      </c>
      <c r="G78" s="197">
        <v>2022</v>
      </c>
      <c r="H78" s="197" t="s">
        <v>15513</v>
      </c>
      <c r="I78" s="198">
        <v>27119.759999999998</v>
      </c>
    </row>
    <row r="79" spans="1:9" x14ac:dyDescent="0.25">
      <c r="A79" s="196">
        <v>74</v>
      </c>
      <c r="B79" s="197" t="s">
        <v>15606</v>
      </c>
      <c r="C79" s="197" t="s">
        <v>15689</v>
      </c>
      <c r="D79" s="197" t="s">
        <v>15690</v>
      </c>
      <c r="E79" s="197" t="s">
        <v>15507</v>
      </c>
      <c r="F79" s="197" t="s">
        <v>15508</v>
      </c>
      <c r="G79" s="197">
        <v>2023</v>
      </c>
      <c r="H79" s="197" t="s">
        <v>15513</v>
      </c>
      <c r="I79" s="198">
        <v>27830.399999999998</v>
      </c>
    </row>
    <row r="80" spans="1:9" x14ac:dyDescent="0.25">
      <c r="A80" s="196">
        <v>75</v>
      </c>
      <c r="B80" s="197" t="s">
        <v>15607</v>
      </c>
      <c r="C80" s="197" t="s">
        <v>15691</v>
      </c>
      <c r="D80" s="197" t="s">
        <v>15692</v>
      </c>
      <c r="E80" s="197" t="s">
        <v>15507</v>
      </c>
      <c r="F80" s="197" t="s">
        <v>15508</v>
      </c>
      <c r="G80" s="197">
        <v>2023</v>
      </c>
      <c r="H80" s="197" t="s">
        <v>15513</v>
      </c>
      <c r="I80" s="198">
        <v>27830.399999999998</v>
      </c>
    </row>
    <row r="81" spans="1:9" x14ac:dyDescent="0.25">
      <c r="A81" s="196">
        <v>76</v>
      </c>
      <c r="B81" s="197" t="s">
        <v>15608</v>
      </c>
      <c r="C81" s="197" t="s">
        <v>15693</v>
      </c>
      <c r="D81" s="197" t="s">
        <v>15694</v>
      </c>
      <c r="E81" s="197" t="s">
        <v>15507</v>
      </c>
      <c r="F81" s="197" t="s">
        <v>15508</v>
      </c>
      <c r="G81" s="197">
        <v>2023</v>
      </c>
      <c r="H81" s="197" t="s">
        <v>15513</v>
      </c>
      <c r="I81" s="198">
        <v>27830.399999999998</v>
      </c>
    </row>
    <row r="82" spans="1:9" x14ac:dyDescent="0.25">
      <c r="A82" s="196">
        <v>77</v>
      </c>
      <c r="B82" s="197" t="s">
        <v>15609</v>
      </c>
      <c r="C82" s="197" t="s">
        <v>15695</v>
      </c>
      <c r="D82" s="197" t="s">
        <v>15696</v>
      </c>
      <c r="E82" s="197" t="s">
        <v>15507</v>
      </c>
      <c r="F82" s="197" t="s">
        <v>15508</v>
      </c>
      <c r="G82" s="197">
        <v>2023</v>
      </c>
      <c r="H82" s="197" t="s">
        <v>15513</v>
      </c>
      <c r="I82" s="198">
        <v>27830.399999999998</v>
      </c>
    </row>
    <row r="83" spans="1:9" x14ac:dyDescent="0.25">
      <c r="A83" s="196">
        <v>78</v>
      </c>
      <c r="B83" s="197" t="s">
        <v>15610</v>
      </c>
      <c r="C83" s="197" t="s">
        <v>15697</v>
      </c>
      <c r="D83" s="197" t="s">
        <v>15698</v>
      </c>
      <c r="E83" s="197" t="s">
        <v>15507</v>
      </c>
      <c r="F83" s="197" t="s">
        <v>15508</v>
      </c>
      <c r="G83" s="197">
        <v>2023</v>
      </c>
      <c r="H83" s="197" t="s">
        <v>15513</v>
      </c>
      <c r="I83" s="198">
        <v>27830.399999999998</v>
      </c>
    </row>
    <row r="84" spans="1:9" x14ac:dyDescent="0.25">
      <c r="A84" s="196">
        <v>79</v>
      </c>
      <c r="B84" s="197" t="s">
        <v>15611</v>
      </c>
      <c r="C84" s="197" t="s">
        <v>15699</v>
      </c>
      <c r="D84" s="197" t="s">
        <v>15700</v>
      </c>
      <c r="E84" s="197" t="s">
        <v>15507</v>
      </c>
      <c r="F84" s="197" t="s">
        <v>15508</v>
      </c>
      <c r="G84" s="197">
        <v>2023</v>
      </c>
      <c r="H84" s="197" t="s">
        <v>15513</v>
      </c>
      <c r="I84" s="198">
        <v>27830.399999999998</v>
      </c>
    </row>
    <row r="85" spans="1:9" x14ac:dyDescent="0.25">
      <c r="A85" s="196">
        <v>80</v>
      </c>
      <c r="B85" s="197" t="s">
        <v>15612</v>
      </c>
      <c r="C85" s="197" t="s">
        <v>15701</v>
      </c>
      <c r="D85" s="197" t="s">
        <v>15702</v>
      </c>
      <c r="E85" s="197" t="s">
        <v>15507</v>
      </c>
      <c r="F85" s="197" t="s">
        <v>15508</v>
      </c>
      <c r="G85" s="197">
        <v>2023</v>
      </c>
      <c r="H85" s="197" t="s">
        <v>15513</v>
      </c>
      <c r="I85" s="198">
        <v>27830.399999999998</v>
      </c>
    </row>
    <row r="86" spans="1:9" x14ac:dyDescent="0.25">
      <c r="A86" s="196">
        <v>81</v>
      </c>
      <c r="B86" s="197" t="s">
        <v>15613</v>
      </c>
      <c r="C86" s="197" t="s">
        <v>15703</v>
      </c>
      <c r="D86" s="197" t="s">
        <v>15704</v>
      </c>
      <c r="E86" s="197" t="s">
        <v>15507</v>
      </c>
      <c r="F86" s="197" t="s">
        <v>15508</v>
      </c>
      <c r="G86" s="197">
        <v>2023</v>
      </c>
      <c r="H86" s="197" t="s">
        <v>15513</v>
      </c>
      <c r="I86" s="198">
        <v>27830.399999999998</v>
      </c>
    </row>
    <row r="87" spans="1:9" x14ac:dyDescent="0.25">
      <c r="A87" s="196">
        <v>82</v>
      </c>
      <c r="B87" s="197" t="s">
        <v>15614</v>
      </c>
      <c r="C87" s="197" t="s">
        <v>15705</v>
      </c>
      <c r="D87" s="197" t="s">
        <v>15706</v>
      </c>
      <c r="E87" s="197" t="s">
        <v>15507</v>
      </c>
      <c r="F87" s="197" t="s">
        <v>15508</v>
      </c>
      <c r="G87" s="197">
        <v>2023</v>
      </c>
      <c r="H87" s="197" t="s">
        <v>15513</v>
      </c>
      <c r="I87" s="198">
        <v>27830.399999999998</v>
      </c>
    </row>
    <row r="88" spans="1:9" x14ac:dyDescent="0.25">
      <c r="A88" s="196">
        <v>83</v>
      </c>
      <c r="B88" s="197" t="s">
        <v>15615</v>
      </c>
      <c r="C88" s="197" t="s">
        <v>15707</v>
      </c>
      <c r="D88" s="197" t="s">
        <v>15708</v>
      </c>
      <c r="E88" s="197" t="s">
        <v>15507</v>
      </c>
      <c r="F88" s="197" t="s">
        <v>15508</v>
      </c>
      <c r="G88" s="197">
        <v>2023</v>
      </c>
      <c r="H88" s="197" t="s">
        <v>15513</v>
      </c>
      <c r="I88" s="198">
        <v>27830.399999999998</v>
      </c>
    </row>
    <row r="89" spans="1:9" x14ac:dyDescent="0.25">
      <c r="A89" s="196">
        <v>84</v>
      </c>
      <c r="B89" s="197" t="s">
        <v>15616</v>
      </c>
      <c r="C89" s="197" t="s">
        <v>15709</v>
      </c>
      <c r="D89" s="197" t="s">
        <v>15710</v>
      </c>
      <c r="E89" s="197" t="s">
        <v>15507</v>
      </c>
      <c r="F89" s="197" t="s">
        <v>15508</v>
      </c>
      <c r="G89" s="197">
        <v>2023</v>
      </c>
      <c r="H89" s="197" t="s">
        <v>15513</v>
      </c>
      <c r="I89" s="198">
        <v>27830.399999999998</v>
      </c>
    </row>
    <row r="90" spans="1:9" x14ac:dyDescent="0.25">
      <c r="A90" s="196">
        <v>85</v>
      </c>
      <c r="B90" s="197" t="s">
        <v>15617</v>
      </c>
      <c r="C90" s="197" t="s">
        <v>15711</v>
      </c>
      <c r="D90" s="197" t="s">
        <v>15712</v>
      </c>
      <c r="E90" s="197" t="s">
        <v>15507</v>
      </c>
      <c r="F90" s="197" t="s">
        <v>15508</v>
      </c>
      <c r="G90" s="197">
        <v>2023</v>
      </c>
      <c r="H90" s="197" t="s">
        <v>15513</v>
      </c>
      <c r="I90" s="198">
        <v>27830.399999999998</v>
      </c>
    </row>
    <row r="91" spans="1:9" x14ac:dyDescent="0.25">
      <c r="A91" s="196">
        <v>86</v>
      </c>
      <c r="B91" s="197" t="s">
        <v>15618</v>
      </c>
      <c r="C91" s="197" t="s">
        <v>15713</v>
      </c>
      <c r="D91" s="197" t="s">
        <v>15714</v>
      </c>
      <c r="E91" s="197" t="s">
        <v>15377</v>
      </c>
      <c r="F91" s="197" t="s">
        <v>15506</v>
      </c>
      <c r="G91" s="197">
        <v>2024</v>
      </c>
      <c r="H91" s="197" t="s">
        <v>15513</v>
      </c>
      <c r="I91" s="198">
        <v>39995.199999999997</v>
      </c>
    </row>
    <row r="92" spans="1:9" x14ac:dyDescent="0.25">
      <c r="A92" s="196">
        <v>87</v>
      </c>
      <c r="B92" s="197" t="s">
        <v>15619</v>
      </c>
      <c r="C92" s="197" t="s">
        <v>15715</v>
      </c>
      <c r="D92" s="197" t="s">
        <v>15716</v>
      </c>
      <c r="E92" s="197" t="s">
        <v>15377</v>
      </c>
      <c r="F92" s="197" t="s">
        <v>15506</v>
      </c>
      <c r="G92" s="197">
        <v>2024</v>
      </c>
      <c r="H92" s="197" t="s">
        <v>15513</v>
      </c>
      <c r="I92" s="198">
        <v>39995.199999999997</v>
      </c>
    </row>
    <row r="93" spans="1:9" x14ac:dyDescent="0.25">
      <c r="A93" s="196">
        <v>88</v>
      </c>
      <c r="B93" s="197" t="s">
        <v>15620</v>
      </c>
      <c r="C93" s="197" t="s">
        <v>15717</v>
      </c>
      <c r="D93" s="197" t="s">
        <v>15718</v>
      </c>
      <c r="E93" s="197" t="s">
        <v>15377</v>
      </c>
      <c r="F93" s="197" t="s">
        <v>15506</v>
      </c>
      <c r="G93" s="197">
        <v>2024</v>
      </c>
      <c r="H93" s="197" t="s">
        <v>15513</v>
      </c>
      <c r="I93" s="198">
        <v>39995.199999999997</v>
      </c>
    </row>
    <row r="94" spans="1:9" x14ac:dyDescent="0.25">
      <c r="A94" s="196">
        <v>89</v>
      </c>
      <c r="B94" s="197" t="s">
        <v>15621</v>
      </c>
      <c r="C94" s="197" t="s">
        <v>15719</v>
      </c>
      <c r="D94" s="197" t="s">
        <v>15720</v>
      </c>
      <c r="E94" s="197" t="s">
        <v>15377</v>
      </c>
      <c r="F94" s="197" t="s">
        <v>15506</v>
      </c>
      <c r="G94" s="197">
        <v>2024</v>
      </c>
      <c r="H94" s="197" t="s">
        <v>15513</v>
      </c>
      <c r="I94" s="198">
        <v>39995.199999999997</v>
      </c>
    </row>
    <row r="95" spans="1:9" x14ac:dyDescent="0.25">
      <c r="A95" s="196">
        <v>90</v>
      </c>
      <c r="B95" s="197" t="s">
        <v>15622</v>
      </c>
      <c r="C95" s="197" t="s">
        <v>15721</v>
      </c>
      <c r="D95" s="197" t="s">
        <v>15722</v>
      </c>
      <c r="E95" s="197" t="s">
        <v>15377</v>
      </c>
      <c r="F95" s="197" t="s">
        <v>15506</v>
      </c>
      <c r="G95" s="197">
        <v>2024</v>
      </c>
      <c r="H95" s="197" t="s">
        <v>15513</v>
      </c>
      <c r="I95" s="198">
        <v>39995.199999999997</v>
      </c>
    </row>
    <row r="96" spans="1:9" x14ac:dyDescent="0.25">
      <c r="A96" s="196">
        <v>91</v>
      </c>
      <c r="B96" s="197" t="s">
        <v>15623</v>
      </c>
      <c r="C96" s="197" t="s">
        <v>15723</v>
      </c>
      <c r="D96" s="197" t="s">
        <v>15724</v>
      </c>
      <c r="E96" s="197" t="s">
        <v>15377</v>
      </c>
      <c r="F96" s="197" t="s">
        <v>15506</v>
      </c>
      <c r="G96" s="197">
        <v>2024</v>
      </c>
      <c r="H96" s="197" t="s">
        <v>15513</v>
      </c>
      <c r="I96" s="198">
        <v>39995.199999999997</v>
      </c>
    </row>
    <row r="97" spans="1:9" x14ac:dyDescent="0.25">
      <c r="A97" s="196">
        <v>92</v>
      </c>
      <c r="B97" s="197" t="s">
        <v>15624</v>
      </c>
      <c r="C97" s="197" t="s">
        <v>15725</v>
      </c>
      <c r="D97" s="197" t="s">
        <v>15726</v>
      </c>
      <c r="E97" s="197" t="s">
        <v>15377</v>
      </c>
      <c r="F97" s="197" t="s">
        <v>15506</v>
      </c>
      <c r="G97" s="197">
        <v>2024</v>
      </c>
      <c r="H97" s="197" t="s">
        <v>15513</v>
      </c>
      <c r="I97" s="198">
        <v>39995.199999999997</v>
      </c>
    </row>
    <row r="98" spans="1:9" x14ac:dyDescent="0.25">
      <c r="A98" s="196">
        <v>93</v>
      </c>
      <c r="B98" s="197" t="s">
        <v>15625</v>
      </c>
      <c r="C98" s="197" t="s">
        <v>15727</v>
      </c>
      <c r="D98" s="197" t="s">
        <v>15728</v>
      </c>
      <c r="E98" s="197" t="s">
        <v>15377</v>
      </c>
      <c r="F98" s="197" t="s">
        <v>15506</v>
      </c>
      <c r="G98" s="197">
        <v>2024</v>
      </c>
      <c r="H98" s="197" t="s">
        <v>15513</v>
      </c>
      <c r="I98" s="198">
        <v>39995.199999999997</v>
      </c>
    </row>
    <row r="99" spans="1:9" x14ac:dyDescent="0.25">
      <c r="A99" s="196">
        <v>94</v>
      </c>
      <c r="B99" s="197" t="s">
        <v>15626</v>
      </c>
      <c r="C99" s="197" t="s">
        <v>15729</v>
      </c>
      <c r="D99" s="197" t="s">
        <v>15730</v>
      </c>
      <c r="E99" s="197" t="s">
        <v>15377</v>
      </c>
      <c r="F99" s="197" t="s">
        <v>15506</v>
      </c>
      <c r="G99" s="197">
        <v>2024</v>
      </c>
      <c r="H99" s="197" t="s">
        <v>15513</v>
      </c>
      <c r="I99" s="198">
        <v>39995.199999999997</v>
      </c>
    </row>
    <row r="100" spans="1:9" x14ac:dyDescent="0.25">
      <c r="A100" s="196">
        <v>95</v>
      </c>
      <c r="B100" s="197" t="s">
        <v>15627</v>
      </c>
      <c r="C100" s="197" t="s">
        <v>15731</v>
      </c>
      <c r="D100" s="197" t="s">
        <v>15732</v>
      </c>
      <c r="E100" s="197" t="s">
        <v>15377</v>
      </c>
      <c r="F100" s="197" t="s">
        <v>15506</v>
      </c>
      <c r="G100" s="197">
        <v>2024</v>
      </c>
      <c r="H100" s="197" t="s">
        <v>15513</v>
      </c>
      <c r="I100" s="198">
        <v>39995.199999999997</v>
      </c>
    </row>
    <row r="101" spans="1:9" x14ac:dyDescent="0.25">
      <c r="A101" s="196">
        <v>96</v>
      </c>
      <c r="B101" s="197" t="s">
        <v>29560</v>
      </c>
      <c r="C101" s="197" t="s">
        <v>15733</v>
      </c>
      <c r="D101" s="197" t="s">
        <v>29561</v>
      </c>
      <c r="E101" s="197" t="s">
        <v>15507</v>
      </c>
      <c r="F101" s="197" t="s">
        <v>15508</v>
      </c>
      <c r="G101" s="197">
        <v>2024</v>
      </c>
      <c r="H101" s="197" t="s">
        <v>15513</v>
      </c>
      <c r="I101" s="198">
        <v>28988.959999999999</v>
      </c>
    </row>
    <row r="102" spans="1:9" x14ac:dyDescent="0.25">
      <c r="A102" s="196">
        <v>97</v>
      </c>
      <c r="B102" s="197" t="s">
        <v>15628</v>
      </c>
      <c r="C102" s="197" t="s">
        <v>16819</v>
      </c>
      <c r="D102" s="197" t="s">
        <v>29562</v>
      </c>
      <c r="E102" s="197" t="s">
        <v>15507</v>
      </c>
      <c r="F102" s="197" t="s">
        <v>15508</v>
      </c>
      <c r="G102" s="197">
        <v>2024</v>
      </c>
      <c r="H102" s="197" t="s">
        <v>15513</v>
      </c>
      <c r="I102" s="198">
        <v>28988.959999999999</v>
      </c>
    </row>
    <row r="103" spans="1:9" x14ac:dyDescent="0.25">
      <c r="A103" s="196">
        <v>98</v>
      </c>
      <c r="B103" s="197" t="s">
        <v>15629</v>
      </c>
      <c r="C103" s="197" t="s">
        <v>15734</v>
      </c>
      <c r="D103" s="197" t="s">
        <v>29563</v>
      </c>
      <c r="E103" s="197" t="s">
        <v>15507</v>
      </c>
      <c r="F103" s="197" t="s">
        <v>15508</v>
      </c>
      <c r="G103" s="197">
        <v>2024</v>
      </c>
      <c r="H103" s="197" t="s">
        <v>15513</v>
      </c>
      <c r="I103" s="198">
        <v>28988.959999999999</v>
      </c>
    </row>
    <row r="104" spans="1:9" x14ac:dyDescent="0.25">
      <c r="A104" s="196">
        <v>99</v>
      </c>
      <c r="B104" s="197" t="s">
        <v>15630</v>
      </c>
      <c r="C104" s="197" t="s">
        <v>15735</v>
      </c>
      <c r="D104" s="197" t="s">
        <v>29564</v>
      </c>
      <c r="E104" s="197" t="s">
        <v>15507</v>
      </c>
      <c r="F104" s="197" t="s">
        <v>15508</v>
      </c>
      <c r="G104" s="197">
        <v>2024</v>
      </c>
      <c r="H104" s="197" t="s">
        <v>15513</v>
      </c>
      <c r="I104" s="198">
        <v>28988.959999999999</v>
      </c>
    </row>
    <row r="105" spans="1:9" x14ac:dyDescent="0.25">
      <c r="A105" s="196">
        <v>100</v>
      </c>
      <c r="B105" s="197" t="s">
        <v>29565</v>
      </c>
      <c r="C105" s="197" t="s">
        <v>15736</v>
      </c>
      <c r="D105" s="197" t="s">
        <v>29566</v>
      </c>
      <c r="E105" s="197" t="s">
        <v>15507</v>
      </c>
      <c r="F105" s="197" t="s">
        <v>15508</v>
      </c>
      <c r="G105" s="197">
        <v>2024</v>
      </c>
      <c r="H105" s="197" t="s">
        <v>15513</v>
      </c>
      <c r="I105" s="198">
        <v>28988.959999999999</v>
      </c>
    </row>
    <row r="106" spans="1:9" x14ac:dyDescent="0.25">
      <c r="A106" s="196">
        <v>101</v>
      </c>
      <c r="B106" s="197" t="s">
        <v>15631</v>
      </c>
      <c r="C106" s="197" t="s">
        <v>15737</v>
      </c>
      <c r="D106" s="197" t="s">
        <v>29543</v>
      </c>
      <c r="E106" s="197" t="s">
        <v>15507</v>
      </c>
      <c r="F106" s="197" t="s">
        <v>15508</v>
      </c>
      <c r="G106" s="197">
        <v>2024</v>
      </c>
      <c r="H106" s="197" t="s">
        <v>15513</v>
      </c>
      <c r="I106" s="198">
        <v>28988.959999999999</v>
      </c>
    </row>
    <row r="107" spans="1:9" x14ac:dyDescent="0.25">
      <c r="A107" s="196">
        <v>102</v>
      </c>
      <c r="B107" s="197" t="s">
        <v>15632</v>
      </c>
      <c r="C107" s="197" t="s">
        <v>22348</v>
      </c>
      <c r="D107" s="197" t="s">
        <v>29567</v>
      </c>
      <c r="E107" s="197" t="s">
        <v>15507</v>
      </c>
      <c r="F107" s="197" t="s">
        <v>15508</v>
      </c>
      <c r="G107" s="197">
        <v>2024</v>
      </c>
      <c r="H107" s="197" t="s">
        <v>15513</v>
      </c>
      <c r="I107" s="198">
        <v>28988.959999999999</v>
      </c>
    </row>
    <row r="108" spans="1:9" x14ac:dyDescent="0.25">
      <c r="A108" s="196">
        <v>103</v>
      </c>
      <c r="B108" s="197" t="s">
        <v>15633</v>
      </c>
      <c r="C108" s="197" t="s">
        <v>15738</v>
      </c>
      <c r="D108" s="197" t="s">
        <v>29568</v>
      </c>
      <c r="E108" s="197" t="s">
        <v>15507</v>
      </c>
      <c r="F108" s="197" t="s">
        <v>15508</v>
      </c>
      <c r="G108" s="197">
        <v>2024</v>
      </c>
      <c r="H108" s="197" t="s">
        <v>15513</v>
      </c>
      <c r="I108" s="198">
        <v>28988.959999999999</v>
      </c>
    </row>
    <row r="109" spans="1:9" x14ac:dyDescent="0.25">
      <c r="A109" s="196">
        <v>104</v>
      </c>
      <c r="B109" s="197" t="s">
        <v>15634</v>
      </c>
      <c r="C109" s="197" t="s">
        <v>29569</v>
      </c>
      <c r="D109" s="197" t="s">
        <v>15739</v>
      </c>
      <c r="E109" s="197" t="s">
        <v>15507</v>
      </c>
      <c r="F109" s="197" t="s">
        <v>15508</v>
      </c>
      <c r="G109" s="197">
        <v>2024</v>
      </c>
      <c r="H109" s="197" t="s">
        <v>15513</v>
      </c>
      <c r="I109" s="198">
        <v>28988.959999999999</v>
      </c>
    </row>
    <row r="110" spans="1:9" x14ac:dyDescent="0.25">
      <c r="A110" s="196">
        <v>105</v>
      </c>
      <c r="B110" s="197" t="s">
        <v>15635</v>
      </c>
      <c r="C110" s="197" t="s">
        <v>29570</v>
      </c>
      <c r="D110" s="197" t="s">
        <v>15740</v>
      </c>
      <c r="E110" s="197" t="s">
        <v>15507</v>
      </c>
      <c r="F110" s="197" t="s">
        <v>15508</v>
      </c>
      <c r="G110" s="197">
        <v>2024</v>
      </c>
      <c r="H110" s="197" t="s">
        <v>15513</v>
      </c>
      <c r="I110" s="198">
        <v>28988.959999999999</v>
      </c>
    </row>
    <row r="111" spans="1:9" x14ac:dyDescent="0.25">
      <c r="A111" s="196">
        <v>106</v>
      </c>
      <c r="B111" s="197" t="s">
        <v>15636</v>
      </c>
      <c r="C111" s="197" t="s">
        <v>29571</v>
      </c>
      <c r="D111" s="197" t="s">
        <v>29572</v>
      </c>
      <c r="E111" s="197" t="s">
        <v>15507</v>
      </c>
      <c r="F111" s="197" t="s">
        <v>15508</v>
      </c>
      <c r="G111" s="197">
        <v>2024</v>
      </c>
      <c r="H111" s="197" t="s">
        <v>15513</v>
      </c>
      <c r="I111" s="198">
        <v>28988.959999999999</v>
      </c>
    </row>
    <row r="112" spans="1:9" x14ac:dyDescent="0.25">
      <c r="A112" s="196">
        <v>107</v>
      </c>
      <c r="B112" s="197" t="s">
        <v>15637</v>
      </c>
      <c r="C112" s="197" t="s">
        <v>15741</v>
      </c>
      <c r="D112" s="197" t="s">
        <v>15742</v>
      </c>
      <c r="E112" s="197" t="s">
        <v>15507</v>
      </c>
      <c r="F112" s="197" t="s">
        <v>15508</v>
      </c>
      <c r="G112" s="197">
        <v>2024</v>
      </c>
      <c r="H112" s="197" t="s">
        <v>15513</v>
      </c>
      <c r="I112" s="198">
        <v>28988.959999999999</v>
      </c>
    </row>
    <row r="113" spans="1:9" x14ac:dyDescent="0.25">
      <c r="A113" s="196">
        <v>108</v>
      </c>
      <c r="B113" s="197" t="s">
        <v>15638</v>
      </c>
      <c r="C113" s="197" t="s">
        <v>29573</v>
      </c>
      <c r="D113" s="197" t="s">
        <v>15743</v>
      </c>
      <c r="E113" s="197" t="s">
        <v>15507</v>
      </c>
      <c r="F113" s="197" t="s">
        <v>15508</v>
      </c>
      <c r="G113" s="197">
        <v>2024</v>
      </c>
      <c r="H113" s="197" t="s">
        <v>15513</v>
      </c>
      <c r="I113" s="198">
        <v>28988.959999999999</v>
      </c>
    </row>
    <row r="114" spans="1:9" x14ac:dyDescent="0.25">
      <c r="A114" s="196">
        <v>109</v>
      </c>
      <c r="B114" s="197" t="s">
        <v>15639</v>
      </c>
      <c r="C114" s="197" t="s">
        <v>29574</v>
      </c>
      <c r="D114" s="197" t="s">
        <v>15744</v>
      </c>
      <c r="E114" s="197" t="s">
        <v>15507</v>
      </c>
      <c r="F114" s="197" t="s">
        <v>15508</v>
      </c>
      <c r="G114" s="197">
        <v>2024</v>
      </c>
      <c r="H114" s="197" t="s">
        <v>15513</v>
      </c>
      <c r="I114" s="198">
        <v>28988.959999999999</v>
      </c>
    </row>
    <row r="115" spans="1:9" x14ac:dyDescent="0.25">
      <c r="A115" s="196">
        <v>110</v>
      </c>
      <c r="B115" s="197" t="s">
        <v>15640</v>
      </c>
      <c r="C115" s="197" t="s">
        <v>29575</v>
      </c>
      <c r="D115" s="197" t="s">
        <v>15745</v>
      </c>
      <c r="E115" s="197" t="s">
        <v>15507</v>
      </c>
      <c r="F115" s="197" t="s">
        <v>15508</v>
      </c>
      <c r="G115" s="197">
        <v>2024</v>
      </c>
      <c r="H115" s="197" t="s">
        <v>15513</v>
      </c>
      <c r="I115" s="198">
        <v>28988.959999999999</v>
      </c>
    </row>
    <row r="116" spans="1:9" x14ac:dyDescent="0.25">
      <c r="A116" s="196">
        <v>111</v>
      </c>
      <c r="B116" s="197" t="s">
        <v>15641</v>
      </c>
      <c r="C116" s="197" t="s">
        <v>29576</v>
      </c>
      <c r="D116" s="197" t="s">
        <v>15746</v>
      </c>
      <c r="E116" s="197" t="s">
        <v>15507</v>
      </c>
      <c r="F116" s="197" t="s">
        <v>15508</v>
      </c>
      <c r="G116" s="197">
        <v>2024</v>
      </c>
      <c r="H116" s="197" t="s">
        <v>15513</v>
      </c>
      <c r="I116" s="198">
        <v>28988.959999999999</v>
      </c>
    </row>
    <row r="117" spans="1:9" x14ac:dyDescent="0.25">
      <c r="A117" s="196">
        <v>112</v>
      </c>
      <c r="B117" s="197" t="s">
        <v>15642</v>
      </c>
      <c r="C117" s="197" t="s">
        <v>29577</v>
      </c>
      <c r="D117" s="197" t="s">
        <v>15747</v>
      </c>
      <c r="E117" s="197" t="s">
        <v>15507</v>
      </c>
      <c r="F117" s="197" t="s">
        <v>15508</v>
      </c>
      <c r="G117" s="197">
        <v>2024</v>
      </c>
      <c r="H117" s="197" t="s">
        <v>15513</v>
      </c>
      <c r="I117" s="198">
        <v>28988.959999999999</v>
      </c>
    </row>
    <row r="118" spans="1:9" x14ac:dyDescent="0.25">
      <c r="A118" s="196">
        <v>113</v>
      </c>
      <c r="B118" s="197" t="s">
        <v>15643</v>
      </c>
      <c r="C118" s="197" t="s">
        <v>29578</v>
      </c>
      <c r="D118" s="197" t="s">
        <v>15748</v>
      </c>
      <c r="E118" s="197" t="s">
        <v>15507</v>
      </c>
      <c r="F118" s="197" t="s">
        <v>15508</v>
      </c>
      <c r="G118" s="197">
        <v>2024</v>
      </c>
      <c r="H118" s="197" t="s">
        <v>15513</v>
      </c>
      <c r="I118" s="198">
        <v>28988.959999999999</v>
      </c>
    </row>
    <row r="119" spans="1:9" x14ac:dyDescent="0.25">
      <c r="A119" s="196">
        <v>114</v>
      </c>
      <c r="B119" s="197" t="s">
        <v>15644</v>
      </c>
      <c r="C119" s="197" t="s">
        <v>29579</v>
      </c>
      <c r="D119" s="197" t="s">
        <v>15749</v>
      </c>
      <c r="E119" s="197" t="s">
        <v>15507</v>
      </c>
      <c r="F119" s="197" t="s">
        <v>15508</v>
      </c>
      <c r="G119" s="197">
        <v>2024</v>
      </c>
      <c r="H119" s="197" t="s">
        <v>15513</v>
      </c>
      <c r="I119" s="198">
        <v>28988.959999999999</v>
      </c>
    </row>
    <row r="120" spans="1:9" x14ac:dyDescent="0.25">
      <c r="A120" s="196">
        <v>115</v>
      </c>
      <c r="B120" s="197" t="s">
        <v>15645</v>
      </c>
      <c r="C120" s="197" t="s">
        <v>29580</v>
      </c>
      <c r="D120" s="197" t="s">
        <v>15750</v>
      </c>
      <c r="E120" s="197" t="s">
        <v>15507</v>
      </c>
      <c r="F120" s="197" t="s">
        <v>15508</v>
      </c>
      <c r="G120" s="197">
        <v>2024</v>
      </c>
      <c r="H120" s="197" t="s">
        <v>15513</v>
      </c>
      <c r="I120" s="198">
        <v>28988.959999999999</v>
      </c>
    </row>
    <row r="121" spans="1:9" x14ac:dyDescent="0.25">
      <c r="A121" s="196">
        <v>116</v>
      </c>
      <c r="B121" s="199" t="s">
        <v>15759</v>
      </c>
      <c r="C121" s="199" t="s">
        <v>15760</v>
      </c>
      <c r="D121" s="199" t="s">
        <v>15761</v>
      </c>
      <c r="E121" s="199" t="s">
        <v>15762</v>
      </c>
      <c r="F121" s="199" t="s">
        <v>15763</v>
      </c>
      <c r="G121" s="199">
        <v>2023</v>
      </c>
      <c r="H121" s="199" t="s">
        <v>15514</v>
      </c>
      <c r="I121" s="200">
        <v>48000</v>
      </c>
    </row>
    <row r="122" spans="1:9" x14ac:dyDescent="0.25">
      <c r="A122" s="196">
        <v>117</v>
      </c>
      <c r="B122" s="197" t="s">
        <v>16827</v>
      </c>
      <c r="C122" s="197" t="s">
        <v>16828</v>
      </c>
      <c r="D122" s="197" t="s">
        <v>16829</v>
      </c>
      <c r="E122" s="197" t="s">
        <v>15377</v>
      </c>
      <c r="F122" s="197" t="s">
        <v>15506</v>
      </c>
      <c r="G122" s="197">
        <v>2024</v>
      </c>
      <c r="H122" s="197" t="s">
        <v>16830</v>
      </c>
      <c r="I122" s="198">
        <v>39995.199999999997</v>
      </c>
    </row>
    <row r="123" spans="1:9" ht="15.75" thickBot="1" x14ac:dyDescent="0.3">
      <c r="A123" s="196">
        <v>118</v>
      </c>
      <c r="B123" s="197" t="s">
        <v>29581</v>
      </c>
      <c r="C123" s="197" t="s">
        <v>29582</v>
      </c>
      <c r="D123" s="197" t="s">
        <v>29583</v>
      </c>
      <c r="E123" s="197" t="s">
        <v>15507</v>
      </c>
      <c r="F123" s="197" t="s">
        <v>15508</v>
      </c>
      <c r="G123" s="197">
        <v>2024</v>
      </c>
      <c r="H123" s="197" t="s">
        <v>15513</v>
      </c>
      <c r="I123" s="198">
        <v>29990</v>
      </c>
    </row>
    <row r="124" spans="1:9" ht="15.75" thickBot="1" x14ac:dyDescent="0.3">
      <c r="A124" s="241" t="s">
        <v>15367</v>
      </c>
      <c r="B124" s="242"/>
      <c r="C124" s="242"/>
      <c r="D124" s="242"/>
      <c r="E124" s="242"/>
      <c r="F124" s="242"/>
      <c r="G124" s="242"/>
      <c r="H124" s="243"/>
      <c r="I124" s="99">
        <f>SUM(I6:I123)</f>
        <v>2913680.9589777761</v>
      </c>
    </row>
  </sheetData>
  <autoFilter ref="A5:I124" xr:uid="{26556346-BEFD-4E09-A376-311FA06C8624}"/>
  <mergeCells count="2">
    <mergeCell ref="A2:I2"/>
    <mergeCell ref="A124:H124"/>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96388-7FE8-4EFA-9CDC-18C98BA3820A}">
  <sheetPr codeName="Hoja15">
    <tabColor theme="6" tint="0.79998168889431442"/>
  </sheetPr>
  <dimension ref="A1:M2419"/>
  <sheetViews>
    <sheetView zoomScaleNormal="100" workbookViewId="0">
      <pane ySplit="1" topLeftCell="A2379" activePane="bottomLeft" state="frozen"/>
      <selection activeCell="I1808" sqref="I1808"/>
      <selection pane="bottomLeft" activeCell="J2424" sqref="J2424"/>
    </sheetView>
  </sheetViews>
  <sheetFormatPr baseColWidth="10" defaultRowHeight="11.25" customHeight="1" x14ac:dyDescent="0.25"/>
  <cols>
    <col min="1" max="1" width="8.140625" customWidth="1"/>
    <col min="3" max="3" width="32.5703125" customWidth="1"/>
    <col min="4" max="4" width="47" customWidth="1"/>
    <col min="5" max="6" width="11.42578125" customWidth="1"/>
    <col min="7" max="7" width="15" customWidth="1"/>
    <col min="8" max="8" width="11.42578125" style="57" customWidth="1"/>
    <col min="9" max="9" width="16" style="45" customWidth="1"/>
    <col min="10" max="12" width="14" customWidth="1"/>
    <col min="13" max="13" width="20" customWidth="1"/>
  </cols>
  <sheetData>
    <row r="1" spans="1:13" ht="22.5" x14ac:dyDescent="0.25">
      <c r="A1" s="37" t="s">
        <v>13</v>
      </c>
      <c r="B1" s="37" t="s">
        <v>7</v>
      </c>
      <c r="C1" s="37" t="s">
        <v>3466</v>
      </c>
      <c r="D1" s="37" t="s">
        <v>4</v>
      </c>
      <c r="E1" s="37" t="s">
        <v>1857</v>
      </c>
      <c r="F1" s="37" t="s">
        <v>1858</v>
      </c>
      <c r="G1" s="37" t="s">
        <v>1859</v>
      </c>
      <c r="H1" s="39" t="s">
        <v>5</v>
      </c>
      <c r="I1" s="40" t="s">
        <v>6</v>
      </c>
      <c r="J1" s="37" t="s">
        <v>1</v>
      </c>
      <c r="K1" s="37" t="s">
        <v>2</v>
      </c>
      <c r="L1" s="37" t="s">
        <v>3</v>
      </c>
      <c r="M1" s="37" t="s">
        <v>0</v>
      </c>
    </row>
    <row r="2" spans="1:13" ht="11.25" customHeight="1" x14ac:dyDescent="0.25">
      <c r="A2" s="47" t="s">
        <v>26985</v>
      </c>
      <c r="B2" s="47" t="s">
        <v>9996</v>
      </c>
      <c r="C2" s="47" t="s">
        <v>9997</v>
      </c>
      <c r="D2" s="47" t="s">
        <v>9997</v>
      </c>
      <c r="E2" s="47" t="s">
        <v>7637</v>
      </c>
      <c r="F2" s="47" t="s">
        <v>9998</v>
      </c>
      <c r="G2" s="47" t="s">
        <v>1152</v>
      </c>
      <c r="H2" s="47">
        <v>1</v>
      </c>
      <c r="I2" s="43">
        <v>58.4</v>
      </c>
      <c r="J2" s="47" t="s">
        <v>16833</v>
      </c>
      <c r="K2" s="47" t="s">
        <v>16834</v>
      </c>
      <c r="L2" s="47" t="s">
        <v>1820</v>
      </c>
      <c r="M2" s="47" t="s">
        <v>1869</v>
      </c>
    </row>
    <row r="3" spans="1:13" ht="11.25" customHeight="1" x14ac:dyDescent="0.25">
      <c r="A3" s="47" t="s">
        <v>26986</v>
      </c>
      <c r="B3" s="47" t="s">
        <v>9996</v>
      </c>
      <c r="C3" s="47" t="s">
        <v>9999</v>
      </c>
      <c r="D3" s="47" t="s">
        <v>10000</v>
      </c>
      <c r="E3" s="47" t="s">
        <v>1152</v>
      </c>
      <c r="F3" s="47" t="s">
        <v>1152</v>
      </c>
      <c r="G3" s="47" t="s">
        <v>1152</v>
      </c>
      <c r="H3" s="47">
        <v>1</v>
      </c>
      <c r="I3" s="43">
        <v>379.43</v>
      </c>
      <c r="J3" s="47" t="s">
        <v>16833</v>
      </c>
      <c r="K3" s="47" t="s">
        <v>16834</v>
      </c>
      <c r="L3" s="47" t="s">
        <v>391</v>
      </c>
      <c r="M3" s="47" t="s">
        <v>1867</v>
      </c>
    </row>
    <row r="4" spans="1:13" ht="11.25" customHeight="1" x14ac:dyDescent="0.25">
      <c r="A4" s="47" t="s">
        <v>26987</v>
      </c>
      <c r="B4" s="47" t="s">
        <v>9996</v>
      </c>
      <c r="C4" s="47" t="s">
        <v>10002</v>
      </c>
      <c r="D4" s="47" t="s">
        <v>10003</v>
      </c>
      <c r="E4" s="47" t="s">
        <v>4177</v>
      </c>
      <c r="F4" s="47" t="s">
        <v>10004</v>
      </c>
      <c r="G4" s="47" t="s">
        <v>10005</v>
      </c>
      <c r="H4" s="47">
        <v>1</v>
      </c>
      <c r="I4" s="43">
        <v>25537.41</v>
      </c>
      <c r="J4" s="47" t="s">
        <v>16833</v>
      </c>
      <c r="K4" s="47" t="s">
        <v>16834</v>
      </c>
      <c r="L4" s="47" t="s">
        <v>391</v>
      </c>
      <c r="M4" s="47" t="s">
        <v>390</v>
      </c>
    </row>
    <row r="5" spans="1:13" ht="11.25" customHeight="1" x14ac:dyDescent="0.25">
      <c r="A5" s="47" t="s">
        <v>26988</v>
      </c>
      <c r="B5" s="47" t="s">
        <v>9996</v>
      </c>
      <c r="C5" s="47" t="s">
        <v>10006</v>
      </c>
      <c r="D5" s="47" t="s">
        <v>10007</v>
      </c>
      <c r="E5" s="47" t="s">
        <v>4177</v>
      </c>
      <c r="F5" s="47" t="s">
        <v>10004</v>
      </c>
      <c r="G5" s="47" t="s">
        <v>10008</v>
      </c>
      <c r="H5" s="47">
        <v>1</v>
      </c>
      <c r="I5" s="43">
        <v>25537.41</v>
      </c>
      <c r="J5" s="47" t="s">
        <v>16833</v>
      </c>
      <c r="K5" s="47" t="s">
        <v>16834</v>
      </c>
      <c r="L5" s="47" t="s">
        <v>391</v>
      </c>
      <c r="M5" s="47" t="s">
        <v>1872</v>
      </c>
    </row>
    <row r="6" spans="1:13" ht="11.25" customHeight="1" x14ac:dyDescent="0.25">
      <c r="A6" s="47" t="s">
        <v>26989</v>
      </c>
      <c r="B6" s="47" t="s">
        <v>9996</v>
      </c>
      <c r="C6" s="47" t="s">
        <v>10001</v>
      </c>
      <c r="D6" s="47" t="s">
        <v>10009</v>
      </c>
      <c r="E6" s="47" t="s">
        <v>4177</v>
      </c>
      <c r="F6" s="47" t="s">
        <v>10010</v>
      </c>
      <c r="G6" s="47" t="s">
        <v>10011</v>
      </c>
      <c r="H6" s="47">
        <v>1</v>
      </c>
      <c r="I6" s="43">
        <v>4772.76</v>
      </c>
      <c r="J6" s="47" t="s">
        <v>16833</v>
      </c>
      <c r="K6" s="47" t="s">
        <v>16834</v>
      </c>
      <c r="L6" s="47" t="s">
        <v>391</v>
      </c>
      <c r="M6" s="47" t="s">
        <v>390</v>
      </c>
    </row>
    <row r="7" spans="1:13" ht="11.25" customHeight="1" x14ac:dyDescent="0.25">
      <c r="A7" s="47" t="s">
        <v>26990</v>
      </c>
      <c r="B7" s="47" t="s">
        <v>9996</v>
      </c>
      <c r="C7" s="47" t="s">
        <v>10012</v>
      </c>
      <c r="D7" s="47" t="s">
        <v>10013</v>
      </c>
      <c r="E7" s="47" t="s">
        <v>4177</v>
      </c>
      <c r="F7" s="47" t="s">
        <v>10010</v>
      </c>
      <c r="G7" s="47" t="s">
        <v>10014</v>
      </c>
      <c r="H7" s="47">
        <v>1</v>
      </c>
      <c r="I7" s="43">
        <v>4772.76</v>
      </c>
      <c r="J7" s="47" t="s">
        <v>16833</v>
      </c>
      <c r="K7" s="47" t="s">
        <v>16834</v>
      </c>
      <c r="L7" s="47" t="s">
        <v>391</v>
      </c>
      <c r="M7" s="47" t="s">
        <v>390</v>
      </c>
    </row>
    <row r="8" spans="1:13" ht="11.25" customHeight="1" x14ac:dyDescent="0.25">
      <c r="A8" s="47" t="s">
        <v>26991</v>
      </c>
      <c r="B8" s="47" t="s">
        <v>9996</v>
      </c>
      <c r="C8" s="47" t="s">
        <v>10015</v>
      </c>
      <c r="D8" s="47" t="s">
        <v>10016</v>
      </c>
      <c r="E8" s="47" t="s">
        <v>4177</v>
      </c>
      <c r="F8" s="47" t="s">
        <v>10004</v>
      </c>
      <c r="G8" s="47" t="s">
        <v>10017</v>
      </c>
      <c r="H8" s="47">
        <v>1</v>
      </c>
      <c r="I8" s="43">
        <v>26485.09</v>
      </c>
      <c r="J8" s="47" t="s">
        <v>16833</v>
      </c>
      <c r="K8" s="47" t="s">
        <v>16834</v>
      </c>
      <c r="L8" s="47" t="s">
        <v>391</v>
      </c>
      <c r="M8" s="47" t="s">
        <v>390</v>
      </c>
    </row>
    <row r="9" spans="1:13" ht="11.25" customHeight="1" x14ac:dyDescent="0.25">
      <c r="A9" s="47" t="s">
        <v>26992</v>
      </c>
      <c r="B9" s="47" t="s">
        <v>9996</v>
      </c>
      <c r="C9" s="47" t="s">
        <v>10015</v>
      </c>
      <c r="D9" s="47" t="s">
        <v>10018</v>
      </c>
      <c r="E9" s="47" t="s">
        <v>4177</v>
      </c>
      <c r="F9" s="47" t="s">
        <v>10004</v>
      </c>
      <c r="G9" s="47" t="s">
        <v>10019</v>
      </c>
      <c r="H9" s="47">
        <v>1</v>
      </c>
      <c r="I9" s="43">
        <v>26485.09</v>
      </c>
      <c r="J9" s="47" t="s">
        <v>16833</v>
      </c>
      <c r="K9" s="47" t="s">
        <v>16834</v>
      </c>
      <c r="L9" s="47" t="s">
        <v>391</v>
      </c>
      <c r="M9" s="47" t="s">
        <v>390</v>
      </c>
    </row>
    <row r="10" spans="1:13" ht="11.25" customHeight="1" x14ac:dyDescent="0.25">
      <c r="A10" s="47" t="s">
        <v>26993</v>
      </c>
      <c r="B10" s="47" t="s">
        <v>9996</v>
      </c>
      <c r="C10" s="47" t="s">
        <v>10012</v>
      </c>
      <c r="D10" s="47" t="s">
        <v>10020</v>
      </c>
      <c r="E10" s="47" t="s">
        <v>4177</v>
      </c>
      <c r="F10" s="47" t="s">
        <v>10010</v>
      </c>
      <c r="G10" s="47" t="s">
        <v>10021</v>
      </c>
      <c r="H10" s="47">
        <v>1</v>
      </c>
      <c r="I10" s="43">
        <v>4947.99</v>
      </c>
      <c r="J10" s="47" t="s">
        <v>16833</v>
      </c>
      <c r="K10" s="47" t="s">
        <v>16834</v>
      </c>
      <c r="L10" s="47" t="s">
        <v>391</v>
      </c>
      <c r="M10" s="47" t="s">
        <v>390</v>
      </c>
    </row>
    <row r="11" spans="1:13" ht="11.25" customHeight="1" x14ac:dyDescent="0.25">
      <c r="A11" s="47" t="s">
        <v>26994</v>
      </c>
      <c r="B11" s="47" t="s">
        <v>9996</v>
      </c>
      <c r="C11" s="47" t="s">
        <v>10025</v>
      </c>
      <c r="D11" s="47" t="s">
        <v>10026</v>
      </c>
      <c r="E11" s="47" t="s">
        <v>4177</v>
      </c>
      <c r="F11" s="47" t="s">
        <v>10027</v>
      </c>
      <c r="G11" s="47" t="s">
        <v>10028</v>
      </c>
      <c r="H11" s="47">
        <v>1</v>
      </c>
      <c r="I11" s="43">
        <v>7153.9</v>
      </c>
      <c r="J11" s="47" t="s">
        <v>16833</v>
      </c>
      <c r="K11" s="47" t="s">
        <v>16834</v>
      </c>
      <c r="L11" s="47" t="s">
        <v>391</v>
      </c>
      <c r="M11" s="47" t="s">
        <v>390</v>
      </c>
    </row>
    <row r="12" spans="1:13" ht="11.25" customHeight="1" x14ac:dyDescent="0.25">
      <c r="A12" s="47" t="s">
        <v>26995</v>
      </c>
      <c r="B12" s="47" t="s">
        <v>9996</v>
      </c>
      <c r="C12" s="47" t="s">
        <v>10001</v>
      </c>
      <c r="D12" s="47" t="s">
        <v>10029</v>
      </c>
      <c r="E12" s="47" t="s">
        <v>4177</v>
      </c>
      <c r="F12" s="47" t="s">
        <v>10010</v>
      </c>
      <c r="G12" s="47" t="s">
        <v>10030</v>
      </c>
      <c r="H12" s="47">
        <v>1</v>
      </c>
      <c r="I12" s="43">
        <v>4947.8900000000003</v>
      </c>
      <c r="J12" s="47" t="s">
        <v>16833</v>
      </c>
      <c r="K12" s="47" t="s">
        <v>16834</v>
      </c>
      <c r="L12" s="47" t="s">
        <v>391</v>
      </c>
      <c r="M12" s="47" t="s">
        <v>390</v>
      </c>
    </row>
    <row r="13" spans="1:13" ht="11.25" customHeight="1" x14ac:dyDescent="0.25">
      <c r="A13" s="47" t="s">
        <v>26996</v>
      </c>
      <c r="B13" s="47" t="s">
        <v>9996</v>
      </c>
      <c r="C13" s="47" t="s">
        <v>10031</v>
      </c>
      <c r="D13" s="47" t="s">
        <v>10032</v>
      </c>
      <c r="E13" s="47" t="s">
        <v>10033</v>
      </c>
      <c r="F13" s="47" t="s">
        <v>10034</v>
      </c>
      <c r="G13" s="47" t="s">
        <v>10035</v>
      </c>
      <c r="H13" s="47">
        <v>1</v>
      </c>
      <c r="I13" s="43">
        <v>2096.4499999999998</v>
      </c>
      <c r="J13" s="47" t="s">
        <v>16833</v>
      </c>
      <c r="K13" s="47" t="s">
        <v>16834</v>
      </c>
      <c r="L13" s="47" t="s">
        <v>391</v>
      </c>
      <c r="M13" s="47" t="s">
        <v>1865</v>
      </c>
    </row>
    <row r="14" spans="1:13" ht="11.25" customHeight="1" x14ac:dyDescent="0.25">
      <c r="A14" s="47" t="s">
        <v>26997</v>
      </c>
      <c r="B14" s="47" t="s">
        <v>9996</v>
      </c>
      <c r="C14" s="47" t="s">
        <v>10037</v>
      </c>
      <c r="D14" s="47" t="s">
        <v>10038</v>
      </c>
      <c r="E14" s="47" t="s">
        <v>4177</v>
      </c>
      <c r="F14" s="47" t="s">
        <v>10039</v>
      </c>
      <c r="G14" s="47" t="s">
        <v>10040</v>
      </c>
      <c r="H14" s="47">
        <v>1</v>
      </c>
      <c r="I14" s="43">
        <v>1221.7</v>
      </c>
      <c r="J14" s="47" t="s">
        <v>16833</v>
      </c>
      <c r="K14" s="47" t="s">
        <v>16834</v>
      </c>
      <c r="L14" s="47" t="s">
        <v>389</v>
      </c>
      <c r="M14" s="47" t="s">
        <v>1842</v>
      </c>
    </row>
    <row r="15" spans="1:13" ht="11.25" customHeight="1" x14ac:dyDescent="0.25">
      <c r="A15" s="47" t="s">
        <v>26998</v>
      </c>
      <c r="B15" s="47" t="s">
        <v>9996</v>
      </c>
      <c r="C15" s="47" t="s">
        <v>10041</v>
      </c>
      <c r="D15" s="47" t="s">
        <v>10042</v>
      </c>
      <c r="E15" s="47" t="s">
        <v>4177</v>
      </c>
      <c r="F15" s="47" t="s">
        <v>1152</v>
      </c>
      <c r="G15" s="47" t="s">
        <v>10043</v>
      </c>
      <c r="H15" s="47">
        <v>1</v>
      </c>
      <c r="I15" s="43">
        <v>26857.64</v>
      </c>
      <c r="J15" s="47" t="s">
        <v>16833</v>
      </c>
      <c r="K15" s="47" t="s">
        <v>16834</v>
      </c>
      <c r="L15" s="47" t="s">
        <v>1820</v>
      </c>
      <c r="M15" s="47" t="s">
        <v>1869</v>
      </c>
    </row>
    <row r="16" spans="1:13" ht="11.25" customHeight="1" x14ac:dyDescent="0.25">
      <c r="A16" s="47" t="s">
        <v>26999</v>
      </c>
      <c r="B16" s="47" t="s">
        <v>9996</v>
      </c>
      <c r="C16" s="47" t="s">
        <v>10041</v>
      </c>
      <c r="D16" s="47" t="s">
        <v>10044</v>
      </c>
      <c r="E16" s="47" t="s">
        <v>4177</v>
      </c>
      <c r="F16" s="47" t="s">
        <v>10045</v>
      </c>
      <c r="G16" s="47" t="s">
        <v>10046</v>
      </c>
      <c r="H16" s="47">
        <v>1</v>
      </c>
      <c r="I16" s="43">
        <v>23133.11</v>
      </c>
      <c r="J16" s="47" t="s">
        <v>16833</v>
      </c>
      <c r="K16" s="47" t="s">
        <v>16834</v>
      </c>
      <c r="L16" s="47" t="s">
        <v>1820</v>
      </c>
      <c r="M16" s="47" t="s">
        <v>1869</v>
      </c>
    </row>
    <row r="17" spans="1:13" ht="11.25" customHeight="1" x14ac:dyDescent="0.25">
      <c r="A17" s="47" t="s">
        <v>27000</v>
      </c>
      <c r="B17" s="47" t="s">
        <v>9996</v>
      </c>
      <c r="C17" s="47" t="s">
        <v>10041</v>
      </c>
      <c r="D17" s="47" t="s">
        <v>10047</v>
      </c>
      <c r="E17" s="47" t="s">
        <v>4177</v>
      </c>
      <c r="F17" s="47" t="s">
        <v>10045</v>
      </c>
      <c r="G17" s="47" t="s">
        <v>10048</v>
      </c>
      <c r="H17" s="47">
        <v>1</v>
      </c>
      <c r="I17" s="43">
        <v>23133.11</v>
      </c>
      <c r="J17" s="47" t="s">
        <v>16833</v>
      </c>
      <c r="K17" s="47" t="s">
        <v>16834</v>
      </c>
      <c r="L17" s="47" t="s">
        <v>1820</v>
      </c>
      <c r="M17" s="47" t="s">
        <v>1869</v>
      </c>
    </row>
    <row r="18" spans="1:13" ht="11.25" customHeight="1" x14ac:dyDescent="0.25">
      <c r="A18" s="47" t="s">
        <v>27001</v>
      </c>
      <c r="B18" s="47" t="s">
        <v>9996</v>
      </c>
      <c r="C18" s="47" t="s">
        <v>10041</v>
      </c>
      <c r="D18" s="47" t="s">
        <v>10049</v>
      </c>
      <c r="E18" s="47" t="s">
        <v>4177</v>
      </c>
      <c r="F18" s="47" t="s">
        <v>1152</v>
      </c>
      <c r="G18" s="47" t="s">
        <v>10046</v>
      </c>
      <c r="H18" s="47">
        <v>1</v>
      </c>
      <c r="I18" s="43">
        <v>9206.42</v>
      </c>
      <c r="J18" s="47" t="s">
        <v>16833</v>
      </c>
      <c r="K18" s="47" t="s">
        <v>16834</v>
      </c>
      <c r="L18" s="47" t="s">
        <v>1820</v>
      </c>
      <c r="M18" s="47" t="s">
        <v>1869</v>
      </c>
    </row>
    <row r="19" spans="1:13" ht="11.25" customHeight="1" x14ac:dyDescent="0.25">
      <c r="A19" s="47" t="s">
        <v>27002</v>
      </c>
      <c r="B19" s="47" t="s">
        <v>9996</v>
      </c>
      <c r="C19" s="47" t="s">
        <v>10041</v>
      </c>
      <c r="D19" s="47" t="s">
        <v>10050</v>
      </c>
      <c r="E19" s="47" t="s">
        <v>4177</v>
      </c>
      <c r="F19" s="47" t="s">
        <v>10051</v>
      </c>
      <c r="G19" s="47" t="s">
        <v>10052</v>
      </c>
      <c r="H19" s="47">
        <v>1</v>
      </c>
      <c r="I19" s="43">
        <v>13476.68</v>
      </c>
      <c r="J19" s="47" t="s">
        <v>16833</v>
      </c>
      <c r="K19" s="47" t="s">
        <v>16834</v>
      </c>
      <c r="L19" s="47" t="s">
        <v>1820</v>
      </c>
      <c r="M19" s="47" t="s">
        <v>1869</v>
      </c>
    </row>
    <row r="20" spans="1:13" ht="11.25" customHeight="1" x14ac:dyDescent="0.25">
      <c r="A20" s="47" t="s">
        <v>27003</v>
      </c>
      <c r="B20" s="47" t="s">
        <v>9996</v>
      </c>
      <c r="C20" s="47" t="s">
        <v>10041</v>
      </c>
      <c r="D20" s="47" t="s">
        <v>10053</v>
      </c>
      <c r="E20" s="47" t="s">
        <v>4177</v>
      </c>
      <c r="F20" s="47" t="s">
        <v>1152</v>
      </c>
      <c r="G20" s="47" t="s">
        <v>10054</v>
      </c>
      <c r="H20" s="47">
        <v>1</v>
      </c>
      <c r="I20" s="43">
        <v>12735.68</v>
      </c>
      <c r="J20" s="47" t="s">
        <v>16833</v>
      </c>
      <c r="K20" s="47" t="s">
        <v>16834</v>
      </c>
      <c r="L20" s="47" t="s">
        <v>1820</v>
      </c>
      <c r="M20" s="47" t="s">
        <v>1869</v>
      </c>
    </row>
    <row r="21" spans="1:13" ht="11.25" customHeight="1" x14ac:dyDescent="0.25">
      <c r="A21" s="47" t="s">
        <v>27004</v>
      </c>
      <c r="B21" s="47" t="s">
        <v>9996</v>
      </c>
      <c r="C21" s="47" t="s">
        <v>10055</v>
      </c>
      <c r="D21" s="47" t="s">
        <v>10056</v>
      </c>
      <c r="E21" s="47" t="s">
        <v>10057</v>
      </c>
      <c r="F21" s="47" t="s">
        <v>10058</v>
      </c>
      <c r="G21" s="47" t="s">
        <v>10059</v>
      </c>
      <c r="H21" s="47">
        <v>1</v>
      </c>
      <c r="I21" s="43">
        <v>13398</v>
      </c>
      <c r="J21" s="47" t="s">
        <v>16833</v>
      </c>
      <c r="K21" s="47" t="s">
        <v>16834</v>
      </c>
      <c r="L21" s="47" t="s">
        <v>391</v>
      </c>
      <c r="M21" s="47" t="s">
        <v>1867</v>
      </c>
    </row>
    <row r="22" spans="1:13" ht="11.25" customHeight="1" x14ac:dyDescent="0.25">
      <c r="A22" s="47" t="s">
        <v>27005</v>
      </c>
      <c r="B22" s="47" t="s">
        <v>9996</v>
      </c>
      <c r="C22" s="47" t="s">
        <v>10041</v>
      </c>
      <c r="D22" s="47" t="s">
        <v>10060</v>
      </c>
      <c r="E22" s="47" t="s">
        <v>4177</v>
      </c>
      <c r="F22" s="47" t="s">
        <v>10061</v>
      </c>
      <c r="G22" s="47" t="s">
        <v>10062</v>
      </c>
      <c r="H22" s="47">
        <v>1</v>
      </c>
      <c r="I22" s="43">
        <v>5658.38</v>
      </c>
      <c r="J22" s="47" t="s">
        <v>16833</v>
      </c>
      <c r="K22" s="47" t="s">
        <v>16834</v>
      </c>
      <c r="L22" s="47" t="s">
        <v>1820</v>
      </c>
      <c r="M22" s="47" t="s">
        <v>1869</v>
      </c>
    </row>
    <row r="23" spans="1:13" ht="11.25" customHeight="1" x14ac:dyDescent="0.25">
      <c r="A23" s="47" t="s">
        <v>27006</v>
      </c>
      <c r="B23" s="47" t="s">
        <v>9996</v>
      </c>
      <c r="C23" s="47" t="s">
        <v>10055</v>
      </c>
      <c r="D23" s="47" t="s">
        <v>10063</v>
      </c>
      <c r="E23" s="47" t="s">
        <v>1152</v>
      </c>
      <c r="F23" s="47" t="s">
        <v>1152</v>
      </c>
      <c r="G23" s="47" t="s">
        <v>10064</v>
      </c>
      <c r="H23" s="47">
        <v>1</v>
      </c>
      <c r="I23" s="43">
        <v>6124.1</v>
      </c>
      <c r="J23" s="47" t="s">
        <v>16833</v>
      </c>
      <c r="K23" s="47" t="s">
        <v>16834</v>
      </c>
      <c r="L23" s="47" t="s">
        <v>1820</v>
      </c>
      <c r="M23" s="47" t="s">
        <v>16882</v>
      </c>
    </row>
    <row r="24" spans="1:13" ht="11.25" customHeight="1" x14ac:dyDescent="0.25">
      <c r="A24" s="47" t="s">
        <v>27007</v>
      </c>
      <c r="B24" s="47" t="s">
        <v>9996</v>
      </c>
      <c r="C24" s="47" t="s">
        <v>10065</v>
      </c>
      <c r="D24" s="47" t="s">
        <v>10066</v>
      </c>
      <c r="E24" s="47" t="s">
        <v>2032</v>
      </c>
      <c r="F24" s="47" t="s">
        <v>10067</v>
      </c>
      <c r="G24" s="47" t="s">
        <v>10068</v>
      </c>
      <c r="H24" s="47">
        <v>1</v>
      </c>
      <c r="I24" s="43">
        <v>607.79999999999995</v>
      </c>
      <c r="J24" s="47" t="s">
        <v>16833</v>
      </c>
      <c r="K24" s="47" t="s">
        <v>16834</v>
      </c>
      <c r="L24" s="47" t="s">
        <v>1820</v>
      </c>
      <c r="M24" s="47" t="s">
        <v>1942</v>
      </c>
    </row>
    <row r="25" spans="1:13" ht="11.25" customHeight="1" x14ac:dyDescent="0.25">
      <c r="A25" s="47" t="s">
        <v>27008</v>
      </c>
      <c r="B25" s="47" t="s">
        <v>9996</v>
      </c>
      <c r="C25" s="47" t="s">
        <v>10037</v>
      </c>
      <c r="D25" s="47" t="s">
        <v>10069</v>
      </c>
      <c r="E25" s="47" t="s">
        <v>6384</v>
      </c>
      <c r="F25" s="47" t="s">
        <v>6385</v>
      </c>
      <c r="G25" s="47" t="s">
        <v>10070</v>
      </c>
      <c r="H25" s="47">
        <v>1</v>
      </c>
      <c r="I25" s="43">
        <v>74.45</v>
      </c>
      <c r="J25" s="47" t="s">
        <v>16833</v>
      </c>
      <c r="K25" s="47" t="s">
        <v>16834</v>
      </c>
      <c r="L25" s="47" t="s">
        <v>1910</v>
      </c>
      <c r="M25" s="47" t="s">
        <v>1872</v>
      </c>
    </row>
    <row r="26" spans="1:13" ht="11.25" customHeight="1" x14ac:dyDescent="0.25">
      <c r="A26" s="47" t="s">
        <v>27009</v>
      </c>
      <c r="B26" s="47" t="s">
        <v>9996</v>
      </c>
      <c r="C26" s="47" t="s">
        <v>10037</v>
      </c>
      <c r="D26" s="47" t="s">
        <v>10071</v>
      </c>
      <c r="E26" s="47" t="s">
        <v>6384</v>
      </c>
      <c r="F26" s="47" t="s">
        <v>6385</v>
      </c>
      <c r="G26" s="47" t="s">
        <v>10072</v>
      </c>
      <c r="H26" s="47">
        <v>1</v>
      </c>
      <c r="I26" s="43">
        <v>74.45</v>
      </c>
      <c r="J26" s="47" t="s">
        <v>16851</v>
      </c>
      <c r="K26" s="47" t="s">
        <v>16852</v>
      </c>
      <c r="L26" s="47" t="s">
        <v>1756</v>
      </c>
      <c r="M26" s="47" t="s">
        <v>1872</v>
      </c>
    </row>
    <row r="27" spans="1:13" ht="11.25" customHeight="1" x14ac:dyDescent="0.25">
      <c r="A27" s="47" t="s">
        <v>27010</v>
      </c>
      <c r="B27" s="47" t="s">
        <v>9996</v>
      </c>
      <c r="C27" s="47" t="s">
        <v>10073</v>
      </c>
      <c r="D27" s="47" t="s">
        <v>10074</v>
      </c>
      <c r="E27" s="47" t="s">
        <v>1152</v>
      </c>
      <c r="F27" s="47" t="s">
        <v>1152</v>
      </c>
      <c r="G27" s="47" t="s">
        <v>1152</v>
      </c>
      <c r="H27" s="47">
        <v>1</v>
      </c>
      <c r="I27" s="43">
        <v>42941.4</v>
      </c>
      <c r="J27" s="47" t="s">
        <v>16833</v>
      </c>
      <c r="K27" s="47" t="s">
        <v>16834</v>
      </c>
      <c r="L27" s="47" t="s">
        <v>1820</v>
      </c>
      <c r="M27" s="47" t="s">
        <v>1869</v>
      </c>
    </row>
    <row r="28" spans="1:13" ht="11.25" customHeight="1" x14ac:dyDescent="0.25">
      <c r="A28" s="47" t="s">
        <v>27011</v>
      </c>
      <c r="B28" s="47" t="s">
        <v>9996</v>
      </c>
      <c r="C28" s="47" t="s">
        <v>10073</v>
      </c>
      <c r="D28" s="47" t="s">
        <v>10075</v>
      </c>
      <c r="E28" s="47" t="s">
        <v>4177</v>
      </c>
      <c r="F28" s="47" t="s">
        <v>10076</v>
      </c>
      <c r="G28" s="47" t="s">
        <v>10077</v>
      </c>
      <c r="H28" s="47">
        <v>1</v>
      </c>
      <c r="I28" s="43">
        <v>13441.12</v>
      </c>
      <c r="J28" s="47" t="s">
        <v>16833</v>
      </c>
      <c r="K28" s="47" t="s">
        <v>16834</v>
      </c>
      <c r="L28" s="47" t="s">
        <v>1820</v>
      </c>
      <c r="M28" s="47" t="s">
        <v>1869</v>
      </c>
    </row>
    <row r="29" spans="1:13" ht="11.25" customHeight="1" x14ac:dyDescent="0.25">
      <c r="A29" s="47" t="s">
        <v>27012</v>
      </c>
      <c r="B29" s="47" t="s">
        <v>9996</v>
      </c>
      <c r="C29" s="47" t="s">
        <v>10078</v>
      </c>
      <c r="D29" s="47" t="s">
        <v>10082</v>
      </c>
      <c r="E29" s="47" t="s">
        <v>6625</v>
      </c>
      <c r="F29" s="47" t="s">
        <v>1152</v>
      </c>
      <c r="G29" s="47" t="s">
        <v>10083</v>
      </c>
      <c r="H29" s="47">
        <v>1</v>
      </c>
      <c r="I29" s="43">
        <v>3351.7</v>
      </c>
      <c r="J29" s="47" t="s">
        <v>16833</v>
      </c>
      <c r="K29" s="47" t="s">
        <v>16834</v>
      </c>
      <c r="L29" s="47" t="s">
        <v>391</v>
      </c>
      <c r="M29" s="47" t="s">
        <v>1907</v>
      </c>
    </row>
    <row r="30" spans="1:13" ht="11.25" customHeight="1" x14ac:dyDescent="0.25">
      <c r="A30" s="47" t="s">
        <v>27013</v>
      </c>
      <c r="B30" s="47" t="s">
        <v>9996</v>
      </c>
      <c r="C30" s="47" t="s">
        <v>10037</v>
      </c>
      <c r="D30" s="47" t="s">
        <v>10084</v>
      </c>
      <c r="E30" s="47" t="s">
        <v>4177</v>
      </c>
      <c r="F30" s="47" t="s">
        <v>10085</v>
      </c>
      <c r="G30" s="47" t="s">
        <v>10086</v>
      </c>
      <c r="H30" s="47">
        <v>1</v>
      </c>
      <c r="I30" s="43">
        <v>564.32000000000005</v>
      </c>
      <c r="J30" s="47" t="s">
        <v>16833</v>
      </c>
      <c r="K30" s="47" t="s">
        <v>16834</v>
      </c>
      <c r="L30" s="47" t="s">
        <v>391</v>
      </c>
      <c r="M30" s="47" t="s">
        <v>1907</v>
      </c>
    </row>
    <row r="31" spans="1:13" ht="11.25" customHeight="1" x14ac:dyDescent="0.25">
      <c r="A31" s="47" t="s">
        <v>27014</v>
      </c>
      <c r="B31" s="47" t="s">
        <v>9996</v>
      </c>
      <c r="C31" s="47" t="s">
        <v>10022</v>
      </c>
      <c r="D31" s="47" t="s">
        <v>10091</v>
      </c>
      <c r="E31" s="47" t="s">
        <v>10089</v>
      </c>
      <c r="F31" s="47" t="s">
        <v>1152</v>
      </c>
      <c r="G31" s="47" t="s">
        <v>10092</v>
      </c>
      <c r="H31" s="47">
        <v>1</v>
      </c>
      <c r="I31" s="43">
        <v>349.69</v>
      </c>
      <c r="J31" s="47" t="s">
        <v>16833</v>
      </c>
      <c r="K31" s="47" t="s">
        <v>16834</v>
      </c>
      <c r="L31" s="47" t="s">
        <v>391</v>
      </c>
      <c r="M31" s="47" t="s">
        <v>1907</v>
      </c>
    </row>
    <row r="32" spans="1:13" ht="11.25" customHeight="1" x14ac:dyDescent="0.25">
      <c r="A32" s="47" t="s">
        <v>27015</v>
      </c>
      <c r="B32" s="47" t="s">
        <v>9996</v>
      </c>
      <c r="C32" s="47" t="s">
        <v>10031</v>
      </c>
      <c r="D32" s="47" t="s">
        <v>10093</v>
      </c>
      <c r="E32" s="47" t="s">
        <v>10094</v>
      </c>
      <c r="F32" s="47" t="s">
        <v>10095</v>
      </c>
      <c r="G32" s="47" t="s">
        <v>10096</v>
      </c>
      <c r="H32" s="47">
        <v>1</v>
      </c>
      <c r="I32" s="43">
        <v>2004.57</v>
      </c>
      <c r="J32" s="47" t="s">
        <v>16833</v>
      </c>
      <c r="K32" s="47" t="s">
        <v>16834</v>
      </c>
      <c r="L32" s="47" t="s">
        <v>391</v>
      </c>
      <c r="M32" s="47" t="s">
        <v>1872</v>
      </c>
    </row>
    <row r="33" spans="1:13" ht="11.25" customHeight="1" x14ac:dyDescent="0.25">
      <c r="A33" s="47" t="s">
        <v>27016</v>
      </c>
      <c r="B33" s="47" t="s">
        <v>9996</v>
      </c>
      <c r="C33" s="47" t="s">
        <v>10097</v>
      </c>
      <c r="D33" s="47" t="s">
        <v>10098</v>
      </c>
      <c r="E33" s="47" t="s">
        <v>2594</v>
      </c>
      <c r="F33" s="47" t="s">
        <v>10099</v>
      </c>
      <c r="G33" s="47" t="s">
        <v>10100</v>
      </c>
      <c r="H33" s="47">
        <v>1</v>
      </c>
      <c r="I33" s="43">
        <v>648.30999999999995</v>
      </c>
      <c r="J33" s="47" t="s">
        <v>16833</v>
      </c>
      <c r="K33" s="47" t="s">
        <v>16834</v>
      </c>
      <c r="L33" s="47" t="s">
        <v>391</v>
      </c>
      <c r="M33" s="47" t="s">
        <v>1924</v>
      </c>
    </row>
    <row r="34" spans="1:13" ht="11.25" customHeight="1" x14ac:dyDescent="0.25">
      <c r="A34" s="47" t="s">
        <v>27017</v>
      </c>
      <c r="B34" s="47" t="s">
        <v>9996</v>
      </c>
      <c r="C34" s="47" t="s">
        <v>10101</v>
      </c>
      <c r="D34" s="47" t="s">
        <v>10102</v>
      </c>
      <c r="E34" s="47" t="s">
        <v>4177</v>
      </c>
      <c r="F34" s="47" t="s">
        <v>10103</v>
      </c>
      <c r="G34" s="47" t="s">
        <v>10104</v>
      </c>
      <c r="H34" s="47">
        <v>1</v>
      </c>
      <c r="I34" s="43">
        <v>634.19000000000005</v>
      </c>
      <c r="J34" s="47" t="s">
        <v>16833</v>
      </c>
      <c r="K34" s="47" t="s">
        <v>16834</v>
      </c>
      <c r="L34" s="47" t="s">
        <v>391</v>
      </c>
      <c r="M34" s="47" t="s">
        <v>1872</v>
      </c>
    </row>
    <row r="35" spans="1:13" ht="11.25" customHeight="1" x14ac:dyDescent="0.25">
      <c r="A35" s="47" t="s">
        <v>27018</v>
      </c>
      <c r="B35" s="47" t="s">
        <v>9996</v>
      </c>
      <c r="C35" s="47" t="s">
        <v>10105</v>
      </c>
      <c r="D35" s="47" t="s">
        <v>10106</v>
      </c>
      <c r="E35" s="47" t="s">
        <v>2207</v>
      </c>
      <c r="F35" s="47" t="s">
        <v>10107</v>
      </c>
      <c r="G35" s="47" t="s">
        <v>1152</v>
      </c>
      <c r="H35" s="47">
        <v>1</v>
      </c>
      <c r="I35" s="43">
        <v>266.86</v>
      </c>
      <c r="J35" s="47" t="s">
        <v>16833</v>
      </c>
      <c r="K35" s="47" t="s">
        <v>16834</v>
      </c>
      <c r="L35" s="47" t="s">
        <v>391</v>
      </c>
      <c r="M35" s="47" t="s">
        <v>1907</v>
      </c>
    </row>
    <row r="36" spans="1:13" ht="11.25" customHeight="1" x14ac:dyDescent="0.25">
      <c r="A36" s="47" t="s">
        <v>27019</v>
      </c>
      <c r="B36" s="47" t="s">
        <v>9996</v>
      </c>
      <c r="C36" s="47" t="s">
        <v>10078</v>
      </c>
      <c r="D36" s="47" t="s">
        <v>10079</v>
      </c>
      <c r="E36" s="47" t="s">
        <v>10080</v>
      </c>
      <c r="F36" s="47" t="s">
        <v>10081</v>
      </c>
      <c r="G36" s="47" t="s">
        <v>10108</v>
      </c>
      <c r="H36" s="47">
        <v>1</v>
      </c>
      <c r="I36" s="43">
        <v>1207.03</v>
      </c>
      <c r="J36" s="47" t="s">
        <v>16833</v>
      </c>
      <c r="K36" s="47" t="s">
        <v>16834</v>
      </c>
      <c r="L36" s="47" t="s">
        <v>391</v>
      </c>
      <c r="M36" s="47" t="s">
        <v>1867</v>
      </c>
    </row>
    <row r="37" spans="1:13" ht="11.25" customHeight="1" x14ac:dyDescent="0.25">
      <c r="A37" s="47" t="s">
        <v>27020</v>
      </c>
      <c r="B37" s="47" t="s">
        <v>9996</v>
      </c>
      <c r="C37" s="47" t="s">
        <v>10078</v>
      </c>
      <c r="D37" s="47" t="s">
        <v>10109</v>
      </c>
      <c r="E37" s="47" t="s">
        <v>4177</v>
      </c>
      <c r="F37" s="47" t="s">
        <v>10110</v>
      </c>
      <c r="G37" s="47" t="s">
        <v>10111</v>
      </c>
      <c r="H37" s="47">
        <v>1</v>
      </c>
      <c r="I37" s="43">
        <v>2521.29</v>
      </c>
      <c r="J37" s="47" t="s">
        <v>16833</v>
      </c>
      <c r="K37" s="47" t="s">
        <v>16834</v>
      </c>
      <c r="L37" s="47" t="s">
        <v>391</v>
      </c>
      <c r="M37" s="47" t="s">
        <v>1924</v>
      </c>
    </row>
    <row r="38" spans="1:13" ht="11.25" customHeight="1" x14ac:dyDescent="0.25">
      <c r="A38" s="47" t="s">
        <v>27021</v>
      </c>
      <c r="B38" s="47" t="s">
        <v>9996</v>
      </c>
      <c r="C38" s="47" t="s">
        <v>10112</v>
      </c>
      <c r="D38" s="47" t="s">
        <v>10113</v>
      </c>
      <c r="E38" s="47" t="s">
        <v>2834</v>
      </c>
      <c r="F38" s="47" t="s">
        <v>10114</v>
      </c>
      <c r="G38" s="47" t="s">
        <v>10115</v>
      </c>
      <c r="H38" s="47">
        <v>1</v>
      </c>
      <c r="I38" s="43">
        <v>251.04</v>
      </c>
      <c r="J38" s="47" t="s">
        <v>16833</v>
      </c>
      <c r="K38" s="47" t="s">
        <v>16834</v>
      </c>
      <c r="L38" s="47" t="s">
        <v>1820</v>
      </c>
      <c r="M38" s="47" t="s">
        <v>1892</v>
      </c>
    </row>
    <row r="39" spans="1:13" ht="11.25" customHeight="1" x14ac:dyDescent="0.25">
      <c r="A39" s="47" t="s">
        <v>27022</v>
      </c>
      <c r="B39" s="47" t="s">
        <v>9996</v>
      </c>
      <c r="C39" s="47" t="s">
        <v>10088</v>
      </c>
      <c r="D39" s="47" t="s">
        <v>10116</v>
      </c>
      <c r="E39" s="47" t="s">
        <v>10117</v>
      </c>
      <c r="F39" s="47" t="s">
        <v>1152</v>
      </c>
      <c r="G39" s="47" t="s">
        <v>10118</v>
      </c>
      <c r="H39" s="47">
        <v>1</v>
      </c>
      <c r="I39" s="43">
        <v>5173.58</v>
      </c>
      <c r="J39" s="47" t="s">
        <v>16833</v>
      </c>
      <c r="K39" s="47" t="s">
        <v>16834</v>
      </c>
      <c r="L39" s="47" t="s">
        <v>391</v>
      </c>
      <c r="M39" s="47" t="s">
        <v>1887</v>
      </c>
    </row>
    <row r="40" spans="1:13" ht="11.25" customHeight="1" x14ac:dyDescent="0.25">
      <c r="A40" s="47" t="s">
        <v>27023</v>
      </c>
      <c r="B40" s="47" t="s">
        <v>9996</v>
      </c>
      <c r="C40" s="47" t="s">
        <v>10119</v>
      </c>
      <c r="D40" s="47" t="s">
        <v>10120</v>
      </c>
      <c r="E40" s="47" t="s">
        <v>10117</v>
      </c>
      <c r="F40" s="47" t="s">
        <v>4828</v>
      </c>
      <c r="G40" s="47" t="s">
        <v>10118</v>
      </c>
      <c r="H40" s="47">
        <v>1</v>
      </c>
      <c r="I40" s="43">
        <v>2140.33</v>
      </c>
      <c r="J40" s="47" t="s">
        <v>16833</v>
      </c>
      <c r="K40" s="47" t="s">
        <v>16834</v>
      </c>
      <c r="L40" s="47" t="s">
        <v>391</v>
      </c>
      <c r="M40" s="47" t="s">
        <v>1887</v>
      </c>
    </row>
    <row r="41" spans="1:13" ht="11.25" customHeight="1" x14ac:dyDescent="0.25">
      <c r="A41" s="47" t="s">
        <v>27024</v>
      </c>
      <c r="B41" s="47" t="s">
        <v>9996</v>
      </c>
      <c r="C41" s="47" t="s">
        <v>10097</v>
      </c>
      <c r="D41" s="47" t="s">
        <v>10123</v>
      </c>
      <c r="E41" s="47" t="s">
        <v>2594</v>
      </c>
      <c r="F41" s="47" t="s">
        <v>10124</v>
      </c>
      <c r="G41" s="47" t="s">
        <v>10125</v>
      </c>
      <c r="H41" s="47">
        <v>1</v>
      </c>
      <c r="I41" s="43">
        <v>2329.62</v>
      </c>
      <c r="J41" s="47" t="s">
        <v>16910</v>
      </c>
      <c r="K41" s="47" t="s">
        <v>16930</v>
      </c>
      <c r="L41" s="47" t="s">
        <v>1809</v>
      </c>
      <c r="M41" s="47" t="s">
        <v>1874</v>
      </c>
    </row>
    <row r="42" spans="1:13" ht="11.25" customHeight="1" x14ac:dyDescent="0.25">
      <c r="A42" s="47" t="s">
        <v>27025</v>
      </c>
      <c r="B42" s="47" t="s">
        <v>9996</v>
      </c>
      <c r="C42" s="47" t="s">
        <v>10031</v>
      </c>
      <c r="D42" s="47" t="s">
        <v>10126</v>
      </c>
      <c r="E42" s="47" t="s">
        <v>10033</v>
      </c>
      <c r="F42" s="47" t="s">
        <v>10127</v>
      </c>
      <c r="G42" s="47" t="s">
        <v>10128</v>
      </c>
      <c r="H42" s="47">
        <v>1</v>
      </c>
      <c r="I42" s="43">
        <v>2096.56</v>
      </c>
      <c r="J42" s="47" t="s">
        <v>16833</v>
      </c>
      <c r="K42" s="47" t="s">
        <v>16863</v>
      </c>
      <c r="L42" s="47" t="s">
        <v>1685</v>
      </c>
      <c r="M42" s="47" t="s">
        <v>1874</v>
      </c>
    </row>
    <row r="43" spans="1:13" ht="11.25" customHeight="1" x14ac:dyDescent="0.25">
      <c r="A43" s="47" t="s">
        <v>27026</v>
      </c>
      <c r="B43" s="47" t="s">
        <v>9996</v>
      </c>
      <c r="C43" s="47" t="s">
        <v>10119</v>
      </c>
      <c r="D43" s="47" t="s">
        <v>10129</v>
      </c>
      <c r="E43" s="47" t="s">
        <v>10117</v>
      </c>
      <c r="F43" s="47" t="s">
        <v>1152</v>
      </c>
      <c r="G43" s="47" t="s">
        <v>10130</v>
      </c>
      <c r="H43" s="47">
        <v>1</v>
      </c>
      <c r="I43" s="43">
        <v>1727.85</v>
      </c>
      <c r="J43" s="47" t="s">
        <v>16833</v>
      </c>
      <c r="K43" s="47" t="s">
        <v>16863</v>
      </c>
      <c r="L43" s="47" t="s">
        <v>1685</v>
      </c>
      <c r="M43" s="47" t="s">
        <v>1874</v>
      </c>
    </row>
    <row r="44" spans="1:13" ht="11.25" customHeight="1" x14ac:dyDescent="0.25">
      <c r="A44" s="47" t="s">
        <v>27027</v>
      </c>
      <c r="B44" s="47" t="s">
        <v>9996</v>
      </c>
      <c r="C44" s="47" t="s">
        <v>10015</v>
      </c>
      <c r="D44" s="47" t="s">
        <v>10131</v>
      </c>
      <c r="E44" s="47" t="s">
        <v>10117</v>
      </c>
      <c r="F44" s="47" t="s">
        <v>1863</v>
      </c>
      <c r="G44" s="47" t="s">
        <v>1152</v>
      </c>
      <c r="H44" s="47">
        <v>1</v>
      </c>
      <c r="I44" s="43">
        <v>4176.6899999999996</v>
      </c>
      <c r="J44" s="47" t="s">
        <v>16833</v>
      </c>
      <c r="K44" s="47" t="s">
        <v>16863</v>
      </c>
      <c r="L44" s="47" t="s">
        <v>1685</v>
      </c>
      <c r="M44" s="47" t="s">
        <v>1874</v>
      </c>
    </row>
    <row r="45" spans="1:13" ht="11.25" customHeight="1" x14ac:dyDescent="0.25">
      <c r="A45" s="47" t="s">
        <v>27028</v>
      </c>
      <c r="B45" s="47" t="s">
        <v>9996</v>
      </c>
      <c r="C45" s="47" t="s">
        <v>10015</v>
      </c>
      <c r="D45" s="47" t="s">
        <v>10132</v>
      </c>
      <c r="E45" s="47" t="s">
        <v>2689</v>
      </c>
      <c r="F45" s="47" t="s">
        <v>1152</v>
      </c>
      <c r="G45" s="47" t="s">
        <v>1152</v>
      </c>
      <c r="H45" s="47">
        <v>1</v>
      </c>
      <c r="I45" s="43">
        <v>288.93</v>
      </c>
      <c r="J45" s="47" t="s">
        <v>16833</v>
      </c>
      <c r="K45" s="47" t="s">
        <v>16863</v>
      </c>
      <c r="L45" s="47" t="s">
        <v>1685</v>
      </c>
      <c r="M45" s="47" t="s">
        <v>1874</v>
      </c>
    </row>
    <row r="46" spans="1:13" ht="11.25" customHeight="1" x14ac:dyDescent="0.25">
      <c r="A46" s="47" t="s">
        <v>27029</v>
      </c>
      <c r="B46" s="47" t="s">
        <v>9996</v>
      </c>
      <c r="C46" s="47" t="s">
        <v>10119</v>
      </c>
      <c r="D46" s="47" t="s">
        <v>10133</v>
      </c>
      <c r="E46" s="47" t="s">
        <v>2827</v>
      </c>
      <c r="F46" s="47" t="s">
        <v>1152</v>
      </c>
      <c r="G46" s="47" t="s">
        <v>10134</v>
      </c>
      <c r="H46" s="47">
        <v>1</v>
      </c>
      <c r="I46" s="43">
        <v>311.07</v>
      </c>
      <c r="J46" s="47" t="s">
        <v>16833</v>
      </c>
      <c r="K46" s="47" t="s">
        <v>16863</v>
      </c>
      <c r="L46" s="47" t="s">
        <v>1685</v>
      </c>
      <c r="M46" s="47" t="s">
        <v>1874</v>
      </c>
    </row>
    <row r="47" spans="1:13" ht="11.25" customHeight="1" x14ac:dyDescent="0.25">
      <c r="A47" s="47" t="s">
        <v>27030</v>
      </c>
      <c r="B47" s="47" t="s">
        <v>9996</v>
      </c>
      <c r="C47" s="47" t="s">
        <v>10097</v>
      </c>
      <c r="D47" s="47" t="s">
        <v>10135</v>
      </c>
      <c r="E47" s="47" t="s">
        <v>2594</v>
      </c>
      <c r="F47" s="47" t="s">
        <v>10124</v>
      </c>
      <c r="G47" s="47" t="s">
        <v>10136</v>
      </c>
      <c r="H47" s="47">
        <v>1</v>
      </c>
      <c r="I47" s="43">
        <v>2329.62</v>
      </c>
      <c r="J47" s="47" t="s">
        <v>16833</v>
      </c>
      <c r="K47" s="47" t="s">
        <v>16863</v>
      </c>
      <c r="L47" s="47" t="s">
        <v>1685</v>
      </c>
      <c r="M47" s="47" t="s">
        <v>1874</v>
      </c>
    </row>
    <row r="48" spans="1:13" ht="11.25" customHeight="1" x14ac:dyDescent="0.25">
      <c r="A48" s="47" t="s">
        <v>27031</v>
      </c>
      <c r="B48" s="47" t="s">
        <v>9996</v>
      </c>
      <c r="C48" s="47" t="s">
        <v>10141</v>
      </c>
      <c r="D48" s="47" t="s">
        <v>10142</v>
      </c>
      <c r="E48" s="47" t="s">
        <v>10143</v>
      </c>
      <c r="F48" s="47" t="s">
        <v>10144</v>
      </c>
      <c r="G48" s="47" t="s">
        <v>10145</v>
      </c>
      <c r="H48" s="47">
        <v>1</v>
      </c>
      <c r="I48" s="43">
        <v>362.34</v>
      </c>
      <c r="J48" s="47" t="s">
        <v>16833</v>
      </c>
      <c r="K48" s="47" t="s">
        <v>16863</v>
      </c>
      <c r="L48" s="47" t="s">
        <v>1685</v>
      </c>
      <c r="M48" s="47" t="s">
        <v>1874</v>
      </c>
    </row>
    <row r="49" spans="1:13" ht="11.25" customHeight="1" x14ac:dyDescent="0.25">
      <c r="A49" s="47" t="s">
        <v>27032</v>
      </c>
      <c r="B49" s="47" t="s">
        <v>9996</v>
      </c>
      <c r="C49" s="47" t="s">
        <v>10119</v>
      </c>
      <c r="D49" s="47" t="s">
        <v>10129</v>
      </c>
      <c r="E49" s="47" t="s">
        <v>10117</v>
      </c>
      <c r="F49" s="47" t="s">
        <v>1152</v>
      </c>
      <c r="G49" s="47" t="s">
        <v>10146</v>
      </c>
      <c r="H49" s="47">
        <v>1</v>
      </c>
      <c r="I49" s="43">
        <v>1728.61</v>
      </c>
      <c r="J49" s="47" t="s">
        <v>16833</v>
      </c>
      <c r="K49" s="47" t="s">
        <v>16863</v>
      </c>
      <c r="L49" s="47" t="s">
        <v>1685</v>
      </c>
      <c r="M49" s="47" t="s">
        <v>1874</v>
      </c>
    </row>
    <row r="50" spans="1:13" ht="11.25" customHeight="1" x14ac:dyDescent="0.25">
      <c r="A50" s="47" t="s">
        <v>27033</v>
      </c>
      <c r="B50" s="47" t="s">
        <v>9996</v>
      </c>
      <c r="C50" s="47" t="s">
        <v>10147</v>
      </c>
      <c r="D50" s="47" t="s">
        <v>10131</v>
      </c>
      <c r="E50" s="47" t="s">
        <v>10117</v>
      </c>
      <c r="F50" s="47" t="s">
        <v>1152</v>
      </c>
      <c r="G50" s="47" t="s">
        <v>1152</v>
      </c>
      <c r="H50" s="47">
        <v>1</v>
      </c>
      <c r="I50" s="43">
        <v>4176.6899999999996</v>
      </c>
      <c r="J50" s="47" t="s">
        <v>16833</v>
      </c>
      <c r="K50" s="47" t="s">
        <v>16863</v>
      </c>
      <c r="L50" s="47" t="s">
        <v>1685</v>
      </c>
      <c r="M50" s="47" t="s">
        <v>1874</v>
      </c>
    </row>
    <row r="51" spans="1:13" ht="11.25" customHeight="1" x14ac:dyDescent="0.25">
      <c r="A51" s="47" t="s">
        <v>27034</v>
      </c>
      <c r="B51" s="47" t="s">
        <v>9996</v>
      </c>
      <c r="C51" s="47" t="s">
        <v>10148</v>
      </c>
      <c r="D51" s="47" t="s">
        <v>10149</v>
      </c>
      <c r="E51" s="47" t="s">
        <v>6625</v>
      </c>
      <c r="F51" s="47" t="s">
        <v>1152</v>
      </c>
      <c r="G51" s="47" t="s">
        <v>10150</v>
      </c>
      <c r="H51" s="47">
        <v>1</v>
      </c>
      <c r="I51" s="43">
        <v>2430.89</v>
      </c>
      <c r="J51" s="47" t="s">
        <v>16833</v>
      </c>
      <c r="K51" s="47" t="s">
        <v>16859</v>
      </c>
      <c r="L51" s="47" t="s">
        <v>1656</v>
      </c>
      <c r="M51" s="47" t="s">
        <v>1874</v>
      </c>
    </row>
    <row r="52" spans="1:13" ht="11.25" customHeight="1" x14ac:dyDescent="0.25">
      <c r="A52" s="47" t="s">
        <v>27035</v>
      </c>
      <c r="B52" s="47" t="s">
        <v>9996</v>
      </c>
      <c r="C52" s="47" t="s">
        <v>10025</v>
      </c>
      <c r="D52" s="47" t="s">
        <v>10153</v>
      </c>
      <c r="E52" s="47" t="s">
        <v>4177</v>
      </c>
      <c r="F52" s="47" t="s">
        <v>10154</v>
      </c>
      <c r="G52" s="47" t="s">
        <v>10155</v>
      </c>
      <c r="H52" s="47">
        <v>1</v>
      </c>
      <c r="I52" s="43">
        <v>3421.96</v>
      </c>
      <c r="J52" s="47" t="s">
        <v>16833</v>
      </c>
      <c r="K52" s="47" t="s">
        <v>16834</v>
      </c>
      <c r="L52" s="47" t="s">
        <v>391</v>
      </c>
      <c r="M52" s="47" t="s">
        <v>1900</v>
      </c>
    </row>
    <row r="53" spans="1:13" ht="11.25" customHeight="1" x14ac:dyDescent="0.25">
      <c r="A53" s="47" t="s">
        <v>27036</v>
      </c>
      <c r="B53" s="47" t="s">
        <v>9996</v>
      </c>
      <c r="C53" s="47" t="s">
        <v>10152</v>
      </c>
      <c r="D53" s="47" t="s">
        <v>10158</v>
      </c>
      <c r="E53" s="47" t="s">
        <v>2689</v>
      </c>
      <c r="F53" s="47" t="s">
        <v>1152</v>
      </c>
      <c r="G53" s="47" t="s">
        <v>1152</v>
      </c>
      <c r="H53" s="47">
        <v>1</v>
      </c>
      <c r="I53" s="43">
        <v>254.26</v>
      </c>
      <c r="J53" s="47" t="s">
        <v>16833</v>
      </c>
      <c r="K53" s="47" t="s">
        <v>16834</v>
      </c>
      <c r="L53" s="47" t="s">
        <v>389</v>
      </c>
      <c r="M53" s="47" t="s">
        <v>390</v>
      </c>
    </row>
    <row r="54" spans="1:13" ht="11.25" customHeight="1" x14ac:dyDescent="0.25">
      <c r="A54" s="47" t="s">
        <v>27037</v>
      </c>
      <c r="B54" s="47" t="s">
        <v>9996</v>
      </c>
      <c r="C54" s="47" t="s">
        <v>10159</v>
      </c>
      <c r="D54" s="47" t="s">
        <v>10160</v>
      </c>
      <c r="E54" s="47" t="s">
        <v>10161</v>
      </c>
      <c r="F54" s="47" t="s">
        <v>10162</v>
      </c>
      <c r="G54" s="47" t="s">
        <v>10163</v>
      </c>
      <c r="H54" s="47">
        <v>1</v>
      </c>
      <c r="I54" s="43">
        <v>941.19</v>
      </c>
      <c r="J54" s="47" t="s">
        <v>16833</v>
      </c>
      <c r="K54" s="47" t="s">
        <v>16834</v>
      </c>
      <c r="L54" s="47" t="s">
        <v>391</v>
      </c>
      <c r="M54" s="47" t="s">
        <v>390</v>
      </c>
    </row>
    <row r="55" spans="1:13" ht="11.25" customHeight="1" x14ac:dyDescent="0.25">
      <c r="A55" s="47" t="s">
        <v>27038</v>
      </c>
      <c r="B55" s="47" t="s">
        <v>9996</v>
      </c>
      <c r="C55" s="47" t="s">
        <v>10031</v>
      </c>
      <c r="D55" s="47" t="s">
        <v>10164</v>
      </c>
      <c r="E55" s="47" t="s">
        <v>10033</v>
      </c>
      <c r="F55" s="47" t="s">
        <v>10036</v>
      </c>
      <c r="G55" s="47" t="s">
        <v>10165</v>
      </c>
      <c r="H55" s="47">
        <v>1</v>
      </c>
      <c r="I55" s="43">
        <v>1520.88</v>
      </c>
      <c r="J55" s="47" t="s">
        <v>16833</v>
      </c>
      <c r="K55" s="47" t="s">
        <v>16834</v>
      </c>
      <c r="L55" s="47" t="s">
        <v>391</v>
      </c>
      <c r="M55" s="47" t="s">
        <v>390</v>
      </c>
    </row>
    <row r="56" spans="1:13" ht="11.25" customHeight="1" x14ac:dyDescent="0.25">
      <c r="A56" s="47" t="s">
        <v>27039</v>
      </c>
      <c r="B56" s="47" t="s">
        <v>9996</v>
      </c>
      <c r="C56" s="47" t="s">
        <v>10001</v>
      </c>
      <c r="D56" s="47" t="s">
        <v>10166</v>
      </c>
      <c r="E56" s="47" t="s">
        <v>2827</v>
      </c>
      <c r="F56" s="47" t="s">
        <v>10167</v>
      </c>
      <c r="G56" s="47" t="s">
        <v>10168</v>
      </c>
      <c r="H56" s="47">
        <v>1</v>
      </c>
      <c r="I56" s="43">
        <v>388.57</v>
      </c>
      <c r="J56" s="47" t="s">
        <v>16833</v>
      </c>
      <c r="K56" s="47" t="s">
        <v>16834</v>
      </c>
      <c r="L56" s="47" t="s">
        <v>391</v>
      </c>
      <c r="M56" s="47" t="s">
        <v>390</v>
      </c>
    </row>
    <row r="57" spans="1:13" ht="11.25" customHeight="1" x14ac:dyDescent="0.25">
      <c r="A57" s="47" t="s">
        <v>27040</v>
      </c>
      <c r="B57" s="47" t="s">
        <v>9996</v>
      </c>
      <c r="C57" s="47" t="s">
        <v>10119</v>
      </c>
      <c r="D57" s="47" t="s">
        <v>10169</v>
      </c>
      <c r="E57" s="47" t="s">
        <v>2827</v>
      </c>
      <c r="F57" s="47" t="s">
        <v>10167</v>
      </c>
      <c r="G57" s="47" t="s">
        <v>10170</v>
      </c>
      <c r="H57" s="47">
        <v>1</v>
      </c>
      <c r="I57" s="43">
        <v>388.57</v>
      </c>
      <c r="J57" s="47" t="s">
        <v>16833</v>
      </c>
      <c r="K57" s="47" t="s">
        <v>16834</v>
      </c>
      <c r="L57" s="47" t="s">
        <v>389</v>
      </c>
      <c r="M57" s="47" t="s">
        <v>390</v>
      </c>
    </row>
    <row r="58" spans="1:13" ht="11.25" customHeight="1" x14ac:dyDescent="0.25">
      <c r="A58" s="47" t="s">
        <v>27041</v>
      </c>
      <c r="B58" s="47" t="s">
        <v>9996</v>
      </c>
      <c r="C58" s="47" t="s">
        <v>10088</v>
      </c>
      <c r="D58" s="47" t="s">
        <v>10171</v>
      </c>
      <c r="E58" s="47" t="s">
        <v>10172</v>
      </c>
      <c r="F58" s="47" t="s">
        <v>1152</v>
      </c>
      <c r="G58" s="47" t="s">
        <v>1152</v>
      </c>
      <c r="H58" s="47">
        <v>1</v>
      </c>
      <c r="I58" s="43">
        <v>321.19</v>
      </c>
      <c r="J58" s="47" t="s">
        <v>16833</v>
      </c>
      <c r="K58" s="47" t="s">
        <v>16834</v>
      </c>
      <c r="L58" s="47" t="s">
        <v>389</v>
      </c>
      <c r="M58" s="47" t="s">
        <v>390</v>
      </c>
    </row>
    <row r="59" spans="1:13" ht="11.25" customHeight="1" x14ac:dyDescent="0.25">
      <c r="A59" s="47" t="s">
        <v>27042</v>
      </c>
      <c r="B59" s="47" t="s">
        <v>9996</v>
      </c>
      <c r="C59" s="47" t="s">
        <v>10031</v>
      </c>
      <c r="D59" s="47" t="s">
        <v>10174</v>
      </c>
      <c r="E59" s="47" t="s">
        <v>10094</v>
      </c>
      <c r="F59" s="47" t="s">
        <v>10036</v>
      </c>
      <c r="G59" s="47" t="s">
        <v>10175</v>
      </c>
      <c r="H59" s="47">
        <v>1</v>
      </c>
      <c r="I59" s="43">
        <v>1735.43</v>
      </c>
      <c r="J59" s="47" t="s">
        <v>16833</v>
      </c>
      <c r="K59" s="47" t="s">
        <v>16834</v>
      </c>
      <c r="L59" s="47" t="s">
        <v>389</v>
      </c>
      <c r="M59" s="47" t="s">
        <v>390</v>
      </c>
    </row>
    <row r="60" spans="1:13" ht="11.25" customHeight="1" x14ac:dyDescent="0.25">
      <c r="A60" s="47" t="s">
        <v>27043</v>
      </c>
      <c r="B60" s="47" t="s">
        <v>9996</v>
      </c>
      <c r="C60" s="47" t="s">
        <v>10152</v>
      </c>
      <c r="D60" s="47" t="s">
        <v>10177</v>
      </c>
      <c r="E60" s="47" t="s">
        <v>10178</v>
      </c>
      <c r="F60" s="47" t="s">
        <v>1152</v>
      </c>
      <c r="G60" s="47" t="s">
        <v>1152</v>
      </c>
      <c r="H60" s="47">
        <v>1</v>
      </c>
      <c r="I60" s="43">
        <v>240.1</v>
      </c>
      <c r="J60" s="47" t="s">
        <v>16833</v>
      </c>
      <c r="K60" s="47" t="s">
        <v>16834</v>
      </c>
      <c r="L60" s="47" t="s">
        <v>389</v>
      </c>
      <c r="M60" s="47" t="s">
        <v>390</v>
      </c>
    </row>
    <row r="61" spans="1:13" ht="11.25" customHeight="1" x14ac:dyDescent="0.25">
      <c r="A61" s="47" t="s">
        <v>27044</v>
      </c>
      <c r="B61" s="47" t="s">
        <v>9996</v>
      </c>
      <c r="C61" s="47" t="s">
        <v>10055</v>
      </c>
      <c r="D61" s="47" t="s">
        <v>10184</v>
      </c>
      <c r="E61" s="47" t="s">
        <v>4177</v>
      </c>
      <c r="F61" s="47" t="s">
        <v>10185</v>
      </c>
      <c r="G61" s="47" t="s">
        <v>10186</v>
      </c>
      <c r="H61" s="47">
        <v>1</v>
      </c>
      <c r="I61" s="43">
        <v>185468.01</v>
      </c>
      <c r="J61" s="47" t="s">
        <v>16833</v>
      </c>
      <c r="K61" s="47" t="s">
        <v>16834</v>
      </c>
      <c r="L61" s="47" t="s">
        <v>1820</v>
      </c>
      <c r="M61" s="47" t="s">
        <v>1869</v>
      </c>
    </row>
    <row r="62" spans="1:13" ht="11.25" customHeight="1" x14ac:dyDescent="0.25">
      <c r="A62" s="47" t="s">
        <v>27045</v>
      </c>
      <c r="B62" s="47" t="s">
        <v>9996</v>
      </c>
      <c r="C62" s="47" t="s">
        <v>10055</v>
      </c>
      <c r="D62" s="47" t="s">
        <v>10187</v>
      </c>
      <c r="E62" s="47" t="s">
        <v>4177</v>
      </c>
      <c r="F62" s="47" t="s">
        <v>10185</v>
      </c>
      <c r="G62" s="47" t="s">
        <v>10188</v>
      </c>
      <c r="H62" s="47">
        <v>1</v>
      </c>
      <c r="I62" s="43">
        <v>185468.01</v>
      </c>
      <c r="J62" s="47" t="s">
        <v>16833</v>
      </c>
      <c r="K62" s="47" t="s">
        <v>16834</v>
      </c>
      <c r="L62" s="47" t="s">
        <v>1820</v>
      </c>
      <c r="M62" s="47" t="s">
        <v>1869</v>
      </c>
    </row>
    <row r="63" spans="1:13" ht="11.25" customHeight="1" x14ac:dyDescent="0.25">
      <c r="A63" s="47" t="s">
        <v>27046</v>
      </c>
      <c r="B63" s="47" t="s">
        <v>9996</v>
      </c>
      <c r="C63" s="47" t="s">
        <v>10041</v>
      </c>
      <c r="D63" s="47" t="s">
        <v>10189</v>
      </c>
      <c r="E63" s="47" t="s">
        <v>10190</v>
      </c>
      <c r="F63" s="47" t="s">
        <v>10191</v>
      </c>
      <c r="G63" s="47" t="s">
        <v>10192</v>
      </c>
      <c r="H63" s="47">
        <v>1</v>
      </c>
      <c r="I63" s="43">
        <v>111131.61</v>
      </c>
      <c r="J63" s="47" t="s">
        <v>16833</v>
      </c>
      <c r="K63" s="47" t="s">
        <v>16834</v>
      </c>
      <c r="L63" s="47" t="s">
        <v>1820</v>
      </c>
      <c r="M63" s="47" t="s">
        <v>1869</v>
      </c>
    </row>
    <row r="64" spans="1:13" ht="11.25" customHeight="1" x14ac:dyDescent="0.25">
      <c r="A64" s="47" t="s">
        <v>27047</v>
      </c>
      <c r="B64" s="47" t="s">
        <v>9996</v>
      </c>
      <c r="C64" s="47" t="s">
        <v>10041</v>
      </c>
      <c r="D64" s="47" t="s">
        <v>10193</v>
      </c>
      <c r="E64" s="47" t="s">
        <v>10194</v>
      </c>
      <c r="F64" s="47" t="s">
        <v>10185</v>
      </c>
      <c r="G64" s="47" t="s">
        <v>10195</v>
      </c>
      <c r="H64" s="47">
        <v>1</v>
      </c>
      <c r="I64" s="43">
        <v>7329.84</v>
      </c>
      <c r="J64" s="47" t="s">
        <v>16833</v>
      </c>
      <c r="K64" s="47" t="s">
        <v>16834</v>
      </c>
      <c r="L64" s="47" t="s">
        <v>1820</v>
      </c>
      <c r="M64" s="47" t="s">
        <v>1869</v>
      </c>
    </row>
    <row r="65" spans="1:13" ht="11.25" customHeight="1" x14ac:dyDescent="0.25">
      <c r="A65" s="47" t="s">
        <v>27048</v>
      </c>
      <c r="B65" s="47" t="s">
        <v>9996</v>
      </c>
      <c r="C65" s="47" t="s">
        <v>10041</v>
      </c>
      <c r="D65" s="47" t="s">
        <v>10196</v>
      </c>
      <c r="E65" s="47" t="s">
        <v>10194</v>
      </c>
      <c r="F65" s="47" t="s">
        <v>10197</v>
      </c>
      <c r="G65" s="47" t="s">
        <v>10198</v>
      </c>
      <c r="H65" s="47">
        <v>1</v>
      </c>
      <c r="I65" s="43">
        <v>7329.84</v>
      </c>
      <c r="J65" s="47" t="s">
        <v>16833</v>
      </c>
      <c r="K65" s="47" t="s">
        <v>16834</v>
      </c>
      <c r="L65" s="47" t="s">
        <v>1820</v>
      </c>
      <c r="M65" s="47" t="s">
        <v>2404</v>
      </c>
    </row>
    <row r="66" spans="1:13" ht="11.25" customHeight="1" x14ac:dyDescent="0.25">
      <c r="A66" s="47" t="s">
        <v>27049</v>
      </c>
      <c r="B66" s="47" t="s">
        <v>9996</v>
      </c>
      <c r="C66" s="47" t="s">
        <v>10041</v>
      </c>
      <c r="D66" s="47" t="s">
        <v>10199</v>
      </c>
      <c r="E66" s="47" t="s">
        <v>940</v>
      </c>
      <c r="F66" s="47" t="s">
        <v>10200</v>
      </c>
      <c r="G66" s="47" t="s">
        <v>10201</v>
      </c>
      <c r="H66" s="47">
        <v>1</v>
      </c>
      <c r="I66" s="43">
        <v>16828.55</v>
      </c>
      <c r="J66" s="47" t="s">
        <v>16833</v>
      </c>
      <c r="K66" s="47" t="s">
        <v>16834</v>
      </c>
      <c r="L66" s="47" t="s">
        <v>1820</v>
      </c>
      <c r="M66" s="47" t="s">
        <v>1869</v>
      </c>
    </row>
    <row r="67" spans="1:13" ht="11.25" customHeight="1" x14ac:dyDescent="0.25">
      <c r="A67" s="47" t="s">
        <v>27050</v>
      </c>
      <c r="B67" s="47" t="s">
        <v>9996</v>
      </c>
      <c r="C67" s="47" t="s">
        <v>10202</v>
      </c>
      <c r="D67" s="47" t="s">
        <v>10203</v>
      </c>
      <c r="E67" s="47" t="s">
        <v>9942</v>
      </c>
      <c r="F67" s="47" t="s">
        <v>1152</v>
      </c>
      <c r="G67" s="47" t="s">
        <v>10204</v>
      </c>
      <c r="H67" s="47">
        <v>1</v>
      </c>
      <c r="I67" s="43">
        <v>7392</v>
      </c>
      <c r="J67" s="47" t="s">
        <v>16833</v>
      </c>
      <c r="K67" s="47" t="s">
        <v>16834</v>
      </c>
      <c r="L67" s="47" t="s">
        <v>1820</v>
      </c>
      <c r="M67" s="47" t="s">
        <v>1869</v>
      </c>
    </row>
    <row r="68" spans="1:13" ht="11.25" customHeight="1" x14ac:dyDescent="0.25">
      <c r="A68" s="47" t="s">
        <v>27051</v>
      </c>
      <c r="B68" s="47" t="s">
        <v>9996</v>
      </c>
      <c r="C68" s="47" t="s">
        <v>10205</v>
      </c>
      <c r="D68" s="47" t="s">
        <v>10206</v>
      </c>
      <c r="E68" s="47" t="s">
        <v>4411</v>
      </c>
      <c r="F68" s="47" t="s">
        <v>10207</v>
      </c>
      <c r="G68" s="47" t="s">
        <v>10208</v>
      </c>
      <c r="H68" s="47">
        <v>1</v>
      </c>
      <c r="I68" s="43">
        <v>3197.87</v>
      </c>
      <c r="J68" s="47" t="s">
        <v>16833</v>
      </c>
      <c r="K68" s="47" t="s">
        <v>16834</v>
      </c>
      <c r="L68" s="47" t="s">
        <v>1820</v>
      </c>
      <c r="M68" s="47" t="s">
        <v>1869</v>
      </c>
    </row>
    <row r="69" spans="1:13" ht="11.25" customHeight="1" x14ac:dyDescent="0.25">
      <c r="A69" s="47" t="s">
        <v>27052</v>
      </c>
      <c r="B69" s="47" t="s">
        <v>9996</v>
      </c>
      <c r="C69" s="47" t="s">
        <v>10205</v>
      </c>
      <c r="D69" s="47" t="s">
        <v>10209</v>
      </c>
      <c r="E69" s="47" t="s">
        <v>4411</v>
      </c>
      <c r="F69" s="47" t="s">
        <v>10207</v>
      </c>
      <c r="G69" s="47" t="s">
        <v>10210</v>
      </c>
      <c r="H69" s="47">
        <v>1</v>
      </c>
      <c r="I69" s="43">
        <v>3197.87</v>
      </c>
      <c r="J69" s="47" t="s">
        <v>16833</v>
      </c>
      <c r="K69" s="47" t="s">
        <v>16834</v>
      </c>
      <c r="L69" s="47" t="s">
        <v>1820</v>
      </c>
      <c r="M69" s="47" t="s">
        <v>1869</v>
      </c>
    </row>
    <row r="70" spans="1:13" ht="11.25" customHeight="1" x14ac:dyDescent="0.25">
      <c r="A70" s="47" t="s">
        <v>27053</v>
      </c>
      <c r="B70" s="47" t="s">
        <v>9996</v>
      </c>
      <c r="C70" s="47" t="s">
        <v>10205</v>
      </c>
      <c r="D70" s="47" t="s">
        <v>10211</v>
      </c>
      <c r="E70" s="47" t="s">
        <v>4411</v>
      </c>
      <c r="F70" s="47" t="s">
        <v>10207</v>
      </c>
      <c r="G70" s="47" t="s">
        <v>10212</v>
      </c>
      <c r="H70" s="47">
        <v>1</v>
      </c>
      <c r="I70" s="43">
        <v>3197.87</v>
      </c>
      <c r="J70" s="47" t="s">
        <v>16833</v>
      </c>
      <c r="K70" s="47" t="s">
        <v>16834</v>
      </c>
      <c r="L70" s="47" t="s">
        <v>1820</v>
      </c>
      <c r="M70" s="47" t="s">
        <v>1869</v>
      </c>
    </row>
    <row r="71" spans="1:13" ht="11.25" customHeight="1" x14ac:dyDescent="0.25">
      <c r="A71" s="47" t="s">
        <v>27054</v>
      </c>
      <c r="B71" s="47" t="s">
        <v>9996</v>
      </c>
      <c r="C71" s="47" t="s">
        <v>10205</v>
      </c>
      <c r="D71" s="47" t="s">
        <v>10213</v>
      </c>
      <c r="E71" s="47" t="s">
        <v>4411</v>
      </c>
      <c r="F71" s="47" t="s">
        <v>10207</v>
      </c>
      <c r="G71" s="47" t="s">
        <v>10214</v>
      </c>
      <c r="H71" s="47">
        <v>1</v>
      </c>
      <c r="I71" s="43">
        <v>3197.87</v>
      </c>
      <c r="J71" s="47" t="s">
        <v>16833</v>
      </c>
      <c r="K71" s="47" t="s">
        <v>16834</v>
      </c>
      <c r="L71" s="47" t="s">
        <v>1820</v>
      </c>
      <c r="M71" s="47" t="s">
        <v>1869</v>
      </c>
    </row>
    <row r="72" spans="1:13" ht="11.25" customHeight="1" x14ac:dyDescent="0.25">
      <c r="A72" s="47" t="s">
        <v>27055</v>
      </c>
      <c r="B72" s="47" t="s">
        <v>9996</v>
      </c>
      <c r="C72" s="47" t="s">
        <v>10205</v>
      </c>
      <c r="D72" s="47" t="s">
        <v>10215</v>
      </c>
      <c r="E72" s="47" t="s">
        <v>4411</v>
      </c>
      <c r="F72" s="47" t="s">
        <v>10207</v>
      </c>
      <c r="G72" s="47" t="s">
        <v>10216</v>
      </c>
      <c r="H72" s="47">
        <v>1</v>
      </c>
      <c r="I72" s="43">
        <v>3197.87</v>
      </c>
      <c r="J72" s="47" t="s">
        <v>16833</v>
      </c>
      <c r="K72" s="47" t="s">
        <v>16834</v>
      </c>
      <c r="L72" s="47" t="s">
        <v>1820</v>
      </c>
      <c r="M72" s="47" t="s">
        <v>1869</v>
      </c>
    </row>
    <row r="73" spans="1:13" ht="11.25" customHeight="1" x14ac:dyDescent="0.25">
      <c r="A73" s="47" t="s">
        <v>27056</v>
      </c>
      <c r="B73" s="47" t="s">
        <v>9996</v>
      </c>
      <c r="C73" s="47" t="s">
        <v>10205</v>
      </c>
      <c r="D73" s="47" t="s">
        <v>10217</v>
      </c>
      <c r="E73" s="47" t="s">
        <v>4411</v>
      </c>
      <c r="F73" s="47" t="s">
        <v>10207</v>
      </c>
      <c r="G73" s="47" t="s">
        <v>10216</v>
      </c>
      <c r="H73" s="47">
        <v>1</v>
      </c>
      <c r="I73" s="43">
        <v>3197.87</v>
      </c>
      <c r="J73" s="47" t="s">
        <v>16833</v>
      </c>
      <c r="K73" s="47" t="s">
        <v>16834</v>
      </c>
      <c r="L73" s="47" t="s">
        <v>1820</v>
      </c>
      <c r="M73" s="47" t="s">
        <v>1869</v>
      </c>
    </row>
    <row r="74" spans="1:13" ht="11.25" customHeight="1" x14ac:dyDescent="0.25">
      <c r="A74" s="47" t="s">
        <v>27057</v>
      </c>
      <c r="B74" s="47" t="s">
        <v>9996</v>
      </c>
      <c r="C74" s="47" t="s">
        <v>10205</v>
      </c>
      <c r="D74" s="47" t="s">
        <v>10218</v>
      </c>
      <c r="E74" s="47" t="s">
        <v>4411</v>
      </c>
      <c r="F74" s="47" t="s">
        <v>10207</v>
      </c>
      <c r="G74" s="47" t="s">
        <v>10219</v>
      </c>
      <c r="H74" s="47">
        <v>1</v>
      </c>
      <c r="I74" s="43">
        <v>3197.87</v>
      </c>
      <c r="J74" s="47" t="s">
        <v>16833</v>
      </c>
      <c r="K74" s="47" t="s">
        <v>16834</v>
      </c>
      <c r="L74" s="47" t="s">
        <v>1820</v>
      </c>
      <c r="M74" s="47" t="s">
        <v>1869</v>
      </c>
    </row>
    <row r="75" spans="1:13" ht="11.25" customHeight="1" x14ac:dyDescent="0.25">
      <c r="A75" s="47" t="s">
        <v>27058</v>
      </c>
      <c r="B75" s="47" t="s">
        <v>9996</v>
      </c>
      <c r="C75" s="47" t="s">
        <v>10202</v>
      </c>
      <c r="D75" s="47" t="s">
        <v>10220</v>
      </c>
      <c r="E75" s="47" t="s">
        <v>7577</v>
      </c>
      <c r="F75" s="47" t="s">
        <v>10221</v>
      </c>
      <c r="G75" s="47" t="s">
        <v>10222</v>
      </c>
      <c r="H75" s="47">
        <v>1</v>
      </c>
      <c r="I75" s="43">
        <v>3588.67</v>
      </c>
      <c r="J75" s="47" t="s">
        <v>16833</v>
      </c>
      <c r="K75" s="47" t="s">
        <v>16834</v>
      </c>
      <c r="L75" s="47" t="s">
        <v>1820</v>
      </c>
      <c r="M75" s="47" t="s">
        <v>1869</v>
      </c>
    </row>
    <row r="76" spans="1:13" ht="11.25" customHeight="1" x14ac:dyDescent="0.25">
      <c r="A76" s="47" t="s">
        <v>27059</v>
      </c>
      <c r="B76" s="47" t="s">
        <v>9996</v>
      </c>
      <c r="C76" s="47" t="s">
        <v>10202</v>
      </c>
      <c r="D76" s="47" t="s">
        <v>10223</v>
      </c>
      <c r="E76" s="47" t="s">
        <v>7577</v>
      </c>
      <c r="F76" s="47" t="s">
        <v>10224</v>
      </c>
      <c r="G76" s="47" t="s">
        <v>10225</v>
      </c>
      <c r="H76" s="47">
        <v>1</v>
      </c>
      <c r="I76" s="43">
        <v>4209.34</v>
      </c>
      <c r="J76" s="47" t="s">
        <v>16833</v>
      </c>
      <c r="K76" s="47" t="s">
        <v>16834</v>
      </c>
      <c r="L76" s="47" t="s">
        <v>391</v>
      </c>
      <c r="M76" s="47" t="s">
        <v>390</v>
      </c>
    </row>
    <row r="77" spans="1:13" ht="11.25" customHeight="1" x14ac:dyDescent="0.25">
      <c r="A77" s="47" t="s">
        <v>27060</v>
      </c>
      <c r="B77" s="47" t="s">
        <v>9996</v>
      </c>
      <c r="C77" s="47" t="s">
        <v>10202</v>
      </c>
      <c r="D77" s="47" t="s">
        <v>10226</v>
      </c>
      <c r="E77" s="47" t="s">
        <v>7577</v>
      </c>
      <c r="F77" s="47" t="s">
        <v>10224</v>
      </c>
      <c r="G77" s="47" t="s">
        <v>10227</v>
      </c>
      <c r="H77" s="47">
        <v>1</v>
      </c>
      <c r="I77" s="43">
        <v>4209.34</v>
      </c>
      <c r="J77" s="47" t="s">
        <v>16833</v>
      </c>
      <c r="K77" s="47" t="s">
        <v>16834</v>
      </c>
      <c r="L77" s="47" t="s">
        <v>391</v>
      </c>
      <c r="M77" s="47" t="s">
        <v>390</v>
      </c>
    </row>
    <row r="78" spans="1:13" ht="11.25" customHeight="1" x14ac:dyDescent="0.25">
      <c r="A78" s="47" t="s">
        <v>27061</v>
      </c>
      <c r="B78" s="47" t="s">
        <v>9996</v>
      </c>
      <c r="C78" s="47" t="s">
        <v>10078</v>
      </c>
      <c r="D78" s="47" t="s">
        <v>10079</v>
      </c>
      <c r="E78" s="47" t="s">
        <v>10080</v>
      </c>
      <c r="F78" s="47" t="s">
        <v>10081</v>
      </c>
      <c r="G78" s="47" t="s">
        <v>10228</v>
      </c>
      <c r="H78" s="47">
        <v>1</v>
      </c>
      <c r="I78" s="43">
        <v>1207.07</v>
      </c>
      <c r="J78" s="47" t="s">
        <v>16833</v>
      </c>
      <c r="K78" s="47" t="s">
        <v>16834</v>
      </c>
      <c r="L78" s="47" t="s">
        <v>391</v>
      </c>
      <c r="M78" s="47" t="s">
        <v>1891</v>
      </c>
    </row>
    <row r="79" spans="1:13" ht="11.25" customHeight="1" x14ac:dyDescent="0.25">
      <c r="A79" s="47" t="s">
        <v>27062</v>
      </c>
      <c r="B79" s="47" t="s">
        <v>9996</v>
      </c>
      <c r="C79" s="47" t="s">
        <v>10022</v>
      </c>
      <c r="D79" s="47" t="s">
        <v>10229</v>
      </c>
      <c r="E79" s="47" t="s">
        <v>2827</v>
      </c>
      <c r="F79" s="47" t="s">
        <v>1152</v>
      </c>
      <c r="G79" s="47" t="s">
        <v>10230</v>
      </c>
      <c r="H79" s="47">
        <v>1</v>
      </c>
      <c r="I79" s="43">
        <v>345.83</v>
      </c>
      <c r="J79" s="47" t="s">
        <v>16833</v>
      </c>
      <c r="K79" s="47" t="s">
        <v>16834</v>
      </c>
      <c r="L79" s="47" t="s">
        <v>391</v>
      </c>
      <c r="M79" s="47" t="s">
        <v>1907</v>
      </c>
    </row>
    <row r="80" spans="1:13" ht="11.25" customHeight="1" x14ac:dyDescent="0.25">
      <c r="A80" s="47" t="s">
        <v>27063</v>
      </c>
      <c r="B80" s="47" t="s">
        <v>9996</v>
      </c>
      <c r="C80" s="47" t="s">
        <v>10002</v>
      </c>
      <c r="D80" s="47" t="s">
        <v>10231</v>
      </c>
      <c r="E80" s="47" t="s">
        <v>10089</v>
      </c>
      <c r="F80" s="47" t="s">
        <v>10232</v>
      </c>
      <c r="G80" s="47" t="s">
        <v>10233</v>
      </c>
      <c r="H80" s="47">
        <v>1</v>
      </c>
      <c r="I80" s="43">
        <v>1190.94</v>
      </c>
      <c r="J80" s="47" t="s">
        <v>16833</v>
      </c>
      <c r="K80" s="47" t="s">
        <v>16834</v>
      </c>
      <c r="L80" s="47" t="s">
        <v>391</v>
      </c>
      <c r="M80" s="47" t="s">
        <v>1907</v>
      </c>
    </row>
    <row r="81" spans="1:13" ht="11.25" customHeight="1" x14ac:dyDescent="0.25">
      <c r="A81" s="47" t="s">
        <v>27064</v>
      </c>
      <c r="B81" s="47" t="s">
        <v>9996</v>
      </c>
      <c r="C81" s="47" t="s">
        <v>10234</v>
      </c>
      <c r="D81" s="47" t="s">
        <v>10235</v>
      </c>
      <c r="E81" s="47" t="s">
        <v>4177</v>
      </c>
      <c r="F81" s="47" t="s">
        <v>10236</v>
      </c>
      <c r="G81" s="47" t="s">
        <v>10237</v>
      </c>
      <c r="H81" s="47">
        <v>1</v>
      </c>
      <c r="I81" s="43">
        <v>2877.89</v>
      </c>
      <c r="J81" s="47" t="s">
        <v>16833</v>
      </c>
      <c r="K81" s="47" t="s">
        <v>16834</v>
      </c>
      <c r="L81" s="47" t="s">
        <v>391</v>
      </c>
      <c r="M81" s="47" t="s">
        <v>1891</v>
      </c>
    </row>
    <row r="82" spans="1:13" ht="11.25" customHeight="1" x14ac:dyDescent="0.25">
      <c r="A82" s="47" t="s">
        <v>27065</v>
      </c>
      <c r="B82" s="47" t="s">
        <v>9996</v>
      </c>
      <c r="C82" s="47" t="s">
        <v>10238</v>
      </c>
      <c r="D82" s="47" t="s">
        <v>10239</v>
      </c>
      <c r="E82" s="47" t="s">
        <v>6625</v>
      </c>
      <c r="F82" s="47" t="s">
        <v>10240</v>
      </c>
      <c r="G82" s="47" t="s">
        <v>10241</v>
      </c>
      <c r="H82" s="47">
        <v>1</v>
      </c>
      <c r="I82" s="43">
        <v>2390</v>
      </c>
      <c r="J82" s="47" t="s">
        <v>16833</v>
      </c>
      <c r="K82" s="47" t="s">
        <v>16834</v>
      </c>
      <c r="L82" s="47" t="s">
        <v>391</v>
      </c>
      <c r="M82" s="47" t="s">
        <v>1907</v>
      </c>
    </row>
    <row r="83" spans="1:13" ht="11.25" customHeight="1" x14ac:dyDescent="0.25">
      <c r="A83" s="47" t="s">
        <v>27066</v>
      </c>
      <c r="B83" s="47" t="s">
        <v>9996</v>
      </c>
      <c r="C83" s="47" t="s">
        <v>10238</v>
      </c>
      <c r="D83" s="47" t="s">
        <v>10079</v>
      </c>
      <c r="E83" s="47" t="s">
        <v>10080</v>
      </c>
      <c r="F83" s="47" t="s">
        <v>10081</v>
      </c>
      <c r="G83" s="47" t="s">
        <v>10242</v>
      </c>
      <c r="H83" s="47">
        <v>1</v>
      </c>
      <c r="I83" s="43">
        <v>1207.07</v>
      </c>
      <c r="J83" s="47" t="s">
        <v>16833</v>
      </c>
      <c r="K83" s="47" t="s">
        <v>16834</v>
      </c>
      <c r="L83" s="47" t="s">
        <v>391</v>
      </c>
      <c r="M83" s="47" t="s">
        <v>1907</v>
      </c>
    </row>
    <row r="84" spans="1:13" ht="11.25" customHeight="1" x14ac:dyDescent="0.25">
      <c r="A84" s="47" t="s">
        <v>27067</v>
      </c>
      <c r="B84" s="47" t="s">
        <v>9996</v>
      </c>
      <c r="C84" s="47" t="s">
        <v>10078</v>
      </c>
      <c r="D84" s="47" t="s">
        <v>10245</v>
      </c>
      <c r="E84" s="47" t="s">
        <v>4177</v>
      </c>
      <c r="F84" s="47" t="s">
        <v>1152</v>
      </c>
      <c r="G84" s="47" t="s">
        <v>10246</v>
      </c>
      <c r="H84" s="47">
        <v>1</v>
      </c>
      <c r="I84" s="43">
        <v>6421.47</v>
      </c>
      <c r="J84" s="47" t="s">
        <v>16833</v>
      </c>
      <c r="K84" s="47" t="s">
        <v>16834</v>
      </c>
      <c r="L84" s="47" t="s">
        <v>391</v>
      </c>
      <c r="M84" s="47" t="s">
        <v>1891</v>
      </c>
    </row>
    <row r="85" spans="1:13" ht="11.25" customHeight="1" x14ac:dyDescent="0.25">
      <c r="A85" s="47" t="s">
        <v>27068</v>
      </c>
      <c r="B85" s="47" t="s">
        <v>9996</v>
      </c>
      <c r="C85" s="47" t="s">
        <v>10031</v>
      </c>
      <c r="D85" s="47" t="s">
        <v>10247</v>
      </c>
      <c r="E85" s="47" t="s">
        <v>10033</v>
      </c>
      <c r="F85" s="47" t="s">
        <v>10127</v>
      </c>
      <c r="G85" s="47" t="s">
        <v>10248</v>
      </c>
      <c r="H85" s="47">
        <v>1</v>
      </c>
      <c r="I85" s="43">
        <v>2004.57</v>
      </c>
      <c r="J85" s="47" t="s">
        <v>16833</v>
      </c>
      <c r="K85" s="47" t="s">
        <v>16834</v>
      </c>
      <c r="L85" s="47" t="s">
        <v>391</v>
      </c>
      <c r="M85" s="47" t="s">
        <v>1891</v>
      </c>
    </row>
    <row r="86" spans="1:13" ht="11.25" customHeight="1" x14ac:dyDescent="0.25">
      <c r="A86" s="47" t="s">
        <v>27069</v>
      </c>
      <c r="B86" s="47" t="s">
        <v>9996</v>
      </c>
      <c r="C86" s="47" t="s">
        <v>10249</v>
      </c>
      <c r="D86" s="47" t="s">
        <v>10250</v>
      </c>
      <c r="E86" s="47" t="s">
        <v>4177</v>
      </c>
      <c r="F86" s="47" t="s">
        <v>10180</v>
      </c>
      <c r="G86" s="47" t="s">
        <v>10251</v>
      </c>
      <c r="H86" s="47">
        <v>1</v>
      </c>
      <c r="I86" s="43">
        <v>1506.02</v>
      </c>
      <c r="J86" s="47" t="s">
        <v>16833</v>
      </c>
      <c r="K86" s="47" t="s">
        <v>16834</v>
      </c>
      <c r="L86" s="47" t="s">
        <v>391</v>
      </c>
      <c r="M86" s="47" t="s">
        <v>16882</v>
      </c>
    </row>
    <row r="87" spans="1:13" ht="11.25" customHeight="1" x14ac:dyDescent="0.25">
      <c r="A87" s="47" t="s">
        <v>27070</v>
      </c>
      <c r="B87" s="47" t="s">
        <v>9996</v>
      </c>
      <c r="C87" s="47" t="s">
        <v>10179</v>
      </c>
      <c r="D87" s="47" t="s">
        <v>10252</v>
      </c>
      <c r="E87" s="47" t="s">
        <v>10089</v>
      </c>
      <c r="F87" s="47" t="s">
        <v>10253</v>
      </c>
      <c r="G87" s="47" t="s">
        <v>10254</v>
      </c>
      <c r="H87" s="47">
        <v>1</v>
      </c>
      <c r="I87" s="43">
        <v>1016.35</v>
      </c>
      <c r="J87" s="47" t="s">
        <v>16833</v>
      </c>
      <c r="K87" s="47" t="s">
        <v>16834</v>
      </c>
      <c r="L87" s="47" t="s">
        <v>391</v>
      </c>
      <c r="M87" s="47" t="s">
        <v>16882</v>
      </c>
    </row>
    <row r="88" spans="1:13" ht="11.25" customHeight="1" x14ac:dyDescent="0.25">
      <c r="A88" s="47" t="s">
        <v>27071</v>
      </c>
      <c r="B88" s="47" t="s">
        <v>9996</v>
      </c>
      <c r="C88" s="47" t="s">
        <v>10037</v>
      </c>
      <c r="D88" s="47" t="s">
        <v>10255</v>
      </c>
      <c r="E88" s="47" t="s">
        <v>6384</v>
      </c>
      <c r="F88" s="47" t="s">
        <v>10256</v>
      </c>
      <c r="G88" s="47" t="s">
        <v>10257</v>
      </c>
      <c r="H88" s="47">
        <v>1</v>
      </c>
      <c r="I88" s="43">
        <v>1490.31</v>
      </c>
      <c r="J88" s="47" t="s">
        <v>16833</v>
      </c>
      <c r="K88" s="47" t="s">
        <v>16933</v>
      </c>
      <c r="L88" s="47" t="s">
        <v>1740</v>
      </c>
      <c r="M88" s="47" t="s">
        <v>1874</v>
      </c>
    </row>
    <row r="89" spans="1:13" ht="11.25" customHeight="1" x14ac:dyDescent="0.25">
      <c r="A89" s="47" t="s">
        <v>27072</v>
      </c>
      <c r="B89" s="47" t="s">
        <v>9996</v>
      </c>
      <c r="C89" s="47" t="s">
        <v>10148</v>
      </c>
      <c r="D89" s="47" t="s">
        <v>10258</v>
      </c>
      <c r="E89" s="47" t="s">
        <v>6625</v>
      </c>
      <c r="F89" s="47" t="s">
        <v>1152</v>
      </c>
      <c r="G89" s="47" t="s">
        <v>10259</v>
      </c>
      <c r="H89" s="47">
        <v>1</v>
      </c>
      <c r="I89" s="43">
        <v>2991.97</v>
      </c>
      <c r="J89" s="47" t="s">
        <v>16833</v>
      </c>
      <c r="K89" s="47" t="s">
        <v>16859</v>
      </c>
      <c r="L89" s="47" t="s">
        <v>1656</v>
      </c>
      <c r="M89" s="47" t="s">
        <v>1900</v>
      </c>
    </row>
    <row r="90" spans="1:13" ht="11.25" customHeight="1" x14ac:dyDescent="0.25">
      <c r="A90" s="47" t="s">
        <v>27073</v>
      </c>
      <c r="B90" s="47" t="s">
        <v>9996</v>
      </c>
      <c r="C90" s="47" t="s">
        <v>10037</v>
      </c>
      <c r="D90" s="47" t="s">
        <v>10260</v>
      </c>
      <c r="E90" s="47" t="s">
        <v>6384</v>
      </c>
      <c r="F90" s="47" t="s">
        <v>10261</v>
      </c>
      <c r="G90" s="47" t="s">
        <v>10262</v>
      </c>
      <c r="H90" s="47">
        <v>1</v>
      </c>
      <c r="I90" s="43">
        <v>1365.42</v>
      </c>
      <c r="J90" s="47" t="s">
        <v>16833</v>
      </c>
      <c r="K90" s="47" t="s">
        <v>16859</v>
      </c>
      <c r="L90" s="47" t="s">
        <v>1656</v>
      </c>
      <c r="M90" s="47" t="s">
        <v>1900</v>
      </c>
    </row>
    <row r="91" spans="1:13" ht="11.25" customHeight="1" x14ac:dyDescent="0.25">
      <c r="A91" s="47" t="s">
        <v>27074</v>
      </c>
      <c r="B91" s="47" t="s">
        <v>9996</v>
      </c>
      <c r="C91" s="47" t="s">
        <v>10148</v>
      </c>
      <c r="D91" s="47" t="s">
        <v>10263</v>
      </c>
      <c r="E91" s="47" t="s">
        <v>6625</v>
      </c>
      <c r="F91" s="47" t="s">
        <v>1152</v>
      </c>
      <c r="G91" s="47" t="s">
        <v>10264</v>
      </c>
      <c r="H91" s="47">
        <v>1</v>
      </c>
      <c r="I91" s="43">
        <v>2430.89</v>
      </c>
      <c r="J91" s="47" t="s">
        <v>16833</v>
      </c>
      <c r="K91" s="47" t="s">
        <v>16859</v>
      </c>
      <c r="L91" s="47" t="s">
        <v>1656</v>
      </c>
      <c r="M91" s="47" t="s">
        <v>1874</v>
      </c>
    </row>
    <row r="92" spans="1:13" ht="11.25" customHeight="1" x14ac:dyDescent="0.25">
      <c r="A92" s="47" t="s">
        <v>27075</v>
      </c>
      <c r="B92" s="47" t="s">
        <v>9996</v>
      </c>
      <c r="C92" s="47" t="s">
        <v>10148</v>
      </c>
      <c r="D92" s="47" t="s">
        <v>10265</v>
      </c>
      <c r="E92" s="47" t="s">
        <v>6625</v>
      </c>
      <c r="F92" s="47" t="s">
        <v>1152</v>
      </c>
      <c r="G92" s="47" t="s">
        <v>10266</v>
      </c>
      <c r="H92" s="47">
        <v>1</v>
      </c>
      <c r="I92" s="43">
        <v>2430.89</v>
      </c>
      <c r="J92" s="47" t="s">
        <v>16833</v>
      </c>
      <c r="K92" s="47" t="s">
        <v>16859</v>
      </c>
      <c r="L92" s="47" t="s">
        <v>1656</v>
      </c>
      <c r="M92" s="47" t="s">
        <v>1867</v>
      </c>
    </row>
    <row r="93" spans="1:13" ht="11.25" customHeight="1" x14ac:dyDescent="0.25">
      <c r="A93" s="47" t="s">
        <v>27076</v>
      </c>
      <c r="B93" s="47" t="s">
        <v>9996</v>
      </c>
      <c r="C93" s="47" t="s">
        <v>10238</v>
      </c>
      <c r="D93" s="47" t="s">
        <v>10267</v>
      </c>
      <c r="E93" s="47" t="s">
        <v>6625</v>
      </c>
      <c r="F93" s="47" t="s">
        <v>10268</v>
      </c>
      <c r="G93" s="47" t="s">
        <v>10269</v>
      </c>
      <c r="H93" s="47">
        <v>1</v>
      </c>
      <c r="I93" s="43">
        <v>5451.17</v>
      </c>
      <c r="J93" s="47" t="s">
        <v>16833</v>
      </c>
      <c r="K93" s="47" t="s">
        <v>16869</v>
      </c>
      <c r="L93" s="47" t="s">
        <v>1675</v>
      </c>
      <c r="M93" s="47" t="s">
        <v>1866</v>
      </c>
    </row>
    <row r="94" spans="1:13" ht="11.25" customHeight="1" x14ac:dyDescent="0.25">
      <c r="A94" s="47" t="s">
        <v>27077</v>
      </c>
      <c r="B94" s="47" t="s">
        <v>9996</v>
      </c>
      <c r="C94" s="47" t="s">
        <v>10041</v>
      </c>
      <c r="D94" s="47" t="s">
        <v>10055</v>
      </c>
      <c r="E94" s="47" t="s">
        <v>4177</v>
      </c>
      <c r="F94" s="47" t="s">
        <v>10270</v>
      </c>
      <c r="G94" s="47" t="s">
        <v>10271</v>
      </c>
      <c r="H94" s="47">
        <v>1</v>
      </c>
      <c r="I94" s="43">
        <v>993.89</v>
      </c>
      <c r="J94" s="47" t="s">
        <v>16833</v>
      </c>
      <c r="K94" s="47" t="s">
        <v>16834</v>
      </c>
      <c r="L94" s="47" t="s">
        <v>1820</v>
      </c>
      <c r="M94" s="47" t="s">
        <v>1869</v>
      </c>
    </row>
    <row r="95" spans="1:13" ht="11.25" customHeight="1" x14ac:dyDescent="0.25">
      <c r="A95" s="47" t="s">
        <v>27078</v>
      </c>
      <c r="B95" s="47" t="s">
        <v>9996</v>
      </c>
      <c r="C95" s="47" t="s">
        <v>10041</v>
      </c>
      <c r="D95" s="47" t="s">
        <v>10060</v>
      </c>
      <c r="E95" s="47" t="s">
        <v>4177</v>
      </c>
      <c r="F95" s="47" t="s">
        <v>10061</v>
      </c>
      <c r="G95" s="47" t="s">
        <v>10272</v>
      </c>
      <c r="H95" s="47">
        <v>1</v>
      </c>
      <c r="I95" s="43">
        <v>5658.38</v>
      </c>
      <c r="J95" s="47" t="s">
        <v>16833</v>
      </c>
      <c r="K95" s="47" t="s">
        <v>16834</v>
      </c>
      <c r="L95" s="47" t="s">
        <v>1820</v>
      </c>
      <c r="M95" s="47" t="s">
        <v>1869</v>
      </c>
    </row>
    <row r="96" spans="1:13" ht="11.25" customHeight="1" x14ac:dyDescent="0.25">
      <c r="A96" s="47" t="s">
        <v>27079</v>
      </c>
      <c r="B96" s="47" t="s">
        <v>9996</v>
      </c>
      <c r="C96" s="47" t="s">
        <v>10041</v>
      </c>
      <c r="D96" s="47" t="s">
        <v>10273</v>
      </c>
      <c r="E96" s="47" t="s">
        <v>4177</v>
      </c>
      <c r="F96" s="47" t="s">
        <v>10274</v>
      </c>
      <c r="G96" s="47" t="s">
        <v>10275</v>
      </c>
      <c r="H96" s="47">
        <v>1</v>
      </c>
      <c r="I96" s="43">
        <v>8126</v>
      </c>
      <c r="J96" s="47" t="s">
        <v>16833</v>
      </c>
      <c r="K96" s="47" t="s">
        <v>16834</v>
      </c>
      <c r="L96" s="47" t="s">
        <v>1820</v>
      </c>
      <c r="M96" s="47" t="s">
        <v>1869</v>
      </c>
    </row>
    <row r="97" spans="1:13" ht="11.25" customHeight="1" x14ac:dyDescent="0.25">
      <c r="A97" s="47" t="s">
        <v>27080</v>
      </c>
      <c r="B97" s="47" t="s">
        <v>9996</v>
      </c>
      <c r="C97" s="47" t="s">
        <v>10041</v>
      </c>
      <c r="D97" s="47" t="s">
        <v>10276</v>
      </c>
      <c r="E97" s="47" t="s">
        <v>4177</v>
      </c>
      <c r="F97" s="47" t="s">
        <v>10277</v>
      </c>
      <c r="G97" s="47" t="s">
        <v>10278</v>
      </c>
      <c r="H97" s="47">
        <v>1</v>
      </c>
      <c r="I97" s="43">
        <v>12310.26</v>
      </c>
      <c r="J97" s="47" t="s">
        <v>16833</v>
      </c>
      <c r="K97" s="47" t="s">
        <v>16834</v>
      </c>
      <c r="L97" s="47" t="s">
        <v>1820</v>
      </c>
      <c r="M97" s="47" t="s">
        <v>1869</v>
      </c>
    </row>
    <row r="98" spans="1:13" ht="11.25" customHeight="1" x14ac:dyDescent="0.25">
      <c r="A98" s="47" t="s">
        <v>27081</v>
      </c>
      <c r="B98" s="47" t="s">
        <v>9996</v>
      </c>
      <c r="C98" s="47" t="s">
        <v>10041</v>
      </c>
      <c r="D98" s="47" t="s">
        <v>10279</v>
      </c>
      <c r="E98" s="47" t="s">
        <v>4177</v>
      </c>
      <c r="F98" s="47" t="s">
        <v>10280</v>
      </c>
      <c r="G98" s="47" t="s">
        <v>10281</v>
      </c>
      <c r="H98" s="47">
        <v>1</v>
      </c>
      <c r="I98" s="43">
        <v>9919.25</v>
      </c>
      <c r="J98" s="47" t="s">
        <v>16833</v>
      </c>
      <c r="K98" s="47" t="s">
        <v>16834</v>
      </c>
      <c r="L98" s="47" t="s">
        <v>1820</v>
      </c>
      <c r="M98" s="47" t="s">
        <v>1869</v>
      </c>
    </row>
    <row r="99" spans="1:13" ht="11.25" customHeight="1" x14ac:dyDescent="0.25">
      <c r="A99" s="47" t="s">
        <v>27082</v>
      </c>
      <c r="B99" s="47" t="s">
        <v>9996</v>
      </c>
      <c r="C99" s="47" t="s">
        <v>10002</v>
      </c>
      <c r="D99" s="47" t="s">
        <v>10282</v>
      </c>
      <c r="E99" s="47" t="s">
        <v>4177</v>
      </c>
      <c r="F99" s="47" t="s">
        <v>10277</v>
      </c>
      <c r="G99" s="47" t="s">
        <v>10283</v>
      </c>
      <c r="H99" s="47">
        <v>1</v>
      </c>
      <c r="I99" s="43">
        <v>3103.49</v>
      </c>
      <c r="J99" s="47" t="s">
        <v>16833</v>
      </c>
      <c r="K99" s="47" t="s">
        <v>16834</v>
      </c>
      <c r="L99" s="47" t="s">
        <v>1820</v>
      </c>
      <c r="M99" s="47" t="s">
        <v>1869</v>
      </c>
    </row>
    <row r="100" spans="1:13" ht="11.25" customHeight="1" x14ac:dyDescent="0.25">
      <c r="A100" s="47" t="s">
        <v>27083</v>
      </c>
      <c r="B100" s="47" t="s">
        <v>9996</v>
      </c>
      <c r="C100" s="47" t="s">
        <v>10238</v>
      </c>
      <c r="D100" s="47" t="s">
        <v>10284</v>
      </c>
      <c r="E100" s="47" t="s">
        <v>6625</v>
      </c>
      <c r="F100" s="47" t="s">
        <v>10285</v>
      </c>
      <c r="G100" s="47" t="s">
        <v>10286</v>
      </c>
      <c r="H100" s="47">
        <v>1</v>
      </c>
      <c r="I100" s="43">
        <v>5451.17</v>
      </c>
      <c r="J100" s="47" t="s">
        <v>16910</v>
      </c>
      <c r="K100" s="47" t="s">
        <v>16911</v>
      </c>
      <c r="L100" s="47" t="s">
        <v>1666</v>
      </c>
      <c r="M100" s="47" t="s">
        <v>390</v>
      </c>
    </row>
    <row r="101" spans="1:13" ht="11.25" customHeight="1" x14ac:dyDescent="0.25">
      <c r="A101" s="47" t="s">
        <v>27084</v>
      </c>
      <c r="B101" s="47" t="s">
        <v>9996</v>
      </c>
      <c r="C101" s="47" t="s">
        <v>10031</v>
      </c>
      <c r="D101" s="47" t="s">
        <v>10287</v>
      </c>
      <c r="E101" s="47" t="s">
        <v>10033</v>
      </c>
      <c r="F101" s="47" t="s">
        <v>10095</v>
      </c>
      <c r="G101" s="47" t="s">
        <v>10288</v>
      </c>
      <c r="H101" s="47">
        <v>1</v>
      </c>
      <c r="I101" s="43">
        <v>3424.58</v>
      </c>
      <c r="J101" s="47" t="s">
        <v>16910</v>
      </c>
      <c r="K101" s="47" t="s">
        <v>16911</v>
      </c>
      <c r="L101" s="47" t="s">
        <v>1666</v>
      </c>
      <c r="M101" s="47" t="s">
        <v>390</v>
      </c>
    </row>
    <row r="102" spans="1:13" ht="11.25" customHeight="1" x14ac:dyDescent="0.25">
      <c r="A102" s="47" t="s">
        <v>27085</v>
      </c>
      <c r="B102" s="47" t="s">
        <v>9996</v>
      </c>
      <c r="C102" s="47" t="s">
        <v>10289</v>
      </c>
      <c r="D102" s="47" t="s">
        <v>10290</v>
      </c>
      <c r="E102" s="47" t="s">
        <v>6625</v>
      </c>
      <c r="F102" s="47" t="s">
        <v>10291</v>
      </c>
      <c r="G102" s="47" t="s">
        <v>10292</v>
      </c>
      <c r="H102" s="47">
        <v>1</v>
      </c>
      <c r="I102" s="43">
        <v>3210.29</v>
      </c>
      <c r="J102" s="47" t="s">
        <v>16851</v>
      </c>
      <c r="K102" s="47" t="s">
        <v>16854</v>
      </c>
      <c r="L102" s="47" t="s">
        <v>1748</v>
      </c>
      <c r="M102" s="47" t="s">
        <v>1875</v>
      </c>
    </row>
    <row r="103" spans="1:13" ht="11.25" customHeight="1" x14ac:dyDescent="0.25">
      <c r="A103" s="47" t="s">
        <v>27086</v>
      </c>
      <c r="B103" s="47" t="s">
        <v>9996</v>
      </c>
      <c r="C103" s="47" t="s">
        <v>10148</v>
      </c>
      <c r="D103" s="47" t="s">
        <v>10293</v>
      </c>
      <c r="E103" s="47" t="s">
        <v>6625</v>
      </c>
      <c r="F103" s="47" t="s">
        <v>10294</v>
      </c>
      <c r="G103" s="47" t="s">
        <v>10295</v>
      </c>
      <c r="H103" s="47">
        <v>1</v>
      </c>
      <c r="I103" s="43">
        <v>2430.89</v>
      </c>
      <c r="J103" s="47" t="s">
        <v>16910</v>
      </c>
      <c r="K103" s="47" t="s">
        <v>16911</v>
      </c>
      <c r="L103" s="47" t="s">
        <v>1666</v>
      </c>
      <c r="M103" s="47" t="s">
        <v>1867</v>
      </c>
    </row>
    <row r="104" spans="1:13" ht="11.25" customHeight="1" x14ac:dyDescent="0.25">
      <c r="A104" s="47" t="s">
        <v>27087</v>
      </c>
      <c r="B104" s="47" t="s">
        <v>9996</v>
      </c>
      <c r="C104" s="47" t="s">
        <v>10037</v>
      </c>
      <c r="D104" s="47" t="s">
        <v>10296</v>
      </c>
      <c r="E104" s="47" t="s">
        <v>4177</v>
      </c>
      <c r="F104" s="47" t="s">
        <v>10297</v>
      </c>
      <c r="G104" s="47" t="s">
        <v>10298</v>
      </c>
      <c r="H104" s="47">
        <v>1</v>
      </c>
      <c r="I104" s="43">
        <v>389.17</v>
      </c>
      <c r="J104" s="47" t="s">
        <v>16833</v>
      </c>
      <c r="K104" s="47" t="s">
        <v>16834</v>
      </c>
      <c r="L104" s="47" t="s">
        <v>391</v>
      </c>
      <c r="M104" s="47" t="s">
        <v>1907</v>
      </c>
    </row>
    <row r="105" spans="1:13" ht="11.25" customHeight="1" x14ac:dyDescent="0.25">
      <c r="A105" s="47" t="s">
        <v>27088</v>
      </c>
      <c r="B105" s="47" t="s">
        <v>9996</v>
      </c>
      <c r="C105" s="47" t="s">
        <v>10301</v>
      </c>
      <c r="D105" s="47" t="s">
        <v>10302</v>
      </c>
      <c r="E105" s="47" t="s">
        <v>4177</v>
      </c>
      <c r="F105" s="47" t="s">
        <v>1152</v>
      </c>
      <c r="G105" s="47" t="s">
        <v>10303</v>
      </c>
      <c r="H105" s="47">
        <v>1</v>
      </c>
      <c r="I105" s="43">
        <v>1255.8499999999999</v>
      </c>
      <c r="J105" s="47" t="s">
        <v>16833</v>
      </c>
      <c r="K105" s="47" t="s">
        <v>16834</v>
      </c>
      <c r="L105" s="47" t="s">
        <v>391</v>
      </c>
      <c r="M105" s="47" t="s">
        <v>390</v>
      </c>
    </row>
    <row r="106" spans="1:13" ht="11.25" customHeight="1" x14ac:dyDescent="0.25">
      <c r="A106" s="47" t="s">
        <v>27089</v>
      </c>
      <c r="B106" s="47" t="s">
        <v>9996</v>
      </c>
      <c r="C106" s="47" t="s">
        <v>10001</v>
      </c>
      <c r="D106" s="47" t="s">
        <v>10304</v>
      </c>
      <c r="E106" s="47" t="s">
        <v>4177</v>
      </c>
      <c r="F106" s="47" t="s">
        <v>1152</v>
      </c>
      <c r="G106" s="47" t="s">
        <v>10305</v>
      </c>
      <c r="H106" s="47">
        <v>1</v>
      </c>
      <c r="I106" s="43">
        <v>554.23</v>
      </c>
      <c r="J106" s="47" t="s">
        <v>16833</v>
      </c>
      <c r="K106" s="47" t="s">
        <v>16834</v>
      </c>
      <c r="L106" s="47" t="s">
        <v>389</v>
      </c>
      <c r="M106" s="47" t="s">
        <v>390</v>
      </c>
    </row>
    <row r="107" spans="1:13" ht="11.25" customHeight="1" x14ac:dyDescent="0.25">
      <c r="A107" s="47" t="s">
        <v>27090</v>
      </c>
      <c r="B107" s="47" t="s">
        <v>9996</v>
      </c>
      <c r="C107" s="47" t="s">
        <v>10001</v>
      </c>
      <c r="D107" s="47" t="s">
        <v>10306</v>
      </c>
      <c r="E107" s="47" t="s">
        <v>4177</v>
      </c>
      <c r="F107" s="47" t="s">
        <v>1152</v>
      </c>
      <c r="G107" s="47" t="s">
        <v>10307</v>
      </c>
      <c r="H107" s="47">
        <v>1</v>
      </c>
      <c r="I107" s="43">
        <v>554.23</v>
      </c>
      <c r="J107" s="47" t="s">
        <v>16833</v>
      </c>
      <c r="K107" s="47" t="s">
        <v>16834</v>
      </c>
      <c r="L107" s="47" t="s">
        <v>389</v>
      </c>
      <c r="M107" s="47" t="s">
        <v>390</v>
      </c>
    </row>
    <row r="108" spans="1:13" ht="11.25" customHeight="1" x14ac:dyDescent="0.25">
      <c r="A108" s="47" t="s">
        <v>27091</v>
      </c>
      <c r="B108" s="47" t="s">
        <v>9996</v>
      </c>
      <c r="C108" s="47" t="s">
        <v>10087</v>
      </c>
      <c r="D108" s="47" t="s">
        <v>10308</v>
      </c>
      <c r="E108" s="47" t="s">
        <v>6625</v>
      </c>
      <c r="F108" s="47" t="s">
        <v>10309</v>
      </c>
      <c r="G108" s="47" t="s">
        <v>10310</v>
      </c>
      <c r="H108" s="47">
        <v>1</v>
      </c>
      <c r="I108" s="43">
        <v>3017.66</v>
      </c>
      <c r="J108" s="47" t="s">
        <v>16833</v>
      </c>
      <c r="K108" s="47" t="s">
        <v>16834</v>
      </c>
      <c r="L108" s="47" t="s">
        <v>389</v>
      </c>
      <c r="M108" s="47" t="s">
        <v>390</v>
      </c>
    </row>
    <row r="109" spans="1:13" ht="11.25" customHeight="1" x14ac:dyDescent="0.25">
      <c r="A109" s="47" t="s">
        <v>27092</v>
      </c>
      <c r="B109" s="47" t="s">
        <v>9996</v>
      </c>
      <c r="C109" s="47" t="s">
        <v>10148</v>
      </c>
      <c r="D109" s="47" t="s">
        <v>10311</v>
      </c>
      <c r="E109" s="47" t="s">
        <v>4177</v>
      </c>
      <c r="F109" s="47" t="s">
        <v>10312</v>
      </c>
      <c r="G109" s="47" t="s">
        <v>10313</v>
      </c>
      <c r="H109" s="47">
        <v>1</v>
      </c>
      <c r="I109" s="43">
        <v>1209.96</v>
      </c>
      <c r="J109" s="47" t="s">
        <v>16833</v>
      </c>
      <c r="K109" s="47" t="s">
        <v>16834</v>
      </c>
      <c r="L109" s="47" t="s">
        <v>1820</v>
      </c>
      <c r="M109" s="47" t="s">
        <v>1872</v>
      </c>
    </row>
    <row r="110" spans="1:13" ht="11.25" customHeight="1" x14ac:dyDescent="0.25">
      <c r="A110" s="47" t="s">
        <v>27093</v>
      </c>
      <c r="B110" s="47" t="s">
        <v>9996</v>
      </c>
      <c r="C110" s="47" t="s">
        <v>10314</v>
      </c>
      <c r="D110" s="47" t="s">
        <v>10311</v>
      </c>
      <c r="E110" s="47" t="s">
        <v>4177</v>
      </c>
      <c r="F110" s="47" t="s">
        <v>10312</v>
      </c>
      <c r="G110" s="47" t="s">
        <v>10315</v>
      </c>
      <c r="H110" s="47">
        <v>1</v>
      </c>
      <c r="I110" s="43">
        <v>1209.96</v>
      </c>
      <c r="J110" s="47" t="s">
        <v>16833</v>
      </c>
      <c r="K110" s="47" t="s">
        <v>16834</v>
      </c>
      <c r="L110" s="47" t="s">
        <v>391</v>
      </c>
      <c r="M110" s="47" t="s">
        <v>1872</v>
      </c>
    </row>
    <row r="111" spans="1:13" ht="11.25" customHeight="1" x14ac:dyDescent="0.25">
      <c r="A111" s="47" t="s">
        <v>27094</v>
      </c>
      <c r="B111" s="47" t="s">
        <v>9996</v>
      </c>
      <c r="C111" s="47" t="s">
        <v>10141</v>
      </c>
      <c r="D111" s="47" t="s">
        <v>10316</v>
      </c>
      <c r="E111" s="47" t="s">
        <v>10143</v>
      </c>
      <c r="F111" s="47" t="s">
        <v>10144</v>
      </c>
      <c r="G111" s="47" t="s">
        <v>10317</v>
      </c>
      <c r="H111" s="47">
        <v>1</v>
      </c>
      <c r="I111" s="43">
        <v>362.34</v>
      </c>
      <c r="J111" s="47" t="s">
        <v>16833</v>
      </c>
      <c r="K111" s="47" t="s">
        <v>16834</v>
      </c>
      <c r="L111" s="47" t="s">
        <v>391</v>
      </c>
      <c r="M111" s="47" t="s">
        <v>1872</v>
      </c>
    </row>
    <row r="112" spans="1:13" ht="11.25" customHeight="1" x14ac:dyDescent="0.25">
      <c r="A112" s="47" t="s">
        <v>27095</v>
      </c>
      <c r="B112" s="47" t="s">
        <v>9996</v>
      </c>
      <c r="C112" s="47" t="s">
        <v>10097</v>
      </c>
      <c r="D112" s="47" t="s">
        <v>10318</v>
      </c>
      <c r="E112" s="47" t="s">
        <v>2594</v>
      </c>
      <c r="F112" s="47" t="s">
        <v>10124</v>
      </c>
      <c r="G112" s="47" t="s">
        <v>10319</v>
      </c>
      <c r="H112" s="47">
        <v>1</v>
      </c>
      <c r="I112" s="43">
        <v>2329.62</v>
      </c>
      <c r="J112" s="47" t="s">
        <v>16833</v>
      </c>
      <c r="K112" s="47" t="s">
        <v>16834</v>
      </c>
      <c r="L112" s="47" t="s">
        <v>1820</v>
      </c>
      <c r="M112" s="47" t="s">
        <v>1872</v>
      </c>
    </row>
    <row r="113" spans="1:13" ht="11.25" customHeight="1" x14ac:dyDescent="0.25">
      <c r="A113" s="47" t="s">
        <v>27096</v>
      </c>
      <c r="B113" s="47" t="s">
        <v>9996</v>
      </c>
      <c r="C113" s="47" t="s">
        <v>10320</v>
      </c>
      <c r="D113" s="47" t="s">
        <v>10321</v>
      </c>
      <c r="E113" s="47" t="s">
        <v>4177</v>
      </c>
      <c r="F113" s="47" t="s">
        <v>10322</v>
      </c>
      <c r="G113" s="47" t="s">
        <v>10323</v>
      </c>
      <c r="H113" s="47">
        <v>1</v>
      </c>
      <c r="I113" s="43">
        <v>2365.06</v>
      </c>
      <c r="J113" s="47" t="s">
        <v>16833</v>
      </c>
      <c r="K113" s="47" t="s">
        <v>16933</v>
      </c>
      <c r="L113" s="47" t="s">
        <v>1740</v>
      </c>
      <c r="M113" s="47" t="s">
        <v>1887</v>
      </c>
    </row>
    <row r="114" spans="1:13" ht="11.25" customHeight="1" x14ac:dyDescent="0.25">
      <c r="A114" s="47" t="s">
        <v>27097</v>
      </c>
      <c r="B114" s="47" t="s">
        <v>9996</v>
      </c>
      <c r="C114" s="47" t="s">
        <v>10022</v>
      </c>
      <c r="D114" s="47" t="s">
        <v>10324</v>
      </c>
      <c r="E114" s="47" t="s">
        <v>1152</v>
      </c>
      <c r="F114" s="47" t="s">
        <v>10325</v>
      </c>
      <c r="G114" s="47" t="s">
        <v>10326</v>
      </c>
      <c r="H114" s="47">
        <v>1</v>
      </c>
      <c r="I114" s="43">
        <v>324.12</v>
      </c>
      <c r="J114" s="47" t="s">
        <v>16833</v>
      </c>
      <c r="K114" s="47" t="s">
        <v>16933</v>
      </c>
      <c r="L114" s="47" t="s">
        <v>1740</v>
      </c>
      <c r="M114" s="47" t="s">
        <v>1874</v>
      </c>
    </row>
    <row r="115" spans="1:13" ht="11.25" customHeight="1" x14ac:dyDescent="0.25">
      <c r="A115" s="47" t="s">
        <v>27098</v>
      </c>
      <c r="B115" s="47" t="s">
        <v>9996</v>
      </c>
      <c r="C115" s="47" t="s">
        <v>10022</v>
      </c>
      <c r="D115" s="47" t="s">
        <v>10327</v>
      </c>
      <c r="E115" s="47" t="s">
        <v>4177</v>
      </c>
      <c r="F115" s="47" t="s">
        <v>10122</v>
      </c>
      <c r="G115" s="47" t="s">
        <v>10328</v>
      </c>
      <c r="H115" s="47">
        <v>1</v>
      </c>
      <c r="I115" s="43">
        <v>502.7</v>
      </c>
      <c r="J115" s="47" t="s">
        <v>16833</v>
      </c>
      <c r="K115" s="47" t="s">
        <v>16933</v>
      </c>
      <c r="L115" s="47" t="s">
        <v>1740</v>
      </c>
      <c r="M115" s="47" t="s">
        <v>1887</v>
      </c>
    </row>
    <row r="116" spans="1:13" ht="11.25" customHeight="1" x14ac:dyDescent="0.25">
      <c r="A116" s="47" t="s">
        <v>27099</v>
      </c>
      <c r="B116" s="47" t="s">
        <v>9996</v>
      </c>
      <c r="C116" s="47" t="s">
        <v>10088</v>
      </c>
      <c r="D116" s="47" t="s">
        <v>10329</v>
      </c>
      <c r="E116" s="47" t="s">
        <v>4177</v>
      </c>
      <c r="F116" s="47" t="s">
        <v>10138</v>
      </c>
      <c r="G116" s="47" t="s">
        <v>10330</v>
      </c>
      <c r="H116" s="47">
        <v>1</v>
      </c>
      <c r="I116" s="43">
        <v>2365.15</v>
      </c>
      <c r="J116" s="47" t="s">
        <v>16851</v>
      </c>
      <c r="K116" s="47" t="s">
        <v>16899</v>
      </c>
      <c r="L116" s="47" t="s">
        <v>1799</v>
      </c>
      <c r="M116" s="47" t="s">
        <v>1887</v>
      </c>
    </row>
    <row r="117" spans="1:13" ht="11.25" customHeight="1" x14ac:dyDescent="0.25">
      <c r="A117" s="47" t="s">
        <v>27100</v>
      </c>
      <c r="B117" s="47" t="s">
        <v>9996</v>
      </c>
      <c r="C117" s="47" t="s">
        <v>10202</v>
      </c>
      <c r="D117" s="47" t="s">
        <v>10331</v>
      </c>
      <c r="E117" s="47" t="s">
        <v>7577</v>
      </c>
      <c r="F117" s="47" t="s">
        <v>10332</v>
      </c>
      <c r="G117" s="47" t="s">
        <v>10333</v>
      </c>
      <c r="H117" s="47">
        <v>1</v>
      </c>
      <c r="I117" s="43">
        <v>4209.34</v>
      </c>
      <c r="J117" s="47" t="s">
        <v>16833</v>
      </c>
      <c r="K117" s="47" t="s">
        <v>16834</v>
      </c>
      <c r="L117" s="47" t="s">
        <v>391</v>
      </c>
      <c r="M117" s="47" t="s">
        <v>390</v>
      </c>
    </row>
    <row r="118" spans="1:13" ht="11.25" customHeight="1" x14ac:dyDescent="0.25">
      <c r="A118" s="47" t="s">
        <v>27101</v>
      </c>
      <c r="B118" s="47" t="s">
        <v>9996</v>
      </c>
      <c r="C118" s="47" t="s">
        <v>10202</v>
      </c>
      <c r="D118" s="47" t="s">
        <v>10334</v>
      </c>
      <c r="E118" s="47" t="s">
        <v>7577</v>
      </c>
      <c r="F118" s="47" t="s">
        <v>1152</v>
      </c>
      <c r="G118" s="47" t="s">
        <v>10335</v>
      </c>
      <c r="H118" s="47">
        <v>1</v>
      </c>
      <c r="I118" s="43">
        <v>4209.34</v>
      </c>
      <c r="J118" s="47" t="s">
        <v>16833</v>
      </c>
      <c r="K118" s="47" t="s">
        <v>16834</v>
      </c>
      <c r="L118" s="47" t="s">
        <v>391</v>
      </c>
      <c r="M118" s="47" t="s">
        <v>390</v>
      </c>
    </row>
    <row r="119" spans="1:13" ht="11.25" customHeight="1" x14ac:dyDescent="0.25">
      <c r="A119" s="47" t="s">
        <v>27102</v>
      </c>
      <c r="B119" s="47" t="s">
        <v>9996</v>
      </c>
      <c r="C119" s="47" t="s">
        <v>10055</v>
      </c>
      <c r="D119" s="47" t="s">
        <v>10336</v>
      </c>
      <c r="E119" s="47" t="s">
        <v>4411</v>
      </c>
      <c r="F119" s="47" t="s">
        <v>10337</v>
      </c>
      <c r="G119" s="47" t="s">
        <v>10338</v>
      </c>
      <c r="H119" s="47">
        <v>1</v>
      </c>
      <c r="I119" s="43">
        <v>165192.82999999999</v>
      </c>
      <c r="J119" s="47" t="s">
        <v>16833</v>
      </c>
      <c r="K119" s="47" t="s">
        <v>16834</v>
      </c>
      <c r="L119" s="47" t="s">
        <v>1820</v>
      </c>
      <c r="M119" s="47" t="s">
        <v>1869</v>
      </c>
    </row>
    <row r="120" spans="1:13" ht="11.25" customHeight="1" x14ac:dyDescent="0.25">
      <c r="A120" s="47" t="s">
        <v>27103</v>
      </c>
      <c r="B120" s="47" t="s">
        <v>9996</v>
      </c>
      <c r="C120" s="47" t="s">
        <v>10055</v>
      </c>
      <c r="D120" s="47" t="s">
        <v>10339</v>
      </c>
      <c r="E120" s="47" t="s">
        <v>4177</v>
      </c>
      <c r="F120" s="47" t="s">
        <v>10340</v>
      </c>
      <c r="G120" s="47" t="s">
        <v>10341</v>
      </c>
      <c r="H120" s="47">
        <v>1</v>
      </c>
      <c r="I120" s="43">
        <v>550116.98</v>
      </c>
      <c r="J120" s="47" t="s">
        <v>16833</v>
      </c>
      <c r="K120" s="47" t="s">
        <v>16834</v>
      </c>
      <c r="L120" s="47" t="s">
        <v>391</v>
      </c>
      <c r="M120" s="47" t="s">
        <v>390</v>
      </c>
    </row>
    <row r="121" spans="1:13" ht="11.25" customHeight="1" x14ac:dyDescent="0.25">
      <c r="A121" s="47" t="s">
        <v>27104</v>
      </c>
      <c r="B121" s="47" t="s">
        <v>9996</v>
      </c>
      <c r="C121" s="47" t="s">
        <v>10055</v>
      </c>
      <c r="D121" s="47" t="s">
        <v>10342</v>
      </c>
      <c r="E121" s="47" t="s">
        <v>4177</v>
      </c>
      <c r="F121" s="47" t="s">
        <v>10343</v>
      </c>
      <c r="G121" s="47" t="s">
        <v>10344</v>
      </c>
      <c r="H121" s="47">
        <v>1</v>
      </c>
      <c r="I121" s="43">
        <v>55579.99</v>
      </c>
      <c r="J121" s="47" t="s">
        <v>16833</v>
      </c>
      <c r="K121" s="47" t="s">
        <v>16834</v>
      </c>
      <c r="L121" s="47" t="s">
        <v>391</v>
      </c>
      <c r="M121" s="47" t="s">
        <v>390</v>
      </c>
    </row>
    <row r="122" spans="1:13" ht="11.25" customHeight="1" x14ac:dyDescent="0.25">
      <c r="A122" s="47" t="s">
        <v>27105</v>
      </c>
      <c r="B122" s="47" t="s">
        <v>9996</v>
      </c>
      <c r="C122" s="47" t="s">
        <v>10202</v>
      </c>
      <c r="D122" s="47" t="s">
        <v>10346</v>
      </c>
      <c r="E122" s="47" t="s">
        <v>7577</v>
      </c>
      <c r="F122" s="47" t="s">
        <v>10345</v>
      </c>
      <c r="G122" s="47" t="s">
        <v>10347</v>
      </c>
      <c r="H122" s="47">
        <v>1</v>
      </c>
      <c r="I122" s="43">
        <v>1687.2</v>
      </c>
      <c r="J122" s="47" t="s">
        <v>16833</v>
      </c>
      <c r="K122" s="47" t="s">
        <v>16906</v>
      </c>
      <c r="L122" s="47" t="s">
        <v>109</v>
      </c>
      <c r="M122" s="47" t="s">
        <v>376</v>
      </c>
    </row>
    <row r="123" spans="1:13" ht="11.25" customHeight="1" x14ac:dyDescent="0.25">
      <c r="A123" s="47" t="s">
        <v>27106</v>
      </c>
      <c r="B123" s="47" t="s">
        <v>9996</v>
      </c>
      <c r="C123" s="47" t="s">
        <v>10202</v>
      </c>
      <c r="D123" s="47" t="s">
        <v>10348</v>
      </c>
      <c r="E123" s="47" t="s">
        <v>7577</v>
      </c>
      <c r="F123" s="47" t="s">
        <v>10345</v>
      </c>
      <c r="G123" s="47" t="s">
        <v>10349</v>
      </c>
      <c r="H123" s="47">
        <v>1</v>
      </c>
      <c r="I123" s="43">
        <v>1687.2</v>
      </c>
      <c r="J123" s="47" t="s">
        <v>16833</v>
      </c>
      <c r="K123" s="47" t="s">
        <v>16834</v>
      </c>
      <c r="L123" s="47" t="s">
        <v>389</v>
      </c>
      <c r="M123" s="47" t="s">
        <v>1869</v>
      </c>
    </row>
    <row r="124" spans="1:13" ht="11.25" customHeight="1" x14ac:dyDescent="0.25">
      <c r="A124" s="47" t="s">
        <v>27107</v>
      </c>
      <c r="B124" s="47" t="s">
        <v>9996</v>
      </c>
      <c r="C124" s="47" t="s">
        <v>10041</v>
      </c>
      <c r="D124" s="47" t="s">
        <v>10350</v>
      </c>
      <c r="E124" s="47" t="s">
        <v>10194</v>
      </c>
      <c r="F124" s="47" t="s">
        <v>10351</v>
      </c>
      <c r="G124" s="47" t="s">
        <v>10352</v>
      </c>
      <c r="H124" s="47">
        <v>1</v>
      </c>
      <c r="I124" s="43">
        <v>45040.67</v>
      </c>
      <c r="J124" s="47" t="s">
        <v>16833</v>
      </c>
      <c r="K124" s="47" t="s">
        <v>16834</v>
      </c>
      <c r="L124" s="47" t="s">
        <v>1820</v>
      </c>
      <c r="M124" s="47" t="s">
        <v>1869</v>
      </c>
    </row>
    <row r="125" spans="1:13" ht="11.25" customHeight="1" x14ac:dyDescent="0.25">
      <c r="A125" s="47" t="s">
        <v>27108</v>
      </c>
      <c r="B125" s="47" t="s">
        <v>9996</v>
      </c>
      <c r="C125" s="47" t="s">
        <v>10041</v>
      </c>
      <c r="D125" s="47" t="s">
        <v>10353</v>
      </c>
      <c r="E125" s="47" t="s">
        <v>10194</v>
      </c>
      <c r="F125" s="47" t="s">
        <v>10351</v>
      </c>
      <c r="G125" s="47" t="s">
        <v>10354</v>
      </c>
      <c r="H125" s="47">
        <v>1</v>
      </c>
      <c r="I125" s="43">
        <v>45040.57</v>
      </c>
      <c r="J125" s="47" t="s">
        <v>16833</v>
      </c>
      <c r="K125" s="47" t="s">
        <v>16834</v>
      </c>
      <c r="L125" s="47" t="s">
        <v>1820</v>
      </c>
      <c r="M125" s="47" t="s">
        <v>1869</v>
      </c>
    </row>
    <row r="126" spans="1:13" ht="11.25" customHeight="1" x14ac:dyDescent="0.25">
      <c r="A126" s="47" t="s">
        <v>27109</v>
      </c>
      <c r="B126" s="47" t="s">
        <v>9996</v>
      </c>
      <c r="C126" s="47" t="s">
        <v>10041</v>
      </c>
      <c r="D126" s="47" t="s">
        <v>10355</v>
      </c>
      <c r="E126" s="47" t="s">
        <v>4177</v>
      </c>
      <c r="F126" s="47" t="s">
        <v>10356</v>
      </c>
      <c r="G126" s="47" t="s">
        <v>10357</v>
      </c>
      <c r="H126" s="47">
        <v>1</v>
      </c>
      <c r="I126" s="43">
        <v>34745.61</v>
      </c>
      <c r="J126" s="47" t="s">
        <v>16833</v>
      </c>
      <c r="K126" s="47" t="s">
        <v>16834</v>
      </c>
      <c r="L126" s="47" t="s">
        <v>1820</v>
      </c>
      <c r="M126" s="47" t="s">
        <v>1869</v>
      </c>
    </row>
    <row r="127" spans="1:13" ht="11.25" customHeight="1" x14ac:dyDescent="0.25">
      <c r="A127" s="47" t="s">
        <v>27110</v>
      </c>
      <c r="B127" s="47" t="s">
        <v>9996</v>
      </c>
      <c r="C127" s="47" t="s">
        <v>10055</v>
      </c>
      <c r="D127" s="47" t="s">
        <v>10358</v>
      </c>
      <c r="E127" s="47" t="s">
        <v>10359</v>
      </c>
      <c r="F127" s="47" t="s">
        <v>10360</v>
      </c>
      <c r="G127" s="47" t="s">
        <v>10361</v>
      </c>
      <c r="H127" s="47">
        <v>1</v>
      </c>
      <c r="I127" s="43">
        <v>35751.910000000003</v>
      </c>
      <c r="J127" s="47" t="s">
        <v>16833</v>
      </c>
      <c r="K127" s="47" t="s">
        <v>16834</v>
      </c>
      <c r="L127" s="47" t="s">
        <v>391</v>
      </c>
      <c r="M127" s="47" t="s">
        <v>390</v>
      </c>
    </row>
    <row r="128" spans="1:13" ht="11.25" customHeight="1" x14ac:dyDescent="0.25">
      <c r="A128" s="47" t="s">
        <v>27111</v>
      </c>
      <c r="B128" s="47" t="s">
        <v>9996</v>
      </c>
      <c r="C128" s="47" t="s">
        <v>10362</v>
      </c>
      <c r="D128" s="47" t="s">
        <v>10363</v>
      </c>
      <c r="E128" s="47" t="s">
        <v>1152</v>
      </c>
      <c r="F128" s="47" t="s">
        <v>10364</v>
      </c>
      <c r="G128" s="47" t="s">
        <v>10365</v>
      </c>
      <c r="H128" s="47">
        <v>1</v>
      </c>
      <c r="I128" s="43">
        <v>3342.99</v>
      </c>
      <c r="J128" s="47" t="s">
        <v>16833</v>
      </c>
      <c r="K128" s="47" t="s">
        <v>16834</v>
      </c>
      <c r="L128" s="47" t="s">
        <v>391</v>
      </c>
      <c r="M128" s="47" t="s">
        <v>1869</v>
      </c>
    </row>
    <row r="129" spans="1:13" ht="11.25" customHeight="1" x14ac:dyDescent="0.25">
      <c r="A129" s="47" t="s">
        <v>27112</v>
      </c>
      <c r="B129" s="47" t="s">
        <v>9996</v>
      </c>
      <c r="C129" s="47" t="s">
        <v>10202</v>
      </c>
      <c r="D129" s="47" t="s">
        <v>10366</v>
      </c>
      <c r="E129" s="47" t="s">
        <v>10367</v>
      </c>
      <c r="F129" s="47" t="s">
        <v>10368</v>
      </c>
      <c r="G129" s="47" t="s">
        <v>10369</v>
      </c>
      <c r="H129" s="47">
        <v>1</v>
      </c>
      <c r="I129" s="43">
        <v>116.85</v>
      </c>
      <c r="J129" s="47" t="s">
        <v>16833</v>
      </c>
      <c r="K129" s="47" t="s">
        <v>16906</v>
      </c>
      <c r="L129" s="47" t="s">
        <v>109</v>
      </c>
      <c r="M129" s="47" t="s">
        <v>1869</v>
      </c>
    </row>
    <row r="130" spans="1:13" ht="11.25" customHeight="1" x14ac:dyDescent="0.25">
      <c r="A130" s="47" t="s">
        <v>27113</v>
      </c>
      <c r="B130" s="47" t="s">
        <v>9996</v>
      </c>
      <c r="C130" s="47" t="s">
        <v>10202</v>
      </c>
      <c r="D130" s="47" t="s">
        <v>10366</v>
      </c>
      <c r="E130" s="47" t="s">
        <v>10367</v>
      </c>
      <c r="F130" s="47" t="s">
        <v>10368</v>
      </c>
      <c r="G130" s="47" t="s">
        <v>1152</v>
      </c>
      <c r="H130" s="47">
        <v>1</v>
      </c>
      <c r="I130" s="43">
        <v>216.3</v>
      </c>
      <c r="J130" s="47" t="s">
        <v>16851</v>
      </c>
      <c r="K130" s="47" t="s">
        <v>16876</v>
      </c>
      <c r="L130" s="47" t="s">
        <v>104</v>
      </c>
      <c r="M130" s="47" t="s">
        <v>1869</v>
      </c>
    </row>
    <row r="131" spans="1:13" ht="11.25" customHeight="1" x14ac:dyDescent="0.25">
      <c r="A131" s="47" t="s">
        <v>27114</v>
      </c>
      <c r="B131" s="47" t="s">
        <v>9996</v>
      </c>
      <c r="C131" s="47" t="s">
        <v>10202</v>
      </c>
      <c r="D131" s="47" t="s">
        <v>10366</v>
      </c>
      <c r="E131" s="47" t="s">
        <v>10367</v>
      </c>
      <c r="F131" s="47" t="s">
        <v>10368</v>
      </c>
      <c r="G131" s="47" t="s">
        <v>10370</v>
      </c>
      <c r="H131" s="47">
        <v>1</v>
      </c>
      <c r="I131" s="43">
        <v>216.31</v>
      </c>
      <c r="J131" s="47" t="s">
        <v>16910</v>
      </c>
      <c r="K131" s="47" t="s">
        <v>16911</v>
      </c>
      <c r="L131" s="47" t="s">
        <v>617</v>
      </c>
      <c r="M131" s="47" t="s">
        <v>1869</v>
      </c>
    </row>
    <row r="132" spans="1:13" ht="11.25" customHeight="1" x14ac:dyDescent="0.25">
      <c r="A132" s="47" t="s">
        <v>27115</v>
      </c>
      <c r="B132" s="47" t="s">
        <v>9996</v>
      </c>
      <c r="C132" s="47" t="s">
        <v>10202</v>
      </c>
      <c r="D132" s="47" t="s">
        <v>10366</v>
      </c>
      <c r="E132" s="47" t="s">
        <v>10367</v>
      </c>
      <c r="F132" s="47" t="s">
        <v>10368</v>
      </c>
      <c r="G132" s="47" t="s">
        <v>10371</v>
      </c>
      <c r="H132" s="47">
        <v>1</v>
      </c>
      <c r="I132" s="43">
        <v>233.61</v>
      </c>
      <c r="J132" s="47" t="s">
        <v>16851</v>
      </c>
      <c r="K132" s="47" t="s">
        <v>16899</v>
      </c>
      <c r="L132" s="47" t="s">
        <v>462</v>
      </c>
      <c r="M132" s="47" t="s">
        <v>1869</v>
      </c>
    </row>
    <row r="133" spans="1:13" ht="11.25" customHeight="1" x14ac:dyDescent="0.25">
      <c r="A133" s="47" t="s">
        <v>27116</v>
      </c>
      <c r="B133" s="47" t="s">
        <v>9996</v>
      </c>
      <c r="C133" s="47" t="s">
        <v>10202</v>
      </c>
      <c r="D133" s="47" t="s">
        <v>10366</v>
      </c>
      <c r="E133" s="47" t="s">
        <v>10367</v>
      </c>
      <c r="F133" s="47" t="s">
        <v>10368</v>
      </c>
      <c r="G133" s="47" t="s">
        <v>10372</v>
      </c>
      <c r="H133" s="47">
        <v>1</v>
      </c>
      <c r="I133" s="43">
        <v>233.61</v>
      </c>
      <c r="J133" s="47" t="s">
        <v>16833</v>
      </c>
      <c r="K133" s="47" t="s">
        <v>16834</v>
      </c>
      <c r="L133" s="47" t="s">
        <v>459</v>
      </c>
      <c r="M133" s="47" t="s">
        <v>1869</v>
      </c>
    </row>
    <row r="134" spans="1:13" ht="11.25" customHeight="1" x14ac:dyDescent="0.25">
      <c r="A134" s="47" t="s">
        <v>27117</v>
      </c>
      <c r="B134" s="47" t="s">
        <v>9996</v>
      </c>
      <c r="C134" s="47" t="s">
        <v>10202</v>
      </c>
      <c r="D134" s="47" t="s">
        <v>10366</v>
      </c>
      <c r="E134" s="47" t="s">
        <v>10367</v>
      </c>
      <c r="F134" s="47" t="s">
        <v>10368</v>
      </c>
      <c r="G134" s="47" t="s">
        <v>10373</v>
      </c>
      <c r="H134" s="47">
        <v>1</v>
      </c>
      <c r="I134" s="43">
        <v>116.85</v>
      </c>
      <c r="J134" s="47" t="s">
        <v>16833</v>
      </c>
      <c r="K134" s="47" t="s">
        <v>16869</v>
      </c>
      <c r="L134" s="47" t="s">
        <v>457</v>
      </c>
      <c r="M134" s="47" t="s">
        <v>1869</v>
      </c>
    </row>
    <row r="135" spans="1:13" ht="11.25" customHeight="1" x14ac:dyDescent="0.25">
      <c r="A135" s="47" t="s">
        <v>27118</v>
      </c>
      <c r="B135" s="47" t="s">
        <v>9996</v>
      </c>
      <c r="C135" s="47" t="s">
        <v>10374</v>
      </c>
      <c r="D135" s="47" t="s">
        <v>10375</v>
      </c>
      <c r="E135" s="47" t="s">
        <v>9942</v>
      </c>
      <c r="F135" s="47" t="s">
        <v>1152</v>
      </c>
      <c r="G135" s="47" t="s">
        <v>10376</v>
      </c>
      <c r="H135" s="47">
        <v>1</v>
      </c>
      <c r="I135" s="43">
        <v>439.81</v>
      </c>
      <c r="J135" s="47" t="s">
        <v>16833</v>
      </c>
      <c r="K135" s="47" t="s">
        <v>16834</v>
      </c>
      <c r="L135" s="47" t="s">
        <v>1820</v>
      </c>
      <c r="M135" s="47" t="s">
        <v>1921</v>
      </c>
    </row>
    <row r="136" spans="1:13" ht="11.25" customHeight="1" x14ac:dyDescent="0.25">
      <c r="A136" s="47" t="s">
        <v>27119</v>
      </c>
      <c r="B136" s="47" t="s">
        <v>9996</v>
      </c>
      <c r="C136" s="47" t="s">
        <v>10037</v>
      </c>
      <c r="D136" s="47" t="s">
        <v>10377</v>
      </c>
      <c r="E136" s="47" t="s">
        <v>6384</v>
      </c>
      <c r="F136" s="47" t="s">
        <v>10378</v>
      </c>
      <c r="G136" s="47" t="s">
        <v>10379</v>
      </c>
      <c r="H136" s="47">
        <v>1</v>
      </c>
      <c r="I136" s="43">
        <v>3177.73</v>
      </c>
      <c r="J136" s="47" t="s">
        <v>16833</v>
      </c>
      <c r="K136" s="47" t="s">
        <v>16933</v>
      </c>
      <c r="L136" s="47" t="s">
        <v>1740</v>
      </c>
      <c r="M136" s="47" t="s">
        <v>1874</v>
      </c>
    </row>
    <row r="137" spans="1:13" ht="11.25" customHeight="1" x14ac:dyDescent="0.25">
      <c r="A137" s="47" t="s">
        <v>27120</v>
      </c>
      <c r="B137" s="47" t="s">
        <v>9996</v>
      </c>
      <c r="C137" s="47" t="s">
        <v>10002</v>
      </c>
      <c r="D137" s="47" t="s">
        <v>10380</v>
      </c>
      <c r="E137" s="47" t="s">
        <v>10089</v>
      </c>
      <c r="F137" s="47" t="s">
        <v>10381</v>
      </c>
      <c r="G137" s="47" t="s">
        <v>10382</v>
      </c>
      <c r="H137" s="47">
        <v>1</v>
      </c>
      <c r="I137" s="43">
        <v>1241.31</v>
      </c>
      <c r="J137" s="47" t="s">
        <v>16833</v>
      </c>
      <c r="K137" s="47" t="s">
        <v>16933</v>
      </c>
      <c r="L137" s="47" t="s">
        <v>1740</v>
      </c>
      <c r="M137" s="47" t="s">
        <v>1874</v>
      </c>
    </row>
    <row r="138" spans="1:13" ht="11.25" customHeight="1" x14ac:dyDescent="0.25">
      <c r="A138" s="47" t="s">
        <v>27121</v>
      </c>
      <c r="B138" s="47" t="s">
        <v>9996</v>
      </c>
      <c r="C138" s="47" t="s">
        <v>10031</v>
      </c>
      <c r="D138" s="47" t="s">
        <v>10383</v>
      </c>
      <c r="E138" s="47" t="s">
        <v>10033</v>
      </c>
      <c r="F138" s="47" t="s">
        <v>10094</v>
      </c>
      <c r="G138" s="47" t="s">
        <v>10384</v>
      </c>
      <c r="H138" s="47">
        <v>1</v>
      </c>
      <c r="I138" s="43">
        <v>2096.56</v>
      </c>
      <c r="J138" s="47" t="s">
        <v>16833</v>
      </c>
      <c r="K138" s="47" t="s">
        <v>16933</v>
      </c>
      <c r="L138" s="47" t="s">
        <v>1740</v>
      </c>
      <c r="M138" s="47" t="s">
        <v>1874</v>
      </c>
    </row>
    <row r="139" spans="1:13" ht="11.25" customHeight="1" x14ac:dyDescent="0.25">
      <c r="A139" s="47" t="s">
        <v>27122</v>
      </c>
      <c r="B139" s="47" t="s">
        <v>9996</v>
      </c>
      <c r="C139" s="47" t="s">
        <v>10182</v>
      </c>
      <c r="D139" s="47" t="s">
        <v>10385</v>
      </c>
      <c r="E139" s="47" t="s">
        <v>10386</v>
      </c>
      <c r="F139" s="47" t="s">
        <v>1152</v>
      </c>
      <c r="G139" s="47" t="s">
        <v>10387</v>
      </c>
      <c r="H139" s="47">
        <v>1</v>
      </c>
      <c r="I139" s="43">
        <v>2657.96</v>
      </c>
      <c r="J139" s="47" t="s">
        <v>16833</v>
      </c>
      <c r="K139" s="47" t="s">
        <v>16933</v>
      </c>
      <c r="L139" s="47" t="s">
        <v>1740</v>
      </c>
      <c r="M139" s="47" t="s">
        <v>1874</v>
      </c>
    </row>
    <row r="140" spans="1:13" ht="11.25" customHeight="1" x14ac:dyDescent="0.25">
      <c r="A140" s="47" t="s">
        <v>27123</v>
      </c>
      <c r="B140" s="47" t="s">
        <v>9996</v>
      </c>
      <c r="C140" s="47" t="s">
        <v>10037</v>
      </c>
      <c r="D140" s="47" t="s">
        <v>10139</v>
      </c>
      <c r="E140" s="47" t="s">
        <v>4177</v>
      </c>
      <c r="F140" s="47" t="s">
        <v>10137</v>
      </c>
      <c r="G140" s="47" t="s">
        <v>10388</v>
      </c>
      <c r="H140" s="47">
        <v>1</v>
      </c>
      <c r="I140" s="43">
        <v>1024.8599999999999</v>
      </c>
      <c r="J140" s="47" t="s">
        <v>16833</v>
      </c>
      <c r="K140" s="47" t="s">
        <v>16933</v>
      </c>
      <c r="L140" s="47" t="s">
        <v>1740</v>
      </c>
      <c r="M140" s="47" t="s">
        <v>1874</v>
      </c>
    </row>
    <row r="141" spans="1:13" ht="11.25" customHeight="1" x14ac:dyDescent="0.25">
      <c r="A141" s="47" t="s">
        <v>27124</v>
      </c>
      <c r="B141" s="47" t="s">
        <v>9996</v>
      </c>
      <c r="C141" s="47" t="s">
        <v>10022</v>
      </c>
      <c r="D141" s="47" t="s">
        <v>10389</v>
      </c>
      <c r="E141" s="47" t="s">
        <v>4177</v>
      </c>
      <c r="F141" s="47" t="s">
        <v>10122</v>
      </c>
      <c r="G141" s="47" t="s">
        <v>10390</v>
      </c>
      <c r="H141" s="47">
        <v>1</v>
      </c>
      <c r="I141" s="43">
        <v>502.83</v>
      </c>
      <c r="J141" s="47" t="s">
        <v>16833</v>
      </c>
      <c r="K141" s="47" t="s">
        <v>16933</v>
      </c>
      <c r="L141" s="47" t="s">
        <v>1740</v>
      </c>
      <c r="M141" s="47" t="s">
        <v>1887</v>
      </c>
    </row>
    <row r="142" spans="1:13" ht="11.25" customHeight="1" x14ac:dyDescent="0.25">
      <c r="A142" s="47" t="s">
        <v>27125</v>
      </c>
      <c r="B142" s="47" t="s">
        <v>9996</v>
      </c>
      <c r="C142" s="47" t="s">
        <v>10022</v>
      </c>
      <c r="D142" s="47" t="s">
        <v>10391</v>
      </c>
      <c r="E142" s="47" t="s">
        <v>4177</v>
      </c>
      <c r="F142" s="47" t="s">
        <v>10122</v>
      </c>
      <c r="G142" s="47" t="s">
        <v>10392</v>
      </c>
      <c r="H142" s="47">
        <v>1</v>
      </c>
      <c r="I142" s="43">
        <v>452.49</v>
      </c>
      <c r="J142" s="47" t="s">
        <v>16833</v>
      </c>
      <c r="K142" s="47" t="s">
        <v>16933</v>
      </c>
      <c r="L142" s="47" t="s">
        <v>1740</v>
      </c>
      <c r="M142" s="47" t="s">
        <v>1872</v>
      </c>
    </row>
    <row r="143" spans="1:13" ht="11.25" customHeight="1" x14ac:dyDescent="0.25">
      <c r="A143" s="47" t="s">
        <v>27126</v>
      </c>
      <c r="B143" s="47" t="s">
        <v>9996</v>
      </c>
      <c r="C143" s="47" t="s">
        <v>10152</v>
      </c>
      <c r="D143" s="47" t="s">
        <v>10393</v>
      </c>
      <c r="E143" s="47" t="s">
        <v>4177</v>
      </c>
      <c r="F143" s="47" t="s">
        <v>10138</v>
      </c>
      <c r="G143" s="47" t="s">
        <v>10394</v>
      </c>
      <c r="H143" s="47">
        <v>1</v>
      </c>
      <c r="I143" s="43">
        <v>2128.61</v>
      </c>
      <c r="J143" s="47" t="s">
        <v>16833</v>
      </c>
      <c r="K143" s="47" t="s">
        <v>16933</v>
      </c>
      <c r="L143" s="47" t="s">
        <v>1740</v>
      </c>
      <c r="M143" s="47" t="s">
        <v>1872</v>
      </c>
    </row>
    <row r="144" spans="1:13" ht="11.25" customHeight="1" x14ac:dyDescent="0.25">
      <c r="A144" s="47" t="s">
        <v>27127</v>
      </c>
      <c r="B144" s="47" t="s">
        <v>9996</v>
      </c>
      <c r="C144" s="47" t="s">
        <v>10141</v>
      </c>
      <c r="D144" s="47" t="s">
        <v>10395</v>
      </c>
      <c r="E144" s="47" t="s">
        <v>10143</v>
      </c>
      <c r="F144" s="47" t="s">
        <v>10144</v>
      </c>
      <c r="G144" s="47" t="s">
        <v>10396</v>
      </c>
      <c r="H144" s="47">
        <v>1</v>
      </c>
      <c r="I144" s="43">
        <v>362.34</v>
      </c>
      <c r="J144" s="47" t="s">
        <v>16833</v>
      </c>
      <c r="K144" s="47" t="s">
        <v>16933</v>
      </c>
      <c r="L144" s="47" t="s">
        <v>1740</v>
      </c>
      <c r="M144" s="47" t="s">
        <v>1874</v>
      </c>
    </row>
    <row r="145" spans="1:13" ht="11.25" customHeight="1" x14ac:dyDescent="0.25">
      <c r="A145" s="47" t="s">
        <v>27128</v>
      </c>
      <c r="B145" s="47" t="s">
        <v>9996</v>
      </c>
      <c r="C145" s="47" t="s">
        <v>10097</v>
      </c>
      <c r="D145" s="47" t="s">
        <v>10397</v>
      </c>
      <c r="E145" s="47" t="s">
        <v>2594</v>
      </c>
      <c r="F145" s="47" t="s">
        <v>10124</v>
      </c>
      <c r="G145" s="47" t="s">
        <v>10398</v>
      </c>
      <c r="H145" s="47">
        <v>1</v>
      </c>
      <c r="I145" s="43">
        <v>2329.62</v>
      </c>
      <c r="J145" s="47" t="s">
        <v>16833</v>
      </c>
      <c r="K145" s="47" t="s">
        <v>16933</v>
      </c>
      <c r="L145" s="47" t="s">
        <v>1740</v>
      </c>
      <c r="M145" s="47" t="s">
        <v>1872</v>
      </c>
    </row>
    <row r="146" spans="1:13" ht="11.25" customHeight="1" x14ac:dyDescent="0.25">
      <c r="A146" s="47" t="s">
        <v>27129</v>
      </c>
      <c r="B146" s="47" t="s">
        <v>9996</v>
      </c>
      <c r="C146" s="47" t="s">
        <v>10097</v>
      </c>
      <c r="D146" s="47" t="s">
        <v>10399</v>
      </c>
      <c r="E146" s="47" t="s">
        <v>2594</v>
      </c>
      <c r="F146" s="47" t="s">
        <v>10124</v>
      </c>
      <c r="G146" s="47" t="s">
        <v>10400</v>
      </c>
      <c r="H146" s="47">
        <v>1</v>
      </c>
      <c r="I146" s="43">
        <v>2329.62</v>
      </c>
      <c r="J146" s="47" t="s">
        <v>16833</v>
      </c>
      <c r="K146" s="47" t="s">
        <v>16933</v>
      </c>
      <c r="L146" s="47" t="s">
        <v>1740</v>
      </c>
      <c r="M146" s="47" t="s">
        <v>1874</v>
      </c>
    </row>
    <row r="147" spans="1:13" ht="11.25" customHeight="1" x14ac:dyDescent="0.25">
      <c r="A147" s="47" t="s">
        <v>27130</v>
      </c>
      <c r="B147" s="47" t="s">
        <v>9996</v>
      </c>
      <c r="C147" s="47" t="s">
        <v>10141</v>
      </c>
      <c r="D147" s="47" t="s">
        <v>10401</v>
      </c>
      <c r="E147" s="47" t="s">
        <v>1152</v>
      </c>
      <c r="F147" s="47" t="s">
        <v>10144</v>
      </c>
      <c r="G147" s="47" t="s">
        <v>10402</v>
      </c>
      <c r="H147" s="47">
        <v>1</v>
      </c>
      <c r="I147" s="43">
        <v>362.34</v>
      </c>
      <c r="J147" s="47" t="s">
        <v>16833</v>
      </c>
      <c r="K147" s="47" t="s">
        <v>16933</v>
      </c>
      <c r="L147" s="47" t="s">
        <v>1740</v>
      </c>
      <c r="M147" s="47" t="s">
        <v>1874</v>
      </c>
    </row>
    <row r="148" spans="1:13" ht="11.25" customHeight="1" x14ac:dyDescent="0.25">
      <c r="A148" s="47" t="s">
        <v>27131</v>
      </c>
      <c r="B148" s="47" t="s">
        <v>9996</v>
      </c>
      <c r="C148" s="47" t="s">
        <v>10403</v>
      </c>
      <c r="D148" s="47" t="s">
        <v>10404</v>
      </c>
      <c r="E148" s="47" t="s">
        <v>4177</v>
      </c>
      <c r="F148" s="47" t="s">
        <v>10138</v>
      </c>
      <c r="G148" s="47" t="s">
        <v>10405</v>
      </c>
      <c r="H148" s="47">
        <v>1</v>
      </c>
      <c r="I148" s="43">
        <v>1473.42</v>
      </c>
      <c r="J148" s="47" t="s">
        <v>16833</v>
      </c>
      <c r="K148" s="47" t="s">
        <v>16933</v>
      </c>
      <c r="L148" s="47" t="s">
        <v>1740</v>
      </c>
      <c r="M148" s="47" t="s">
        <v>1874</v>
      </c>
    </row>
    <row r="149" spans="1:13" ht="11.25" customHeight="1" x14ac:dyDescent="0.25">
      <c r="A149" s="47" t="s">
        <v>27132</v>
      </c>
      <c r="B149" s="47" t="s">
        <v>9996</v>
      </c>
      <c r="C149" s="47" t="s">
        <v>10159</v>
      </c>
      <c r="D149" s="47" t="s">
        <v>10406</v>
      </c>
      <c r="E149" s="47" t="s">
        <v>4177</v>
      </c>
      <c r="F149" s="47" t="s">
        <v>10407</v>
      </c>
      <c r="G149" s="47" t="s">
        <v>10408</v>
      </c>
      <c r="H149" s="47">
        <v>1</v>
      </c>
      <c r="I149" s="43">
        <v>587.84</v>
      </c>
      <c r="J149" s="47" t="s">
        <v>16833</v>
      </c>
      <c r="K149" s="47" t="s">
        <v>16933</v>
      </c>
      <c r="L149" s="47" t="s">
        <v>1740</v>
      </c>
      <c r="M149" s="47" t="s">
        <v>1874</v>
      </c>
    </row>
    <row r="150" spans="1:13" ht="11.25" customHeight="1" x14ac:dyDescent="0.25">
      <c r="A150" s="47" t="s">
        <v>27133</v>
      </c>
      <c r="B150" s="47" t="s">
        <v>9996</v>
      </c>
      <c r="C150" s="47" t="s">
        <v>10022</v>
      </c>
      <c r="D150" s="47" t="s">
        <v>10409</v>
      </c>
      <c r="E150" s="47" t="s">
        <v>4177</v>
      </c>
      <c r="F150" s="47" t="s">
        <v>10122</v>
      </c>
      <c r="G150" s="47" t="s">
        <v>10410</v>
      </c>
      <c r="H150" s="47">
        <v>1</v>
      </c>
      <c r="I150" s="43">
        <v>430.79</v>
      </c>
      <c r="J150" s="47" t="s">
        <v>16833</v>
      </c>
      <c r="K150" s="47" t="s">
        <v>16933</v>
      </c>
      <c r="L150" s="47" t="s">
        <v>1740</v>
      </c>
      <c r="M150" s="47" t="s">
        <v>1874</v>
      </c>
    </row>
    <row r="151" spans="1:13" ht="11.25" customHeight="1" x14ac:dyDescent="0.25">
      <c r="A151" s="47" t="s">
        <v>27134</v>
      </c>
      <c r="B151" s="47" t="s">
        <v>9996</v>
      </c>
      <c r="C151" s="47" t="s">
        <v>10031</v>
      </c>
      <c r="D151" s="47" t="s">
        <v>10412</v>
      </c>
      <c r="E151" s="47" t="s">
        <v>10033</v>
      </c>
      <c r="F151" s="47" t="s">
        <v>10127</v>
      </c>
      <c r="G151" s="47" t="s">
        <v>10413</v>
      </c>
      <c r="H151" s="47">
        <v>1</v>
      </c>
      <c r="I151" s="43">
        <v>2096.56</v>
      </c>
      <c r="J151" s="47" t="s">
        <v>16851</v>
      </c>
      <c r="K151" s="47" t="s">
        <v>16865</v>
      </c>
      <c r="L151" s="47" t="s">
        <v>1802</v>
      </c>
      <c r="M151" s="47" t="s">
        <v>1872</v>
      </c>
    </row>
    <row r="152" spans="1:13" ht="11.25" customHeight="1" x14ac:dyDescent="0.25">
      <c r="A152" s="47" t="s">
        <v>27135</v>
      </c>
      <c r="B152" s="47" t="s">
        <v>9996</v>
      </c>
      <c r="C152" s="47" t="s">
        <v>10182</v>
      </c>
      <c r="D152" s="47" t="s">
        <v>10414</v>
      </c>
      <c r="E152" s="47" t="s">
        <v>10386</v>
      </c>
      <c r="F152" s="47" t="s">
        <v>1152</v>
      </c>
      <c r="G152" s="47" t="s">
        <v>10415</v>
      </c>
      <c r="H152" s="47">
        <v>1</v>
      </c>
      <c r="I152" s="43">
        <v>2657.96</v>
      </c>
      <c r="J152" s="47" t="s">
        <v>16851</v>
      </c>
      <c r="K152" s="47" t="s">
        <v>16865</v>
      </c>
      <c r="L152" s="47" t="s">
        <v>1802</v>
      </c>
      <c r="M152" s="47" t="s">
        <v>1872</v>
      </c>
    </row>
    <row r="153" spans="1:13" ht="11.25" customHeight="1" x14ac:dyDescent="0.25">
      <c r="A153" s="47" t="s">
        <v>27136</v>
      </c>
      <c r="B153" s="47" t="s">
        <v>9996</v>
      </c>
      <c r="C153" s="47" t="s">
        <v>10078</v>
      </c>
      <c r="D153" s="47" t="s">
        <v>10416</v>
      </c>
      <c r="E153" s="47" t="s">
        <v>10417</v>
      </c>
      <c r="F153" s="47" t="s">
        <v>10418</v>
      </c>
      <c r="G153" s="47" t="s">
        <v>10419</v>
      </c>
      <c r="H153" s="47">
        <v>1</v>
      </c>
      <c r="I153" s="43">
        <v>3876.36</v>
      </c>
      <c r="J153" s="47" t="s">
        <v>16910</v>
      </c>
      <c r="K153" s="47" t="s">
        <v>16930</v>
      </c>
      <c r="L153" s="47" t="s">
        <v>1809</v>
      </c>
      <c r="M153" s="47" t="s">
        <v>1875</v>
      </c>
    </row>
    <row r="154" spans="1:13" ht="11.25" customHeight="1" x14ac:dyDescent="0.25">
      <c r="A154" s="47" t="s">
        <v>27137</v>
      </c>
      <c r="B154" s="47" t="s">
        <v>9996</v>
      </c>
      <c r="C154" s="47" t="s">
        <v>10037</v>
      </c>
      <c r="D154" s="47" t="s">
        <v>10420</v>
      </c>
      <c r="E154" s="47" t="s">
        <v>6384</v>
      </c>
      <c r="F154" s="47" t="s">
        <v>10421</v>
      </c>
      <c r="G154" s="47" t="s">
        <v>10422</v>
      </c>
      <c r="H154" s="47">
        <v>1</v>
      </c>
      <c r="I154" s="43">
        <v>1020.89</v>
      </c>
      <c r="J154" s="47" t="s">
        <v>16833</v>
      </c>
      <c r="K154" s="47" t="s">
        <v>16933</v>
      </c>
      <c r="L154" s="47" t="s">
        <v>1740</v>
      </c>
      <c r="M154" s="47" t="s">
        <v>1872</v>
      </c>
    </row>
    <row r="155" spans="1:13" ht="11.25" customHeight="1" x14ac:dyDescent="0.25">
      <c r="A155" s="47" t="s">
        <v>27138</v>
      </c>
      <c r="B155" s="47" t="s">
        <v>9996</v>
      </c>
      <c r="C155" s="47" t="s">
        <v>10148</v>
      </c>
      <c r="D155" s="47" t="s">
        <v>10423</v>
      </c>
      <c r="E155" s="47" t="s">
        <v>6625</v>
      </c>
      <c r="F155" s="47" t="s">
        <v>1152</v>
      </c>
      <c r="G155" s="47" t="s">
        <v>10424</v>
      </c>
      <c r="H155" s="47">
        <v>1</v>
      </c>
      <c r="I155" s="43">
        <v>2430.89</v>
      </c>
      <c r="J155" s="47" t="s">
        <v>16910</v>
      </c>
      <c r="K155" s="47" t="s">
        <v>16930</v>
      </c>
      <c r="L155" s="47" t="s">
        <v>1809</v>
      </c>
      <c r="M155" s="47" t="s">
        <v>1874</v>
      </c>
    </row>
    <row r="156" spans="1:13" ht="11.25" customHeight="1" x14ac:dyDescent="0.25">
      <c r="A156" s="47" t="s">
        <v>27139</v>
      </c>
      <c r="B156" s="47" t="s">
        <v>9996</v>
      </c>
      <c r="C156" s="47" t="s">
        <v>10148</v>
      </c>
      <c r="D156" s="47" t="s">
        <v>10425</v>
      </c>
      <c r="E156" s="47" t="s">
        <v>6625</v>
      </c>
      <c r="F156" s="47" t="s">
        <v>1152</v>
      </c>
      <c r="G156" s="47" t="s">
        <v>10426</v>
      </c>
      <c r="H156" s="47">
        <v>1</v>
      </c>
      <c r="I156" s="43">
        <v>2430.89</v>
      </c>
      <c r="J156" s="47" t="s">
        <v>16910</v>
      </c>
      <c r="K156" s="47" t="s">
        <v>16930</v>
      </c>
      <c r="L156" s="47" t="s">
        <v>1809</v>
      </c>
      <c r="M156" s="47" t="s">
        <v>1872</v>
      </c>
    </row>
    <row r="157" spans="1:13" ht="11.25" customHeight="1" x14ac:dyDescent="0.25">
      <c r="A157" s="47" t="s">
        <v>27140</v>
      </c>
      <c r="B157" s="47" t="s">
        <v>9996</v>
      </c>
      <c r="C157" s="47" t="s">
        <v>10148</v>
      </c>
      <c r="D157" s="47" t="s">
        <v>10427</v>
      </c>
      <c r="E157" s="47" t="s">
        <v>6625</v>
      </c>
      <c r="F157" s="47" t="s">
        <v>1152</v>
      </c>
      <c r="G157" s="47" t="s">
        <v>10428</v>
      </c>
      <c r="H157" s="47">
        <v>1</v>
      </c>
      <c r="I157" s="43">
        <v>2430.89</v>
      </c>
      <c r="J157" s="47" t="s">
        <v>16910</v>
      </c>
      <c r="K157" s="47" t="s">
        <v>16930</v>
      </c>
      <c r="L157" s="47" t="s">
        <v>1809</v>
      </c>
      <c r="M157" s="47" t="s">
        <v>1867</v>
      </c>
    </row>
    <row r="158" spans="1:13" ht="11.25" customHeight="1" x14ac:dyDescent="0.25">
      <c r="A158" s="47" t="s">
        <v>27141</v>
      </c>
      <c r="B158" s="47" t="s">
        <v>9996</v>
      </c>
      <c r="C158" s="47" t="s">
        <v>10429</v>
      </c>
      <c r="D158" s="47" t="s">
        <v>10430</v>
      </c>
      <c r="E158" s="47" t="s">
        <v>10080</v>
      </c>
      <c r="F158" s="47" t="s">
        <v>10431</v>
      </c>
      <c r="G158" s="47" t="s">
        <v>10432</v>
      </c>
      <c r="H158" s="47">
        <v>1</v>
      </c>
      <c r="I158" s="43">
        <v>2343.0100000000002</v>
      </c>
      <c r="J158" s="47" t="s">
        <v>16910</v>
      </c>
      <c r="K158" s="47" t="s">
        <v>16911</v>
      </c>
      <c r="L158" s="47" t="s">
        <v>1666</v>
      </c>
      <c r="M158" s="47" t="s">
        <v>1887</v>
      </c>
    </row>
    <row r="159" spans="1:13" ht="11.25" customHeight="1" x14ac:dyDescent="0.25">
      <c r="A159" s="47" t="s">
        <v>27142</v>
      </c>
      <c r="B159" s="47" t="s">
        <v>9996</v>
      </c>
      <c r="C159" s="47" t="s">
        <v>10078</v>
      </c>
      <c r="D159" s="47" t="s">
        <v>10433</v>
      </c>
      <c r="E159" s="47" t="s">
        <v>4177</v>
      </c>
      <c r="F159" s="47" t="s">
        <v>10434</v>
      </c>
      <c r="G159" s="47" t="s">
        <v>10435</v>
      </c>
      <c r="H159" s="47">
        <v>1</v>
      </c>
      <c r="I159" s="43">
        <v>3268.74</v>
      </c>
      <c r="J159" s="47" t="s">
        <v>16851</v>
      </c>
      <c r="K159" s="47" t="s">
        <v>16876</v>
      </c>
      <c r="L159" s="47" t="s">
        <v>1708</v>
      </c>
      <c r="M159" s="47" t="s">
        <v>1867</v>
      </c>
    </row>
    <row r="160" spans="1:13" ht="11.25" customHeight="1" x14ac:dyDescent="0.25">
      <c r="A160" s="47" t="s">
        <v>27143</v>
      </c>
      <c r="B160" s="47" t="s">
        <v>9996</v>
      </c>
      <c r="C160" s="47" t="s">
        <v>10148</v>
      </c>
      <c r="D160" s="47" t="s">
        <v>10436</v>
      </c>
      <c r="E160" s="47" t="s">
        <v>6625</v>
      </c>
      <c r="F160" s="47" t="s">
        <v>10437</v>
      </c>
      <c r="G160" s="47" t="s">
        <v>10438</v>
      </c>
      <c r="H160" s="47">
        <v>1</v>
      </c>
      <c r="I160" s="43">
        <v>2768.85</v>
      </c>
      <c r="J160" s="47" t="s">
        <v>16851</v>
      </c>
      <c r="K160" s="47" t="s">
        <v>16876</v>
      </c>
      <c r="L160" s="47" t="s">
        <v>1708</v>
      </c>
      <c r="M160" s="47" t="s">
        <v>1887</v>
      </c>
    </row>
    <row r="161" spans="1:13" ht="11.25" customHeight="1" x14ac:dyDescent="0.25">
      <c r="A161" s="47" t="s">
        <v>27144</v>
      </c>
      <c r="B161" s="47" t="s">
        <v>9996</v>
      </c>
      <c r="C161" s="47" t="s">
        <v>10238</v>
      </c>
      <c r="D161" s="47" t="s">
        <v>10439</v>
      </c>
      <c r="E161" s="47" t="s">
        <v>6625</v>
      </c>
      <c r="F161" s="47" t="s">
        <v>10268</v>
      </c>
      <c r="G161" s="47" t="s">
        <v>10440</v>
      </c>
      <c r="H161" s="47">
        <v>1</v>
      </c>
      <c r="I161" s="43">
        <v>5451.17</v>
      </c>
      <c r="J161" s="47" t="s">
        <v>16851</v>
      </c>
      <c r="K161" s="47" t="s">
        <v>16876</v>
      </c>
      <c r="L161" s="47" t="s">
        <v>1708</v>
      </c>
      <c r="M161" s="47" t="s">
        <v>1867</v>
      </c>
    </row>
    <row r="162" spans="1:13" ht="11.25" customHeight="1" x14ac:dyDescent="0.25">
      <c r="A162" s="47" t="s">
        <v>27145</v>
      </c>
      <c r="B162" s="47" t="s">
        <v>9996</v>
      </c>
      <c r="C162" s="47" t="s">
        <v>10031</v>
      </c>
      <c r="D162" s="47" t="s">
        <v>10441</v>
      </c>
      <c r="E162" s="47" t="s">
        <v>10033</v>
      </c>
      <c r="F162" s="47" t="s">
        <v>10127</v>
      </c>
      <c r="G162" s="47" t="s">
        <v>10442</v>
      </c>
      <c r="H162" s="47">
        <v>1</v>
      </c>
      <c r="I162" s="43">
        <v>3424.58</v>
      </c>
      <c r="J162" s="47" t="s">
        <v>16851</v>
      </c>
      <c r="K162" s="47" t="s">
        <v>16876</v>
      </c>
      <c r="L162" s="47" t="s">
        <v>1708</v>
      </c>
      <c r="M162" s="47" t="s">
        <v>1900</v>
      </c>
    </row>
    <row r="163" spans="1:13" ht="11.25" customHeight="1" x14ac:dyDescent="0.25">
      <c r="A163" s="47" t="s">
        <v>27146</v>
      </c>
      <c r="B163" s="47" t="s">
        <v>9996</v>
      </c>
      <c r="C163" s="47" t="s">
        <v>10238</v>
      </c>
      <c r="D163" s="47" t="s">
        <v>10443</v>
      </c>
      <c r="E163" s="47" t="s">
        <v>6625</v>
      </c>
      <c r="F163" s="47" t="s">
        <v>10444</v>
      </c>
      <c r="G163" s="47" t="s">
        <v>10445</v>
      </c>
      <c r="H163" s="47">
        <v>1</v>
      </c>
      <c r="I163" s="43">
        <v>5451.17</v>
      </c>
      <c r="J163" s="47" t="s">
        <v>16851</v>
      </c>
      <c r="K163" s="47" t="s">
        <v>16876</v>
      </c>
      <c r="L163" s="47" t="s">
        <v>1708</v>
      </c>
      <c r="M163" s="47" t="s">
        <v>1900</v>
      </c>
    </row>
    <row r="164" spans="1:13" ht="11.25" customHeight="1" x14ac:dyDescent="0.25">
      <c r="A164" s="47" t="s">
        <v>27147</v>
      </c>
      <c r="B164" s="47" t="s">
        <v>9996</v>
      </c>
      <c r="C164" s="47" t="s">
        <v>10015</v>
      </c>
      <c r="D164" s="47" t="s">
        <v>10446</v>
      </c>
      <c r="E164" s="47" t="s">
        <v>4177</v>
      </c>
      <c r="F164" s="47" t="s">
        <v>10447</v>
      </c>
      <c r="G164" s="47" t="s">
        <v>1152</v>
      </c>
      <c r="H164" s="47">
        <v>1</v>
      </c>
      <c r="I164" s="43">
        <v>32468.47</v>
      </c>
      <c r="J164" s="47" t="s">
        <v>16851</v>
      </c>
      <c r="K164" s="47" t="s">
        <v>16876</v>
      </c>
      <c r="L164" s="47" t="s">
        <v>102</v>
      </c>
      <c r="M164" s="47" t="s">
        <v>376</v>
      </c>
    </row>
    <row r="165" spans="1:13" ht="11.25" customHeight="1" x14ac:dyDescent="0.25">
      <c r="A165" s="47" t="s">
        <v>27148</v>
      </c>
      <c r="B165" s="47" t="s">
        <v>9996</v>
      </c>
      <c r="C165" s="47" t="s">
        <v>10001</v>
      </c>
      <c r="D165" s="47" t="s">
        <v>10448</v>
      </c>
      <c r="E165" s="47" t="s">
        <v>4177</v>
      </c>
      <c r="F165" s="47" t="s">
        <v>10449</v>
      </c>
      <c r="G165" s="47" t="s">
        <v>10450</v>
      </c>
      <c r="H165" s="47">
        <v>1</v>
      </c>
      <c r="I165" s="43">
        <v>1805.21</v>
      </c>
      <c r="J165" s="47" t="s">
        <v>16851</v>
      </c>
      <c r="K165" s="47" t="s">
        <v>16876</v>
      </c>
      <c r="L165" s="47" t="s">
        <v>102</v>
      </c>
      <c r="M165" s="47" t="s">
        <v>376</v>
      </c>
    </row>
    <row r="166" spans="1:13" ht="11.25" customHeight="1" x14ac:dyDescent="0.25">
      <c r="A166" s="47" t="s">
        <v>27149</v>
      </c>
      <c r="B166" s="47" t="s">
        <v>9996</v>
      </c>
      <c r="C166" s="47" t="s">
        <v>10001</v>
      </c>
      <c r="D166" s="47" t="s">
        <v>10451</v>
      </c>
      <c r="E166" s="47" t="s">
        <v>4177</v>
      </c>
      <c r="F166" s="47" t="s">
        <v>10449</v>
      </c>
      <c r="G166" s="47" t="s">
        <v>10452</v>
      </c>
      <c r="H166" s="47">
        <v>1</v>
      </c>
      <c r="I166" s="43">
        <v>1805.21</v>
      </c>
      <c r="J166" s="47" t="s">
        <v>16851</v>
      </c>
      <c r="K166" s="47" t="s">
        <v>16876</v>
      </c>
      <c r="L166" s="47" t="s">
        <v>102</v>
      </c>
      <c r="M166" s="47" t="s">
        <v>376</v>
      </c>
    </row>
    <row r="167" spans="1:13" ht="11.25" customHeight="1" x14ac:dyDescent="0.25">
      <c r="A167" s="47" t="s">
        <v>27150</v>
      </c>
      <c r="B167" s="47" t="s">
        <v>9996</v>
      </c>
      <c r="C167" s="47" t="s">
        <v>10453</v>
      </c>
      <c r="D167" s="47" t="s">
        <v>10454</v>
      </c>
      <c r="E167" s="47" t="s">
        <v>10080</v>
      </c>
      <c r="F167" s="47" t="s">
        <v>10455</v>
      </c>
      <c r="G167" s="47" t="s">
        <v>10456</v>
      </c>
      <c r="H167" s="47">
        <v>1</v>
      </c>
      <c r="I167" s="43">
        <v>2603.35</v>
      </c>
      <c r="J167" s="47" t="s">
        <v>16851</v>
      </c>
      <c r="K167" s="47" t="s">
        <v>16876</v>
      </c>
      <c r="L167" s="47" t="s">
        <v>1708</v>
      </c>
      <c r="M167" s="47" t="s">
        <v>1887</v>
      </c>
    </row>
    <row r="168" spans="1:13" ht="11.25" customHeight="1" x14ac:dyDescent="0.25">
      <c r="A168" s="47" t="s">
        <v>27151</v>
      </c>
      <c r="B168" s="47" t="s">
        <v>9996</v>
      </c>
      <c r="C168" s="47" t="s">
        <v>10037</v>
      </c>
      <c r="D168" s="47" t="s">
        <v>10457</v>
      </c>
      <c r="E168" s="47" t="s">
        <v>6384</v>
      </c>
      <c r="F168" s="47" t="s">
        <v>10421</v>
      </c>
      <c r="G168" s="47" t="s">
        <v>10458</v>
      </c>
      <c r="H168" s="47">
        <v>1</v>
      </c>
      <c r="I168" s="43">
        <v>1123.8800000000001</v>
      </c>
      <c r="J168" s="47" t="s">
        <v>16851</v>
      </c>
      <c r="K168" s="47" t="s">
        <v>16876</v>
      </c>
      <c r="L168" s="47" t="s">
        <v>1708</v>
      </c>
      <c r="M168" s="47" t="s">
        <v>1900</v>
      </c>
    </row>
    <row r="169" spans="1:13" ht="11.25" customHeight="1" x14ac:dyDescent="0.25">
      <c r="A169" s="47" t="s">
        <v>27152</v>
      </c>
      <c r="B169" s="47" t="s">
        <v>9996</v>
      </c>
      <c r="C169" s="47" t="s">
        <v>10459</v>
      </c>
      <c r="D169" s="47" t="s">
        <v>10460</v>
      </c>
      <c r="E169" s="47" t="s">
        <v>6625</v>
      </c>
      <c r="F169" s="47" t="s">
        <v>10461</v>
      </c>
      <c r="G169" s="47" t="s">
        <v>1152</v>
      </c>
      <c r="H169" s="47">
        <v>1</v>
      </c>
      <c r="I169" s="43">
        <v>141.30000000000001</v>
      </c>
      <c r="J169" s="47" t="s">
        <v>16851</v>
      </c>
      <c r="K169" s="47" t="s">
        <v>16876</v>
      </c>
      <c r="L169" s="47" t="s">
        <v>1708</v>
      </c>
      <c r="M169" s="47" t="s">
        <v>1867</v>
      </c>
    </row>
    <row r="170" spans="1:13" ht="11.25" customHeight="1" x14ac:dyDescent="0.25">
      <c r="A170" s="47" t="s">
        <v>27153</v>
      </c>
      <c r="B170" s="47" t="s">
        <v>9996</v>
      </c>
      <c r="C170" s="47" t="s">
        <v>10152</v>
      </c>
      <c r="D170" s="47" t="s">
        <v>10462</v>
      </c>
      <c r="E170" s="47" t="s">
        <v>10023</v>
      </c>
      <c r="F170" s="47" t="s">
        <v>1152</v>
      </c>
      <c r="G170" s="47" t="s">
        <v>10463</v>
      </c>
      <c r="H170" s="47">
        <v>1</v>
      </c>
      <c r="I170" s="43">
        <v>240.1</v>
      </c>
      <c r="J170" s="47" t="s">
        <v>16833</v>
      </c>
      <c r="K170" s="47" t="s">
        <v>16933</v>
      </c>
      <c r="L170" s="47" t="s">
        <v>1740</v>
      </c>
      <c r="M170" s="47" t="s">
        <v>1874</v>
      </c>
    </row>
    <row r="171" spans="1:13" ht="11.25" customHeight="1" x14ac:dyDescent="0.25">
      <c r="A171" s="47" t="s">
        <v>27154</v>
      </c>
      <c r="B171" s="47" t="s">
        <v>9996</v>
      </c>
      <c r="C171" s="47" t="s">
        <v>10037</v>
      </c>
      <c r="D171" s="47" t="s">
        <v>10464</v>
      </c>
      <c r="E171" s="47" t="s">
        <v>4177</v>
      </c>
      <c r="F171" s="47" t="s">
        <v>10465</v>
      </c>
      <c r="G171" s="47" t="s">
        <v>10466</v>
      </c>
      <c r="H171" s="47">
        <v>1</v>
      </c>
      <c r="I171" s="43">
        <v>529.04</v>
      </c>
      <c r="J171" s="47" t="s">
        <v>16833</v>
      </c>
      <c r="K171" s="47" t="s">
        <v>16933</v>
      </c>
      <c r="L171" s="47" t="s">
        <v>1740</v>
      </c>
      <c r="M171" s="47" t="s">
        <v>1887</v>
      </c>
    </row>
    <row r="172" spans="1:13" ht="11.25" customHeight="1" x14ac:dyDescent="0.25">
      <c r="A172" s="47" t="s">
        <v>27155</v>
      </c>
      <c r="B172" s="47" t="s">
        <v>9996</v>
      </c>
      <c r="C172" s="47" t="s">
        <v>10097</v>
      </c>
      <c r="D172" s="47" t="s">
        <v>10467</v>
      </c>
      <c r="E172" s="47" t="s">
        <v>2594</v>
      </c>
      <c r="F172" s="47" t="s">
        <v>10468</v>
      </c>
      <c r="G172" s="47" t="s">
        <v>10469</v>
      </c>
      <c r="H172" s="47">
        <v>1</v>
      </c>
      <c r="I172" s="43">
        <v>510.26</v>
      </c>
      <c r="J172" s="47" t="s">
        <v>16833</v>
      </c>
      <c r="K172" s="47" t="s">
        <v>16933</v>
      </c>
      <c r="L172" s="47" t="s">
        <v>1740</v>
      </c>
      <c r="M172" s="47" t="s">
        <v>1874</v>
      </c>
    </row>
    <row r="173" spans="1:13" ht="11.25" customHeight="1" x14ac:dyDescent="0.25">
      <c r="A173" s="47" t="s">
        <v>27156</v>
      </c>
      <c r="B173" s="47" t="s">
        <v>9996</v>
      </c>
      <c r="C173" s="47" t="s">
        <v>10022</v>
      </c>
      <c r="D173" s="47" t="s">
        <v>10470</v>
      </c>
      <c r="E173" s="47" t="s">
        <v>4177</v>
      </c>
      <c r="F173" s="47" t="s">
        <v>10122</v>
      </c>
      <c r="G173" s="47" t="s">
        <v>10471</v>
      </c>
      <c r="H173" s="47">
        <v>1</v>
      </c>
      <c r="I173" s="43">
        <v>502.83</v>
      </c>
      <c r="J173" s="47" t="s">
        <v>16833</v>
      </c>
      <c r="K173" s="47" t="s">
        <v>16834</v>
      </c>
      <c r="L173" s="47" t="s">
        <v>391</v>
      </c>
      <c r="M173" s="47" t="s">
        <v>1867</v>
      </c>
    </row>
    <row r="174" spans="1:13" ht="11.25" customHeight="1" x14ac:dyDescent="0.25">
      <c r="A174" s="47" t="s">
        <v>27157</v>
      </c>
      <c r="B174" s="47" t="s">
        <v>9996</v>
      </c>
      <c r="C174" s="47" t="s">
        <v>10088</v>
      </c>
      <c r="D174" s="47" t="s">
        <v>10472</v>
      </c>
      <c r="E174" s="47" t="s">
        <v>4177</v>
      </c>
      <c r="F174" s="47" t="s">
        <v>10138</v>
      </c>
      <c r="G174" s="47" t="s">
        <v>10473</v>
      </c>
      <c r="H174" s="47">
        <v>1</v>
      </c>
      <c r="I174" s="43">
        <v>2365.15</v>
      </c>
      <c r="J174" s="47" t="s">
        <v>16833</v>
      </c>
      <c r="K174" s="47" t="s">
        <v>16834</v>
      </c>
      <c r="L174" s="47" t="s">
        <v>391</v>
      </c>
      <c r="M174" s="47" t="s">
        <v>1867</v>
      </c>
    </row>
    <row r="175" spans="1:13" ht="11.25" customHeight="1" x14ac:dyDescent="0.25">
      <c r="A175" s="47" t="s">
        <v>27158</v>
      </c>
      <c r="B175" s="47" t="s">
        <v>9996</v>
      </c>
      <c r="C175" s="47" t="s">
        <v>10119</v>
      </c>
      <c r="D175" s="47" t="s">
        <v>10474</v>
      </c>
      <c r="E175" s="47" t="s">
        <v>1152</v>
      </c>
      <c r="F175" s="47" t="s">
        <v>4955</v>
      </c>
      <c r="G175" s="47" t="s">
        <v>10475</v>
      </c>
      <c r="H175" s="47">
        <v>1</v>
      </c>
      <c r="I175" s="43">
        <v>120.34</v>
      </c>
      <c r="J175" s="47" t="s">
        <v>16833</v>
      </c>
      <c r="K175" s="47" t="s">
        <v>16834</v>
      </c>
      <c r="L175" s="47" t="s">
        <v>1820</v>
      </c>
      <c r="M175" s="47" t="s">
        <v>1867</v>
      </c>
    </row>
    <row r="176" spans="1:13" ht="11.25" customHeight="1" x14ac:dyDescent="0.25">
      <c r="A176" s="47" t="s">
        <v>27159</v>
      </c>
      <c r="B176" s="47" t="s">
        <v>9996</v>
      </c>
      <c r="C176" s="47" t="s">
        <v>10088</v>
      </c>
      <c r="D176" s="47" t="s">
        <v>10476</v>
      </c>
      <c r="E176" s="47" t="s">
        <v>1152</v>
      </c>
      <c r="F176" s="47" t="s">
        <v>10477</v>
      </c>
      <c r="G176" s="47" t="s">
        <v>10475</v>
      </c>
      <c r="H176" s="47">
        <v>1</v>
      </c>
      <c r="I176" s="43">
        <v>582.84</v>
      </c>
      <c r="J176" s="47" t="s">
        <v>16833</v>
      </c>
      <c r="K176" s="47" t="s">
        <v>16834</v>
      </c>
      <c r="L176" s="47" t="s">
        <v>1820</v>
      </c>
      <c r="M176" s="47" t="s">
        <v>1867</v>
      </c>
    </row>
    <row r="177" spans="1:13" ht="11.25" customHeight="1" x14ac:dyDescent="0.25">
      <c r="A177" s="47" t="s">
        <v>27160</v>
      </c>
      <c r="B177" s="47" t="s">
        <v>9996</v>
      </c>
      <c r="C177" s="47" t="s">
        <v>10119</v>
      </c>
      <c r="D177" s="47" t="s">
        <v>10478</v>
      </c>
      <c r="E177" s="47" t="s">
        <v>10117</v>
      </c>
      <c r="F177" s="47" t="s">
        <v>10479</v>
      </c>
      <c r="G177" s="47" t="s">
        <v>10480</v>
      </c>
      <c r="H177" s="47">
        <v>1</v>
      </c>
      <c r="I177" s="43">
        <v>1124.6600000000001</v>
      </c>
      <c r="J177" s="47" t="s">
        <v>16833</v>
      </c>
      <c r="K177" s="47" t="s">
        <v>16834</v>
      </c>
      <c r="L177" s="47" t="s">
        <v>391</v>
      </c>
      <c r="M177" s="47" t="s">
        <v>1867</v>
      </c>
    </row>
    <row r="178" spans="1:13" ht="11.25" customHeight="1" x14ac:dyDescent="0.25">
      <c r="A178" s="47" t="s">
        <v>27161</v>
      </c>
      <c r="B178" s="47" t="s">
        <v>9996</v>
      </c>
      <c r="C178" s="47" t="s">
        <v>10088</v>
      </c>
      <c r="D178" s="47" t="s">
        <v>10171</v>
      </c>
      <c r="E178" s="47" t="s">
        <v>10172</v>
      </c>
      <c r="F178" s="47" t="s">
        <v>1152</v>
      </c>
      <c r="G178" s="47" t="s">
        <v>1152</v>
      </c>
      <c r="H178" s="47">
        <v>1</v>
      </c>
      <c r="I178" s="43">
        <v>342.58</v>
      </c>
      <c r="J178" s="47" t="s">
        <v>16833</v>
      </c>
      <c r="K178" s="47" t="s">
        <v>16834</v>
      </c>
      <c r="L178" s="47" t="s">
        <v>391</v>
      </c>
      <c r="M178" s="47" t="s">
        <v>1864</v>
      </c>
    </row>
    <row r="179" spans="1:13" ht="11.25" customHeight="1" x14ac:dyDescent="0.25">
      <c r="A179" s="47" t="s">
        <v>27162</v>
      </c>
      <c r="B179" s="47" t="s">
        <v>9996</v>
      </c>
      <c r="C179" s="47" t="s">
        <v>10238</v>
      </c>
      <c r="D179" s="47" t="s">
        <v>10481</v>
      </c>
      <c r="E179" s="47" t="s">
        <v>4177</v>
      </c>
      <c r="F179" s="47" t="s">
        <v>10482</v>
      </c>
      <c r="G179" s="47" t="s">
        <v>10483</v>
      </c>
      <c r="H179" s="47">
        <v>1</v>
      </c>
      <c r="I179" s="43">
        <v>1673.97</v>
      </c>
      <c r="J179" s="47" t="s">
        <v>16833</v>
      </c>
      <c r="K179" s="47" t="s">
        <v>16834</v>
      </c>
      <c r="L179" s="47" t="s">
        <v>391</v>
      </c>
      <c r="M179" s="47" t="s">
        <v>1867</v>
      </c>
    </row>
    <row r="180" spans="1:13" ht="11.25" customHeight="1" x14ac:dyDescent="0.25">
      <c r="A180" s="47" t="s">
        <v>27163</v>
      </c>
      <c r="B180" s="47" t="s">
        <v>9996</v>
      </c>
      <c r="C180" s="47" t="s">
        <v>10119</v>
      </c>
      <c r="D180" s="47" t="s">
        <v>10484</v>
      </c>
      <c r="E180" s="47" t="s">
        <v>2827</v>
      </c>
      <c r="F180" s="47" t="s">
        <v>10167</v>
      </c>
      <c r="G180" s="47" t="s">
        <v>10485</v>
      </c>
      <c r="H180" s="47">
        <v>1</v>
      </c>
      <c r="I180" s="43">
        <v>388.57</v>
      </c>
      <c r="J180" s="47" t="s">
        <v>16833</v>
      </c>
      <c r="K180" s="47" t="s">
        <v>16834</v>
      </c>
      <c r="L180" s="47" t="s">
        <v>391</v>
      </c>
      <c r="M180" s="47" t="s">
        <v>1864</v>
      </c>
    </row>
    <row r="181" spans="1:13" ht="11.25" customHeight="1" x14ac:dyDescent="0.25">
      <c r="A181" s="47" t="s">
        <v>27164</v>
      </c>
      <c r="B181" s="47" t="s">
        <v>9996</v>
      </c>
      <c r="C181" s="47" t="s">
        <v>10031</v>
      </c>
      <c r="D181" s="47" t="s">
        <v>10486</v>
      </c>
      <c r="E181" s="47" t="s">
        <v>10033</v>
      </c>
      <c r="F181" s="47" t="s">
        <v>10487</v>
      </c>
      <c r="G181" s="47" t="s">
        <v>10488</v>
      </c>
      <c r="H181" s="47">
        <v>1</v>
      </c>
      <c r="I181" s="43">
        <v>2004.57</v>
      </c>
      <c r="J181" s="47" t="s">
        <v>16833</v>
      </c>
      <c r="K181" s="47" t="s">
        <v>16834</v>
      </c>
      <c r="L181" s="47" t="s">
        <v>391</v>
      </c>
      <c r="M181" s="47" t="s">
        <v>1922</v>
      </c>
    </row>
    <row r="182" spans="1:13" ht="11.25" customHeight="1" x14ac:dyDescent="0.25">
      <c r="A182" s="47" t="s">
        <v>27165</v>
      </c>
      <c r="B182" s="47" t="s">
        <v>9996</v>
      </c>
      <c r="C182" s="47" t="s">
        <v>10159</v>
      </c>
      <c r="D182" s="47" t="s">
        <v>10489</v>
      </c>
      <c r="E182" s="47" t="s">
        <v>4177</v>
      </c>
      <c r="F182" s="47" t="s">
        <v>10490</v>
      </c>
      <c r="G182" s="47" t="s">
        <v>10491</v>
      </c>
      <c r="H182" s="47">
        <v>1</v>
      </c>
      <c r="I182" s="43">
        <v>954.45</v>
      </c>
      <c r="J182" s="47" t="s">
        <v>16833</v>
      </c>
      <c r="K182" s="47" t="s">
        <v>16834</v>
      </c>
      <c r="L182" s="47" t="s">
        <v>391</v>
      </c>
      <c r="M182" s="47" t="s">
        <v>1922</v>
      </c>
    </row>
    <row r="183" spans="1:13" ht="11.25" customHeight="1" x14ac:dyDescent="0.25">
      <c r="A183" s="47" t="s">
        <v>27166</v>
      </c>
      <c r="B183" s="47" t="s">
        <v>9996</v>
      </c>
      <c r="C183" s="47" t="s">
        <v>10001</v>
      </c>
      <c r="D183" s="47" t="s">
        <v>10492</v>
      </c>
      <c r="E183" s="47" t="s">
        <v>10117</v>
      </c>
      <c r="F183" s="47" t="s">
        <v>10493</v>
      </c>
      <c r="G183" s="47" t="s">
        <v>10494</v>
      </c>
      <c r="H183" s="47">
        <v>1</v>
      </c>
      <c r="I183" s="43">
        <v>151.74</v>
      </c>
      <c r="J183" s="47" t="s">
        <v>16833</v>
      </c>
      <c r="K183" s="47" t="s">
        <v>16834</v>
      </c>
      <c r="L183" s="47" t="s">
        <v>389</v>
      </c>
      <c r="M183" s="47" t="s">
        <v>1887</v>
      </c>
    </row>
    <row r="184" spans="1:13" ht="11.25" customHeight="1" x14ac:dyDescent="0.25">
      <c r="A184" s="47" t="s">
        <v>27167</v>
      </c>
      <c r="B184" s="47" t="s">
        <v>9996</v>
      </c>
      <c r="C184" s="47" t="s">
        <v>10156</v>
      </c>
      <c r="D184" s="47" t="s">
        <v>10495</v>
      </c>
      <c r="E184" s="47" t="s">
        <v>10089</v>
      </c>
      <c r="F184" s="47" t="s">
        <v>10253</v>
      </c>
      <c r="G184" s="47" t="s">
        <v>10496</v>
      </c>
      <c r="H184" s="47">
        <v>1</v>
      </c>
      <c r="I184" s="43">
        <v>1016.31</v>
      </c>
      <c r="J184" s="47" t="s">
        <v>16833</v>
      </c>
      <c r="K184" s="47" t="s">
        <v>16834</v>
      </c>
      <c r="L184" s="47" t="s">
        <v>391</v>
      </c>
      <c r="M184" s="47" t="s">
        <v>1867</v>
      </c>
    </row>
    <row r="185" spans="1:13" ht="11.25" customHeight="1" x14ac:dyDescent="0.25">
      <c r="A185" s="47" t="s">
        <v>27168</v>
      </c>
      <c r="B185" s="47" t="s">
        <v>9996</v>
      </c>
      <c r="C185" s="47" t="s">
        <v>10022</v>
      </c>
      <c r="D185" s="47" t="s">
        <v>10497</v>
      </c>
      <c r="E185" s="47" t="s">
        <v>10024</v>
      </c>
      <c r="F185" s="47" t="s">
        <v>10498</v>
      </c>
      <c r="G185" s="47" t="s">
        <v>10499</v>
      </c>
      <c r="H185" s="47">
        <v>1</v>
      </c>
      <c r="I185" s="43">
        <v>342.9</v>
      </c>
      <c r="J185" s="47" t="s">
        <v>16833</v>
      </c>
      <c r="K185" s="47" t="s">
        <v>16834</v>
      </c>
      <c r="L185" s="47" t="s">
        <v>391</v>
      </c>
      <c r="M185" s="47" t="s">
        <v>1867</v>
      </c>
    </row>
    <row r="186" spans="1:13" ht="11.25" customHeight="1" x14ac:dyDescent="0.25">
      <c r="A186" s="47" t="s">
        <v>27169</v>
      </c>
      <c r="B186" s="47" t="s">
        <v>9996</v>
      </c>
      <c r="C186" s="47" t="s">
        <v>10403</v>
      </c>
      <c r="D186" s="47" t="s">
        <v>10500</v>
      </c>
      <c r="E186" s="47" t="s">
        <v>10024</v>
      </c>
      <c r="F186" s="47" t="s">
        <v>1152</v>
      </c>
      <c r="G186" s="47" t="s">
        <v>1152</v>
      </c>
      <c r="H186" s="47">
        <v>1</v>
      </c>
      <c r="I186" s="43">
        <v>1049.8800000000001</v>
      </c>
      <c r="J186" s="47" t="s">
        <v>16833</v>
      </c>
      <c r="K186" s="47" t="s">
        <v>16834</v>
      </c>
      <c r="L186" s="47" t="s">
        <v>391</v>
      </c>
      <c r="M186" s="47" t="s">
        <v>1867</v>
      </c>
    </row>
    <row r="187" spans="1:13" ht="11.25" customHeight="1" x14ac:dyDescent="0.25">
      <c r="A187" s="47" t="s">
        <v>27170</v>
      </c>
      <c r="B187" s="47" t="s">
        <v>9996</v>
      </c>
      <c r="C187" s="47" t="s">
        <v>10501</v>
      </c>
      <c r="D187" s="47" t="s">
        <v>10502</v>
      </c>
      <c r="E187" s="47" t="s">
        <v>9942</v>
      </c>
      <c r="F187" s="47" t="s">
        <v>1152</v>
      </c>
      <c r="G187" s="47" t="s">
        <v>10503</v>
      </c>
      <c r="H187" s="47">
        <v>1</v>
      </c>
      <c r="I187" s="43">
        <v>893.15</v>
      </c>
      <c r="J187" s="47" t="s">
        <v>16833</v>
      </c>
      <c r="K187" s="47" t="s">
        <v>16834</v>
      </c>
      <c r="L187" s="47" t="s">
        <v>1820</v>
      </c>
      <c r="M187" s="47" t="s">
        <v>16882</v>
      </c>
    </row>
    <row r="188" spans="1:13" ht="11.25" customHeight="1" x14ac:dyDescent="0.25">
      <c r="A188" s="47" t="s">
        <v>27171</v>
      </c>
      <c r="B188" s="47" t="s">
        <v>9996</v>
      </c>
      <c r="C188" s="47" t="s">
        <v>10374</v>
      </c>
      <c r="D188" s="47" t="s">
        <v>10504</v>
      </c>
      <c r="E188" s="47" t="s">
        <v>10505</v>
      </c>
      <c r="F188" s="47" t="s">
        <v>10506</v>
      </c>
      <c r="G188" s="47" t="s">
        <v>10507</v>
      </c>
      <c r="H188" s="47">
        <v>1</v>
      </c>
      <c r="I188" s="43">
        <v>5111.91</v>
      </c>
      <c r="J188" s="47" t="s">
        <v>16833</v>
      </c>
      <c r="K188" s="47" t="s">
        <v>16834</v>
      </c>
      <c r="L188" s="47" t="s">
        <v>391</v>
      </c>
      <c r="M188" s="47" t="s">
        <v>1874</v>
      </c>
    </row>
    <row r="189" spans="1:13" ht="11.25" customHeight="1" x14ac:dyDescent="0.25">
      <c r="A189" s="47" t="s">
        <v>27172</v>
      </c>
      <c r="B189" s="47" t="s">
        <v>9996</v>
      </c>
      <c r="C189" s="47" t="s">
        <v>10141</v>
      </c>
      <c r="D189" s="47" t="s">
        <v>10508</v>
      </c>
      <c r="E189" s="47" t="s">
        <v>10143</v>
      </c>
      <c r="F189" s="47" t="s">
        <v>10509</v>
      </c>
      <c r="G189" s="47" t="s">
        <v>10510</v>
      </c>
      <c r="H189" s="47">
        <v>1</v>
      </c>
      <c r="I189" s="43">
        <v>381.95</v>
      </c>
      <c r="J189" s="47" t="s">
        <v>16833</v>
      </c>
      <c r="K189" s="47" t="s">
        <v>16834</v>
      </c>
      <c r="L189" s="47" t="s">
        <v>1820</v>
      </c>
      <c r="M189" s="47" t="s">
        <v>1872</v>
      </c>
    </row>
    <row r="190" spans="1:13" ht="11.25" customHeight="1" x14ac:dyDescent="0.25">
      <c r="A190" s="47" t="s">
        <v>27173</v>
      </c>
      <c r="B190" s="47" t="s">
        <v>9996</v>
      </c>
      <c r="C190" s="47" t="s">
        <v>10119</v>
      </c>
      <c r="D190" s="47" t="s">
        <v>10511</v>
      </c>
      <c r="E190" s="47" t="s">
        <v>1152</v>
      </c>
      <c r="F190" s="47" t="s">
        <v>4955</v>
      </c>
      <c r="G190" s="47" t="s">
        <v>4955</v>
      </c>
      <c r="H190" s="47">
        <v>1</v>
      </c>
      <c r="I190" s="43">
        <v>1205.33</v>
      </c>
      <c r="J190" s="47" t="s">
        <v>16833</v>
      </c>
      <c r="K190" s="47" t="s">
        <v>16834</v>
      </c>
      <c r="L190" s="47" t="s">
        <v>1820</v>
      </c>
      <c r="M190" s="47" t="s">
        <v>1869</v>
      </c>
    </row>
    <row r="191" spans="1:13" ht="11.25" customHeight="1" x14ac:dyDescent="0.25">
      <c r="A191" s="47" t="s">
        <v>27174</v>
      </c>
      <c r="B191" s="47" t="s">
        <v>9996</v>
      </c>
      <c r="C191" s="47" t="s">
        <v>10119</v>
      </c>
      <c r="D191" s="47" t="s">
        <v>10512</v>
      </c>
      <c r="E191" s="47" t="s">
        <v>1152</v>
      </c>
      <c r="F191" s="47" t="s">
        <v>4955</v>
      </c>
      <c r="G191" s="47" t="s">
        <v>4955</v>
      </c>
      <c r="H191" s="47">
        <v>1</v>
      </c>
      <c r="I191" s="43">
        <v>1205.33</v>
      </c>
      <c r="J191" s="47" t="s">
        <v>16851</v>
      </c>
      <c r="K191" s="47" t="s">
        <v>16876</v>
      </c>
      <c r="L191" s="47" t="s">
        <v>414</v>
      </c>
      <c r="M191" s="47" t="s">
        <v>1869</v>
      </c>
    </row>
    <row r="192" spans="1:13" ht="11.25" customHeight="1" x14ac:dyDescent="0.25">
      <c r="A192" s="47" t="s">
        <v>27175</v>
      </c>
      <c r="B192" s="47" t="s">
        <v>9996</v>
      </c>
      <c r="C192" s="47" t="s">
        <v>10513</v>
      </c>
      <c r="D192" s="47" t="s">
        <v>10514</v>
      </c>
      <c r="E192" s="47" t="s">
        <v>10515</v>
      </c>
      <c r="F192" s="47" t="s">
        <v>10516</v>
      </c>
      <c r="G192" s="47" t="s">
        <v>10517</v>
      </c>
      <c r="H192" s="47">
        <v>1</v>
      </c>
      <c r="I192" s="43">
        <v>537.19000000000005</v>
      </c>
      <c r="J192" s="47" t="s">
        <v>16833</v>
      </c>
      <c r="K192" s="47" t="s">
        <v>16834</v>
      </c>
      <c r="L192" s="47" t="s">
        <v>1820</v>
      </c>
      <c r="M192" s="47" t="s">
        <v>1869</v>
      </c>
    </row>
    <row r="193" spans="1:13" ht="11.25" customHeight="1" x14ac:dyDescent="0.25">
      <c r="A193" s="47" t="s">
        <v>27176</v>
      </c>
      <c r="B193" s="47" t="s">
        <v>9996</v>
      </c>
      <c r="C193" s="47" t="s">
        <v>10513</v>
      </c>
      <c r="D193" s="47" t="s">
        <v>10518</v>
      </c>
      <c r="E193" s="47" t="s">
        <v>10515</v>
      </c>
      <c r="F193" s="47" t="s">
        <v>10519</v>
      </c>
      <c r="G193" s="47" t="s">
        <v>10520</v>
      </c>
      <c r="H193" s="47">
        <v>1</v>
      </c>
      <c r="I193" s="43">
        <v>555.35</v>
      </c>
      <c r="J193" s="47" t="s">
        <v>16851</v>
      </c>
      <c r="K193" s="47" t="s">
        <v>16876</v>
      </c>
      <c r="L193" s="47" t="s">
        <v>1708</v>
      </c>
      <c r="M193" s="47" t="s">
        <v>1900</v>
      </c>
    </row>
    <row r="194" spans="1:13" ht="11.25" customHeight="1" x14ac:dyDescent="0.25">
      <c r="A194" s="47" t="s">
        <v>27177</v>
      </c>
      <c r="B194" s="47" t="s">
        <v>9996</v>
      </c>
      <c r="C194" s="47" t="s">
        <v>10513</v>
      </c>
      <c r="D194" s="47" t="s">
        <v>10521</v>
      </c>
      <c r="E194" s="47" t="s">
        <v>10515</v>
      </c>
      <c r="F194" s="47" t="s">
        <v>10519</v>
      </c>
      <c r="G194" s="47" t="s">
        <v>10522</v>
      </c>
      <c r="H194" s="47">
        <v>1</v>
      </c>
      <c r="I194" s="43">
        <v>577.96</v>
      </c>
      <c r="J194" s="47" t="s">
        <v>16833</v>
      </c>
      <c r="K194" s="47" t="s">
        <v>16834</v>
      </c>
      <c r="L194" s="47" t="s">
        <v>1820</v>
      </c>
      <c r="M194" s="47" t="s">
        <v>1907</v>
      </c>
    </row>
    <row r="195" spans="1:13" ht="11.25" customHeight="1" x14ac:dyDescent="0.25">
      <c r="A195" s="47" t="s">
        <v>27178</v>
      </c>
      <c r="B195" s="47" t="s">
        <v>9996</v>
      </c>
      <c r="C195" s="47" t="s">
        <v>10513</v>
      </c>
      <c r="D195" s="47" t="s">
        <v>10523</v>
      </c>
      <c r="E195" s="47" t="s">
        <v>10515</v>
      </c>
      <c r="F195" s="47" t="s">
        <v>10519</v>
      </c>
      <c r="G195" s="47" t="s">
        <v>10524</v>
      </c>
      <c r="H195" s="47">
        <v>1</v>
      </c>
      <c r="I195" s="43">
        <v>577.96</v>
      </c>
      <c r="J195" s="47" t="s">
        <v>16833</v>
      </c>
      <c r="K195" s="47" t="s">
        <v>16834</v>
      </c>
      <c r="L195" s="47" t="s">
        <v>1820</v>
      </c>
      <c r="M195" s="47" t="s">
        <v>2404</v>
      </c>
    </row>
    <row r="196" spans="1:13" ht="11.25" customHeight="1" x14ac:dyDescent="0.25">
      <c r="A196" s="47" t="s">
        <v>27179</v>
      </c>
      <c r="B196" s="47" t="s">
        <v>9996</v>
      </c>
      <c r="C196" s="47" t="s">
        <v>10513</v>
      </c>
      <c r="D196" s="47" t="s">
        <v>10525</v>
      </c>
      <c r="E196" s="47" t="s">
        <v>10515</v>
      </c>
      <c r="F196" s="47" t="s">
        <v>10519</v>
      </c>
      <c r="G196" s="47" t="s">
        <v>10522</v>
      </c>
      <c r="H196" s="47">
        <v>1</v>
      </c>
      <c r="I196" s="43">
        <v>577.96</v>
      </c>
      <c r="J196" s="47" t="s">
        <v>16833</v>
      </c>
      <c r="K196" s="47" t="s">
        <v>16834</v>
      </c>
      <c r="L196" s="47" t="s">
        <v>391</v>
      </c>
      <c r="M196" s="47" t="s">
        <v>1907</v>
      </c>
    </row>
    <row r="197" spans="1:13" ht="11.25" customHeight="1" x14ac:dyDescent="0.25">
      <c r="A197" s="47" t="s">
        <v>27180</v>
      </c>
      <c r="B197" s="47" t="s">
        <v>9996</v>
      </c>
      <c r="C197" s="47" t="s">
        <v>10513</v>
      </c>
      <c r="D197" s="47" t="s">
        <v>10526</v>
      </c>
      <c r="E197" s="47" t="s">
        <v>10515</v>
      </c>
      <c r="F197" s="47" t="s">
        <v>1152</v>
      </c>
      <c r="G197" s="47" t="s">
        <v>10527</v>
      </c>
      <c r="H197" s="47">
        <v>1</v>
      </c>
      <c r="I197" s="43">
        <v>555.23</v>
      </c>
      <c r="J197" s="47" t="s">
        <v>16833</v>
      </c>
      <c r="K197" s="47" t="s">
        <v>16834</v>
      </c>
      <c r="L197" s="47" t="s">
        <v>1820</v>
      </c>
      <c r="M197" s="47" t="s">
        <v>1869</v>
      </c>
    </row>
    <row r="198" spans="1:13" ht="11.25" customHeight="1" x14ac:dyDescent="0.25">
      <c r="A198" s="47" t="s">
        <v>27181</v>
      </c>
      <c r="B198" s="47" t="s">
        <v>9996</v>
      </c>
      <c r="C198" s="47" t="s">
        <v>10513</v>
      </c>
      <c r="D198" s="47" t="s">
        <v>10528</v>
      </c>
      <c r="E198" s="47" t="s">
        <v>10515</v>
      </c>
      <c r="F198" s="47" t="s">
        <v>1152</v>
      </c>
      <c r="G198" s="47" t="s">
        <v>10529</v>
      </c>
      <c r="H198" s="47">
        <v>1</v>
      </c>
      <c r="I198" s="43">
        <v>577.96</v>
      </c>
      <c r="J198" s="47" t="s">
        <v>16833</v>
      </c>
      <c r="K198" s="47" t="s">
        <v>16834</v>
      </c>
      <c r="L198" s="47" t="s">
        <v>1820</v>
      </c>
      <c r="M198" s="47" t="s">
        <v>1906</v>
      </c>
    </row>
    <row r="199" spans="1:13" ht="11.25" customHeight="1" x14ac:dyDescent="0.25">
      <c r="A199" s="47" t="s">
        <v>27182</v>
      </c>
      <c r="B199" s="47" t="s">
        <v>9996</v>
      </c>
      <c r="C199" s="47" t="s">
        <v>10088</v>
      </c>
      <c r="D199" s="47" t="s">
        <v>10530</v>
      </c>
      <c r="E199" s="47" t="s">
        <v>10117</v>
      </c>
      <c r="F199" s="47" t="s">
        <v>10531</v>
      </c>
      <c r="G199" s="47" t="s">
        <v>10532</v>
      </c>
      <c r="H199" s="47">
        <v>1</v>
      </c>
      <c r="I199" s="43">
        <v>582.66999999999996</v>
      </c>
      <c r="J199" s="47" t="s">
        <v>16851</v>
      </c>
      <c r="K199" s="47" t="s">
        <v>16865</v>
      </c>
      <c r="L199" s="47" t="s">
        <v>1802</v>
      </c>
      <c r="M199" s="47" t="s">
        <v>1867</v>
      </c>
    </row>
    <row r="200" spans="1:13" ht="11.25" customHeight="1" x14ac:dyDescent="0.25">
      <c r="A200" s="47" t="s">
        <v>27183</v>
      </c>
      <c r="B200" s="47" t="s">
        <v>9996</v>
      </c>
      <c r="C200" s="47" t="s">
        <v>10314</v>
      </c>
      <c r="D200" s="47" t="s">
        <v>10311</v>
      </c>
      <c r="E200" s="47" t="s">
        <v>4177</v>
      </c>
      <c r="F200" s="47" t="s">
        <v>10312</v>
      </c>
      <c r="G200" s="47" t="s">
        <v>10533</v>
      </c>
      <c r="H200" s="47">
        <v>1</v>
      </c>
      <c r="I200" s="43">
        <v>1209.96</v>
      </c>
      <c r="J200" s="47" t="s">
        <v>16851</v>
      </c>
      <c r="K200" s="47" t="s">
        <v>16865</v>
      </c>
      <c r="L200" s="47" t="s">
        <v>1802</v>
      </c>
      <c r="M200" s="47" t="s">
        <v>1867</v>
      </c>
    </row>
    <row r="201" spans="1:13" ht="11.25" customHeight="1" x14ac:dyDescent="0.25">
      <c r="A201" s="47" t="s">
        <v>27184</v>
      </c>
      <c r="B201" s="47" t="s">
        <v>9996</v>
      </c>
      <c r="C201" s="47" t="s">
        <v>10141</v>
      </c>
      <c r="D201" s="47" t="s">
        <v>10534</v>
      </c>
      <c r="E201" s="47" t="s">
        <v>10143</v>
      </c>
      <c r="F201" s="47" t="s">
        <v>10144</v>
      </c>
      <c r="G201" s="47" t="s">
        <v>10535</v>
      </c>
      <c r="H201" s="47">
        <v>1</v>
      </c>
      <c r="I201" s="43">
        <v>326.12</v>
      </c>
      <c r="J201" s="47" t="s">
        <v>16851</v>
      </c>
      <c r="K201" s="47" t="s">
        <v>16865</v>
      </c>
      <c r="L201" s="47" t="s">
        <v>1802</v>
      </c>
      <c r="M201" s="47" t="s">
        <v>1867</v>
      </c>
    </row>
    <row r="202" spans="1:13" ht="11.25" customHeight="1" x14ac:dyDescent="0.25">
      <c r="A202" s="47" t="s">
        <v>27185</v>
      </c>
      <c r="B202" s="47" t="s">
        <v>9996</v>
      </c>
      <c r="C202" s="47" t="s">
        <v>10536</v>
      </c>
      <c r="D202" s="47" t="s">
        <v>10537</v>
      </c>
      <c r="E202" s="47" t="s">
        <v>10089</v>
      </c>
      <c r="F202" s="47" t="s">
        <v>10381</v>
      </c>
      <c r="G202" s="47" t="s">
        <v>10538</v>
      </c>
      <c r="H202" s="47">
        <v>1</v>
      </c>
      <c r="I202" s="43">
        <v>1241.4000000000001</v>
      </c>
      <c r="J202" s="47" t="s">
        <v>16851</v>
      </c>
      <c r="K202" s="47" t="s">
        <v>16854</v>
      </c>
      <c r="L202" s="47" t="s">
        <v>1748</v>
      </c>
      <c r="M202" s="47" t="s">
        <v>1867</v>
      </c>
    </row>
    <row r="203" spans="1:13" ht="11.25" customHeight="1" x14ac:dyDescent="0.25">
      <c r="A203" s="47" t="s">
        <v>27186</v>
      </c>
      <c r="B203" s="47" t="s">
        <v>9996</v>
      </c>
      <c r="C203" s="47" t="s">
        <v>10119</v>
      </c>
      <c r="D203" s="47" t="s">
        <v>10539</v>
      </c>
      <c r="E203" s="47" t="s">
        <v>10089</v>
      </c>
      <c r="F203" s="47" t="s">
        <v>10411</v>
      </c>
      <c r="G203" s="47" t="s">
        <v>10540</v>
      </c>
      <c r="H203" s="47">
        <v>1</v>
      </c>
      <c r="I203" s="43">
        <v>430.79</v>
      </c>
      <c r="J203" s="47" t="s">
        <v>16851</v>
      </c>
      <c r="K203" s="47" t="s">
        <v>16854</v>
      </c>
      <c r="L203" s="47" t="s">
        <v>1748</v>
      </c>
      <c r="M203" s="47" t="s">
        <v>1867</v>
      </c>
    </row>
    <row r="204" spans="1:13" ht="11.25" customHeight="1" x14ac:dyDescent="0.25">
      <c r="A204" s="47" t="s">
        <v>27187</v>
      </c>
      <c r="B204" s="47" t="s">
        <v>9996</v>
      </c>
      <c r="C204" s="47" t="s">
        <v>10314</v>
      </c>
      <c r="D204" s="47" t="s">
        <v>10311</v>
      </c>
      <c r="E204" s="47" t="s">
        <v>4177</v>
      </c>
      <c r="F204" s="47" t="s">
        <v>10312</v>
      </c>
      <c r="G204" s="47" t="s">
        <v>10541</v>
      </c>
      <c r="H204" s="47">
        <v>1</v>
      </c>
      <c r="I204" s="43">
        <v>1209.96</v>
      </c>
      <c r="J204" s="47" t="s">
        <v>16851</v>
      </c>
      <c r="K204" s="47" t="s">
        <v>16854</v>
      </c>
      <c r="L204" s="47" t="s">
        <v>1748</v>
      </c>
      <c r="M204" s="47" t="s">
        <v>16882</v>
      </c>
    </row>
    <row r="205" spans="1:13" ht="11.25" customHeight="1" x14ac:dyDescent="0.25">
      <c r="A205" s="47" t="s">
        <v>27188</v>
      </c>
      <c r="B205" s="47" t="s">
        <v>9996</v>
      </c>
      <c r="C205" s="47" t="s">
        <v>10542</v>
      </c>
      <c r="D205" s="47" t="s">
        <v>10543</v>
      </c>
      <c r="E205" s="47" t="s">
        <v>10544</v>
      </c>
      <c r="F205" s="47" t="s">
        <v>10545</v>
      </c>
      <c r="G205" s="47" t="s">
        <v>10546</v>
      </c>
      <c r="H205" s="47">
        <v>1</v>
      </c>
      <c r="I205" s="43">
        <v>407.9</v>
      </c>
      <c r="J205" s="47" t="s">
        <v>16851</v>
      </c>
      <c r="K205" s="47" t="s">
        <v>16854</v>
      </c>
      <c r="L205" s="47" t="s">
        <v>1748</v>
      </c>
      <c r="M205" s="47" t="s">
        <v>1874</v>
      </c>
    </row>
    <row r="206" spans="1:13" ht="11.25" customHeight="1" x14ac:dyDescent="0.25">
      <c r="A206" s="47" t="s">
        <v>27189</v>
      </c>
      <c r="B206" s="47" t="s">
        <v>9996</v>
      </c>
      <c r="C206" s="47" t="s">
        <v>10037</v>
      </c>
      <c r="D206" s="47" t="s">
        <v>10139</v>
      </c>
      <c r="E206" s="47" t="s">
        <v>4177</v>
      </c>
      <c r="F206" s="47" t="s">
        <v>10140</v>
      </c>
      <c r="G206" s="47" t="s">
        <v>10547</v>
      </c>
      <c r="H206" s="47">
        <v>1</v>
      </c>
      <c r="I206" s="43">
        <v>546.14</v>
      </c>
      <c r="J206" s="47" t="s">
        <v>16851</v>
      </c>
      <c r="K206" s="47" t="s">
        <v>16854</v>
      </c>
      <c r="L206" s="47" t="s">
        <v>1748</v>
      </c>
      <c r="M206" s="47" t="s">
        <v>1874</v>
      </c>
    </row>
    <row r="207" spans="1:13" ht="11.25" customHeight="1" x14ac:dyDescent="0.25">
      <c r="A207" s="47" t="s">
        <v>27190</v>
      </c>
      <c r="B207" s="47" t="s">
        <v>9996</v>
      </c>
      <c r="C207" s="47" t="s">
        <v>10031</v>
      </c>
      <c r="D207" s="47" t="s">
        <v>10548</v>
      </c>
      <c r="E207" s="47" t="s">
        <v>10033</v>
      </c>
      <c r="F207" s="47" t="s">
        <v>10127</v>
      </c>
      <c r="G207" s="47" t="s">
        <v>10549</v>
      </c>
      <c r="H207" s="47">
        <v>1</v>
      </c>
      <c r="I207" s="43">
        <v>2096.56</v>
      </c>
      <c r="J207" s="47" t="s">
        <v>16851</v>
      </c>
      <c r="K207" s="47" t="s">
        <v>16854</v>
      </c>
      <c r="L207" s="47" t="s">
        <v>1748</v>
      </c>
      <c r="M207" s="47" t="s">
        <v>1874</v>
      </c>
    </row>
    <row r="208" spans="1:13" ht="11.25" customHeight="1" x14ac:dyDescent="0.25">
      <c r="A208" s="47" t="s">
        <v>27191</v>
      </c>
      <c r="B208" s="47" t="s">
        <v>9996</v>
      </c>
      <c r="C208" s="47" t="s">
        <v>10148</v>
      </c>
      <c r="D208" s="47" t="s">
        <v>10550</v>
      </c>
      <c r="E208" s="47" t="s">
        <v>6625</v>
      </c>
      <c r="F208" s="47" t="s">
        <v>1152</v>
      </c>
      <c r="G208" s="47" t="s">
        <v>10551</v>
      </c>
      <c r="H208" s="47">
        <v>1</v>
      </c>
      <c r="I208" s="43">
        <v>2768.85</v>
      </c>
      <c r="J208" s="47" t="s">
        <v>16851</v>
      </c>
      <c r="K208" s="47" t="s">
        <v>16852</v>
      </c>
      <c r="L208" s="47" t="s">
        <v>1756</v>
      </c>
      <c r="M208" s="47" t="s">
        <v>1887</v>
      </c>
    </row>
    <row r="209" spans="1:13" ht="11.25" customHeight="1" x14ac:dyDescent="0.25">
      <c r="A209" s="47" t="s">
        <v>27192</v>
      </c>
      <c r="B209" s="47" t="s">
        <v>9996</v>
      </c>
      <c r="C209" s="47" t="s">
        <v>10289</v>
      </c>
      <c r="D209" s="47" t="s">
        <v>10552</v>
      </c>
      <c r="E209" s="47" t="s">
        <v>6625</v>
      </c>
      <c r="F209" s="47" t="s">
        <v>10553</v>
      </c>
      <c r="G209" s="47" t="s">
        <v>10554</v>
      </c>
      <c r="H209" s="47">
        <v>1</v>
      </c>
      <c r="I209" s="43">
        <v>3210.29</v>
      </c>
      <c r="J209" s="47" t="s">
        <v>16833</v>
      </c>
      <c r="K209" s="47" t="s">
        <v>16834</v>
      </c>
      <c r="L209" s="47" t="s">
        <v>389</v>
      </c>
      <c r="M209" s="47" t="s">
        <v>1842</v>
      </c>
    </row>
    <row r="210" spans="1:13" ht="11.25" customHeight="1" x14ac:dyDescent="0.25">
      <c r="A210" s="47" t="s">
        <v>27193</v>
      </c>
      <c r="B210" s="47" t="s">
        <v>9996</v>
      </c>
      <c r="C210" s="47" t="s">
        <v>10148</v>
      </c>
      <c r="D210" s="47" t="s">
        <v>10555</v>
      </c>
      <c r="E210" s="47" t="s">
        <v>6625</v>
      </c>
      <c r="F210" s="47" t="s">
        <v>10556</v>
      </c>
      <c r="G210" s="47" t="s">
        <v>10557</v>
      </c>
      <c r="H210" s="47">
        <v>1</v>
      </c>
      <c r="I210" s="43">
        <v>3319.14</v>
      </c>
      <c r="J210" s="47" t="s">
        <v>16833</v>
      </c>
      <c r="K210" s="47" t="s">
        <v>16834</v>
      </c>
      <c r="L210" s="47" t="s">
        <v>389</v>
      </c>
      <c r="M210" s="47" t="s">
        <v>1842</v>
      </c>
    </row>
    <row r="211" spans="1:13" ht="11.25" customHeight="1" x14ac:dyDescent="0.25">
      <c r="A211" s="47" t="s">
        <v>27194</v>
      </c>
      <c r="B211" s="47" t="s">
        <v>9996</v>
      </c>
      <c r="C211" s="47" t="s">
        <v>10156</v>
      </c>
      <c r="D211" s="47" t="s">
        <v>10558</v>
      </c>
      <c r="E211" s="47" t="s">
        <v>6625</v>
      </c>
      <c r="F211" s="47" t="s">
        <v>10559</v>
      </c>
      <c r="G211" s="47" t="s">
        <v>10560</v>
      </c>
      <c r="H211" s="47">
        <v>1</v>
      </c>
      <c r="I211" s="43">
        <v>2206.42</v>
      </c>
      <c r="J211" s="47" t="s">
        <v>16833</v>
      </c>
      <c r="K211" s="47" t="s">
        <v>16834</v>
      </c>
      <c r="L211" s="47" t="s">
        <v>1820</v>
      </c>
      <c r="M211" s="47" t="s">
        <v>1906</v>
      </c>
    </row>
    <row r="212" spans="1:13" ht="11.25" customHeight="1" x14ac:dyDescent="0.25">
      <c r="A212" s="47" t="s">
        <v>27195</v>
      </c>
      <c r="B212" s="47" t="s">
        <v>9996</v>
      </c>
      <c r="C212" s="47" t="s">
        <v>10561</v>
      </c>
      <c r="D212" s="47" t="s">
        <v>10079</v>
      </c>
      <c r="E212" s="47" t="s">
        <v>10080</v>
      </c>
      <c r="F212" s="47" t="s">
        <v>10081</v>
      </c>
      <c r="G212" s="47" t="s">
        <v>10562</v>
      </c>
      <c r="H212" s="47">
        <v>1</v>
      </c>
      <c r="I212" s="43">
        <v>940.92</v>
      </c>
      <c r="J212" s="47" t="s">
        <v>16833</v>
      </c>
      <c r="K212" s="47" t="s">
        <v>16834</v>
      </c>
      <c r="L212" s="47" t="s">
        <v>1820</v>
      </c>
      <c r="M212" s="47" t="s">
        <v>1906</v>
      </c>
    </row>
    <row r="213" spans="1:13" ht="11.25" customHeight="1" x14ac:dyDescent="0.25">
      <c r="A213" s="47" t="s">
        <v>27196</v>
      </c>
      <c r="B213" s="47" t="s">
        <v>9996</v>
      </c>
      <c r="C213" s="47" t="s">
        <v>10561</v>
      </c>
      <c r="D213" s="47" t="s">
        <v>10079</v>
      </c>
      <c r="E213" s="47" t="s">
        <v>10080</v>
      </c>
      <c r="F213" s="47" t="s">
        <v>10081</v>
      </c>
      <c r="G213" s="47" t="s">
        <v>10563</v>
      </c>
      <c r="H213" s="47">
        <v>1</v>
      </c>
      <c r="I213" s="43">
        <v>1276.76</v>
      </c>
      <c r="J213" s="47" t="s">
        <v>16833</v>
      </c>
      <c r="K213" s="47" t="s">
        <v>16834</v>
      </c>
      <c r="L213" s="47" t="s">
        <v>1820</v>
      </c>
      <c r="M213" s="47" t="s">
        <v>1906</v>
      </c>
    </row>
    <row r="214" spans="1:13" ht="11.25" customHeight="1" x14ac:dyDescent="0.25">
      <c r="A214" s="47" t="s">
        <v>27197</v>
      </c>
      <c r="B214" s="47" t="s">
        <v>9996</v>
      </c>
      <c r="C214" s="47" t="s">
        <v>10078</v>
      </c>
      <c r="D214" s="47" t="s">
        <v>10564</v>
      </c>
      <c r="E214" s="47" t="s">
        <v>10417</v>
      </c>
      <c r="F214" s="47" t="s">
        <v>1152</v>
      </c>
      <c r="G214" s="47" t="s">
        <v>10565</v>
      </c>
      <c r="H214" s="47">
        <v>1</v>
      </c>
      <c r="I214" s="43">
        <v>3876.36</v>
      </c>
      <c r="J214" s="47" t="s">
        <v>16851</v>
      </c>
      <c r="K214" s="47" t="s">
        <v>16899</v>
      </c>
      <c r="L214" s="47" t="s">
        <v>1799</v>
      </c>
      <c r="M214" s="47" t="s">
        <v>1887</v>
      </c>
    </row>
    <row r="215" spans="1:13" ht="11.25" customHeight="1" x14ac:dyDescent="0.25">
      <c r="A215" s="47" t="s">
        <v>27198</v>
      </c>
      <c r="B215" s="47" t="s">
        <v>9996</v>
      </c>
      <c r="C215" s="47" t="s">
        <v>10289</v>
      </c>
      <c r="D215" s="47" t="s">
        <v>10566</v>
      </c>
      <c r="E215" s="47" t="s">
        <v>6625</v>
      </c>
      <c r="F215" s="47" t="s">
        <v>10567</v>
      </c>
      <c r="G215" s="47" t="s">
        <v>10568</v>
      </c>
      <c r="H215" s="47">
        <v>1</v>
      </c>
      <c r="I215" s="43">
        <v>2893.79</v>
      </c>
      <c r="J215" s="47" t="s">
        <v>16833</v>
      </c>
      <c r="K215" s="47" t="s">
        <v>16834</v>
      </c>
      <c r="L215" s="47" t="s">
        <v>391</v>
      </c>
      <c r="M215" s="47" t="s">
        <v>390</v>
      </c>
    </row>
    <row r="216" spans="1:13" ht="11.25" customHeight="1" x14ac:dyDescent="0.25">
      <c r="A216" s="47" t="s">
        <v>27199</v>
      </c>
      <c r="B216" s="47" t="s">
        <v>9996</v>
      </c>
      <c r="C216" s="47" t="s">
        <v>10015</v>
      </c>
      <c r="D216" s="47" t="s">
        <v>10569</v>
      </c>
      <c r="E216" s="47" t="s">
        <v>10117</v>
      </c>
      <c r="F216" s="47" t="s">
        <v>1152</v>
      </c>
      <c r="G216" s="47" t="s">
        <v>10570</v>
      </c>
      <c r="H216" s="47">
        <v>1</v>
      </c>
      <c r="I216" s="43">
        <v>1939.97</v>
      </c>
      <c r="J216" s="47" t="s">
        <v>16833</v>
      </c>
      <c r="K216" s="47" t="s">
        <v>16834</v>
      </c>
      <c r="L216" s="47" t="s">
        <v>391</v>
      </c>
      <c r="M216" s="47" t="s">
        <v>390</v>
      </c>
    </row>
    <row r="217" spans="1:13" ht="11.25" customHeight="1" x14ac:dyDescent="0.25">
      <c r="A217" s="47" t="s">
        <v>27200</v>
      </c>
      <c r="B217" s="47" t="s">
        <v>9996</v>
      </c>
      <c r="C217" s="47" t="s">
        <v>10037</v>
      </c>
      <c r="D217" s="47" t="s">
        <v>10571</v>
      </c>
      <c r="E217" s="47" t="s">
        <v>6384</v>
      </c>
      <c r="F217" s="47" t="s">
        <v>10421</v>
      </c>
      <c r="G217" s="47" t="s">
        <v>10572</v>
      </c>
      <c r="H217" s="47">
        <v>1</v>
      </c>
      <c r="I217" s="43">
        <v>1072.96</v>
      </c>
      <c r="J217" s="47" t="s">
        <v>16833</v>
      </c>
      <c r="K217" s="47" t="s">
        <v>16834</v>
      </c>
      <c r="L217" s="47" t="s">
        <v>391</v>
      </c>
      <c r="M217" s="47" t="s">
        <v>390</v>
      </c>
    </row>
    <row r="218" spans="1:13" ht="11.25" customHeight="1" x14ac:dyDescent="0.25">
      <c r="A218" s="47" t="s">
        <v>27201</v>
      </c>
      <c r="B218" s="47" t="s">
        <v>9996</v>
      </c>
      <c r="C218" s="47" t="s">
        <v>10148</v>
      </c>
      <c r="D218" s="47" t="s">
        <v>10573</v>
      </c>
      <c r="E218" s="47" t="s">
        <v>6625</v>
      </c>
      <c r="F218" s="47" t="s">
        <v>10574</v>
      </c>
      <c r="G218" s="47" t="s">
        <v>10575</v>
      </c>
      <c r="H218" s="47">
        <v>1</v>
      </c>
      <c r="I218" s="43">
        <v>3319.19</v>
      </c>
      <c r="J218" s="47" t="s">
        <v>16833</v>
      </c>
      <c r="K218" s="47" t="s">
        <v>16834</v>
      </c>
      <c r="L218" s="47" t="s">
        <v>391</v>
      </c>
      <c r="M218" s="47" t="s">
        <v>390</v>
      </c>
    </row>
    <row r="219" spans="1:13" ht="11.25" customHeight="1" x14ac:dyDescent="0.25">
      <c r="A219" s="47" t="s">
        <v>27202</v>
      </c>
      <c r="B219" s="47" t="s">
        <v>9996</v>
      </c>
      <c r="C219" s="47" t="s">
        <v>10576</v>
      </c>
      <c r="D219" s="47" t="s">
        <v>10577</v>
      </c>
      <c r="E219" s="47" t="s">
        <v>2827</v>
      </c>
      <c r="F219" s="47" t="s">
        <v>10578</v>
      </c>
      <c r="G219" s="47" t="s">
        <v>10579</v>
      </c>
      <c r="H219" s="47">
        <v>1</v>
      </c>
      <c r="I219" s="43">
        <v>1323.2</v>
      </c>
      <c r="J219" s="47" t="s">
        <v>16833</v>
      </c>
      <c r="K219" s="47" t="s">
        <v>16834</v>
      </c>
      <c r="L219" s="47" t="s">
        <v>391</v>
      </c>
      <c r="M219" s="47" t="s">
        <v>390</v>
      </c>
    </row>
    <row r="220" spans="1:13" ht="11.25" customHeight="1" x14ac:dyDescent="0.25">
      <c r="A220" s="47" t="s">
        <v>27203</v>
      </c>
      <c r="B220" s="47" t="s">
        <v>9996</v>
      </c>
      <c r="C220" s="47" t="s">
        <v>10238</v>
      </c>
      <c r="D220" s="47" t="s">
        <v>10580</v>
      </c>
      <c r="E220" s="47" t="s">
        <v>6625</v>
      </c>
      <c r="F220" s="47" t="s">
        <v>10581</v>
      </c>
      <c r="G220" s="47" t="s">
        <v>10582</v>
      </c>
      <c r="H220" s="47">
        <v>1</v>
      </c>
      <c r="I220" s="43">
        <v>5451.17</v>
      </c>
      <c r="J220" s="47" t="s">
        <v>16833</v>
      </c>
      <c r="K220" s="47" t="s">
        <v>16834</v>
      </c>
      <c r="L220" s="47" t="s">
        <v>1820</v>
      </c>
      <c r="M220" s="47" t="s">
        <v>1916</v>
      </c>
    </row>
    <row r="221" spans="1:13" ht="11.25" customHeight="1" x14ac:dyDescent="0.25">
      <c r="A221" s="47" t="s">
        <v>27204</v>
      </c>
      <c r="B221" s="47" t="s">
        <v>9996</v>
      </c>
      <c r="C221" s="47" t="s">
        <v>10289</v>
      </c>
      <c r="D221" s="47" t="s">
        <v>10583</v>
      </c>
      <c r="E221" s="47" t="s">
        <v>6625</v>
      </c>
      <c r="F221" s="47" t="s">
        <v>10584</v>
      </c>
      <c r="G221" s="47" t="s">
        <v>10585</v>
      </c>
      <c r="H221" s="47">
        <v>1</v>
      </c>
      <c r="I221" s="43">
        <v>2677.86</v>
      </c>
      <c r="J221" s="47" t="s">
        <v>16833</v>
      </c>
      <c r="K221" s="47" t="s">
        <v>16834</v>
      </c>
      <c r="L221" s="47" t="s">
        <v>391</v>
      </c>
      <c r="M221" s="47" t="s">
        <v>390</v>
      </c>
    </row>
    <row r="222" spans="1:13" ht="11.25" customHeight="1" x14ac:dyDescent="0.25">
      <c r="A222" s="47" t="s">
        <v>27205</v>
      </c>
      <c r="B222" s="47" t="s">
        <v>9996</v>
      </c>
      <c r="C222" s="47" t="s">
        <v>10015</v>
      </c>
      <c r="D222" s="47" t="s">
        <v>10586</v>
      </c>
      <c r="E222" s="47" t="s">
        <v>10117</v>
      </c>
      <c r="F222" s="47" t="s">
        <v>1152</v>
      </c>
      <c r="G222" s="47" t="s">
        <v>10587</v>
      </c>
      <c r="H222" s="47">
        <v>1</v>
      </c>
      <c r="I222" s="43">
        <v>1939.97</v>
      </c>
      <c r="J222" s="47" t="s">
        <v>16833</v>
      </c>
      <c r="K222" s="47" t="s">
        <v>16834</v>
      </c>
      <c r="L222" s="47" t="s">
        <v>391</v>
      </c>
      <c r="M222" s="47" t="s">
        <v>390</v>
      </c>
    </row>
    <row r="223" spans="1:13" ht="11.25" customHeight="1" x14ac:dyDescent="0.25">
      <c r="A223" s="47" t="s">
        <v>27206</v>
      </c>
      <c r="B223" s="47" t="s">
        <v>9996</v>
      </c>
      <c r="C223" s="47" t="s">
        <v>10576</v>
      </c>
      <c r="D223" s="47" t="s">
        <v>10588</v>
      </c>
      <c r="E223" s="47" t="s">
        <v>2827</v>
      </c>
      <c r="F223" s="47" t="s">
        <v>10589</v>
      </c>
      <c r="G223" s="47" t="s">
        <v>10590</v>
      </c>
      <c r="H223" s="47">
        <v>1</v>
      </c>
      <c r="I223" s="43">
        <v>1323.2</v>
      </c>
      <c r="J223" s="47" t="s">
        <v>16833</v>
      </c>
      <c r="K223" s="47" t="s">
        <v>16834</v>
      </c>
      <c r="L223" s="47" t="s">
        <v>391</v>
      </c>
      <c r="M223" s="47" t="s">
        <v>1997</v>
      </c>
    </row>
    <row r="224" spans="1:13" ht="11.25" customHeight="1" x14ac:dyDescent="0.25">
      <c r="A224" s="47" t="s">
        <v>27207</v>
      </c>
      <c r="B224" s="47" t="s">
        <v>9996</v>
      </c>
      <c r="C224" s="47" t="s">
        <v>10576</v>
      </c>
      <c r="D224" s="47" t="s">
        <v>10591</v>
      </c>
      <c r="E224" s="47" t="s">
        <v>2827</v>
      </c>
      <c r="F224" s="47" t="s">
        <v>10589</v>
      </c>
      <c r="G224" s="47" t="s">
        <v>10592</v>
      </c>
      <c r="H224" s="47">
        <v>1</v>
      </c>
      <c r="I224" s="43">
        <v>1323.2</v>
      </c>
      <c r="J224" s="47" t="s">
        <v>16833</v>
      </c>
      <c r="K224" s="47" t="s">
        <v>16834</v>
      </c>
      <c r="L224" s="47" t="s">
        <v>391</v>
      </c>
      <c r="M224" s="47" t="s">
        <v>390</v>
      </c>
    </row>
    <row r="225" spans="1:13" ht="11.25" customHeight="1" x14ac:dyDescent="0.25">
      <c r="A225" s="47" t="s">
        <v>27208</v>
      </c>
      <c r="B225" s="47" t="s">
        <v>9996</v>
      </c>
      <c r="C225" s="47" t="s">
        <v>10097</v>
      </c>
      <c r="D225" s="47" t="s">
        <v>10593</v>
      </c>
      <c r="E225" s="47" t="s">
        <v>2594</v>
      </c>
      <c r="F225" s="47" t="s">
        <v>10594</v>
      </c>
      <c r="G225" s="47" t="s">
        <v>10595</v>
      </c>
      <c r="H225" s="47">
        <v>1</v>
      </c>
      <c r="I225" s="43">
        <v>473.24</v>
      </c>
      <c r="J225" s="47" t="s">
        <v>16833</v>
      </c>
      <c r="K225" s="47" t="s">
        <v>16834</v>
      </c>
      <c r="L225" s="47" t="s">
        <v>391</v>
      </c>
      <c r="M225" s="47" t="s">
        <v>1865</v>
      </c>
    </row>
    <row r="226" spans="1:13" ht="11.25" customHeight="1" x14ac:dyDescent="0.25">
      <c r="A226" s="47" t="s">
        <v>27209</v>
      </c>
      <c r="B226" s="47" t="s">
        <v>9996</v>
      </c>
      <c r="C226" s="47" t="s">
        <v>10025</v>
      </c>
      <c r="D226" s="47" t="s">
        <v>10139</v>
      </c>
      <c r="E226" s="47" t="s">
        <v>4177</v>
      </c>
      <c r="F226" s="47" t="s">
        <v>10140</v>
      </c>
      <c r="G226" s="47" t="s">
        <v>10596</v>
      </c>
      <c r="H226" s="47">
        <v>1</v>
      </c>
      <c r="I226" s="43">
        <v>491.51</v>
      </c>
      <c r="J226" s="47" t="s">
        <v>16833</v>
      </c>
      <c r="K226" s="47" t="s">
        <v>16834</v>
      </c>
      <c r="L226" s="47" t="s">
        <v>391</v>
      </c>
      <c r="M226" s="47" t="s">
        <v>1865</v>
      </c>
    </row>
    <row r="227" spans="1:13" ht="11.25" customHeight="1" x14ac:dyDescent="0.25">
      <c r="A227" s="47" t="s">
        <v>27210</v>
      </c>
      <c r="B227" s="47" t="s">
        <v>9996</v>
      </c>
      <c r="C227" s="47" t="s">
        <v>10088</v>
      </c>
      <c r="D227" s="47" t="s">
        <v>10597</v>
      </c>
      <c r="E227" s="47" t="s">
        <v>4177</v>
      </c>
      <c r="F227" s="47" t="s">
        <v>10598</v>
      </c>
      <c r="G227" s="47" t="s">
        <v>10599</v>
      </c>
      <c r="H227" s="47">
        <v>1</v>
      </c>
      <c r="I227" s="43">
        <v>2365.15</v>
      </c>
      <c r="J227" s="47" t="s">
        <v>16833</v>
      </c>
      <c r="K227" s="47" t="s">
        <v>16834</v>
      </c>
      <c r="L227" s="47" t="s">
        <v>391</v>
      </c>
      <c r="M227" s="47" t="s">
        <v>1867</v>
      </c>
    </row>
    <row r="228" spans="1:13" ht="11.25" customHeight="1" x14ac:dyDescent="0.25">
      <c r="A228" s="47" t="s">
        <v>27211</v>
      </c>
      <c r="B228" s="47" t="s">
        <v>9996</v>
      </c>
      <c r="C228" s="47" t="s">
        <v>10022</v>
      </c>
      <c r="D228" s="47" t="s">
        <v>10600</v>
      </c>
      <c r="E228" s="47" t="s">
        <v>4177</v>
      </c>
      <c r="F228" s="47" t="s">
        <v>10601</v>
      </c>
      <c r="G228" s="47" t="s">
        <v>10602</v>
      </c>
      <c r="H228" s="47">
        <v>1</v>
      </c>
      <c r="I228" s="43">
        <v>502.83</v>
      </c>
      <c r="J228" s="47" t="s">
        <v>16833</v>
      </c>
      <c r="K228" s="47" t="s">
        <v>16834</v>
      </c>
      <c r="L228" s="47" t="s">
        <v>391</v>
      </c>
      <c r="M228" s="47" t="s">
        <v>1867</v>
      </c>
    </row>
    <row r="229" spans="1:13" ht="11.25" customHeight="1" x14ac:dyDescent="0.25">
      <c r="A229" s="47" t="s">
        <v>27212</v>
      </c>
      <c r="B229" s="47" t="s">
        <v>9996</v>
      </c>
      <c r="C229" s="47" t="s">
        <v>10112</v>
      </c>
      <c r="D229" s="47" t="s">
        <v>10603</v>
      </c>
      <c r="E229" s="47" t="s">
        <v>2435</v>
      </c>
      <c r="F229" s="47" t="s">
        <v>10604</v>
      </c>
      <c r="G229" s="47" t="s">
        <v>10605</v>
      </c>
      <c r="H229" s="47">
        <v>1</v>
      </c>
      <c r="I229" s="43">
        <v>728.93</v>
      </c>
      <c r="J229" s="47" t="s">
        <v>16833</v>
      </c>
      <c r="K229" s="47" t="s">
        <v>16834</v>
      </c>
      <c r="L229" s="47" t="s">
        <v>391</v>
      </c>
      <c r="M229" s="47" t="s">
        <v>1907</v>
      </c>
    </row>
    <row r="230" spans="1:13" ht="11.25" customHeight="1" x14ac:dyDescent="0.25">
      <c r="A230" s="47" t="s">
        <v>27213</v>
      </c>
      <c r="B230" s="47" t="s">
        <v>9996</v>
      </c>
      <c r="C230" s="47" t="s">
        <v>10238</v>
      </c>
      <c r="D230" s="47" t="s">
        <v>10606</v>
      </c>
      <c r="E230" s="47" t="s">
        <v>10080</v>
      </c>
      <c r="F230" s="47" t="s">
        <v>1152</v>
      </c>
      <c r="G230" s="47" t="s">
        <v>10607</v>
      </c>
      <c r="H230" s="47">
        <v>1</v>
      </c>
      <c r="I230" s="43">
        <v>8888.42</v>
      </c>
      <c r="J230" s="47" t="s">
        <v>16833</v>
      </c>
      <c r="K230" s="47" t="s">
        <v>16834</v>
      </c>
      <c r="L230" s="47" t="s">
        <v>391</v>
      </c>
      <c r="M230" s="47" t="s">
        <v>1867</v>
      </c>
    </row>
    <row r="231" spans="1:13" ht="11.25" customHeight="1" x14ac:dyDescent="0.25">
      <c r="A231" s="47" t="s">
        <v>27214</v>
      </c>
      <c r="B231" s="47" t="s">
        <v>9996</v>
      </c>
      <c r="C231" s="47" t="s">
        <v>10159</v>
      </c>
      <c r="D231" s="47" t="s">
        <v>10139</v>
      </c>
      <c r="E231" s="47" t="s">
        <v>4177</v>
      </c>
      <c r="F231" s="47" t="s">
        <v>10608</v>
      </c>
      <c r="G231" s="47" t="s">
        <v>10609</v>
      </c>
      <c r="H231" s="47">
        <v>1</v>
      </c>
      <c r="I231" s="43">
        <v>524.41999999999996</v>
      </c>
      <c r="J231" s="47" t="s">
        <v>16833</v>
      </c>
      <c r="K231" s="47" t="s">
        <v>16834</v>
      </c>
      <c r="L231" s="47" t="s">
        <v>391</v>
      </c>
      <c r="M231" s="47" t="s">
        <v>1864</v>
      </c>
    </row>
    <row r="232" spans="1:13" ht="11.25" customHeight="1" x14ac:dyDescent="0.25">
      <c r="A232" s="47" t="s">
        <v>27215</v>
      </c>
      <c r="B232" s="47" t="s">
        <v>9996</v>
      </c>
      <c r="C232" s="47" t="s">
        <v>10022</v>
      </c>
      <c r="D232" s="47" t="s">
        <v>10610</v>
      </c>
      <c r="E232" s="47" t="s">
        <v>2689</v>
      </c>
      <c r="F232" s="47" t="s">
        <v>10611</v>
      </c>
      <c r="G232" s="47" t="s">
        <v>10612</v>
      </c>
      <c r="H232" s="47">
        <v>1</v>
      </c>
      <c r="I232" s="43">
        <v>163.4</v>
      </c>
      <c r="J232" s="47" t="s">
        <v>16833</v>
      </c>
      <c r="K232" s="47" t="s">
        <v>16834</v>
      </c>
      <c r="L232" s="47" t="s">
        <v>391</v>
      </c>
      <c r="M232" s="47" t="s">
        <v>1867</v>
      </c>
    </row>
    <row r="233" spans="1:13" ht="11.25" customHeight="1" x14ac:dyDescent="0.25">
      <c r="A233" s="47" t="s">
        <v>27216</v>
      </c>
      <c r="B233" s="47" t="s">
        <v>9996</v>
      </c>
      <c r="C233" s="47" t="s">
        <v>10300</v>
      </c>
      <c r="D233" s="47" t="s">
        <v>10613</v>
      </c>
      <c r="E233" s="47" t="s">
        <v>10614</v>
      </c>
      <c r="F233" s="47" t="s">
        <v>10493</v>
      </c>
      <c r="G233" s="47" t="s">
        <v>10615</v>
      </c>
      <c r="H233" s="47">
        <v>1</v>
      </c>
      <c r="I233" s="43">
        <v>685.14</v>
      </c>
      <c r="J233" s="47" t="s">
        <v>16833</v>
      </c>
      <c r="K233" s="47" t="s">
        <v>16834</v>
      </c>
      <c r="L233" s="47" t="s">
        <v>391</v>
      </c>
      <c r="M233" s="47" t="s">
        <v>1867</v>
      </c>
    </row>
    <row r="234" spans="1:13" ht="11.25" customHeight="1" x14ac:dyDescent="0.25">
      <c r="A234" s="47" t="s">
        <v>27217</v>
      </c>
      <c r="B234" s="47" t="s">
        <v>9996</v>
      </c>
      <c r="C234" s="47" t="s">
        <v>10090</v>
      </c>
      <c r="D234" s="47" t="s">
        <v>10616</v>
      </c>
      <c r="E234" s="47" t="s">
        <v>6625</v>
      </c>
      <c r="F234" s="47" t="s">
        <v>10617</v>
      </c>
      <c r="G234" s="47" t="s">
        <v>10618</v>
      </c>
      <c r="H234" s="47">
        <v>1</v>
      </c>
      <c r="I234" s="43">
        <v>3351.58</v>
      </c>
      <c r="J234" s="47" t="s">
        <v>16833</v>
      </c>
      <c r="K234" s="47" t="s">
        <v>16834</v>
      </c>
      <c r="L234" s="47" t="s">
        <v>391</v>
      </c>
      <c r="M234" s="47" t="s">
        <v>1867</v>
      </c>
    </row>
    <row r="235" spans="1:13" ht="11.25" customHeight="1" x14ac:dyDescent="0.25">
      <c r="A235" s="47" t="s">
        <v>27218</v>
      </c>
      <c r="B235" s="47" t="s">
        <v>9996</v>
      </c>
      <c r="C235" s="47" t="s">
        <v>10031</v>
      </c>
      <c r="D235" s="47" t="s">
        <v>10619</v>
      </c>
      <c r="E235" s="47" t="s">
        <v>10033</v>
      </c>
      <c r="F235" s="47" t="s">
        <v>10095</v>
      </c>
      <c r="G235" s="47" t="s">
        <v>10620</v>
      </c>
      <c r="H235" s="47">
        <v>1</v>
      </c>
      <c r="I235" s="43">
        <v>2096.4499999999998</v>
      </c>
      <c r="J235" s="47" t="s">
        <v>16833</v>
      </c>
      <c r="K235" s="47" t="s">
        <v>16834</v>
      </c>
      <c r="L235" s="47" t="s">
        <v>391</v>
      </c>
      <c r="M235" s="47" t="s">
        <v>1867</v>
      </c>
    </row>
    <row r="236" spans="1:13" ht="11.25" customHeight="1" x14ac:dyDescent="0.25">
      <c r="A236" s="47" t="s">
        <v>27219</v>
      </c>
      <c r="B236" s="47" t="s">
        <v>9996</v>
      </c>
      <c r="C236" s="47" t="s">
        <v>10238</v>
      </c>
      <c r="D236" s="47" t="s">
        <v>10621</v>
      </c>
      <c r="E236" s="47" t="s">
        <v>6625</v>
      </c>
      <c r="F236" s="47" t="s">
        <v>10617</v>
      </c>
      <c r="G236" s="47" t="s">
        <v>10622</v>
      </c>
      <c r="H236" s="47">
        <v>1</v>
      </c>
      <c r="I236" s="43">
        <v>3665.02</v>
      </c>
      <c r="J236" s="47" t="s">
        <v>16833</v>
      </c>
      <c r="K236" s="47" t="s">
        <v>16834</v>
      </c>
      <c r="L236" s="47" t="s">
        <v>391</v>
      </c>
      <c r="M236" s="47" t="s">
        <v>1867</v>
      </c>
    </row>
    <row r="237" spans="1:13" ht="11.25" customHeight="1" x14ac:dyDescent="0.25">
      <c r="A237" s="47" t="s">
        <v>27220</v>
      </c>
      <c r="B237" s="47" t="s">
        <v>9996</v>
      </c>
      <c r="C237" s="47" t="s">
        <v>10238</v>
      </c>
      <c r="D237" s="47" t="s">
        <v>10623</v>
      </c>
      <c r="E237" s="47" t="s">
        <v>6625</v>
      </c>
      <c r="F237" s="47" t="s">
        <v>10624</v>
      </c>
      <c r="G237" s="47" t="s">
        <v>10625</v>
      </c>
      <c r="H237" s="47">
        <v>1</v>
      </c>
      <c r="I237" s="43">
        <v>2390</v>
      </c>
      <c r="J237" s="47" t="s">
        <v>16833</v>
      </c>
      <c r="K237" s="47" t="s">
        <v>16834</v>
      </c>
      <c r="L237" s="47" t="s">
        <v>391</v>
      </c>
      <c r="M237" s="47" t="s">
        <v>1867</v>
      </c>
    </row>
    <row r="238" spans="1:13" ht="11.25" customHeight="1" x14ac:dyDescent="0.25">
      <c r="A238" s="47" t="s">
        <v>27221</v>
      </c>
      <c r="B238" s="47" t="s">
        <v>9996</v>
      </c>
      <c r="C238" s="47" t="s">
        <v>10513</v>
      </c>
      <c r="D238" s="47" t="s">
        <v>10626</v>
      </c>
      <c r="E238" s="47" t="s">
        <v>10515</v>
      </c>
      <c r="F238" s="47" t="s">
        <v>1152</v>
      </c>
      <c r="G238" s="47" t="s">
        <v>10627</v>
      </c>
      <c r="H238" s="47">
        <v>1</v>
      </c>
      <c r="I238" s="43">
        <v>577.96</v>
      </c>
      <c r="J238" s="47" t="s">
        <v>16851</v>
      </c>
      <c r="K238" s="47" t="s">
        <v>16876</v>
      </c>
      <c r="L238" s="47" t="s">
        <v>1708</v>
      </c>
      <c r="M238" s="47" t="s">
        <v>1906</v>
      </c>
    </row>
    <row r="239" spans="1:13" ht="11.25" customHeight="1" x14ac:dyDescent="0.25">
      <c r="A239" s="47" t="s">
        <v>27222</v>
      </c>
      <c r="B239" s="47" t="s">
        <v>9996</v>
      </c>
      <c r="C239" s="47" t="s">
        <v>10513</v>
      </c>
      <c r="D239" s="47" t="s">
        <v>10628</v>
      </c>
      <c r="E239" s="47" t="s">
        <v>10515</v>
      </c>
      <c r="F239" s="47" t="s">
        <v>1152</v>
      </c>
      <c r="G239" s="47" t="s">
        <v>10629</v>
      </c>
      <c r="H239" s="47">
        <v>1</v>
      </c>
      <c r="I239" s="43">
        <v>555.35</v>
      </c>
      <c r="J239" s="47" t="s">
        <v>16833</v>
      </c>
      <c r="K239" s="47" t="s">
        <v>16834</v>
      </c>
      <c r="L239" s="47" t="s">
        <v>1820</v>
      </c>
      <c r="M239" s="47" t="s">
        <v>1869</v>
      </c>
    </row>
    <row r="240" spans="1:13" ht="11.25" customHeight="1" x14ac:dyDescent="0.25">
      <c r="A240" s="47" t="s">
        <v>27223</v>
      </c>
      <c r="B240" s="47" t="s">
        <v>9996</v>
      </c>
      <c r="C240" s="47" t="s">
        <v>10513</v>
      </c>
      <c r="D240" s="47" t="s">
        <v>10630</v>
      </c>
      <c r="E240" s="47" t="s">
        <v>10515</v>
      </c>
      <c r="F240" s="47" t="s">
        <v>1152</v>
      </c>
      <c r="G240" s="47" t="s">
        <v>10631</v>
      </c>
      <c r="H240" s="47">
        <v>1</v>
      </c>
      <c r="I240" s="43">
        <v>555.23</v>
      </c>
      <c r="J240" s="47" t="s">
        <v>16833</v>
      </c>
      <c r="K240" s="47" t="s">
        <v>16834</v>
      </c>
      <c r="L240" s="47" t="s">
        <v>1820</v>
      </c>
      <c r="M240" s="47" t="s">
        <v>1907</v>
      </c>
    </row>
    <row r="241" spans="1:13" ht="11.25" customHeight="1" x14ac:dyDescent="0.25">
      <c r="A241" s="47" t="s">
        <v>27224</v>
      </c>
      <c r="B241" s="47" t="s">
        <v>9996</v>
      </c>
      <c r="C241" s="47" t="s">
        <v>10513</v>
      </c>
      <c r="D241" s="47" t="s">
        <v>10632</v>
      </c>
      <c r="E241" s="47" t="s">
        <v>10633</v>
      </c>
      <c r="F241" s="47" t="s">
        <v>1152</v>
      </c>
      <c r="G241" s="47" t="s">
        <v>10634</v>
      </c>
      <c r="H241" s="47">
        <v>1</v>
      </c>
      <c r="I241" s="43">
        <v>555.23</v>
      </c>
      <c r="J241" s="47" t="s">
        <v>16833</v>
      </c>
      <c r="K241" s="47" t="s">
        <v>16834</v>
      </c>
      <c r="L241" s="47" t="s">
        <v>1820</v>
      </c>
      <c r="M241" s="47" t="s">
        <v>1869</v>
      </c>
    </row>
    <row r="242" spans="1:13" ht="11.25" customHeight="1" x14ac:dyDescent="0.25">
      <c r="A242" s="47" t="s">
        <v>27225</v>
      </c>
      <c r="B242" s="47" t="s">
        <v>9996</v>
      </c>
      <c r="C242" s="47" t="s">
        <v>10513</v>
      </c>
      <c r="D242" s="47" t="s">
        <v>10635</v>
      </c>
      <c r="E242" s="47" t="s">
        <v>10515</v>
      </c>
      <c r="F242" s="47" t="s">
        <v>10636</v>
      </c>
      <c r="G242" s="47" t="s">
        <v>10637</v>
      </c>
      <c r="H242" s="47">
        <v>1</v>
      </c>
      <c r="I242" s="43">
        <v>577.96</v>
      </c>
      <c r="J242" s="47" t="s">
        <v>16833</v>
      </c>
      <c r="K242" s="47" t="s">
        <v>16834</v>
      </c>
      <c r="L242" s="47" t="s">
        <v>1820</v>
      </c>
      <c r="M242" s="47" t="s">
        <v>1864</v>
      </c>
    </row>
    <row r="243" spans="1:13" ht="11.25" customHeight="1" x14ac:dyDescent="0.25">
      <c r="A243" s="47" t="s">
        <v>27226</v>
      </c>
      <c r="B243" s="47" t="s">
        <v>9996</v>
      </c>
      <c r="C243" s="47" t="s">
        <v>10513</v>
      </c>
      <c r="D243" s="47" t="s">
        <v>10638</v>
      </c>
      <c r="E243" s="47" t="s">
        <v>10515</v>
      </c>
      <c r="F243" s="47" t="s">
        <v>10639</v>
      </c>
      <c r="G243" s="47" t="s">
        <v>10640</v>
      </c>
      <c r="H243" s="47">
        <v>1</v>
      </c>
      <c r="I243" s="43">
        <v>577.96</v>
      </c>
      <c r="J243" s="47" t="s">
        <v>16833</v>
      </c>
      <c r="K243" s="47" t="s">
        <v>16834</v>
      </c>
      <c r="L243" s="47" t="s">
        <v>1820</v>
      </c>
      <c r="M243" s="47" t="s">
        <v>1906</v>
      </c>
    </row>
    <row r="244" spans="1:13" ht="11.25" customHeight="1" x14ac:dyDescent="0.25">
      <c r="A244" s="47" t="s">
        <v>27227</v>
      </c>
      <c r="B244" s="47" t="s">
        <v>9996</v>
      </c>
      <c r="C244" s="47" t="s">
        <v>10513</v>
      </c>
      <c r="D244" s="47" t="s">
        <v>10641</v>
      </c>
      <c r="E244" s="47" t="s">
        <v>10515</v>
      </c>
      <c r="F244" s="47" t="s">
        <v>10642</v>
      </c>
      <c r="G244" s="47" t="s">
        <v>10643</v>
      </c>
      <c r="H244" s="47">
        <v>1</v>
      </c>
      <c r="I244" s="43">
        <v>123</v>
      </c>
      <c r="J244" s="47" t="s">
        <v>16833</v>
      </c>
      <c r="K244" s="47" t="s">
        <v>16834</v>
      </c>
      <c r="L244" s="47" t="s">
        <v>391</v>
      </c>
      <c r="M244" s="47" t="s">
        <v>390</v>
      </c>
    </row>
    <row r="245" spans="1:13" ht="11.25" customHeight="1" x14ac:dyDescent="0.25">
      <c r="A245" s="47" t="s">
        <v>27228</v>
      </c>
      <c r="B245" s="47" t="s">
        <v>9996</v>
      </c>
      <c r="C245" s="47" t="s">
        <v>10513</v>
      </c>
      <c r="D245" s="47" t="s">
        <v>10644</v>
      </c>
      <c r="E245" s="47" t="s">
        <v>10515</v>
      </c>
      <c r="F245" s="47" t="s">
        <v>10642</v>
      </c>
      <c r="G245" s="47" t="s">
        <v>10645</v>
      </c>
      <c r="H245" s="47">
        <v>1</v>
      </c>
      <c r="I245" s="43">
        <v>611.20000000000005</v>
      </c>
      <c r="J245" s="47" t="s">
        <v>16833</v>
      </c>
      <c r="K245" s="47" t="s">
        <v>16834</v>
      </c>
      <c r="L245" s="47" t="s">
        <v>391</v>
      </c>
      <c r="M245" s="47" t="s">
        <v>390</v>
      </c>
    </row>
    <row r="246" spans="1:13" ht="11.25" customHeight="1" x14ac:dyDescent="0.25">
      <c r="A246" s="47" t="s">
        <v>27229</v>
      </c>
      <c r="B246" s="47" t="s">
        <v>9996</v>
      </c>
      <c r="C246" s="47" t="s">
        <v>10513</v>
      </c>
      <c r="D246" s="47" t="s">
        <v>10646</v>
      </c>
      <c r="E246" s="47" t="s">
        <v>10647</v>
      </c>
      <c r="F246" s="47" t="s">
        <v>1152</v>
      </c>
      <c r="G246" s="47" t="s">
        <v>10648</v>
      </c>
      <c r="H246" s="47">
        <v>1</v>
      </c>
      <c r="I246" s="43">
        <v>589.08000000000004</v>
      </c>
      <c r="J246" s="47" t="s">
        <v>16833</v>
      </c>
      <c r="K246" s="47" t="s">
        <v>16834</v>
      </c>
      <c r="L246" s="47" t="s">
        <v>1820</v>
      </c>
      <c r="M246" s="47" t="s">
        <v>1906</v>
      </c>
    </row>
    <row r="247" spans="1:13" ht="11.25" customHeight="1" x14ac:dyDescent="0.25">
      <c r="A247" s="47" t="s">
        <v>27230</v>
      </c>
      <c r="B247" s="47" t="s">
        <v>9996</v>
      </c>
      <c r="C247" s="47" t="s">
        <v>10513</v>
      </c>
      <c r="D247" s="47" t="s">
        <v>10649</v>
      </c>
      <c r="E247" s="47" t="s">
        <v>10650</v>
      </c>
      <c r="F247" s="47" t="s">
        <v>10651</v>
      </c>
      <c r="G247" s="47" t="s">
        <v>10652</v>
      </c>
      <c r="H247" s="47">
        <v>1</v>
      </c>
      <c r="I247" s="43">
        <v>440</v>
      </c>
      <c r="J247" s="47" t="s">
        <v>16833</v>
      </c>
      <c r="K247" s="47" t="s">
        <v>16834</v>
      </c>
      <c r="L247" s="47" t="s">
        <v>391</v>
      </c>
      <c r="M247" s="47" t="s">
        <v>390</v>
      </c>
    </row>
    <row r="248" spans="1:13" ht="11.25" customHeight="1" x14ac:dyDescent="0.25">
      <c r="A248" s="47" t="s">
        <v>27231</v>
      </c>
      <c r="B248" s="47" t="s">
        <v>9996</v>
      </c>
      <c r="C248" s="47" t="s">
        <v>10513</v>
      </c>
      <c r="D248" s="47" t="s">
        <v>10653</v>
      </c>
      <c r="E248" s="47" t="s">
        <v>10654</v>
      </c>
      <c r="F248" s="47" t="s">
        <v>1152</v>
      </c>
      <c r="G248" s="47" t="s">
        <v>10655</v>
      </c>
      <c r="H248" s="47">
        <v>1</v>
      </c>
      <c r="I248" s="43">
        <v>440</v>
      </c>
      <c r="J248" s="47" t="s">
        <v>16833</v>
      </c>
      <c r="K248" s="47" t="s">
        <v>16834</v>
      </c>
      <c r="L248" s="47" t="s">
        <v>391</v>
      </c>
      <c r="M248" s="47" t="s">
        <v>390</v>
      </c>
    </row>
    <row r="249" spans="1:13" ht="11.25" customHeight="1" x14ac:dyDescent="0.25">
      <c r="A249" s="47" t="s">
        <v>27232</v>
      </c>
      <c r="B249" s="47" t="s">
        <v>9996</v>
      </c>
      <c r="C249" s="47" t="s">
        <v>10513</v>
      </c>
      <c r="D249" s="47" t="s">
        <v>10656</v>
      </c>
      <c r="E249" s="47" t="s">
        <v>6625</v>
      </c>
      <c r="F249" s="47" t="s">
        <v>1152</v>
      </c>
      <c r="G249" s="47" t="s">
        <v>10657</v>
      </c>
      <c r="H249" s="47">
        <v>1</v>
      </c>
      <c r="I249" s="43">
        <v>154.56</v>
      </c>
      <c r="J249" s="47" t="s">
        <v>16833</v>
      </c>
      <c r="K249" s="47" t="s">
        <v>16834</v>
      </c>
      <c r="L249" s="47" t="s">
        <v>391</v>
      </c>
      <c r="M249" s="47" t="s">
        <v>390</v>
      </c>
    </row>
    <row r="250" spans="1:13" ht="11.25" customHeight="1" x14ac:dyDescent="0.25">
      <c r="A250" s="47" t="s">
        <v>27233</v>
      </c>
      <c r="B250" s="47" t="s">
        <v>9996</v>
      </c>
      <c r="C250" s="47" t="s">
        <v>10513</v>
      </c>
      <c r="D250" s="47" t="s">
        <v>10658</v>
      </c>
      <c r="E250" s="47" t="s">
        <v>10654</v>
      </c>
      <c r="F250" s="47" t="s">
        <v>10659</v>
      </c>
      <c r="G250" s="47" t="s">
        <v>10660</v>
      </c>
      <c r="H250" s="47">
        <v>1</v>
      </c>
      <c r="I250" s="43">
        <v>154.54</v>
      </c>
      <c r="J250" s="47" t="s">
        <v>16833</v>
      </c>
      <c r="K250" s="47" t="s">
        <v>16834</v>
      </c>
      <c r="L250" s="47" t="s">
        <v>1820</v>
      </c>
      <c r="M250" s="47" t="s">
        <v>1997</v>
      </c>
    </row>
    <row r="251" spans="1:13" ht="11.25" customHeight="1" x14ac:dyDescent="0.25">
      <c r="A251" s="47" t="s">
        <v>27234</v>
      </c>
      <c r="B251" s="47" t="s">
        <v>9996</v>
      </c>
      <c r="C251" s="47" t="s">
        <v>10513</v>
      </c>
      <c r="D251" s="47" t="s">
        <v>10661</v>
      </c>
      <c r="E251" s="47" t="s">
        <v>1152</v>
      </c>
      <c r="F251" s="47" t="s">
        <v>1152</v>
      </c>
      <c r="G251" s="47" t="s">
        <v>10662</v>
      </c>
      <c r="H251" s="47">
        <v>1</v>
      </c>
      <c r="I251" s="43">
        <v>148.66</v>
      </c>
      <c r="J251" s="47" t="s">
        <v>16833</v>
      </c>
      <c r="K251" s="47" t="s">
        <v>16834</v>
      </c>
      <c r="L251" s="47" t="s">
        <v>1820</v>
      </c>
      <c r="M251" s="47" t="s">
        <v>1905</v>
      </c>
    </row>
    <row r="252" spans="1:13" ht="11.25" customHeight="1" x14ac:dyDescent="0.25">
      <c r="A252" s="47" t="s">
        <v>27235</v>
      </c>
      <c r="B252" s="47" t="s">
        <v>9996</v>
      </c>
      <c r="C252" s="47" t="s">
        <v>10513</v>
      </c>
      <c r="D252" s="47" t="s">
        <v>10663</v>
      </c>
      <c r="E252" s="47" t="s">
        <v>10664</v>
      </c>
      <c r="F252" s="47" t="s">
        <v>10665</v>
      </c>
      <c r="G252" s="47" t="s">
        <v>10666</v>
      </c>
      <c r="H252" s="47">
        <v>1</v>
      </c>
      <c r="I252" s="43">
        <v>141.93</v>
      </c>
      <c r="J252" s="47" t="s">
        <v>16833</v>
      </c>
      <c r="K252" s="47" t="s">
        <v>16834</v>
      </c>
      <c r="L252" s="47" t="s">
        <v>391</v>
      </c>
      <c r="M252" s="47" t="s">
        <v>1907</v>
      </c>
    </row>
    <row r="253" spans="1:13" ht="11.25" customHeight="1" x14ac:dyDescent="0.25">
      <c r="A253" s="47" t="s">
        <v>27236</v>
      </c>
      <c r="B253" s="47" t="s">
        <v>9996</v>
      </c>
      <c r="C253" s="47" t="s">
        <v>10513</v>
      </c>
      <c r="D253" s="47" t="s">
        <v>10667</v>
      </c>
      <c r="E253" s="47" t="s">
        <v>10650</v>
      </c>
      <c r="F253" s="47" t="s">
        <v>10668</v>
      </c>
      <c r="G253" s="47" t="s">
        <v>10669</v>
      </c>
      <c r="H253" s="47">
        <v>1</v>
      </c>
      <c r="I253" s="43">
        <v>141.93</v>
      </c>
      <c r="J253" s="47" t="s">
        <v>16833</v>
      </c>
      <c r="K253" s="47" t="s">
        <v>16834</v>
      </c>
      <c r="L253" s="47" t="s">
        <v>391</v>
      </c>
      <c r="M253" s="47" t="s">
        <v>1907</v>
      </c>
    </row>
    <row r="254" spans="1:13" ht="11.25" customHeight="1" x14ac:dyDescent="0.25">
      <c r="A254" s="47" t="s">
        <v>27237</v>
      </c>
      <c r="B254" s="47" t="s">
        <v>9996</v>
      </c>
      <c r="C254" s="47" t="s">
        <v>10513</v>
      </c>
      <c r="D254" s="47" t="s">
        <v>10670</v>
      </c>
      <c r="E254" s="47" t="s">
        <v>10650</v>
      </c>
      <c r="F254" s="47" t="s">
        <v>4955</v>
      </c>
      <c r="G254" s="47" t="s">
        <v>10671</v>
      </c>
      <c r="H254" s="47">
        <v>1</v>
      </c>
      <c r="I254" s="43">
        <v>141.93</v>
      </c>
      <c r="J254" s="47" t="s">
        <v>16833</v>
      </c>
      <c r="K254" s="47" t="s">
        <v>16834</v>
      </c>
      <c r="L254" s="47" t="s">
        <v>391</v>
      </c>
      <c r="M254" s="47" t="s">
        <v>1900</v>
      </c>
    </row>
    <row r="255" spans="1:13" ht="11.25" customHeight="1" x14ac:dyDescent="0.25">
      <c r="A255" s="47" t="s">
        <v>27238</v>
      </c>
      <c r="B255" s="47" t="s">
        <v>9996</v>
      </c>
      <c r="C255" s="47" t="s">
        <v>10513</v>
      </c>
      <c r="D255" s="47" t="s">
        <v>10672</v>
      </c>
      <c r="E255" s="47" t="s">
        <v>10654</v>
      </c>
      <c r="F255" s="47" t="s">
        <v>10673</v>
      </c>
      <c r="G255" s="47" t="s">
        <v>10674</v>
      </c>
      <c r="H255" s="47">
        <v>1</v>
      </c>
      <c r="I255" s="43">
        <v>141.93</v>
      </c>
      <c r="J255" s="47" t="s">
        <v>16833</v>
      </c>
      <c r="K255" s="47" t="s">
        <v>16834</v>
      </c>
      <c r="L255" s="47" t="s">
        <v>1820</v>
      </c>
      <c r="M255" s="47" t="s">
        <v>1878</v>
      </c>
    </row>
    <row r="256" spans="1:13" ht="11.25" customHeight="1" x14ac:dyDescent="0.25">
      <c r="A256" s="47" t="s">
        <v>27239</v>
      </c>
      <c r="B256" s="47" t="s">
        <v>9996</v>
      </c>
      <c r="C256" s="47" t="s">
        <v>10513</v>
      </c>
      <c r="D256" s="47" t="s">
        <v>10675</v>
      </c>
      <c r="E256" s="47" t="s">
        <v>10650</v>
      </c>
      <c r="F256" s="47" t="s">
        <v>1152</v>
      </c>
      <c r="G256" s="47" t="s">
        <v>10676</v>
      </c>
      <c r="H256" s="47">
        <v>1</v>
      </c>
      <c r="I256" s="43">
        <v>141.93</v>
      </c>
      <c r="J256" s="47" t="s">
        <v>16833</v>
      </c>
      <c r="K256" s="47" t="s">
        <v>16834</v>
      </c>
      <c r="L256" s="47" t="s">
        <v>391</v>
      </c>
      <c r="M256" s="47" t="s">
        <v>1905</v>
      </c>
    </row>
    <row r="257" spans="1:13" ht="11.25" customHeight="1" x14ac:dyDescent="0.25">
      <c r="A257" s="47" t="s">
        <v>27240</v>
      </c>
      <c r="B257" s="47" t="s">
        <v>9996</v>
      </c>
      <c r="C257" s="47" t="s">
        <v>10513</v>
      </c>
      <c r="D257" s="47" t="s">
        <v>10677</v>
      </c>
      <c r="E257" s="47" t="s">
        <v>10650</v>
      </c>
      <c r="F257" s="47" t="s">
        <v>10659</v>
      </c>
      <c r="G257" s="47" t="s">
        <v>10678</v>
      </c>
      <c r="H257" s="47">
        <v>1</v>
      </c>
      <c r="I257" s="43">
        <v>137.21</v>
      </c>
      <c r="J257" s="47" t="s">
        <v>16833</v>
      </c>
      <c r="K257" s="47" t="s">
        <v>16834</v>
      </c>
      <c r="L257" s="47" t="s">
        <v>391</v>
      </c>
      <c r="M257" s="47" t="s">
        <v>1907</v>
      </c>
    </row>
    <row r="258" spans="1:13" ht="11.25" customHeight="1" x14ac:dyDescent="0.25">
      <c r="A258" s="47" t="s">
        <v>27241</v>
      </c>
      <c r="B258" s="47" t="s">
        <v>9996</v>
      </c>
      <c r="C258" s="47" t="s">
        <v>10513</v>
      </c>
      <c r="D258" s="47" t="s">
        <v>10679</v>
      </c>
      <c r="E258" s="47" t="s">
        <v>10650</v>
      </c>
      <c r="F258" s="47" t="s">
        <v>10680</v>
      </c>
      <c r="G258" s="47" t="s">
        <v>10681</v>
      </c>
      <c r="H258" s="47">
        <v>1</v>
      </c>
      <c r="I258" s="43">
        <v>141.93</v>
      </c>
      <c r="J258" s="47" t="s">
        <v>16833</v>
      </c>
      <c r="K258" s="47" t="s">
        <v>16834</v>
      </c>
      <c r="L258" s="47" t="s">
        <v>391</v>
      </c>
      <c r="M258" s="47" t="s">
        <v>1907</v>
      </c>
    </row>
    <row r="259" spans="1:13" ht="11.25" customHeight="1" x14ac:dyDescent="0.25">
      <c r="A259" s="47" t="s">
        <v>27242</v>
      </c>
      <c r="B259" s="47" t="s">
        <v>9996</v>
      </c>
      <c r="C259" s="47" t="s">
        <v>10031</v>
      </c>
      <c r="D259" s="47" t="s">
        <v>10682</v>
      </c>
      <c r="E259" s="47" t="s">
        <v>10094</v>
      </c>
      <c r="F259" s="47" t="s">
        <v>10095</v>
      </c>
      <c r="G259" s="47" t="s">
        <v>10683</v>
      </c>
      <c r="H259" s="47">
        <v>1</v>
      </c>
      <c r="I259" s="43">
        <v>2096.4499999999998</v>
      </c>
      <c r="J259" s="47" t="s">
        <v>16851</v>
      </c>
      <c r="K259" s="47" t="s">
        <v>16899</v>
      </c>
      <c r="L259" s="47" t="s">
        <v>1799</v>
      </c>
      <c r="M259" s="47" t="s">
        <v>1874</v>
      </c>
    </row>
    <row r="260" spans="1:13" ht="11.25" customHeight="1" x14ac:dyDescent="0.25">
      <c r="A260" s="47" t="s">
        <v>27243</v>
      </c>
      <c r="B260" s="47" t="s">
        <v>9996</v>
      </c>
      <c r="C260" s="47" t="s">
        <v>10182</v>
      </c>
      <c r="D260" s="47" t="s">
        <v>10684</v>
      </c>
      <c r="E260" s="47" t="s">
        <v>10386</v>
      </c>
      <c r="F260" s="47" t="s">
        <v>1152</v>
      </c>
      <c r="G260" s="47" t="s">
        <v>10685</v>
      </c>
      <c r="H260" s="47">
        <v>1</v>
      </c>
      <c r="I260" s="43">
        <v>2657.96</v>
      </c>
      <c r="J260" s="47" t="s">
        <v>16851</v>
      </c>
      <c r="K260" s="47" t="s">
        <v>16899</v>
      </c>
      <c r="L260" s="47" t="s">
        <v>1799</v>
      </c>
      <c r="M260" s="47" t="s">
        <v>1874</v>
      </c>
    </row>
    <row r="261" spans="1:13" ht="11.25" customHeight="1" x14ac:dyDescent="0.25">
      <c r="A261" s="47" t="s">
        <v>27244</v>
      </c>
      <c r="B261" s="47" t="s">
        <v>9996</v>
      </c>
      <c r="C261" s="47" t="s">
        <v>10037</v>
      </c>
      <c r="D261" s="47" t="s">
        <v>10139</v>
      </c>
      <c r="E261" s="47" t="s">
        <v>4177</v>
      </c>
      <c r="F261" s="47" t="s">
        <v>10140</v>
      </c>
      <c r="G261" s="47" t="s">
        <v>10686</v>
      </c>
      <c r="H261" s="47">
        <v>1</v>
      </c>
      <c r="I261" s="43">
        <v>546.17999999999995</v>
      </c>
      <c r="J261" s="47" t="s">
        <v>16851</v>
      </c>
      <c r="K261" s="47" t="s">
        <v>16852</v>
      </c>
      <c r="L261" s="47" t="s">
        <v>1756</v>
      </c>
      <c r="M261" s="47" t="s">
        <v>1872</v>
      </c>
    </row>
    <row r="262" spans="1:13" ht="11.25" customHeight="1" x14ac:dyDescent="0.25">
      <c r="A262" s="47" t="s">
        <v>27245</v>
      </c>
      <c r="B262" s="47" t="s">
        <v>9996</v>
      </c>
      <c r="C262" s="47" t="s">
        <v>10022</v>
      </c>
      <c r="D262" s="47" t="s">
        <v>10687</v>
      </c>
      <c r="E262" s="47" t="s">
        <v>10023</v>
      </c>
      <c r="F262" s="47" t="s">
        <v>10688</v>
      </c>
      <c r="G262" s="47" t="s">
        <v>10689</v>
      </c>
      <c r="H262" s="47">
        <v>1</v>
      </c>
      <c r="I262" s="43">
        <v>322.57</v>
      </c>
      <c r="J262" s="47" t="s">
        <v>16851</v>
      </c>
      <c r="K262" s="47" t="s">
        <v>16852</v>
      </c>
      <c r="L262" s="47" t="s">
        <v>1756</v>
      </c>
      <c r="M262" s="47" t="s">
        <v>1872</v>
      </c>
    </row>
    <row r="263" spans="1:13" ht="11.25" customHeight="1" x14ac:dyDescent="0.25">
      <c r="A263" s="47" t="s">
        <v>27246</v>
      </c>
      <c r="B263" s="47" t="s">
        <v>9996</v>
      </c>
      <c r="C263" s="47" t="s">
        <v>10031</v>
      </c>
      <c r="D263" s="47" t="s">
        <v>10690</v>
      </c>
      <c r="E263" s="47" t="s">
        <v>10094</v>
      </c>
      <c r="F263" s="47" t="s">
        <v>10095</v>
      </c>
      <c r="G263" s="47" t="s">
        <v>10691</v>
      </c>
      <c r="H263" s="47">
        <v>1</v>
      </c>
      <c r="I263" s="43">
        <v>2096.4499999999998</v>
      </c>
      <c r="J263" s="47" t="s">
        <v>16851</v>
      </c>
      <c r="K263" s="47" t="s">
        <v>16852</v>
      </c>
      <c r="L263" s="47" t="s">
        <v>1756</v>
      </c>
      <c r="M263" s="47" t="s">
        <v>1872</v>
      </c>
    </row>
    <row r="264" spans="1:13" ht="11.25" customHeight="1" x14ac:dyDescent="0.25">
      <c r="A264" s="47" t="s">
        <v>27247</v>
      </c>
      <c r="B264" s="47" t="s">
        <v>9996</v>
      </c>
      <c r="C264" s="47" t="s">
        <v>10022</v>
      </c>
      <c r="D264" s="47" t="s">
        <v>10692</v>
      </c>
      <c r="E264" s="47" t="s">
        <v>2689</v>
      </c>
      <c r="F264" s="47" t="s">
        <v>1152</v>
      </c>
      <c r="G264" s="47" t="s">
        <v>10693</v>
      </c>
      <c r="H264" s="47">
        <v>1</v>
      </c>
      <c r="I264" s="43">
        <v>324.12</v>
      </c>
      <c r="J264" s="47" t="s">
        <v>16851</v>
      </c>
      <c r="K264" s="47" t="s">
        <v>16852</v>
      </c>
      <c r="L264" s="47" t="s">
        <v>1756</v>
      </c>
      <c r="M264" s="47" t="s">
        <v>1872</v>
      </c>
    </row>
    <row r="265" spans="1:13" ht="11.25" customHeight="1" x14ac:dyDescent="0.25">
      <c r="A265" s="47" t="s">
        <v>27248</v>
      </c>
      <c r="B265" s="47" t="s">
        <v>9996</v>
      </c>
      <c r="C265" s="47" t="s">
        <v>10037</v>
      </c>
      <c r="D265" s="47" t="s">
        <v>10139</v>
      </c>
      <c r="E265" s="47" t="s">
        <v>4177</v>
      </c>
      <c r="F265" s="47" t="s">
        <v>10140</v>
      </c>
      <c r="G265" s="47" t="s">
        <v>10694</v>
      </c>
      <c r="H265" s="47">
        <v>1</v>
      </c>
      <c r="I265" s="43">
        <v>546.14</v>
      </c>
      <c r="J265" s="47" t="s">
        <v>16851</v>
      </c>
      <c r="K265" s="47" t="s">
        <v>16852</v>
      </c>
      <c r="L265" s="47" t="s">
        <v>1756</v>
      </c>
      <c r="M265" s="47" t="s">
        <v>1872</v>
      </c>
    </row>
    <row r="266" spans="1:13" ht="11.25" customHeight="1" x14ac:dyDescent="0.25">
      <c r="A266" s="47" t="s">
        <v>27249</v>
      </c>
      <c r="B266" s="47" t="s">
        <v>9996</v>
      </c>
      <c r="C266" s="47" t="s">
        <v>10182</v>
      </c>
      <c r="D266" s="47" t="s">
        <v>10695</v>
      </c>
      <c r="E266" s="47" t="s">
        <v>10386</v>
      </c>
      <c r="F266" s="47" t="s">
        <v>1152</v>
      </c>
      <c r="G266" s="47" t="s">
        <v>10696</v>
      </c>
      <c r="H266" s="47">
        <v>1</v>
      </c>
      <c r="I266" s="43">
        <v>2692.23</v>
      </c>
      <c r="J266" s="47" t="s">
        <v>16851</v>
      </c>
      <c r="K266" s="47" t="s">
        <v>16852</v>
      </c>
      <c r="L266" s="47" t="s">
        <v>1756</v>
      </c>
      <c r="M266" s="47" t="s">
        <v>1872</v>
      </c>
    </row>
    <row r="267" spans="1:13" ht="11.25" customHeight="1" x14ac:dyDescent="0.25">
      <c r="A267" s="47" t="s">
        <v>27250</v>
      </c>
      <c r="B267" s="47" t="s">
        <v>9996</v>
      </c>
      <c r="C267" s="47" t="s">
        <v>10097</v>
      </c>
      <c r="D267" s="47" t="s">
        <v>10697</v>
      </c>
      <c r="E267" s="47" t="s">
        <v>2594</v>
      </c>
      <c r="F267" s="47" t="s">
        <v>10124</v>
      </c>
      <c r="G267" s="47" t="s">
        <v>10698</v>
      </c>
      <c r="H267" s="47">
        <v>1</v>
      </c>
      <c r="I267" s="43">
        <v>2329.62</v>
      </c>
      <c r="J267" s="47" t="s">
        <v>16851</v>
      </c>
      <c r="K267" s="47" t="s">
        <v>16852</v>
      </c>
      <c r="L267" s="47" t="s">
        <v>1756</v>
      </c>
      <c r="M267" s="47" t="s">
        <v>1872</v>
      </c>
    </row>
    <row r="268" spans="1:13" ht="11.25" customHeight="1" x14ac:dyDescent="0.25">
      <c r="A268" s="47" t="s">
        <v>27251</v>
      </c>
      <c r="B268" s="47" t="s">
        <v>9996</v>
      </c>
      <c r="C268" s="47" t="s">
        <v>10022</v>
      </c>
      <c r="D268" s="47" t="s">
        <v>10699</v>
      </c>
      <c r="E268" s="47" t="s">
        <v>10117</v>
      </c>
      <c r="F268" s="47" t="s">
        <v>1152</v>
      </c>
      <c r="G268" s="47" t="s">
        <v>10700</v>
      </c>
      <c r="H268" s="47">
        <v>1</v>
      </c>
      <c r="I268" s="43">
        <v>463.51</v>
      </c>
      <c r="J268" s="47" t="s">
        <v>16833</v>
      </c>
      <c r="K268" s="47" t="s">
        <v>16834</v>
      </c>
      <c r="L268" s="47" t="s">
        <v>1820</v>
      </c>
      <c r="M268" s="47" t="s">
        <v>390</v>
      </c>
    </row>
    <row r="269" spans="1:13" ht="11.25" customHeight="1" x14ac:dyDescent="0.25">
      <c r="A269" s="47" t="s">
        <v>27252</v>
      </c>
      <c r="B269" s="47" t="s">
        <v>9996</v>
      </c>
      <c r="C269" s="47" t="s">
        <v>10097</v>
      </c>
      <c r="D269" s="47" t="s">
        <v>10701</v>
      </c>
      <c r="E269" s="47" t="s">
        <v>2594</v>
      </c>
      <c r="F269" s="47" t="s">
        <v>10702</v>
      </c>
      <c r="G269" s="47" t="s">
        <v>10703</v>
      </c>
      <c r="H269" s="47">
        <v>1</v>
      </c>
      <c r="I269" s="43">
        <v>884.21</v>
      </c>
      <c r="J269" s="47" t="s">
        <v>16833</v>
      </c>
      <c r="K269" s="47" t="s">
        <v>16834</v>
      </c>
      <c r="L269" s="47" t="s">
        <v>391</v>
      </c>
      <c r="M269" s="47" t="s">
        <v>390</v>
      </c>
    </row>
    <row r="270" spans="1:13" ht="11.25" customHeight="1" x14ac:dyDescent="0.25">
      <c r="A270" s="47" t="s">
        <v>27253</v>
      </c>
      <c r="B270" s="47" t="s">
        <v>9996</v>
      </c>
      <c r="C270" s="47" t="s">
        <v>10576</v>
      </c>
      <c r="D270" s="47" t="s">
        <v>10704</v>
      </c>
      <c r="E270" s="47" t="s">
        <v>2827</v>
      </c>
      <c r="F270" s="47" t="s">
        <v>10589</v>
      </c>
      <c r="G270" s="47" t="s">
        <v>10705</v>
      </c>
      <c r="H270" s="47">
        <v>1</v>
      </c>
      <c r="I270" s="43">
        <v>1323.2</v>
      </c>
      <c r="J270" s="47" t="s">
        <v>16833</v>
      </c>
      <c r="K270" s="47" t="s">
        <v>16834</v>
      </c>
      <c r="L270" s="47" t="s">
        <v>391</v>
      </c>
      <c r="M270" s="47" t="s">
        <v>390</v>
      </c>
    </row>
    <row r="271" spans="1:13" ht="11.25" customHeight="1" x14ac:dyDescent="0.25">
      <c r="A271" s="47" t="s">
        <v>27254</v>
      </c>
      <c r="B271" s="47" t="s">
        <v>9996</v>
      </c>
      <c r="C271" s="47" t="s">
        <v>10576</v>
      </c>
      <c r="D271" s="47" t="s">
        <v>10706</v>
      </c>
      <c r="E271" s="47" t="s">
        <v>2827</v>
      </c>
      <c r="F271" s="47" t="s">
        <v>10589</v>
      </c>
      <c r="G271" s="47" t="s">
        <v>10707</v>
      </c>
      <c r="H271" s="47">
        <v>1</v>
      </c>
      <c r="I271" s="43">
        <v>1323.2</v>
      </c>
      <c r="J271" s="47" t="s">
        <v>16833</v>
      </c>
      <c r="K271" s="47" t="s">
        <v>16834</v>
      </c>
      <c r="L271" s="47" t="s">
        <v>391</v>
      </c>
      <c r="M271" s="47" t="s">
        <v>390</v>
      </c>
    </row>
    <row r="272" spans="1:13" ht="11.25" customHeight="1" x14ac:dyDescent="0.25">
      <c r="A272" s="47" t="s">
        <v>27255</v>
      </c>
      <c r="B272" s="47" t="s">
        <v>9996</v>
      </c>
      <c r="C272" s="47" t="s">
        <v>10576</v>
      </c>
      <c r="D272" s="47" t="s">
        <v>10708</v>
      </c>
      <c r="E272" s="47" t="s">
        <v>2827</v>
      </c>
      <c r="F272" s="47" t="s">
        <v>10589</v>
      </c>
      <c r="G272" s="47" t="s">
        <v>10709</v>
      </c>
      <c r="H272" s="47">
        <v>1</v>
      </c>
      <c r="I272" s="43">
        <v>1323.2</v>
      </c>
      <c r="J272" s="47" t="s">
        <v>16833</v>
      </c>
      <c r="K272" s="47" t="s">
        <v>16834</v>
      </c>
      <c r="L272" s="47" t="s">
        <v>391</v>
      </c>
      <c r="M272" s="47" t="s">
        <v>390</v>
      </c>
    </row>
    <row r="273" spans="1:13" ht="11.25" customHeight="1" x14ac:dyDescent="0.25">
      <c r="A273" s="47" t="s">
        <v>27256</v>
      </c>
      <c r="B273" s="47" t="s">
        <v>9996</v>
      </c>
      <c r="C273" s="47" t="s">
        <v>10576</v>
      </c>
      <c r="D273" s="47" t="s">
        <v>10710</v>
      </c>
      <c r="E273" s="47" t="s">
        <v>2827</v>
      </c>
      <c r="F273" s="47" t="s">
        <v>10589</v>
      </c>
      <c r="G273" s="47" t="s">
        <v>10711</v>
      </c>
      <c r="H273" s="47">
        <v>1</v>
      </c>
      <c r="I273" s="43">
        <v>1323.2</v>
      </c>
      <c r="J273" s="47" t="s">
        <v>16833</v>
      </c>
      <c r="K273" s="47" t="s">
        <v>16834</v>
      </c>
      <c r="L273" s="47" t="s">
        <v>391</v>
      </c>
      <c r="M273" s="47" t="s">
        <v>390</v>
      </c>
    </row>
    <row r="274" spans="1:13" ht="11.25" customHeight="1" x14ac:dyDescent="0.25">
      <c r="A274" s="47" t="s">
        <v>27257</v>
      </c>
      <c r="B274" s="47" t="s">
        <v>9996</v>
      </c>
      <c r="C274" s="47" t="s">
        <v>10576</v>
      </c>
      <c r="D274" s="47" t="s">
        <v>10712</v>
      </c>
      <c r="E274" s="47" t="s">
        <v>2827</v>
      </c>
      <c r="F274" s="47" t="s">
        <v>10589</v>
      </c>
      <c r="G274" s="47" t="s">
        <v>10713</v>
      </c>
      <c r="H274" s="47">
        <v>1</v>
      </c>
      <c r="I274" s="43">
        <v>1323.2</v>
      </c>
      <c r="J274" s="47" t="s">
        <v>16833</v>
      </c>
      <c r="K274" s="47" t="s">
        <v>16834</v>
      </c>
      <c r="L274" s="47" t="s">
        <v>391</v>
      </c>
      <c r="M274" s="47" t="s">
        <v>390</v>
      </c>
    </row>
    <row r="275" spans="1:13" ht="11.25" customHeight="1" x14ac:dyDescent="0.25">
      <c r="A275" s="47" t="s">
        <v>27258</v>
      </c>
      <c r="B275" s="47" t="s">
        <v>9996</v>
      </c>
      <c r="C275" s="47" t="s">
        <v>10576</v>
      </c>
      <c r="D275" s="47" t="s">
        <v>10714</v>
      </c>
      <c r="E275" s="47" t="s">
        <v>2827</v>
      </c>
      <c r="F275" s="47" t="s">
        <v>10589</v>
      </c>
      <c r="G275" s="47" t="s">
        <v>10715</v>
      </c>
      <c r="H275" s="47">
        <v>1</v>
      </c>
      <c r="I275" s="43">
        <v>1323.2</v>
      </c>
      <c r="J275" s="47" t="s">
        <v>16833</v>
      </c>
      <c r="K275" s="47" t="s">
        <v>16834</v>
      </c>
      <c r="L275" s="47" t="s">
        <v>391</v>
      </c>
      <c r="M275" s="47" t="s">
        <v>390</v>
      </c>
    </row>
    <row r="276" spans="1:13" ht="11.25" customHeight="1" x14ac:dyDescent="0.25">
      <c r="A276" s="47" t="s">
        <v>27259</v>
      </c>
      <c r="B276" s="47" t="s">
        <v>9996</v>
      </c>
      <c r="C276" s="47" t="s">
        <v>10576</v>
      </c>
      <c r="D276" s="47" t="s">
        <v>10716</v>
      </c>
      <c r="E276" s="47" t="s">
        <v>2827</v>
      </c>
      <c r="F276" s="47" t="s">
        <v>10717</v>
      </c>
      <c r="G276" s="47" t="s">
        <v>10718</v>
      </c>
      <c r="H276" s="47">
        <v>1</v>
      </c>
      <c r="I276" s="43">
        <v>1323.2</v>
      </c>
      <c r="J276" s="47" t="s">
        <v>16833</v>
      </c>
      <c r="K276" s="47" t="s">
        <v>16834</v>
      </c>
      <c r="L276" s="47" t="s">
        <v>391</v>
      </c>
      <c r="M276" s="47" t="s">
        <v>390</v>
      </c>
    </row>
    <row r="277" spans="1:13" ht="11.25" customHeight="1" x14ac:dyDescent="0.25">
      <c r="A277" s="47" t="s">
        <v>27260</v>
      </c>
      <c r="B277" s="47" t="s">
        <v>9996</v>
      </c>
      <c r="C277" s="47" t="s">
        <v>10087</v>
      </c>
      <c r="D277" s="47" t="s">
        <v>10719</v>
      </c>
      <c r="E277" s="47" t="s">
        <v>4177</v>
      </c>
      <c r="F277" s="47" t="s">
        <v>10434</v>
      </c>
      <c r="G277" s="47" t="s">
        <v>10720</v>
      </c>
      <c r="H277" s="47">
        <v>1</v>
      </c>
      <c r="I277" s="43">
        <v>3051.69</v>
      </c>
      <c r="J277" s="47" t="s">
        <v>16910</v>
      </c>
      <c r="K277" s="47" t="s">
        <v>16930</v>
      </c>
      <c r="L277" s="47" t="s">
        <v>1809</v>
      </c>
      <c r="M277" s="47" t="s">
        <v>387</v>
      </c>
    </row>
    <row r="278" spans="1:13" ht="11.25" customHeight="1" x14ac:dyDescent="0.25">
      <c r="A278" s="47" t="s">
        <v>27261</v>
      </c>
      <c r="B278" s="47" t="s">
        <v>9996</v>
      </c>
      <c r="C278" s="47" t="s">
        <v>10148</v>
      </c>
      <c r="D278" s="47" t="s">
        <v>10721</v>
      </c>
      <c r="E278" s="47" t="s">
        <v>6625</v>
      </c>
      <c r="F278" s="47" t="s">
        <v>1152</v>
      </c>
      <c r="G278" s="47" t="s">
        <v>10722</v>
      </c>
      <c r="H278" s="47">
        <v>1</v>
      </c>
      <c r="I278" s="43">
        <v>2991.97</v>
      </c>
      <c r="J278" s="47" t="s">
        <v>16833</v>
      </c>
      <c r="K278" s="47" t="s">
        <v>16834</v>
      </c>
      <c r="L278" s="47" t="s">
        <v>391</v>
      </c>
      <c r="M278" s="47" t="s">
        <v>1867</v>
      </c>
    </row>
    <row r="279" spans="1:13" ht="11.25" customHeight="1" x14ac:dyDescent="0.25">
      <c r="A279" s="47" t="s">
        <v>27262</v>
      </c>
      <c r="B279" s="47" t="s">
        <v>9996</v>
      </c>
      <c r="C279" s="47" t="s">
        <v>10031</v>
      </c>
      <c r="D279" s="47" t="s">
        <v>10723</v>
      </c>
      <c r="E279" s="47" t="s">
        <v>10033</v>
      </c>
      <c r="F279" s="47" t="s">
        <v>10724</v>
      </c>
      <c r="G279" s="47" t="s">
        <v>10725</v>
      </c>
      <c r="H279" s="47">
        <v>1</v>
      </c>
      <c r="I279" s="43">
        <v>3424.58</v>
      </c>
      <c r="J279" s="47" t="s">
        <v>16833</v>
      </c>
      <c r="K279" s="47" t="s">
        <v>16834</v>
      </c>
      <c r="L279" s="47" t="s">
        <v>391</v>
      </c>
      <c r="M279" s="47" t="s">
        <v>390</v>
      </c>
    </row>
    <row r="280" spans="1:13" ht="11.25" customHeight="1" x14ac:dyDescent="0.25">
      <c r="A280" s="47" t="s">
        <v>27263</v>
      </c>
      <c r="B280" s="47" t="s">
        <v>9996</v>
      </c>
      <c r="C280" s="47" t="s">
        <v>10561</v>
      </c>
      <c r="D280" s="47" t="s">
        <v>10726</v>
      </c>
      <c r="E280" s="47" t="s">
        <v>10080</v>
      </c>
      <c r="F280" s="47" t="s">
        <v>10727</v>
      </c>
      <c r="G280" s="47" t="s">
        <v>10728</v>
      </c>
      <c r="H280" s="47">
        <v>1</v>
      </c>
      <c r="I280" s="43">
        <v>1124.1099999999999</v>
      </c>
      <c r="J280" s="47" t="s">
        <v>16833</v>
      </c>
      <c r="K280" s="47" t="s">
        <v>16834</v>
      </c>
      <c r="L280" s="47" t="s">
        <v>391</v>
      </c>
      <c r="M280" s="47" t="s">
        <v>390</v>
      </c>
    </row>
    <row r="281" spans="1:13" ht="11.25" customHeight="1" x14ac:dyDescent="0.25">
      <c r="A281" s="47" t="s">
        <v>27264</v>
      </c>
      <c r="B281" s="47" t="s">
        <v>9996</v>
      </c>
      <c r="C281" s="47" t="s">
        <v>10037</v>
      </c>
      <c r="D281" s="47" t="s">
        <v>10729</v>
      </c>
      <c r="E281" s="47" t="s">
        <v>6384</v>
      </c>
      <c r="F281" s="47" t="s">
        <v>10421</v>
      </c>
      <c r="G281" s="47" t="s">
        <v>10730</v>
      </c>
      <c r="H281" s="47">
        <v>1</v>
      </c>
      <c r="I281" s="43">
        <v>1011.7</v>
      </c>
      <c r="J281" s="47" t="s">
        <v>16833</v>
      </c>
      <c r="K281" s="47" t="s">
        <v>16834</v>
      </c>
      <c r="L281" s="47" t="s">
        <v>391</v>
      </c>
      <c r="M281" s="47" t="s">
        <v>1924</v>
      </c>
    </row>
    <row r="282" spans="1:13" ht="11.25" customHeight="1" x14ac:dyDescent="0.25">
      <c r="A282" s="47" t="s">
        <v>27265</v>
      </c>
      <c r="B282" s="47" t="s">
        <v>9996</v>
      </c>
      <c r="C282" s="47" t="s">
        <v>10078</v>
      </c>
      <c r="D282" s="47" t="s">
        <v>10731</v>
      </c>
      <c r="E282" s="47" t="s">
        <v>6625</v>
      </c>
      <c r="F282" s="47" t="s">
        <v>10732</v>
      </c>
      <c r="G282" s="47" t="s">
        <v>10733</v>
      </c>
      <c r="H282" s="47">
        <v>1</v>
      </c>
      <c r="I282" s="43">
        <v>4718.58</v>
      </c>
      <c r="J282" s="47" t="s">
        <v>16851</v>
      </c>
      <c r="K282" s="47" t="s">
        <v>16876</v>
      </c>
      <c r="L282" s="47" t="s">
        <v>1708</v>
      </c>
      <c r="M282" s="47" t="s">
        <v>1906</v>
      </c>
    </row>
    <row r="283" spans="1:13" ht="11.25" customHeight="1" x14ac:dyDescent="0.25">
      <c r="A283" s="47" t="s">
        <v>27266</v>
      </c>
      <c r="B283" s="47" t="s">
        <v>9996</v>
      </c>
      <c r="C283" s="47" t="s">
        <v>10112</v>
      </c>
      <c r="D283" s="47" t="s">
        <v>10734</v>
      </c>
      <c r="E283" s="47" t="s">
        <v>2834</v>
      </c>
      <c r="F283" s="47" t="s">
        <v>10735</v>
      </c>
      <c r="G283" s="47" t="s">
        <v>10736</v>
      </c>
      <c r="H283" s="47">
        <v>1</v>
      </c>
      <c r="I283" s="43">
        <v>380.7</v>
      </c>
      <c r="J283" s="47" t="s">
        <v>16833</v>
      </c>
      <c r="K283" s="47" t="s">
        <v>16834</v>
      </c>
      <c r="L283" s="47" t="s">
        <v>1820</v>
      </c>
      <c r="M283" s="47" t="s">
        <v>1892</v>
      </c>
    </row>
    <row r="284" spans="1:13" ht="11.25" customHeight="1" x14ac:dyDescent="0.25">
      <c r="A284" s="47" t="s">
        <v>27267</v>
      </c>
      <c r="B284" s="47" t="s">
        <v>9996</v>
      </c>
      <c r="C284" s="47" t="s">
        <v>10078</v>
      </c>
      <c r="D284" s="47" t="s">
        <v>10737</v>
      </c>
      <c r="E284" s="47" t="s">
        <v>6625</v>
      </c>
      <c r="F284" s="47" t="s">
        <v>10738</v>
      </c>
      <c r="G284" s="47" t="s">
        <v>10739</v>
      </c>
      <c r="H284" s="47">
        <v>1</v>
      </c>
      <c r="I284" s="43">
        <v>5451.17</v>
      </c>
      <c r="J284" s="47" t="s">
        <v>16833</v>
      </c>
      <c r="K284" s="47" t="s">
        <v>16834</v>
      </c>
      <c r="L284" s="47" t="s">
        <v>1820</v>
      </c>
      <c r="M284" s="47" t="s">
        <v>1892</v>
      </c>
    </row>
    <row r="285" spans="1:13" ht="11.25" customHeight="1" x14ac:dyDescent="0.25">
      <c r="A285" s="47" t="s">
        <v>27268</v>
      </c>
      <c r="B285" s="47" t="s">
        <v>9996</v>
      </c>
      <c r="C285" s="47" t="s">
        <v>10147</v>
      </c>
      <c r="D285" s="47" t="s">
        <v>10740</v>
      </c>
      <c r="E285" s="47" t="s">
        <v>10089</v>
      </c>
      <c r="F285" s="47" t="s">
        <v>10741</v>
      </c>
      <c r="G285" s="47" t="s">
        <v>10742</v>
      </c>
      <c r="H285" s="47">
        <v>1</v>
      </c>
      <c r="I285" s="43">
        <v>1670.73</v>
      </c>
      <c r="J285" s="47" t="s">
        <v>16833</v>
      </c>
      <c r="K285" s="47" t="s">
        <v>16834</v>
      </c>
      <c r="L285" s="47" t="s">
        <v>391</v>
      </c>
      <c r="M285" s="47" t="s">
        <v>1867</v>
      </c>
    </row>
    <row r="286" spans="1:13" ht="11.25" customHeight="1" x14ac:dyDescent="0.25">
      <c r="A286" s="47" t="s">
        <v>27269</v>
      </c>
      <c r="B286" s="47" t="s">
        <v>9996</v>
      </c>
      <c r="C286" s="47" t="s">
        <v>10159</v>
      </c>
      <c r="D286" s="47" t="s">
        <v>10743</v>
      </c>
      <c r="E286" s="47" t="s">
        <v>4177</v>
      </c>
      <c r="F286" s="47" t="s">
        <v>10744</v>
      </c>
      <c r="G286" s="47" t="s">
        <v>10745</v>
      </c>
      <c r="H286" s="47">
        <v>1</v>
      </c>
      <c r="I286" s="43">
        <v>883.05</v>
      </c>
      <c r="J286" s="47" t="s">
        <v>16833</v>
      </c>
      <c r="K286" s="47" t="s">
        <v>16834</v>
      </c>
      <c r="L286" s="47" t="s">
        <v>391</v>
      </c>
      <c r="M286" s="47" t="s">
        <v>1930</v>
      </c>
    </row>
    <row r="287" spans="1:13" ht="11.25" customHeight="1" x14ac:dyDescent="0.25">
      <c r="A287" s="47" t="s">
        <v>27270</v>
      </c>
      <c r="B287" s="47" t="s">
        <v>9996</v>
      </c>
      <c r="C287" s="47" t="s">
        <v>10105</v>
      </c>
      <c r="D287" s="47" t="s">
        <v>10106</v>
      </c>
      <c r="E287" s="47" t="s">
        <v>2207</v>
      </c>
      <c r="F287" s="47" t="s">
        <v>10107</v>
      </c>
      <c r="G287" s="47" t="s">
        <v>1152</v>
      </c>
      <c r="H287" s="47">
        <v>1</v>
      </c>
      <c r="I287" s="43">
        <v>227.98</v>
      </c>
      <c r="J287" s="47" t="s">
        <v>16833</v>
      </c>
      <c r="K287" s="47" t="s">
        <v>16834</v>
      </c>
      <c r="L287" s="47" t="s">
        <v>391</v>
      </c>
      <c r="M287" s="47" t="s">
        <v>1924</v>
      </c>
    </row>
    <row r="288" spans="1:13" ht="11.25" customHeight="1" x14ac:dyDescent="0.25">
      <c r="A288" s="47" t="s">
        <v>27271</v>
      </c>
      <c r="B288" s="47" t="s">
        <v>9996</v>
      </c>
      <c r="C288" s="47" t="s">
        <v>10747</v>
      </c>
      <c r="D288" s="47" t="s">
        <v>10747</v>
      </c>
      <c r="E288" s="47" t="s">
        <v>1152</v>
      </c>
      <c r="F288" s="47" t="s">
        <v>1152</v>
      </c>
      <c r="G288" s="47" t="s">
        <v>1152</v>
      </c>
      <c r="H288" s="47">
        <v>1</v>
      </c>
      <c r="I288" s="43">
        <v>481.39</v>
      </c>
      <c r="J288" s="47" t="s">
        <v>16833</v>
      </c>
      <c r="K288" s="47" t="s">
        <v>16834</v>
      </c>
      <c r="L288" s="47" t="s">
        <v>391</v>
      </c>
      <c r="M288" s="47" t="s">
        <v>16882</v>
      </c>
    </row>
    <row r="289" spans="1:13" ht="11.25" customHeight="1" x14ac:dyDescent="0.25">
      <c r="A289" s="47" t="s">
        <v>27272</v>
      </c>
      <c r="B289" s="47" t="s">
        <v>9996</v>
      </c>
      <c r="C289" s="47" t="s">
        <v>10179</v>
      </c>
      <c r="D289" s="47" t="s">
        <v>10748</v>
      </c>
      <c r="E289" s="47" t="s">
        <v>2435</v>
      </c>
      <c r="F289" s="47" t="s">
        <v>10749</v>
      </c>
      <c r="G289" s="47" t="s">
        <v>10750</v>
      </c>
      <c r="H289" s="47">
        <v>1</v>
      </c>
      <c r="I289" s="43">
        <v>642.41</v>
      </c>
      <c r="J289" s="47" t="s">
        <v>16833</v>
      </c>
      <c r="K289" s="47" t="s">
        <v>16834</v>
      </c>
      <c r="L289" s="47" t="s">
        <v>391</v>
      </c>
      <c r="M289" s="47" t="s">
        <v>1867</v>
      </c>
    </row>
    <row r="290" spans="1:13" ht="11.25" customHeight="1" x14ac:dyDescent="0.25">
      <c r="A290" s="47" t="s">
        <v>27273</v>
      </c>
      <c r="B290" s="47" t="s">
        <v>9996</v>
      </c>
      <c r="C290" s="47" t="s">
        <v>10022</v>
      </c>
      <c r="D290" s="47" t="s">
        <v>10751</v>
      </c>
      <c r="E290" s="47" t="s">
        <v>4177</v>
      </c>
      <c r="F290" s="47" t="s">
        <v>10122</v>
      </c>
      <c r="G290" s="47" t="s">
        <v>10752</v>
      </c>
      <c r="H290" s="47">
        <v>1</v>
      </c>
      <c r="I290" s="43">
        <v>475.26</v>
      </c>
      <c r="J290" s="47" t="s">
        <v>16833</v>
      </c>
      <c r="K290" s="47" t="s">
        <v>16834</v>
      </c>
      <c r="L290" s="47" t="s">
        <v>391</v>
      </c>
      <c r="M290" s="47" t="s">
        <v>1867</v>
      </c>
    </row>
    <row r="291" spans="1:13" ht="11.25" customHeight="1" x14ac:dyDescent="0.25">
      <c r="A291" s="47" t="s">
        <v>27274</v>
      </c>
      <c r="B291" s="47" t="s">
        <v>9996</v>
      </c>
      <c r="C291" s="47" t="s">
        <v>10403</v>
      </c>
      <c r="D291" s="47" t="s">
        <v>10753</v>
      </c>
      <c r="E291" s="47" t="s">
        <v>10117</v>
      </c>
      <c r="F291" s="47" t="s">
        <v>10754</v>
      </c>
      <c r="G291" s="47" t="s">
        <v>10480</v>
      </c>
      <c r="H291" s="47">
        <v>1</v>
      </c>
      <c r="I291" s="43">
        <v>2719.78</v>
      </c>
      <c r="J291" s="47" t="s">
        <v>16833</v>
      </c>
      <c r="K291" s="47" t="s">
        <v>16834</v>
      </c>
      <c r="L291" s="47" t="s">
        <v>391</v>
      </c>
      <c r="M291" s="47" t="s">
        <v>1867</v>
      </c>
    </row>
    <row r="292" spans="1:13" ht="11.25" customHeight="1" x14ac:dyDescent="0.25">
      <c r="A292" s="47" t="s">
        <v>27275</v>
      </c>
      <c r="B292" s="47" t="s">
        <v>9996</v>
      </c>
      <c r="C292" s="47" t="s">
        <v>10156</v>
      </c>
      <c r="D292" s="47" t="s">
        <v>10755</v>
      </c>
      <c r="E292" s="47" t="s">
        <v>6625</v>
      </c>
      <c r="F292" s="47" t="s">
        <v>10559</v>
      </c>
      <c r="G292" s="47" t="s">
        <v>10756</v>
      </c>
      <c r="H292" s="47">
        <v>1</v>
      </c>
      <c r="I292" s="43">
        <v>1914.2</v>
      </c>
      <c r="J292" s="47" t="s">
        <v>16833</v>
      </c>
      <c r="K292" s="47" t="s">
        <v>16834</v>
      </c>
      <c r="L292" s="47" t="s">
        <v>391</v>
      </c>
      <c r="M292" s="47" t="s">
        <v>1906</v>
      </c>
    </row>
    <row r="293" spans="1:13" ht="11.25" customHeight="1" x14ac:dyDescent="0.25">
      <c r="A293" s="47" t="s">
        <v>27276</v>
      </c>
      <c r="B293" s="47" t="s">
        <v>9996</v>
      </c>
      <c r="C293" s="47" t="s">
        <v>10002</v>
      </c>
      <c r="D293" s="47" t="s">
        <v>10757</v>
      </c>
      <c r="E293" s="47" t="s">
        <v>4177</v>
      </c>
      <c r="F293" s="47" t="s">
        <v>1152</v>
      </c>
      <c r="G293" s="47" t="s">
        <v>10758</v>
      </c>
      <c r="H293" s="47">
        <v>1</v>
      </c>
      <c r="I293" s="43">
        <v>1406.61</v>
      </c>
      <c r="J293" s="47" t="s">
        <v>16833</v>
      </c>
      <c r="K293" s="47" t="s">
        <v>16906</v>
      </c>
      <c r="L293" s="47" t="s">
        <v>18</v>
      </c>
      <c r="M293" s="47" t="s">
        <v>376</v>
      </c>
    </row>
    <row r="294" spans="1:13" ht="11.25" customHeight="1" x14ac:dyDescent="0.25">
      <c r="A294" s="47" t="s">
        <v>27277</v>
      </c>
      <c r="B294" s="47" t="s">
        <v>9996</v>
      </c>
      <c r="C294" s="47" t="s">
        <v>10141</v>
      </c>
      <c r="D294" s="47" t="s">
        <v>10759</v>
      </c>
      <c r="E294" s="47" t="s">
        <v>10760</v>
      </c>
      <c r="F294" s="47" t="s">
        <v>10144</v>
      </c>
      <c r="G294" s="47" t="s">
        <v>10761</v>
      </c>
      <c r="H294" s="47">
        <v>1</v>
      </c>
      <c r="I294" s="43">
        <v>362.34</v>
      </c>
      <c r="J294" s="47" t="s">
        <v>16833</v>
      </c>
      <c r="K294" s="47" t="s">
        <v>16869</v>
      </c>
      <c r="L294" s="47" t="s">
        <v>1675</v>
      </c>
      <c r="M294" s="47" t="s">
        <v>1874</v>
      </c>
    </row>
    <row r="295" spans="1:13" ht="11.25" customHeight="1" x14ac:dyDescent="0.25">
      <c r="A295" s="47" t="s">
        <v>27278</v>
      </c>
      <c r="B295" s="47" t="s">
        <v>9996</v>
      </c>
      <c r="C295" s="47" t="s">
        <v>10182</v>
      </c>
      <c r="D295" s="47" t="s">
        <v>10762</v>
      </c>
      <c r="E295" s="47" t="s">
        <v>1152</v>
      </c>
      <c r="F295" s="47" t="s">
        <v>10763</v>
      </c>
      <c r="G295" s="47" t="s">
        <v>10764</v>
      </c>
      <c r="H295" s="47">
        <v>1</v>
      </c>
      <c r="I295" s="43">
        <v>2657.96</v>
      </c>
      <c r="J295" s="47" t="s">
        <v>16833</v>
      </c>
      <c r="K295" s="47" t="s">
        <v>16863</v>
      </c>
      <c r="L295" s="47" t="s">
        <v>1685</v>
      </c>
      <c r="M295" s="47" t="s">
        <v>1874</v>
      </c>
    </row>
    <row r="296" spans="1:13" ht="11.25" customHeight="1" x14ac:dyDescent="0.25">
      <c r="A296" s="47" t="s">
        <v>27279</v>
      </c>
      <c r="B296" s="47" t="s">
        <v>9996</v>
      </c>
      <c r="C296" s="47" t="s">
        <v>10037</v>
      </c>
      <c r="D296" s="47" t="s">
        <v>10765</v>
      </c>
      <c r="E296" s="47" t="s">
        <v>6384</v>
      </c>
      <c r="F296" s="47" t="s">
        <v>6385</v>
      </c>
      <c r="G296" s="47" t="s">
        <v>10766</v>
      </c>
      <c r="H296" s="47">
        <v>1</v>
      </c>
      <c r="I296" s="43">
        <v>738.08</v>
      </c>
      <c r="J296" s="47" t="s">
        <v>16833</v>
      </c>
      <c r="K296" s="47" t="s">
        <v>16869</v>
      </c>
      <c r="L296" s="47" t="s">
        <v>1675</v>
      </c>
      <c r="M296" s="47" t="s">
        <v>1874</v>
      </c>
    </row>
    <row r="297" spans="1:13" ht="11.25" customHeight="1" x14ac:dyDescent="0.25">
      <c r="A297" s="47" t="s">
        <v>27280</v>
      </c>
      <c r="B297" s="47" t="s">
        <v>9996</v>
      </c>
      <c r="C297" s="47" t="s">
        <v>10767</v>
      </c>
      <c r="D297" s="47" t="s">
        <v>10768</v>
      </c>
      <c r="E297" s="47" t="s">
        <v>1152</v>
      </c>
      <c r="F297" s="47" t="s">
        <v>10769</v>
      </c>
      <c r="G297" s="47" t="s">
        <v>10770</v>
      </c>
      <c r="H297" s="47">
        <v>1</v>
      </c>
      <c r="I297" s="43">
        <v>280.91000000000003</v>
      </c>
      <c r="J297" s="47" t="s">
        <v>16833</v>
      </c>
      <c r="K297" s="47" t="s">
        <v>16869</v>
      </c>
      <c r="L297" s="47" t="s">
        <v>1675</v>
      </c>
      <c r="M297" s="47" t="s">
        <v>1874</v>
      </c>
    </row>
    <row r="298" spans="1:13" ht="11.25" customHeight="1" x14ac:dyDescent="0.25">
      <c r="A298" s="47" t="s">
        <v>27281</v>
      </c>
      <c r="B298" s="47" t="s">
        <v>9996</v>
      </c>
      <c r="C298" s="47" t="s">
        <v>10238</v>
      </c>
      <c r="D298" s="47" t="s">
        <v>10771</v>
      </c>
      <c r="E298" s="47" t="s">
        <v>6625</v>
      </c>
      <c r="F298" s="47" t="s">
        <v>10772</v>
      </c>
      <c r="G298" s="47" t="s">
        <v>10773</v>
      </c>
      <c r="H298" s="47">
        <v>1</v>
      </c>
      <c r="I298" s="43">
        <v>1545.6</v>
      </c>
      <c r="J298" s="47" t="s">
        <v>16910</v>
      </c>
      <c r="K298" s="47" t="s">
        <v>16930</v>
      </c>
      <c r="L298" s="47" t="s">
        <v>1809</v>
      </c>
      <c r="M298" s="47" t="s">
        <v>1875</v>
      </c>
    </row>
    <row r="299" spans="1:13" ht="11.25" customHeight="1" x14ac:dyDescent="0.25">
      <c r="A299" s="47" t="s">
        <v>27282</v>
      </c>
      <c r="B299" s="47" t="s">
        <v>9996</v>
      </c>
      <c r="C299" s="47" t="s">
        <v>10774</v>
      </c>
      <c r="D299" s="47" t="s">
        <v>10775</v>
      </c>
      <c r="E299" s="47" t="s">
        <v>1152</v>
      </c>
      <c r="F299" s="47" t="s">
        <v>10776</v>
      </c>
      <c r="G299" s="47" t="s">
        <v>10777</v>
      </c>
      <c r="H299" s="47">
        <v>1</v>
      </c>
      <c r="I299" s="43">
        <v>58.43</v>
      </c>
      <c r="J299" s="47" t="s">
        <v>16833</v>
      </c>
      <c r="K299" s="47" t="s">
        <v>16863</v>
      </c>
      <c r="L299" s="47" t="s">
        <v>1685</v>
      </c>
      <c r="M299" s="47" t="s">
        <v>1874</v>
      </c>
    </row>
    <row r="300" spans="1:13" ht="11.25" customHeight="1" x14ac:dyDescent="0.25">
      <c r="A300" s="47" t="s">
        <v>27283</v>
      </c>
      <c r="B300" s="47" t="s">
        <v>9996</v>
      </c>
      <c r="C300" s="47" t="s">
        <v>10774</v>
      </c>
      <c r="D300" s="47" t="s">
        <v>10778</v>
      </c>
      <c r="E300" s="47" t="s">
        <v>10779</v>
      </c>
      <c r="F300" s="47" t="s">
        <v>1152</v>
      </c>
      <c r="G300" s="47" t="s">
        <v>10780</v>
      </c>
      <c r="H300" s="47">
        <v>1</v>
      </c>
      <c r="I300" s="43">
        <v>58.43</v>
      </c>
      <c r="J300" s="47" t="s">
        <v>16910</v>
      </c>
      <c r="K300" s="47" t="s">
        <v>16911</v>
      </c>
      <c r="L300" s="47" t="s">
        <v>1666</v>
      </c>
      <c r="M300" s="47" t="s">
        <v>1874</v>
      </c>
    </row>
    <row r="301" spans="1:13" ht="11.25" customHeight="1" x14ac:dyDescent="0.25">
      <c r="A301" s="47" t="s">
        <v>27284</v>
      </c>
      <c r="B301" s="47" t="s">
        <v>9996</v>
      </c>
      <c r="C301" s="47" t="s">
        <v>10781</v>
      </c>
      <c r="D301" s="47" t="s">
        <v>10782</v>
      </c>
      <c r="E301" s="47" t="s">
        <v>10783</v>
      </c>
      <c r="F301" s="47" t="s">
        <v>1152</v>
      </c>
      <c r="G301" s="47" t="s">
        <v>1152</v>
      </c>
      <c r="H301" s="47">
        <v>1</v>
      </c>
      <c r="I301" s="43">
        <v>597.48</v>
      </c>
      <c r="J301" s="47" t="s">
        <v>16851</v>
      </c>
      <c r="K301" s="47" t="s">
        <v>16876</v>
      </c>
      <c r="L301" s="47" t="s">
        <v>102</v>
      </c>
      <c r="M301" s="47" t="s">
        <v>376</v>
      </c>
    </row>
    <row r="302" spans="1:13" ht="11.25" customHeight="1" x14ac:dyDescent="0.25">
      <c r="A302" s="47" t="s">
        <v>27285</v>
      </c>
      <c r="B302" s="47" t="s">
        <v>9996</v>
      </c>
      <c r="C302" s="47" t="s">
        <v>10781</v>
      </c>
      <c r="D302" s="47" t="s">
        <v>10782</v>
      </c>
      <c r="E302" s="47" t="s">
        <v>1152</v>
      </c>
      <c r="F302" s="47" t="s">
        <v>4955</v>
      </c>
      <c r="G302" s="47" t="s">
        <v>4955</v>
      </c>
      <c r="H302" s="47">
        <v>1</v>
      </c>
      <c r="I302" s="43">
        <v>467.21</v>
      </c>
      <c r="J302" s="47" t="s">
        <v>16833</v>
      </c>
      <c r="K302" s="47" t="s">
        <v>16834</v>
      </c>
      <c r="L302" s="47" t="s">
        <v>433</v>
      </c>
      <c r="M302" s="47" t="s">
        <v>387</v>
      </c>
    </row>
    <row r="303" spans="1:13" ht="11.25" customHeight="1" x14ac:dyDescent="0.25">
      <c r="A303" s="47" t="s">
        <v>27286</v>
      </c>
      <c r="B303" s="47" t="s">
        <v>9996</v>
      </c>
      <c r="C303" s="47" t="s">
        <v>10784</v>
      </c>
      <c r="D303" s="47" t="s">
        <v>10782</v>
      </c>
      <c r="E303" s="47" t="s">
        <v>1152</v>
      </c>
      <c r="F303" s="47" t="s">
        <v>4955</v>
      </c>
      <c r="G303" s="47" t="s">
        <v>4955</v>
      </c>
      <c r="H303" s="47">
        <v>1</v>
      </c>
      <c r="I303" s="43">
        <v>467.21</v>
      </c>
      <c r="J303" s="47" t="s">
        <v>16833</v>
      </c>
      <c r="K303" s="47" t="s">
        <v>16834</v>
      </c>
      <c r="L303" s="47" t="s">
        <v>391</v>
      </c>
      <c r="M303" s="47" t="s">
        <v>387</v>
      </c>
    </row>
    <row r="304" spans="1:13" ht="11.25" customHeight="1" x14ac:dyDescent="0.25">
      <c r="A304" s="47" t="s">
        <v>27287</v>
      </c>
      <c r="B304" s="47" t="s">
        <v>9996</v>
      </c>
      <c r="C304" s="47" t="s">
        <v>10781</v>
      </c>
      <c r="D304" s="47" t="s">
        <v>10782</v>
      </c>
      <c r="E304" s="47" t="s">
        <v>1152</v>
      </c>
      <c r="F304" s="47" t="s">
        <v>1152</v>
      </c>
      <c r="G304" s="47" t="s">
        <v>10785</v>
      </c>
      <c r="H304" s="47">
        <v>1</v>
      </c>
      <c r="I304" s="43">
        <v>467.21</v>
      </c>
      <c r="J304" s="47" t="s">
        <v>16833</v>
      </c>
      <c r="K304" s="47" t="s">
        <v>16834</v>
      </c>
      <c r="L304" s="47" t="s">
        <v>391</v>
      </c>
      <c r="M304" s="47" t="s">
        <v>390</v>
      </c>
    </row>
    <row r="305" spans="1:13" ht="11.25" customHeight="1" x14ac:dyDescent="0.25">
      <c r="A305" s="47" t="s">
        <v>27288</v>
      </c>
      <c r="B305" s="47" t="s">
        <v>9996</v>
      </c>
      <c r="C305" s="47" t="s">
        <v>10781</v>
      </c>
      <c r="D305" s="47" t="s">
        <v>10782</v>
      </c>
      <c r="E305" s="47" t="s">
        <v>1152</v>
      </c>
      <c r="F305" s="47" t="s">
        <v>1152</v>
      </c>
      <c r="G305" s="47" t="s">
        <v>1152</v>
      </c>
      <c r="H305" s="47">
        <v>1</v>
      </c>
      <c r="I305" s="43">
        <v>467.21</v>
      </c>
      <c r="J305" s="47" t="s">
        <v>16833</v>
      </c>
      <c r="K305" s="47" t="s">
        <v>16869</v>
      </c>
      <c r="L305" s="47" t="s">
        <v>483</v>
      </c>
      <c r="M305" s="47" t="s">
        <v>387</v>
      </c>
    </row>
    <row r="306" spans="1:13" ht="11.25" customHeight="1" x14ac:dyDescent="0.25">
      <c r="A306" s="47" t="s">
        <v>27289</v>
      </c>
      <c r="B306" s="47" t="s">
        <v>9996</v>
      </c>
      <c r="C306" s="47" t="s">
        <v>10781</v>
      </c>
      <c r="D306" s="47" t="s">
        <v>10782</v>
      </c>
      <c r="E306" s="47" t="s">
        <v>1152</v>
      </c>
      <c r="F306" s="47" t="s">
        <v>4955</v>
      </c>
      <c r="G306" s="47" t="s">
        <v>4955</v>
      </c>
      <c r="H306" s="47">
        <v>1</v>
      </c>
      <c r="I306" s="43">
        <v>467.21</v>
      </c>
      <c r="J306" s="47" t="s">
        <v>16851</v>
      </c>
      <c r="K306" s="47" t="s">
        <v>16852</v>
      </c>
      <c r="L306" s="47" t="s">
        <v>474</v>
      </c>
      <c r="M306" s="47" t="s">
        <v>387</v>
      </c>
    </row>
    <row r="307" spans="1:13" ht="11.25" customHeight="1" x14ac:dyDescent="0.25">
      <c r="A307" s="47" t="s">
        <v>27290</v>
      </c>
      <c r="B307" s="47" t="s">
        <v>9996</v>
      </c>
      <c r="C307" s="47" t="s">
        <v>10147</v>
      </c>
      <c r="D307" s="47" t="s">
        <v>10786</v>
      </c>
      <c r="E307" s="47" t="s">
        <v>4177</v>
      </c>
      <c r="F307" s="47" t="s">
        <v>10322</v>
      </c>
      <c r="G307" s="47" t="s">
        <v>10787</v>
      </c>
      <c r="H307" s="47">
        <v>1</v>
      </c>
      <c r="I307" s="43">
        <v>2365.15</v>
      </c>
      <c r="J307" s="47" t="s">
        <v>16851</v>
      </c>
      <c r="K307" s="47" t="s">
        <v>16852</v>
      </c>
      <c r="L307" s="47" t="s">
        <v>1756</v>
      </c>
      <c r="M307" s="47" t="s">
        <v>1872</v>
      </c>
    </row>
    <row r="308" spans="1:13" ht="11.25" customHeight="1" x14ac:dyDescent="0.25">
      <c r="A308" s="47" t="s">
        <v>27291</v>
      </c>
      <c r="B308" s="47" t="s">
        <v>9996</v>
      </c>
      <c r="C308" s="47" t="s">
        <v>10101</v>
      </c>
      <c r="D308" s="47" t="s">
        <v>10788</v>
      </c>
      <c r="E308" s="47" t="s">
        <v>4177</v>
      </c>
      <c r="F308" s="47" t="s">
        <v>10137</v>
      </c>
      <c r="G308" s="47" t="s">
        <v>10789</v>
      </c>
      <c r="H308" s="47">
        <v>1</v>
      </c>
      <c r="I308" s="43">
        <v>837.4</v>
      </c>
      <c r="J308" s="47" t="s">
        <v>16851</v>
      </c>
      <c r="K308" s="47" t="s">
        <v>16852</v>
      </c>
      <c r="L308" s="47" t="s">
        <v>1756</v>
      </c>
      <c r="M308" s="47" t="s">
        <v>1872</v>
      </c>
    </row>
    <row r="309" spans="1:13" ht="11.25" customHeight="1" x14ac:dyDescent="0.25">
      <c r="A309" s="47" t="s">
        <v>27292</v>
      </c>
      <c r="B309" s="47" t="s">
        <v>9996</v>
      </c>
      <c r="C309" s="47" t="s">
        <v>10088</v>
      </c>
      <c r="D309" s="47" t="s">
        <v>10790</v>
      </c>
      <c r="E309" s="47" t="s">
        <v>4177</v>
      </c>
      <c r="F309" s="47" t="s">
        <v>10138</v>
      </c>
      <c r="G309" s="47" t="s">
        <v>10791</v>
      </c>
      <c r="H309" s="47">
        <v>1</v>
      </c>
      <c r="I309" s="43">
        <v>2365.06</v>
      </c>
      <c r="J309" s="47" t="s">
        <v>16851</v>
      </c>
      <c r="K309" s="47" t="s">
        <v>16852</v>
      </c>
      <c r="L309" s="47" t="s">
        <v>1756</v>
      </c>
      <c r="M309" s="47" t="s">
        <v>1872</v>
      </c>
    </row>
    <row r="310" spans="1:13" ht="11.25" customHeight="1" x14ac:dyDescent="0.25">
      <c r="A310" s="47" t="s">
        <v>27293</v>
      </c>
      <c r="B310" s="47" t="s">
        <v>9996</v>
      </c>
      <c r="C310" s="47" t="s">
        <v>10314</v>
      </c>
      <c r="D310" s="47" t="s">
        <v>10311</v>
      </c>
      <c r="E310" s="47" t="s">
        <v>4177</v>
      </c>
      <c r="F310" s="47" t="s">
        <v>10312</v>
      </c>
      <c r="G310" s="47" t="s">
        <v>10792</v>
      </c>
      <c r="H310" s="47">
        <v>1</v>
      </c>
      <c r="I310" s="43">
        <v>1209.96</v>
      </c>
      <c r="J310" s="47" t="s">
        <v>16851</v>
      </c>
      <c r="K310" s="47" t="s">
        <v>16852</v>
      </c>
      <c r="L310" s="47" t="s">
        <v>1756</v>
      </c>
      <c r="M310" s="47" t="s">
        <v>1872</v>
      </c>
    </row>
    <row r="311" spans="1:13" ht="11.25" customHeight="1" x14ac:dyDescent="0.25">
      <c r="A311" s="47" t="s">
        <v>27294</v>
      </c>
      <c r="B311" s="47" t="s">
        <v>9996</v>
      </c>
      <c r="C311" s="47" t="s">
        <v>10119</v>
      </c>
      <c r="D311" s="47" t="s">
        <v>10793</v>
      </c>
      <c r="E311" s="47" t="s">
        <v>2827</v>
      </c>
      <c r="F311" s="47" t="s">
        <v>1152</v>
      </c>
      <c r="G311" s="47" t="s">
        <v>10794</v>
      </c>
      <c r="H311" s="47">
        <v>1</v>
      </c>
      <c r="I311" s="43">
        <v>291.76</v>
      </c>
      <c r="J311" s="47" t="s">
        <v>16851</v>
      </c>
      <c r="K311" s="47" t="s">
        <v>16852</v>
      </c>
      <c r="L311" s="47" t="s">
        <v>1756</v>
      </c>
      <c r="M311" s="47" t="s">
        <v>1872</v>
      </c>
    </row>
    <row r="312" spans="1:13" ht="11.25" customHeight="1" x14ac:dyDescent="0.25">
      <c r="A312" s="47" t="s">
        <v>27295</v>
      </c>
      <c r="B312" s="47" t="s">
        <v>9996</v>
      </c>
      <c r="C312" s="47" t="s">
        <v>10314</v>
      </c>
      <c r="D312" s="47" t="s">
        <v>10311</v>
      </c>
      <c r="E312" s="47" t="s">
        <v>4177</v>
      </c>
      <c r="F312" s="47" t="s">
        <v>10312</v>
      </c>
      <c r="G312" s="47" t="s">
        <v>10795</v>
      </c>
      <c r="H312" s="47">
        <v>1</v>
      </c>
      <c r="I312" s="43">
        <v>1209.96</v>
      </c>
      <c r="J312" s="47" t="s">
        <v>16851</v>
      </c>
      <c r="K312" s="47" t="s">
        <v>16852</v>
      </c>
      <c r="L312" s="47" t="s">
        <v>1756</v>
      </c>
      <c r="M312" s="47" t="s">
        <v>1872</v>
      </c>
    </row>
    <row r="313" spans="1:13" ht="11.25" customHeight="1" x14ac:dyDescent="0.25">
      <c r="A313" s="47" t="s">
        <v>27296</v>
      </c>
      <c r="B313" s="47" t="s">
        <v>9996</v>
      </c>
      <c r="C313" s="47" t="s">
        <v>10119</v>
      </c>
      <c r="D313" s="47" t="s">
        <v>10796</v>
      </c>
      <c r="E313" s="47" t="s">
        <v>10089</v>
      </c>
      <c r="F313" s="47" t="s">
        <v>10411</v>
      </c>
      <c r="G313" s="47" t="s">
        <v>10797</v>
      </c>
      <c r="H313" s="47">
        <v>1</v>
      </c>
      <c r="I313" s="43">
        <v>430.79</v>
      </c>
      <c r="J313" s="47" t="s">
        <v>16851</v>
      </c>
      <c r="K313" s="47" t="s">
        <v>16876</v>
      </c>
      <c r="L313" s="47" t="s">
        <v>1708</v>
      </c>
      <c r="M313" s="47" t="s">
        <v>1874</v>
      </c>
    </row>
    <row r="314" spans="1:13" ht="11.25" customHeight="1" x14ac:dyDescent="0.25">
      <c r="A314" s="47" t="s">
        <v>27297</v>
      </c>
      <c r="B314" s="47" t="s">
        <v>9996</v>
      </c>
      <c r="C314" s="47" t="s">
        <v>10119</v>
      </c>
      <c r="D314" s="47" t="s">
        <v>10798</v>
      </c>
      <c r="E314" s="47" t="s">
        <v>10117</v>
      </c>
      <c r="F314" s="47" t="s">
        <v>10493</v>
      </c>
      <c r="G314" s="47" t="s">
        <v>10799</v>
      </c>
      <c r="H314" s="47">
        <v>1</v>
      </c>
      <c r="I314" s="43">
        <v>151.74</v>
      </c>
      <c r="J314" s="47" t="s">
        <v>16851</v>
      </c>
      <c r="K314" s="47" t="s">
        <v>16876</v>
      </c>
      <c r="L314" s="47" t="s">
        <v>1991</v>
      </c>
      <c r="M314" s="47" t="s">
        <v>1867</v>
      </c>
    </row>
    <row r="315" spans="1:13" ht="11.25" customHeight="1" x14ac:dyDescent="0.25">
      <c r="A315" s="47" t="s">
        <v>27298</v>
      </c>
      <c r="B315" s="47" t="s">
        <v>9996</v>
      </c>
      <c r="C315" s="47" t="s">
        <v>10147</v>
      </c>
      <c r="D315" s="47" t="s">
        <v>10800</v>
      </c>
      <c r="E315" s="47" t="s">
        <v>10117</v>
      </c>
      <c r="F315" s="47" t="s">
        <v>10493</v>
      </c>
      <c r="G315" s="47" t="s">
        <v>10801</v>
      </c>
      <c r="H315" s="47">
        <v>1</v>
      </c>
      <c r="I315" s="43">
        <v>713.51</v>
      </c>
      <c r="J315" s="47" t="s">
        <v>16851</v>
      </c>
      <c r="K315" s="47" t="s">
        <v>16876</v>
      </c>
      <c r="L315" s="47" t="s">
        <v>1991</v>
      </c>
      <c r="M315" s="47" t="s">
        <v>1867</v>
      </c>
    </row>
    <row r="316" spans="1:13" ht="11.25" customHeight="1" x14ac:dyDescent="0.25">
      <c r="A316" s="47" t="s">
        <v>27299</v>
      </c>
      <c r="B316" s="47" t="s">
        <v>9996</v>
      </c>
      <c r="C316" s="47" t="s">
        <v>10022</v>
      </c>
      <c r="D316" s="47" t="s">
        <v>10802</v>
      </c>
      <c r="E316" s="47" t="s">
        <v>2827</v>
      </c>
      <c r="F316" s="47" t="s">
        <v>10803</v>
      </c>
      <c r="G316" s="47" t="s">
        <v>10804</v>
      </c>
      <c r="H316" s="47">
        <v>1</v>
      </c>
      <c r="I316" s="43">
        <v>302.27999999999997</v>
      </c>
      <c r="J316" s="47" t="s">
        <v>16851</v>
      </c>
      <c r="K316" s="47" t="s">
        <v>16876</v>
      </c>
      <c r="L316" s="47" t="s">
        <v>1708</v>
      </c>
      <c r="M316" s="47" t="s">
        <v>1867</v>
      </c>
    </row>
    <row r="317" spans="1:13" ht="11.25" customHeight="1" x14ac:dyDescent="0.25">
      <c r="A317" s="47" t="s">
        <v>27300</v>
      </c>
      <c r="B317" s="47" t="s">
        <v>9996</v>
      </c>
      <c r="C317" s="47" t="s">
        <v>10459</v>
      </c>
      <c r="D317" s="47" t="s">
        <v>10805</v>
      </c>
      <c r="E317" s="47" t="s">
        <v>10806</v>
      </c>
      <c r="F317" s="47" t="s">
        <v>1152</v>
      </c>
      <c r="G317" s="47" t="s">
        <v>1152</v>
      </c>
      <c r="H317" s="47">
        <v>1</v>
      </c>
      <c r="I317" s="43">
        <v>83.49</v>
      </c>
      <c r="J317" s="47" t="s">
        <v>16851</v>
      </c>
      <c r="K317" s="47" t="s">
        <v>16876</v>
      </c>
      <c r="L317" s="47" t="s">
        <v>1708</v>
      </c>
      <c r="M317" s="47" t="s">
        <v>1922</v>
      </c>
    </row>
    <row r="318" spans="1:13" ht="11.25" customHeight="1" x14ac:dyDescent="0.25">
      <c r="A318" s="47" t="s">
        <v>27301</v>
      </c>
      <c r="B318" s="47" t="s">
        <v>9996</v>
      </c>
      <c r="C318" s="47" t="s">
        <v>10807</v>
      </c>
      <c r="D318" s="47" t="s">
        <v>10808</v>
      </c>
      <c r="E318" s="47" t="s">
        <v>6625</v>
      </c>
      <c r="F318" s="47" t="s">
        <v>10809</v>
      </c>
      <c r="G318" s="47" t="s">
        <v>10810</v>
      </c>
      <c r="H318" s="47">
        <v>1</v>
      </c>
      <c r="I318" s="43">
        <v>3682.57</v>
      </c>
      <c r="J318" s="47" t="s">
        <v>16833</v>
      </c>
      <c r="K318" s="47" t="s">
        <v>16834</v>
      </c>
      <c r="L318" s="47" t="s">
        <v>391</v>
      </c>
      <c r="M318" s="47" t="s">
        <v>1930</v>
      </c>
    </row>
    <row r="319" spans="1:13" ht="11.25" customHeight="1" x14ac:dyDescent="0.25">
      <c r="A319" s="47" t="s">
        <v>27302</v>
      </c>
      <c r="B319" s="47" t="s">
        <v>9996</v>
      </c>
      <c r="C319" s="47" t="s">
        <v>10811</v>
      </c>
      <c r="D319" s="47" t="s">
        <v>10812</v>
      </c>
      <c r="E319" s="47" t="s">
        <v>1152</v>
      </c>
      <c r="F319" s="47" t="s">
        <v>1152</v>
      </c>
      <c r="G319" s="47" t="s">
        <v>10813</v>
      </c>
      <c r="H319" s="47">
        <v>1</v>
      </c>
      <c r="I319" s="43">
        <v>3702.69</v>
      </c>
      <c r="J319" s="47" t="s">
        <v>16833</v>
      </c>
      <c r="K319" s="47" t="s">
        <v>16834</v>
      </c>
      <c r="L319" s="47" t="s">
        <v>391</v>
      </c>
      <c r="M319" s="47" t="s">
        <v>1907</v>
      </c>
    </row>
    <row r="320" spans="1:13" ht="11.25" customHeight="1" x14ac:dyDescent="0.25">
      <c r="A320" s="47" t="s">
        <v>27303</v>
      </c>
      <c r="B320" s="47" t="s">
        <v>9996</v>
      </c>
      <c r="C320" s="47" t="s">
        <v>10576</v>
      </c>
      <c r="D320" s="47" t="s">
        <v>10814</v>
      </c>
      <c r="E320" s="47" t="s">
        <v>2827</v>
      </c>
      <c r="F320" s="47" t="s">
        <v>10815</v>
      </c>
      <c r="G320" s="47" t="s">
        <v>10816</v>
      </c>
      <c r="H320" s="47">
        <v>1</v>
      </c>
      <c r="I320" s="43">
        <v>1655.05</v>
      </c>
      <c r="J320" s="47" t="s">
        <v>16833</v>
      </c>
      <c r="K320" s="47" t="s">
        <v>16834</v>
      </c>
      <c r="L320" s="47" t="s">
        <v>391</v>
      </c>
      <c r="M320" s="47" t="s">
        <v>1907</v>
      </c>
    </row>
    <row r="321" spans="1:13" ht="11.25" customHeight="1" x14ac:dyDescent="0.25">
      <c r="A321" s="47" t="s">
        <v>27304</v>
      </c>
      <c r="B321" s="47" t="s">
        <v>9996</v>
      </c>
      <c r="C321" s="47" t="s">
        <v>10031</v>
      </c>
      <c r="D321" s="47" t="s">
        <v>10817</v>
      </c>
      <c r="E321" s="47" t="s">
        <v>10033</v>
      </c>
      <c r="F321" s="47" t="s">
        <v>10095</v>
      </c>
      <c r="G321" s="47" t="s">
        <v>10818</v>
      </c>
      <c r="H321" s="47">
        <v>1</v>
      </c>
      <c r="I321" s="43">
        <v>3424.58</v>
      </c>
      <c r="J321" s="47" t="s">
        <v>16833</v>
      </c>
      <c r="K321" s="47" t="s">
        <v>16834</v>
      </c>
      <c r="L321" s="47" t="s">
        <v>391</v>
      </c>
      <c r="M321" s="47" t="s">
        <v>1867</v>
      </c>
    </row>
    <row r="322" spans="1:13" ht="11.25" customHeight="1" x14ac:dyDescent="0.25">
      <c r="A322" s="47" t="s">
        <v>27305</v>
      </c>
      <c r="B322" s="47" t="s">
        <v>9996</v>
      </c>
      <c r="C322" s="47" t="s">
        <v>10819</v>
      </c>
      <c r="D322" s="47" t="s">
        <v>10820</v>
      </c>
      <c r="E322" s="47" t="s">
        <v>6625</v>
      </c>
      <c r="F322" s="47" t="s">
        <v>10821</v>
      </c>
      <c r="G322" s="47" t="s">
        <v>10822</v>
      </c>
      <c r="H322" s="47">
        <v>1</v>
      </c>
      <c r="I322" s="43">
        <v>4246.72</v>
      </c>
      <c r="J322" s="47" t="s">
        <v>16833</v>
      </c>
      <c r="K322" s="47" t="s">
        <v>16834</v>
      </c>
      <c r="L322" s="47" t="s">
        <v>1820</v>
      </c>
      <c r="M322" s="47" t="s">
        <v>1864</v>
      </c>
    </row>
    <row r="323" spans="1:13" ht="11.25" customHeight="1" x14ac:dyDescent="0.25">
      <c r="A323" s="47" t="s">
        <v>27306</v>
      </c>
      <c r="B323" s="47" t="s">
        <v>9996</v>
      </c>
      <c r="C323" s="47" t="s">
        <v>10576</v>
      </c>
      <c r="D323" s="47" t="s">
        <v>10823</v>
      </c>
      <c r="E323" s="47" t="s">
        <v>2827</v>
      </c>
      <c r="F323" s="47" t="s">
        <v>10824</v>
      </c>
      <c r="G323" s="47" t="s">
        <v>10825</v>
      </c>
      <c r="H323" s="47">
        <v>1</v>
      </c>
      <c r="I323" s="43">
        <v>1655.05</v>
      </c>
      <c r="J323" s="47" t="s">
        <v>16833</v>
      </c>
      <c r="K323" s="47" t="s">
        <v>16834</v>
      </c>
      <c r="L323" s="47" t="s">
        <v>391</v>
      </c>
      <c r="M323" s="47" t="s">
        <v>1907</v>
      </c>
    </row>
    <row r="324" spans="1:13" ht="11.25" customHeight="1" x14ac:dyDescent="0.25">
      <c r="A324" s="47" t="s">
        <v>27307</v>
      </c>
      <c r="B324" s="47" t="s">
        <v>9996</v>
      </c>
      <c r="C324" s="47" t="s">
        <v>10576</v>
      </c>
      <c r="D324" s="47" t="s">
        <v>10826</v>
      </c>
      <c r="E324" s="47" t="s">
        <v>2827</v>
      </c>
      <c r="F324" s="47" t="s">
        <v>10827</v>
      </c>
      <c r="G324" s="47" t="s">
        <v>10828</v>
      </c>
      <c r="H324" s="47">
        <v>1</v>
      </c>
      <c r="I324" s="43">
        <v>1655.05</v>
      </c>
      <c r="J324" s="47" t="s">
        <v>16833</v>
      </c>
      <c r="K324" s="47" t="s">
        <v>16834</v>
      </c>
      <c r="L324" s="47" t="s">
        <v>391</v>
      </c>
      <c r="M324" s="47" t="s">
        <v>1907</v>
      </c>
    </row>
    <row r="325" spans="1:13" ht="11.25" customHeight="1" x14ac:dyDescent="0.25">
      <c r="A325" s="47" t="s">
        <v>27308</v>
      </c>
      <c r="B325" s="47" t="s">
        <v>9996</v>
      </c>
      <c r="C325" s="47" t="s">
        <v>10238</v>
      </c>
      <c r="D325" s="47" t="s">
        <v>10829</v>
      </c>
      <c r="E325" s="47" t="s">
        <v>6625</v>
      </c>
      <c r="F325" s="47" t="s">
        <v>10268</v>
      </c>
      <c r="G325" s="47" t="s">
        <v>10830</v>
      </c>
      <c r="H325" s="47">
        <v>1</v>
      </c>
      <c r="I325" s="43">
        <v>5451.17</v>
      </c>
      <c r="J325" s="47" t="s">
        <v>16833</v>
      </c>
      <c r="K325" s="47" t="s">
        <v>16834</v>
      </c>
      <c r="L325" s="47" t="s">
        <v>391</v>
      </c>
      <c r="M325" s="47" t="s">
        <v>1907</v>
      </c>
    </row>
    <row r="326" spans="1:13" ht="11.25" customHeight="1" x14ac:dyDescent="0.25">
      <c r="A326" s="47" t="s">
        <v>27309</v>
      </c>
      <c r="B326" s="47" t="s">
        <v>9996</v>
      </c>
      <c r="C326" s="47" t="s">
        <v>10576</v>
      </c>
      <c r="D326" s="47" t="s">
        <v>10831</v>
      </c>
      <c r="E326" s="47" t="s">
        <v>2827</v>
      </c>
      <c r="F326" s="47" t="s">
        <v>10824</v>
      </c>
      <c r="G326" s="47" t="s">
        <v>10832</v>
      </c>
      <c r="H326" s="47">
        <v>1</v>
      </c>
      <c r="I326" s="43">
        <v>1655.05</v>
      </c>
      <c r="J326" s="47" t="s">
        <v>16833</v>
      </c>
      <c r="K326" s="47" t="s">
        <v>16834</v>
      </c>
      <c r="L326" s="47" t="s">
        <v>391</v>
      </c>
      <c r="M326" s="47" t="s">
        <v>1907</v>
      </c>
    </row>
    <row r="327" spans="1:13" ht="11.25" customHeight="1" x14ac:dyDescent="0.25">
      <c r="A327" s="47" t="s">
        <v>27310</v>
      </c>
      <c r="B327" s="47" t="s">
        <v>9996</v>
      </c>
      <c r="C327" s="47" t="s">
        <v>10238</v>
      </c>
      <c r="D327" s="47" t="s">
        <v>10833</v>
      </c>
      <c r="E327" s="47" t="s">
        <v>6625</v>
      </c>
      <c r="F327" s="47" t="s">
        <v>10834</v>
      </c>
      <c r="G327" s="47" t="s">
        <v>10835</v>
      </c>
      <c r="H327" s="47">
        <v>1</v>
      </c>
      <c r="I327" s="43">
        <v>5451.17</v>
      </c>
      <c r="J327" s="47" t="s">
        <v>16833</v>
      </c>
      <c r="K327" s="47" t="s">
        <v>16834</v>
      </c>
      <c r="L327" s="47" t="s">
        <v>1820</v>
      </c>
      <c r="M327" s="47" t="s">
        <v>1907</v>
      </c>
    </row>
    <row r="328" spans="1:13" ht="11.25" customHeight="1" x14ac:dyDescent="0.25">
      <c r="A328" s="47" t="s">
        <v>27311</v>
      </c>
      <c r="B328" s="47" t="s">
        <v>9996</v>
      </c>
      <c r="C328" s="47" t="s">
        <v>10576</v>
      </c>
      <c r="D328" s="47" t="s">
        <v>10836</v>
      </c>
      <c r="E328" s="47" t="s">
        <v>2827</v>
      </c>
      <c r="F328" s="47" t="s">
        <v>10837</v>
      </c>
      <c r="G328" s="47" t="s">
        <v>10838</v>
      </c>
      <c r="H328" s="47">
        <v>1</v>
      </c>
      <c r="I328" s="43">
        <v>1655.05</v>
      </c>
      <c r="J328" s="47" t="s">
        <v>16833</v>
      </c>
      <c r="K328" s="47" t="s">
        <v>16834</v>
      </c>
      <c r="L328" s="47" t="s">
        <v>1820</v>
      </c>
      <c r="M328" s="47" t="s">
        <v>1907</v>
      </c>
    </row>
    <row r="329" spans="1:13" ht="11.25" customHeight="1" x14ac:dyDescent="0.25">
      <c r="A329" s="47" t="s">
        <v>27312</v>
      </c>
      <c r="B329" s="47" t="s">
        <v>9996</v>
      </c>
      <c r="C329" s="47" t="s">
        <v>10031</v>
      </c>
      <c r="D329" s="47" t="s">
        <v>10839</v>
      </c>
      <c r="E329" s="47" t="s">
        <v>10033</v>
      </c>
      <c r="F329" s="47" t="s">
        <v>10095</v>
      </c>
      <c r="G329" s="47" t="s">
        <v>10840</v>
      </c>
      <c r="H329" s="47">
        <v>1</v>
      </c>
      <c r="I329" s="43">
        <v>3164.24</v>
      </c>
      <c r="J329" s="47" t="s">
        <v>16833</v>
      </c>
      <c r="K329" s="47" t="s">
        <v>16834</v>
      </c>
      <c r="L329" s="47" t="s">
        <v>391</v>
      </c>
      <c r="M329" s="47" t="s">
        <v>1907</v>
      </c>
    </row>
    <row r="330" spans="1:13" ht="11.25" customHeight="1" x14ac:dyDescent="0.25">
      <c r="A330" s="47" t="s">
        <v>27313</v>
      </c>
      <c r="B330" s="47" t="s">
        <v>9996</v>
      </c>
      <c r="C330" s="47" t="s">
        <v>10148</v>
      </c>
      <c r="D330" s="47" t="s">
        <v>10841</v>
      </c>
      <c r="E330" s="47" t="s">
        <v>6625</v>
      </c>
      <c r="F330" s="47" t="s">
        <v>10437</v>
      </c>
      <c r="G330" s="47" t="s">
        <v>10842</v>
      </c>
      <c r="H330" s="47">
        <v>1</v>
      </c>
      <c r="I330" s="43">
        <v>3319.14</v>
      </c>
      <c r="J330" s="47" t="s">
        <v>16833</v>
      </c>
      <c r="K330" s="47" t="s">
        <v>16834</v>
      </c>
      <c r="L330" s="47" t="s">
        <v>391</v>
      </c>
      <c r="M330" s="47" t="s">
        <v>1872</v>
      </c>
    </row>
    <row r="331" spans="1:13" ht="11.25" customHeight="1" x14ac:dyDescent="0.25">
      <c r="A331" s="47" t="s">
        <v>27314</v>
      </c>
      <c r="B331" s="47" t="s">
        <v>9996</v>
      </c>
      <c r="C331" s="47" t="s">
        <v>10238</v>
      </c>
      <c r="D331" s="47" t="s">
        <v>10843</v>
      </c>
      <c r="E331" s="47" t="s">
        <v>6625</v>
      </c>
      <c r="F331" s="47" t="s">
        <v>10844</v>
      </c>
      <c r="G331" s="47" t="s">
        <v>10845</v>
      </c>
      <c r="H331" s="47">
        <v>1</v>
      </c>
      <c r="I331" s="43">
        <v>5451.17</v>
      </c>
      <c r="J331" s="47" t="s">
        <v>16833</v>
      </c>
      <c r="K331" s="47" t="s">
        <v>16834</v>
      </c>
      <c r="L331" s="47" t="s">
        <v>391</v>
      </c>
      <c r="M331" s="47" t="s">
        <v>1924</v>
      </c>
    </row>
    <row r="332" spans="1:13" ht="11.25" customHeight="1" x14ac:dyDescent="0.25">
      <c r="A332" s="47" t="s">
        <v>27315</v>
      </c>
      <c r="B332" s="47" t="s">
        <v>9996</v>
      </c>
      <c r="C332" s="47" t="s">
        <v>10148</v>
      </c>
      <c r="D332" s="47" t="s">
        <v>10846</v>
      </c>
      <c r="E332" s="47" t="s">
        <v>6625</v>
      </c>
      <c r="F332" s="47" t="s">
        <v>10294</v>
      </c>
      <c r="G332" s="47" t="s">
        <v>10847</v>
      </c>
      <c r="H332" s="47">
        <v>1</v>
      </c>
      <c r="I332" s="43">
        <v>2991.92</v>
      </c>
      <c r="J332" s="47" t="s">
        <v>16833</v>
      </c>
      <c r="K332" s="47" t="s">
        <v>16834</v>
      </c>
      <c r="L332" s="47" t="s">
        <v>1820</v>
      </c>
      <c r="M332" s="47" t="s">
        <v>2282</v>
      </c>
    </row>
    <row r="333" spans="1:13" ht="11.25" customHeight="1" x14ac:dyDescent="0.25">
      <c r="A333" s="47" t="s">
        <v>27316</v>
      </c>
      <c r="B333" s="47" t="s">
        <v>9996</v>
      </c>
      <c r="C333" s="47" t="s">
        <v>10238</v>
      </c>
      <c r="D333" s="47" t="s">
        <v>10848</v>
      </c>
      <c r="E333" s="47" t="s">
        <v>6625</v>
      </c>
      <c r="F333" s="47" t="s">
        <v>10772</v>
      </c>
      <c r="G333" s="47" t="s">
        <v>10849</v>
      </c>
      <c r="H333" s="47">
        <v>1</v>
      </c>
      <c r="I333" s="43">
        <v>1545.6</v>
      </c>
      <c r="J333" s="47" t="s">
        <v>16833</v>
      </c>
      <c r="K333" s="47" t="s">
        <v>16834</v>
      </c>
      <c r="L333" s="47" t="s">
        <v>391</v>
      </c>
      <c r="M333" s="47" t="s">
        <v>390</v>
      </c>
    </row>
    <row r="334" spans="1:13" ht="11.25" customHeight="1" x14ac:dyDescent="0.25">
      <c r="A334" s="47" t="s">
        <v>27317</v>
      </c>
      <c r="B334" s="47" t="s">
        <v>9996</v>
      </c>
      <c r="C334" s="47" t="s">
        <v>10850</v>
      </c>
      <c r="D334" s="47" t="s">
        <v>10851</v>
      </c>
      <c r="E334" s="47" t="s">
        <v>1152</v>
      </c>
      <c r="F334" s="47" t="s">
        <v>1152</v>
      </c>
      <c r="G334" s="47" t="s">
        <v>10852</v>
      </c>
      <c r="H334" s="47">
        <v>1</v>
      </c>
      <c r="I334" s="43">
        <v>672.03</v>
      </c>
      <c r="J334" s="47" t="s">
        <v>16910</v>
      </c>
      <c r="K334" s="47" t="s">
        <v>16930</v>
      </c>
      <c r="L334" s="47" t="s">
        <v>1809</v>
      </c>
      <c r="M334" s="47" t="s">
        <v>1874</v>
      </c>
    </row>
    <row r="335" spans="1:13" ht="11.25" customHeight="1" x14ac:dyDescent="0.25">
      <c r="A335" s="47" t="s">
        <v>27318</v>
      </c>
      <c r="B335" s="47" t="s">
        <v>9996</v>
      </c>
      <c r="C335" s="47" t="s">
        <v>10238</v>
      </c>
      <c r="D335" s="47" t="s">
        <v>10853</v>
      </c>
      <c r="E335" s="47" t="s">
        <v>6625</v>
      </c>
      <c r="F335" s="47" t="s">
        <v>10772</v>
      </c>
      <c r="G335" s="47" t="s">
        <v>10854</v>
      </c>
      <c r="H335" s="47">
        <v>1</v>
      </c>
      <c r="I335" s="43">
        <v>1545.6</v>
      </c>
      <c r="J335" s="47" t="s">
        <v>16833</v>
      </c>
      <c r="K335" s="47" t="s">
        <v>16834</v>
      </c>
      <c r="L335" s="47" t="s">
        <v>389</v>
      </c>
      <c r="M335" s="47" t="s">
        <v>1887</v>
      </c>
    </row>
    <row r="336" spans="1:13" ht="11.25" customHeight="1" x14ac:dyDescent="0.25">
      <c r="A336" s="47" t="s">
        <v>27319</v>
      </c>
      <c r="B336" s="47" t="s">
        <v>9996</v>
      </c>
      <c r="C336" s="47" t="s">
        <v>10156</v>
      </c>
      <c r="D336" s="47" t="s">
        <v>10855</v>
      </c>
      <c r="E336" s="47" t="s">
        <v>6625</v>
      </c>
      <c r="F336" s="47" t="s">
        <v>10772</v>
      </c>
      <c r="G336" s="47" t="s">
        <v>10856</v>
      </c>
      <c r="H336" s="47">
        <v>1</v>
      </c>
      <c r="I336" s="43">
        <v>1545.6</v>
      </c>
      <c r="J336" s="47" t="s">
        <v>16833</v>
      </c>
      <c r="K336" s="47" t="s">
        <v>16834</v>
      </c>
      <c r="L336" s="47" t="s">
        <v>389</v>
      </c>
      <c r="M336" s="47" t="s">
        <v>1875</v>
      </c>
    </row>
    <row r="337" spans="1:13" ht="11.25" customHeight="1" x14ac:dyDescent="0.25">
      <c r="A337" s="47" t="s">
        <v>2362</v>
      </c>
      <c r="B337" s="47" t="s">
        <v>9996</v>
      </c>
      <c r="C337" s="47" t="s">
        <v>10156</v>
      </c>
      <c r="D337" s="47" t="s">
        <v>10857</v>
      </c>
      <c r="E337" s="47" t="s">
        <v>6625</v>
      </c>
      <c r="F337" s="47" t="s">
        <v>10772</v>
      </c>
      <c r="G337" s="47" t="s">
        <v>10858</v>
      </c>
      <c r="H337" s="47">
        <v>1</v>
      </c>
      <c r="I337" s="43">
        <v>1545.6</v>
      </c>
      <c r="J337" s="47" t="s">
        <v>16833</v>
      </c>
      <c r="K337" s="47" t="s">
        <v>16834</v>
      </c>
      <c r="L337" s="47" t="s">
        <v>389</v>
      </c>
      <c r="M337" s="47" t="s">
        <v>1887</v>
      </c>
    </row>
    <row r="338" spans="1:13" ht="11.25" customHeight="1" x14ac:dyDescent="0.25">
      <c r="A338" s="47" t="s">
        <v>27320</v>
      </c>
      <c r="B338" s="47" t="s">
        <v>9996</v>
      </c>
      <c r="C338" s="47" t="s">
        <v>10037</v>
      </c>
      <c r="D338" s="47" t="s">
        <v>10859</v>
      </c>
      <c r="E338" s="47" t="s">
        <v>6384</v>
      </c>
      <c r="F338" s="47" t="s">
        <v>10421</v>
      </c>
      <c r="G338" s="47" t="s">
        <v>10860</v>
      </c>
      <c r="H338" s="47">
        <v>1</v>
      </c>
      <c r="I338" s="43">
        <v>374.17</v>
      </c>
      <c r="J338" s="47" t="s">
        <v>16833</v>
      </c>
      <c r="K338" s="47" t="s">
        <v>16933</v>
      </c>
      <c r="L338" s="47" t="s">
        <v>1740</v>
      </c>
      <c r="M338" s="47" t="s">
        <v>1874</v>
      </c>
    </row>
    <row r="339" spans="1:13" ht="11.25" customHeight="1" x14ac:dyDescent="0.25">
      <c r="A339" s="47" t="s">
        <v>27321</v>
      </c>
      <c r="B339" s="47" t="s">
        <v>9996</v>
      </c>
      <c r="C339" s="47" t="s">
        <v>10159</v>
      </c>
      <c r="D339" s="47" t="s">
        <v>10861</v>
      </c>
      <c r="E339" s="47" t="s">
        <v>10161</v>
      </c>
      <c r="F339" s="47" t="s">
        <v>10862</v>
      </c>
      <c r="G339" s="47" t="s">
        <v>10863</v>
      </c>
      <c r="H339" s="47">
        <v>1</v>
      </c>
      <c r="I339" s="43">
        <v>2240</v>
      </c>
      <c r="J339" s="47" t="s">
        <v>16833</v>
      </c>
      <c r="K339" s="47" t="s">
        <v>16834</v>
      </c>
      <c r="L339" s="47" t="s">
        <v>389</v>
      </c>
      <c r="M339" s="47" t="s">
        <v>390</v>
      </c>
    </row>
    <row r="340" spans="1:13" ht="11.25" customHeight="1" x14ac:dyDescent="0.25">
      <c r="A340" s="47" t="s">
        <v>27322</v>
      </c>
      <c r="B340" s="47" t="s">
        <v>9996</v>
      </c>
      <c r="C340" s="47" t="s">
        <v>10148</v>
      </c>
      <c r="D340" s="47" t="s">
        <v>10864</v>
      </c>
      <c r="E340" s="47" t="s">
        <v>6625</v>
      </c>
      <c r="F340" s="47" t="s">
        <v>10865</v>
      </c>
      <c r="G340" s="47" t="s">
        <v>10866</v>
      </c>
      <c r="H340" s="47">
        <v>1</v>
      </c>
      <c r="I340" s="43">
        <v>1195.5999999999999</v>
      </c>
      <c r="J340" s="47" t="s">
        <v>16851</v>
      </c>
      <c r="K340" s="47" t="s">
        <v>16876</v>
      </c>
      <c r="L340" s="47" t="s">
        <v>1708</v>
      </c>
      <c r="M340" s="47" t="s">
        <v>1875</v>
      </c>
    </row>
    <row r="341" spans="1:13" ht="11.25" customHeight="1" x14ac:dyDescent="0.25">
      <c r="A341" s="47" t="s">
        <v>27323</v>
      </c>
      <c r="B341" s="47" t="s">
        <v>9996</v>
      </c>
      <c r="C341" s="47" t="s">
        <v>10037</v>
      </c>
      <c r="D341" s="47" t="s">
        <v>10867</v>
      </c>
      <c r="E341" s="47" t="s">
        <v>6384</v>
      </c>
      <c r="F341" s="47" t="s">
        <v>10868</v>
      </c>
      <c r="G341" s="47" t="s">
        <v>10869</v>
      </c>
      <c r="H341" s="47">
        <v>1</v>
      </c>
      <c r="I341" s="43">
        <v>840</v>
      </c>
      <c r="J341" s="47" t="s">
        <v>16833</v>
      </c>
      <c r="K341" s="47" t="s">
        <v>16834</v>
      </c>
      <c r="L341" s="47" t="s">
        <v>391</v>
      </c>
      <c r="M341" s="47" t="s">
        <v>1867</v>
      </c>
    </row>
    <row r="342" spans="1:13" ht="11.25" customHeight="1" x14ac:dyDescent="0.25">
      <c r="A342" s="47" t="s">
        <v>27324</v>
      </c>
      <c r="B342" s="47" t="s">
        <v>9996</v>
      </c>
      <c r="C342" s="47" t="s">
        <v>10037</v>
      </c>
      <c r="D342" s="47" t="s">
        <v>10870</v>
      </c>
      <c r="E342" s="47" t="s">
        <v>6384</v>
      </c>
      <c r="F342" s="47" t="s">
        <v>10421</v>
      </c>
      <c r="G342" s="47" t="s">
        <v>10871</v>
      </c>
      <c r="H342" s="47">
        <v>1</v>
      </c>
      <c r="I342" s="43">
        <v>395.19</v>
      </c>
      <c r="J342" s="47" t="s">
        <v>16833</v>
      </c>
      <c r="K342" s="47" t="s">
        <v>16834</v>
      </c>
      <c r="L342" s="47" t="s">
        <v>391</v>
      </c>
      <c r="M342" s="47" t="s">
        <v>1867</v>
      </c>
    </row>
    <row r="343" spans="1:13" ht="11.25" customHeight="1" x14ac:dyDescent="0.25">
      <c r="A343" s="47" t="s">
        <v>27325</v>
      </c>
      <c r="B343" s="47" t="s">
        <v>9996</v>
      </c>
      <c r="C343" s="47" t="s">
        <v>10819</v>
      </c>
      <c r="D343" s="47" t="s">
        <v>10872</v>
      </c>
      <c r="E343" s="47" t="s">
        <v>6625</v>
      </c>
      <c r="F343" s="47" t="s">
        <v>10873</v>
      </c>
      <c r="G343" s="47" t="s">
        <v>10874</v>
      </c>
      <c r="H343" s="47">
        <v>1</v>
      </c>
      <c r="I343" s="43">
        <v>1545.6</v>
      </c>
      <c r="J343" s="47" t="s">
        <v>16833</v>
      </c>
      <c r="K343" s="47" t="s">
        <v>16834</v>
      </c>
      <c r="L343" s="47" t="s">
        <v>389</v>
      </c>
      <c r="M343" s="47" t="s">
        <v>1887</v>
      </c>
    </row>
    <row r="344" spans="1:13" ht="11.25" customHeight="1" x14ac:dyDescent="0.25">
      <c r="A344" s="47" t="s">
        <v>27326</v>
      </c>
      <c r="B344" s="47" t="s">
        <v>9996</v>
      </c>
      <c r="C344" s="47" t="s">
        <v>10148</v>
      </c>
      <c r="D344" s="47" t="s">
        <v>10875</v>
      </c>
      <c r="E344" s="47" t="s">
        <v>6625</v>
      </c>
      <c r="F344" s="47" t="s">
        <v>10876</v>
      </c>
      <c r="G344" s="47" t="s">
        <v>10877</v>
      </c>
      <c r="H344" s="47">
        <v>1</v>
      </c>
      <c r="I344" s="43">
        <v>1195.5999999999999</v>
      </c>
      <c r="J344" s="47" t="s">
        <v>16833</v>
      </c>
      <c r="K344" s="47" t="s">
        <v>16834</v>
      </c>
      <c r="L344" s="47" t="s">
        <v>391</v>
      </c>
      <c r="M344" s="47" t="s">
        <v>387</v>
      </c>
    </row>
    <row r="345" spans="1:13" ht="11.25" customHeight="1" x14ac:dyDescent="0.25">
      <c r="A345" s="47" t="s">
        <v>27327</v>
      </c>
      <c r="B345" s="47" t="s">
        <v>9996</v>
      </c>
      <c r="C345" s="47" t="s">
        <v>10807</v>
      </c>
      <c r="D345" s="47" t="s">
        <v>10878</v>
      </c>
      <c r="E345" s="47" t="s">
        <v>6625</v>
      </c>
      <c r="F345" s="47" t="s">
        <v>10879</v>
      </c>
      <c r="G345" s="47" t="s">
        <v>10880</v>
      </c>
      <c r="H345" s="47">
        <v>1</v>
      </c>
      <c r="I345" s="43">
        <v>1408.39</v>
      </c>
      <c r="J345" s="47" t="s">
        <v>16833</v>
      </c>
      <c r="K345" s="47" t="s">
        <v>16834</v>
      </c>
      <c r="L345" s="47" t="s">
        <v>1820</v>
      </c>
      <c r="M345" s="47" t="s">
        <v>1874</v>
      </c>
    </row>
    <row r="346" spans="1:13" ht="11.25" customHeight="1" x14ac:dyDescent="0.25">
      <c r="A346" s="47" t="s">
        <v>27328</v>
      </c>
      <c r="B346" s="47" t="s">
        <v>9996</v>
      </c>
      <c r="C346" s="47" t="s">
        <v>10807</v>
      </c>
      <c r="D346" s="47" t="s">
        <v>10881</v>
      </c>
      <c r="E346" s="47" t="s">
        <v>6625</v>
      </c>
      <c r="F346" s="47" t="s">
        <v>10879</v>
      </c>
      <c r="G346" s="47" t="s">
        <v>10882</v>
      </c>
      <c r="H346" s="47">
        <v>1</v>
      </c>
      <c r="I346" s="43">
        <v>1408.39</v>
      </c>
      <c r="J346" s="47" t="s">
        <v>16833</v>
      </c>
      <c r="K346" s="47" t="s">
        <v>16834</v>
      </c>
      <c r="L346" s="47" t="s">
        <v>1820</v>
      </c>
      <c r="M346" s="47" t="s">
        <v>1874</v>
      </c>
    </row>
    <row r="347" spans="1:13" ht="11.25" customHeight="1" x14ac:dyDescent="0.25">
      <c r="A347" s="47" t="s">
        <v>27329</v>
      </c>
      <c r="B347" s="47" t="s">
        <v>9996</v>
      </c>
      <c r="C347" s="47" t="s">
        <v>10807</v>
      </c>
      <c r="D347" s="47" t="s">
        <v>10883</v>
      </c>
      <c r="E347" s="47" t="s">
        <v>6625</v>
      </c>
      <c r="F347" s="47" t="s">
        <v>10884</v>
      </c>
      <c r="G347" s="47" t="s">
        <v>10885</v>
      </c>
      <c r="H347" s="47">
        <v>1</v>
      </c>
      <c r="I347" s="43">
        <v>1408.39</v>
      </c>
      <c r="J347" s="47" t="s">
        <v>16833</v>
      </c>
      <c r="K347" s="47" t="s">
        <v>16834</v>
      </c>
      <c r="L347" s="47" t="s">
        <v>1820</v>
      </c>
      <c r="M347" s="47" t="s">
        <v>1874</v>
      </c>
    </row>
    <row r="348" spans="1:13" ht="11.25" customHeight="1" x14ac:dyDescent="0.25">
      <c r="A348" s="47" t="s">
        <v>27330</v>
      </c>
      <c r="B348" s="47" t="s">
        <v>9996</v>
      </c>
      <c r="C348" s="47" t="s">
        <v>10807</v>
      </c>
      <c r="D348" s="47" t="s">
        <v>10886</v>
      </c>
      <c r="E348" s="47" t="s">
        <v>6625</v>
      </c>
      <c r="F348" s="47" t="s">
        <v>10879</v>
      </c>
      <c r="G348" s="47" t="s">
        <v>10887</v>
      </c>
      <c r="H348" s="47">
        <v>1</v>
      </c>
      <c r="I348" s="43">
        <v>1408.39</v>
      </c>
      <c r="J348" s="47" t="s">
        <v>16833</v>
      </c>
      <c r="K348" s="47" t="s">
        <v>16834</v>
      </c>
      <c r="L348" s="47" t="s">
        <v>1820</v>
      </c>
      <c r="M348" s="47" t="s">
        <v>1874</v>
      </c>
    </row>
    <row r="349" spans="1:13" ht="11.25" customHeight="1" x14ac:dyDescent="0.25">
      <c r="A349" s="47" t="s">
        <v>27331</v>
      </c>
      <c r="B349" s="47" t="s">
        <v>9996</v>
      </c>
      <c r="C349" s="47" t="s">
        <v>10148</v>
      </c>
      <c r="D349" s="47" t="s">
        <v>10888</v>
      </c>
      <c r="E349" s="47" t="s">
        <v>6625</v>
      </c>
      <c r="F349" s="47" t="s">
        <v>10876</v>
      </c>
      <c r="G349" s="47" t="s">
        <v>10889</v>
      </c>
      <c r="H349" s="47">
        <v>1</v>
      </c>
      <c r="I349" s="43">
        <v>1195.5999999999999</v>
      </c>
      <c r="J349" s="47" t="s">
        <v>16833</v>
      </c>
      <c r="K349" s="47" t="s">
        <v>16834</v>
      </c>
      <c r="L349" s="47" t="s">
        <v>391</v>
      </c>
      <c r="M349" s="47" t="s">
        <v>1865</v>
      </c>
    </row>
    <row r="350" spans="1:13" ht="11.25" customHeight="1" x14ac:dyDescent="0.25">
      <c r="A350" s="47" t="s">
        <v>27332</v>
      </c>
      <c r="B350" s="47" t="s">
        <v>9996</v>
      </c>
      <c r="C350" s="47" t="s">
        <v>10513</v>
      </c>
      <c r="D350" s="47" t="s">
        <v>10890</v>
      </c>
      <c r="E350" s="47" t="s">
        <v>10515</v>
      </c>
      <c r="F350" s="47" t="s">
        <v>10891</v>
      </c>
      <c r="G350" s="47" t="s">
        <v>10892</v>
      </c>
      <c r="H350" s="47">
        <v>1</v>
      </c>
      <c r="I350" s="43">
        <v>119.2</v>
      </c>
      <c r="J350" s="47" t="s">
        <v>16833</v>
      </c>
      <c r="K350" s="47" t="s">
        <v>16834</v>
      </c>
      <c r="L350" s="47" t="s">
        <v>1820</v>
      </c>
      <c r="M350" s="47" t="s">
        <v>1869</v>
      </c>
    </row>
    <row r="351" spans="1:13" ht="11.25" customHeight="1" x14ac:dyDescent="0.25">
      <c r="A351" s="47" t="s">
        <v>27333</v>
      </c>
      <c r="B351" s="47" t="s">
        <v>9996</v>
      </c>
      <c r="C351" s="47" t="s">
        <v>10513</v>
      </c>
      <c r="D351" s="47" t="s">
        <v>10893</v>
      </c>
      <c r="E351" s="47" t="s">
        <v>10515</v>
      </c>
      <c r="F351" s="47" t="s">
        <v>10891</v>
      </c>
      <c r="G351" s="47" t="s">
        <v>10894</v>
      </c>
      <c r="H351" s="47">
        <v>1</v>
      </c>
      <c r="I351" s="43">
        <v>119.2</v>
      </c>
      <c r="J351" s="47" t="s">
        <v>16833</v>
      </c>
      <c r="K351" s="47" t="s">
        <v>16834</v>
      </c>
      <c r="L351" s="47" t="s">
        <v>1820</v>
      </c>
      <c r="M351" s="47" t="s">
        <v>1869</v>
      </c>
    </row>
    <row r="352" spans="1:13" ht="11.25" customHeight="1" x14ac:dyDescent="0.25">
      <c r="A352" s="47" t="s">
        <v>27334</v>
      </c>
      <c r="B352" s="47" t="s">
        <v>9996</v>
      </c>
      <c r="C352" s="47" t="s">
        <v>10513</v>
      </c>
      <c r="D352" s="47" t="s">
        <v>10895</v>
      </c>
      <c r="E352" s="47" t="s">
        <v>10515</v>
      </c>
      <c r="F352" s="47" t="s">
        <v>10891</v>
      </c>
      <c r="G352" s="47" t="s">
        <v>10896</v>
      </c>
      <c r="H352" s="47">
        <v>1</v>
      </c>
      <c r="I352" s="43">
        <v>119.2</v>
      </c>
      <c r="J352" s="47" t="s">
        <v>16833</v>
      </c>
      <c r="K352" s="47" t="s">
        <v>16834</v>
      </c>
      <c r="L352" s="47" t="s">
        <v>1820</v>
      </c>
      <c r="M352" s="47" t="s">
        <v>1869</v>
      </c>
    </row>
    <row r="353" spans="1:13" ht="11.25" customHeight="1" x14ac:dyDescent="0.25">
      <c r="A353" s="47" t="s">
        <v>27335</v>
      </c>
      <c r="B353" s="47" t="s">
        <v>9996</v>
      </c>
      <c r="C353" s="47" t="s">
        <v>10513</v>
      </c>
      <c r="D353" s="47" t="s">
        <v>10897</v>
      </c>
      <c r="E353" s="47" t="s">
        <v>10515</v>
      </c>
      <c r="F353" s="47" t="s">
        <v>10891</v>
      </c>
      <c r="G353" s="47" t="s">
        <v>10898</v>
      </c>
      <c r="H353" s="47">
        <v>1</v>
      </c>
      <c r="I353" s="43">
        <v>119.2</v>
      </c>
      <c r="J353" s="47" t="s">
        <v>16833</v>
      </c>
      <c r="K353" s="47" t="s">
        <v>16834</v>
      </c>
      <c r="L353" s="47" t="s">
        <v>1820</v>
      </c>
      <c r="M353" s="47" t="s">
        <v>1869</v>
      </c>
    </row>
    <row r="354" spans="1:13" ht="11.25" customHeight="1" x14ac:dyDescent="0.25">
      <c r="A354" s="47" t="s">
        <v>27336</v>
      </c>
      <c r="B354" s="47" t="s">
        <v>9996</v>
      </c>
      <c r="C354" s="47" t="s">
        <v>10513</v>
      </c>
      <c r="D354" s="47" t="s">
        <v>10899</v>
      </c>
      <c r="E354" s="47" t="s">
        <v>10515</v>
      </c>
      <c r="F354" s="47" t="s">
        <v>10891</v>
      </c>
      <c r="G354" s="47" t="s">
        <v>10900</v>
      </c>
      <c r="H354" s="47">
        <v>1</v>
      </c>
      <c r="I354" s="43">
        <v>119.2</v>
      </c>
      <c r="J354" s="47" t="s">
        <v>16833</v>
      </c>
      <c r="K354" s="47" t="s">
        <v>16834</v>
      </c>
      <c r="L354" s="47" t="s">
        <v>1820</v>
      </c>
      <c r="M354" s="47" t="s">
        <v>1869</v>
      </c>
    </row>
    <row r="355" spans="1:13" ht="11.25" customHeight="1" x14ac:dyDescent="0.25">
      <c r="A355" s="47" t="s">
        <v>27337</v>
      </c>
      <c r="B355" s="47" t="s">
        <v>9996</v>
      </c>
      <c r="C355" s="47" t="s">
        <v>10513</v>
      </c>
      <c r="D355" s="47" t="s">
        <v>10901</v>
      </c>
      <c r="E355" s="47" t="s">
        <v>10515</v>
      </c>
      <c r="F355" s="47" t="s">
        <v>10891</v>
      </c>
      <c r="G355" s="47" t="s">
        <v>10902</v>
      </c>
      <c r="H355" s="47">
        <v>1</v>
      </c>
      <c r="I355" s="43">
        <v>119.2</v>
      </c>
      <c r="J355" s="47" t="s">
        <v>16833</v>
      </c>
      <c r="K355" s="47" t="s">
        <v>16834</v>
      </c>
      <c r="L355" s="47" t="s">
        <v>1820</v>
      </c>
      <c r="M355" s="47" t="s">
        <v>1869</v>
      </c>
    </row>
    <row r="356" spans="1:13" ht="11.25" customHeight="1" x14ac:dyDescent="0.25">
      <c r="A356" s="47" t="s">
        <v>27338</v>
      </c>
      <c r="B356" s="47" t="s">
        <v>9996</v>
      </c>
      <c r="C356" s="47" t="s">
        <v>10513</v>
      </c>
      <c r="D356" s="47" t="s">
        <v>10903</v>
      </c>
      <c r="E356" s="47" t="s">
        <v>10515</v>
      </c>
      <c r="F356" s="47" t="s">
        <v>10891</v>
      </c>
      <c r="G356" s="47" t="s">
        <v>10904</v>
      </c>
      <c r="H356" s="47">
        <v>1</v>
      </c>
      <c r="I356" s="43">
        <v>119.2</v>
      </c>
      <c r="J356" s="47" t="s">
        <v>16833</v>
      </c>
      <c r="K356" s="47" t="s">
        <v>16834</v>
      </c>
      <c r="L356" s="47" t="s">
        <v>1820</v>
      </c>
      <c r="M356" s="47" t="s">
        <v>2404</v>
      </c>
    </row>
    <row r="357" spans="1:13" ht="11.25" customHeight="1" x14ac:dyDescent="0.25">
      <c r="A357" s="47" t="s">
        <v>27339</v>
      </c>
      <c r="B357" s="47" t="s">
        <v>9996</v>
      </c>
      <c r="C357" s="47" t="s">
        <v>10513</v>
      </c>
      <c r="D357" s="47" t="s">
        <v>10905</v>
      </c>
      <c r="E357" s="47" t="s">
        <v>10515</v>
      </c>
      <c r="F357" s="47" t="s">
        <v>10891</v>
      </c>
      <c r="G357" s="47" t="s">
        <v>10906</v>
      </c>
      <c r="H357" s="47">
        <v>1</v>
      </c>
      <c r="I357" s="43">
        <v>119.2</v>
      </c>
      <c r="J357" s="47" t="s">
        <v>16833</v>
      </c>
      <c r="K357" s="47" t="s">
        <v>16834</v>
      </c>
      <c r="L357" s="47" t="s">
        <v>1820</v>
      </c>
      <c r="M357" s="47" t="s">
        <v>1869</v>
      </c>
    </row>
    <row r="358" spans="1:13" ht="11.25" customHeight="1" x14ac:dyDescent="0.25">
      <c r="A358" s="47" t="s">
        <v>27340</v>
      </c>
      <c r="B358" s="47" t="s">
        <v>9996</v>
      </c>
      <c r="C358" s="47" t="s">
        <v>10513</v>
      </c>
      <c r="D358" s="47" t="s">
        <v>10907</v>
      </c>
      <c r="E358" s="47" t="s">
        <v>10515</v>
      </c>
      <c r="F358" s="47" t="s">
        <v>10908</v>
      </c>
      <c r="G358" s="47" t="s">
        <v>10909</v>
      </c>
      <c r="H358" s="47">
        <v>1</v>
      </c>
      <c r="I358" s="43">
        <v>119.2</v>
      </c>
      <c r="J358" s="47" t="s">
        <v>16833</v>
      </c>
      <c r="K358" s="47" t="s">
        <v>16834</v>
      </c>
      <c r="L358" s="47" t="s">
        <v>1820</v>
      </c>
      <c r="M358" s="47" t="s">
        <v>1869</v>
      </c>
    </row>
    <row r="359" spans="1:13" ht="11.25" customHeight="1" x14ac:dyDescent="0.25">
      <c r="A359" s="47" t="s">
        <v>27341</v>
      </c>
      <c r="B359" s="47" t="s">
        <v>9996</v>
      </c>
      <c r="C359" s="47" t="s">
        <v>10513</v>
      </c>
      <c r="D359" s="47" t="s">
        <v>10910</v>
      </c>
      <c r="E359" s="47" t="s">
        <v>10515</v>
      </c>
      <c r="F359" s="47" t="s">
        <v>10891</v>
      </c>
      <c r="G359" s="47" t="s">
        <v>10911</v>
      </c>
      <c r="H359" s="47">
        <v>1</v>
      </c>
      <c r="I359" s="43">
        <v>113.12</v>
      </c>
      <c r="J359" s="47" t="s">
        <v>16833</v>
      </c>
      <c r="K359" s="47" t="s">
        <v>16834</v>
      </c>
      <c r="L359" s="47" t="s">
        <v>1820</v>
      </c>
      <c r="M359" s="47" t="s">
        <v>1907</v>
      </c>
    </row>
    <row r="360" spans="1:13" ht="11.25" customHeight="1" x14ac:dyDescent="0.25">
      <c r="A360" s="47" t="s">
        <v>27342</v>
      </c>
      <c r="B360" s="47" t="s">
        <v>9996</v>
      </c>
      <c r="C360" s="47" t="s">
        <v>10513</v>
      </c>
      <c r="D360" s="47" t="s">
        <v>10912</v>
      </c>
      <c r="E360" s="47" t="s">
        <v>10515</v>
      </c>
      <c r="F360" s="47" t="s">
        <v>10913</v>
      </c>
      <c r="G360" s="47" t="s">
        <v>10914</v>
      </c>
      <c r="H360" s="47">
        <v>1</v>
      </c>
      <c r="I360" s="43">
        <v>113.12</v>
      </c>
      <c r="J360" s="47" t="s">
        <v>16833</v>
      </c>
      <c r="K360" s="47" t="s">
        <v>16834</v>
      </c>
      <c r="L360" s="47" t="s">
        <v>1820</v>
      </c>
      <c r="M360" s="47" t="s">
        <v>1907</v>
      </c>
    </row>
    <row r="361" spans="1:13" ht="11.25" customHeight="1" x14ac:dyDescent="0.25">
      <c r="A361" s="47" t="s">
        <v>27343</v>
      </c>
      <c r="B361" s="47" t="s">
        <v>9996</v>
      </c>
      <c r="C361" s="47" t="s">
        <v>10513</v>
      </c>
      <c r="D361" s="47" t="s">
        <v>10915</v>
      </c>
      <c r="E361" s="47" t="s">
        <v>10515</v>
      </c>
      <c r="F361" s="47" t="s">
        <v>10891</v>
      </c>
      <c r="G361" s="47" t="s">
        <v>10916</v>
      </c>
      <c r="H361" s="47">
        <v>1</v>
      </c>
      <c r="I361" s="43">
        <v>113.12</v>
      </c>
      <c r="J361" s="47" t="s">
        <v>16833</v>
      </c>
      <c r="K361" s="47" t="s">
        <v>16834</v>
      </c>
      <c r="L361" s="47" t="s">
        <v>391</v>
      </c>
      <c r="M361" s="47" t="s">
        <v>1872</v>
      </c>
    </row>
    <row r="362" spans="1:13" ht="11.25" customHeight="1" x14ac:dyDescent="0.25">
      <c r="A362" s="47" t="s">
        <v>27344</v>
      </c>
      <c r="B362" s="47" t="s">
        <v>9996</v>
      </c>
      <c r="C362" s="47" t="s">
        <v>10513</v>
      </c>
      <c r="D362" s="47" t="s">
        <v>10917</v>
      </c>
      <c r="E362" s="47" t="s">
        <v>10515</v>
      </c>
      <c r="F362" s="47" t="s">
        <v>10891</v>
      </c>
      <c r="G362" s="47" t="s">
        <v>10918</v>
      </c>
      <c r="H362" s="47">
        <v>1</v>
      </c>
      <c r="I362" s="43">
        <v>113.12</v>
      </c>
      <c r="J362" s="47" t="s">
        <v>16833</v>
      </c>
      <c r="K362" s="47" t="s">
        <v>16834</v>
      </c>
      <c r="L362" s="47" t="s">
        <v>389</v>
      </c>
      <c r="M362" s="47" t="s">
        <v>1842</v>
      </c>
    </row>
    <row r="363" spans="1:13" ht="11.25" customHeight="1" x14ac:dyDescent="0.25">
      <c r="A363" s="47" t="s">
        <v>27345</v>
      </c>
      <c r="B363" s="47" t="s">
        <v>9996</v>
      </c>
      <c r="C363" s="47" t="s">
        <v>10513</v>
      </c>
      <c r="D363" s="47" t="s">
        <v>10919</v>
      </c>
      <c r="E363" s="47" t="s">
        <v>10515</v>
      </c>
      <c r="F363" s="47" t="s">
        <v>10891</v>
      </c>
      <c r="G363" s="47" t="s">
        <v>10920</v>
      </c>
      <c r="H363" s="47">
        <v>1</v>
      </c>
      <c r="I363" s="43">
        <v>113.12</v>
      </c>
      <c r="J363" s="47" t="s">
        <v>16833</v>
      </c>
      <c r="K363" s="47" t="s">
        <v>16834</v>
      </c>
      <c r="L363" s="47" t="s">
        <v>389</v>
      </c>
      <c r="M363" s="47" t="s">
        <v>1842</v>
      </c>
    </row>
    <row r="364" spans="1:13" ht="11.25" customHeight="1" x14ac:dyDescent="0.25">
      <c r="A364" s="47" t="s">
        <v>27346</v>
      </c>
      <c r="B364" s="47" t="s">
        <v>9996</v>
      </c>
      <c r="C364" s="47" t="s">
        <v>10513</v>
      </c>
      <c r="D364" s="47" t="s">
        <v>10921</v>
      </c>
      <c r="E364" s="47" t="s">
        <v>10515</v>
      </c>
      <c r="F364" s="47" t="s">
        <v>1152</v>
      </c>
      <c r="G364" s="47" t="s">
        <v>10922</v>
      </c>
      <c r="H364" s="47">
        <v>1</v>
      </c>
      <c r="I364" s="43">
        <v>113.12</v>
      </c>
      <c r="J364" s="47" t="s">
        <v>16833</v>
      </c>
      <c r="K364" s="47" t="s">
        <v>16834</v>
      </c>
      <c r="L364" s="47" t="s">
        <v>1820</v>
      </c>
      <c r="M364" s="47" t="s">
        <v>1869</v>
      </c>
    </row>
    <row r="365" spans="1:13" ht="11.25" customHeight="1" x14ac:dyDescent="0.25">
      <c r="A365" s="47" t="s">
        <v>27347</v>
      </c>
      <c r="B365" s="47" t="s">
        <v>9996</v>
      </c>
      <c r="C365" s="47" t="s">
        <v>10513</v>
      </c>
      <c r="D365" s="47" t="s">
        <v>10923</v>
      </c>
      <c r="E365" s="47" t="s">
        <v>10515</v>
      </c>
      <c r="F365" s="47" t="s">
        <v>10891</v>
      </c>
      <c r="G365" s="47" t="s">
        <v>10924</v>
      </c>
      <c r="H365" s="47">
        <v>1</v>
      </c>
      <c r="I365" s="43">
        <v>113.12</v>
      </c>
      <c r="J365" s="47" t="s">
        <v>16833</v>
      </c>
      <c r="K365" s="47" t="s">
        <v>16834</v>
      </c>
      <c r="L365" s="47" t="s">
        <v>1820</v>
      </c>
      <c r="M365" s="47" t="s">
        <v>1869</v>
      </c>
    </row>
    <row r="366" spans="1:13" ht="11.25" customHeight="1" x14ac:dyDescent="0.25">
      <c r="A366" s="47" t="s">
        <v>27348</v>
      </c>
      <c r="B366" s="47" t="s">
        <v>9996</v>
      </c>
      <c r="C366" s="47" t="s">
        <v>10513</v>
      </c>
      <c r="D366" s="47" t="s">
        <v>10925</v>
      </c>
      <c r="E366" s="47" t="s">
        <v>10515</v>
      </c>
      <c r="F366" s="47" t="s">
        <v>10926</v>
      </c>
      <c r="G366" s="47" t="s">
        <v>10927</v>
      </c>
      <c r="H366" s="47">
        <v>1</v>
      </c>
      <c r="I366" s="43">
        <v>113.12</v>
      </c>
      <c r="J366" s="47" t="s">
        <v>16833</v>
      </c>
      <c r="K366" s="47" t="s">
        <v>16834</v>
      </c>
      <c r="L366" s="47" t="s">
        <v>1820</v>
      </c>
      <c r="M366" s="47" t="s">
        <v>1869</v>
      </c>
    </row>
    <row r="367" spans="1:13" ht="11.25" customHeight="1" x14ac:dyDescent="0.25">
      <c r="A367" s="47" t="s">
        <v>27349</v>
      </c>
      <c r="B367" s="47" t="s">
        <v>9996</v>
      </c>
      <c r="C367" s="47" t="s">
        <v>10513</v>
      </c>
      <c r="D367" s="47" t="s">
        <v>10928</v>
      </c>
      <c r="E367" s="47" t="s">
        <v>10515</v>
      </c>
      <c r="F367" s="47" t="s">
        <v>1152</v>
      </c>
      <c r="G367" s="47" t="s">
        <v>10929</v>
      </c>
      <c r="H367" s="47">
        <v>1</v>
      </c>
      <c r="I367" s="43">
        <v>113.12</v>
      </c>
      <c r="J367" s="47" t="s">
        <v>16833</v>
      </c>
      <c r="K367" s="47" t="s">
        <v>16834</v>
      </c>
      <c r="L367" s="47" t="s">
        <v>391</v>
      </c>
      <c r="M367" s="47" t="s">
        <v>1907</v>
      </c>
    </row>
    <row r="368" spans="1:13" ht="11.25" customHeight="1" x14ac:dyDescent="0.25">
      <c r="A368" s="47" t="s">
        <v>27350</v>
      </c>
      <c r="B368" s="47" t="s">
        <v>9996</v>
      </c>
      <c r="C368" s="47" t="s">
        <v>10031</v>
      </c>
      <c r="D368" s="47" t="s">
        <v>10930</v>
      </c>
      <c r="E368" s="47" t="s">
        <v>10033</v>
      </c>
      <c r="F368" s="47" t="s">
        <v>10036</v>
      </c>
      <c r="G368" s="47" t="s">
        <v>10931</v>
      </c>
      <c r="H368" s="47">
        <v>1</v>
      </c>
      <c r="I368" s="43">
        <v>1291.6600000000001</v>
      </c>
      <c r="J368" s="47" t="s">
        <v>16851</v>
      </c>
      <c r="K368" s="47" t="s">
        <v>16876</v>
      </c>
      <c r="L368" s="47" t="s">
        <v>1708</v>
      </c>
      <c r="M368" s="47" t="s">
        <v>1889</v>
      </c>
    </row>
    <row r="369" spans="1:13" ht="11.25" customHeight="1" x14ac:dyDescent="0.25">
      <c r="A369" s="47" t="s">
        <v>27351</v>
      </c>
      <c r="B369" s="47" t="s">
        <v>9996</v>
      </c>
      <c r="C369" s="47" t="s">
        <v>10025</v>
      </c>
      <c r="D369" s="47" t="s">
        <v>10932</v>
      </c>
      <c r="E369" s="47" t="s">
        <v>10161</v>
      </c>
      <c r="F369" s="47" t="s">
        <v>10933</v>
      </c>
      <c r="G369" s="47" t="s">
        <v>10934</v>
      </c>
      <c r="H369" s="47">
        <v>1</v>
      </c>
      <c r="I369" s="43">
        <v>89.87</v>
      </c>
      <c r="J369" s="47" t="s">
        <v>16851</v>
      </c>
      <c r="K369" s="47" t="s">
        <v>16876</v>
      </c>
      <c r="L369" s="47" t="s">
        <v>1708</v>
      </c>
      <c r="M369" s="47" t="s">
        <v>1922</v>
      </c>
    </row>
    <row r="370" spans="1:13" ht="11.25" customHeight="1" x14ac:dyDescent="0.25">
      <c r="A370" s="47" t="s">
        <v>27352</v>
      </c>
      <c r="B370" s="47" t="s">
        <v>9996</v>
      </c>
      <c r="C370" s="47" t="s">
        <v>10119</v>
      </c>
      <c r="D370" s="47" t="s">
        <v>10935</v>
      </c>
      <c r="E370" s="47" t="s">
        <v>2827</v>
      </c>
      <c r="F370" s="47" t="s">
        <v>10167</v>
      </c>
      <c r="G370" s="47" t="s">
        <v>10936</v>
      </c>
      <c r="H370" s="47">
        <v>1</v>
      </c>
      <c r="I370" s="43">
        <v>388.57</v>
      </c>
      <c r="J370" s="47" t="s">
        <v>16851</v>
      </c>
      <c r="K370" s="47" t="s">
        <v>16876</v>
      </c>
      <c r="L370" s="47" t="s">
        <v>1708</v>
      </c>
      <c r="M370" s="47" t="s">
        <v>1889</v>
      </c>
    </row>
    <row r="371" spans="1:13" ht="11.25" customHeight="1" x14ac:dyDescent="0.25">
      <c r="A371" s="47" t="s">
        <v>27353</v>
      </c>
      <c r="B371" s="47" t="s">
        <v>9996</v>
      </c>
      <c r="C371" s="47" t="s">
        <v>10022</v>
      </c>
      <c r="D371" s="47" t="s">
        <v>10937</v>
      </c>
      <c r="E371" s="47" t="s">
        <v>10024</v>
      </c>
      <c r="F371" s="47" t="s">
        <v>1152</v>
      </c>
      <c r="G371" s="47" t="s">
        <v>10938</v>
      </c>
      <c r="H371" s="47">
        <v>1</v>
      </c>
      <c r="I371" s="43">
        <v>355.17</v>
      </c>
      <c r="J371" s="47" t="s">
        <v>16851</v>
      </c>
      <c r="K371" s="47" t="s">
        <v>16876</v>
      </c>
      <c r="L371" s="47" t="s">
        <v>1708</v>
      </c>
      <c r="M371" s="47" t="s">
        <v>1906</v>
      </c>
    </row>
    <row r="372" spans="1:13" ht="11.25" customHeight="1" x14ac:dyDescent="0.25">
      <c r="A372" s="47" t="s">
        <v>27354</v>
      </c>
      <c r="B372" s="47" t="s">
        <v>9996</v>
      </c>
      <c r="C372" s="47" t="s">
        <v>10403</v>
      </c>
      <c r="D372" s="47" t="s">
        <v>10500</v>
      </c>
      <c r="E372" s="47" t="s">
        <v>10024</v>
      </c>
      <c r="F372" s="47" t="s">
        <v>1152</v>
      </c>
      <c r="G372" s="47" t="s">
        <v>1152</v>
      </c>
      <c r="H372" s="47">
        <v>1</v>
      </c>
      <c r="I372" s="43">
        <v>1049.8800000000001</v>
      </c>
      <c r="J372" s="47" t="s">
        <v>16851</v>
      </c>
      <c r="K372" s="47" t="s">
        <v>16876</v>
      </c>
      <c r="L372" s="47" t="s">
        <v>1708</v>
      </c>
      <c r="M372" s="47" t="s">
        <v>1906</v>
      </c>
    </row>
    <row r="373" spans="1:13" ht="11.25" customHeight="1" x14ac:dyDescent="0.25">
      <c r="A373" s="47" t="s">
        <v>27355</v>
      </c>
      <c r="B373" s="47" t="s">
        <v>9996</v>
      </c>
      <c r="C373" s="47" t="s">
        <v>10037</v>
      </c>
      <c r="D373" s="47" t="s">
        <v>10139</v>
      </c>
      <c r="E373" s="47" t="s">
        <v>4177</v>
      </c>
      <c r="F373" s="47" t="s">
        <v>10939</v>
      </c>
      <c r="G373" s="47" t="s">
        <v>10940</v>
      </c>
      <c r="H373" s="47">
        <v>1</v>
      </c>
      <c r="I373" s="43">
        <v>546.14</v>
      </c>
      <c r="J373" s="47" t="s">
        <v>16851</v>
      </c>
      <c r="K373" s="47" t="s">
        <v>16876</v>
      </c>
      <c r="L373" s="47" t="s">
        <v>1708</v>
      </c>
      <c r="M373" s="47" t="s">
        <v>1906</v>
      </c>
    </row>
    <row r="374" spans="1:13" ht="11.25" customHeight="1" x14ac:dyDescent="0.25">
      <c r="A374" s="47" t="s">
        <v>27356</v>
      </c>
      <c r="B374" s="47" t="s">
        <v>9996</v>
      </c>
      <c r="C374" s="47" t="s">
        <v>10941</v>
      </c>
      <c r="D374" s="47" t="s">
        <v>27357</v>
      </c>
      <c r="E374" s="47" t="s">
        <v>4177</v>
      </c>
      <c r="F374" s="47" t="s">
        <v>10942</v>
      </c>
      <c r="G374" s="47" t="s">
        <v>10943</v>
      </c>
      <c r="H374" s="47">
        <v>1</v>
      </c>
      <c r="I374" s="43">
        <v>1880.45</v>
      </c>
      <c r="J374" s="47" t="s">
        <v>16851</v>
      </c>
      <c r="K374" s="47" t="s">
        <v>16876</v>
      </c>
      <c r="L374" s="47" t="s">
        <v>1708</v>
      </c>
      <c r="M374" s="47" t="s">
        <v>1867</v>
      </c>
    </row>
    <row r="375" spans="1:13" ht="11.25" customHeight="1" x14ac:dyDescent="0.25">
      <c r="A375" s="47" t="s">
        <v>27358</v>
      </c>
      <c r="B375" s="47" t="s">
        <v>9996</v>
      </c>
      <c r="C375" s="47" t="s">
        <v>10037</v>
      </c>
      <c r="D375" s="47" t="s">
        <v>10944</v>
      </c>
      <c r="E375" s="47" t="s">
        <v>4177</v>
      </c>
      <c r="F375" s="47" t="s">
        <v>10945</v>
      </c>
      <c r="G375" s="47" t="s">
        <v>10946</v>
      </c>
      <c r="H375" s="47">
        <v>1</v>
      </c>
      <c r="I375" s="43">
        <v>665.99</v>
      </c>
      <c r="J375" s="47" t="s">
        <v>16851</v>
      </c>
      <c r="K375" s="47" t="s">
        <v>16876</v>
      </c>
      <c r="L375" s="47" t="s">
        <v>1708</v>
      </c>
      <c r="M375" s="47" t="s">
        <v>1867</v>
      </c>
    </row>
    <row r="376" spans="1:13" ht="11.25" customHeight="1" x14ac:dyDescent="0.25">
      <c r="A376" s="47" t="s">
        <v>27359</v>
      </c>
      <c r="B376" s="47" t="s">
        <v>9996</v>
      </c>
      <c r="C376" s="47" t="s">
        <v>10022</v>
      </c>
      <c r="D376" s="47" t="s">
        <v>10947</v>
      </c>
      <c r="E376" s="47" t="s">
        <v>4177</v>
      </c>
      <c r="F376" s="47" t="s">
        <v>10948</v>
      </c>
      <c r="G376" s="47" t="s">
        <v>10949</v>
      </c>
      <c r="H376" s="47">
        <v>1</v>
      </c>
      <c r="I376" s="43">
        <v>410.41</v>
      </c>
      <c r="J376" s="47" t="s">
        <v>16851</v>
      </c>
      <c r="K376" s="47" t="s">
        <v>16876</v>
      </c>
      <c r="L376" s="47" t="s">
        <v>1708</v>
      </c>
      <c r="M376" s="47" t="s">
        <v>1889</v>
      </c>
    </row>
    <row r="377" spans="1:13" ht="11.25" customHeight="1" x14ac:dyDescent="0.25">
      <c r="A377" s="47" t="s">
        <v>27360</v>
      </c>
      <c r="B377" s="47" t="s">
        <v>9996</v>
      </c>
      <c r="C377" s="47" t="s">
        <v>10031</v>
      </c>
      <c r="D377" s="47" t="s">
        <v>10950</v>
      </c>
      <c r="E377" s="47" t="s">
        <v>10033</v>
      </c>
      <c r="F377" s="47" t="s">
        <v>10095</v>
      </c>
      <c r="G377" s="47" t="s">
        <v>10951</v>
      </c>
      <c r="H377" s="47">
        <v>1</v>
      </c>
      <c r="I377" s="43">
        <v>3552.88</v>
      </c>
      <c r="J377" s="47" t="s">
        <v>16833</v>
      </c>
      <c r="K377" s="47" t="s">
        <v>16834</v>
      </c>
      <c r="L377" s="47" t="s">
        <v>1820</v>
      </c>
      <c r="M377" s="47" t="s">
        <v>2282</v>
      </c>
    </row>
    <row r="378" spans="1:13" ht="11.25" customHeight="1" x14ac:dyDescent="0.25">
      <c r="A378" s="47" t="s">
        <v>27361</v>
      </c>
      <c r="B378" s="47" t="s">
        <v>9996</v>
      </c>
      <c r="C378" s="47" t="s">
        <v>10097</v>
      </c>
      <c r="D378" s="47" t="s">
        <v>10953</v>
      </c>
      <c r="E378" s="47" t="s">
        <v>2594</v>
      </c>
      <c r="F378" s="47" t="s">
        <v>10702</v>
      </c>
      <c r="G378" s="47" t="s">
        <v>10954</v>
      </c>
      <c r="H378" s="47">
        <v>1</v>
      </c>
      <c r="I378" s="43">
        <v>614.49</v>
      </c>
      <c r="J378" s="47" t="s">
        <v>16833</v>
      </c>
      <c r="K378" s="47" t="s">
        <v>16834</v>
      </c>
      <c r="L378" s="47" t="s">
        <v>1820</v>
      </c>
      <c r="M378" s="47" t="s">
        <v>1872</v>
      </c>
    </row>
    <row r="379" spans="1:13" ht="11.25" customHeight="1" x14ac:dyDescent="0.25">
      <c r="A379" s="47" t="s">
        <v>27362</v>
      </c>
      <c r="B379" s="47" t="s">
        <v>9996</v>
      </c>
      <c r="C379" s="47" t="s">
        <v>10037</v>
      </c>
      <c r="D379" s="47" t="s">
        <v>10955</v>
      </c>
      <c r="E379" s="47" t="s">
        <v>6384</v>
      </c>
      <c r="F379" s="47" t="s">
        <v>10421</v>
      </c>
      <c r="G379" s="47" t="s">
        <v>10956</v>
      </c>
      <c r="H379" s="47">
        <v>1</v>
      </c>
      <c r="I379" s="43">
        <v>1319.83</v>
      </c>
      <c r="J379" s="47" t="s">
        <v>16833</v>
      </c>
      <c r="K379" s="47" t="s">
        <v>16834</v>
      </c>
      <c r="L379" s="47" t="s">
        <v>1820</v>
      </c>
      <c r="M379" s="47" t="s">
        <v>1872</v>
      </c>
    </row>
    <row r="380" spans="1:13" ht="11.25" customHeight="1" x14ac:dyDescent="0.25">
      <c r="A380" s="47" t="s">
        <v>27363</v>
      </c>
      <c r="B380" s="47" t="s">
        <v>9996</v>
      </c>
      <c r="C380" s="47" t="s">
        <v>10078</v>
      </c>
      <c r="D380" s="47" t="s">
        <v>10957</v>
      </c>
      <c r="E380" s="47" t="s">
        <v>4177</v>
      </c>
      <c r="F380" s="47" t="s">
        <v>10958</v>
      </c>
      <c r="G380" s="47" t="s">
        <v>10959</v>
      </c>
      <c r="H380" s="47">
        <v>1</v>
      </c>
      <c r="I380" s="43">
        <v>5539.23</v>
      </c>
      <c r="J380" s="47" t="s">
        <v>16833</v>
      </c>
      <c r="K380" s="47" t="s">
        <v>16834</v>
      </c>
      <c r="L380" s="47" t="s">
        <v>389</v>
      </c>
      <c r="M380" s="47" t="s">
        <v>323</v>
      </c>
    </row>
    <row r="381" spans="1:13" ht="11.25" customHeight="1" x14ac:dyDescent="0.25">
      <c r="A381" s="47" t="s">
        <v>27364</v>
      </c>
      <c r="B381" s="47" t="s">
        <v>9996</v>
      </c>
      <c r="C381" s="47" t="s">
        <v>10238</v>
      </c>
      <c r="D381" s="47" t="s">
        <v>10960</v>
      </c>
      <c r="E381" s="47" t="s">
        <v>6625</v>
      </c>
      <c r="F381" s="47" t="s">
        <v>10961</v>
      </c>
      <c r="G381" s="47" t="s">
        <v>10962</v>
      </c>
      <c r="H381" s="47">
        <v>1</v>
      </c>
      <c r="I381" s="43">
        <v>12650.23</v>
      </c>
      <c r="J381" s="47" t="s">
        <v>16833</v>
      </c>
      <c r="K381" s="47" t="s">
        <v>16834</v>
      </c>
      <c r="L381" s="47" t="s">
        <v>391</v>
      </c>
      <c r="M381" s="47" t="s">
        <v>1866</v>
      </c>
    </row>
    <row r="382" spans="1:13" ht="11.25" customHeight="1" x14ac:dyDescent="0.25">
      <c r="A382" s="47" t="s">
        <v>27365</v>
      </c>
      <c r="B382" s="47" t="s">
        <v>9996</v>
      </c>
      <c r="C382" s="47" t="s">
        <v>10078</v>
      </c>
      <c r="D382" s="47" t="s">
        <v>10963</v>
      </c>
      <c r="E382" s="47" t="s">
        <v>10080</v>
      </c>
      <c r="F382" s="47" t="s">
        <v>10964</v>
      </c>
      <c r="G382" s="47" t="s">
        <v>10965</v>
      </c>
      <c r="H382" s="47">
        <v>1</v>
      </c>
      <c r="I382" s="43">
        <v>5278</v>
      </c>
      <c r="J382" s="47" t="s">
        <v>16833</v>
      </c>
      <c r="K382" s="47" t="s">
        <v>16834</v>
      </c>
      <c r="L382" s="47" t="s">
        <v>1820</v>
      </c>
      <c r="M382" s="47" t="s">
        <v>1893</v>
      </c>
    </row>
    <row r="383" spans="1:13" ht="11.25" customHeight="1" x14ac:dyDescent="0.25">
      <c r="A383" s="47" t="s">
        <v>27366</v>
      </c>
      <c r="B383" s="47" t="s">
        <v>9996</v>
      </c>
      <c r="C383" s="47" t="s">
        <v>10966</v>
      </c>
      <c r="D383" s="47" t="s">
        <v>10967</v>
      </c>
      <c r="E383" s="47" t="s">
        <v>6625</v>
      </c>
      <c r="F383" s="47" t="s">
        <v>10968</v>
      </c>
      <c r="G383" s="47" t="s">
        <v>10969</v>
      </c>
      <c r="H383" s="47">
        <v>1</v>
      </c>
      <c r="I383" s="43">
        <v>2991.92</v>
      </c>
      <c r="J383" s="47" t="s">
        <v>16833</v>
      </c>
      <c r="K383" s="47" t="s">
        <v>16834</v>
      </c>
      <c r="L383" s="47" t="s">
        <v>1820</v>
      </c>
      <c r="M383" s="47" t="s">
        <v>2282</v>
      </c>
    </row>
    <row r="384" spans="1:13" ht="11.25" customHeight="1" x14ac:dyDescent="0.25">
      <c r="A384" s="47" t="s">
        <v>27367</v>
      </c>
      <c r="B384" s="47" t="s">
        <v>9996</v>
      </c>
      <c r="C384" s="47" t="s">
        <v>10807</v>
      </c>
      <c r="D384" s="47" t="s">
        <v>10970</v>
      </c>
      <c r="E384" s="47" t="s">
        <v>6625</v>
      </c>
      <c r="F384" s="47" t="s">
        <v>10971</v>
      </c>
      <c r="G384" s="47" t="s">
        <v>10972</v>
      </c>
      <c r="H384" s="47">
        <v>1</v>
      </c>
      <c r="I384" s="43">
        <v>2991.92</v>
      </c>
      <c r="J384" s="47" t="s">
        <v>16833</v>
      </c>
      <c r="K384" s="47" t="s">
        <v>16834</v>
      </c>
      <c r="L384" s="47" t="s">
        <v>1820</v>
      </c>
      <c r="M384" s="47" t="s">
        <v>1889</v>
      </c>
    </row>
    <row r="385" spans="1:13" ht="11.25" customHeight="1" x14ac:dyDescent="0.25">
      <c r="A385" s="47" t="s">
        <v>27368</v>
      </c>
      <c r="B385" s="47" t="s">
        <v>9996</v>
      </c>
      <c r="C385" s="47" t="s">
        <v>10148</v>
      </c>
      <c r="D385" s="47" t="s">
        <v>10973</v>
      </c>
      <c r="E385" s="47" t="s">
        <v>6625</v>
      </c>
      <c r="F385" s="47" t="s">
        <v>10974</v>
      </c>
      <c r="G385" s="47" t="s">
        <v>10975</v>
      </c>
      <c r="H385" s="47">
        <v>1</v>
      </c>
      <c r="I385" s="43">
        <v>2991.92</v>
      </c>
      <c r="J385" s="47" t="s">
        <v>16833</v>
      </c>
      <c r="K385" s="47" t="s">
        <v>16834</v>
      </c>
      <c r="L385" s="47" t="s">
        <v>1820</v>
      </c>
      <c r="M385" s="47" t="s">
        <v>16882</v>
      </c>
    </row>
    <row r="386" spans="1:13" ht="11.25" customHeight="1" x14ac:dyDescent="0.25">
      <c r="A386" s="47" t="s">
        <v>27369</v>
      </c>
      <c r="B386" s="47" t="s">
        <v>9996</v>
      </c>
      <c r="C386" s="47" t="s">
        <v>10314</v>
      </c>
      <c r="D386" s="47" t="s">
        <v>10977</v>
      </c>
      <c r="E386" s="47" t="s">
        <v>4177</v>
      </c>
      <c r="F386" s="47" t="s">
        <v>1152</v>
      </c>
      <c r="G386" s="47" t="s">
        <v>10978</v>
      </c>
      <c r="H386" s="47">
        <v>1</v>
      </c>
      <c r="I386" s="43">
        <v>2393.5100000000002</v>
      </c>
      <c r="J386" s="47" t="s">
        <v>16833</v>
      </c>
      <c r="K386" s="47" t="s">
        <v>16834</v>
      </c>
      <c r="L386" s="47" t="s">
        <v>1820</v>
      </c>
      <c r="M386" s="47" t="s">
        <v>1872</v>
      </c>
    </row>
    <row r="387" spans="1:13" ht="11.25" customHeight="1" x14ac:dyDescent="0.25">
      <c r="A387" s="47" t="s">
        <v>27370</v>
      </c>
      <c r="B387" s="47" t="s">
        <v>9996</v>
      </c>
      <c r="C387" s="47" t="s">
        <v>10097</v>
      </c>
      <c r="D387" s="47" t="s">
        <v>10979</v>
      </c>
      <c r="E387" s="47" t="s">
        <v>2594</v>
      </c>
      <c r="F387" s="47" t="s">
        <v>10124</v>
      </c>
      <c r="G387" s="47" t="s">
        <v>10980</v>
      </c>
      <c r="H387" s="47">
        <v>1</v>
      </c>
      <c r="I387" s="43">
        <v>2329.62</v>
      </c>
      <c r="J387" s="47" t="s">
        <v>16833</v>
      </c>
      <c r="K387" s="47" t="s">
        <v>16834</v>
      </c>
      <c r="L387" s="47" t="s">
        <v>1820</v>
      </c>
      <c r="M387" s="47" t="s">
        <v>1872</v>
      </c>
    </row>
    <row r="388" spans="1:13" ht="11.25" customHeight="1" x14ac:dyDescent="0.25">
      <c r="A388" s="47" t="s">
        <v>27371</v>
      </c>
      <c r="B388" s="47" t="s">
        <v>9996</v>
      </c>
      <c r="C388" s="47" t="s">
        <v>10078</v>
      </c>
      <c r="D388" s="47" t="s">
        <v>10981</v>
      </c>
      <c r="E388" s="47" t="s">
        <v>4177</v>
      </c>
      <c r="F388" s="47" t="s">
        <v>10982</v>
      </c>
      <c r="G388" s="47" t="s">
        <v>10983</v>
      </c>
      <c r="H388" s="47">
        <v>1</v>
      </c>
      <c r="I388" s="43">
        <v>3378.54</v>
      </c>
      <c r="J388" s="47" t="s">
        <v>16833</v>
      </c>
      <c r="K388" s="47" t="s">
        <v>16834</v>
      </c>
      <c r="L388" s="47" t="s">
        <v>1820</v>
      </c>
      <c r="M388" s="47" t="s">
        <v>1884</v>
      </c>
    </row>
    <row r="389" spans="1:13" ht="11.25" customHeight="1" x14ac:dyDescent="0.25">
      <c r="A389" s="47" t="s">
        <v>27372</v>
      </c>
      <c r="B389" s="47" t="s">
        <v>9996</v>
      </c>
      <c r="C389" s="47" t="s">
        <v>10767</v>
      </c>
      <c r="D389" s="47" t="s">
        <v>10984</v>
      </c>
      <c r="E389" s="47" t="s">
        <v>1152</v>
      </c>
      <c r="F389" s="47" t="s">
        <v>10769</v>
      </c>
      <c r="G389" s="47" t="s">
        <v>10985</v>
      </c>
      <c r="H389" s="47">
        <v>1</v>
      </c>
      <c r="I389" s="43">
        <v>280.89</v>
      </c>
      <c r="J389" s="47" t="s">
        <v>16833</v>
      </c>
      <c r="K389" s="47" t="s">
        <v>16834</v>
      </c>
      <c r="L389" s="47" t="s">
        <v>391</v>
      </c>
      <c r="M389" s="47" t="s">
        <v>1891</v>
      </c>
    </row>
    <row r="390" spans="1:13" ht="11.25" customHeight="1" x14ac:dyDescent="0.25">
      <c r="A390" s="47" t="s">
        <v>27373</v>
      </c>
      <c r="B390" s="47" t="s">
        <v>9996</v>
      </c>
      <c r="C390" s="47" t="s">
        <v>10055</v>
      </c>
      <c r="D390" s="47" t="s">
        <v>10986</v>
      </c>
      <c r="E390" s="47" t="s">
        <v>4177</v>
      </c>
      <c r="F390" s="47" t="s">
        <v>10987</v>
      </c>
      <c r="G390" s="47" t="s">
        <v>10988</v>
      </c>
      <c r="H390" s="47">
        <v>1</v>
      </c>
      <c r="I390" s="43">
        <v>16004.45</v>
      </c>
      <c r="J390" s="47" t="s">
        <v>16833</v>
      </c>
      <c r="K390" s="47" t="s">
        <v>16834</v>
      </c>
      <c r="L390" s="47" t="s">
        <v>1820</v>
      </c>
      <c r="M390" s="47" t="s">
        <v>1942</v>
      </c>
    </row>
    <row r="391" spans="1:13" ht="11.25" customHeight="1" x14ac:dyDescent="0.25">
      <c r="A391" s="47" t="s">
        <v>27374</v>
      </c>
      <c r="B391" s="47" t="s">
        <v>9996</v>
      </c>
      <c r="C391" s="47" t="s">
        <v>10037</v>
      </c>
      <c r="D391" s="47" t="s">
        <v>10990</v>
      </c>
      <c r="E391" s="47" t="s">
        <v>6384</v>
      </c>
      <c r="F391" s="47" t="s">
        <v>10991</v>
      </c>
      <c r="G391" s="47" t="s">
        <v>10992</v>
      </c>
      <c r="H391" s="47">
        <v>1</v>
      </c>
      <c r="I391" s="43">
        <v>331.07</v>
      </c>
      <c r="J391" s="47" t="s">
        <v>16833</v>
      </c>
      <c r="K391" s="47" t="s">
        <v>16834</v>
      </c>
      <c r="L391" s="47" t="s">
        <v>1820</v>
      </c>
      <c r="M391" s="47" t="s">
        <v>1968</v>
      </c>
    </row>
    <row r="392" spans="1:13" ht="11.25" customHeight="1" x14ac:dyDescent="0.25">
      <c r="A392" s="47" t="s">
        <v>27375</v>
      </c>
      <c r="B392" s="47" t="s">
        <v>9996</v>
      </c>
      <c r="C392" s="47" t="s">
        <v>10148</v>
      </c>
      <c r="D392" s="47" t="s">
        <v>10993</v>
      </c>
      <c r="E392" s="47" t="s">
        <v>6625</v>
      </c>
      <c r="F392" s="47" t="s">
        <v>10994</v>
      </c>
      <c r="G392" s="47" t="s">
        <v>10995</v>
      </c>
      <c r="H392" s="47">
        <v>1</v>
      </c>
      <c r="I392" s="43">
        <v>2062.77</v>
      </c>
      <c r="J392" s="47" t="s">
        <v>16833</v>
      </c>
      <c r="K392" s="47" t="s">
        <v>16834</v>
      </c>
      <c r="L392" s="47" t="s">
        <v>391</v>
      </c>
      <c r="M392" s="47" t="s">
        <v>1867</v>
      </c>
    </row>
    <row r="393" spans="1:13" ht="11.25" customHeight="1" x14ac:dyDescent="0.25">
      <c r="A393" s="47" t="s">
        <v>27376</v>
      </c>
      <c r="B393" s="47" t="s">
        <v>9996</v>
      </c>
      <c r="C393" s="47" t="s">
        <v>10037</v>
      </c>
      <c r="D393" s="47" t="s">
        <v>10996</v>
      </c>
      <c r="E393" s="47" t="s">
        <v>6384</v>
      </c>
      <c r="F393" s="47" t="s">
        <v>10868</v>
      </c>
      <c r="G393" s="47" t="s">
        <v>10997</v>
      </c>
      <c r="H393" s="47">
        <v>1</v>
      </c>
      <c r="I393" s="43">
        <v>840</v>
      </c>
      <c r="J393" s="47" t="s">
        <v>16851</v>
      </c>
      <c r="K393" s="47" t="s">
        <v>16854</v>
      </c>
      <c r="L393" s="47" t="s">
        <v>1748</v>
      </c>
      <c r="M393" s="47" t="s">
        <v>1874</v>
      </c>
    </row>
    <row r="394" spans="1:13" ht="11.25" customHeight="1" x14ac:dyDescent="0.25">
      <c r="A394" s="47" t="s">
        <v>27377</v>
      </c>
      <c r="B394" s="47" t="s">
        <v>9996</v>
      </c>
      <c r="C394" s="47" t="s">
        <v>10037</v>
      </c>
      <c r="D394" s="47" t="s">
        <v>10998</v>
      </c>
      <c r="E394" s="47" t="s">
        <v>6384</v>
      </c>
      <c r="F394" s="47" t="s">
        <v>10421</v>
      </c>
      <c r="G394" s="47" t="s">
        <v>10999</v>
      </c>
      <c r="H394" s="47">
        <v>1</v>
      </c>
      <c r="I394" s="43">
        <v>1149.24</v>
      </c>
      <c r="J394" s="47" t="s">
        <v>16833</v>
      </c>
      <c r="K394" s="47" t="s">
        <v>16834</v>
      </c>
      <c r="L394" s="47" t="s">
        <v>391</v>
      </c>
      <c r="M394" s="47" t="s">
        <v>1930</v>
      </c>
    </row>
    <row r="395" spans="1:13" ht="11.25" customHeight="1" x14ac:dyDescent="0.25">
      <c r="A395" s="47" t="s">
        <v>27378</v>
      </c>
      <c r="B395" s="47" t="s">
        <v>9996</v>
      </c>
      <c r="C395" s="47" t="s">
        <v>10238</v>
      </c>
      <c r="D395" s="47" t="s">
        <v>11000</v>
      </c>
      <c r="E395" s="47" t="s">
        <v>6625</v>
      </c>
      <c r="F395" s="47" t="s">
        <v>11001</v>
      </c>
      <c r="G395" s="47" t="s">
        <v>11002</v>
      </c>
      <c r="H395" s="47">
        <v>1</v>
      </c>
      <c r="I395" s="43">
        <v>1545.6</v>
      </c>
      <c r="J395" s="47" t="s">
        <v>16833</v>
      </c>
      <c r="K395" s="47" t="s">
        <v>16834</v>
      </c>
      <c r="L395" s="47" t="s">
        <v>391</v>
      </c>
      <c r="M395" s="47" t="s">
        <v>1924</v>
      </c>
    </row>
    <row r="396" spans="1:13" ht="11.25" customHeight="1" x14ac:dyDescent="0.25">
      <c r="A396" s="47" t="s">
        <v>27379</v>
      </c>
      <c r="B396" s="47" t="s">
        <v>9996</v>
      </c>
      <c r="C396" s="47" t="s">
        <v>10141</v>
      </c>
      <c r="D396" s="47" t="s">
        <v>11003</v>
      </c>
      <c r="E396" s="47" t="s">
        <v>10143</v>
      </c>
      <c r="F396" s="47" t="s">
        <v>10144</v>
      </c>
      <c r="G396" s="47" t="s">
        <v>11004</v>
      </c>
      <c r="H396" s="47">
        <v>1</v>
      </c>
      <c r="I396" s="43">
        <v>334.82</v>
      </c>
      <c r="J396" s="47" t="s">
        <v>16833</v>
      </c>
      <c r="K396" s="47" t="s">
        <v>16933</v>
      </c>
      <c r="L396" s="47" t="s">
        <v>1740</v>
      </c>
      <c r="M396" s="47" t="s">
        <v>1872</v>
      </c>
    </row>
    <row r="397" spans="1:13" ht="11.25" customHeight="1" x14ac:dyDescent="0.25">
      <c r="A397" s="47" t="s">
        <v>27380</v>
      </c>
      <c r="B397" s="47" t="s">
        <v>9996</v>
      </c>
      <c r="C397" s="47" t="s">
        <v>10148</v>
      </c>
      <c r="D397" s="47" t="s">
        <v>11005</v>
      </c>
      <c r="E397" s="47" t="s">
        <v>6625</v>
      </c>
      <c r="F397" s="47" t="s">
        <v>10876</v>
      </c>
      <c r="G397" s="47" t="s">
        <v>11006</v>
      </c>
      <c r="H397" s="47">
        <v>1</v>
      </c>
      <c r="I397" s="43">
        <v>1195.5999999999999</v>
      </c>
      <c r="J397" s="47" t="s">
        <v>16851</v>
      </c>
      <c r="K397" s="47" t="s">
        <v>16876</v>
      </c>
      <c r="L397" s="47" t="s">
        <v>1708</v>
      </c>
      <c r="M397" s="47" t="s">
        <v>1865</v>
      </c>
    </row>
    <row r="398" spans="1:13" ht="11.25" customHeight="1" x14ac:dyDescent="0.25">
      <c r="A398" s="47" t="s">
        <v>27381</v>
      </c>
      <c r="B398" s="47" t="s">
        <v>9996</v>
      </c>
      <c r="C398" s="47" t="s">
        <v>10429</v>
      </c>
      <c r="D398" s="47" t="s">
        <v>11007</v>
      </c>
      <c r="E398" s="47" t="s">
        <v>10080</v>
      </c>
      <c r="F398" s="47" t="s">
        <v>11008</v>
      </c>
      <c r="G398" s="47" t="s">
        <v>11009</v>
      </c>
      <c r="H398" s="47">
        <v>1</v>
      </c>
      <c r="I398" s="43">
        <v>2603.35</v>
      </c>
      <c r="J398" s="47" t="s">
        <v>16833</v>
      </c>
      <c r="K398" s="47" t="s">
        <v>16834</v>
      </c>
      <c r="L398" s="47" t="s">
        <v>389</v>
      </c>
      <c r="M398" s="47" t="s">
        <v>1887</v>
      </c>
    </row>
    <row r="399" spans="1:13" ht="11.25" customHeight="1" x14ac:dyDescent="0.25">
      <c r="A399" s="47" t="s">
        <v>27382</v>
      </c>
      <c r="B399" s="47" t="s">
        <v>9996</v>
      </c>
      <c r="C399" s="47" t="s">
        <v>10159</v>
      </c>
      <c r="D399" s="47" t="s">
        <v>11010</v>
      </c>
      <c r="E399" s="47" t="s">
        <v>6384</v>
      </c>
      <c r="F399" s="47" t="s">
        <v>10862</v>
      </c>
      <c r="G399" s="47" t="s">
        <v>11011</v>
      </c>
      <c r="H399" s="47">
        <v>1</v>
      </c>
      <c r="I399" s="43">
        <v>3241.35</v>
      </c>
      <c r="J399" s="47" t="s">
        <v>16833</v>
      </c>
      <c r="K399" s="47" t="s">
        <v>16834</v>
      </c>
      <c r="L399" s="47" t="s">
        <v>1820</v>
      </c>
      <c r="M399" s="47" t="s">
        <v>1907</v>
      </c>
    </row>
    <row r="400" spans="1:13" ht="11.25" customHeight="1" x14ac:dyDescent="0.25">
      <c r="A400" s="47" t="s">
        <v>27383</v>
      </c>
      <c r="B400" s="47" t="s">
        <v>9996</v>
      </c>
      <c r="C400" s="47" t="s">
        <v>10031</v>
      </c>
      <c r="D400" s="47" t="s">
        <v>11012</v>
      </c>
      <c r="E400" s="47" t="s">
        <v>10094</v>
      </c>
      <c r="F400" s="47" t="s">
        <v>11013</v>
      </c>
      <c r="G400" s="47" t="s">
        <v>11014</v>
      </c>
      <c r="H400" s="47">
        <v>1</v>
      </c>
      <c r="I400" s="43">
        <v>1993.6</v>
      </c>
      <c r="J400" s="47" t="s">
        <v>16833</v>
      </c>
      <c r="K400" s="47" t="s">
        <v>16834</v>
      </c>
      <c r="L400" s="47" t="s">
        <v>391</v>
      </c>
      <c r="M400" s="47" t="s">
        <v>1997</v>
      </c>
    </row>
    <row r="401" spans="1:13" ht="11.25" customHeight="1" x14ac:dyDescent="0.25">
      <c r="A401" s="47" t="s">
        <v>27384</v>
      </c>
      <c r="B401" s="47" t="s">
        <v>9996</v>
      </c>
      <c r="C401" s="47" t="s">
        <v>10031</v>
      </c>
      <c r="D401" s="47" t="s">
        <v>11015</v>
      </c>
      <c r="E401" s="47" t="s">
        <v>10033</v>
      </c>
      <c r="F401" s="47" t="s">
        <v>11016</v>
      </c>
      <c r="G401" s="47" t="s">
        <v>11017</v>
      </c>
      <c r="H401" s="47">
        <v>1</v>
      </c>
      <c r="I401" s="43">
        <v>2150.81</v>
      </c>
      <c r="J401" s="47" t="s">
        <v>16833</v>
      </c>
      <c r="K401" s="47" t="s">
        <v>16834</v>
      </c>
      <c r="L401" s="47" t="s">
        <v>1820</v>
      </c>
      <c r="M401" s="47" t="s">
        <v>1968</v>
      </c>
    </row>
    <row r="402" spans="1:13" ht="11.25" customHeight="1" x14ac:dyDescent="0.25">
      <c r="A402" s="47" t="s">
        <v>27385</v>
      </c>
      <c r="B402" s="47" t="s">
        <v>9996</v>
      </c>
      <c r="C402" s="47" t="s">
        <v>10037</v>
      </c>
      <c r="D402" s="47" t="s">
        <v>11018</v>
      </c>
      <c r="E402" s="47" t="s">
        <v>6384</v>
      </c>
      <c r="F402" s="47" t="s">
        <v>10868</v>
      </c>
      <c r="G402" s="47" t="s">
        <v>11019</v>
      </c>
      <c r="H402" s="47">
        <v>1</v>
      </c>
      <c r="I402" s="43">
        <v>840</v>
      </c>
      <c r="J402" s="47" t="s">
        <v>16833</v>
      </c>
      <c r="K402" s="47" t="s">
        <v>16834</v>
      </c>
      <c r="L402" s="47" t="s">
        <v>1820</v>
      </c>
      <c r="M402" s="47" t="s">
        <v>1872</v>
      </c>
    </row>
    <row r="403" spans="1:13" ht="11.25" customHeight="1" x14ac:dyDescent="0.25">
      <c r="A403" s="47" t="s">
        <v>27386</v>
      </c>
      <c r="B403" s="47" t="s">
        <v>9996</v>
      </c>
      <c r="C403" s="47" t="s">
        <v>10148</v>
      </c>
      <c r="D403" s="47" t="s">
        <v>11020</v>
      </c>
      <c r="E403" s="47" t="s">
        <v>6625</v>
      </c>
      <c r="F403" s="47" t="s">
        <v>11021</v>
      </c>
      <c r="G403" s="47" t="s">
        <v>11022</v>
      </c>
      <c r="H403" s="47">
        <v>1</v>
      </c>
      <c r="I403" s="43">
        <v>1195.5999999999999</v>
      </c>
      <c r="J403" s="47" t="s">
        <v>16833</v>
      </c>
      <c r="K403" s="47" t="s">
        <v>16834</v>
      </c>
      <c r="L403" s="47" t="s">
        <v>1820</v>
      </c>
      <c r="M403" s="47" t="s">
        <v>1872</v>
      </c>
    </row>
    <row r="404" spans="1:13" ht="11.25" customHeight="1" x14ac:dyDescent="0.25">
      <c r="A404" s="47" t="s">
        <v>27387</v>
      </c>
      <c r="B404" s="47" t="s">
        <v>9996</v>
      </c>
      <c r="C404" s="47" t="s">
        <v>10513</v>
      </c>
      <c r="D404" s="47" t="s">
        <v>11023</v>
      </c>
      <c r="E404" s="47" t="s">
        <v>10515</v>
      </c>
      <c r="F404" s="47" t="s">
        <v>11024</v>
      </c>
      <c r="G404" s="47" t="s">
        <v>11025</v>
      </c>
      <c r="H404" s="47">
        <v>1</v>
      </c>
      <c r="I404" s="43">
        <v>119.22</v>
      </c>
      <c r="J404" s="47" t="s">
        <v>16833</v>
      </c>
      <c r="K404" s="47" t="s">
        <v>16834</v>
      </c>
      <c r="L404" s="47" t="s">
        <v>1820</v>
      </c>
      <c r="M404" s="47" t="s">
        <v>1869</v>
      </c>
    </row>
    <row r="405" spans="1:13" ht="11.25" customHeight="1" x14ac:dyDescent="0.25">
      <c r="A405" s="47" t="s">
        <v>27388</v>
      </c>
      <c r="B405" s="47" t="s">
        <v>9996</v>
      </c>
      <c r="C405" s="47" t="s">
        <v>11026</v>
      </c>
      <c r="D405" s="47" t="s">
        <v>11027</v>
      </c>
      <c r="E405" s="47" t="s">
        <v>6625</v>
      </c>
      <c r="F405" s="47" t="s">
        <v>11028</v>
      </c>
      <c r="G405" s="47" t="s">
        <v>11029</v>
      </c>
      <c r="H405" s="47">
        <v>1</v>
      </c>
      <c r="I405" s="43">
        <v>330.32</v>
      </c>
      <c r="J405" s="47" t="s">
        <v>16851</v>
      </c>
      <c r="K405" s="47" t="s">
        <v>16876</v>
      </c>
      <c r="L405" s="47" t="s">
        <v>1708</v>
      </c>
      <c r="M405" s="47" t="s">
        <v>1867</v>
      </c>
    </row>
    <row r="406" spans="1:13" ht="11.25" customHeight="1" x14ac:dyDescent="0.25">
      <c r="A406" s="47" t="s">
        <v>27389</v>
      </c>
      <c r="B406" s="47" t="s">
        <v>9996</v>
      </c>
      <c r="C406" s="47" t="s">
        <v>11026</v>
      </c>
      <c r="D406" s="47" t="s">
        <v>11030</v>
      </c>
      <c r="E406" s="47" t="s">
        <v>6625</v>
      </c>
      <c r="F406" s="47" t="s">
        <v>11031</v>
      </c>
      <c r="G406" s="47" t="s">
        <v>11032</v>
      </c>
      <c r="H406" s="47">
        <v>1</v>
      </c>
      <c r="I406" s="43">
        <v>1340.59</v>
      </c>
      <c r="J406" s="47" t="s">
        <v>16833</v>
      </c>
      <c r="K406" s="47" t="s">
        <v>16834</v>
      </c>
      <c r="L406" s="47" t="s">
        <v>391</v>
      </c>
      <c r="M406" s="47" t="s">
        <v>1866</v>
      </c>
    </row>
    <row r="407" spans="1:13" ht="11.25" customHeight="1" x14ac:dyDescent="0.25">
      <c r="A407" s="47" t="s">
        <v>27390</v>
      </c>
      <c r="B407" s="47" t="s">
        <v>9996</v>
      </c>
      <c r="C407" s="47" t="s">
        <v>11026</v>
      </c>
      <c r="D407" s="47" t="s">
        <v>11033</v>
      </c>
      <c r="E407" s="47" t="s">
        <v>6625</v>
      </c>
      <c r="F407" s="47" t="s">
        <v>11031</v>
      </c>
      <c r="G407" s="47" t="s">
        <v>11034</v>
      </c>
      <c r="H407" s="47">
        <v>1</v>
      </c>
      <c r="I407" s="43">
        <v>330.32</v>
      </c>
      <c r="J407" s="47" t="s">
        <v>16833</v>
      </c>
      <c r="K407" s="47" t="s">
        <v>16834</v>
      </c>
      <c r="L407" s="47" t="s">
        <v>1820</v>
      </c>
      <c r="M407" s="47" t="s">
        <v>1906</v>
      </c>
    </row>
    <row r="408" spans="1:13" ht="11.25" customHeight="1" x14ac:dyDescent="0.25">
      <c r="A408" s="47" t="s">
        <v>27391</v>
      </c>
      <c r="B408" s="47" t="s">
        <v>9996</v>
      </c>
      <c r="C408" s="47" t="s">
        <v>11026</v>
      </c>
      <c r="D408" s="47" t="s">
        <v>11035</v>
      </c>
      <c r="E408" s="47" t="s">
        <v>6625</v>
      </c>
      <c r="F408" s="47" t="s">
        <v>11031</v>
      </c>
      <c r="G408" s="47" t="s">
        <v>11036</v>
      </c>
      <c r="H408" s="47">
        <v>1</v>
      </c>
      <c r="I408" s="43">
        <v>330.32</v>
      </c>
      <c r="J408" s="47" t="s">
        <v>16833</v>
      </c>
      <c r="K408" s="47" t="s">
        <v>16834</v>
      </c>
      <c r="L408" s="47" t="s">
        <v>1820</v>
      </c>
      <c r="M408" s="47" t="s">
        <v>1906</v>
      </c>
    </row>
    <row r="409" spans="1:13" ht="11.25" customHeight="1" x14ac:dyDescent="0.25">
      <c r="A409" s="47" t="s">
        <v>27392</v>
      </c>
      <c r="B409" s="47" t="s">
        <v>9996</v>
      </c>
      <c r="C409" s="47" t="s">
        <v>11026</v>
      </c>
      <c r="D409" s="47" t="s">
        <v>11037</v>
      </c>
      <c r="E409" s="47" t="s">
        <v>6625</v>
      </c>
      <c r="F409" s="47" t="s">
        <v>11038</v>
      </c>
      <c r="G409" s="47" t="s">
        <v>11039</v>
      </c>
      <c r="H409" s="47">
        <v>1</v>
      </c>
      <c r="I409" s="43">
        <v>330.32</v>
      </c>
      <c r="J409" s="47" t="s">
        <v>16833</v>
      </c>
      <c r="K409" s="47" t="s">
        <v>16834</v>
      </c>
      <c r="L409" s="47" t="s">
        <v>1820</v>
      </c>
      <c r="M409" s="47" t="s">
        <v>2404</v>
      </c>
    </row>
    <row r="410" spans="1:13" ht="11.25" customHeight="1" x14ac:dyDescent="0.25">
      <c r="A410" s="47" t="s">
        <v>27393</v>
      </c>
      <c r="B410" s="47" t="s">
        <v>9996</v>
      </c>
      <c r="C410" s="47" t="s">
        <v>11026</v>
      </c>
      <c r="D410" s="47" t="s">
        <v>11040</v>
      </c>
      <c r="E410" s="47" t="s">
        <v>6625</v>
      </c>
      <c r="F410" s="47" t="s">
        <v>11031</v>
      </c>
      <c r="G410" s="47" t="s">
        <v>11041</v>
      </c>
      <c r="H410" s="47">
        <v>1</v>
      </c>
      <c r="I410" s="43">
        <v>330.32</v>
      </c>
      <c r="J410" s="47" t="s">
        <v>16833</v>
      </c>
      <c r="K410" s="47" t="s">
        <v>16834</v>
      </c>
      <c r="L410" s="47" t="s">
        <v>1820</v>
      </c>
      <c r="M410" s="47" t="s">
        <v>2404</v>
      </c>
    </row>
    <row r="411" spans="1:13" ht="11.25" customHeight="1" x14ac:dyDescent="0.25">
      <c r="A411" s="47" t="s">
        <v>27394</v>
      </c>
      <c r="B411" s="47" t="s">
        <v>9996</v>
      </c>
      <c r="C411" s="47" t="s">
        <v>11026</v>
      </c>
      <c r="D411" s="47" t="s">
        <v>11042</v>
      </c>
      <c r="E411" s="47" t="s">
        <v>6625</v>
      </c>
      <c r="F411" s="47" t="s">
        <v>11043</v>
      </c>
      <c r="G411" s="47" t="s">
        <v>11044</v>
      </c>
      <c r="H411" s="47">
        <v>1</v>
      </c>
      <c r="I411" s="43">
        <v>330.32</v>
      </c>
      <c r="J411" s="47" t="s">
        <v>16833</v>
      </c>
      <c r="K411" s="47" t="s">
        <v>16834</v>
      </c>
      <c r="L411" s="47" t="s">
        <v>391</v>
      </c>
      <c r="M411" s="47" t="s">
        <v>1907</v>
      </c>
    </row>
    <row r="412" spans="1:13" ht="11.25" customHeight="1" x14ac:dyDescent="0.25">
      <c r="A412" s="47" t="s">
        <v>27395</v>
      </c>
      <c r="B412" s="47" t="s">
        <v>9996</v>
      </c>
      <c r="C412" s="47" t="s">
        <v>11026</v>
      </c>
      <c r="D412" s="47" t="s">
        <v>11045</v>
      </c>
      <c r="E412" s="47" t="s">
        <v>6625</v>
      </c>
      <c r="F412" s="47" t="s">
        <v>11046</v>
      </c>
      <c r="G412" s="47" t="s">
        <v>11047</v>
      </c>
      <c r="H412" s="47">
        <v>1</v>
      </c>
      <c r="I412" s="43">
        <v>330.32</v>
      </c>
      <c r="J412" s="47" t="s">
        <v>16833</v>
      </c>
      <c r="K412" s="47" t="s">
        <v>16834</v>
      </c>
      <c r="L412" s="47" t="s">
        <v>1820</v>
      </c>
      <c r="M412" s="47" t="s">
        <v>1907</v>
      </c>
    </row>
    <row r="413" spans="1:13" ht="11.25" customHeight="1" x14ac:dyDescent="0.25">
      <c r="A413" s="47" t="s">
        <v>27396</v>
      </c>
      <c r="B413" s="47" t="s">
        <v>9996</v>
      </c>
      <c r="C413" s="47" t="s">
        <v>11048</v>
      </c>
      <c r="D413" s="47" t="s">
        <v>11049</v>
      </c>
      <c r="E413" s="47" t="s">
        <v>10359</v>
      </c>
      <c r="F413" s="47" t="s">
        <v>11050</v>
      </c>
      <c r="G413" s="47" t="s">
        <v>11051</v>
      </c>
      <c r="H413" s="47">
        <v>1</v>
      </c>
      <c r="I413" s="43">
        <v>12313.9</v>
      </c>
      <c r="J413" s="47" t="s">
        <v>16833</v>
      </c>
      <c r="K413" s="47" t="s">
        <v>16834</v>
      </c>
      <c r="L413" s="47" t="s">
        <v>391</v>
      </c>
      <c r="M413" s="47" t="s">
        <v>390</v>
      </c>
    </row>
    <row r="414" spans="1:13" ht="11.25" customHeight="1" x14ac:dyDescent="0.25">
      <c r="A414" s="47" t="s">
        <v>27397</v>
      </c>
      <c r="B414" s="47" t="s">
        <v>9996</v>
      </c>
      <c r="C414" s="47" t="s">
        <v>11026</v>
      </c>
      <c r="D414" s="47" t="s">
        <v>11052</v>
      </c>
      <c r="E414" s="47" t="s">
        <v>6625</v>
      </c>
      <c r="F414" s="47" t="s">
        <v>11038</v>
      </c>
      <c r="G414" s="47" t="s">
        <v>11053</v>
      </c>
      <c r="H414" s="47">
        <v>1</v>
      </c>
      <c r="I414" s="43">
        <v>330.32</v>
      </c>
      <c r="J414" s="47" t="s">
        <v>16833</v>
      </c>
      <c r="K414" s="47" t="s">
        <v>16834</v>
      </c>
      <c r="L414" s="47" t="s">
        <v>391</v>
      </c>
      <c r="M414" s="47" t="s">
        <v>390</v>
      </c>
    </row>
    <row r="415" spans="1:13" ht="11.25" customHeight="1" x14ac:dyDescent="0.25">
      <c r="A415" s="47" t="s">
        <v>27398</v>
      </c>
      <c r="B415" s="47" t="s">
        <v>9996</v>
      </c>
      <c r="C415" s="47" t="s">
        <v>10513</v>
      </c>
      <c r="D415" s="47" t="s">
        <v>11054</v>
      </c>
      <c r="E415" s="47" t="s">
        <v>2689</v>
      </c>
      <c r="F415" s="47" t="s">
        <v>11055</v>
      </c>
      <c r="G415" s="47" t="s">
        <v>11056</v>
      </c>
      <c r="H415" s="47">
        <v>1</v>
      </c>
      <c r="I415" s="43">
        <v>355.17</v>
      </c>
      <c r="J415" s="47" t="s">
        <v>16833</v>
      </c>
      <c r="K415" s="47" t="s">
        <v>16834</v>
      </c>
      <c r="L415" s="47" t="s">
        <v>1820</v>
      </c>
      <c r="M415" s="47" t="s">
        <v>1869</v>
      </c>
    </row>
    <row r="416" spans="1:13" ht="11.25" customHeight="1" x14ac:dyDescent="0.25">
      <c r="A416" s="47" t="s">
        <v>27399</v>
      </c>
      <c r="B416" s="47" t="s">
        <v>9996</v>
      </c>
      <c r="C416" s="47" t="s">
        <v>10012</v>
      </c>
      <c r="D416" s="47" t="s">
        <v>11057</v>
      </c>
      <c r="E416" s="47" t="s">
        <v>4177</v>
      </c>
      <c r="F416" s="47" t="s">
        <v>10010</v>
      </c>
      <c r="G416" s="47" t="s">
        <v>11058</v>
      </c>
      <c r="H416" s="47">
        <v>1</v>
      </c>
      <c r="I416" s="43">
        <v>4947.8900000000003</v>
      </c>
      <c r="J416" s="47" t="s">
        <v>16833</v>
      </c>
      <c r="K416" s="47" t="s">
        <v>16834</v>
      </c>
      <c r="L416" s="47" t="s">
        <v>391</v>
      </c>
      <c r="M416" s="47" t="s">
        <v>390</v>
      </c>
    </row>
    <row r="417" spans="1:13" ht="11.25" customHeight="1" x14ac:dyDescent="0.25">
      <c r="A417" s="47" t="s">
        <v>27400</v>
      </c>
      <c r="B417" s="47" t="s">
        <v>9996</v>
      </c>
      <c r="C417" s="47" t="s">
        <v>10747</v>
      </c>
      <c r="D417" s="47" t="s">
        <v>10747</v>
      </c>
      <c r="E417" s="47" t="s">
        <v>1152</v>
      </c>
      <c r="F417" s="47" t="s">
        <v>1152</v>
      </c>
      <c r="G417" s="47" t="s">
        <v>1152</v>
      </c>
      <c r="H417" s="47">
        <v>1</v>
      </c>
      <c r="I417" s="43">
        <v>2159.5100000000002</v>
      </c>
      <c r="J417" s="47" t="s">
        <v>16833</v>
      </c>
      <c r="K417" s="47" t="s">
        <v>16834</v>
      </c>
      <c r="L417" s="47" t="s">
        <v>391</v>
      </c>
      <c r="M417" s="47" t="s">
        <v>16882</v>
      </c>
    </row>
    <row r="418" spans="1:13" ht="11.25" customHeight="1" x14ac:dyDescent="0.25">
      <c r="A418" s="47" t="s">
        <v>27401</v>
      </c>
      <c r="B418" s="47" t="s">
        <v>9996</v>
      </c>
      <c r="C418" s="47" t="s">
        <v>10031</v>
      </c>
      <c r="D418" s="47" t="s">
        <v>11059</v>
      </c>
      <c r="E418" s="47" t="s">
        <v>10094</v>
      </c>
      <c r="F418" s="47" t="s">
        <v>11060</v>
      </c>
      <c r="G418" s="47" t="s">
        <v>11061</v>
      </c>
      <c r="H418" s="47">
        <v>1</v>
      </c>
      <c r="I418" s="43">
        <v>593.6</v>
      </c>
      <c r="J418" s="47" t="s">
        <v>16833</v>
      </c>
      <c r="K418" s="47" t="s">
        <v>16834</v>
      </c>
      <c r="L418" s="47" t="s">
        <v>391</v>
      </c>
      <c r="M418" s="47" t="s">
        <v>1907</v>
      </c>
    </row>
    <row r="419" spans="1:13" ht="11.25" customHeight="1" x14ac:dyDescent="0.25">
      <c r="A419" s="47" t="s">
        <v>27402</v>
      </c>
      <c r="B419" s="47" t="s">
        <v>9996</v>
      </c>
      <c r="C419" s="47" t="s">
        <v>10025</v>
      </c>
      <c r="D419" s="47" t="s">
        <v>11062</v>
      </c>
      <c r="E419" s="47" t="s">
        <v>4177</v>
      </c>
      <c r="F419" s="47" t="s">
        <v>11063</v>
      </c>
      <c r="G419" s="47" t="s">
        <v>11064</v>
      </c>
      <c r="H419" s="47">
        <v>1</v>
      </c>
      <c r="I419" s="43">
        <v>130.03</v>
      </c>
      <c r="J419" s="47" t="s">
        <v>16833</v>
      </c>
      <c r="K419" s="47" t="s">
        <v>16834</v>
      </c>
      <c r="L419" s="47" t="s">
        <v>391</v>
      </c>
      <c r="M419" s="47" t="s">
        <v>1924</v>
      </c>
    </row>
    <row r="420" spans="1:13" ht="11.25" customHeight="1" x14ac:dyDescent="0.25">
      <c r="A420" s="47" t="s">
        <v>27403</v>
      </c>
      <c r="B420" s="47" t="s">
        <v>9996</v>
      </c>
      <c r="C420" s="47" t="s">
        <v>11066</v>
      </c>
      <c r="D420" s="47" t="s">
        <v>10066</v>
      </c>
      <c r="E420" s="47" t="s">
        <v>2032</v>
      </c>
      <c r="F420" s="47" t="s">
        <v>11067</v>
      </c>
      <c r="G420" s="47" t="s">
        <v>1152</v>
      </c>
      <c r="H420" s="47">
        <v>1</v>
      </c>
      <c r="I420" s="43">
        <v>695.43</v>
      </c>
      <c r="J420" s="47" t="s">
        <v>16833</v>
      </c>
      <c r="K420" s="47" t="s">
        <v>16834</v>
      </c>
      <c r="L420" s="47" t="s">
        <v>1820</v>
      </c>
      <c r="M420" s="47" t="s">
        <v>2404</v>
      </c>
    </row>
    <row r="421" spans="1:13" ht="11.25" customHeight="1" x14ac:dyDescent="0.25">
      <c r="A421" s="47" t="s">
        <v>27404</v>
      </c>
      <c r="B421" s="47" t="s">
        <v>9996</v>
      </c>
      <c r="C421" s="47" t="s">
        <v>11068</v>
      </c>
      <c r="D421" s="47" t="s">
        <v>11069</v>
      </c>
      <c r="E421" s="47" t="s">
        <v>4177</v>
      </c>
      <c r="F421" s="47" t="s">
        <v>11070</v>
      </c>
      <c r="G421" s="47" t="s">
        <v>11071</v>
      </c>
      <c r="H421" s="47">
        <v>1</v>
      </c>
      <c r="I421" s="43">
        <v>12327.17</v>
      </c>
      <c r="J421" s="47" t="s">
        <v>16851</v>
      </c>
      <c r="K421" s="47" t="s">
        <v>16876</v>
      </c>
      <c r="L421" s="47" t="s">
        <v>102</v>
      </c>
      <c r="M421" s="47" t="s">
        <v>376</v>
      </c>
    </row>
    <row r="422" spans="1:13" ht="11.25" customHeight="1" x14ac:dyDescent="0.25">
      <c r="A422" s="47" t="s">
        <v>27405</v>
      </c>
      <c r="B422" s="47" t="s">
        <v>9996</v>
      </c>
      <c r="C422" s="47" t="s">
        <v>10314</v>
      </c>
      <c r="D422" s="47" t="s">
        <v>10311</v>
      </c>
      <c r="E422" s="47" t="s">
        <v>4177</v>
      </c>
      <c r="F422" s="47" t="s">
        <v>10312</v>
      </c>
      <c r="G422" s="47" t="s">
        <v>11072</v>
      </c>
      <c r="H422" s="47">
        <v>1</v>
      </c>
      <c r="I422" s="43">
        <v>1209.96</v>
      </c>
      <c r="J422" s="47" t="s">
        <v>16851</v>
      </c>
      <c r="K422" s="47" t="s">
        <v>16876</v>
      </c>
      <c r="L422" s="47" t="s">
        <v>1708</v>
      </c>
      <c r="M422" s="47" t="s">
        <v>1872</v>
      </c>
    </row>
    <row r="423" spans="1:13" ht="11.25" customHeight="1" x14ac:dyDescent="0.25">
      <c r="A423" s="47" t="s">
        <v>27406</v>
      </c>
      <c r="B423" s="47" t="s">
        <v>9996</v>
      </c>
      <c r="C423" s="47" t="s">
        <v>10314</v>
      </c>
      <c r="D423" s="47" t="s">
        <v>10311</v>
      </c>
      <c r="E423" s="47" t="s">
        <v>4177</v>
      </c>
      <c r="F423" s="47" t="s">
        <v>10312</v>
      </c>
      <c r="G423" s="47" t="s">
        <v>11073</v>
      </c>
      <c r="H423" s="47">
        <v>1</v>
      </c>
      <c r="I423" s="43">
        <v>1209.96</v>
      </c>
      <c r="J423" s="47" t="s">
        <v>16851</v>
      </c>
      <c r="K423" s="47" t="s">
        <v>16876</v>
      </c>
      <c r="L423" s="47" t="s">
        <v>1708</v>
      </c>
      <c r="M423" s="47" t="s">
        <v>1867</v>
      </c>
    </row>
    <row r="424" spans="1:13" ht="11.25" customHeight="1" x14ac:dyDescent="0.25">
      <c r="A424" s="47" t="s">
        <v>27407</v>
      </c>
      <c r="B424" s="47" t="s">
        <v>9996</v>
      </c>
      <c r="C424" s="47" t="s">
        <v>10314</v>
      </c>
      <c r="D424" s="47" t="s">
        <v>10311</v>
      </c>
      <c r="E424" s="47" t="s">
        <v>4177</v>
      </c>
      <c r="F424" s="47" t="s">
        <v>10312</v>
      </c>
      <c r="G424" s="47" t="s">
        <v>11074</v>
      </c>
      <c r="H424" s="47">
        <v>1</v>
      </c>
      <c r="I424" s="43">
        <v>1209.96</v>
      </c>
      <c r="J424" s="47" t="s">
        <v>16851</v>
      </c>
      <c r="K424" s="47" t="s">
        <v>16876</v>
      </c>
      <c r="L424" s="47" t="s">
        <v>1708</v>
      </c>
      <c r="M424" s="47" t="s">
        <v>1874</v>
      </c>
    </row>
    <row r="425" spans="1:13" ht="11.25" customHeight="1" x14ac:dyDescent="0.25">
      <c r="A425" s="47" t="s">
        <v>27408</v>
      </c>
      <c r="B425" s="47" t="s">
        <v>9996</v>
      </c>
      <c r="C425" s="47" t="s">
        <v>10152</v>
      </c>
      <c r="D425" s="47" t="s">
        <v>10462</v>
      </c>
      <c r="E425" s="47" t="s">
        <v>10023</v>
      </c>
      <c r="F425" s="47" t="s">
        <v>4955</v>
      </c>
      <c r="G425" s="47" t="s">
        <v>11075</v>
      </c>
      <c r="H425" s="47">
        <v>1</v>
      </c>
      <c r="I425" s="43">
        <v>58.46</v>
      </c>
      <c r="J425" s="47" t="s">
        <v>16851</v>
      </c>
      <c r="K425" s="47" t="s">
        <v>16876</v>
      </c>
      <c r="L425" s="47" t="s">
        <v>1708</v>
      </c>
      <c r="M425" s="47" t="s">
        <v>1874</v>
      </c>
    </row>
    <row r="426" spans="1:13" ht="11.25" customHeight="1" x14ac:dyDescent="0.25">
      <c r="A426" s="47" t="s">
        <v>27409</v>
      </c>
      <c r="B426" s="47" t="s">
        <v>9996</v>
      </c>
      <c r="C426" s="47" t="s">
        <v>10536</v>
      </c>
      <c r="D426" s="47" t="s">
        <v>11076</v>
      </c>
      <c r="E426" s="47" t="s">
        <v>10117</v>
      </c>
      <c r="F426" s="47" t="s">
        <v>1152</v>
      </c>
      <c r="G426" s="47" t="s">
        <v>11077</v>
      </c>
      <c r="H426" s="47">
        <v>1</v>
      </c>
      <c r="I426" s="43">
        <v>713.55</v>
      </c>
      <c r="J426" s="47" t="s">
        <v>16851</v>
      </c>
      <c r="K426" s="47" t="s">
        <v>16876</v>
      </c>
      <c r="L426" s="47" t="s">
        <v>1708</v>
      </c>
      <c r="M426" s="47" t="s">
        <v>1874</v>
      </c>
    </row>
    <row r="427" spans="1:13" ht="11.25" customHeight="1" x14ac:dyDescent="0.25">
      <c r="A427" s="47" t="s">
        <v>27410</v>
      </c>
      <c r="B427" s="47" t="s">
        <v>9996</v>
      </c>
      <c r="C427" s="47" t="s">
        <v>10001</v>
      </c>
      <c r="D427" s="47" t="s">
        <v>11078</v>
      </c>
      <c r="E427" s="47" t="s">
        <v>10117</v>
      </c>
      <c r="F427" s="47" t="s">
        <v>1152</v>
      </c>
      <c r="G427" s="47" t="s">
        <v>11077</v>
      </c>
      <c r="H427" s="47">
        <v>1</v>
      </c>
      <c r="I427" s="43">
        <v>151.74</v>
      </c>
      <c r="J427" s="47" t="s">
        <v>16851</v>
      </c>
      <c r="K427" s="47" t="s">
        <v>16876</v>
      </c>
      <c r="L427" s="47" t="s">
        <v>1708</v>
      </c>
      <c r="M427" s="47" t="s">
        <v>1874</v>
      </c>
    </row>
    <row r="428" spans="1:13" ht="11.25" customHeight="1" x14ac:dyDescent="0.25">
      <c r="A428" s="47" t="s">
        <v>27411</v>
      </c>
      <c r="B428" s="47" t="s">
        <v>9996</v>
      </c>
      <c r="C428" s="47" t="s">
        <v>10182</v>
      </c>
      <c r="D428" s="47" t="s">
        <v>11079</v>
      </c>
      <c r="E428" s="47" t="s">
        <v>1152</v>
      </c>
      <c r="F428" s="47" t="s">
        <v>1152</v>
      </c>
      <c r="G428" s="47" t="s">
        <v>11080</v>
      </c>
      <c r="H428" s="47">
        <v>1</v>
      </c>
      <c r="I428" s="43">
        <v>2657.96</v>
      </c>
      <c r="J428" s="47" t="s">
        <v>16851</v>
      </c>
      <c r="K428" s="47" t="s">
        <v>16876</v>
      </c>
      <c r="L428" s="47" t="s">
        <v>1708</v>
      </c>
      <c r="M428" s="47" t="s">
        <v>1867</v>
      </c>
    </row>
    <row r="429" spans="1:13" ht="11.25" customHeight="1" x14ac:dyDescent="0.25">
      <c r="A429" s="47" t="s">
        <v>27412</v>
      </c>
      <c r="B429" s="47" t="s">
        <v>9996</v>
      </c>
      <c r="C429" s="47" t="s">
        <v>10031</v>
      </c>
      <c r="D429" s="47" t="s">
        <v>11081</v>
      </c>
      <c r="E429" s="47" t="s">
        <v>10033</v>
      </c>
      <c r="F429" s="47" t="s">
        <v>10724</v>
      </c>
      <c r="G429" s="47" t="s">
        <v>11082</v>
      </c>
      <c r="H429" s="47">
        <v>1</v>
      </c>
      <c r="I429" s="43">
        <v>1886.85</v>
      </c>
      <c r="J429" s="47" t="s">
        <v>16851</v>
      </c>
      <c r="K429" s="47" t="s">
        <v>16876</v>
      </c>
      <c r="L429" s="47" t="s">
        <v>1708</v>
      </c>
      <c r="M429" s="47" t="s">
        <v>1916</v>
      </c>
    </row>
    <row r="430" spans="1:13" ht="11.25" customHeight="1" x14ac:dyDescent="0.25">
      <c r="A430" s="47" t="s">
        <v>27413</v>
      </c>
      <c r="B430" s="47" t="s">
        <v>9996</v>
      </c>
      <c r="C430" s="47" t="s">
        <v>10037</v>
      </c>
      <c r="D430" s="47" t="s">
        <v>11083</v>
      </c>
      <c r="E430" s="47" t="s">
        <v>6384</v>
      </c>
      <c r="F430" s="47" t="s">
        <v>10378</v>
      </c>
      <c r="G430" s="47" t="s">
        <v>11084</v>
      </c>
      <c r="H430" s="47">
        <v>1</v>
      </c>
      <c r="I430" s="43">
        <v>3177.73</v>
      </c>
      <c r="J430" s="47" t="s">
        <v>16851</v>
      </c>
      <c r="K430" s="47" t="s">
        <v>16876</v>
      </c>
      <c r="L430" s="47" t="s">
        <v>1708</v>
      </c>
      <c r="M430" s="47" t="s">
        <v>1916</v>
      </c>
    </row>
    <row r="431" spans="1:13" ht="11.25" customHeight="1" x14ac:dyDescent="0.25">
      <c r="A431" s="47" t="s">
        <v>27414</v>
      </c>
      <c r="B431" s="47" t="s">
        <v>9996</v>
      </c>
      <c r="C431" s="47" t="s">
        <v>10031</v>
      </c>
      <c r="D431" s="47" t="s">
        <v>11085</v>
      </c>
      <c r="E431" s="47" t="s">
        <v>10033</v>
      </c>
      <c r="F431" s="47" t="s">
        <v>11016</v>
      </c>
      <c r="G431" s="47" t="s">
        <v>11086</v>
      </c>
      <c r="H431" s="47">
        <v>1</v>
      </c>
      <c r="I431" s="43">
        <v>7135.65</v>
      </c>
      <c r="J431" s="47" t="s">
        <v>16833</v>
      </c>
      <c r="K431" s="47" t="s">
        <v>16834</v>
      </c>
      <c r="L431" s="47" t="s">
        <v>1820</v>
      </c>
      <c r="M431" s="47" t="s">
        <v>1893</v>
      </c>
    </row>
    <row r="432" spans="1:13" ht="11.25" customHeight="1" x14ac:dyDescent="0.25">
      <c r="A432" s="47" t="s">
        <v>27415</v>
      </c>
      <c r="B432" s="47" t="s">
        <v>9996</v>
      </c>
      <c r="C432" s="47" t="s">
        <v>10807</v>
      </c>
      <c r="D432" s="47" t="s">
        <v>11087</v>
      </c>
      <c r="E432" s="47" t="s">
        <v>6625</v>
      </c>
      <c r="F432" s="47" t="s">
        <v>11088</v>
      </c>
      <c r="G432" s="47" t="s">
        <v>11089</v>
      </c>
      <c r="H432" s="47">
        <v>1</v>
      </c>
      <c r="I432" s="43">
        <v>2768.85</v>
      </c>
      <c r="J432" s="47" t="s">
        <v>16833</v>
      </c>
      <c r="K432" s="47" t="s">
        <v>16834</v>
      </c>
      <c r="L432" s="47" t="s">
        <v>1820</v>
      </c>
      <c r="M432" s="47" t="s">
        <v>1893</v>
      </c>
    </row>
    <row r="433" spans="1:13" ht="11.25" customHeight="1" x14ac:dyDescent="0.25">
      <c r="A433" s="47" t="s">
        <v>27416</v>
      </c>
      <c r="B433" s="47" t="s">
        <v>9996</v>
      </c>
      <c r="C433" s="47" t="s">
        <v>10148</v>
      </c>
      <c r="D433" s="47" t="s">
        <v>11090</v>
      </c>
      <c r="E433" s="47" t="s">
        <v>6625</v>
      </c>
      <c r="F433" s="47" t="s">
        <v>11091</v>
      </c>
      <c r="G433" s="47" t="s">
        <v>11092</v>
      </c>
      <c r="H433" s="47">
        <v>1</v>
      </c>
      <c r="I433" s="43">
        <v>2991.92</v>
      </c>
      <c r="J433" s="47" t="s">
        <v>16833</v>
      </c>
      <c r="K433" s="47" t="s">
        <v>16834</v>
      </c>
      <c r="L433" s="47" t="s">
        <v>1820</v>
      </c>
      <c r="M433" s="47" t="s">
        <v>16882</v>
      </c>
    </row>
    <row r="434" spans="1:13" ht="11.25" customHeight="1" x14ac:dyDescent="0.25">
      <c r="A434" s="47" t="s">
        <v>27417</v>
      </c>
      <c r="B434" s="47" t="s">
        <v>9996</v>
      </c>
      <c r="C434" s="47" t="s">
        <v>10148</v>
      </c>
      <c r="D434" s="47" t="s">
        <v>11093</v>
      </c>
      <c r="E434" s="47" t="s">
        <v>6625</v>
      </c>
      <c r="F434" s="47" t="s">
        <v>1152</v>
      </c>
      <c r="G434" s="47" t="s">
        <v>11094</v>
      </c>
      <c r="H434" s="47">
        <v>1</v>
      </c>
      <c r="I434" s="43">
        <v>3319.14</v>
      </c>
      <c r="J434" s="47" t="s">
        <v>16833</v>
      </c>
      <c r="K434" s="47" t="s">
        <v>16834</v>
      </c>
      <c r="L434" s="47" t="s">
        <v>1820</v>
      </c>
      <c r="M434" s="47" t="s">
        <v>16882</v>
      </c>
    </row>
    <row r="435" spans="1:13" ht="11.25" customHeight="1" x14ac:dyDescent="0.25">
      <c r="A435" s="47" t="s">
        <v>27418</v>
      </c>
      <c r="B435" s="47" t="s">
        <v>9996</v>
      </c>
      <c r="C435" s="47" t="s">
        <v>10031</v>
      </c>
      <c r="D435" s="47" t="s">
        <v>11095</v>
      </c>
      <c r="E435" s="47" t="s">
        <v>10033</v>
      </c>
      <c r="F435" s="47" t="s">
        <v>10127</v>
      </c>
      <c r="G435" s="47" t="s">
        <v>11096</v>
      </c>
      <c r="H435" s="47">
        <v>1</v>
      </c>
      <c r="I435" s="43">
        <v>2473.75</v>
      </c>
      <c r="J435" s="47" t="s">
        <v>16833</v>
      </c>
      <c r="K435" s="47" t="s">
        <v>16834</v>
      </c>
      <c r="L435" s="47" t="s">
        <v>1820</v>
      </c>
      <c r="M435" s="47" t="s">
        <v>1872</v>
      </c>
    </row>
    <row r="436" spans="1:13" ht="11.25" customHeight="1" x14ac:dyDescent="0.25">
      <c r="A436" s="47" t="s">
        <v>27419</v>
      </c>
      <c r="B436" s="47" t="s">
        <v>9996</v>
      </c>
      <c r="C436" s="47" t="s">
        <v>10037</v>
      </c>
      <c r="D436" s="47" t="s">
        <v>11097</v>
      </c>
      <c r="E436" s="47" t="s">
        <v>4177</v>
      </c>
      <c r="F436" s="47" t="s">
        <v>11098</v>
      </c>
      <c r="G436" s="47" t="s">
        <v>11099</v>
      </c>
      <c r="H436" s="47">
        <v>1</v>
      </c>
      <c r="I436" s="43">
        <v>704.6</v>
      </c>
      <c r="J436" s="47" t="s">
        <v>16833</v>
      </c>
      <c r="K436" s="47" t="s">
        <v>16834</v>
      </c>
      <c r="L436" s="47" t="s">
        <v>1820</v>
      </c>
      <c r="M436" s="47" t="s">
        <v>1916</v>
      </c>
    </row>
    <row r="437" spans="1:13" ht="11.25" customHeight="1" x14ac:dyDescent="0.25">
      <c r="A437" s="47" t="s">
        <v>27420</v>
      </c>
      <c r="B437" s="47" t="s">
        <v>9996</v>
      </c>
      <c r="C437" s="47" t="s">
        <v>10314</v>
      </c>
      <c r="D437" s="47" t="s">
        <v>11100</v>
      </c>
      <c r="E437" s="47" t="s">
        <v>4177</v>
      </c>
      <c r="F437" s="47" t="s">
        <v>11101</v>
      </c>
      <c r="G437" s="47" t="s">
        <v>11102</v>
      </c>
      <c r="H437" s="47">
        <v>1</v>
      </c>
      <c r="I437" s="43">
        <v>2393.5100000000002</v>
      </c>
      <c r="J437" s="47" t="s">
        <v>16833</v>
      </c>
      <c r="K437" s="47" t="s">
        <v>16834</v>
      </c>
      <c r="L437" s="47" t="s">
        <v>1820</v>
      </c>
      <c r="M437" s="47" t="s">
        <v>1916</v>
      </c>
    </row>
    <row r="438" spans="1:13" ht="11.25" customHeight="1" x14ac:dyDescent="0.25">
      <c r="A438" s="47" t="s">
        <v>27421</v>
      </c>
      <c r="B438" s="47" t="s">
        <v>9996</v>
      </c>
      <c r="C438" s="47" t="s">
        <v>10289</v>
      </c>
      <c r="D438" s="47" t="s">
        <v>11103</v>
      </c>
      <c r="E438" s="47" t="s">
        <v>6625</v>
      </c>
      <c r="F438" s="47" t="s">
        <v>11104</v>
      </c>
      <c r="G438" s="47" t="s">
        <v>11105</v>
      </c>
      <c r="H438" s="47">
        <v>1</v>
      </c>
      <c r="I438" s="43">
        <v>3210.34</v>
      </c>
      <c r="J438" s="47" t="s">
        <v>16833</v>
      </c>
      <c r="K438" s="47" t="s">
        <v>16834</v>
      </c>
      <c r="L438" s="47" t="s">
        <v>391</v>
      </c>
      <c r="M438" s="47" t="s">
        <v>1864</v>
      </c>
    </row>
    <row r="439" spans="1:13" ht="11.25" customHeight="1" x14ac:dyDescent="0.25">
      <c r="A439" s="47" t="s">
        <v>27422</v>
      </c>
      <c r="B439" s="47" t="s">
        <v>9996</v>
      </c>
      <c r="C439" s="47" t="s">
        <v>10576</v>
      </c>
      <c r="D439" s="47" t="s">
        <v>11106</v>
      </c>
      <c r="E439" s="47" t="s">
        <v>2827</v>
      </c>
      <c r="F439" s="47" t="s">
        <v>10837</v>
      </c>
      <c r="G439" s="47" t="s">
        <v>11107</v>
      </c>
      <c r="H439" s="47">
        <v>1</v>
      </c>
      <c r="I439" s="43">
        <v>1655.05</v>
      </c>
      <c r="J439" s="47" t="s">
        <v>16833</v>
      </c>
      <c r="K439" s="47" t="s">
        <v>16834</v>
      </c>
      <c r="L439" s="47" t="s">
        <v>391</v>
      </c>
      <c r="M439" s="47" t="s">
        <v>1907</v>
      </c>
    </row>
    <row r="440" spans="1:13" ht="11.25" customHeight="1" x14ac:dyDescent="0.25">
      <c r="A440" s="47" t="s">
        <v>27423</v>
      </c>
      <c r="B440" s="47" t="s">
        <v>9996</v>
      </c>
      <c r="C440" s="47" t="s">
        <v>10238</v>
      </c>
      <c r="D440" s="47" t="s">
        <v>11108</v>
      </c>
      <c r="E440" s="47" t="s">
        <v>6625</v>
      </c>
      <c r="F440" s="47" t="s">
        <v>11109</v>
      </c>
      <c r="G440" s="47" t="s">
        <v>11110</v>
      </c>
      <c r="H440" s="47">
        <v>1</v>
      </c>
      <c r="I440" s="43">
        <v>5451.17</v>
      </c>
      <c r="J440" s="47" t="s">
        <v>16833</v>
      </c>
      <c r="K440" s="47" t="s">
        <v>16834</v>
      </c>
      <c r="L440" s="47" t="s">
        <v>1820</v>
      </c>
      <c r="M440" s="47" t="s">
        <v>2404</v>
      </c>
    </row>
    <row r="441" spans="1:13" ht="11.25" customHeight="1" x14ac:dyDescent="0.25">
      <c r="A441" s="47" t="s">
        <v>27424</v>
      </c>
      <c r="B441" s="47" t="s">
        <v>9996</v>
      </c>
      <c r="C441" s="47" t="s">
        <v>10148</v>
      </c>
      <c r="D441" s="47" t="s">
        <v>11111</v>
      </c>
      <c r="E441" s="47" t="s">
        <v>6625</v>
      </c>
      <c r="F441" s="47" t="s">
        <v>10968</v>
      </c>
      <c r="G441" s="47" t="s">
        <v>11112</v>
      </c>
      <c r="H441" s="47">
        <v>1</v>
      </c>
      <c r="I441" s="43">
        <v>2692.74</v>
      </c>
      <c r="J441" s="47" t="s">
        <v>16833</v>
      </c>
      <c r="K441" s="47" t="s">
        <v>16834</v>
      </c>
      <c r="L441" s="47" t="s">
        <v>1820</v>
      </c>
      <c r="M441" s="47" t="s">
        <v>1907</v>
      </c>
    </row>
    <row r="442" spans="1:13" ht="11.25" customHeight="1" x14ac:dyDescent="0.25">
      <c r="A442" s="47" t="s">
        <v>27425</v>
      </c>
      <c r="B442" s="47" t="s">
        <v>9996</v>
      </c>
      <c r="C442" s="47" t="s">
        <v>10078</v>
      </c>
      <c r="D442" s="47" t="s">
        <v>11113</v>
      </c>
      <c r="E442" s="47" t="s">
        <v>10080</v>
      </c>
      <c r="F442" s="47" t="s">
        <v>11114</v>
      </c>
      <c r="G442" s="47" t="s">
        <v>11115</v>
      </c>
      <c r="H442" s="47">
        <v>1</v>
      </c>
      <c r="I442" s="43">
        <v>8888.42</v>
      </c>
      <c r="J442" s="47" t="s">
        <v>16833</v>
      </c>
      <c r="K442" s="47" t="s">
        <v>16834</v>
      </c>
      <c r="L442" s="47" t="s">
        <v>1820</v>
      </c>
      <c r="M442" s="47" t="s">
        <v>1872</v>
      </c>
    </row>
    <row r="443" spans="1:13" ht="11.25" customHeight="1" x14ac:dyDescent="0.25">
      <c r="A443" s="47" t="s">
        <v>27426</v>
      </c>
      <c r="B443" s="47" t="s">
        <v>9996</v>
      </c>
      <c r="C443" s="47" t="s">
        <v>10078</v>
      </c>
      <c r="D443" s="47" t="s">
        <v>11119</v>
      </c>
      <c r="E443" s="47" t="s">
        <v>4177</v>
      </c>
      <c r="F443" s="47" t="s">
        <v>11120</v>
      </c>
      <c r="G443" s="47" t="s">
        <v>11121</v>
      </c>
      <c r="H443" s="47">
        <v>1</v>
      </c>
      <c r="I443" s="43">
        <v>3763.2</v>
      </c>
      <c r="J443" s="47" t="s">
        <v>16833</v>
      </c>
      <c r="K443" s="47" t="s">
        <v>16834</v>
      </c>
      <c r="L443" s="47" t="s">
        <v>1820</v>
      </c>
      <c r="M443" s="47" t="s">
        <v>1878</v>
      </c>
    </row>
    <row r="444" spans="1:13" ht="11.25" customHeight="1" x14ac:dyDescent="0.25">
      <c r="A444" s="47" t="s">
        <v>27427</v>
      </c>
      <c r="B444" s="47" t="s">
        <v>9996</v>
      </c>
      <c r="C444" s="47" t="s">
        <v>10807</v>
      </c>
      <c r="D444" s="47" t="s">
        <v>11122</v>
      </c>
      <c r="E444" s="47" t="s">
        <v>6625</v>
      </c>
      <c r="F444" s="47" t="s">
        <v>10968</v>
      </c>
      <c r="G444" s="47" t="s">
        <v>11123</v>
      </c>
      <c r="H444" s="47">
        <v>1</v>
      </c>
      <c r="I444" s="43">
        <v>2991.92</v>
      </c>
      <c r="J444" s="47" t="s">
        <v>16833</v>
      </c>
      <c r="K444" s="47" t="s">
        <v>16834</v>
      </c>
      <c r="L444" s="47" t="s">
        <v>1820</v>
      </c>
      <c r="M444" s="47" t="s">
        <v>2393</v>
      </c>
    </row>
    <row r="445" spans="1:13" ht="11.25" customHeight="1" x14ac:dyDescent="0.25">
      <c r="A445" s="47" t="s">
        <v>27428</v>
      </c>
      <c r="B445" s="47" t="s">
        <v>9996</v>
      </c>
      <c r="C445" s="47" t="s">
        <v>10148</v>
      </c>
      <c r="D445" s="47" t="s">
        <v>11124</v>
      </c>
      <c r="E445" s="47" t="s">
        <v>6625</v>
      </c>
      <c r="F445" s="47" t="s">
        <v>11125</v>
      </c>
      <c r="G445" s="47" t="s">
        <v>11126</v>
      </c>
      <c r="H445" s="47">
        <v>1</v>
      </c>
      <c r="I445" s="43">
        <v>4925.3100000000004</v>
      </c>
      <c r="J445" s="47" t="s">
        <v>16833</v>
      </c>
      <c r="K445" s="47" t="s">
        <v>16834</v>
      </c>
      <c r="L445" s="47" t="s">
        <v>391</v>
      </c>
      <c r="M445" s="47" t="s">
        <v>1905</v>
      </c>
    </row>
    <row r="446" spans="1:13" ht="11.25" customHeight="1" x14ac:dyDescent="0.25">
      <c r="A446" s="47" t="s">
        <v>27429</v>
      </c>
      <c r="B446" s="47" t="s">
        <v>9996</v>
      </c>
      <c r="C446" s="47" t="s">
        <v>10022</v>
      </c>
      <c r="D446" s="47" t="s">
        <v>11127</v>
      </c>
      <c r="E446" s="47" t="s">
        <v>4177</v>
      </c>
      <c r="F446" s="47" t="s">
        <v>10122</v>
      </c>
      <c r="G446" s="47" t="s">
        <v>11128</v>
      </c>
      <c r="H446" s="47">
        <v>1</v>
      </c>
      <c r="I446" s="43">
        <v>862.78</v>
      </c>
      <c r="J446" s="47" t="s">
        <v>16833</v>
      </c>
      <c r="K446" s="47" t="s">
        <v>16834</v>
      </c>
      <c r="L446" s="47" t="s">
        <v>1820</v>
      </c>
      <c r="M446" s="47" t="s">
        <v>1872</v>
      </c>
    </row>
    <row r="447" spans="1:13" ht="11.25" customHeight="1" x14ac:dyDescent="0.25">
      <c r="A447" s="47" t="s">
        <v>27430</v>
      </c>
      <c r="B447" s="47" t="s">
        <v>9996</v>
      </c>
      <c r="C447" s="47" t="s">
        <v>10101</v>
      </c>
      <c r="D447" s="47" t="s">
        <v>11129</v>
      </c>
      <c r="E447" s="47" t="s">
        <v>6384</v>
      </c>
      <c r="F447" s="47" t="s">
        <v>6385</v>
      </c>
      <c r="G447" s="47" t="s">
        <v>11130</v>
      </c>
      <c r="H447" s="47">
        <v>1</v>
      </c>
      <c r="I447" s="43">
        <v>660</v>
      </c>
      <c r="J447" s="47" t="s">
        <v>16833</v>
      </c>
      <c r="K447" s="47" t="s">
        <v>16859</v>
      </c>
      <c r="L447" s="47" t="s">
        <v>1656</v>
      </c>
      <c r="M447" s="47" t="s">
        <v>1874</v>
      </c>
    </row>
    <row r="448" spans="1:13" ht="11.25" customHeight="1" x14ac:dyDescent="0.25">
      <c r="A448" s="47" t="s">
        <v>27431</v>
      </c>
      <c r="B448" s="47" t="s">
        <v>9996</v>
      </c>
      <c r="C448" s="47" t="s">
        <v>10037</v>
      </c>
      <c r="D448" s="47" t="s">
        <v>11131</v>
      </c>
      <c r="E448" s="47" t="s">
        <v>6384</v>
      </c>
      <c r="F448" s="47" t="s">
        <v>6385</v>
      </c>
      <c r="G448" s="47" t="s">
        <v>11132</v>
      </c>
      <c r="H448" s="47">
        <v>1</v>
      </c>
      <c r="I448" s="43">
        <v>738.08</v>
      </c>
      <c r="J448" s="47" t="s">
        <v>16833</v>
      </c>
      <c r="K448" s="47" t="s">
        <v>16859</v>
      </c>
      <c r="L448" s="47" t="s">
        <v>1656</v>
      </c>
      <c r="M448" s="47" t="s">
        <v>1874</v>
      </c>
    </row>
    <row r="449" spans="1:13" ht="11.25" customHeight="1" x14ac:dyDescent="0.25">
      <c r="A449" s="47" t="s">
        <v>27432</v>
      </c>
      <c r="B449" s="47" t="s">
        <v>9996</v>
      </c>
      <c r="C449" s="47" t="s">
        <v>10966</v>
      </c>
      <c r="D449" s="47" t="s">
        <v>11133</v>
      </c>
      <c r="E449" s="47" t="s">
        <v>6625</v>
      </c>
      <c r="F449" s="47" t="s">
        <v>10876</v>
      </c>
      <c r="G449" s="47" t="s">
        <v>11134</v>
      </c>
      <c r="H449" s="47">
        <v>1</v>
      </c>
      <c r="I449" s="43">
        <v>1195.5999999999999</v>
      </c>
      <c r="J449" s="47" t="s">
        <v>16833</v>
      </c>
      <c r="K449" s="47" t="s">
        <v>16859</v>
      </c>
      <c r="L449" s="47" t="s">
        <v>1656</v>
      </c>
      <c r="M449" s="47" t="s">
        <v>1874</v>
      </c>
    </row>
    <row r="450" spans="1:13" ht="11.25" customHeight="1" x14ac:dyDescent="0.25">
      <c r="A450" s="47" t="s">
        <v>27433</v>
      </c>
      <c r="B450" s="47" t="s">
        <v>9996</v>
      </c>
      <c r="C450" s="47" t="s">
        <v>10078</v>
      </c>
      <c r="D450" s="47" t="s">
        <v>11135</v>
      </c>
      <c r="E450" s="47" t="s">
        <v>6625</v>
      </c>
      <c r="F450" s="47" t="s">
        <v>10772</v>
      </c>
      <c r="G450" s="47" t="s">
        <v>11136</v>
      </c>
      <c r="H450" s="47">
        <v>1</v>
      </c>
      <c r="I450" s="43">
        <v>1575.17</v>
      </c>
      <c r="J450" s="47" t="s">
        <v>16833</v>
      </c>
      <c r="K450" s="47" t="s">
        <v>16834</v>
      </c>
      <c r="L450" s="47" t="s">
        <v>391</v>
      </c>
      <c r="M450" s="47" t="s">
        <v>1907</v>
      </c>
    </row>
    <row r="451" spans="1:13" ht="11.25" customHeight="1" x14ac:dyDescent="0.25">
      <c r="A451" s="47" t="s">
        <v>27434</v>
      </c>
      <c r="B451" s="47" t="s">
        <v>9996</v>
      </c>
      <c r="C451" s="47" t="s">
        <v>10238</v>
      </c>
      <c r="D451" s="47" t="s">
        <v>11137</v>
      </c>
      <c r="E451" s="47" t="s">
        <v>6625</v>
      </c>
      <c r="F451" s="47" t="s">
        <v>11001</v>
      </c>
      <c r="G451" s="47" t="s">
        <v>11138</v>
      </c>
      <c r="H451" s="47">
        <v>1</v>
      </c>
      <c r="I451" s="43">
        <v>1545.6</v>
      </c>
      <c r="J451" s="47" t="s">
        <v>16833</v>
      </c>
      <c r="K451" s="47" t="s">
        <v>16834</v>
      </c>
      <c r="L451" s="47" t="s">
        <v>1820</v>
      </c>
      <c r="M451" s="47" t="s">
        <v>1929</v>
      </c>
    </row>
    <row r="452" spans="1:13" ht="11.25" customHeight="1" x14ac:dyDescent="0.25">
      <c r="A452" s="47" t="s">
        <v>27435</v>
      </c>
      <c r="B452" s="47" t="s">
        <v>9996</v>
      </c>
      <c r="C452" s="47" t="s">
        <v>11139</v>
      </c>
      <c r="D452" s="47" t="s">
        <v>11140</v>
      </c>
      <c r="E452" s="47" t="s">
        <v>6625</v>
      </c>
      <c r="F452" s="47" t="s">
        <v>1152</v>
      </c>
      <c r="G452" s="47" t="s">
        <v>11141</v>
      </c>
      <c r="H452" s="47">
        <v>1</v>
      </c>
      <c r="I452" s="43">
        <v>1545.6</v>
      </c>
      <c r="J452" s="47" t="s">
        <v>16833</v>
      </c>
      <c r="K452" s="47" t="s">
        <v>16834</v>
      </c>
      <c r="L452" s="47" t="s">
        <v>1820</v>
      </c>
      <c r="M452" s="47" t="s">
        <v>1907</v>
      </c>
    </row>
    <row r="453" spans="1:13" ht="11.25" customHeight="1" x14ac:dyDescent="0.25">
      <c r="A453" s="47" t="s">
        <v>27436</v>
      </c>
      <c r="B453" s="47" t="s">
        <v>9996</v>
      </c>
      <c r="C453" s="47" t="s">
        <v>10148</v>
      </c>
      <c r="D453" s="47" t="s">
        <v>11142</v>
      </c>
      <c r="E453" s="47" t="s">
        <v>6625</v>
      </c>
      <c r="F453" s="47" t="s">
        <v>11143</v>
      </c>
      <c r="G453" s="47" t="s">
        <v>11144</v>
      </c>
      <c r="H453" s="47">
        <v>1</v>
      </c>
      <c r="I453" s="43">
        <v>1195.5999999999999</v>
      </c>
      <c r="J453" s="47" t="s">
        <v>16833</v>
      </c>
      <c r="K453" s="47" t="s">
        <v>16834</v>
      </c>
      <c r="L453" s="47" t="s">
        <v>1820</v>
      </c>
      <c r="M453" s="47" t="s">
        <v>16882</v>
      </c>
    </row>
    <row r="454" spans="1:13" ht="11.25" customHeight="1" x14ac:dyDescent="0.25">
      <c r="A454" s="47" t="s">
        <v>27437</v>
      </c>
      <c r="B454" s="47" t="s">
        <v>9996</v>
      </c>
      <c r="C454" s="47" t="s">
        <v>10807</v>
      </c>
      <c r="D454" s="47" t="s">
        <v>11145</v>
      </c>
      <c r="E454" s="47" t="s">
        <v>6625</v>
      </c>
      <c r="F454" s="47" t="s">
        <v>11146</v>
      </c>
      <c r="G454" s="47" t="s">
        <v>11147</v>
      </c>
      <c r="H454" s="47">
        <v>1</v>
      </c>
      <c r="I454" s="43">
        <v>1726.53</v>
      </c>
      <c r="J454" s="47" t="s">
        <v>16833</v>
      </c>
      <c r="K454" s="47" t="s">
        <v>16834</v>
      </c>
      <c r="L454" s="47" t="s">
        <v>1820</v>
      </c>
      <c r="M454" s="47" t="s">
        <v>1874</v>
      </c>
    </row>
    <row r="455" spans="1:13" ht="11.25" customHeight="1" x14ac:dyDescent="0.25">
      <c r="A455" s="47" t="s">
        <v>27438</v>
      </c>
      <c r="B455" s="47" t="s">
        <v>9996</v>
      </c>
      <c r="C455" s="47" t="s">
        <v>10078</v>
      </c>
      <c r="D455" s="47" t="s">
        <v>10079</v>
      </c>
      <c r="E455" s="47" t="s">
        <v>10080</v>
      </c>
      <c r="F455" s="47" t="s">
        <v>10081</v>
      </c>
      <c r="G455" s="47" t="s">
        <v>11148</v>
      </c>
      <c r="H455" s="47">
        <v>1</v>
      </c>
      <c r="I455" s="43">
        <v>877.11</v>
      </c>
      <c r="J455" s="47" t="s">
        <v>16833</v>
      </c>
      <c r="K455" s="47" t="s">
        <v>16834</v>
      </c>
      <c r="L455" s="47" t="s">
        <v>1820</v>
      </c>
      <c r="M455" s="47" t="s">
        <v>1889</v>
      </c>
    </row>
    <row r="456" spans="1:13" ht="11.25" customHeight="1" x14ac:dyDescent="0.25">
      <c r="A456" s="47" t="s">
        <v>27439</v>
      </c>
      <c r="B456" s="47" t="s">
        <v>9996</v>
      </c>
      <c r="C456" s="47" t="s">
        <v>10148</v>
      </c>
      <c r="D456" s="47" t="s">
        <v>11149</v>
      </c>
      <c r="E456" s="47" t="s">
        <v>6625</v>
      </c>
      <c r="F456" s="47" t="s">
        <v>11150</v>
      </c>
      <c r="G456" s="47" t="s">
        <v>11151</v>
      </c>
      <c r="H456" s="47">
        <v>1</v>
      </c>
      <c r="I456" s="43">
        <v>1195.5999999999999</v>
      </c>
      <c r="J456" s="47" t="s">
        <v>16833</v>
      </c>
      <c r="K456" s="47" t="s">
        <v>16834</v>
      </c>
      <c r="L456" s="47" t="s">
        <v>391</v>
      </c>
      <c r="M456" s="47" t="s">
        <v>1922</v>
      </c>
    </row>
    <row r="457" spans="1:13" ht="11.25" customHeight="1" x14ac:dyDescent="0.25">
      <c r="A457" s="47" t="s">
        <v>27440</v>
      </c>
      <c r="B457" s="47" t="s">
        <v>9996</v>
      </c>
      <c r="C457" s="47" t="s">
        <v>10141</v>
      </c>
      <c r="D457" s="47" t="s">
        <v>11152</v>
      </c>
      <c r="E457" s="47" t="s">
        <v>10760</v>
      </c>
      <c r="F457" s="47" t="s">
        <v>10144</v>
      </c>
      <c r="G457" s="47" t="s">
        <v>11153</v>
      </c>
      <c r="H457" s="47">
        <v>1</v>
      </c>
      <c r="I457" s="43">
        <v>343.93</v>
      </c>
      <c r="J457" s="47" t="s">
        <v>16833</v>
      </c>
      <c r="K457" s="47" t="s">
        <v>16834</v>
      </c>
      <c r="L457" s="47" t="s">
        <v>1820</v>
      </c>
      <c r="M457" s="47" t="s">
        <v>1872</v>
      </c>
    </row>
    <row r="458" spans="1:13" ht="11.25" customHeight="1" x14ac:dyDescent="0.25">
      <c r="A458" s="47" t="s">
        <v>27441</v>
      </c>
      <c r="B458" s="47" t="s">
        <v>9996</v>
      </c>
      <c r="C458" s="47" t="s">
        <v>10576</v>
      </c>
      <c r="D458" s="47" t="s">
        <v>11154</v>
      </c>
      <c r="E458" s="47" t="s">
        <v>2827</v>
      </c>
      <c r="F458" s="47" t="s">
        <v>10824</v>
      </c>
      <c r="G458" s="47" t="s">
        <v>11155</v>
      </c>
      <c r="H458" s="47">
        <v>1</v>
      </c>
      <c r="I458" s="43">
        <v>622.08000000000004</v>
      </c>
      <c r="J458" s="47" t="s">
        <v>16833</v>
      </c>
      <c r="K458" s="47" t="s">
        <v>16834</v>
      </c>
      <c r="L458" s="47" t="s">
        <v>1820</v>
      </c>
      <c r="M458" s="47" t="s">
        <v>1907</v>
      </c>
    </row>
    <row r="459" spans="1:13" ht="11.25" customHeight="1" x14ac:dyDescent="0.25">
      <c r="A459" s="47" t="s">
        <v>27442</v>
      </c>
      <c r="B459" s="47" t="s">
        <v>9996</v>
      </c>
      <c r="C459" s="47" t="s">
        <v>10148</v>
      </c>
      <c r="D459" s="47" t="s">
        <v>11156</v>
      </c>
      <c r="E459" s="47" t="s">
        <v>6625</v>
      </c>
      <c r="F459" s="47" t="s">
        <v>10876</v>
      </c>
      <c r="G459" s="47" t="s">
        <v>11157</v>
      </c>
      <c r="H459" s="47">
        <v>1</v>
      </c>
      <c r="I459" s="43">
        <v>1195.5999999999999</v>
      </c>
      <c r="J459" s="47" t="s">
        <v>16833</v>
      </c>
      <c r="K459" s="47" t="s">
        <v>16834</v>
      </c>
      <c r="L459" s="47" t="s">
        <v>391</v>
      </c>
      <c r="M459" s="47" t="s">
        <v>1907</v>
      </c>
    </row>
    <row r="460" spans="1:13" ht="11.25" customHeight="1" x14ac:dyDescent="0.25">
      <c r="A460" s="47" t="s">
        <v>27443</v>
      </c>
      <c r="B460" s="47" t="s">
        <v>9996</v>
      </c>
      <c r="C460" s="47" t="s">
        <v>10238</v>
      </c>
      <c r="D460" s="47" t="s">
        <v>11158</v>
      </c>
      <c r="E460" s="47" t="s">
        <v>6625</v>
      </c>
      <c r="F460" s="47" t="s">
        <v>11001</v>
      </c>
      <c r="G460" s="47" t="s">
        <v>11159</v>
      </c>
      <c r="H460" s="47">
        <v>1</v>
      </c>
      <c r="I460" s="43">
        <v>1545.6</v>
      </c>
      <c r="J460" s="47" t="s">
        <v>16833</v>
      </c>
      <c r="K460" s="47" t="s">
        <v>16834</v>
      </c>
      <c r="L460" s="47" t="s">
        <v>1820</v>
      </c>
      <c r="M460" s="47" t="s">
        <v>2404</v>
      </c>
    </row>
    <row r="461" spans="1:13" ht="11.25" customHeight="1" x14ac:dyDescent="0.25">
      <c r="A461" s="47" t="s">
        <v>27444</v>
      </c>
      <c r="B461" s="47" t="s">
        <v>9996</v>
      </c>
      <c r="C461" s="47" t="s">
        <v>10037</v>
      </c>
      <c r="D461" s="47" t="s">
        <v>11160</v>
      </c>
      <c r="E461" s="47" t="s">
        <v>6384</v>
      </c>
      <c r="F461" s="47" t="s">
        <v>10868</v>
      </c>
      <c r="G461" s="47" t="s">
        <v>11161</v>
      </c>
      <c r="H461" s="47">
        <v>1</v>
      </c>
      <c r="I461" s="43">
        <v>840</v>
      </c>
      <c r="J461" s="47" t="s">
        <v>16833</v>
      </c>
      <c r="K461" s="47" t="s">
        <v>16834</v>
      </c>
      <c r="L461" s="47" t="s">
        <v>1820</v>
      </c>
      <c r="M461" s="47" t="s">
        <v>1869</v>
      </c>
    </row>
    <row r="462" spans="1:13" ht="11.25" customHeight="1" x14ac:dyDescent="0.25">
      <c r="A462" s="47" t="s">
        <v>27445</v>
      </c>
      <c r="B462" s="47" t="s">
        <v>9996</v>
      </c>
      <c r="C462" s="47" t="s">
        <v>10037</v>
      </c>
      <c r="D462" s="47" t="s">
        <v>11162</v>
      </c>
      <c r="E462" s="47" t="s">
        <v>11163</v>
      </c>
      <c r="F462" s="47" t="s">
        <v>11164</v>
      </c>
      <c r="G462" s="47" t="s">
        <v>11165</v>
      </c>
      <c r="H462" s="47">
        <v>1</v>
      </c>
      <c r="I462" s="43">
        <v>105.79</v>
      </c>
      <c r="J462" s="47" t="s">
        <v>16833</v>
      </c>
      <c r="K462" s="47" t="s">
        <v>16834</v>
      </c>
      <c r="L462" s="47" t="s">
        <v>1820</v>
      </c>
      <c r="M462" s="47" t="s">
        <v>1869</v>
      </c>
    </row>
    <row r="463" spans="1:13" ht="11.25" customHeight="1" x14ac:dyDescent="0.25">
      <c r="A463" s="47" t="s">
        <v>27446</v>
      </c>
      <c r="B463" s="47" t="s">
        <v>9996</v>
      </c>
      <c r="C463" s="47" t="s">
        <v>10781</v>
      </c>
      <c r="D463" s="47" t="s">
        <v>10782</v>
      </c>
      <c r="E463" s="47" t="s">
        <v>1152</v>
      </c>
      <c r="F463" s="47" t="s">
        <v>4955</v>
      </c>
      <c r="G463" s="47" t="s">
        <v>4955</v>
      </c>
      <c r="H463" s="47">
        <v>1</v>
      </c>
      <c r="I463" s="43">
        <v>502.9</v>
      </c>
      <c r="J463" s="47" t="s">
        <v>16833</v>
      </c>
      <c r="K463" s="47" t="s">
        <v>16834</v>
      </c>
      <c r="L463" s="47" t="s">
        <v>391</v>
      </c>
      <c r="M463" s="47" t="s">
        <v>387</v>
      </c>
    </row>
    <row r="464" spans="1:13" ht="11.25" customHeight="1" x14ac:dyDescent="0.25">
      <c r="A464" s="47" t="s">
        <v>27447</v>
      </c>
      <c r="B464" s="47" t="s">
        <v>9996</v>
      </c>
      <c r="C464" s="47" t="s">
        <v>10781</v>
      </c>
      <c r="D464" s="47" t="s">
        <v>10782</v>
      </c>
      <c r="E464" s="47" t="s">
        <v>1152</v>
      </c>
      <c r="F464" s="47" t="s">
        <v>1152</v>
      </c>
      <c r="G464" s="47" t="s">
        <v>11166</v>
      </c>
      <c r="H464" s="47">
        <v>1</v>
      </c>
      <c r="I464" s="43">
        <v>496.41</v>
      </c>
      <c r="J464" s="47" t="s">
        <v>16851</v>
      </c>
      <c r="K464" s="47" t="s">
        <v>16876</v>
      </c>
      <c r="L464" s="47" t="s">
        <v>1708</v>
      </c>
      <c r="M464" s="47" t="s">
        <v>1869</v>
      </c>
    </row>
    <row r="465" spans="1:13" ht="11.25" customHeight="1" x14ac:dyDescent="0.25">
      <c r="A465" s="47" t="s">
        <v>27448</v>
      </c>
      <c r="B465" s="47" t="s">
        <v>9996</v>
      </c>
      <c r="C465" s="47" t="s">
        <v>10781</v>
      </c>
      <c r="D465" s="47" t="s">
        <v>10782</v>
      </c>
      <c r="E465" s="47" t="s">
        <v>1152</v>
      </c>
      <c r="F465" s="47" t="s">
        <v>1152</v>
      </c>
      <c r="G465" s="47" t="s">
        <v>11167</v>
      </c>
      <c r="H465" s="47">
        <v>1</v>
      </c>
      <c r="I465" s="43">
        <v>496.41</v>
      </c>
      <c r="J465" s="47" t="s">
        <v>16833</v>
      </c>
      <c r="K465" s="47" t="s">
        <v>16834</v>
      </c>
      <c r="L465" s="47" t="s">
        <v>389</v>
      </c>
      <c r="M465" s="47" t="s">
        <v>1869</v>
      </c>
    </row>
    <row r="466" spans="1:13" ht="11.25" customHeight="1" x14ac:dyDescent="0.25">
      <c r="A466" s="47" t="s">
        <v>27449</v>
      </c>
      <c r="B466" s="47" t="s">
        <v>9996</v>
      </c>
      <c r="C466" s="47" t="s">
        <v>10781</v>
      </c>
      <c r="D466" s="47" t="s">
        <v>10782</v>
      </c>
      <c r="E466" s="47" t="s">
        <v>10783</v>
      </c>
      <c r="F466" s="47" t="s">
        <v>1152</v>
      </c>
      <c r="G466" s="47" t="s">
        <v>1152</v>
      </c>
      <c r="H466" s="47">
        <v>1</v>
      </c>
      <c r="I466" s="43">
        <v>467.21</v>
      </c>
      <c r="J466" s="47" t="s">
        <v>16833</v>
      </c>
      <c r="K466" s="47" t="s">
        <v>16933</v>
      </c>
      <c r="L466" s="47" t="s">
        <v>1740</v>
      </c>
      <c r="M466" s="47" t="s">
        <v>1874</v>
      </c>
    </row>
    <row r="467" spans="1:13" ht="11.25" customHeight="1" x14ac:dyDescent="0.25">
      <c r="A467" s="47" t="s">
        <v>27450</v>
      </c>
      <c r="B467" s="47" t="s">
        <v>9996</v>
      </c>
      <c r="C467" s="47" t="s">
        <v>10784</v>
      </c>
      <c r="D467" s="47" t="s">
        <v>10782</v>
      </c>
      <c r="E467" s="47" t="s">
        <v>1152</v>
      </c>
      <c r="F467" s="47" t="s">
        <v>4955</v>
      </c>
      <c r="G467" s="47" t="s">
        <v>4955</v>
      </c>
      <c r="H467" s="47">
        <v>1</v>
      </c>
      <c r="I467" s="43">
        <v>467.21</v>
      </c>
      <c r="J467" s="47" t="s">
        <v>16833</v>
      </c>
      <c r="K467" s="47" t="s">
        <v>16834</v>
      </c>
      <c r="L467" s="47" t="s">
        <v>1820</v>
      </c>
      <c r="M467" s="47" t="s">
        <v>387</v>
      </c>
    </row>
    <row r="468" spans="1:13" ht="11.25" customHeight="1" x14ac:dyDescent="0.25">
      <c r="A468" s="47" t="s">
        <v>27451</v>
      </c>
      <c r="B468" s="47" t="s">
        <v>9996</v>
      </c>
      <c r="C468" s="47" t="s">
        <v>10781</v>
      </c>
      <c r="D468" s="47" t="s">
        <v>11170</v>
      </c>
      <c r="E468" s="47" t="s">
        <v>11168</v>
      </c>
      <c r="F468" s="47" t="s">
        <v>11171</v>
      </c>
      <c r="G468" s="47" t="s">
        <v>11172</v>
      </c>
      <c r="H468" s="47">
        <v>1</v>
      </c>
      <c r="I468" s="43">
        <v>1613.39</v>
      </c>
      <c r="J468" s="47" t="s">
        <v>16851</v>
      </c>
      <c r="K468" s="47" t="s">
        <v>16852</v>
      </c>
      <c r="L468" s="47" t="s">
        <v>1756</v>
      </c>
      <c r="M468" s="47" t="s">
        <v>1872</v>
      </c>
    </row>
    <row r="469" spans="1:13" ht="11.25" customHeight="1" x14ac:dyDescent="0.25">
      <c r="A469" s="47" t="s">
        <v>27452</v>
      </c>
      <c r="B469" s="47" t="s">
        <v>9996</v>
      </c>
      <c r="C469" s="47" t="s">
        <v>10781</v>
      </c>
      <c r="D469" s="47" t="s">
        <v>11173</v>
      </c>
      <c r="E469" s="47" t="s">
        <v>11168</v>
      </c>
      <c r="F469" s="47" t="s">
        <v>11174</v>
      </c>
      <c r="G469" s="47" t="s">
        <v>11175</v>
      </c>
      <c r="H469" s="47">
        <v>1</v>
      </c>
      <c r="I469" s="43">
        <v>1613.39</v>
      </c>
      <c r="J469" s="47" t="s">
        <v>16833</v>
      </c>
      <c r="K469" s="47" t="s">
        <v>16933</v>
      </c>
      <c r="L469" s="47" t="s">
        <v>1740</v>
      </c>
      <c r="M469" s="47" t="s">
        <v>1874</v>
      </c>
    </row>
    <row r="470" spans="1:13" ht="11.25" customHeight="1" x14ac:dyDescent="0.25">
      <c r="A470" s="47" t="s">
        <v>27453</v>
      </c>
      <c r="B470" s="47" t="s">
        <v>9996</v>
      </c>
      <c r="C470" s="47" t="s">
        <v>10781</v>
      </c>
      <c r="D470" s="47" t="s">
        <v>11176</v>
      </c>
      <c r="E470" s="47" t="s">
        <v>11168</v>
      </c>
      <c r="F470" s="47" t="s">
        <v>11169</v>
      </c>
      <c r="G470" s="47" t="s">
        <v>11177</v>
      </c>
      <c r="H470" s="47">
        <v>1</v>
      </c>
      <c r="I470" s="43">
        <v>1613.39</v>
      </c>
      <c r="J470" s="47" t="s">
        <v>16910</v>
      </c>
      <c r="K470" s="47" t="s">
        <v>16930</v>
      </c>
      <c r="L470" s="47" t="s">
        <v>1809</v>
      </c>
      <c r="M470" s="47" t="s">
        <v>1872</v>
      </c>
    </row>
    <row r="471" spans="1:13" ht="11.25" customHeight="1" x14ac:dyDescent="0.25">
      <c r="A471" s="47" t="s">
        <v>27454</v>
      </c>
      <c r="B471" s="47" t="s">
        <v>9996</v>
      </c>
      <c r="C471" s="47" t="s">
        <v>11178</v>
      </c>
      <c r="D471" s="47" t="s">
        <v>11179</v>
      </c>
      <c r="E471" s="47" t="s">
        <v>11180</v>
      </c>
      <c r="F471" s="47" t="s">
        <v>11181</v>
      </c>
      <c r="G471" s="47" t="s">
        <v>11182</v>
      </c>
      <c r="H471" s="47">
        <v>1</v>
      </c>
      <c r="I471" s="43">
        <v>58.4</v>
      </c>
      <c r="J471" s="47" t="s">
        <v>16851</v>
      </c>
      <c r="K471" s="47" t="s">
        <v>16899</v>
      </c>
      <c r="L471" s="47" t="s">
        <v>1799</v>
      </c>
      <c r="M471" s="47" t="s">
        <v>1874</v>
      </c>
    </row>
    <row r="472" spans="1:13" ht="11.25" customHeight="1" x14ac:dyDescent="0.25">
      <c r="A472" s="47" t="s">
        <v>3862</v>
      </c>
      <c r="B472" s="47" t="s">
        <v>9996</v>
      </c>
      <c r="C472" s="47" t="s">
        <v>10097</v>
      </c>
      <c r="D472" s="47" t="s">
        <v>11183</v>
      </c>
      <c r="E472" s="47" t="s">
        <v>2594</v>
      </c>
      <c r="F472" s="47" t="s">
        <v>10124</v>
      </c>
      <c r="G472" s="47" t="s">
        <v>11184</v>
      </c>
      <c r="H472" s="47">
        <v>1</v>
      </c>
      <c r="I472" s="43">
        <v>2329.62</v>
      </c>
      <c r="J472" s="47" t="s">
        <v>16851</v>
      </c>
      <c r="K472" s="47" t="s">
        <v>16852</v>
      </c>
      <c r="L472" s="47" t="s">
        <v>1756</v>
      </c>
      <c r="M472" s="47" t="s">
        <v>1872</v>
      </c>
    </row>
    <row r="473" spans="1:13" ht="11.25" customHeight="1" x14ac:dyDescent="0.25">
      <c r="A473" s="47" t="s">
        <v>27455</v>
      </c>
      <c r="B473" s="47" t="s">
        <v>9996</v>
      </c>
      <c r="C473" s="47" t="s">
        <v>10022</v>
      </c>
      <c r="D473" s="47" t="s">
        <v>11185</v>
      </c>
      <c r="E473" s="47" t="s">
        <v>2689</v>
      </c>
      <c r="F473" s="47" t="s">
        <v>1152</v>
      </c>
      <c r="G473" s="47" t="s">
        <v>11186</v>
      </c>
      <c r="H473" s="47">
        <v>1</v>
      </c>
      <c r="I473" s="43">
        <v>324.12</v>
      </c>
      <c r="J473" s="47" t="s">
        <v>16851</v>
      </c>
      <c r="K473" s="47" t="s">
        <v>16876</v>
      </c>
      <c r="L473" s="47" t="s">
        <v>1708</v>
      </c>
      <c r="M473" s="47" t="s">
        <v>1887</v>
      </c>
    </row>
    <row r="474" spans="1:13" ht="11.25" customHeight="1" x14ac:dyDescent="0.25">
      <c r="A474" s="47" t="s">
        <v>27456</v>
      </c>
      <c r="B474" s="47" t="s">
        <v>9996</v>
      </c>
      <c r="C474" s="47" t="s">
        <v>10202</v>
      </c>
      <c r="D474" s="47" t="s">
        <v>11187</v>
      </c>
      <c r="E474" s="47" t="s">
        <v>9942</v>
      </c>
      <c r="F474" s="47" t="s">
        <v>11188</v>
      </c>
      <c r="G474" s="47" t="s">
        <v>11189</v>
      </c>
      <c r="H474" s="47">
        <v>1</v>
      </c>
      <c r="I474" s="43">
        <v>471.37</v>
      </c>
      <c r="J474" s="47" t="s">
        <v>16851</v>
      </c>
      <c r="K474" s="47" t="s">
        <v>16876</v>
      </c>
      <c r="L474" s="47" t="s">
        <v>1708</v>
      </c>
      <c r="M474" s="47" t="s">
        <v>1887</v>
      </c>
    </row>
    <row r="475" spans="1:13" ht="11.25" customHeight="1" x14ac:dyDescent="0.25">
      <c r="A475" s="47" t="s">
        <v>27457</v>
      </c>
      <c r="B475" s="47" t="s">
        <v>9996</v>
      </c>
      <c r="C475" s="47" t="s">
        <v>10022</v>
      </c>
      <c r="D475" s="47" t="s">
        <v>11190</v>
      </c>
      <c r="E475" s="47" t="s">
        <v>4177</v>
      </c>
      <c r="F475" s="47" t="s">
        <v>10122</v>
      </c>
      <c r="G475" s="47" t="s">
        <v>11191</v>
      </c>
      <c r="H475" s="47">
        <v>1</v>
      </c>
      <c r="I475" s="43">
        <v>502.83</v>
      </c>
      <c r="J475" s="47" t="s">
        <v>16851</v>
      </c>
      <c r="K475" s="47" t="s">
        <v>16876</v>
      </c>
      <c r="L475" s="47" t="s">
        <v>1688</v>
      </c>
      <c r="M475" s="47" t="s">
        <v>1842</v>
      </c>
    </row>
    <row r="476" spans="1:13" ht="11.25" customHeight="1" x14ac:dyDescent="0.25">
      <c r="A476" s="47" t="s">
        <v>27458</v>
      </c>
      <c r="B476" s="47" t="s">
        <v>9996</v>
      </c>
      <c r="C476" s="47" t="s">
        <v>10037</v>
      </c>
      <c r="D476" s="47" t="s">
        <v>11192</v>
      </c>
      <c r="E476" s="47" t="s">
        <v>10243</v>
      </c>
      <c r="F476" s="47" t="s">
        <v>11193</v>
      </c>
      <c r="G476" s="47" t="s">
        <v>11194</v>
      </c>
      <c r="H476" s="47">
        <v>1</v>
      </c>
      <c r="I476" s="43">
        <v>323.77</v>
      </c>
      <c r="J476" s="47" t="s">
        <v>16851</v>
      </c>
      <c r="K476" s="47" t="s">
        <v>16876</v>
      </c>
      <c r="L476" s="47" t="s">
        <v>1688</v>
      </c>
      <c r="M476" s="47" t="s">
        <v>1842</v>
      </c>
    </row>
    <row r="477" spans="1:13" ht="11.25" customHeight="1" x14ac:dyDescent="0.25">
      <c r="A477" s="47" t="s">
        <v>27459</v>
      </c>
      <c r="B477" s="47" t="s">
        <v>9996</v>
      </c>
      <c r="C477" s="47" t="s">
        <v>10536</v>
      </c>
      <c r="D477" s="47" t="s">
        <v>11195</v>
      </c>
      <c r="E477" s="47" t="s">
        <v>4177</v>
      </c>
      <c r="F477" s="47" t="s">
        <v>10138</v>
      </c>
      <c r="G477" s="47" t="s">
        <v>11196</v>
      </c>
      <c r="H477" s="47">
        <v>1</v>
      </c>
      <c r="I477" s="43">
        <v>2365.06</v>
      </c>
      <c r="J477" s="47" t="s">
        <v>16851</v>
      </c>
      <c r="K477" s="47" t="s">
        <v>16876</v>
      </c>
      <c r="L477" s="47" t="s">
        <v>1688</v>
      </c>
      <c r="M477" s="47" t="s">
        <v>1842</v>
      </c>
    </row>
    <row r="478" spans="1:13" ht="11.25" customHeight="1" x14ac:dyDescent="0.25">
      <c r="A478" s="47" t="s">
        <v>27460</v>
      </c>
      <c r="B478" s="47" t="s">
        <v>9996</v>
      </c>
      <c r="C478" s="47" t="s">
        <v>10022</v>
      </c>
      <c r="D478" s="47" t="s">
        <v>11197</v>
      </c>
      <c r="E478" s="47" t="s">
        <v>2827</v>
      </c>
      <c r="F478" s="47" t="s">
        <v>11198</v>
      </c>
      <c r="G478" s="47" t="s">
        <v>11199</v>
      </c>
      <c r="H478" s="47">
        <v>1</v>
      </c>
      <c r="I478" s="43">
        <v>302.27999999999997</v>
      </c>
      <c r="J478" s="47" t="s">
        <v>16851</v>
      </c>
      <c r="K478" s="47" t="s">
        <v>16876</v>
      </c>
      <c r="L478" s="47" t="s">
        <v>1688</v>
      </c>
      <c r="M478" s="47" t="s">
        <v>1842</v>
      </c>
    </row>
    <row r="479" spans="1:13" ht="11.25" customHeight="1" x14ac:dyDescent="0.25">
      <c r="A479" s="47" t="s">
        <v>27461</v>
      </c>
      <c r="B479" s="47" t="s">
        <v>9996</v>
      </c>
      <c r="C479" s="47" t="s">
        <v>10088</v>
      </c>
      <c r="D479" s="47" t="s">
        <v>11200</v>
      </c>
      <c r="E479" s="47" t="s">
        <v>1152</v>
      </c>
      <c r="F479" s="47" t="s">
        <v>1152</v>
      </c>
      <c r="G479" s="47" t="s">
        <v>1152</v>
      </c>
      <c r="H479" s="47">
        <v>1</v>
      </c>
      <c r="I479" s="43">
        <v>149.91999999999999</v>
      </c>
      <c r="J479" s="47" t="s">
        <v>16851</v>
      </c>
      <c r="K479" s="47" t="s">
        <v>16876</v>
      </c>
      <c r="L479" s="47" t="s">
        <v>1688</v>
      </c>
      <c r="M479" s="47" t="s">
        <v>1842</v>
      </c>
    </row>
    <row r="480" spans="1:13" ht="11.25" customHeight="1" x14ac:dyDescent="0.25">
      <c r="A480" s="47" t="s">
        <v>27462</v>
      </c>
      <c r="B480" s="47" t="s">
        <v>9996</v>
      </c>
      <c r="C480" s="47" t="s">
        <v>11201</v>
      </c>
      <c r="D480" s="47" t="s">
        <v>11202</v>
      </c>
      <c r="E480" s="47" t="s">
        <v>6625</v>
      </c>
      <c r="F480" s="47" t="s">
        <v>11203</v>
      </c>
      <c r="G480" s="47" t="s">
        <v>11204</v>
      </c>
      <c r="H480" s="47">
        <v>1</v>
      </c>
      <c r="I480" s="43">
        <v>376.08</v>
      </c>
      <c r="J480" s="47" t="s">
        <v>16851</v>
      </c>
      <c r="K480" s="47" t="s">
        <v>16876</v>
      </c>
      <c r="L480" s="47" t="s">
        <v>1688</v>
      </c>
      <c r="M480" s="47" t="s">
        <v>1842</v>
      </c>
    </row>
    <row r="481" spans="1:13" ht="11.25" customHeight="1" x14ac:dyDescent="0.25">
      <c r="A481" s="47" t="s">
        <v>27463</v>
      </c>
      <c r="B481" s="47" t="s">
        <v>9996</v>
      </c>
      <c r="C481" s="47" t="s">
        <v>10037</v>
      </c>
      <c r="D481" s="47" t="s">
        <v>11205</v>
      </c>
      <c r="E481" s="47" t="s">
        <v>2594</v>
      </c>
      <c r="F481" s="47" t="s">
        <v>11206</v>
      </c>
      <c r="G481" s="47" t="s">
        <v>11207</v>
      </c>
      <c r="H481" s="47">
        <v>1</v>
      </c>
      <c r="I481" s="43">
        <v>441.83</v>
      </c>
      <c r="J481" s="47" t="s">
        <v>16851</v>
      </c>
      <c r="K481" s="47" t="s">
        <v>16876</v>
      </c>
      <c r="L481" s="47" t="s">
        <v>1688</v>
      </c>
      <c r="M481" s="47" t="s">
        <v>1842</v>
      </c>
    </row>
    <row r="482" spans="1:13" ht="11.25" customHeight="1" x14ac:dyDescent="0.25">
      <c r="A482" s="47" t="s">
        <v>27464</v>
      </c>
      <c r="B482" s="47" t="s">
        <v>9996</v>
      </c>
      <c r="C482" s="47" t="s">
        <v>10105</v>
      </c>
      <c r="D482" s="47" t="s">
        <v>10106</v>
      </c>
      <c r="E482" s="47" t="s">
        <v>2207</v>
      </c>
      <c r="F482" s="47" t="s">
        <v>11208</v>
      </c>
      <c r="G482" s="47" t="s">
        <v>1152</v>
      </c>
      <c r="H482" s="47">
        <v>1</v>
      </c>
      <c r="I482" s="43">
        <v>227.98</v>
      </c>
      <c r="J482" s="47" t="s">
        <v>16833</v>
      </c>
      <c r="K482" s="47" t="s">
        <v>16834</v>
      </c>
      <c r="L482" s="47" t="s">
        <v>391</v>
      </c>
      <c r="M482" s="47" t="s">
        <v>1867</v>
      </c>
    </row>
    <row r="483" spans="1:13" ht="11.25" customHeight="1" x14ac:dyDescent="0.25">
      <c r="A483" s="47" t="s">
        <v>27465</v>
      </c>
      <c r="B483" s="47" t="s">
        <v>9996</v>
      </c>
      <c r="C483" s="47" t="s">
        <v>10148</v>
      </c>
      <c r="D483" s="47" t="s">
        <v>11209</v>
      </c>
      <c r="E483" s="47" t="s">
        <v>6625</v>
      </c>
      <c r="F483" s="47" t="s">
        <v>10556</v>
      </c>
      <c r="G483" s="47" t="s">
        <v>11210</v>
      </c>
      <c r="H483" s="47">
        <v>1</v>
      </c>
      <c r="I483" s="43">
        <v>4925.3100000000004</v>
      </c>
      <c r="J483" s="47" t="s">
        <v>16833</v>
      </c>
      <c r="K483" s="47" t="s">
        <v>16834</v>
      </c>
      <c r="L483" s="47" t="s">
        <v>1820</v>
      </c>
      <c r="M483" s="47" t="s">
        <v>1872</v>
      </c>
    </row>
    <row r="484" spans="1:13" ht="11.25" customHeight="1" x14ac:dyDescent="0.25">
      <c r="A484" s="47" t="s">
        <v>27466</v>
      </c>
      <c r="B484" s="47" t="s">
        <v>9996</v>
      </c>
      <c r="C484" s="47" t="s">
        <v>10238</v>
      </c>
      <c r="D484" s="47" t="s">
        <v>11211</v>
      </c>
      <c r="E484" s="47" t="s">
        <v>6625</v>
      </c>
      <c r="F484" s="47" t="s">
        <v>10961</v>
      </c>
      <c r="G484" s="47" t="s">
        <v>11212</v>
      </c>
      <c r="H484" s="47">
        <v>1</v>
      </c>
      <c r="I484" s="43">
        <v>5451.17</v>
      </c>
      <c r="J484" s="47" t="s">
        <v>16833</v>
      </c>
      <c r="K484" s="47" t="s">
        <v>16834</v>
      </c>
      <c r="L484" s="47" t="s">
        <v>1820</v>
      </c>
      <c r="M484" s="47" t="s">
        <v>2404</v>
      </c>
    </row>
    <row r="485" spans="1:13" ht="11.25" customHeight="1" x14ac:dyDescent="0.25">
      <c r="A485" s="47" t="s">
        <v>27467</v>
      </c>
      <c r="B485" s="47" t="s">
        <v>9996</v>
      </c>
      <c r="C485" s="47" t="s">
        <v>10576</v>
      </c>
      <c r="D485" s="47" t="s">
        <v>11213</v>
      </c>
      <c r="E485" s="47" t="s">
        <v>2827</v>
      </c>
      <c r="F485" s="47" t="s">
        <v>11214</v>
      </c>
      <c r="G485" s="47" t="s">
        <v>11215</v>
      </c>
      <c r="H485" s="47">
        <v>1</v>
      </c>
      <c r="I485" s="43">
        <v>622.08000000000004</v>
      </c>
      <c r="J485" s="47" t="s">
        <v>16833</v>
      </c>
      <c r="K485" s="47" t="s">
        <v>16834</v>
      </c>
      <c r="L485" s="47" t="s">
        <v>1820</v>
      </c>
      <c r="M485" s="47" t="s">
        <v>1884</v>
      </c>
    </row>
    <row r="486" spans="1:13" ht="11.25" customHeight="1" x14ac:dyDescent="0.25">
      <c r="A486" s="47" t="s">
        <v>8379</v>
      </c>
      <c r="B486" s="47" t="s">
        <v>9996</v>
      </c>
      <c r="C486" s="47" t="s">
        <v>10289</v>
      </c>
      <c r="D486" s="47" t="s">
        <v>11216</v>
      </c>
      <c r="E486" s="47" t="s">
        <v>6625</v>
      </c>
      <c r="F486" s="47" t="s">
        <v>10738</v>
      </c>
      <c r="G486" s="47" t="s">
        <v>11217</v>
      </c>
      <c r="H486" s="47">
        <v>1</v>
      </c>
      <c r="I486" s="43">
        <v>2677.82</v>
      </c>
      <c r="J486" s="47" t="s">
        <v>16833</v>
      </c>
      <c r="K486" s="47" t="s">
        <v>16834</v>
      </c>
      <c r="L486" s="47" t="s">
        <v>1820</v>
      </c>
      <c r="M486" s="47" t="s">
        <v>1884</v>
      </c>
    </row>
    <row r="487" spans="1:13" ht="11.25" customHeight="1" x14ac:dyDescent="0.25">
      <c r="A487" s="47" t="s">
        <v>27468</v>
      </c>
      <c r="B487" s="47" t="s">
        <v>9996</v>
      </c>
      <c r="C487" s="47" t="s">
        <v>10037</v>
      </c>
      <c r="D487" s="47" t="s">
        <v>11218</v>
      </c>
      <c r="E487" s="47" t="s">
        <v>6384</v>
      </c>
      <c r="F487" s="47" t="s">
        <v>10421</v>
      </c>
      <c r="G487" s="47" t="s">
        <v>11219</v>
      </c>
      <c r="H487" s="47">
        <v>1</v>
      </c>
      <c r="I487" s="43">
        <v>414.33</v>
      </c>
      <c r="J487" s="47" t="s">
        <v>16833</v>
      </c>
      <c r="K487" s="47" t="s">
        <v>16834</v>
      </c>
      <c r="L487" s="47" t="s">
        <v>1820</v>
      </c>
      <c r="M487" s="47" t="s">
        <v>1884</v>
      </c>
    </row>
    <row r="488" spans="1:13" ht="11.25" customHeight="1" x14ac:dyDescent="0.25">
      <c r="A488" s="47" t="s">
        <v>27469</v>
      </c>
      <c r="B488" s="47" t="s">
        <v>9996</v>
      </c>
      <c r="C488" s="47" t="s">
        <v>10561</v>
      </c>
      <c r="D488" s="47" t="s">
        <v>11220</v>
      </c>
      <c r="E488" s="47" t="s">
        <v>4177</v>
      </c>
      <c r="F488" s="47" t="s">
        <v>10434</v>
      </c>
      <c r="G488" s="47" t="s">
        <v>11221</v>
      </c>
      <c r="H488" s="47">
        <v>1</v>
      </c>
      <c r="I488" s="43">
        <v>3754.09</v>
      </c>
      <c r="J488" s="47" t="s">
        <v>16833</v>
      </c>
      <c r="K488" s="47" t="s">
        <v>16834</v>
      </c>
      <c r="L488" s="47" t="s">
        <v>1820</v>
      </c>
      <c r="M488" s="47" t="s">
        <v>16882</v>
      </c>
    </row>
    <row r="489" spans="1:13" ht="11.25" customHeight="1" x14ac:dyDescent="0.25">
      <c r="A489" s="47" t="s">
        <v>27470</v>
      </c>
      <c r="B489" s="47" t="s">
        <v>9996</v>
      </c>
      <c r="C489" s="47" t="s">
        <v>10031</v>
      </c>
      <c r="D489" s="47" t="s">
        <v>11222</v>
      </c>
      <c r="E489" s="47" t="s">
        <v>10033</v>
      </c>
      <c r="F489" s="47" t="s">
        <v>10095</v>
      </c>
      <c r="G489" s="47" t="s">
        <v>11223</v>
      </c>
      <c r="H489" s="47">
        <v>1</v>
      </c>
      <c r="I489" s="43">
        <v>1967.7</v>
      </c>
      <c r="J489" s="47" t="s">
        <v>16833</v>
      </c>
      <c r="K489" s="47" t="s">
        <v>16834</v>
      </c>
      <c r="L489" s="47" t="s">
        <v>1820</v>
      </c>
      <c r="M489" s="47" t="s">
        <v>1942</v>
      </c>
    </row>
    <row r="490" spans="1:13" ht="11.25" customHeight="1" x14ac:dyDescent="0.25">
      <c r="A490" s="47" t="s">
        <v>27471</v>
      </c>
      <c r="B490" s="47" t="s">
        <v>9996</v>
      </c>
      <c r="C490" s="47" t="s">
        <v>10148</v>
      </c>
      <c r="D490" s="47" t="s">
        <v>11224</v>
      </c>
      <c r="E490" s="47" t="s">
        <v>6625</v>
      </c>
      <c r="F490" s="47" t="s">
        <v>1152</v>
      </c>
      <c r="G490" s="47" t="s">
        <v>11225</v>
      </c>
      <c r="H490" s="47">
        <v>1</v>
      </c>
      <c r="I490" s="43">
        <v>2991.97</v>
      </c>
      <c r="J490" s="47" t="s">
        <v>16833</v>
      </c>
      <c r="K490" s="47" t="s">
        <v>16834</v>
      </c>
      <c r="L490" s="47" t="s">
        <v>1820</v>
      </c>
      <c r="M490" s="47" t="s">
        <v>1867</v>
      </c>
    </row>
    <row r="491" spans="1:13" ht="11.25" customHeight="1" x14ac:dyDescent="0.25">
      <c r="A491" s="47" t="s">
        <v>27472</v>
      </c>
      <c r="B491" s="47" t="s">
        <v>9996</v>
      </c>
      <c r="C491" s="47" t="s">
        <v>10031</v>
      </c>
      <c r="D491" s="47" t="s">
        <v>11226</v>
      </c>
      <c r="E491" s="47" t="s">
        <v>10033</v>
      </c>
      <c r="F491" s="47" t="s">
        <v>11016</v>
      </c>
      <c r="G491" s="47" t="s">
        <v>11227</v>
      </c>
      <c r="H491" s="47">
        <v>1</v>
      </c>
      <c r="I491" s="43">
        <v>11103.04</v>
      </c>
      <c r="J491" s="47" t="s">
        <v>16833</v>
      </c>
      <c r="K491" s="47" t="s">
        <v>16834</v>
      </c>
      <c r="L491" s="47" t="s">
        <v>1820</v>
      </c>
      <c r="M491" s="47" t="s">
        <v>1867</v>
      </c>
    </row>
    <row r="492" spans="1:13" ht="11.25" customHeight="1" x14ac:dyDescent="0.25">
      <c r="A492" s="47" t="s">
        <v>27473</v>
      </c>
      <c r="B492" s="47" t="s">
        <v>9996</v>
      </c>
      <c r="C492" s="47" t="s">
        <v>10148</v>
      </c>
      <c r="D492" s="47" t="s">
        <v>11228</v>
      </c>
      <c r="E492" s="47" t="s">
        <v>6625</v>
      </c>
      <c r="F492" s="47" t="s">
        <v>11229</v>
      </c>
      <c r="G492" s="47" t="s">
        <v>11230</v>
      </c>
      <c r="H492" s="47">
        <v>1</v>
      </c>
      <c r="I492" s="43">
        <v>3319.14</v>
      </c>
      <c r="J492" s="47" t="s">
        <v>16833</v>
      </c>
      <c r="K492" s="47" t="s">
        <v>16834</v>
      </c>
      <c r="L492" s="47" t="s">
        <v>1820</v>
      </c>
      <c r="M492" s="47" t="s">
        <v>2254</v>
      </c>
    </row>
    <row r="493" spans="1:13" ht="11.25" customHeight="1" x14ac:dyDescent="0.25">
      <c r="A493" s="47" t="s">
        <v>27474</v>
      </c>
      <c r="B493" s="47" t="s">
        <v>9996</v>
      </c>
      <c r="C493" s="47" t="s">
        <v>10576</v>
      </c>
      <c r="D493" s="47" t="s">
        <v>11231</v>
      </c>
      <c r="E493" s="47" t="s">
        <v>2827</v>
      </c>
      <c r="F493" s="47" t="s">
        <v>10837</v>
      </c>
      <c r="G493" s="47" t="s">
        <v>11232</v>
      </c>
      <c r="H493" s="47">
        <v>1</v>
      </c>
      <c r="I493" s="43">
        <v>1655.05</v>
      </c>
      <c r="J493" s="47" t="s">
        <v>16833</v>
      </c>
      <c r="K493" s="47" t="s">
        <v>16834</v>
      </c>
      <c r="L493" s="47" t="s">
        <v>1820</v>
      </c>
      <c r="M493" s="47" t="s">
        <v>1907</v>
      </c>
    </row>
    <row r="494" spans="1:13" ht="11.25" customHeight="1" x14ac:dyDescent="0.25">
      <c r="A494" s="47" t="s">
        <v>27475</v>
      </c>
      <c r="B494" s="47" t="s">
        <v>9996</v>
      </c>
      <c r="C494" s="47" t="s">
        <v>10966</v>
      </c>
      <c r="D494" s="47" t="s">
        <v>11233</v>
      </c>
      <c r="E494" s="47" t="s">
        <v>6625</v>
      </c>
      <c r="F494" s="47" t="s">
        <v>10968</v>
      </c>
      <c r="G494" s="47" t="s">
        <v>11234</v>
      </c>
      <c r="H494" s="47">
        <v>1</v>
      </c>
      <c r="I494" s="43">
        <v>2585.13</v>
      </c>
      <c r="J494" s="47" t="s">
        <v>16833</v>
      </c>
      <c r="K494" s="47" t="s">
        <v>16834</v>
      </c>
      <c r="L494" s="47" t="s">
        <v>1820</v>
      </c>
      <c r="M494" s="47" t="s">
        <v>1865</v>
      </c>
    </row>
    <row r="495" spans="1:13" ht="11.25" customHeight="1" x14ac:dyDescent="0.25">
      <c r="A495" s="47" t="s">
        <v>27476</v>
      </c>
      <c r="B495" s="47" t="s">
        <v>9996</v>
      </c>
      <c r="C495" s="47" t="s">
        <v>10576</v>
      </c>
      <c r="D495" s="47" t="s">
        <v>11235</v>
      </c>
      <c r="E495" s="47" t="s">
        <v>2827</v>
      </c>
      <c r="F495" s="47" t="s">
        <v>10824</v>
      </c>
      <c r="G495" s="47" t="s">
        <v>11236</v>
      </c>
      <c r="H495" s="47">
        <v>1</v>
      </c>
      <c r="I495" s="43">
        <v>520.76</v>
      </c>
      <c r="J495" s="47" t="s">
        <v>16833</v>
      </c>
      <c r="K495" s="47" t="s">
        <v>16834</v>
      </c>
      <c r="L495" s="47" t="s">
        <v>1820</v>
      </c>
      <c r="M495" s="47" t="s">
        <v>1869</v>
      </c>
    </row>
    <row r="496" spans="1:13" ht="11.25" customHeight="1" x14ac:dyDescent="0.25">
      <c r="A496" s="47" t="s">
        <v>27477</v>
      </c>
      <c r="B496" s="47" t="s">
        <v>9996</v>
      </c>
      <c r="C496" s="47" t="s">
        <v>10576</v>
      </c>
      <c r="D496" s="47" t="s">
        <v>11237</v>
      </c>
      <c r="E496" s="47" t="s">
        <v>2827</v>
      </c>
      <c r="F496" s="47" t="s">
        <v>10824</v>
      </c>
      <c r="G496" s="47" t="s">
        <v>11238</v>
      </c>
      <c r="H496" s="47">
        <v>1</v>
      </c>
      <c r="I496" s="43">
        <v>520.76</v>
      </c>
      <c r="J496" s="47" t="s">
        <v>16833</v>
      </c>
      <c r="K496" s="47" t="s">
        <v>16834</v>
      </c>
      <c r="L496" s="47" t="s">
        <v>1820</v>
      </c>
      <c r="M496" s="47" t="s">
        <v>1869</v>
      </c>
    </row>
    <row r="497" spans="1:13" ht="11.25" customHeight="1" x14ac:dyDescent="0.25">
      <c r="A497" s="47" t="s">
        <v>27478</v>
      </c>
      <c r="B497" s="47" t="s">
        <v>9996</v>
      </c>
      <c r="C497" s="47" t="s">
        <v>10148</v>
      </c>
      <c r="D497" s="47" t="s">
        <v>11239</v>
      </c>
      <c r="E497" s="47" t="s">
        <v>6625</v>
      </c>
      <c r="F497" s="47" t="s">
        <v>11240</v>
      </c>
      <c r="G497" s="47" t="s">
        <v>11241</v>
      </c>
      <c r="H497" s="47">
        <v>1</v>
      </c>
      <c r="I497" s="43">
        <v>2062.77</v>
      </c>
      <c r="J497" s="47" t="s">
        <v>16833</v>
      </c>
      <c r="K497" s="47" t="s">
        <v>16834</v>
      </c>
      <c r="L497" s="47" t="s">
        <v>389</v>
      </c>
      <c r="M497" s="47" t="s">
        <v>1842</v>
      </c>
    </row>
    <row r="498" spans="1:13" ht="11.25" customHeight="1" x14ac:dyDescent="0.25">
      <c r="A498" s="47" t="s">
        <v>27479</v>
      </c>
      <c r="B498" s="47" t="s">
        <v>9996</v>
      </c>
      <c r="C498" s="47" t="s">
        <v>10576</v>
      </c>
      <c r="D498" s="47" t="s">
        <v>11242</v>
      </c>
      <c r="E498" s="47" t="s">
        <v>2827</v>
      </c>
      <c r="F498" s="47" t="s">
        <v>10824</v>
      </c>
      <c r="G498" s="47" t="s">
        <v>11243</v>
      </c>
      <c r="H498" s="47">
        <v>1</v>
      </c>
      <c r="I498" s="43">
        <v>593.64</v>
      </c>
      <c r="J498" s="47" t="s">
        <v>16833</v>
      </c>
      <c r="K498" s="47" t="s">
        <v>16834</v>
      </c>
      <c r="L498" s="47" t="s">
        <v>1820</v>
      </c>
      <c r="M498" s="47" t="s">
        <v>1884</v>
      </c>
    </row>
    <row r="499" spans="1:13" ht="11.25" customHeight="1" x14ac:dyDescent="0.25">
      <c r="A499" s="47" t="s">
        <v>27480</v>
      </c>
      <c r="B499" s="47" t="s">
        <v>9996</v>
      </c>
      <c r="C499" s="47" t="s">
        <v>10807</v>
      </c>
      <c r="D499" s="47" t="s">
        <v>11244</v>
      </c>
      <c r="E499" s="47" t="s">
        <v>6625</v>
      </c>
      <c r="F499" s="47" t="s">
        <v>11146</v>
      </c>
      <c r="G499" s="47" t="s">
        <v>11245</v>
      </c>
      <c r="H499" s="47">
        <v>1</v>
      </c>
      <c r="I499" s="43">
        <v>1726.53</v>
      </c>
      <c r="J499" s="47" t="s">
        <v>16833</v>
      </c>
      <c r="K499" s="47" t="s">
        <v>16834</v>
      </c>
      <c r="L499" s="47" t="s">
        <v>1820</v>
      </c>
      <c r="M499" s="47" t="s">
        <v>1872</v>
      </c>
    </row>
    <row r="500" spans="1:13" ht="11.25" customHeight="1" x14ac:dyDescent="0.25">
      <c r="A500" s="47" t="s">
        <v>27481</v>
      </c>
      <c r="B500" s="47" t="s">
        <v>9996</v>
      </c>
      <c r="C500" s="47" t="s">
        <v>10078</v>
      </c>
      <c r="D500" s="47" t="s">
        <v>10079</v>
      </c>
      <c r="E500" s="47" t="s">
        <v>10080</v>
      </c>
      <c r="F500" s="47" t="s">
        <v>10081</v>
      </c>
      <c r="G500" s="47" t="s">
        <v>11246</v>
      </c>
      <c r="H500" s="47">
        <v>1</v>
      </c>
      <c r="I500" s="43">
        <v>1207.03</v>
      </c>
      <c r="J500" s="47" t="s">
        <v>16833</v>
      </c>
      <c r="K500" s="47" t="s">
        <v>16834</v>
      </c>
      <c r="L500" s="47" t="s">
        <v>391</v>
      </c>
      <c r="M500" s="47" t="s">
        <v>1887</v>
      </c>
    </row>
    <row r="501" spans="1:13" ht="11.25" customHeight="1" x14ac:dyDescent="0.25">
      <c r="A501" s="47" t="s">
        <v>27482</v>
      </c>
      <c r="B501" s="47" t="s">
        <v>9996</v>
      </c>
      <c r="C501" s="47" t="s">
        <v>10037</v>
      </c>
      <c r="D501" s="47" t="s">
        <v>11247</v>
      </c>
      <c r="E501" s="47" t="s">
        <v>6384</v>
      </c>
      <c r="F501" s="47" t="s">
        <v>6385</v>
      </c>
      <c r="G501" s="47" t="s">
        <v>6386</v>
      </c>
      <c r="H501" s="47">
        <v>1</v>
      </c>
      <c r="I501" s="43">
        <v>74.45</v>
      </c>
      <c r="J501" s="47" t="s">
        <v>16833</v>
      </c>
      <c r="K501" s="47" t="s">
        <v>16834</v>
      </c>
      <c r="L501" s="47" t="s">
        <v>391</v>
      </c>
      <c r="M501" s="47" t="s">
        <v>390</v>
      </c>
    </row>
    <row r="502" spans="1:13" ht="11.25" customHeight="1" x14ac:dyDescent="0.25">
      <c r="A502" s="47" t="s">
        <v>27483</v>
      </c>
      <c r="B502" s="47" t="s">
        <v>9996</v>
      </c>
      <c r="C502" s="47" t="s">
        <v>10289</v>
      </c>
      <c r="D502" s="47" t="s">
        <v>11248</v>
      </c>
      <c r="E502" s="47" t="s">
        <v>6625</v>
      </c>
      <c r="F502" s="47" t="s">
        <v>11249</v>
      </c>
      <c r="G502" s="47" t="s">
        <v>11250</v>
      </c>
      <c r="H502" s="47">
        <v>1</v>
      </c>
      <c r="I502" s="43">
        <v>3210.29</v>
      </c>
      <c r="J502" s="47" t="s">
        <v>16910</v>
      </c>
      <c r="K502" s="47" t="s">
        <v>16911</v>
      </c>
      <c r="L502" s="47" t="s">
        <v>1666</v>
      </c>
      <c r="M502" s="47" t="s">
        <v>1900</v>
      </c>
    </row>
    <row r="503" spans="1:13" ht="11.25" customHeight="1" x14ac:dyDescent="0.25">
      <c r="A503" s="47" t="s">
        <v>27484</v>
      </c>
      <c r="B503" s="47" t="s">
        <v>9996</v>
      </c>
      <c r="C503" s="47" t="s">
        <v>10289</v>
      </c>
      <c r="D503" s="47" t="s">
        <v>11251</v>
      </c>
      <c r="E503" s="47" t="s">
        <v>6625</v>
      </c>
      <c r="F503" s="47" t="s">
        <v>10553</v>
      </c>
      <c r="G503" s="47" t="s">
        <v>11252</v>
      </c>
      <c r="H503" s="47">
        <v>1</v>
      </c>
      <c r="I503" s="43">
        <v>2893.74</v>
      </c>
      <c r="J503" s="47" t="s">
        <v>16833</v>
      </c>
      <c r="K503" s="47" t="s">
        <v>16834</v>
      </c>
      <c r="L503" s="47" t="s">
        <v>391</v>
      </c>
      <c r="M503" s="47" t="s">
        <v>1900</v>
      </c>
    </row>
    <row r="504" spans="1:13" ht="11.25" customHeight="1" x14ac:dyDescent="0.25">
      <c r="A504" s="47" t="s">
        <v>27485</v>
      </c>
      <c r="B504" s="47" t="s">
        <v>9996</v>
      </c>
      <c r="C504" s="47" t="s">
        <v>10289</v>
      </c>
      <c r="D504" s="47" t="s">
        <v>11253</v>
      </c>
      <c r="E504" s="47" t="s">
        <v>6625</v>
      </c>
      <c r="F504" s="47" t="s">
        <v>11104</v>
      </c>
      <c r="G504" s="47" t="s">
        <v>11254</v>
      </c>
      <c r="H504" s="47">
        <v>1</v>
      </c>
      <c r="I504" s="43">
        <v>1994.87</v>
      </c>
      <c r="J504" s="47" t="s">
        <v>16833</v>
      </c>
      <c r="K504" s="47" t="s">
        <v>16834</v>
      </c>
      <c r="L504" s="47" t="s">
        <v>1820</v>
      </c>
      <c r="M504" s="47" t="s">
        <v>1902</v>
      </c>
    </row>
    <row r="505" spans="1:13" ht="11.25" customHeight="1" x14ac:dyDescent="0.25">
      <c r="A505" s="47" t="s">
        <v>27486</v>
      </c>
      <c r="B505" s="47" t="s">
        <v>9996</v>
      </c>
      <c r="C505" s="47" t="s">
        <v>10289</v>
      </c>
      <c r="D505" s="47" t="s">
        <v>11255</v>
      </c>
      <c r="E505" s="47" t="s">
        <v>6625</v>
      </c>
      <c r="F505" s="47" t="s">
        <v>11104</v>
      </c>
      <c r="G505" s="47" t="s">
        <v>11256</v>
      </c>
      <c r="H505" s="47">
        <v>1</v>
      </c>
      <c r="I505" s="43">
        <v>1994.84</v>
      </c>
      <c r="J505" s="47" t="s">
        <v>16833</v>
      </c>
      <c r="K505" s="47" t="s">
        <v>16834</v>
      </c>
      <c r="L505" s="47" t="s">
        <v>1820</v>
      </c>
      <c r="M505" s="47" t="s">
        <v>1956</v>
      </c>
    </row>
    <row r="506" spans="1:13" ht="11.25" customHeight="1" x14ac:dyDescent="0.25">
      <c r="A506" s="47" t="s">
        <v>27487</v>
      </c>
      <c r="B506" s="47" t="s">
        <v>9996</v>
      </c>
      <c r="C506" s="47" t="s">
        <v>10065</v>
      </c>
      <c r="D506" s="47" t="s">
        <v>11257</v>
      </c>
      <c r="E506" s="47" t="s">
        <v>10080</v>
      </c>
      <c r="F506" s="47" t="s">
        <v>1152</v>
      </c>
      <c r="G506" s="47" t="s">
        <v>11258</v>
      </c>
      <c r="H506" s="47">
        <v>1</v>
      </c>
      <c r="I506" s="43">
        <v>2603.35</v>
      </c>
      <c r="J506" s="47" t="s">
        <v>16833</v>
      </c>
      <c r="K506" s="47" t="s">
        <v>16834</v>
      </c>
      <c r="L506" s="47" t="s">
        <v>389</v>
      </c>
      <c r="M506" s="47" t="s">
        <v>1887</v>
      </c>
    </row>
    <row r="507" spans="1:13" ht="11.25" customHeight="1" x14ac:dyDescent="0.25">
      <c r="A507" s="47" t="s">
        <v>27488</v>
      </c>
      <c r="B507" s="47" t="s">
        <v>9996</v>
      </c>
      <c r="C507" s="47" t="s">
        <v>10238</v>
      </c>
      <c r="D507" s="47" t="s">
        <v>11259</v>
      </c>
      <c r="E507" s="47" t="s">
        <v>6625</v>
      </c>
      <c r="F507" s="47" t="s">
        <v>10772</v>
      </c>
      <c r="G507" s="47" t="s">
        <v>11260</v>
      </c>
      <c r="H507" s="47">
        <v>1</v>
      </c>
      <c r="I507" s="43">
        <v>1545.6</v>
      </c>
      <c r="J507" s="47" t="s">
        <v>16833</v>
      </c>
      <c r="K507" s="47" t="s">
        <v>16834</v>
      </c>
      <c r="L507" s="47" t="s">
        <v>389</v>
      </c>
      <c r="M507" s="47" t="s">
        <v>1875</v>
      </c>
    </row>
    <row r="508" spans="1:13" ht="11.25" customHeight="1" x14ac:dyDescent="0.25">
      <c r="A508" s="47" t="s">
        <v>8558</v>
      </c>
      <c r="B508" s="47" t="s">
        <v>9996</v>
      </c>
      <c r="C508" s="47" t="s">
        <v>10561</v>
      </c>
      <c r="D508" s="47" t="s">
        <v>11261</v>
      </c>
      <c r="E508" s="47" t="s">
        <v>6625</v>
      </c>
      <c r="F508" s="47" t="s">
        <v>10772</v>
      </c>
      <c r="G508" s="47" t="s">
        <v>11262</v>
      </c>
      <c r="H508" s="47">
        <v>1</v>
      </c>
      <c r="I508" s="43">
        <v>1545.6</v>
      </c>
      <c r="J508" s="47" t="s">
        <v>16833</v>
      </c>
      <c r="K508" s="47" t="s">
        <v>16834</v>
      </c>
      <c r="L508" s="47" t="s">
        <v>391</v>
      </c>
      <c r="M508" s="47" t="s">
        <v>1887</v>
      </c>
    </row>
    <row r="509" spans="1:13" ht="11.25" customHeight="1" x14ac:dyDescent="0.25">
      <c r="A509" s="47" t="s">
        <v>27489</v>
      </c>
      <c r="B509" s="47" t="s">
        <v>9996</v>
      </c>
      <c r="C509" s="47" t="s">
        <v>10238</v>
      </c>
      <c r="D509" s="47" t="s">
        <v>11263</v>
      </c>
      <c r="E509" s="47" t="s">
        <v>6625</v>
      </c>
      <c r="F509" s="47" t="s">
        <v>10772</v>
      </c>
      <c r="G509" s="47" t="s">
        <v>11264</v>
      </c>
      <c r="H509" s="47">
        <v>1</v>
      </c>
      <c r="I509" s="43">
        <v>1545.6</v>
      </c>
      <c r="J509" s="47" t="s">
        <v>16833</v>
      </c>
      <c r="K509" s="47" t="s">
        <v>16834</v>
      </c>
      <c r="L509" s="47" t="s">
        <v>389</v>
      </c>
      <c r="M509" s="47" t="s">
        <v>1875</v>
      </c>
    </row>
    <row r="510" spans="1:13" ht="11.25" customHeight="1" x14ac:dyDescent="0.25">
      <c r="A510" s="47" t="s">
        <v>27490</v>
      </c>
      <c r="B510" s="47" t="s">
        <v>9996</v>
      </c>
      <c r="C510" s="47" t="s">
        <v>11139</v>
      </c>
      <c r="D510" s="47" t="s">
        <v>11265</v>
      </c>
      <c r="E510" s="47" t="s">
        <v>6625</v>
      </c>
      <c r="F510" s="47" t="s">
        <v>10772</v>
      </c>
      <c r="G510" s="47" t="s">
        <v>11266</v>
      </c>
      <c r="H510" s="47">
        <v>1</v>
      </c>
      <c r="I510" s="43">
        <v>1545.6</v>
      </c>
      <c r="J510" s="47" t="s">
        <v>16833</v>
      </c>
      <c r="K510" s="47" t="s">
        <v>16834</v>
      </c>
      <c r="L510" s="47" t="s">
        <v>389</v>
      </c>
      <c r="M510" s="47" t="s">
        <v>1887</v>
      </c>
    </row>
    <row r="511" spans="1:13" ht="11.25" customHeight="1" x14ac:dyDescent="0.25">
      <c r="A511" s="47" t="s">
        <v>27491</v>
      </c>
      <c r="B511" s="47" t="s">
        <v>9996</v>
      </c>
      <c r="C511" s="47" t="s">
        <v>10238</v>
      </c>
      <c r="D511" s="47" t="s">
        <v>11267</v>
      </c>
      <c r="E511" s="47" t="s">
        <v>6625</v>
      </c>
      <c r="F511" s="47" t="s">
        <v>10772</v>
      </c>
      <c r="G511" s="47" t="s">
        <v>11268</v>
      </c>
      <c r="H511" s="47">
        <v>1</v>
      </c>
      <c r="I511" s="43">
        <v>1545.6</v>
      </c>
      <c r="J511" s="47" t="s">
        <v>16833</v>
      </c>
      <c r="K511" s="47" t="s">
        <v>16933</v>
      </c>
      <c r="L511" s="47" t="s">
        <v>1740</v>
      </c>
      <c r="M511" s="47" t="s">
        <v>1887</v>
      </c>
    </row>
    <row r="512" spans="1:13" ht="11.25" customHeight="1" x14ac:dyDescent="0.25">
      <c r="A512" s="47" t="s">
        <v>27492</v>
      </c>
      <c r="B512" s="47" t="s">
        <v>9996</v>
      </c>
      <c r="C512" s="47" t="s">
        <v>10173</v>
      </c>
      <c r="D512" s="47" t="s">
        <v>11269</v>
      </c>
      <c r="E512" s="47" t="s">
        <v>2594</v>
      </c>
      <c r="F512" s="47" t="s">
        <v>11270</v>
      </c>
      <c r="G512" s="47" t="s">
        <v>11271</v>
      </c>
      <c r="H512" s="47">
        <v>1</v>
      </c>
      <c r="I512" s="43">
        <v>2666.91</v>
      </c>
      <c r="J512" s="47" t="s">
        <v>16833</v>
      </c>
      <c r="K512" s="47" t="s">
        <v>16834</v>
      </c>
      <c r="L512" s="47" t="s">
        <v>1820</v>
      </c>
      <c r="M512" s="47" t="s">
        <v>2404</v>
      </c>
    </row>
    <row r="513" spans="1:13" ht="11.25" customHeight="1" x14ac:dyDescent="0.25">
      <c r="A513" s="47" t="s">
        <v>27493</v>
      </c>
      <c r="B513" s="47" t="s">
        <v>9996</v>
      </c>
      <c r="C513" s="47" t="s">
        <v>11272</v>
      </c>
      <c r="D513" s="47" t="s">
        <v>11273</v>
      </c>
      <c r="E513" s="47" t="s">
        <v>11274</v>
      </c>
      <c r="F513" s="47" t="s">
        <v>11275</v>
      </c>
      <c r="G513" s="47" t="s">
        <v>11276</v>
      </c>
      <c r="H513" s="47">
        <v>1</v>
      </c>
      <c r="I513" s="43">
        <v>23.79</v>
      </c>
      <c r="J513" s="47" t="s">
        <v>16833</v>
      </c>
      <c r="K513" s="47" t="s">
        <v>16834</v>
      </c>
      <c r="L513" s="47" t="s">
        <v>1820</v>
      </c>
      <c r="M513" s="47" t="s">
        <v>1893</v>
      </c>
    </row>
    <row r="514" spans="1:13" ht="11.25" customHeight="1" x14ac:dyDescent="0.25">
      <c r="A514" s="47" t="s">
        <v>27494</v>
      </c>
      <c r="B514" s="47" t="s">
        <v>9996</v>
      </c>
      <c r="C514" s="47" t="s">
        <v>10202</v>
      </c>
      <c r="D514" s="47" t="s">
        <v>11277</v>
      </c>
      <c r="E514" s="47" t="s">
        <v>7577</v>
      </c>
      <c r="F514" s="47" t="s">
        <v>10345</v>
      </c>
      <c r="G514" s="47" t="s">
        <v>11278</v>
      </c>
      <c r="H514" s="47">
        <v>1</v>
      </c>
      <c r="I514" s="43">
        <v>1687.2</v>
      </c>
      <c r="J514" s="47" t="s">
        <v>16851</v>
      </c>
      <c r="K514" s="47" t="s">
        <v>16876</v>
      </c>
      <c r="L514" s="47" t="s">
        <v>102</v>
      </c>
      <c r="M514" s="47" t="s">
        <v>376</v>
      </c>
    </row>
    <row r="515" spans="1:13" ht="11.25" customHeight="1" x14ac:dyDescent="0.25">
      <c r="A515" s="47" t="s">
        <v>27495</v>
      </c>
      <c r="B515" s="47" t="s">
        <v>9996</v>
      </c>
      <c r="C515" s="47" t="s">
        <v>11026</v>
      </c>
      <c r="D515" s="47" t="s">
        <v>11279</v>
      </c>
      <c r="E515" s="47" t="s">
        <v>6625</v>
      </c>
      <c r="F515" s="47" t="s">
        <v>11280</v>
      </c>
      <c r="G515" s="47" t="s">
        <v>11281</v>
      </c>
      <c r="H515" s="47">
        <v>1</v>
      </c>
      <c r="I515" s="43">
        <v>330.32</v>
      </c>
      <c r="J515" s="47" t="s">
        <v>16833</v>
      </c>
      <c r="K515" s="47" t="s">
        <v>16834</v>
      </c>
      <c r="L515" s="47" t="s">
        <v>1820</v>
      </c>
      <c r="M515" s="47" t="s">
        <v>1892</v>
      </c>
    </row>
    <row r="516" spans="1:13" ht="11.25" customHeight="1" x14ac:dyDescent="0.25">
      <c r="A516" s="47" t="s">
        <v>27496</v>
      </c>
      <c r="B516" s="47" t="s">
        <v>9996</v>
      </c>
      <c r="C516" s="47" t="s">
        <v>11026</v>
      </c>
      <c r="D516" s="47" t="s">
        <v>11282</v>
      </c>
      <c r="E516" s="47" t="s">
        <v>6625</v>
      </c>
      <c r="F516" s="47" t="s">
        <v>11283</v>
      </c>
      <c r="G516" s="47" t="s">
        <v>11284</v>
      </c>
      <c r="H516" s="47">
        <v>1</v>
      </c>
      <c r="I516" s="43">
        <v>330.32</v>
      </c>
      <c r="J516" s="47" t="s">
        <v>16833</v>
      </c>
      <c r="K516" s="47" t="s">
        <v>16834</v>
      </c>
      <c r="L516" s="47" t="s">
        <v>391</v>
      </c>
      <c r="M516" s="47" t="s">
        <v>1900</v>
      </c>
    </row>
    <row r="517" spans="1:13" ht="11.25" customHeight="1" x14ac:dyDescent="0.25">
      <c r="A517" s="47" t="s">
        <v>27497</v>
      </c>
      <c r="B517" s="47" t="s">
        <v>9996</v>
      </c>
      <c r="C517" s="47" t="s">
        <v>11026</v>
      </c>
      <c r="D517" s="47" t="s">
        <v>11285</v>
      </c>
      <c r="E517" s="47" t="s">
        <v>6625</v>
      </c>
      <c r="F517" s="47" t="s">
        <v>1152</v>
      </c>
      <c r="G517" s="47" t="s">
        <v>11286</v>
      </c>
      <c r="H517" s="47">
        <v>1</v>
      </c>
      <c r="I517" s="43">
        <v>297.10000000000002</v>
      </c>
      <c r="J517" s="47" t="s">
        <v>16833</v>
      </c>
      <c r="K517" s="47" t="s">
        <v>16834</v>
      </c>
      <c r="L517" s="47" t="s">
        <v>391</v>
      </c>
      <c r="M517" s="47" t="s">
        <v>1924</v>
      </c>
    </row>
    <row r="518" spans="1:13" ht="11.25" customHeight="1" x14ac:dyDescent="0.25">
      <c r="A518" s="47" t="s">
        <v>27498</v>
      </c>
      <c r="B518" s="47" t="s">
        <v>9996</v>
      </c>
      <c r="C518" s="47" t="s">
        <v>11026</v>
      </c>
      <c r="D518" s="47" t="s">
        <v>11287</v>
      </c>
      <c r="E518" s="47" t="s">
        <v>6625</v>
      </c>
      <c r="F518" s="47" t="s">
        <v>11043</v>
      </c>
      <c r="G518" s="47" t="s">
        <v>11288</v>
      </c>
      <c r="H518" s="47">
        <v>1</v>
      </c>
      <c r="I518" s="43">
        <v>330.32</v>
      </c>
      <c r="J518" s="47" t="s">
        <v>16910</v>
      </c>
      <c r="K518" s="47" t="s">
        <v>16911</v>
      </c>
      <c r="L518" s="47" t="s">
        <v>1666</v>
      </c>
      <c r="M518" s="47" t="s">
        <v>390</v>
      </c>
    </row>
    <row r="519" spans="1:13" ht="11.25" customHeight="1" x14ac:dyDescent="0.25">
      <c r="A519" s="47" t="s">
        <v>27499</v>
      </c>
      <c r="B519" s="47" t="s">
        <v>9996</v>
      </c>
      <c r="C519" s="47" t="s">
        <v>11026</v>
      </c>
      <c r="D519" s="47" t="s">
        <v>11289</v>
      </c>
      <c r="E519" s="47" t="s">
        <v>6625</v>
      </c>
      <c r="F519" s="47" t="s">
        <v>11043</v>
      </c>
      <c r="G519" s="47" t="s">
        <v>11290</v>
      </c>
      <c r="H519" s="47">
        <v>1</v>
      </c>
      <c r="I519" s="43">
        <v>330.32</v>
      </c>
      <c r="J519" s="47" t="s">
        <v>16833</v>
      </c>
      <c r="K519" s="47" t="s">
        <v>16869</v>
      </c>
      <c r="L519" s="47" t="s">
        <v>1675</v>
      </c>
      <c r="M519" s="47" t="s">
        <v>1866</v>
      </c>
    </row>
    <row r="520" spans="1:13" ht="11.25" customHeight="1" x14ac:dyDescent="0.25">
      <c r="A520" s="47" t="s">
        <v>27500</v>
      </c>
      <c r="B520" s="47" t="s">
        <v>9996</v>
      </c>
      <c r="C520" s="47" t="s">
        <v>11026</v>
      </c>
      <c r="D520" s="47" t="s">
        <v>11291</v>
      </c>
      <c r="E520" s="47" t="s">
        <v>6625</v>
      </c>
      <c r="F520" s="47" t="s">
        <v>11031</v>
      </c>
      <c r="G520" s="47" t="s">
        <v>11292</v>
      </c>
      <c r="H520" s="47">
        <v>1</v>
      </c>
      <c r="I520" s="43">
        <v>330.32</v>
      </c>
      <c r="J520" s="47" t="s">
        <v>16833</v>
      </c>
      <c r="K520" s="47" t="s">
        <v>16859</v>
      </c>
      <c r="L520" s="47" t="s">
        <v>1656</v>
      </c>
      <c r="M520" s="47" t="s">
        <v>1900</v>
      </c>
    </row>
    <row r="521" spans="1:13" ht="11.25" customHeight="1" x14ac:dyDescent="0.25">
      <c r="A521" s="47" t="s">
        <v>27501</v>
      </c>
      <c r="B521" s="47" t="s">
        <v>9996</v>
      </c>
      <c r="C521" s="47" t="s">
        <v>11026</v>
      </c>
      <c r="D521" s="47" t="s">
        <v>11293</v>
      </c>
      <c r="E521" s="47" t="s">
        <v>6625</v>
      </c>
      <c r="F521" s="47" t="s">
        <v>11043</v>
      </c>
      <c r="G521" s="47" t="s">
        <v>11294</v>
      </c>
      <c r="H521" s="47">
        <v>1</v>
      </c>
      <c r="I521" s="43">
        <v>330.32</v>
      </c>
      <c r="J521" s="47" t="s">
        <v>16851</v>
      </c>
      <c r="K521" s="47" t="s">
        <v>16876</v>
      </c>
      <c r="L521" s="47" t="s">
        <v>1708</v>
      </c>
      <c r="M521" s="47" t="s">
        <v>1900</v>
      </c>
    </row>
    <row r="522" spans="1:13" ht="11.25" customHeight="1" x14ac:dyDescent="0.25">
      <c r="A522" s="47" t="s">
        <v>27502</v>
      </c>
      <c r="B522" s="47" t="s">
        <v>9996</v>
      </c>
      <c r="C522" s="47" t="s">
        <v>10001</v>
      </c>
      <c r="D522" s="47" t="s">
        <v>11295</v>
      </c>
      <c r="E522" s="47" t="s">
        <v>10089</v>
      </c>
      <c r="F522" s="47" t="s">
        <v>11296</v>
      </c>
      <c r="G522" s="47" t="s">
        <v>11297</v>
      </c>
      <c r="H522" s="47">
        <v>1</v>
      </c>
      <c r="I522" s="43">
        <v>472.2</v>
      </c>
      <c r="J522" s="47" t="s">
        <v>16833</v>
      </c>
      <c r="K522" s="47" t="s">
        <v>16834</v>
      </c>
      <c r="L522" s="47" t="s">
        <v>391</v>
      </c>
      <c r="M522" s="47" t="s">
        <v>1867</v>
      </c>
    </row>
    <row r="523" spans="1:13" ht="11.25" customHeight="1" x14ac:dyDescent="0.25">
      <c r="A523" s="47" t="s">
        <v>27503</v>
      </c>
      <c r="B523" s="47" t="s">
        <v>9996</v>
      </c>
      <c r="C523" s="47" t="s">
        <v>10078</v>
      </c>
      <c r="D523" s="47" t="s">
        <v>11298</v>
      </c>
      <c r="E523" s="47" t="s">
        <v>10080</v>
      </c>
      <c r="F523" s="47" t="s">
        <v>11299</v>
      </c>
      <c r="G523" s="47" t="s">
        <v>11300</v>
      </c>
      <c r="H523" s="47">
        <v>1</v>
      </c>
      <c r="I523" s="43">
        <v>8888.42</v>
      </c>
      <c r="J523" s="47" t="s">
        <v>16833</v>
      </c>
      <c r="K523" s="47" t="s">
        <v>16834</v>
      </c>
      <c r="L523" s="47" t="s">
        <v>391</v>
      </c>
      <c r="M523" s="47" t="s">
        <v>1867</v>
      </c>
    </row>
    <row r="524" spans="1:13" ht="11.25" customHeight="1" x14ac:dyDescent="0.25">
      <c r="A524" s="47" t="s">
        <v>27504</v>
      </c>
      <c r="B524" s="47" t="s">
        <v>9996</v>
      </c>
      <c r="C524" s="47" t="s">
        <v>10234</v>
      </c>
      <c r="D524" s="47" t="s">
        <v>11301</v>
      </c>
      <c r="E524" s="47" t="s">
        <v>6625</v>
      </c>
      <c r="F524" s="47" t="s">
        <v>11302</v>
      </c>
      <c r="G524" s="47" t="s">
        <v>11303</v>
      </c>
      <c r="H524" s="47">
        <v>1</v>
      </c>
      <c r="I524" s="43">
        <v>1281.6300000000001</v>
      </c>
      <c r="J524" s="47" t="s">
        <v>16833</v>
      </c>
      <c r="K524" s="47" t="s">
        <v>16834</v>
      </c>
      <c r="L524" s="47" t="s">
        <v>391</v>
      </c>
      <c r="M524" s="47" t="s">
        <v>1867</v>
      </c>
    </row>
    <row r="525" spans="1:13" ht="11.25" customHeight="1" x14ac:dyDescent="0.25">
      <c r="A525" s="47" t="s">
        <v>27505</v>
      </c>
      <c r="B525" s="47" t="s">
        <v>9996</v>
      </c>
      <c r="C525" s="47" t="s">
        <v>10078</v>
      </c>
      <c r="D525" s="47" t="s">
        <v>10079</v>
      </c>
      <c r="E525" s="47" t="s">
        <v>10080</v>
      </c>
      <c r="F525" s="47" t="s">
        <v>11304</v>
      </c>
      <c r="G525" s="47" t="s">
        <v>11305</v>
      </c>
      <c r="H525" s="47">
        <v>1</v>
      </c>
      <c r="I525" s="43">
        <v>1586.4</v>
      </c>
      <c r="J525" s="47" t="s">
        <v>16833</v>
      </c>
      <c r="K525" s="47" t="s">
        <v>16834</v>
      </c>
      <c r="L525" s="47" t="s">
        <v>391</v>
      </c>
      <c r="M525" s="47" t="s">
        <v>1867</v>
      </c>
    </row>
    <row r="526" spans="1:13" ht="11.25" customHeight="1" x14ac:dyDescent="0.25">
      <c r="A526" s="47" t="s">
        <v>27506</v>
      </c>
      <c r="B526" s="47" t="s">
        <v>9996</v>
      </c>
      <c r="C526" s="47" t="s">
        <v>10101</v>
      </c>
      <c r="D526" s="47" t="s">
        <v>11306</v>
      </c>
      <c r="E526" s="47" t="s">
        <v>4177</v>
      </c>
      <c r="F526" s="47" t="s">
        <v>11307</v>
      </c>
      <c r="G526" s="47" t="s">
        <v>11308</v>
      </c>
      <c r="H526" s="47">
        <v>1</v>
      </c>
      <c r="I526" s="43">
        <v>1512.55</v>
      </c>
      <c r="J526" s="47" t="s">
        <v>16833</v>
      </c>
      <c r="K526" s="47" t="s">
        <v>16834</v>
      </c>
      <c r="L526" s="47" t="s">
        <v>391</v>
      </c>
      <c r="M526" s="47" t="s">
        <v>1891</v>
      </c>
    </row>
    <row r="527" spans="1:13" ht="11.25" customHeight="1" x14ac:dyDescent="0.25">
      <c r="A527" s="47" t="s">
        <v>27507</v>
      </c>
      <c r="B527" s="47" t="s">
        <v>9996</v>
      </c>
      <c r="C527" s="47" t="s">
        <v>10022</v>
      </c>
      <c r="D527" s="47" t="s">
        <v>11309</v>
      </c>
      <c r="E527" s="47" t="s">
        <v>2827</v>
      </c>
      <c r="F527" s="47" t="s">
        <v>11310</v>
      </c>
      <c r="G527" s="47" t="s">
        <v>11311</v>
      </c>
      <c r="H527" s="47">
        <v>1</v>
      </c>
      <c r="I527" s="43">
        <v>84.29</v>
      </c>
      <c r="J527" s="47" t="s">
        <v>16833</v>
      </c>
      <c r="K527" s="47" t="s">
        <v>16834</v>
      </c>
      <c r="L527" s="47" t="s">
        <v>1820</v>
      </c>
      <c r="M527" s="47" t="s">
        <v>1878</v>
      </c>
    </row>
    <row r="528" spans="1:13" ht="11.25" customHeight="1" x14ac:dyDescent="0.25">
      <c r="A528" s="47" t="s">
        <v>27508</v>
      </c>
      <c r="B528" s="47" t="s">
        <v>9996</v>
      </c>
      <c r="C528" s="47" t="s">
        <v>10234</v>
      </c>
      <c r="D528" s="47" t="s">
        <v>11312</v>
      </c>
      <c r="E528" s="47" t="s">
        <v>6625</v>
      </c>
      <c r="F528" s="47" t="s">
        <v>11313</v>
      </c>
      <c r="G528" s="47" t="s">
        <v>11314</v>
      </c>
      <c r="H528" s="47">
        <v>1</v>
      </c>
      <c r="I528" s="43">
        <v>2206.5</v>
      </c>
      <c r="J528" s="47" t="s">
        <v>16833</v>
      </c>
      <c r="K528" s="47" t="s">
        <v>16834</v>
      </c>
      <c r="L528" s="47" t="s">
        <v>1820</v>
      </c>
      <c r="M528" s="47" t="s">
        <v>1942</v>
      </c>
    </row>
    <row r="529" spans="1:13" ht="11.25" customHeight="1" x14ac:dyDescent="0.25">
      <c r="A529" s="47" t="s">
        <v>27509</v>
      </c>
      <c r="B529" s="47" t="s">
        <v>9996</v>
      </c>
      <c r="C529" s="47" t="s">
        <v>10147</v>
      </c>
      <c r="D529" s="47" t="s">
        <v>10158</v>
      </c>
      <c r="E529" s="47" t="s">
        <v>10806</v>
      </c>
      <c r="F529" s="47" t="s">
        <v>11315</v>
      </c>
      <c r="G529" s="47" t="s">
        <v>11316</v>
      </c>
      <c r="H529" s="47">
        <v>1</v>
      </c>
      <c r="I529" s="43">
        <v>83.49</v>
      </c>
      <c r="J529" s="47" t="s">
        <v>16833</v>
      </c>
      <c r="K529" s="47" t="s">
        <v>16834</v>
      </c>
      <c r="L529" s="47" t="s">
        <v>1820</v>
      </c>
      <c r="M529" s="47" t="s">
        <v>1878</v>
      </c>
    </row>
    <row r="530" spans="1:13" ht="11.25" customHeight="1" x14ac:dyDescent="0.25">
      <c r="A530" s="47" t="s">
        <v>27510</v>
      </c>
      <c r="B530" s="47" t="s">
        <v>9996</v>
      </c>
      <c r="C530" s="47" t="s">
        <v>10119</v>
      </c>
      <c r="D530" s="47" t="s">
        <v>11317</v>
      </c>
      <c r="E530" s="47" t="s">
        <v>2827</v>
      </c>
      <c r="F530" s="47" t="s">
        <v>11318</v>
      </c>
      <c r="G530" s="47" t="s">
        <v>11319</v>
      </c>
      <c r="H530" s="47">
        <v>1</v>
      </c>
      <c r="I530" s="43">
        <v>343.36</v>
      </c>
      <c r="J530" s="47" t="s">
        <v>16833</v>
      </c>
      <c r="K530" s="47" t="s">
        <v>16834</v>
      </c>
      <c r="L530" s="47" t="s">
        <v>1820</v>
      </c>
      <c r="M530" s="47" t="s">
        <v>1893</v>
      </c>
    </row>
    <row r="531" spans="1:13" ht="11.25" customHeight="1" x14ac:dyDescent="0.25">
      <c r="A531" s="47" t="s">
        <v>27511</v>
      </c>
      <c r="B531" s="47" t="s">
        <v>9996</v>
      </c>
      <c r="C531" s="47" t="s">
        <v>10078</v>
      </c>
      <c r="D531" s="47" t="s">
        <v>10079</v>
      </c>
      <c r="E531" s="47" t="s">
        <v>10080</v>
      </c>
      <c r="F531" s="47" t="s">
        <v>10081</v>
      </c>
      <c r="G531" s="47" t="s">
        <v>11320</v>
      </c>
      <c r="H531" s="47">
        <v>1</v>
      </c>
      <c r="I531" s="43">
        <v>1276.76</v>
      </c>
      <c r="J531" s="47" t="s">
        <v>16833</v>
      </c>
      <c r="K531" s="47" t="s">
        <v>16834</v>
      </c>
      <c r="L531" s="47" t="s">
        <v>1820</v>
      </c>
      <c r="M531" s="47" t="s">
        <v>2393</v>
      </c>
    </row>
    <row r="532" spans="1:13" ht="11.25" customHeight="1" x14ac:dyDescent="0.25">
      <c r="A532" s="47" t="s">
        <v>27512</v>
      </c>
      <c r="B532" s="47" t="s">
        <v>9996</v>
      </c>
      <c r="C532" s="47" t="s">
        <v>10202</v>
      </c>
      <c r="D532" s="47" t="s">
        <v>11321</v>
      </c>
      <c r="E532" s="47" t="s">
        <v>11322</v>
      </c>
      <c r="F532" s="47" t="s">
        <v>11323</v>
      </c>
      <c r="G532" s="47" t="s">
        <v>11324</v>
      </c>
      <c r="H532" s="47">
        <v>1</v>
      </c>
      <c r="I532" s="43">
        <v>12239.48</v>
      </c>
      <c r="J532" s="47" t="s">
        <v>16833</v>
      </c>
      <c r="K532" s="47" t="s">
        <v>16834</v>
      </c>
      <c r="L532" s="47" t="s">
        <v>1820</v>
      </c>
      <c r="M532" s="47" t="s">
        <v>1872</v>
      </c>
    </row>
    <row r="533" spans="1:13" ht="11.25" customHeight="1" x14ac:dyDescent="0.25">
      <c r="A533" s="47" t="s">
        <v>27513</v>
      </c>
      <c r="B533" s="47" t="s">
        <v>9996</v>
      </c>
      <c r="C533" s="47" t="s">
        <v>10002</v>
      </c>
      <c r="D533" s="47" t="s">
        <v>11327</v>
      </c>
      <c r="E533" s="47" t="s">
        <v>11326</v>
      </c>
      <c r="F533" s="47" t="s">
        <v>11326</v>
      </c>
      <c r="G533" s="47" t="s">
        <v>11328</v>
      </c>
      <c r="H533" s="47">
        <v>1</v>
      </c>
      <c r="I533" s="43">
        <v>450.62</v>
      </c>
      <c r="J533" s="47" t="s">
        <v>16833</v>
      </c>
      <c r="K533" s="47" t="s">
        <v>16834</v>
      </c>
      <c r="L533" s="47" t="s">
        <v>1820</v>
      </c>
      <c r="M533" s="47" t="s">
        <v>1867</v>
      </c>
    </row>
    <row r="534" spans="1:13" ht="11.25" customHeight="1" x14ac:dyDescent="0.25">
      <c r="A534" s="47" t="s">
        <v>27514</v>
      </c>
      <c r="B534" s="47" t="s">
        <v>9996</v>
      </c>
      <c r="C534" s="47" t="s">
        <v>11329</v>
      </c>
      <c r="D534" s="47" t="s">
        <v>11330</v>
      </c>
      <c r="E534" s="47" t="s">
        <v>2827</v>
      </c>
      <c r="F534" s="47" t="s">
        <v>11331</v>
      </c>
      <c r="G534" s="47" t="s">
        <v>11332</v>
      </c>
      <c r="H534" s="47">
        <v>1</v>
      </c>
      <c r="I534" s="43">
        <v>4886.87</v>
      </c>
      <c r="J534" s="47" t="s">
        <v>16833</v>
      </c>
      <c r="K534" s="47" t="s">
        <v>16834</v>
      </c>
      <c r="L534" s="47" t="s">
        <v>1820</v>
      </c>
      <c r="M534" s="47" t="s">
        <v>1872</v>
      </c>
    </row>
    <row r="535" spans="1:13" ht="11.25" customHeight="1" x14ac:dyDescent="0.25">
      <c r="A535" s="47" t="s">
        <v>27515</v>
      </c>
      <c r="B535" s="47" t="s">
        <v>9996</v>
      </c>
      <c r="C535" s="47" t="s">
        <v>11329</v>
      </c>
      <c r="D535" s="47" t="s">
        <v>11333</v>
      </c>
      <c r="E535" s="47" t="s">
        <v>2689</v>
      </c>
      <c r="F535" s="47" t="s">
        <v>1152</v>
      </c>
      <c r="G535" s="47" t="s">
        <v>11334</v>
      </c>
      <c r="H535" s="47">
        <v>1</v>
      </c>
      <c r="I535" s="43">
        <v>1667.24</v>
      </c>
      <c r="J535" s="47" t="s">
        <v>16833</v>
      </c>
      <c r="K535" s="47" t="s">
        <v>16834</v>
      </c>
      <c r="L535" s="47" t="s">
        <v>1820</v>
      </c>
      <c r="M535" s="47" t="s">
        <v>1872</v>
      </c>
    </row>
    <row r="536" spans="1:13" ht="11.25" customHeight="1" x14ac:dyDescent="0.25">
      <c r="A536" s="47" t="s">
        <v>27516</v>
      </c>
      <c r="B536" s="47" t="s">
        <v>9996</v>
      </c>
      <c r="C536" s="47" t="s">
        <v>10031</v>
      </c>
      <c r="D536" s="47" t="s">
        <v>11335</v>
      </c>
      <c r="E536" s="47" t="s">
        <v>10033</v>
      </c>
      <c r="F536" s="47" t="s">
        <v>10095</v>
      </c>
      <c r="G536" s="47" t="s">
        <v>11336</v>
      </c>
      <c r="H536" s="47">
        <v>1</v>
      </c>
      <c r="I536" s="43">
        <v>479.1</v>
      </c>
      <c r="J536" s="47" t="s">
        <v>16833</v>
      </c>
      <c r="K536" s="47" t="s">
        <v>16834</v>
      </c>
      <c r="L536" s="47" t="s">
        <v>1820</v>
      </c>
      <c r="M536" s="47" t="s">
        <v>16882</v>
      </c>
    </row>
    <row r="537" spans="1:13" ht="11.25" customHeight="1" x14ac:dyDescent="0.25">
      <c r="A537" s="47" t="s">
        <v>27517</v>
      </c>
      <c r="B537" s="47" t="s">
        <v>9996</v>
      </c>
      <c r="C537" s="47" t="s">
        <v>10105</v>
      </c>
      <c r="D537" s="47" t="s">
        <v>10106</v>
      </c>
      <c r="E537" s="47" t="s">
        <v>2207</v>
      </c>
      <c r="F537" s="47" t="s">
        <v>11337</v>
      </c>
      <c r="G537" s="47" t="s">
        <v>1152</v>
      </c>
      <c r="H537" s="47">
        <v>1</v>
      </c>
      <c r="I537" s="43">
        <v>378.22</v>
      </c>
      <c r="J537" s="47" t="s">
        <v>16833</v>
      </c>
      <c r="K537" s="47" t="s">
        <v>16834</v>
      </c>
      <c r="L537" s="47" t="s">
        <v>1820</v>
      </c>
      <c r="M537" s="47" t="s">
        <v>1906</v>
      </c>
    </row>
    <row r="538" spans="1:13" ht="11.25" customHeight="1" x14ac:dyDescent="0.25">
      <c r="A538" s="47" t="s">
        <v>27518</v>
      </c>
      <c r="B538" s="47" t="s">
        <v>9996</v>
      </c>
      <c r="C538" s="47" t="s">
        <v>11329</v>
      </c>
      <c r="D538" s="47" t="s">
        <v>11338</v>
      </c>
      <c r="E538" s="47" t="s">
        <v>2689</v>
      </c>
      <c r="F538" s="47" t="s">
        <v>10299</v>
      </c>
      <c r="G538" s="47" t="s">
        <v>11339</v>
      </c>
      <c r="H538" s="47">
        <v>1</v>
      </c>
      <c r="I538" s="43">
        <v>1500.57</v>
      </c>
      <c r="J538" s="47" t="s">
        <v>16833</v>
      </c>
      <c r="K538" s="47" t="s">
        <v>16834</v>
      </c>
      <c r="L538" s="47" t="s">
        <v>1820</v>
      </c>
      <c r="M538" s="47" t="s">
        <v>2393</v>
      </c>
    </row>
    <row r="539" spans="1:13" ht="11.25" customHeight="1" x14ac:dyDescent="0.25">
      <c r="A539" s="47" t="s">
        <v>27519</v>
      </c>
      <c r="B539" s="47" t="s">
        <v>9996</v>
      </c>
      <c r="C539" s="47" t="s">
        <v>10031</v>
      </c>
      <c r="D539" s="47" t="s">
        <v>11340</v>
      </c>
      <c r="E539" s="47" t="s">
        <v>10033</v>
      </c>
      <c r="F539" s="47" t="s">
        <v>11016</v>
      </c>
      <c r="G539" s="47" t="s">
        <v>11341</v>
      </c>
      <c r="H539" s="47">
        <v>1</v>
      </c>
      <c r="I539" s="43">
        <v>6434.85</v>
      </c>
      <c r="J539" s="47" t="s">
        <v>16833</v>
      </c>
      <c r="K539" s="47" t="s">
        <v>16834</v>
      </c>
      <c r="L539" s="47" t="s">
        <v>1820</v>
      </c>
      <c r="M539" s="47" t="s">
        <v>1865</v>
      </c>
    </row>
    <row r="540" spans="1:13" ht="11.25" customHeight="1" x14ac:dyDescent="0.25">
      <c r="A540" s="47" t="s">
        <v>27520</v>
      </c>
      <c r="B540" s="47" t="s">
        <v>9996</v>
      </c>
      <c r="C540" s="47" t="s">
        <v>10238</v>
      </c>
      <c r="D540" s="47" t="s">
        <v>11342</v>
      </c>
      <c r="E540" s="47" t="s">
        <v>6625</v>
      </c>
      <c r="F540" s="47" t="s">
        <v>10285</v>
      </c>
      <c r="G540" s="47" t="s">
        <v>11343</v>
      </c>
      <c r="H540" s="47">
        <v>1</v>
      </c>
      <c r="I540" s="43">
        <v>5451.17</v>
      </c>
      <c r="J540" s="47" t="s">
        <v>16833</v>
      </c>
      <c r="K540" s="47" t="s">
        <v>16834</v>
      </c>
      <c r="L540" s="47" t="s">
        <v>1820</v>
      </c>
      <c r="M540" s="47" t="s">
        <v>1906</v>
      </c>
    </row>
    <row r="541" spans="1:13" ht="11.25" customHeight="1" x14ac:dyDescent="0.25">
      <c r="A541" s="47" t="s">
        <v>27521</v>
      </c>
      <c r="B541" s="47" t="s">
        <v>9996</v>
      </c>
      <c r="C541" s="47" t="s">
        <v>10238</v>
      </c>
      <c r="D541" s="47" t="s">
        <v>11344</v>
      </c>
      <c r="E541" s="47" t="s">
        <v>6625</v>
      </c>
      <c r="F541" s="47" t="s">
        <v>11345</v>
      </c>
      <c r="G541" s="47" t="s">
        <v>11346</v>
      </c>
      <c r="H541" s="47">
        <v>1</v>
      </c>
      <c r="I541" s="43">
        <v>4905.9799999999996</v>
      </c>
      <c r="J541" s="47" t="s">
        <v>16833</v>
      </c>
      <c r="K541" s="47" t="s">
        <v>16834</v>
      </c>
      <c r="L541" s="47" t="s">
        <v>1820</v>
      </c>
      <c r="M541" s="47" t="s">
        <v>1906</v>
      </c>
    </row>
    <row r="542" spans="1:13" ht="11.25" customHeight="1" x14ac:dyDescent="0.25">
      <c r="A542" s="47" t="s">
        <v>27522</v>
      </c>
      <c r="B542" s="47" t="s">
        <v>9996</v>
      </c>
      <c r="C542" s="47" t="s">
        <v>10031</v>
      </c>
      <c r="D542" s="47" t="s">
        <v>11347</v>
      </c>
      <c r="E542" s="47" t="s">
        <v>10033</v>
      </c>
      <c r="F542" s="47" t="s">
        <v>11016</v>
      </c>
      <c r="G542" s="47" t="s">
        <v>11348</v>
      </c>
      <c r="H542" s="47">
        <v>1</v>
      </c>
      <c r="I542" s="43">
        <v>8066.48</v>
      </c>
      <c r="J542" s="47" t="s">
        <v>16833</v>
      </c>
      <c r="K542" s="47" t="s">
        <v>16834</v>
      </c>
      <c r="L542" s="47" t="s">
        <v>1820</v>
      </c>
      <c r="M542" s="47" t="s">
        <v>1902</v>
      </c>
    </row>
    <row r="543" spans="1:13" ht="11.25" customHeight="1" x14ac:dyDescent="0.25">
      <c r="A543" s="47" t="s">
        <v>27523</v>
      </c>
      <c r="B543" s="47" t="s">
        <v>9996</v>
      </c>
      <c r="C543" s="47" t="s">
        <v>10148</v>
      </c>
      <c r="D543" s="47" t="s">
        <v>11349</v>
      </c>
      <c r="E543" s="47" t="s">
        <v>6625</v>
      </c>
      <c r="F543" s="47" t="s">
        <v>10556</v>
      </c>
      <c r="G543" s="47" t="s">
        <v>11350</v>
      </c>
      <c r="H543" s="47">
        <v>1</v>
      </c>
      <c r="I543" s="43">
        <v>2430.89</v>
      </c>
      <c r="J543" s="47" t="s">
        <v>16833</v>
      </c>
      <c r="K543" s="47" t="s">
        <v>16834</v>
      </c>
      <c r="L543" s="47" t="s">
        <v>1820</v>
      </c>
      <c r="M543" s="47" t="s">
        <v>1869</v>
      </c>
    </row>
    <row r="544" spans="1:13" ht="11.25" customHeight="1" x14ac:dyDescent="0.25">
      <c r="A544" s="47" t="s">
        <v>27524</v>
      </c>
      <c r="B544" s="47" t="s">
        <v>9996</v>
      </c>
      <c r="C544" s="47" t="s">
        <v>10289</v>
      </c>
      <c r="D544" s="47" t="s">
        <v>11351</v>
      </c>
      <c r="E544" s="47" t="s">
        <v>6625</v>
      </c>
      <c r="F544" s="47" t="s">
        <v>11352</v>
      </c>
      <c r="G544" s="47" t="s">
        <v>11353</v>
      </c>
      <c r="H544" s="47">
        <v>1</v>
      </c>
      <c r="I544" s="43">
        <v>2350.94</v>
      </c>
      <c r="J544" s="47" t="s">
        <v>16833</v>
      </c>
      <c r="K544" s="47" t="s">
        <v>16834</v>
      </c>
      <c r="L544" s="47" t="s">
        <v>1820</v>
      </c>
      <c r="M544" s="47" t="s">
        <v>1869</v>
      </c>
    </row>
    <row r="545" spans="1:13" ht="11.25" customHeight="1" x14ac:dyDescent="0.25">
      <c r="A545" s="47" t="s">
        <v>27525</v>
      </c>
      <c r="B545" s="47" t="s">
        <v>9996</v>
      </c>
      <c r="C545" s="47" t="s">
        <v>10576</v>
      </c>
      <c r="D545" s="47" t="s">
        <v>11354</v>
      </c>
      <c r="E545" s="47" t="s">
        <v>2827</v>
      </c>
      <c r="F545" s="47" t="s">
        <v>10578</v>
      </c>
      <c r="G545" s="47" t="s">
        <v>11355</v>
      </c>
      <c r="H545" s="47">
        <v>1</v>
      </c>
      <c r="I545" s="43">
        <v>622.08000000000004</v>
      </c>
      <c r="J545" s="47" t="s">
        <v>16833</v>
      </c>
      <c r="K545" s="47" t="s">
        <v>16834</v>
      </c>
      <c r="L545" s="47" t="s">
        <v>1820</v>
      </c>
      <c r="M545" s="47" t="s">
        <v>1902</v>
      </c>
    </row>
    <row r="546" spans="1:13" ht="11.25" customHeight="1" x14ac:dyDescent="0.25">
      <c r="A546" s="47" t="s">
        <v>27526</v>
      </c>
      <c r="B546" s="47" t="s">
        <v>9996</v>
      </c>
      <c r="C546" s="47" t="s">
        <v>10289</v>
      </c>
      <c r="D546" s="47" t="s">
        <v>11356</v>
      </c>
      <c r="E546" s="47" t="s">
        <v>6625</v>
      </c>
      <c r="F546" s="47" t="s">
        <v>11104</v>
      </c>
      <c r="G546" s="47" t="s">
        <v>11357</v>
      </c>
      <c r="H546" s="47">
        <v>1</v>
      </c>
      <c r="I546" s="43">
        <v>2350.94</v>
      </c>
      <c r="J546" s="47" t="s">
        <v>16833</v>
      </c>
      <c r="K546" s="47" t="s">
        <v>16834</v>
      </c>
      <c r="L546" s="47" t="s">
        <v>1820</v>
      </c>
      <c r="M546" s="47" t="s">
        <v>1869</v>
      </c>
    </row>
    <row r="547" spans="1:13" ht="11.25" customHeight="1" x14ac:dyDescent="0.25">
      <c r="A547" s="47" t="s">
        <v>27527</v>
      </c>
      <c r="B547" s="47" t="s">
        <v>9996</v>
      </c>
      <c r="C547" s="47" t="s">
        <v>10576</v>
      </c>
      <c r="D547" s="47" t="s">
        <v>11358</v>
      </c>
      <c r="E547" s="47" t="s">
        <v>2827</v>
      </c>
      <c r="F547" s="47" t="s">
        <v>1152</v>
      </c>
      <c r="G547" s="47" t="s">
        <v>11359</v>
      </c>
      <c r="H547" s="47">
        <v>1</v>
      </c>
      <c r="I547" s="43">
        <v>622.08000000000004</v>
      </c>
      <c r="J547" s="47" t="s">
        <v>16833</v>
      </c>
      <c r="K547" s="47" t="s">
        <v>16834</v>
      </c>
      <c r="L547" s="47" t="s">
        <v>1820</v>
      </c>
      <c r="M547" s="47" t="s">
        <v>1869</v>
      </c>
    </row>
    <row r="548" spans="1:13" ht="11.25" customHeight="1" x14ac:dyDescent="0.25">
      <c r="A548" s="47" t="s">
        <v>27528</v>
      </c>
      <c r="B548" s="47" t="s">
        <v>9996</v>
      </c>
      <c r="C548" s="47" t="s">
        <v>10289</v>
      </c>
      <c r="D548" s="47" t="s">
        <v>11360</v>
      </c>
      <c r="E548" s="47" t="s">
        <v>6625</v>
      </c>
      <c r="F548" s="47" t="s">
        <v>10738</v>
      </c>
      <c r="G548" s="47" t="s">
        <v>11361</v>
      </c>
      <c r="H548" s="47">
        <v>1</v>
      </c>
      <c r="I548" s="43">
        <v>3314.53</v>
      </c>
      <c r="J548" s="47" t="s">
        <v>16833</v>
      </c>
      <c r="K548" s="47" t="s">
        <v>16834</v>
      </c>
      <c r="L548" s="47" t="s">
        <v>1820</v>
      </c>
      <c r="M548" s="47" t="s">
        <v>1869</v>
      </c>
    </row>
    <row r="549" spans="1:13" ht="11.25" customHeight="1" x14ac:dyDescent="0.25">
      <c r="A549" s="47" t="s">
        <v>27529</v>
      </c>
      <c r="B549" s="47" t="s">
        <v>9996</v>
      </c>
      <c r="C549" s="47" t="s">
        <v>10576</v>
      </c>
      <c r="D549" s="47" t="s">
        <v>11362</v>
      </c>
      <c r="E549" s="47" t="s">
        <v>2827</v>
      </c>
      <c r="F549" s="47" t="s">
        <v>10589</v>
      </c>
      <c r="G549" s="47" t="s">
        <v>11363</v>
      </c>
      <c r="H549" s="47">
        <v>1</v>
      </c>
      <c r="I549" s="43">
        <v>1323.2</v>
      </c>
      <c r="J549" s="47" t="s">
        <v>16833</v>
      </c>
      <c r="K549" s="47" t="s">
        <v>16834</v>
      </c>
      <c r="L549" s="47" t="s">
        <v>1820</v>
      </c>
      <c r="M549" s="47" t="s">
        <v>2404</v>
      </c>
    </row>
    <row r="550" spans="1:13" ht="11.25" customHeight="1" x14ac:dyDescent="0.25">
      <c r="A550" s="47" t="s">
        <v>27530</v>
      </c>
      <c r="B550" s="47" t="s">
        <v>9996</v>
      </c>
      <c r="C550" s="47" t="s">
        <v>10289</v>
      </c>
      <c r="D550" s="47" t="s">
        <v>11364</v>
      </c>
      <c r="E550" s="47" t="s">
        <v>6625</v>
      </c>
      <c r="F550" s="47" t="s">
        <v>10553</v>
      </c>
      <c r="G550" s="47" t="s">
        <v>11365</v>
      </c>
      <c r="H550" s="47">
        <v>1</v>
      </c>
      <c r="I550" s="43">
        <v>2350.94</v>
      </c>
      <c r="J550" s="47" t="s">
        <v>16833</v>
      </c>
      <c r="K550" s="47" t="s">
        <v>16834</v>
      </c>
      <c r="L550" s="47" t="s">
        <v>1820</v>
      </c>
      <c r="M550" s="47" t="s">
        <v>1869</v>
      </c>
    </row>
    <row r="551" spans="1:13" ht="11.25" customHeight="1" x14ac:dyDescent="0.25">
      <c r="A551" s="47" t="s">
        <v>27531</v>
      </c>
      <c r="B551" s="47" t="s">
        <v>9996</v>
      </c>
      <c r="C551" s="47" t="s">
        <v>10576</v>
      </c>
      <c r="D551" s="47" t="s">
        <v>11366</v>
      </c>
      <c r="E551" s="47" t="s">
        <v>2827</v>
      </c>
      <c r="F551" s="47" t="s">
        <v>10824</v>
      </c>
      <c r="G551" s="47" t="s">
        <v>11367</v>
      </c>
      <c r="H551" s="47">
        <v>1</v>
      </c>
      <c r="I551" s="43">
        <v>622.08000000000004</v>
      </c>
      <c r="J551" s="47" t="s">
        <v>16833</v>
      </c>
      <c r="K551" s="47" t="s">
        <v>16834</v>
      </c>
      <c r="L551" s="47" t="s">
        <v>1820</v>
      </c>
      <c r="M551" s="47" t="s">
        <v>1869</v>
      </c>
    </row>
    <row r="552" spans="1:13" ht="11.25" customHeight="1" x14ac:dyDescent="0.25">
      <c r="A552" s="47" t="s">
        <v>27532</v>
      </c>
      <c r="B552" s="47" t="s">
        <v>9996</v>
      </c>
      <c r="C552" s="47" t="s">
        <v>10289</v>
      </c>
      <c r="D552" s="47" t="s">
        <v>11368</v>
      </c>
      <c r="E552" s="47" t="s">
        <v>6625</v>
      </c>
      <c r="F552" s="47" t="s">
        <v>11104</v>
      </c>
      <c r="G552" s="47" t="s">
        <v>11369</v>
      </c>
      <c r="H552" s="47">
        <v>1</v>
      </c>
      <c r="I552" s="43">
        <v>2350.94</v>
      </c>
      <c r="J552" s="47" t="s">
        <v>16833</v>
      </c>
      <c r="K552" s="47" t="s">
        <v>16834</v>
      </c>
      <c r="L552" s="47" t="s">
        <v>1820</v>
      </c>
      <c r="M552" s="47" t="s">
        <v>1869</v>
      </c>
    </row>
    <row r="553" spans="1:13" ht="11.25" customHeight="1" x14ac:dyDescent="0.25">
      <c r="A553" s="47" t="s">
        <v>27533</v>
      </c>
      <c r="B553" s="47" t="s">
        <v>9996</v>
      </c>
      <c r="C553" s="47" t="s">
        <v>10966</v>
      </c>
      <c r="D553" s="47" t="s">
        <v>11370</v>
      </c>
      <c r="E553" s="47" t="s">
        <v>6625</v>
      </c>
      <c r="F553" s="47" t="s">
        <v>10968</v>
      </c>
      <c r="G553" s="47" t="s">
        <v>11371</v>
      </c>
      <c r="H553" s="47">
        <v>1</v>
      </c>
      <c r="I553" s="43">
        <v>2160.11</v>
      </c>
      <c r="J553" s="47" t="s">
        <v>16833</v>
      </c>
      <c r="K553" s="47" t="s">
        <v>16834</v>
      </c>
      <c r="L553" s="47" t="s">
        <v>1820</v>
      </c>
      <c r="M553" s="47" t="s">
        <v>16882</v>
      </c>
    </row>
    <row r="554" spans="1:13" ht="11.25" customHeight="1" x14ac:dyDescent="0.25">
      <c r="A554" s="47" t="s">
        <v>27534</v>
      </c>
      <c r="B554" s="47" t="s">
        <v>9996</v>
      </c>
      <c r="C554" s="47" t="s">
        <v>10289</v>
      </c>
      <c r="D554" s="47" t="s">
        <v>11372</v>
      </c>
      <c r="E554" s="47" t="s">
        <v>6625</v>
      </c>
      <c r="F554" s="47" t="s">
        <v>11373</v>
      </c>
      <c r="G554" s="47" t="s">
        <v>11374</v>
      </c>
      <c r="H554" s="47">
        <v>1</v>
      </c>
      <c r="I554" s="43">
        <v>2893.79</v>
      </c>
      <c r="J554" s="47" t="s">
        <v>16833</v>
      </c>
      <c r="K554" s="47" t="s">
        <v>16834</v>
      </c>
      <c r="L554" s="47" t="s">
        <v>1820</v>
      </c>
      <c r="M554" s="47" t="s">
        <v>1921</v>
      </c>
    </row>
    <row r="555" spans="1:13" ht="11.25" customHeight="1" x14ac:dyDescent="0.25">
      <c r="A555" s="47" t="s">
        <v>27535</v>
      </c>
      <c r="B555" s="47" t="s">
        <v>9996</v>
      </c>
      <c r="C555" s="47" t="s">
        <v>10819</v>
      </c>
      <c r="D555" s="47" t="s">
        <v>11375</v>
      </c>
      <c r="E555" s="47" t="s">
        <v>6625</v>
      </c>
      <c r="F555" s="47" t="s">
        <v>10772</v>
      </c>
      <c r="G555" s="47" t="s">
        <v>11376</v>
      </c>
      <c r="H555" s="47">
        <v>1</v>
      </c>
      <c r="I555" s="43">
        <v>1545.6</v>
      </c>
      <c r="J555" s="47" t="s">
        <v>16833</v>
      </c>
      <c r="K555" s="47" t="s">
        <v>16834</v>
      </c>
      <c r="L555" s="47" t="s">
        <v>389</v>
      </c>
      <c r="M555" s="47" t="s">
        <v>1887</v>
      </c>
    </row>
    <row r="556" spans="1:13" ht="11.25" customHeight="1" x14ac:dyDescent="0.25">
      <c r="A556" s="47" t="s">
        <v>27536</v>
      </c>
      <c r="B556" s="47" t="s">
        <v>9996</v>
      </c>
      <c r="C556" s="47" t="s">
        <v>10819</v>
      </c>
      <c r="D556" s="47" t="s">
        <v>11377</v>
      </c>
      <c r="E556" s="47" t="s">
        <v>6625</v>
      </c>
      <c r="F556" s="47" t="s">
        <v>10772</v>
      </c>
      <c r="G556" s="47" t="s">
        <v>11378</v>
      </c>
      <c r="H556" s="47">
        <v>1</v>
      </c>
      <c r="I556" s="43">
        <v>1545.6</v>
      </c>
      <c r="J556" s="47" t="s">
        <v>16833</v>
      </c>
      <c r="K556" s="47" t="s">
        <v>16834</v>
      </c>
      <c r="L556" s="47" t="s">
        <v>1820</v>
      </c>
      <c r="M556" s="47" t="s">
        <v>1874</v>
      </c>
    </row>
    <row r="557" spans="1:13" ht="11.25" customHeight="1" x14ac:dyDescent="0.25">
      <c r="A557" s="47" t="s">
        <v>27537</v>
      </c>
      <c r="B557" s="47" t="s">
        <v>9996</v>
      </c>
      <c r="C557" s="47" t="s">
        <v>10238</v>
      </c>
      <c r="D557" s="47" t="s">
        <v>11379</v>
      </c>
      <c r="E557" s="47" t="s">
        <v>6625</v>
      </c>
      <c r="F557" s="47" t="s">
        <v>1152</v>
      </c>
      <c r="G557" s="47" t="s">
        <v>11380</v>
      </c>
      <c r="H557" s="47">
        <v>1</v>
      </c>
      <c r="I557" s="43">
        <v>1545.6</v>
      </c>
      <c r="J557" s="47" t="s">
        <v>16833</v>
      </c>
      <c r="K557" s="47" t="s">
        <v>16834</v>
      </c>
      <c r="L557" s="47" t="s">
        <v>1820</v>
      </c>
      <c r="M557" s="47" t="s">
        <v>1921</v>
      </c>
    </row>
    <row r="558" spans="1:13" ht="11.25" customHeight="1" x14ac:dyDescent="0.25">
      <c r="A558" s="47" t="s">
        <v>27538</v>
      </c>
      <c r="B558" s="47" t="s">
        <v>9996</v>
      </c>
      <c r="C558" s="47" t="s">
        <v>10078</v>
      </c>
      <c r="D558" s="47" t="s">
        <v>11381</v>
      </c>
      <c r="E558" s="47" t="s">
        <v>1152</v>
      </c>
      <c r="F558" s="47" t="s">
        <v>4955</v>
      </c>
      <c r="G558" s="47" t="s">
        <v>4955</v>
      </c>
      <c r="H558" s="47">
        <v>1</v>
      </c>
      <c r="I558" s="43">
        <v>2332.08</v>
      </c>
      <c r="J558" s="47" t="s">
        <v>16833</v>
      </c>
      <c r="K558" s="47" t="s">
        <v>16834</v>
      </c>
      <c r="L558" s="47" t="s">
        <v>1820</v>
      </c>
      <c r="M558" s="47" t="s">
        <v>1907</v>
      </c>
    </row>
    <row r="559" spans="1:13" ht="11.25" customHeight="1" x14ac:dyDescent="0.25">
      <c r="A559" s="47" t="s">
        <v>27539</v>
      </c>
      <c r="B559" s="47" t="s">
        <v>9996</v>
      </c>
      <c r="C559" s="47" t="s">
        <v>11382</v>
      </c>
      <c r="D559" s="47" t="s">
        <v>11383</v>
      </c>
      <c r="E559" s="47" t="s">
        <v>6625</v>
      </c>
      <c r="F559" s="47" t="s">
        <v>11384</v>
      </c>
      <c r="G559" s="47" t="s">
        <v>11385</v>
      </c>
      <c r="H559" s="47">
        <v>1</v>
      </c>
      <c r="I559" s="43">
        <v>6918.06</v>
      </c>
      <c r="J559" s="47" t="s">
        <v>16833</v>
      </c>
      <c r="K559" s="47" t="s">
        <v>16834</v>
      </c>
      <c r="L559" s="47" t="s">
        <v>391</v>
      </c>
      <c r="M559" s="47" t="s">
        <v>1907</v>
      </c>
    </row>
    <row r="560" spans="1:13" ht="11.25" customHeight="1" x14ac:dyDescent="0.25">
      <c r="A560" s="47" t="s">
        <v>27540</v>
      </c>
      <c r="B560" s="47" t="s">
        <v>9996</v>
      </c>
      <c r="C560" s="47" t="s">
        <v>10850</v>
      </c>
      <c r="D560" s="47" t="s">
        <v>11386</v>
      </c>
      <c r="E560" s="47" t="s">
        <v>10806</v>
      </c>
      <c r="F560" s="47" t="s">
        <v>11387</v>
      </c>
      <c r="G560" s="47" t="s">
        <v>11388</v>
      </c>
      <c r="H560" s="47">
        <v>1</v>
      </c>
      <c r="I560" s="43">
        <v>689.76</v>
      </c>
      <c r="J560" s="47" t="s">
        <v>16833</v>
      </c>
      <c r="K560" s="47" t="s">
        <v>16834</v>
      </c>
      <c r="L560" s="47" t="s">
        <v>1910</v>
      </c>
      <c r="M560" s="47" t="s">
        <v>1872</v>
      </c>
    </row>
    <row r="561" spans="1:13" ht="11.25" customHeight="1" x14ac:dyDescent="0.25">
      <c r="A561" s="47" t="s">
        <v>27541</v>
      </c>
      <c r="B561" s="47" t="s">
        <v>9996</v>
      </c>
      <c r="C561" s="47" t="s">
        <v>10850</v>
      </c>
      <c r="D561" s="47" t="s">
        <v>11389</v>
      </c>
      <c r="E561" s="47" t="s">
        <v>10806</v>
      </c>
      <c r="F561" s="47" t="s">
        <v>11390</v>
      </c>
      <c r="G561" s="47" t="s">
        <v>11391</v>
      </c>
      <c r="H561" s="47">
        <v>1</v>
      </c>
      <c r="I561" s="43">
        <v>672.03</v>
      </c>
      <c r="J561" s="47" t="s">
        <v>16910</v>
      </c>
      <c r="K561" s="47" t="s">
        <v>16911</v>
      </c>
      <c r="L561" s="47" t="s">
        <v>1666</v>
      </c>
      <c r="M561" s="47" t="s">
        <v>1874</v>
      </c>
    </row>
    <row r="562" spans="1:13" ht="11.25" customHeight="1" x14ac:dyDescent="0.25">
      <c r="A562" s="47" t="s">
        <v>27542</v>
      </c>
      <c r="B562" s="47" t="s">
        <v>9996</v>
      </c>
      <c r="C562" s="47" t="s">
        <v>10850</v>
      </c>
      <c r="D562" s="47" t="s">
        <v>11392</v>
      </c>
      <c r="E562" s="47" t="s">
        <v>10806</v>
      </c>
      <c r="F562" s="47" t="s">
        <v>11393</v>
      </c>
      <c r="G562" s="47" t="s">
        <v>11394</v>
      </c>
      <c r="H562" s="47">
        <v>1</v>
      </c>
      <c r="I562" s="43">
        <v>636.94000000000005</v>
      </c>
      <c r="J562" s="47" t="s">
        <v>16833</v>
      </c>
      <c r="K562" s="47" t="s">
        <v>16933</v>
      </c>
      <c r="L562" s="47" t="s">
        <v>1740</v>
      </c>
      <c r="M562" s="47" t="s">
        <v>1874</v>
      </c>
    </row>
    <row r="563" spans="1:13" ht="11.25" customHeight="1" x14ac:dyDescent="0.25">
      <c r="A563" s="47" t="s">
        <v>27543</v>
      </c>
      <c r="B563" s="47" t="s">
        <v>9996</v>
      </c>
      <c r="C563" s="47" t="s">
        <v>10850</v>
      </c>
      <c r="D563" s="47" t="s">
        <v>11395</v>
      </c>
      <c r="E563" s="47" t="s">
        <v>10806</v>
      </c>
      <c r="F563" s="47" t="s">
        <v>11387</v>
      </c>
      <c r="G563" s="47" t="s">
        <v>11396</v>
      </c>
      <c r="H563" s="47">
        <v>1</v>
      </c>
      <c r="I563" s="43">
        <v>672.02</v>
      </c>
      <c r="J563" s="47" t="s">
        <v>16851</v>
      </c>
      <c r="K563" s="47" t="s">
        <v>16854</v>
      </c>
      <c r="L563" s="47" t="s">
        <v>1748</v>
      </c>
      <c r="M563" s="47" t="s">
        <v>1874</v>
      </c>
    </row>
    <row r="564" spans="1:13" ht="11.25" customHeight="1" x14ac:dyDescent="0.25">
      <c r="A564" s="47" t="s">
        <v>27544</v>
      </c>
      <c r="B564" s="47" t="s">
        <v>9996</v>
      </c>
      <c r="C564" s="47" t="s">
        <v>10850</v>
      </c>
      <c r="D564" s="47" t="s">
        <v>11397</v>
      </c>
      <c r="E564" s="47" t="s">
        <v>10806</v>
      </c>
      <c r="F564" s="47" t="s">
        <v>11387</v>
      </c>
      <c r="G564" s="47" t="s">
        <v>11398</v>
      </c>
      <c r="H564" s="47">
        <v>1</v>
      </c>
      <c r="I564" s="43">
        <v>672.02</v>
      </c>
      <c r="J564" s="47" t="s">
        <v>16851</v>
      </c>
      <c r="K564" s="47" t="s">
        <v>16899</v>
      </c>
      <c r="L564" s="47" t="s">
        <v>1799</v>
      </c>
      <c r="M564" s="47" t="s">
        <v>1874</v>
      </c>
    </row>
    <row r="565" spans="1:13" ht="11.25" customHeight="1" x14ac:dyDescent="0.25">
      <c r="A565" s="47" t="s">
        <v>27545</v>
      </c>
      <c r="B565" s="47" t="s">
        <v>9996</v>
      </c>
      <c r="C565" s="47" t="s">
        <v>10850</v>
      </c>
      <c r="D565" s="47" t="s">
        <v>11399</v>
      </c>
      <c r="E565" s="47" t="s">
        <v>10806</v>
      </c>
      <c r="F565" s="47" t="s">
        <v>11387</v>
      </c>
      <c r="G565" s="47" t="s">
        <v>11400</v>
      </c>
      <c r="H565" s="47">
        <v>1</v>
      </c>
      <c r="I565" s="43">
        <v>655.42</v>
      </c>
      <c r="J565" s="47" t="s">
        <v>16851</v>
      </c>
      <c r="K565" s="47" t="s">
        <v>16852</v>
      </c>
      <c r="L565" s="47" t="s">
        <v>1756</v>
      </c>
      <c r="M565" s="47" t="s">
        <v>1872</v>
      </c>
    </row>
    <row r="566" spans="1:13" ht="11.25" customHeight="1" x14ac:dyDescent="0.25">
      <c r="A566" s="47" t="s">
        <v>27546</v>
      </c>
      <c r="B566" s="47" t="s">
        <v>9996</v>
      </c>
      <c r="C566" s="47" t="s">
        <v>10850</v>
      </c>
      <c r="D566" s="47" t="s">
        <v>11401</v>
      </c>
      <c r="E566" s="47" t="s">
        <v>10806</v>
      </c>
      <c r="F566" s="47" t="s">
        <v>11402</v>
      </c>
      <c r="G566" s="47" t="s">
        <v>11403</v>
      </c>
      <c r="H566" s="47">
        <v>1</v>
      </c>
      <c r="I566" s="43">
        <v>636.94000000000005</v>
      </c>
      <c r="J566" s="47" t="s">
        <v>16851</v>
      </c>
      <c r="K566" s="47" t="s">
        <v>16865</v>
      </c>
      <c r="L566" s="47" t="s">
        <v>1802</v>
      </c>
      <c r="M566" s="47" t="s">
        <v>1867</v>
      </c>
    </row>
    <row r="567" spans="1:13" ht="11.25" customHeight="1" x14ac:dyDescent="0.25">
      <c r="A567" s="47" t="s">
        <v>27547</v>
      </c>
      <c r="B567" s="47" t="s">
        <v>9996</v>
      </c>
      <c r="C567" s="47" t="s">
        <v>10850</v>
      </c>
      <c r="D567" s="47" t="s">
        <v>11404</v>
      </c>
      <c r="E567" s="47" t="s">
        <v>10806</v>
      </c>
      <c r="F567" s="47" t="s">
        <v>11387</v>
      </c>
      <c r="G567" s="47" t="s">
        <v>11405</v>
      </c>
      <c r="H567" s="47">
        <v>1</v>
      </c>
      <c r="I567" s="43">
        <v>636.94000000000005</v>
      </c>
      <c r="J567" s="47" t="s">
        <v>16851</v>
      </c>
      <c r="K567" s="47" t="s">
        <v>16876</v>
      </c>
      <c r="L567" s="47" t="s">
        <v>1708</v>
      </c>
      <c r="M567" s="47" t="s">
        <v>1867</v>
      </c>
    </row>
    <row r="568" spans="1:13" ht="11.25" customHeight="1" x14ac:dyDescent="0.25">
      <c r="A568" s="47" t="s">
        <v>27548</v>
      </c>
      <c r="B568" s="47" t="s">
        <v>9996</v>
      </c>
      <c r="C568" s="47" t="s">
        <v>10850</v>
      </c>
      <c r="D568" s="47" t="s">
        <v>11406</v>
      </c>
      <c r="E568" s="47" t="s">
        <v>1152</v>
      </c>
      <c r="F568" s="47" t="s">
        <v>11390</v>
      </c>
      <c r="G568" s="47" t="s">
        <v>11407</v>
      </c>
      <c r="H568" s="47">
        <v>1</v>
      </c>
      <c r="I568" s="43">
        <v>636.94000000000005</v>
      </c>
      <c r="J568" s="47" t="s">
        <v>16833</v>
      </c>
      <c r="K568" s="47" t="s">
        <v>16859</v>
      </c>
      <c r="L568" s="47" t="s">
        <v>1656</v>
      </c>
      <c r="M568" s="47" t="s">
        <v>1874</v>
      </c>
    </row>
    <row r="569" spans="1:13" ht="11.25" customHeight="1" x14ac:dyDescent="0.25">
      <c r="A569" s="47" t="s">
        <v>27549</v>
      </c>
      <c r="B569" s="47" t="s">
        <v>9996</v>
      </c>
      <c r="C569" s="47" t="s">
        <v>10850</v>
      </c>
      <c r="D569" s="47" t="s">
        <v>11408</v>
      </c>
      <c r="E569" s="47" t="s">
        <v>10806</v>
      </c>
      <c r="F569" s="47" t="s">
        <v>11387</v>
      </c>
      <c r="G569" s="47" t="s">
        <v>11409</v>
      </c>
      <c r="H569" s="47">
        <v>1</v>
      </c>
      <c r="I569" s="43">
        <v>672.03</v>
      </c>
      <c r="J569" s="47" t="s">
        <v>16833</v>
      </c>
      <c r="K569" s="47" t="s">
        <v>16869</v>
      </c>
      <c r="L569" s="47" t="s">
        <v>1675</v>
      </c>
      <c r="M569" s="47" t="s">
        <v>1874</v>
      </c>
    </row>
    <row r="570" spans="1:13" ht="11.25" customHeight="1" x14ac:dyDescent="0.25">
      <c r="A570" s="47" t="s">
        <v>27550</v>
      </c>
      <c r="B570" s="47" t="s">
        <v>9996</v>
      </c>
      <c r="C570" s="47" t="s">
        <v>10403</v>
      </c>
      <c r="D570" s="47" t="s">
        <v>11410</v>
      </c>
      <c r="E570" s="47" t="s">
        <v>1152</v>
      </c>
      <c r="F570" s="47" t="s">
        <v>11411</v>
      </c>
      <c r="G570" s="47" t="s">
        <v>11412</v>
      </c>
      <c r="H570" s="47">
        <v>1</v>
      </c>
      <c r="I570" s="43">
        <v>689.76</v>
      </c>
      <c r="J570" s="47" t="s">
        <v>16833</v>
      </c>
      <c r="K570" s="47" t="s">
        <v>16834</v>
      </c>
      <c r="L570" s="47" t="s">
        <v>1820</v>
      </c>
      <c r="M570" s="47" t="s">
        <v>2393</v>
      </c>
    </row>
    <row r="571" spans="1:13" ht="11.25" customHeight="1" x14ac:dyDescent="0.25">
      <c r="A571" s="47" t="s">
        <v>27551</v>
      </c>
      <c r="B571" s="47" t="s">
        <v>9996</v>
      </c>
      <c r="C571" s="47" t="s">
        <v>10850</v>
      </c>
      <c r="D571" s="47" t="s">
        <v>11413</v>
      </c>
      <c r="E571" s="47" t="s">
        <v>10806</v>
      </c>
      <c r="F571" s="47" t="s">
        <v>11387</v>
      </c>
      <c r="G571" s="47" t="s">
        <v>11414</v>
      </c>
      <c r="H571" s="47">
        <v>1</v>
      </c>
      <c r="I571" s="43">
        <v>655.42</v>
      </c>
      <c r="J571" s="47" t="s">
        <v>16833</v>
      </c>
      <c r="K571" s="47" t="s">
        <v>16863</v>
      </c>
      <c r="L571" s="47" t="s">
        <v>1685</v>
      </c>
      <c r="M571" s="47" t="s">
        <v>1874</v>
      </c>
    </row>
    <row r="572" spans="1:13" ht="11.25" customHeight="1" x14ac:dyDescent="0.25">
      <c r="A572" s="47" t="s">
        <v>27552</v>
      </c>
      <c r="B572" s="47" t="s">
        <v>9996</v>
      </c>
      <c r="C572" s="47" t="s">
        <v>10289</v>
      </c>
      <c r="D572" s="47" t="s">
        <v>11415</v>
      </c>
      <c r="E572" s="47" t="s">
        <v>6625</v>
      </c>
      <c r="F572" s="47" t="s">
        <v>11416</v>
      </c>
      <c r="G572" s="47" t="s">
        <v>11417</v>
      </c>
      <c r="H572" s="47">
        <v>1</v>
      </c>
      <c r="I572" s="43">
        <v>2677.86</v>
      </c>
      <c r="J572" s="47" t="s">
        <v>16833</v>
      </c>
      <c r="K572" s="47" t="s">
        <v>16834</v>
      </c>
      <c r="L572" s="47" t="s">
        <v>391</v>
      </c>
      <c r="M572" s="47" t="s">
        <v>390</v>
      </c>
    </row>
    <row r="573" spans="1:13" ht="11.25" customHeight="1" x14ac:dyDescent="0.25">
      <c r="A573" s="47" t="s">
        <v>27553</v>
      </c>
      <c r="B573" s="47" t="s">
        <v>9996</v>
      </c>
      <c r="C573" s="47" t="s">
        <v>10774</v>
      </c>
      <c r="D573" s="47" t="s">
        <v>11418</v>
      </c>
      <c r="E573" s="47" t="s">
        <v>1152</v>
      </c>
      <c r="F573" s="47" t="s">
        <v>1152</v>
      </c>
      <c r="G573" s="47" t="s">
        <v>1152</v>
      </c>
      <c r="H573" s="47">
        <v>1</v>
      </c>
      <c r="I573" s="43">
        <v>297.57</v>
      </c>
      <c r="J573" s="47" t="s">
        <v>16833</v>
      </c>
      <c r="K573" s="47" t="s">
        <v>16834</v>
      </c>
      <c r="L573" s="47" t="s">
        <v>1820</v>
      </c>
      <c r="M573" s="47" t="s">
        <v>16882</v>
      </c>
    </row>
    <row r="574" spans="1:13" ht="11.25" customHeight="1" x14ac:dyDescent="0.25">
      <c r="A574" s="47" t="s">
        <v>27554</v>
      </c>
      <c r="B574" s="47" t="s">
        <v>9996</v>
      </c>
      <c r="C574" s="47" t="s">
        <v>10774</v>
      </c>
      <c r="D574" s="47" t="s">
        <v>11418</v>
      </c>
      <c r="E574" s="47" t="s">
        <v>1152</v>
      </c>
      <c r="F574" s="47" t="s">
        <v>1152</v>
      </c>
      <c r="G574" s="47" t="s">
        <v>1152</v>
      </c>
      <c r="H574" s="47">
        <v>1</v>
      </c>
      <c r="I574" s="43">
        <v>330.6</v>
      </c>
      <c r="J574" s="47" t="s">
        <v>16833</v>
      </c>
      <c r="K574" s="47" t="s">
        <v>16863</v>
      </c>
      <c r="L574" s="47" t="s">
        <v>1685</v>
      </c>
      <c r="M574" s="47" t="s">
        <v>1874</v>
      </c>
    </row>
    <row r="575" spans="1:13" ht="11.25" customHeight="1" x14ac:dyDescent="0.25">
      <c r="A575" s="47" t="s">
        <v>27555</v>
      </c>
      <c r="B575" s="47" t="s">
        <v>9996</v>
      </c>
      <c r="C575" s="47" t="s">
        <v>10774</v>
      </c>
      <c r="D575" s="47" t="s">
        <v>11418</v>
      </c>
      <c r="E575" s="47" t="s">
        <v>1152</v>
      </c>
      <c r="F575" s="47" t="s">
        <v>1152</v>
      </c>
      <c r="G575" s="47" t="s">
        <v>1152</v>
      </c>
      <c r="H575" s="47">
        <v>1</v>
      </c>
      <c r="I575" s="43">
        <v>102.27</v>
      </c>
      <c r="J575" s="47" t="s">
        <v>16833</v>
      </c>
      <c r="K575" s="47" t="s">
        <v>16834</v>
      </c>
      <c r="L575" s="47" t="s">
        <v>1820</v>
      </c>
      <c r="M575" s="47" t="s">
        <v>1872</v>
      </c>
    </row>
    <row r="576" spans="1:13" ht="11.25" customHeight="1" x14ac:dyDescent="0.25">
      <c r="A576" s="47" t="s">
        <v>27556</v>
      </c>
      <c r="B576" s="47" t="s">
        <v>9996</v>
      </c>
      <c r="C576" s="47" t="s">
        <v>10774</v>
      </c>
      <c r="D576" s="47" t="s">
        <v>11418</v>
      </c>
      <c r="E576" s="47" t="s">
        <v>1152</v>
      </c>
      <c r="F576" s="47" t="s">
        <v>4955</v>
      </c>
      <c r="G576" s="47" t="s">
        <v>4955</v>
      </c>
      <c r="H576" s="47">
        <v>1</v>
      </c>
      <c r="I576" s="43">
        <v>70.3</v>
      </c>
      <c r="J576" s="47" t="s">
        <v>16833</v>
      </c>
      <c r="K576" s="47" t="s">
        <v>16834</v>
      </c>
      <c r="L576" s="47" t="s">
        <v>1820</v>
      </c>
      <c r="M576" s="47" t="s">
        <v>1867</v>
      </c>
    </row>
    <row r="577" spans="1:13" ht="11.25" customHeight="1" x14ac:dyDescent="0.25">
      <c r="A577" s="47" t="s">
        <v>27557</v>
      </c>
      <c r="B577" s="47" t="s">
        <v>9996</v>
      </c>
      <c r="C577" s="47" t="s">
        <v>10774</v>
      </c>
      <c r="D577" s="47" t="s">
        <v>11419</v>
      </c>
      <c r="E577" s="47" t="s">
        <v>1152</v>
      </c>
      <c r="F577" s="47" t="s">
        <v>1152</v>
      </c>
      <c r="G577" s="47" t="s">
        <v>11420</v>
      </c>
      <c r="H577" s="47">
        <v>1</v>
      </c>
      <c r="I577" s="43">
        <v>64.91</v>
      </c>
      <c r="J577" s="47" t="s">
        <v>16851</v>
      </c>
      <c r="K577" s="47" t="s">
        <v>16876</v>
      </c>
      <c r="L577" s="47" t="s">
        <v>1708</v>
      </c>
      <c r="M577" s="47" t="s">
        <v>1867</v>
      </c>
    </row>
    <row r="578" spans="1:13" ht="11.25" customHeight="1" x14ac:dyDescent="0.25">
      <c r="A578" s="47" t="s">
        <v>27558</v>
      </c>
      <c r="B578" s="47" t="s">
        <v>9996</v>
      </c>
      <c r="C578" s="47" t="s">
        <v>10774</v>
      </c>
      <c r="D578" s="47" t="s">
        <v>11421</v>
      </c>
      <c r="E578" s="47" t="s">
        <v>1152</v>
      </c>
      <c r="F578" s="47" t="s">
        <v>1152</v>
      </c>
      <c r="G578" s="47" t="s">
        <v>11422</v>
      </c>
      <c r="H578" s="47">
        <v>1</v>
      </c>
      <c r="I578" s="43">
        <v>64.91</v>
      </c>
      <c r="J578" s="47" t="s">
        <v>16851</v>
      </c>
      <c r="K578" s="47" t="s">
        <v>16852</v>
      </c>
      <c r="L578" s="47" t="s">
        <v>1756</v>
      </c>
      <c r="M578" s="47" t="s">
        <v>1872</v>
      </c>
    </row>
    <row r="579" spans="1:13" ht="11.25" customHeight="1" x14ac:dyDescent="0.25">
      <c r="A579" s="47" t="s">
        <v>27559</v>
      </c>
      <c r="B579" s="47" t="s">
        <v>9996</v>
      </c>
      <c r="C579" s="47" t="s">
        <v>10774</v>
      </c>
      <c r="D579" s="47" t="s">
        <v>11423</v>
      </c>
      <c r="E579" s="47" t="s">
        <v>1152</v>
      </c>
      <c r="F579" s="47" t="s">
        <v>1152</v>
      </c>
      <c r="G579" s="47" t="s">
        <v>11424</v>
      </c>
      <c r="H579" s="47">
        <v>1</v>
      </c>
      <c r="I579" s="43">
        <v>64.91</v>
      </c>
      <c r="J579" s="47" t="s">
        <v>16851</v>
      </c>
      <c r="K579" s="47" t="s">
        <v>16852</v>
      </c>
      <c r="L579" s="47" t="s">
        <v>1756</v>
      </c>
      <c r="M579" s="47" t="s">
        <v>1872</v>
      </c>
    </row>
    <row r="580" spans="1:13" ht="11.25" customHeight="1" x14ac:dyDescent="0.25">
      <c r="A580" s="47" t="s">
        <v>27560</v>
      </c>
      <c r="B580" s="47" t="s">
        <v>9996</v>
      </c>
      <c r="C580" s="47" t="s">
        <v>10774</v>
      </c>
      <c r="D580" s="47" t="s">
        <v>11425</v>
      </c>
      <c r="E580" s="47" t="s">
        <v>10779</v>
      </c>
      <c r="F580" s="47" t="s">
        <v>1152</v>
      </c>
      <c r="G580" s="47" t="s">
        <v>11426</v>
      </c>
      <c r="H580" s="47">
        <v>1</v>
      </c>
      <c r="I580" s="43">
        <v>58.43</v>
      </c>
      <c r="J580" s="47" t="s">
        <v>16833</v>
      </c>
      <c r="K580" s="47" t="s">
        <v>16859</v>
      </c>
      <c r="L580" s="47" t="s">
        <v>1656</v>
      </c>
      <c r="M580" s="47" t="s">
        <v>1874</v>
      </c>
    </row>
    <row r="581" spans="1:13" ht="11.25" customHeight="1" x14ac:dyDescent="0.25">
      <c r="A581" s="47" t="s">
        <v>27561</v>
      </c>
      <c r="B581" s="47" t="s">
        <v>9996</v>
      </c>
      <c r="C581" s="47" t="s">
        <v>10774</v>
      </c>
      <c r="D581" s="47" t="s">
        <v>11427</v>
      </c>
      <c r="E581" s="47" t="s">
        <v>1152</v>
      </c>
      <c r="F581" s="47" t="s">
        <v>1152</v>
      </c>
      <c r="G581" s="47" t="s">
        <v>11428</v>
      </c>
      <c r="H581" s="47">
        <v>1</v>
      </c>
      <c r="I581" s="43">
        <v>64.91</v>
      </c>
      <c r="J581" s="47" t="s">
        <v>16851</v>
      </c>
      <c r="K581" s="47" t="s">
        <v>16852</v>
      </c>
      <c r="L581" s="47" t="s">
        <v>1756</v>
      </c>
      <c r="M581" s="47" t="s">
        <v>1872</v>
      </c>
    </row>
    <row r="582" spans="1:13" ht="11.25" customHeight="1" x14ac:dyDescent="0.25">
      <c r="A582" s="47" t="s">
        <v>27562</v>
      </c>
      <c r="B582" s="47" t="s">
        <v>9996</v>
      </c>
      <c r="C582" s="47" t="s">
        <v>10774</v>
      </c>
      <c r="D582" s="47" t="s">
        <v>11429</v>
      </c>
      <c r="E582" s="47" t="s">
        <v>10779</v>
      </c>
      <c r="F582" s="47" t="s">
        <v>1152</v>
      </c>
      <c r="G582" s="47" t="s">
        <v>11430</v>
      </c>
      <c r="H582" s="47">
        <v>1</v>
      </c>
      <c r="I582" s="43">
        <v>43.6</v>
      </c>
      <c r="J582" s="47" t="s">
        <v>16833</v>
      </c>
      <c r="K582" s="47" t="s">
        <v>16859</v>
      </c>
      <c r="L582" s="47" t="s">
        <v>1656</v>
      </c>
      <c r="M582" s="47" t="s">
        <v>1874</v>
      </c>
    </row>
    <row r="583" spans="1:13" ht="11.25" customHeight="1" x14ac:dyDescent="0.25">
      <c r="A583" s="47" t="s">
        <v>27563</v>
      </c>
      <c r="B583" s="47" t="s">
        <v>9996</v>
      </c>
      <c r="C583" s="47" t="s">
        <v>10774</v>
      </c>
      <c r="D583" s="47" t="s">
        <v>11431</v>
      </c>
      <c r="E583" s="47" t="s">
        <v>10779</v>
      </c>
      <c r="F583" s="47" t="s">
        <v>1152</v>
      </c>
      <c r="G583" s="47" t="s">
        <v>11432</v>
      </c>
      <c r="H583" s="47">
        <v>1</v>
      </c>
      <c r="I583" s="43">
        <v>64.89</v>
      </c>
      <c r="J583" s="47" t="s">
        <v>16833</v>
      </c>
      <c r="K583" s="47" t="s">
        <v>16869</v>
      </c>
      <c r="L583" s="47" t="s">
        <v>1675</v>
      </c>
      <c r="M583" s="47" t="s">
        <v>1874</v>
      </c>
    </row>
    <row r="584" spans="1:13" ht="11.25" customHeight="1" x14ac:dyDescent="0.25">
      <c r="A584" s="47" t="s">
        <v>27564</v>
      </c>
      <c r="B584" s="47" t="s">
        <v>9996</v>
      </c>
      <c r="C584" s="47" t="s">
        <v>10774</v>
      </c>
      <c r="D584" s="47" t="s">
        <v>11433</v>
      </c>
      <c r="E584" s="47" t="s">
        <v>10779</v>
      </c>
      <c r="F584" s="47" t="s">
        <v>1152</v>
      </c>
      <c r="G584" s="47" t="s">
        <v>11434</v>
      </c>
      <c r="H584" s="47">
        <v>1</v>
      </c>
      <c r="I584" s="43">
        <v>64.91</v>
      </c>
      <c r="J584" s="47" t="s">
        <v>16833</v>
      </c>
      <c r="K584" s="47" t="s">
        <v>16869</v>
      </c>
      <c r="L584" s="47" t="s">
        <v>1675</v>
      </c>
      <c r="M584" s="47" t="s">
        <v>1874</v>
      </c>
    </row>
    <row r="585" spans="1:13" ht="11.25" customHeight="1" x14ac:dyDescent="0.25">
      <c r="A585" s="47" t="s">
        <v>27565</v>
      </c>
      <c r="B585" s="47" t="s">
        <v>9996</v>
      </c>
      <c r="C585" s="47" t="s">
        <v>10774</v>
      </c>
      <c r="D585" s="47" t="s">
        <v>11435</v>
      </c>
      <c r="E585" s="47" t="s">
        <v>1152</v>
      </c>
      <c r="F585" s="47" t="s">
        <v>1863</v>
      </c>
      <c r="G585" s="47" t="s">
        <v>11436</v>
      </c>
      <c r="H585" s="47">
        <v>1</v>
      </c>
      <c r="I585" s="43">
        <v>64.91</v>
      </c>
      <c r="J585" s="47" t="s">
        <v>16833</v>
      </c>
      <c r="K585" s="47" t="s">
        <v>16863</v>
      </c>
      <c r="L585" s="47" t="s">
        <v>1685</v>
      </c>
      <c r="M585" s="47" t="s">
        <v>1874</v>
      </c>
    </row>
    <row r="586" spans="1:13" ht="11.25" customHeight="1" x14ac:dyDescent="0.25">
      <c r="A586" s="47" t="s">
        <v>27566</v>
      </c>
      <c r="B586" s="47" t="s">
        <v>9996</v>
      </c>
      <c r="C586" s="47" t="s">
        <v>11065</v>
      </c>
      <c r="D586" s="47" t="s">
        <v>10132</v>
      </c>
      <c r="E586" s="47" t="s">
        <v>11438</v>
      </c>
      <c r="F586" s="47" t="s">
        <v>11439</v>
      </c>
      <c r="G586" s="47" t="s">
        <v>1152</v>
      </c>
      <c r="H586" s="47">
        <v>1</v>
      </c>
      <c r="I586" s="43">
        <v>342.58</v>
      </c>
      <c r="J586" s="47" t="s">
        <v>16833</v>
      </c>
      <c r="K586" s="47" t="s">
        <v>16906</v>
      </c>
      <c r="L586" s="47" t="s">
        <v>1915</v>
      </c>
      <c r="M586" s="47" t="s">
        <v>1887</v>
      </c>
    </row>
    <row r="587" spans="1:13" ht="11.25" customHeight="1" x14ac:dyDescent="0.25">
      <c r="A587" s="47" t="s">
        <v>27567</v>
      </c>
      <c r="B587" s="47" t="s">
        <v>9996</v>
      </c>
      <c r="C587" s="47" t="s">
        <v>10022</v>
      </c>
      <c r="D587" s="47" t="s">
        <v>11440</v>
      </c>
      <c r="E587" s="47" t="s">
        <v>10023</v>
      </c>
      <c r="F587" s="47" t="s">
        <v>10688</v>
      </c>
      <c r="G587" s="47" t="s">
        <v>11441</v>
      </c>
      <c r="H587" s="47">
        <v>1</v>
      </c>
      <c r="I587" s="43">
        <v>322.57</v>
      </c>
      <c r="J587" s="47" t="s">
        <v>16833</v>
      </c>
      <c r="K587" s="47" t="s">
        <v>16906</v>
      </c>
      <c r="L587" s="47" t="s">
        <v>1915</v>
      </c>
      <c r="M587" s="47" t="s">
        <v>1887</v>
      </c>
    </row>
    <row r="588" spans="1:13" ht="11.25" customHeight="1" x14ac:dyDescent="0.25">
      <c r="A588" s="47" t="s">
        <v>27568</v>
      </c>
      <c r="B588" s="47" t="s">
        <v>9996</v>
      </c>
      <c r="C588" s="47" t="s">
        <v>10320</v>
      </c>
      <c r="D588" s="47" t="s">
        <v>11442</v>
      </c>
      <c r="E588" s="47" t="s">
        <v>10089</v>
      </c>
      <c r="F588" s="47" t="s">
        <v>10381</v>
      </c>
      <c r="G588" s="47" t="s">
        <v>11443</v>
      </c>
      <c r="H588" s="47">
        <v>1</v>
      </c>
      <c r="I588" s="43">
        <v>1241.4000000000001</v>
      </c>
      <c r="J588" s="47" t="s">
        <v>16833</v>
      </c>
      <c r="K588" s="47" t="s">
        <v>16906</v>
      </c>
      <c r="L588" s="47" t="s">
        <v>1915</v>
      </c>
      <c r="M588" s="47" t="s">
        <v>1867</v>
      </c>
    </row>
    <row r="589" spans="1:13" ht="11.25" customHeight="1" x14ac:dyDescent="0.25">
      <c r="A589" s="47" t="s">
        <v>27569</v>
      </c>
      <c r="B589" s="47" t="s">
        <v>9996</v>
      </c>
      <c r="C589" s="47" t="s">
        <v>10119</v>
      </c>
      <c r="D589" s="47" t="s">
        <v>11444</v>
      </c>
      <c r="E589" s="47" t="s">
        <v>10089</v>
      </c>
      <c r="F589" s="47" t="s">
        <v>10411</v>
      </c>
      <c r="G589" s="47" t="s">
        <v>11445</v>
      </c>
      <c r="H589" s="47">
        <v>1</v>
      </c>
      <c r="I589" s="43">
        <v>430.79</v>
      </c>
      <c r="J589" s="47" t="s">
        <v>16833</v>
      </c>
      <c r="K589" s="47" t="s">
        <v>16906</v>
      </c>
      <c r="L589" s="47" t="s">
        <v>1915</v>
      </c>
      <c r="M589" s="47" t="s">
        <v>1867</v>
      </c>
    </row>
    <row r="590" spans="1:13" ht="11.25" customHeight="1" x14ac:dyDescent="0.25">
      <c r="A590" s="47" t="s">
        <v>27570</v>
      </c>
      <c r="B590" s="47" t="s">
        <v>9996</v>
      </c>
      <c r="C590" s="47" t="s">
        <v>10152</v>
      </c>
      <c r="D590" s="47" t="s">
        <v>11446</v>
      </c>
      <c r="E590" s="47" t="s">
        <v>1152</v>
      </c>
      <c r="F590" s="47" t="s">
        <v>1152</v>
      </c>
      <c r="G590" s="47" t="s">
        <v>1152</v>
      </c>
      <c r="H590" s="47">
        <v>1</v>
      </c>
      <c r="I590" s="43">
        <v>963.07</v>
      </c>
      <c r="J590" s="47" t="s">
        <v>16833</v>
      </c>
      <c r="K590" s="47" t="s">
        <v>16906</v>
      </c>
      <c r="L590" s="47" t="s">
        <v>1915</v>
      </c>
      <c r="M590" s="47" t="s">
        <v>1867</v>
      </c>
    </row>
    <row r="591" spans="1:13" ht="11.25" customHeight="1" x14ac:dyDescent="0.25">
      <c r="A591" s="47" t="s">
        <v>27571</v>
      </c>
      <c r="B591" s="47" t="s">
        <v>9996</v>
      </c>
      <c r="C591" s="47" t="s">
        <v>10037</v>
      </c>
      <c r="D591" s="47" t="s">
        <v>11447</v>
      </c>
      <c r="E591" s="47" t="s">
        <v>10243</v>
      </c>
      <c r="F591" s="47" t="s">
        <v>10244</v>
      </c>
      <c r="G591" s="47" t="s">
        <v>11448</v>
      </c>
      <c r="H591" s="47">
        <v>1</v>
      </c>
      <c r="I591" s="43">
        <v>1950.47</v>
      </c>
      <c r="J591" s="47" t="s">
        <v>16833</v>
      </c>
      <c r="K591" s="47" t="s">
        <v>16906</v>
      </c>
      <c r="L591" s="47" t="s">
        <v>1915</v>
      </c>
      <c r="M591" s="47" t="s">
        <v>1872</v>
      </c>
    </row>
    <row r="592" spans="1:13" ht="11.25" customHeight="1" x14ac:dyDescent="0.25">
      <c r="A592" s="47" t="s">
        <v>27572</v>
      </c>
      <c r="B592" s="47" t="s">
        <v>9996</v>
      </c>
      <c r="C592" s="47" t="s">
        <v>10031</v>
      </c>
      <c r="D592" s="47" t="s">
        <v>11449</v>
      </c>
      <c r="E592" s="47" t="s">
        <v>10094</v>
      </c>
      <c r="F592" s="47" t="s">
        <v>11450</v>
      </c>
      <c r="G592" s="47" t="s">
        <v>11451</v>
      </c>
      <c r="H592" s="47">
        <v>1</v>
      </c>
      <c r="I592" s="43">
        <v>2096.4499999999998</v>
      </c>
      <c r="J592" s="47" t="s">
        <v>16833</v>
      </c>
      <c r="K592" s="47" t="s">
        <v>16906</v>
      </c>
      <c r="L592" s="47" t="s">
        <v>1915</v>
      </c>
      <c r="M592" s="47" t="s">
        <v>1874</v>
      </c>
    </row>
    <row r="593" spans="1:13" ht="11.25" customHeight="1" x14ac:dyDescent="0.25">
      <c r="A593" s="47" t="s">
        <v>27573</v>
      </c>
      <c r="B593" s="47" t="s">
        <v>9996</v>
      </c>
      <c r="C593" s="47" t="s">
        <v>10182</v>
      </c>
      <c r="D593" s="47" t="s">
        <v>11452</v>
      </c>
      <c r="E593" s="47" t="s">
        <v>1152</v>
      </c>
      <c r="F593" s="47" t="s">
        <v>1152</v>
      </c>
      <c r="G593" s="47" t="s">
        <v>11453</v>
      </c>
      <c r="H593" s="47">
        <v>1</v>
      </c>
      <c r="I593" s="43">
        <v>2657.96</v>
      </c>
      <c r="J593" s="47" t="s">
        <v>16833</v>
      </c>
      <c r="K593" s="47" t="s">
        <v>16906</v>
      </c>
      <c r="L593" s="47" t="s">
        <v>1915</v>
      </c>
      <c r="M593" s="47" t="s">
        <v>1874</v>
      </c>
    </row>
    <row r="594" spans="1:13" ht="11.25" customHeight="1" x14ac:dyDescent="0.25">
      <c r="A594" s="47" t="s">
        <v>27574</v>
      </c>
      <c r="B594" s="47" t="s">
        <v>9996</v>
      </c>
      <c r="C594" s="47" t="s">
        <v>10037</v>
      </c>
      <c r="D594" s="47" t="s">
        <v>10139</v>
      </c>
      <c r="E594" s="47" t="s">
        <v>4177</v>
      </c>
      <c r="F594" s="47" t="s">
        <v>10140</v>
      </c>
      <c r="G594" s="47" t="s">
        <v>11455</v>
      </c>
      <c r="H594" s="47">
        <v>1</v>
      </c>
      <c r="I594" s="43">
        <v>546.17999999999995</v>
      </c>
      <c r="J594" s="47" t="s">
        <v>16833</v>
      </c>
      <c r="K594" s="47" t="s">
        <v>16906</v>
      </c>
      <c r="L594" s="47" t="s">
        <v>1915</v>
      </c>
      <c r="M594" s="47" t="s">
        <v>1874</v>
      </c>
    </row>
    <row r="595" spans="1:13" ht="11.25" customHeight="1" x14ac:dyDescent="0.25">
      <c r="A595" s="47" t="s">
        <v>27575</v>
      </c>
      <c r="B595" s="47" t="s">
        <v>9996</v>
      </c>
      <c r="C595" s="47" t="s">
        <v>10119</v>
      </c>
      <c r="D595" s="47" t="s">
        <v>11456</v>
      </c>
      <c r="E595" s="47" t="s">
        <v>10089</v>
      </c>
      <c r="F595" s="47" t="s">
        <v>10411</v>
      </c>
      <c r="G595" s="47" t="s">
        <v>11457</v>
      </c>
      <c r="H595" s="47">
        <v>1</v>
      </c>
      <c r="I595" s="43">
        <v>430.79</v>
      </c>
      <c r="J595" s="47" t="s">
        <v>16833</v>
      </c>
      <c r="K595" s="47" t="s">
        <v>16859</v>
      </c>
      <c r="L595" s="47" t="s">
        <v>1656</v>
      </c>
      <c r="M595" s="47" t="s">
        <v>1867</v>
      </c>
    </row>
    <row r="596" spans="1:13" ht="11.25" customHeight="1" x14ac:dyDescent="0.25">
      <c r="A596" s="47" t="s">
        <v>27576</v>
      </c>
      <c r="B596" s="47" t="s">
        <v>9996</v>
      </c>
      <c r="C596" s="47" t="s">
        <v>10141</v>
      </c>
      <c r="D596" s="47" t="s">
        <v>11458</v>
      </c>
      <c r="E596" s="47" t="s">
        <v>10143</v>
      </c>
      <c r="F596" s="47" t="s">
        <v>1152</v>
      </c>
      <c r="G596" s="47" t="s">
        <v>11459</v>
      </c>
      <c r="H596" s="47">
        <v>1</v>
      </c>
      <c r="I596" s="43">
        <v>325.99</v>
      </c>
      <c r="J596" s="47" t="s">
        <v>16851</v>
      </c>
      <c r="K596" s="47" t="s">
        <v>16865</v>
      </c>
      <c r="L596" s="47" t="s">
        <v>1802</v>
      </c>
      <c r="M596" s="47" t="s">
        <v>1867</v>
      </c>
    </row>
    <row r="597" spans="1:13" ht="11.25" customHeight="1" x14ac:dyDescent="0.25">
      <c r="A597" s="47" t="s">
        <v>27577</v>
      </c>
      <c r="B597" s="47" t="s">
        <v>9996</v>
      </c>
      <c r="C597" s="47" t="s">
        <v>10141</v>
      </c>
      <c r="D597" s="47" t="s">
        <v>11460</v>
      </c>
      <c r="E597" s="47" t="s">
        <v>10143</v>
      </c>
      <c r="F597" s="47" t="s">
        <v>1152</v>
      </c>
      <c r="G597" s="47" t="s">
        <v>11461</v>
      </c>
      <c r="H597" s="47">
        <v>1</v>
      </c>
      <c r="I597" s="43">
        <v>325.99</v>
      </c>
      <c r="J597" s="47" t="s">
        <v>16910</v>
      </c>
      <c r="K597" s="47" t="s">
        <v>16911</v>
      </c>
      <c r="L597" s="47" t="s">
        <v>1666</v>
      </c>
      <c r="M597" s="47" t="s">
        <v>1872</v>
      </c>
    </row>
    <row r="598" spans="1:13" ht="11.25" customHeight="1" x14ac:dyDescent="0.25">
      <c r="A598" s="47" t="s">
        <v>27578</v>
      </c>
      <c r="B598" s="47" t="s">
        <v>9996</v>
      </c>
      <c r="C598" s="47" t="s">
        <v>10141</v>
      </c>
      <c r="D598" s="47" t="s">
        <v>11462</v>
      </c>
      <c r="E598" s="47" t="s">
        <v>10760</v>
      </c>
      <c r="F598" s="47" t="s">
        <v>10144</v>
      </c>
      <c r="G598" s="47" t="s">
        <v>11463</v>
      </c>
      <c r="H598" s="47">
        <v>1</v>
      </c>
      <c r="I598" s="43">
        <v>372.16</v>
      </c>
      <c r="J598" s="47" t="s">
        <v>16910</v>
      </c>
      <c r="K598" s="47" t="s">
        <v>16911</v>
      </c>
      <c r="L598" s="47" t="s">
        <v>1666</v>
      </c>
      <c r="M598" s="47" t="s">
        <v>16882</v>
      </c>
    </row>
    <row r="599" spans="1:13" ht="11.25" customHeight="1" x14ac:dyDescent="0.25">
      <c r="A599" s="47" t="s">
        <v>27579</v>
      </c>
      <c r="B599" s="47" t="s">
        <v>9996</v>
      </c>
      <c r="C599" s="47" t="s">
        <v>10141</v>
      </c>
      <c r="D599" s="47" t="s">
        <v>11464</v>
      </c>
      <c r="E599" s="47" t="s">
        <v>10143</v>
      </c>
      <c r="F599" s="47" t="s">
        <v>10144</v>
      </c>
      <c r="G599" s="47" t="s">
        <v>11465</v>
      </c>
      <c r="H599" s="47">
        <v>1</v>
      </c>
      <c r="I599" s="43">
        <v>362.34</v>
      </c>
      <c r="J599" s="47" t="s">
        <v>16833</v>
      </c>
      <c r="K599" s="47" t="s">
        <v>16869</v>
      </c>
      <c r="L599" s="47" t="s">
        <v>1675</v>
      </c>
      <c r="M599" s="47" t="s">
        <v>1874</v>
      </c>
    </row>
    <row r="600" spans="1:13" ht="11.25" customHeight="1" x14ac:dyDescent="0.25">
      <c r="A600" s="47" t="s">
        <v>27580</v>
      </c>
      <c r="B600" s="47" t="s">
        <v>9996</v>
      </c>
      <c r="C600" s="47" t="s">
        <v>10037</v>
      </c>
      <c r="D600" s="47" t="s">
        <v>11466</v>
      </c>
      <c r="E600" s="47" t="s">
        <v>6384</v>
      </c>
      <c r="F600" s="47" t="s">
        <v>10421</v>
      </c>
      <c r="G600" s="47" t="s">
        <v>11467</v>
      </c>
      <c r="H600" s="47">
        <v>1</v>
      </c>
      <c r="I600" s="43">
        <v>374.15</v>
      </c>
      <c r="J600" s="47" t="s">
        <v>16851</v>
      </c>
      <c r="K600" s="47" t="s">
        <v>16876</v>
      </c>
      <c r="L600" s="47" t="s">
        <v>1991</v>
      </c>
      <c r="M600" s="47" t="s">
        <v>1867</v>
      </c>
    </row>
    <row r="601" spans="1:13" ht="11.25" customHeight="1" x14ac:dyDescent="0.25">
      <c r="A601" s="47" t="s">
        <v>27581</v>
      </c>
      <c r="B601" s="47" t="s">
        <v>9996</v>
      </c>
      <c r="C601" s="47" t="s">
        <v>10148</v>
      </c>
      <c r="D601" s="47" t="s">
        <v>11468</v>
      </c>
      <c r="E601" s="47" t="s">
        <v>6625</v>
      </c>
      <c r="F601" s="47" t="s">
        <v>1152</v>
      </c>
      <c r="G601" s="47" t="s">
        <v>11469</v>
      </c>
      <c r="H601" s="47">
        <v>1</v>
      </c>
      <c r="I601" s="43">
        <v>2430.89</v>
      </c>
      <c r="J601" s="47" t="s">
        <v>16833</v>
      </c>
      <c r="K601" s="47" t="s">
        <v>16834</v>
      </c>
      <c r="L601" s="47" t="s">
        <v>1820</v>
      </c>
      <c r="M601" s="47" t="s">
        <v>1869</v>
      </c>
    </row>
    <row r="602" spans="1:13" ht="11.25" customHeight="1" x14ac:dyDescent="0.25">
      <c r="A602" s="47" t="s">
        <v>27582</v>
      </c>
      <c r="B602" s="47" t="s">
        <v>9996</v>
      </c>
      <c r="C602" s="47" t="s">
        <v>11470</v>
      </c>
      <c r="D602" s="47" t="s">
        <v>11471</v>
      </c>
      <c r="E602" s="47" t="s">
        <v>4177</v>
      </c>
      <c r="F602" s="47" t="s">
        <v>1152</v>
      </c>
      <c r="G602" s="47" t="s">
        <v>11472</v>
      </c>
      <c r="H602" s="47">
        <v>1</v>
      </c>
      <c r="I602" s="43">
        <v>7470.07</v>
      </c>
      <c r="J602" s="47" t="s">
        <v>16833</v>
      </c>
      <c r="K602" s="47" t="s">
        <v>16834</v>
      </c>
      <c r="L602" s="47" t="s">
        <v>1820</v>
      </c>
      <c r="M602" s="47" t="s">
        <v>1869</v>
      </c>
    </row>
    <row r="603" spans="1:13" ht="11.25" customHeight="1" x14ac:dyDescent="0.25">
      <c r="A603" s="47" t="s">
        <v>27583</v>
      </c>
      <c r="B603" s="47" t="s">
        <v>9996</v>
      </c>
      <c r="C603" s="47" t="s">
        <v>10041</v>
      </c>
      <c r="D603" s="47" t="s">
        <v>11473</v>
      </c>
      <c r="E603" s="47" t="s">
        <v>4177</v>
      </c>
      <c r="F603" s="47" t="s">
        <v>10356</v>
      </c>
      <c r="G603" s="47" t="s">
        <v>11474</v>
      </c>
      <c r="H603" s="47">
        <v>1</v>
      </c>
      <c r="I603" s="43">
        <v>34745.51</v>
      </c>
      <c r="J603" s="47" t="s">
        <v>16833</v>
      </c>
      <c r="K603" s="47" t="s">
        <v>16834</v>
      </c>
      <c r="L603" s="47" t="s">
        <v>1820</v>
      </c>
      <c r="M603" s="47" t="s">
        <v>1869</v>
      </c>
    </row>
    <row r="604" spans="1:13" ht="11.25" customHeight="1" x14ac:dyDescent="0.25">
      <c r="A604" s="47" t="s">
        <v>27584</v>
      </c>
      <c r="B604" s="47" t="s">
        <v>9996</v>
      </c>
      <c r="C604" s="47" t="s">
        <v>10041</v>
      </c>
      <c r="D604" s="47" t="s">
        <v>11475</v>
      </c>
      <c r="E604" s="47" t="s">
        <v>4177</v>
      </c>
      <c r="F604" s="47" t="s">
        <v>11476</v>
      </c>
      <c r="G604" s="47" t="s">
        <v>11477</v>
      </c>
      <c r="H604" s="47">
        <v>1</v>
      </c>
      <c r="I604" s="43">
        <v>27532.49</v>
      </c>
      <c r="J604" s="47" t="s">
        <v>16833</v>
      </c>
      <c r="K604" s="47" t="s">
        <v>16834</v>
      </c>
      <c r="L604" s="47" t="s">
        <v>1820</v>
      </c>
      <c r="M604" s="47" t="s">
        <v>1869</v>
      </c>
    </row>
    <row r="605" spans="1:13" ht="11.25" customHeight="1" x14ac:dyDescent="0.25">
      <c r="A605" s="47" t="s">
        <v>27585</v>
      </c>
      <c r="B605" s="47" t="s">
        <v>9996</v>
      </c>
      <c r="C605" s="47" t="s">
        <v>11325</v>
      </c>
      <c r="D605" s="47" t="s">
        <v>11478</v>
      </c>
      <c r="E605" s="47" t="s">
        <v>4177</v>
      </c>
      <c r="F605" s="47" t="s">
        <v>1152</v>
      </c>
      <c r="G605" s="47" t="s">
        <v>11479</v>
      </c>
      <c r="H605" s="47">
        <v>1</v>
      </c>
      <c r="I605" s="43">
        <v>1407.34</v>
      </c>
      <c r="J605" s="47" t="s">
        <v>16833</v>
      </c>
      <c r="K605" s="47" t="s">
        <v>16834</v>
      </c>
      <c r="L605" s="47" t="s">
        <v>1820</v>
      </c>
      <c r="M605" s="47" t="s">
        <v>1869</v>
      </c>
    </row>
    <row r="606" spans="1:13" ht="11.25" customHeight="1" x14ac:dyDescent="0.25">
      <c r="A606" s="47" t="s">
        <v>27586</v>
      </c>
      <c r="B606" s="47" t="s">
        <v>9996</v>
      </c>
      <c r="C606" s="47" t="s">
        <v>10202</v>
      </c>
      <c r="D606" s="47" t="s">
        <v>11480</v>
      </c>
      <c r="E606" s="47" t="s">
        <v>7577</v>
      </c>
      <c r="F606" s="47" t="s">
        <v>1152</v>
      </c>
      <c r="G606" s="47" t="s">
        <v>11481</v>
      </c>
      <c r="H606" s="47">
        <v>1</v>
      </c>
      <c r="I606" s="43">
        <v>21246.6</v>
      </c>
      <c r="J606" s="47" t="s">
        <v>16833</v>
      </c>
      <c r="K606" s="47" t="s">
        <v>16834</v>
      </c>
      <c r="L606" s="47" t="s">
        <v>1820</v>
      </c>
      <c r="M606" s="47" t="s">
        <v>1869</v>
      </c>
    </row>
    <row r="607" spans="1:13" ht="11.25" customHeight="1" x14ac:dyDescent="0.25">
      <c r="A607" s="47" t="s">
        <v>27587</v>
      </c>
      <c r="B607" s="47" t="s">
        <v>9996</v>
      </c>
      <c r="C607" s="47" t="s">
        <v>10055</v>
      </c>
      <c r="D607" s="47" t="s">
        <v>11482</v>
      </c>
      <c r="E607" s="47" t="s">
        <v>11483</v>
      </c>
      <c r="F607" s="47" t="s">
        <v>11484</v>
      </c>
      <c r="G607" s="47" t="s">
        <v>1152</v>
      </c>
      <c r="H607" s="47">
        <v>1</v>
      </c>
      <c r="I607" s="43">
        <v>16725.29</v>
      </c>
      <c r="J607" s="47" t="s">
        <v>16833</v>
      </c>
      <c r="K607" s="47" t="s">
        <v>16834</v>
      </c>
      <c r="L607" s="47" t="s">
        <v>391</v>
      </c>
      <c r="M607" s="47" t="s">
        <v>1867</v>
      </c>
    </row>
    <row r="608" spans="1:13" ht="11.25" customHeight="1" x14ac:dyDescent="0.25">
      <c r="A608" s="47" t="s">
        <v>27588</v>
      </c>
      <c r="B608" s="47" t="s">
        <v>9996</v>
      </c>
      <c r="C608" s="47" t="s">
        <v>11485</v>
      </c>
      <c r="D608" s="47" t="s">
        <v>11486</v>
      </c>
      <c r="E608" s="47" t="s">
        <v>2827</v>
      </c>
      <c r="F608" s="47" t="s">
        <v>1152</v>
      </c>
      <c r="G608" s="47" t="s">
        <v>10824</v>
      </c>
      <c r="H608" s="47">
        <v>1</v>
      </c>
      <c r="I608" s="43">
        <v>622.08000000000004</v>
      </c>
      <c r="J608" s="47" t="s">
        <v>16833</v>
      </c>
      <c r="K608" s="47" t="s">
        <v>16834</v>
      </c>
      <c r="L608" s="47" t="s">
        <v>1820</v>
      </c>
      <c r="M608" s="47" t="s">
        <v>1869</v>
      </c>
    </row>
    <row r="609" spans="1:13" ht="11.25" customHeight="1" x14ac:dyDescent="0.25">
      <c r="A609" s="47" t="s">
        <v>27589</v>
      </c>
      <c r="B609" s="47" t="s">
        <v>9996</v>
      </c>
      <c r="C609" s="47" t="s">
        <v>10078</v>
      </c>
      <c r="D609" s="47" t="s">
        <v>11487</v>
      </c>
      <c r="E609" s="47" t="s">
        <v>4177</v>
      </c>
      <c r="F609" s="47" t="s">
        <v>1152</v>
      </c>
      <c r="G609" s="47" t="s">
        <v>11488</v>
      </c>
      <c r="H609" s="47">
        <v>1</v>
      </c>
      <c r="I609" s="43">
        <v>3753.99</v>
      </c>
      <c r="J609" s="47" t="s">
        <v>16833</v>
      </c>
      <c r="K609" s="47" t="s">
        <v>16834</v>
      </c>
      <c r="L609" s="47" t="s">
        <v>1820</v>
      </c>
      <c r="M609" s="47" t="s">
        <v>1872</v>
      </c>
    </row>
    <row r="610" spans="1:13" ht="11.25" customHeight="1" x14ac:dyDescent="0.25">
      <c r="A610" s="47" t="s">
        <v>27590</v>
      </c>
      <c r="B610" s="47" t="s">
        <v>9996</v>
      </c>
      <c r="C610" s="47" t="s">
        <v>10850</v>
      </c>
      <c r="D610" s="47" t="s">
        <v>11489</v>
      </c>
      <c r="E610" s="47" t="s">
        <v>10806</v>
      </c>
      <c r="F610" s="47" t="s">
        <v>11387</v>
      </c>
      <c r="G610" s="47" t="s">
        <v>11490</v>
      </c>
      <c r="H610" s="47">
        <v>1</v>
      </c>
      <c r="I610" s="43">
        <v>689.76</v>
      </c>
      <c r="J610" s="47" t="s">
        <v>16833</v>
      </c>
      <c r="K610" s="47" t="s">
        <v>16834</v>
      </c>
      <c r="L610" s="47" t="s">
        <v>1820</v>
      </c>
      <c r="M610" s="47" t="s">
        <v>1869</v>
      </c>
    </row>
    <row r="611" spans="1:13" ht="11.25" customHeight="1" x14ac:dyDescent="0.25">
      <c r="A611" s="47" t="s">
        <v>27591</v>
      </c>
      <c r="B611" s="47" t="s">
        <v>9996</v>
      </c>
      <c r="C611" s="47" t="s">
        <v>10850</v>
      </c>
      <c r="D611" s="47" t="s">
        <v>11491</v>
      </c>
      <c r="E611" s="47" t="s">
        <v>11492</v>
      </c>
      <c r="F611" s="47" t="s">
        <v>11493</v>
      </c>
      <c r="G611" s="47" t="s">
        <v>11412</v>
      </c>
      <c r="H611" s="47">
        <v>1</v>
      </c>
      <c r="I611" s="43">
        <v>689.82</v>
      </c>
      <c r="J611" s="47" t="s">
        <v>16833</v>
      </c>
      <c r="K611" s="47" t="s">
        <v>16834</v>
      </c>
      <c r="L611" s="47" t="s">
        <v>1820</v>
      </c>
      <c r="M611" s="47" t="s">
        <v>1869</v>
      </c>
    </row>
    <row r="612" spans="1:13" ht="11.25" customHeight="1" x14ac:dyDescent="0.25">
      <c r="A612" s="47" t="s">
        <v>5511</v>
      </c>
      <c r="B612" s="47" t="s">
        <v>9996</v>
      </c>
      <c r="C612" s="47" t="s">
        <v>10002</v>
      </c>
      <c r="D612" s="47" t="s">
        <v>11494</v>
      </c>
      <c r="E612" s="47" t="s">
        <v>1152</v>
      </c>
      <c r="F612" s="47" t="s">
        <v>1152</v>
      </c>
      <c r="G612" s="47" t="s">
        <v>1152</v>
      </c>
      <c r="H612" s="47">
        <v>1</v>
      </c>
      <c r="I612" s="43">
        <v>800</v>
      </c>
      <c r="J612" s="47" t="s">
        <v>16833</v>
      </c>
      <c r="K612" s="47" t="s">
        <v>16834</v>
      </c>
      <c r="L612" s="47" t="s">
        <v>391</v>
      </c>
      <c r="M612" s="47" t="s">
        <v>390</v>
      </c>
    </row>
    <row r="613" spans="1:13" ht="11.25" customHeight="1" x14ac:dyDescent="0.25">
      <c r="A613" s="47" t="s">
        <v>27592</v>
      </c>
      <c r="B613" s="47" t="s">
        <v>9996</v>
      </c>
      <c r="C613" s="47" t="s">
        <v>11325</v>
      </c>
      <c r="D613" s="47" t="s">
        <v>11495</v>
      </c>
      <c r="E613" s="47" t="s">
        <v>1015</v>
      </c>
      <c r="F613" s="47" t="s">
        <v>11496</v>
      </c>
      <c r="G613" s="47" t="s">
        <v>11497</v>
      </c>
      <c r="H613" s="47">
        <v>1</v>
      </c>
      <c r="I613" s="43">
        <v>7883.57</v>
      </c>
      <c r="J613" s="47" t="s">
        <v>16833</v>
      </c>
      <c r="K613" s="47" t="s">
        <v>16834</v>
      </c>
      <c r="L613" s="47" t="s">
        <v>391</v>
      </c>
      <c r="M613" s="47" t="s">
        <v>390</v>
      </c>
    </row>
    <row r="614" spans="1:13" ht="11.25" customHeight="1" x14ac:dyDescent="0.25">
      <c r="A614" s="47" t="s">
        <v>27593</v>
      </c>
      <c r="B614" s="47" t="s">
        <v>9996</v>
      </c>
      <c r="C614" s="47" t="s">
        <v>10119</v>
      </c>
      <c r="D614" s="47" t="s">
        <v>11498</v>
      </c>
      <c r="E614" s="47" t="s">
        <v>11499</v>
      </c>
      <c r="F614" s="47" t="s">
        <v>11500</v>
      </c>
      <c r="G614" s="47" t="s">
        <v>11501</v>
      </c>
      <c r="H614" s="47">
        <v>1</v>
      </c>
      <c r="I614" s="43">
        <v>1205.33</v>
      </c>
      <c r="J614" s="47" t="s">
        <v>16833</v>
      </c>
      <c r="K614" s="47" t="s">
        <v>16869</v>
      </c>
      <c r="L614" s="47" t="s">
        <v>483</v>
      </c>
      <c r="M614" s="47" t="s">
        <v>1869</v>
      </c>
    </row>
    <row r="615" spans="1:13" ht="11.25" customHeight="1" x14ac:dyDescent="0.25">
      <c r="A615" s="47" t="s">
        <v>27594</v>
      </c>
      <c r="B615" s="47" t="s">
        <v>9996</v>
      </c>
      <c r="C615" s="47" t="s">
        <v>10119</v>
      </c>
      <c r="D615" s="47" t="s">
        <v>11502</v>
      </c>
      <c r="E615" s="47" t="s">
        <v>11499</v>
      </c>
      <c r="F615" s="47" t="s">
        <v>11500</v>
      </c>
      <c r="G615" s="47" t="s">
        <v>11503</v>
      </c>
      <c r="H615" s="47">
        <v>1</v>
      </c>
      <c r="I615" s="43">
        <v>1205.33</v>
      </c>
      <c r="J615" s="47" t="s">
        <v>16833</v>
      </c>
      <c r="K615" s="47" t="s">
        <v>16863</v>
      </c>
      <c r="L615" s="47" t="s">
        <v>509</v>
      </c>
      <c r="M615" s="47" t="s">
        <v>1869</v>
      </c>
    </row>
    <row r="616" spans="1:13" ht="11.25" customHeight="1" x14ac:dyDescent="0.25">
      <c r="A616" s="47" t="s">
        <v>27595</v>
      </c>
      <c r="B616" s="47" t="s">
        <v>9996</v>
      </c>
      <c r="C616" s="47" t="s">
        <v>10119</v>
      </c>
      <c r="D616" s="47" t="s">
        <v>11504</v>
      </c>
      <c r="E616" s="47" t="s">
        <v>11499</v>
      </c>
      <c r="F616" s="47" t="s">
        <v>11500</v>
      </c>
      <c r="G616" s="47" t="s">
        <v>11505</v>
      </c>
      <c r="H616" s="47">
        <v>1</v>
      </c>
      <c r="I616" s="43">
        <v>1205.33</v>
      </c>
      <c r="J616" s="47" t="s">
        <v>16910</v>
      </c>
      <c r="K616" s="47" t="s">
        <v>16911</v>
      </c>
      <c r="L616" s="47" t="s">
        <v>617</v>
      </c>
      <c r="M616" s="47" t="s">
        <v>1869</v>
      </c>
    </row>
    <row r="617" spans="1:13" ht="11.25" customHeight="1" x14ac:dyDescent="0.25">
      <c r="A617" s="47" t="s">
        <v>27596</v>
      </c>
      <c r="B617" s="47" t="s">
        <v>9996</v>
      </c>
      <c r="C617" s="47" t="s">
        <v>10119</v>
      </c>
      <c r="D617" s="47" t="s">
        <v>11506</v>
      </c>
      <c r="E617" s="47" t="s">
        <v>11499</v>
      </c>
      <c r="F617" s="47" t="s">
        <v>11500</v>
      </c>
      <c r="G617" s="47" t="s">
        <v>11507</v>
      </c>
      <c r="H617" s="47">
        <v>1</v>
      </c>
      <c r="I617" s="43">
        <v>1205.33</v>
      </c>
      <c r="J617" s="47" t="s">
        <v>16851</v>
      </c>
      <c r="K617" s="47" t="s">
        <v>16876</v>
      </c>
      <c r="L617" s="47" t="s">
        <v>395</v>
      </c>
      <c r="M617" s="47" t="s">
        <v>1869</v>
      </c>
    </row>
    <row r="618" spans="1:13" ht="11.25" customHeight="1" x14ac:dyDescent="0.25">
      <c r="A618" s="47" t="s">
        <v>27597</v>
      </c>
      <c r="B618" s="47" t="s">
        <v>9996</v>
      </c>
      <c r="C618" s="47" t="s">
        <v>10119</v>
      </c>
      <c r="D618" s="47" t="s">
        <v>11508</v>
      </c>
      <c r="E618" s="47" t="s">
        <v>11499</v>
      </c>
      <c r="F618" s="47" t="s">
        <v>11500</v>
      </c>
      <c r="G618" s="47" t="s">
        <v>11509</v>
      </c>
      <c r="H618" s="47">
        <v>1</v>
      </c>
      <c r="I618" s="43">
        <v>1205.33</v>
      </c>
      <c r="J618" s="47" t="s">
        <v>16910</v>
      </c>
      <c r="K618" s="47" t="s">
        <v>16930</v>
      </c>
      <c r="L618" s="47" t="s">
        <v>386</v>
      </c>
      <c r="M618" s="47" t="s">
        <v>1869</v>
      </c>
    </row>
    <row r="619" spans="1:13" ht="11.25" customHeight="1" x14ac:dyDescent="0.25">
      <c r="A619" s="47" t="s">
        <v>27598</v>
      </c>
      <c r="B619" s="47" t="s">
        <v>9996</v>
      </c>
      <c r="C619" s="47" t="s">
        <v>10001</v>
      </c>
      <c r="D619" s="47" t="s">
        <v>11510</v>
      </c>
      <c r="E619" s="47" t="s">
        <v>1152</v>
      </c>
      <c r="F619" s="47" t="s">
        <v>4955</v>
      </c>
      <c r="G619" s="47" t="s">
        <v>4955</v>
      </c>
      <c r="H619" s="47">
        <v>1</v>
      </c>
      <c r="I619" s="43">
        <v>1750.7</v>
      </c>
      <c r="J619" s="47" t="s">
        <v>16833</v>
      </c>
      <c r="K619" s="47" t="s">
        <v>16834</v>
      </c>
      <c r="L619" s="47" t="s">
        <v>391</v>
      </c>
      <c r="M619" s="47" t="s">
        <v>1887</v>
      </c>
    </row>
    <row r="620" spans="1:13" ht="11.25" customHeight="1" x14ac:dyDescent="0.25">
      <c r="A620" s="47" t="s">
        <v>27599</v>
      </c>
      <c r="B620" s="47" t="s">
        <v>9996</v>
      </c>
      <c r="C620" s="47" t="s">
        <v>10001</v>
      </c>
      <c r="D620" s="47" t="s">
        <v>11511</v>
      </c>
      <c r="E620" s="47" t="s">
        <v>1152</v>
      </c>
      <c r="F620" s="47" t="s">
        <v>4955</v>
      </c>
      <c r="G620" s="47" t="s">
        <v>4955</v>
      </c>
      <c r="H620" s="47">
        <v>1</v>
      </c>
      <c r="I620" s="43">
        <v>1750.7</v>
      </c>
      <c r="J620" s="47" t="s">
        <v>16833</v>
      </c>
      <c r="K620" s="47" t="s">
        <v>16834</v>
      </c>
      <c r="L620" s="47" t="s">
        <v>391</v>
      </c>
      <c r="M620" s="47" t="s">
        <v>1887</v>
      </c>
    </row>
    <row r="621" spans="1:13" ht="11.25" customHeight="1" x14ac:dyDescent="0.25">
      <c r="A621" s="47" t="s">
        <v>27600</v>
      </c>
      <c r="B621" s="47" t="s">
        <v>9996</v>
      </c>
      <c r="C621" s="47" t="s">
        <v>10022</v>
      </c>
      <c r="D621" s="47" t="s">
        <v>11512</v>
      </c>
      <c r="E621" s="47" t="s">
        <v>4411</v>
      </c>
      <c r="F621" s="47" t="s">
        <v>1152</v>
      </c>
      <c r="G621" s="47" t="s">
        <v>11513</v>
      </c>
      <c r="H621" s="47">
        <v>1</v>
      </c>
      <c r="I621" s="43">
        <v>3914.66</v>
      </c>
      <c r="J621" s="47" t="s">
        <v>16833</v>
      </c>
      <c r="K621" s="47" t="s">
        <v>16859</v>
      </c>
      <c r="L621" s="47" t="s">
        <v>519</v>
      </c>
      <c r="M621" s="47" t="s">
        <v>1869</v>
      </c>
    </row>
    <row r="622" spans="1:13" ht="11.25" customHeight="1" x14ac:dyDescent="0.25">
      <c r="A622" s="47" t="s">
        <v>27601</v>
      </c>
      <c r="B622" s="47" t="s">
        <v>9996</v>
      </c>
      <c r="C622" s="47" t="s">
        <v>10022</v>
      </c>
      <c r="D622" s="47" t="s">
        <v>11514</v>
      </c>
      <c r="E622" s="47" t="s">
        <v>4411</v>
      </c>
      <c r="F622" s="47" t="s">
        <v>11515</v>
      </c>
      <c r="G622" s="47" t="s">
        <v>11516</v>
      </c>
      <c r="H622" s="47">
        <v>1</v>
      </c>
      <c r="I622" s="43">
        <v>3914.66</v>
      </c>
      <c r="J622" s="47" t="s">
        <v>16833</v>
      </c>
      <c r="K622" s="47" t="s">
        <v>16834</v>
      </c>
      <c r="L622" s="47" t="s">
        <v>536</v>
      </c>
      <c r="M622" s="47" t="s">
        <v>1869</v>
      </c>
    </row>
    <row r="623" spans="1:13" ht="11.25" customHeight="1" x14ac:dyDescent="0.25">
      <c r="A623" s="47" t="s">
        <v>27602</v>
      </c>
      <c r="B623" s="47" t="s">
        <v>9996</v>
      </c>
      <c r="C623" s="47" t="s">
        <v>10022</v>
      </c>
      <c r="D623" s="47" t="s">
        <v>11517</v>
      </c>
      <c r="E623" s="47" t="s">
        <v>4411</v>
      </c>
      <c r="F623" s="47" t="s">
        <v>1152</v>
      </c>
      <c r="G623" s="47" t="s">
        <v>11518</v>
      </c>
      <c r="H623" s="47">
        <v>1</v>
      </c>
      <c r="I623" s="43">
        <v>3914.66</v>
      </c>
      <c r="J623" s="47" t="s">
        <v>16851</v>
      </c>
      <c r="K623" s="47" t="s">
        <v>16899</v>
      </c>
      <c r="L623" s="47" t="s">
        <v>462</v>
      </c>
      <c r="M623" s="47" t="s">
        <v>1869</v>
      </c>
    </row>
    <row r="624" spans="1:13" ht="11.25" customHeight="1" x14ac:dyDescent="0.25">
      <c r="A624" s="47" t="s">
        <v>27603</v>
      </c>
      <c r="B624" s="47" t="s">
        <v>9996</v>
      </c>
      <c r="C624" s="47" t="s">
        <v>10022</v>
      </c>
      <c r="D624" s="47" t="s">
        <v>11519</v>
      </c>
      <c r="E624" s="47" t="s">
        <v>11520</v>
      </c>
      <c r="F624" s="47" t="s">
        <v>1152</v>
      </c>
      <c r="G624" s="47" t="s">
        <v>11521</v>
      </c>
      <c r="H624" s="47">
        <v>1</v>
      </c>
      <c r="I624" s="43">
        <v>3914.66</v>
      </c>
      <c r="J624" s="47" t="s">
        <v>16833</v>
      </c>
      <c r="K624" s="47" t="s">
        <v>16834</v>
      </c>
      <c r="L624" s="47" t="s">
        <v>459</v>
      </c>
      <c r="M624" s="47" t="s">
        <v>1869</v>
      </c>
    </row>
    <row r="625" spans="1:13" ht="11.25" customHeight="1" x14ac:dyDescent="0.25">
      <c r="A625" s="47" t="s">
        <v>27604</v>
      </c>
      <c r="B625" s="47" t="s">
        <v>9996</v>
      </c>
      <c r="C625" s="47" t="s">
        <v>10022</v>
      </c>
      <c r="D625" s="47" t="s">
        <v>11522</v>
      </c>
      <c r="E625" s="47" t="s">
        <v>4411</v>
      </c>
      <c r="F625" s="47" t="s">
        <v>11515</v>
      </c>
      <c r="G625" s="47" t="s">
        <v>11523</v>
      </c>
      <c r="H625" s="47">
        <v>1</v>
      </c>
      <c r="I625" s="43">
        <v>3914.66</v>
      </c>
      <c r="J625" s="47" t="s">
        <v>16851</v>
      </c>
      <c r="K625" s="47" t="s">
        <v>16852</v>
      </c>
      <c r="L625" s="47" t="s">
        <v>474</v>
      </c>
      <c r="M625" s="47" t="s">
        <v>1869</v>
      </c>
    </row>
    <row r="626" spans="1:13" ht="11.25" customHeight="1" x14ac:dyDescent="0.25">
      <c r="A626" s="47" t="s">
        <v>27605</v>
      </c>
      <c r="B626" s="47" t="s">
        <v>9996</v>
      </c>
      <c r="C626" s="47" t="s">
        <v>10022</v>
      </c>
      <c r="D626" s="47" t="s">
        <v>11524</v>
      </c>
      <c r="E626" s="47" t="s">
        <v>4411</v>
      </c>
      <c r="F626" s="47" t="s">
        <v>1152</v>
      </c>
      <c r="G626" s="47" t="s">
        <v>11525</v>
      </c>
      <c r="H626" s="47">
        <v>1</v>
      </c>
      <c r="I626" s="43">
        <v>3914.66</v>
      </c>
      <c r="J626" s="47" t="s">
        <v>16833</v>
      </c>
      <c r="K626" s="47" t="s">
        <v>16869</v>
      </c>
      <c r="L626" s="47" t="s">
        <v>457</v>
      </c>
      <c r="M626" s="47" t="s">
        <v>1869</v>
      </c>
    </row>
    <row r="627" spans="1:13" ht="11.25" customHeight="1" x14ac:dyDescent="0.25">
      <c r="A627" s="47" t="s">
        <v>27606</v>
      </c>
      <c r="B627" s="47" t="s">
        <v>9996</v>
      </c>
      <c r="C627" s="47" t="s">
        <v>10022</v>
      </c>
      <c r="D627" s="47" t="s">
        <v>11526</v>
      </c>
      <c r="E627" s="47" t="s">
        <v>4411</v>
      </c>
      <c r="F627" s="47" t="s">
        <v>11515</v>
      </c>
      <c r="G627" s="47" t="s">
        <v>11527</v>
      </c>
      <c r="H627" s="47">
        <v>1</v>
      </c>
      <c r="I627" s="43">
        <v>3914.66</v>
      </c>
      <c r="J627" s="47" t="s">
        <v>16851</v>
      </c>
      <c r="K627" s="47" t="s">
        <v>16876</v>
      </c>
      <c r="L627" s="47" t="s">
        <v>400</v>
      </c>
      <c r="M627" s="47" t="s">
        <v>1869</v>
      </c>
    </row>
    <row r="628" spans="1:13" ht="11.25" customHeight="1" x14ac:dyDescent="0.25">
      <c r="A628" s="47" t="s">
        <v>27607</v>
      </c>
      <c r="B628" s="47" t="s">
        <v>9996</v>
      </c>
      <c r="C628" s="47" t="s">
        <v>10022</v>
      </c>
      <c r="D628" s="47" t="s">
        <v>11528</v>
      </c>
      <c r="E628" s="47" t="s">
        <v>4411</v>
      </c>
      <c r="F628" s="47" t="s">
        <v>11515</v>
      </c>
      <c r="G628" s="47" t="s">
        <v>11529</v>
      </c>
      <c r="H628" s="47">
        <v>1</v>
      </c>
      <c r="I628" s="43">
        <v>1535.02</v>
      </c>
      <c r="J628" s="47" t="s">
        <v>16851</v>
      </c>
      <c r="K628" s="47" t="s">
        <v>16876</v>
      </c>
      <c r="L628" s="47" t="s">
        <v>102</v>
      </c>
      <c r="M628" s="47" t="s">
        <v>1869</v>
      </c>
    </row>
    <row r="629" spans="1:13" ht="11.25" customHeight="1" x14ac:dyDescent="0.25">
      <c r="A629" s="47" t="s">
        <v>27608</v>
      </c>
      <c r="B629" s="47" t="s">
        <v>9996</v>
      </c>
      <c r="C629" s="47" t="s">
        <v>10238</v>
      </c>
      <c r="D629" s="47" t="s">
        <v>11530</v>
      </c>
      <c r="E629" s="47" t="s">
        <v>6625</v>
      </c>
      <c r="F629" s="47" t="s">
        <v>10746</v>
      </c>
      <c r="G629" s="47" t="s">
        <v>11531</v>
      </c>
      <c r="H629" s="47">
        <v>1</v>
      </c>
      <c r="I629" s="43">
        <v>3016.47</v>
      </c>
      <c r="J629" s="47" t="s">
        <v>16833</v>
      </c>
      <c r="K629" s="47" t="s">
        <v>16834</v>
      </c>
      <c r="L629" s="47" t="s">
        <v>389</v>
      </c>
      <c r="M629" s="47" t="s">
        <v>1887</v>
      </c>
    </row>
    <row r="630" spans="1:13" ht="11.25" customHeight="1" x14ac:dyDescent="0.25">
      <c r="A630" s="47" t="s">
        <v>27609</v>
      </c>
      <c r="B630" s="47" t="s">
        <v>9996</v>
      </c>
      <c r="C630" s="47" t="s">
        <v>10022</v>
      </c>
      <c r="D630" s="47" t="s">
        <v>11532</v>
      </c>
      <c r="E630" s="47" t="s">
        <v>2689</v>
      </c>
      <c r="F630" s="47" t="s">
        <v>11533</v>
      </c>
      <c r="G630" s="47" t="s">
        <v>11534</v>
      </c>
      <c r="H630" s="47">
        <v>1</v>
      </c>
      <c r="I630" s="43">
        <v>388.57</v>
      </c>
      <c r="J630" s="47" t="s">
        <v>16833</v>
      </c>
      <c r="K630" s="47" t="s">
        <v>16834</v>
      </c>
      <c r="L630" s="47" t="s">
        <v>1820</v>
      </c>
      <c r="M630" s="47" t="s">
        <v>2404</v>
      </c>
    </row>
    <row r="631" spans="1:13" ht="11.25" customHeight="1" x14ac:dyDescent="0.25">
      <c r="A631" s="47" t="s">
        <v>27610</v>
      </c>
      <c r="B631" s="47" t="s">
        <v>9996</v>
      </c>
      <c r="C631" s="47" t="s">
        <v>10238</v>
      </c>
      <c r="D631" s="47" t="s">
        <v>10079</v>
      </c>
      <c r="E631" s="47" t="s">
        <v>10080</v>
      </c>
      <c r="F631" s="47" t="s">
        <v>10081</v>
      </c>
      <c r="G631" s="47" t="s">
        <v>11535</v>
      </c>
      <c r="H631" s="47">
        <v>1</v>
      </c>
      <c r="I631" s="43">
        <v>1086.3499999999999</v>
      </c>
      <c r="J631" s="47" t="s">
        <v>16833</v>
      </c>
      <c r="K631" s="47" t="s">
        <v>16834</v>
      </c>
      <c r="L631" s="47" t="s">
        <v>1820</v>
      </c>
      <c r="M631" s="47" t="s">
        <v>1907</v>
      </c>
    </row>
    <row r="632" spans="1:13" ht="11.25" customHeight="1" x14ac:dyDescent="0.25">
      <c r="A632" s="47" t="s">
        <v>27611</v>
      </c>
      <c r="B632" s="47" t="s">
        <v>9996</v>
      </c>
      <c r="C632" s="47" t="s">
        <v>10037</v>
      </c>
      <c r="D632" s="47" t="s">
        <v>11536</v>
      </c>
      <c r="E632" s="47" t="s">
        <v>4177</v>
      </c>
      <c r="F632" s="47" t="s">
        <v>11537</v>
      </c>
      <c r="G632" s="47" t="s">
        <v>11538</v>
      </c>
      <c r="H632" s="47">
        <v>1</v>
      </c>
      <c r="I632" s="43">
        <v>529.04</v>
      </c>
      <c r="J632" s="47" t="s">
        <v>16833</v>
      </c>
      <c r="K632" s="47" t="s">
        <v>16834</v>
      </c>
      <c r="L632" s="47" t="s">
        <v>1820</v>
      </c>
      <c r="M632" s="47" t="s">
        <v>2404</v>
      </c>
    </row>
    <row r="633" spans="1:13" ht="11.25" customHeight="1" x14ac:dyDescent="0.25">
      <c r="A633" s="47" t="s">
        <v>27612</v>
      </c>
      <c r="B633" s="47" t="s">
        <v>9996</v>
      </c>
      <c r="C633" s="47" t="s">
        <v>10119</v>
      </c>
      <c r="D633" s="47" t="s">
        <v>11539</v>
      </c>
      <c r="E633" s="47" t="s">
        <v>2689</v>
      </c>
      <c r="F633" s="47" t="s">
        <v>11540</v>
      </c>
      <c r="G633" s="47" t="s">
        <v>11541</v>
      </c>
      <c r="H633" s="47">
        <v>1</v>
      </c>
      <c r="I633" s="43">
        <v>388.57</v>
      </c>
      <c r="J633" s="47" t="s">
        <v>16833</v>
      </c>
      <c r="K633" s="47" t="s">
        <v>16834</v>
      </c>
      <c r="L633" s="47" t="s">
        <v>1820</v>
      </c>
      <c r="M633" s="47" t="s">
        <v>2404</v>
      </c>
    </row>
    <row r="634" spans="1:13" ht="11.25" customHeight="1" x14ac:dyDescent="0.25">
      <c r="A634" s="47" t="s">
        <v>27613</v>
      </c>
      <c r="B634" s="47" t="s">
        <v>9996</v>
      </c>
      <c r="C634" s="47" t="s">
        <v>11542</v>
      </c>
      <c r="D634" s="47" t="s">
        <v>11543</v>
      </c>
      <c r="E634" s="47" t="s">
        <v>2689</v>
      </c>
      <c r="F634" s="47" t="s">
        <v>11544</v>
      </c>
      <c r="G634" s="47" t="s">
        <v>11545</v>
      </c>
      <c r="H634" s="47">
        <v>1</v>
      </c>
      <c r="I634" s="43">
        <v>388.57</v>
      </c>
      <c r="J634" s="47" t="s">
        <v>16833</v>
      </c>
      <c r="K634" s="47" t="s">
        <v>16834</v>
      </c>
      <c r="L634" s="47" t="s">
        <v>1820</v>
      </c>
      <c r="M634" s="47" t="s">
        <v>2404</v>
      </c>
    </row>
    <row r="635" spans="1:13" ht="11.25" customHeight="1" x14ac:dyDescent="0.25">
      <c r="A635" s="47" t="s">
        <v>27614</v>
      </c>
      <c r="B635" s="47" t="s">
        <v>9996</v>
      </c>
      <c r="C635" s="47" t="s">
        <v>10037</v>
      </c>
      <c r="D635" s="47" t="s">
        <v>10139</v>
      </c>
      <c r="E635" s="47" t="s">
        <v>4177</v>
      </c>
      <c r="F635" s="47" t="s">
        <v>10140</v>
      </c>
      <c r="G635" s="47" t="s">
        <v>11546</v>
      </c>
      <c r="H635" s="47">
        <v>1</v>
      </c>
      <c r="I635" s="43">
        <v>365.94</v>
      </c>
      <c r="J635" s="47" t="s">
        <v>16833</v>
      </c>
      <c r="K635" s="47" t="s">
        <v>16834</v>
      </c>
      <c r="L635" s="47" t="s">
        <v>1820</v>
      </c>
      <c r="M635" s="47" t="s">
        <v>2252</v>
      </c>
    </row>
    <row r="636" spans="1:13" ht="11.25" customHeight="1" x14ac:dyDescent="0.25">
      <c r="A636" s="47" t="s">
        <v>27615</v>
      </c>
      <c r="B636" s="47" t="s">
        <v>9996</v>
      </c>
      <c r="C636" s="47" t="s">
        <v>10105</v>
      </c>
      <c r="D636" s="47" t="s">
        <v>10106</v>
      </c>
      <c r="E636" s="47" t="s">
        <v>2207</v>
      </c>
      <c r="F636" s="47" t="s">
        <v>10107</v>
      </c>
      <c r="G636" s="47" t="s">
        <v>1152</v>
      </c>
      <c r="H636" s="47">
        <v>1</v>
      </c>
      <c r="I636" s="43">
        <v>829.41</v>
      </c>
      <c r="J636" s="47" t="s">
        <v>16833</v>
      </c>
      <c r="K636" s="47" t="s">
        <v>16834</v>
      </c>
      <c r="L636" s="47" t="s">
        <v>1820</v>
      </c>
      <c r="M636" s="47" t="s">
        <v>1906</v>
      </c>
    </row>
    <row r="637" spans="1:13" ht="11.25" customHeight="1" x14ac:dyDescent="0.25">
      <c r="A637" s="47" t="s">
        <v>27616</v>
      </c>
      <c r="B637" s="47" t="s">
        <v>9996</v>
      </c>
      <c r="C637" s="47" t="s">
        <v>10015</v>
      </c>
      <c r="D637" s="47" t="s">
        <v>11547</v>
      </c>
      <c r="E637" s="47" t="s">
        <v>10089</v>
      </c>
      <c r="F637" s="47" t="s">
        <v>10381</v>
      </c>
      <c r="G637" s="47" t="s">
        <v>11548</v>
      </c>
      <c r="H637" s="47">
        <v>1</v>
      </c>
      <c r="I637" s="43">
        <v>1241.4000000000001</v>
      </c>
      <c r="J637" s="47" t="s">
        <v>16833</v>
      </c>
      <c r="K637" s="47" t="s">
        <v>16859</v>
      </c>
      <c r="L637" s="47" t="s">
        <v>1656</v>
      </c>
      <c r="M637" s="47" t="s">
        <v>1867</v>
      </c>
    </row>
    <row r="638" spans="1:13" ht="11.25" customHeight="1" x14ac:dyDescent="0.25">
      <c r="A638" s="47" t="s">
        <v>27617</v>
      </c>
      <c r="B638" s="47" t="s">
        <v>9996</v>
      </c>
      <c r="C638" s="47" t="s">
        <v>10031</v>
      </c>
      <c r="D638" s="47" t="s">
        <v>11549</v>
      </c>
      <c r="E638" s="47" t="s">
        <v>10094</v>
      </c>
      <c r="F638" s="47" t="s">
        <v>10095</v>
      </c>
      <c r="G638" s="47" t="s">
        <v>11550</v>
      </c>
      <c r="H638" s="47">
        <v>1</v>
      </c>
      <c r="I638" s="43">
        <v>2096.56</v>
      </c>
      <c r="J638" s="47" t="s">
        <v>16833</v>
      </c>
      <c r="K638" s="47" t="s">
        <v>16859</v>
      </c>
      <c r="L638" s="47" t="s">
        <v>1656</v>
      </c>
      <c r="M638" s="47" t="s">
        <v>1874</v>
      </c>
    </row>
    <row r="639" spans="1:13" ht="11.25" customHeight="1" x14ac:dyDescent="0.25">
      <c r="A639" s="47" t="s">
        <v>27618</v>
      </c>
      <c r="B639" s="47" t="s">
        <v>9996</v>
      </c>
      <c r="C639" s="47" t="s">
        <v>10536</v>
      </c>
      <c r="D639" s="47" t="s">
        <v>11551</v>
      </c>
      <c r="E639" s="47" t="s">
        <v>4177</v>
      </c>
      <c r="F639" s="47" t="s">
        <v>11552</v>
      </c>
      <c r="G639" s="47" t="s">
        <v>11553</v>
      </c>
      <c r="H639" s="47">
        <v>1</v>
      </c>
      <c r="I639" s="43">
        <v>970.87</v>
      </c>
      <c r="J639" s="47" t="s">
        <v>16833</v>
      </c>
      <c r="K639" s="47" t="s">
        <v>16859</v>
      </c>
      <c r="L639" s="47" t="s">
        <v>1656</v>
      </c>
      <c r="M639" s="47" t="s">
        <v>1887</v>
      </c>
    </row>
    <row r="640" spans="1:13" ht="11.25" customHeight="1" x14ac:dyDescent="0.25">
      <c r="A640" s="47" t="s">
        <v>27619</v>
      </c>
      <c r="B640" s="47" t="s">
        <v>9996</v>
      </c>
      <c r="C640" s="47" t="s">
        <v>10022</v>
      </c>
      <c r="D640" s="47" t="s">
        <v>11554</v>
      </c>
      <c r="E640" s="47" t="s">
        <v>4177</v>
      </c>
      <c r="F640" s="47" t="s">
        <v>10122</v>
      </c>
      <c r="G640" s="47" t="s">
        <v>11555</v>
      </c>
      <c r="H640" s="47">
        <v>1</v>
      </c>
      <c r="I640" s="43">
        <v>434.25</v>
      </c>
      <c r="J640" s="47" t="s">
        <v>16833</v>
      </c>
      <c r="K640" s="47" t="s">
        <v>16859</v>
      </c>
      <c r="L640" s="47" t="s">
        <v>1656</v>
      </c>
      <c r="M640" s="47" t="s">
        <v>1887</v>
      </c>
    </row>
    <row r="641" spans="1:13" ht="11.25" customHeight="1" x14ac:dyDescent="0.25">
      <c r="A641" s="47" t="s">
        <v>27620</v>
      </c>
      <c r="B641" s="47" t="s">
        <v>9996</v>
      </c>
      <c r="C641" s="47" t="s">
        <v>10031</v>
      </c>
      <c r="D641" s="47" t="s">
        <v>11556</v>
      </c>
      <c r="E641" s="47" t="s">
        <v>11557</v>
      </c>
      <c r="F641" s="47" t="s">
        <v>10094</v>
      </c>
      <c r="G641" s="47" t="s">
        <v>11558</v>
      </c>
      <c r="H641" s="47">
        <v>1</v>
      </c>
      <c r="I641" s="43">
        <v>2004.57</v>
      </c>
      <c r="J641" s="47" t="s">
        <v>16833</v>
      </c>
      <c r="K641" s="47" t="s">
        <v>16859</v>
      </c>
      <c r="L641" s="47" t="s">
        <v>1656</v>
      </c>
      <c r="M641" s="47" t="s">
        <v>1900</v>
      </c>
    </row>
    <row r="642" spans="1:13" ht="11.25" customHeight="1" x14ac:dyDescent="0.25">
      <c r="A642" s="47" t="s">
        <v>27621</v>
      </c>
      <c r="B642" s="47" t="s">
        <v>9996</v>
      </c>
      <c r="C642" s="47" t="s">
        <v>10202</v>
      </c>
      <c r="D642" s="47" t="s">
        <v>11559</v>
      </c>
      <c r="E642" s="47" t="s">
        <v>10386</v>
      </c>
      <c r="F642" s="47" t="s">
        <v>11560</v>
      </c>
      <c r="G642" s="47" t="s">
        <v>11561</v>
      </c>
      <c r="H642" s="47">
        <v>1</v>
      </c>
      <c r="I642" s="43">
        <v>1972.11</v>
      </c>
      <c r="J642" s="47" t="s">
        <v>16833</v>
      </c>
      <c r="K642" s="47" t="s">
        <v>16859</v>
      </c>
      <c r="L642" s="47" t="s">
        <v>1656</v>
      </c>
      <c r="M642" s="47" t="s">
        <v>1874</v>
      </c>
    </row>
    <row r="643" spans="1:13" ht="11.25" customHeight="1" x14ac:dyDescent="0.25">
      <c r="A643" s="47" t="s">
        <v>27622</v>
      </c>
      <c r="B643" s="47" t="s">
        <v>9996</v>
      </c>
      <c r="C643" s="47" t="s">
        <v>10097</v>
      </c>
      <c r="D643" s="47" t="s">
        <v>11562</v>
      </c>
      <c r="E643" s="47" t="s">
        <v>2594</v>
      </c>
      <c r="F643" s="47" t="s">
        <v>10124</v>
      </c>
      <c r="G643" s="47" t="s">
        <v>11563</v>
      </c>
      <c r="H643" s="47">
        <v>1</v>
      </c>
      <c r="I643" s="43">
        <v>2329.62</v>
      </c>
      <c r="J643" s="47" t="s">
        <v>16833</v>
      </c>
      <c r="K643" s="47" t="s">
        <v>16859</v>
      </c>
      <c r="L643" s="47" t="s">
        <v>1656</v>
      </c>
      <c r="M643" s="47" t="s">
        <v>1874</v>
      </c>
    </row>
    <row r="644" spans="1:13" ht="11.25" customHeight="1" x14ac:dyDescent="0.25">
      <c r="A644" s="47" t="s">
        <v>27623</v>
      </c>
      <c r="B644" s="47" t="s">
        <v>9996</v>
      </c>
      <c r="C644" s="47" t="s">
        <v>11564</v>
      </c>
      <c r="D644" s="47" t="s">
        <v>10311</v>
      </c>
      <c r="E644" s="47" t="s">
        <v>4177</v>
      </c>
      <c r="F644" s="47" t="s">
        <v>11565</v>
      </c>
      <c r="G644" s="47" t="s">
        <v>11566</v>
      </c>
      <c r="H644" s="47">
        <v>1</v>
      </c>
      <c r="I644" s="43">
        <v>920.04</v>
      </c>
      <c r="J644" s="47" t="s">
        <v>16833</v>
      </c>
      <c r="K644" s="47" t="s">
        <v>16859</v>
      </c>
      <c r="L644" s="47" t="s">
        <v>1656</v>
      </c>
      <c r="M644" s="47" t="s">
        <v>1874</v>
      </c>
    </row>
    <row r="645" spans="1:13" ht="11.25" customHeight="1" x14ac:dyDescent="0.25">
      <c r="A645" s="47" t="s">
        <v>27624</v>
      </c>
      <c r="B645" s="47" t="s">
        <v>9996</v>
      </c>
      <c r="C645" s="47" t="s">
        <v>10807</v>
      </c>
      <c r="D645" s="47" t="s">
        <v>10311</v>
      </c>
      <c r="E645" s="47" t="s">
        <v>4177</v>
      </c>
      <c r="F645" s="47" t="s">
        <v>10312</v>
      </c>
      <c r="G645" s="47" t="s">
        <v>11568</v>
      </c>
      <c r="H645" s="47">
        <v>1</v>
      </c>
      <c r="I645" s="43">
        <v>1209.96</v>
      </c>
      <c r="J645" s="47" t="s">
        <v>16833</v>
      </c>
      <c r="K645" s="47" t="s">
        <v>16859</v>
      </c>
      <c r="L645" s="47" t="s">
        <v>1656</v>
      </c>
      <c r="M645" s="47" t="s">
        <v>1874</v>
      </c>
    </row>
    <row r="646" spans="1:13" ht="11.25" customHeight="1" x14ac:dyDescent="0.25">
      <c r="A646" s="47" t="s">
        <v>27625</v>
      </c>
      <c r="B646" s="47" t="s">
        <v>9996</v>
      </c>
      <c r="C646" s="47" t="s">
        <v>10002</v>
      </c>
      <c r="D646" s="47" t="s">
        <v>11569</v>
      </c>
      <c r="E646" s="47" t="s">
        <v>4177</v>
      </c>
      <c r="F646" s="47" t="s">
        <v>10138</v>
      </c>
      <c r="G646" s="47" t="s">
        <v>11570</v>
      </c>
      <c r="H646" s="47">
        <v>1</v>
      </c>
      <c r="I646" s="43">
        <v>2365.15</v>
      </c>
      <c r="J646" s="47" t="s">
        <v>16910</v>
      </c>
      <c r="K646" s="47" t="s">
        <v>16911</v>
      </c>
      <c r="L646" s="47" t="s">
        <v>1666</v>
      </c>
      <c r="M646" s="47" t="s">
        <v>1887</v>
      </c>
    </row>
    <row r="647" spans="1:13" ht="11.25" customHeight="1" x14ac:dyDescent="0.25">
      <c r="A647" s="47" t="s">
        <v>27626</v>
      </c>
      <c r="B647" s="47" t="s">
        <v>9996</v>
      </c>
      <c r="C647" s="47" t="s">
        <v>10022</v>
      </c>
      <c r="D647" s="47" t="s">
        <v>11571</v>
      </c>
      <c r="E647" s="47" t="s">
        <v>4177</v>
      </c>
      <c r="F647" s="47" t="s">
        <v>10122</v>
      </c>
      <c r="G647" s="47" t="s">
        <v>11572</v>
      </c>
      <c r="H647" s="47">
        <v>1</v>
      </c>
      <c r="I647" s="43">
        <v>502.83</v>
      </c>
      <c r="J647" s="47" t="s">
        <v>16910</v>
      </c>
      <c r="K647" s="47" t="s">
        <v>16911</v>
      </c>
      <c r="L647" s="47" t="s">
        <v>1666</v>
      </c>
      <c r="M647" s="47" t="s">
        <v>1887</v>
      </c>
    </row>
    <row r="648" spans="1:13" ht="11.25" customHeight="1" x14ac:dyDescent="0.25">
      <c r="A648" s="47" t="s">
        <v>27627</v>
      </c>
      <c r="B648" s="47" t="s">
        <v>9996</v>
      </c>
      <c r="C648" s="47" t="s">
        <v>10031</v>
      </c>
      <c r="D648" s="47" t="s">
        <v>11573</v>
      </c>
      <c r="E648" s="47" t="s">
        <v>10033</v>
      </c>
      <c r="F648" s="47" t="s">
        <v>10036</v>
      </c>
      <c r="G648" s="47" t="s">
        <v>11574</v>
      </c>
      <c r="H648" s="47">
        <v>1</v>
      </c>
      <c r="I648" s="43">
        <v>1220.7</v>
      </c>
      <c r="J648" s="47" t="s">
        <v>16910</v>
      </c>
      <c r="K648" s="47" t="s">
        <v>16911</v>
      </c>
      <c r="L648" s="47" t="s">
        <v>1666</v>
      </c>
      <c r="M648" s="47" t="s">
        <v>390</v>
      </c>
    </row>
    <row r="649" spans="1:13" ht="11.25" customHeight="1" x14ac:dyDescent="0.25">
      <c r="A649" s="47" t="s">
        <v>27628</v>
      </c>
      <c r="B649" s="47" t="s">
        <v>9996</v>
      </c>
      <c r="C649" s="47" t="s">
        <v>10403</v>
      </c>
      <c r="D649" s="47" t="s">
        <v>11575</v>
      </c>
      <c r="E649" s="47" t="s">
        <v>10089</v>
      </c>
      <c r="F649" s="47" t="s">
        <v>10381</v>
      </c>
      <c r="G649" s="47" t="s">
        <v>11576</v>
      </c>
      <c r="H649" s="47">
        <v>1</v>
      </c>
      <c r="I649" s="43">
        <v>1117.24</v>
      </c>
      <c r="J649" s="47" t="s">
        <v>16910</v>
      </c>
      <c r="K649" s="47" t="s">
        <v>16911</v>
      </c>
      <c r="L649" s="47" t="s">
        <v>1666</v>
      </c>
      <c r="M649" s="47" t="s">
        <v>1874</v>
      </c>
    </row>
    <row r="650" spans="1:13" ht="11.25" customHeight="1" x14ac:dyDescent="0.25">
      <c r="A650" s="47" t="s">
        <v>27629</v>
      </c>
      <c r="B650" s="47" t="s">
        <v>9996</v>
      </c>
      <c r="C650" s="47" t="s">
        <v>10022</v>
      </c>
      <c r="D650" s="47" t="s">
        <v>11577</v>
      </c>
      <c r="E650" s="47" t="s">
        <v>4177</v>
      </c>
      <c r="F650" s="47" t="s">
        <v>10122</v>
      </c>
      <c r="G650" s="47" t="s">
        <v>11578</v>
      </c>
      <c r="H650" s="47">
        <v>1</v>
      </c>
      <c r="I650" s="43">
        <v>862.78</v>
      </c>
      <c r="J650" s="47" t="s">
        <v>16833</v>
      </c>
      <c r="K650" s="47" t="s">
        <v>16834</v>
      </c>
      <c r="L650" s="47" t="s">
        <v>1820</v>
      </c>
      <c r="M650" s="47" t="s">
        <v>1867</v>
      </c>
    </row>
    <row r="651" spans="1:13" ht="11.25" customHeight="1" x14ac:dyDescent="0.25">
      <c r="A651" s="47" t="s">
        <v>27630</v>
      </c>
      <c r="B651" s="47" t="s">
        <v>9996</v>
      </c>
      <c r="C651" s="47" t="s">
        <v>10031</v>
      </c>
      <c r="D651" s="47" t="s">
        <v>11579</v>
      </c>
      <c r="E651" s="47" t="s">
        <v>10033</v>
      </c>
      <c r="F651" s="47" t="s">
        <v>11016</v>
      </c>
      <c r="G651" s="47" t="s">
        <v>11580</v>
      </c>
      <c r="H651" s="47">
        <v>1</v>
      </c>
      <c r="I651" s="43">
        <v>11102.94</v>
      </c>
      <c r="J651" s="47" t="s">
        <v>16833</v>
      </c>
      <c r="K651" s="47" t="s">
        <v>16834</v>
      </c>
      <c r="L651" s="47" t="s">
        <v>1820</v>
      </c>
      <c r="M651" s="47" t="s">
        <v>1869</v>
      </c>
    </row>
    <row r="652" spans="1:13" ht="11.25" customHeight="1" x14ac:dyDescent="0.25">
      <c r="A652" s="47" t="s">
        <v>27631</v>
      </c>
      <c r="B652" s="47" t="s">
        <v>9996</v>
      </c>
      <c r="C652" s="47" t="s">
        <v>10576</v>
      </c>
      <c r="D652" s="47" t="s">
        <v>11581</v>
      </c>
      <c r="E652" s="47" t="s">
        <v>2827</v>
      </c>
      <c r="F652" s="47" t="s">
        <v>10824</v>
      </c>
      <c r="G652" s="47" t="s">
        <v>11582</v>
      </c>
      <c r="H652" s="47">
        <v>1</v>
      </c>
      <c r="I652" s="43">
        <v>622.08000000000004</v>
      </c>
      <c r="J652" s="47" t="s">
        <v>16833</v>
      </c>
      <c r="K652" s="47" t="s">
        <v>16834</v>
      </c>
      <c r="L652" s="47" t="s">
        <v>1820</v>
      </c>
      <c r="M652" s="47" t="s">
        <v>1869</v>
      </c>
    </row>
    <row r="653" spans="1:13" ht="11.25" customHeight="1" x14ac:dyDescent="0.25">
      <c r="A653" s="47" t="s">
        <v>27632</v>
      </c>
      <c r="B653" s="47" t="s">
        <v>9996</v>
      </c>
      <c r="C653" s="47" t="s">
        <v>10289</v>
      </c>
      <c r="D653" s="47" t="s">
        <v>11583</v>
      </c>
      <c r="E653" s="47" t="s">
        <v>6625</v>
      </c>
      <c r="F653" s="47" t="s">
        <v>10553</v>
      </c>
      <c r="G653" s="47" t="s">
        <v>11584</v>
      </c>
      <c r="H653" s="47">
        <v>1</v>
      </c>
      <c r="I653" s="43">
        <v>2089.02</v>
      </c>
      <c r="J653" s="47" t="s">
        <v>16833</v>
      </c>
      <c r="K653" s="47" t="s">
        <v>16834</v>
      </c>
      <c r="L653" s="47" t="s">
        <v>1820</v>
      </c>
      <c r="M653" s="47" t="s">
        <v>1869</v>
      </c>
    </row>
    <row r="654" spans="1:13" ht="11.25" customHeight="1" x14ac:dyDescent="0.25">
      <c r="A654" s="47" t="s">
        <v>27633</v>
      </c>
      <c r="B654" s="47" t="s">
        <v>9996</v>
      </c>
      <c r="C654" s="47" t="s">
        <v>11585</v>
      </c>
      <c r="D654" s="47" t="s">
        <v>11586</v>
      </c>
      <c r="E654" s="47" t="s">
        <v>8383</v>
      </c>
      <c r="F654" s="47" t="s">
        <v>11587</v>
      </c>
      <c r="G654" s="47" t="s">
        <v>11588</v>
      </c>
      <c r="H654" s="47">
        <v>1</v>
      </c>
      <c r="I654" s="43">
        <v>601.37</v>
      </c>
      <c r="J654" s="47" t="s">
        <v>16833</v>
      </c>
      <c r="K654" s="47" t="s">
        <v>16834</v>
      </c>
      <c r="L654" s="47" t="s">
        <v>1820</v>
      </c>
      <c r="M654" s="47" t="s">
        <v>1869</v>
      </c>
    </row>
    <row r="655" spans="1:13" ht="11.25" customHeight="1" x14ac:dyDescent="0.25">
      <c r="A655" s="47" t="s">
        <v>27634</v>
      </c>
      <c r="B655" s="47" t="s">
        <v>9996</v>
      </c>
      <c r="C655" s="47" t="s">
        <v>10238</v>
      </c>
      <c r="D655" s="47" t="s">
        <v>11589</v>
      </c>
      <c r="E655" s="47" t="s">
        <v>6625</v>
      </c>
      <c r="F655" s="47" t="s">
        <v>11104</v>
      </c>
      <c r="G655" s="47" t="s">
        <v>11590</v>
      </c>
      <c r="H655" s="47">
        <v>1</v>
      </c>
      <c r="I655" s="43">
        <v>5451.17</v>
      </c>
      <c r="J655" s="47" t="s">
        <v>16833</v>
      </c>
      <c r="K655" s="47" t="s">
        <v>16859</v>
      </c>
      <c r="L655" s="47" t="s">
        <v>1656</v>
      </c>
      <c r="M655" s="47" t="s">
        <v>1900</v>
      </c>
    </row>
    <row r="656" spans="1:13" ht="11.25" customHeight="1" x14ac:dyDescent="0.25">
      <c r="A656" s="47" t="s">
        <v>27635</v>
      </c>
      <c r="B656" s="47" t="s">
        <v>9996</v>
      </c>
      <c r="C656" s="47" t="s">
        <v>10403</v>
      </c>
      <c r="D656" s="47" t="s">
        <v>10500</v>
      </c>
      <c r="E656" s="47" t="s">
        <v>10024</v>
      </c>
      <c r="F656" s="47" t="s">
        <v>1152</v>
      </c>
      <c r="G656" s="47" t="s">
        <v>1152</v>
      </c>
      <c r="H656" s="47">
        <v>1</v>
      </c>
      <c r="I656" s="43">
        <v>232.17</v>
      </c>
      <c r="J656" s="47" t="s">
        <v>16833</v>
      </c>
      <c r="K656" s="47" t="s">
        <v>16869</v>
      </c>
      <c r="L656" s="47" t="s">
        <v>1675</v>
      </c>
      <c r="M656" s="47" t="s">
        <v>1887</v>
      </c>
    </row>
    <row r="657" spans="1:13" ht="11.25" customHeight="1" x14ac:dyDescent="0.25">
      <c r="A657" s="47" t="s">
        <v>27636</v>
      </c>
      <c r="B657" s="47" t="s">
        <v>9996</v>
      </c>
      <c r="C657" s="47" t="s">
        <v>10037</v>
      </c>
      <c r="D657" s="47" t="s">
        <v>11591</v>
      </c>
      <c r="E657" s="47" t="s">
        <v>6384</v>
      </c>
      <c r="F657" s="47" t="s">
        <v>10421</v>
      </c>
      <c r="G657" s="47" t="s">
        <v>11592</v>
      </c>
      <c r="H657" s="47">
        <v>1</v>
      </c>
      <c r="I657" s="43">
        <v>414.33</v>
      </c>
      <c r="J657" s="47" t="s">
        <v>16910</v>
      </c>
      <c r="K657" s="47" t="s">
        <v>16930</v>
      </c>
      <c r="L657" s="47" t="s">
        <v>1809</v>
      </c>
      <c r="M657" s="47" t="s">
        <v>1867</v>
      </c>
    </row>
    <row r="658" spans="1:13" ht="11.25" customHeight="1" x14ac:dyDescent="0.25">
      <c r="A658" s="47" t="s">
        <v>27637</v>
      </c>
      <c r="B658" s="47" t="s">
        <v>9996</v>
      </c>
      <c r="C658" s="47" t="s">
        <v>10037</v>
      </c>
      <c r="D658" s="47" t="s">
        <v>11593</v>
      </c>
      <c r="E658" s="47" t="s">
        <v>6384</v>
      </c>
      <c r="F658" s="47" t="s">
        <v>10421</v>
      </c>
      <c r="G658" s="47" t="s">
        <v>11594</v>
      </c>
      <c r="H658" s="47">
        <v>1</v>
      </c>
      <c r="I658" s="43">
        <v>374.17</v>
      </c>
      <c r="J658" s="47" t="s">
        <v>16833</v>
      </c>
      <c r="K658" s="47" t="s">
        <v>16859</v>
      </c>
      <c r="L658" s="47" t="s">
        <v>1656</v>
      </c>
      <c r="M658" s="47" t="s">
        <v>1867</v>
      </c>
    </row>
    <row r="659" spans="1:13" ht="11.25" customHeight="1" x14ac:dyDescent="0.25">
      <c r="A659" s="47" t="s">
        <v>27638</v>
      </c>
      <c r="B659" s="47" t="s">
        <v>9996</v>
      </c>
      <c r="C659" s="47" t="s">
        <v>10037</v>
      </c>
      <c r="D659" s="47" t="s">
        <v>11595</v>
      </c>
      <c r="E659" s="47" t="s">
        <v>6384</v>
      </c>
      <c r="F659" s="47" t="s">
        <v>10421</v>
      </c>
      <c r="G659" s="47" t="s">
        <v>11596</v>
      </c>
      <c r="H659" s="47">
        <v>1</v>
      </c>
      <c r="I659" s="43">
        <v>1149.24</v>
      </c>
      <c r="J659" s="47" t="s">
        <v>16910</v>
      </c>
      <c r="K659" s="47" t="s">
        <v>16911</v>
      </c>
      <c r="L659" s="47" t="s">
        <v>1666</v>
      </c>
      <c r="M659" s="47" t="s">
        <v>390</v>
      </c>
    </row>
    <row r="660" spans="1:13" ht="11.25" customHeight="1" x14ac:dyDescent="0.25">
      <c r="A660" s="47" t="s">
        <v>27639</v>
      </c>
      <c r="B660" s="47" t="s">
        <v>9996</v>
      </c>
      <c r="C660" s="47" t="s">
        <v>11201</v>
      </c>
      <c r="D660" s="47" t="s">
        <v>11597</v>
      </c>
      <c r="E660" s="47" t="s">
        <v>2827</v>
      </c>
      <c r="F660" s="47" t="s">
        <v>11598</v>
      </c>
      <c r="G660" s="47" t="s">
        <v>11599</v>
      </c>
      <c r="H660" s="47">
        <v>1</v>
      </c>
      <c r="I660" s="43">
        <v>240.42</v>
      </c>
      <c r="J660" s="47" t="s">
        <v>16851</v>
      </c>
      <c r="K660" s="47" t="s">
        <v>16876</v>
      </c>
      <c r="L660" s="47" t="s">
        <v>1708</v>
      </c>
      <c r="M660" s="47" t="s">
        <v>1867</v>
      </c>
    </row>
    <row r="661" spans="1:13" ht="11.25" customHeight="1" x14ac:dyDescent="0.25">
      <c r="A661" s="47" t="s">
        <v>27640</v>
      </c>
      <c r="B661" s="47" t="s">
        <v>9996</v>
      </c>
      <c r="C661" s="47" t="s">
        <v>10037</v>
      </c>
      <c r="D661" s="47" t="s">
        <v>11600</v>
      </c>
      <c r="E661" s="47" t="s">
        <v>6384</v>
      </c>
      <c r="F661" s="47" t="s">
        <v>10421</v>
      </c>
      <c r="G661" s="47" t="s">
        <v>11601</v>
      </c>
      <c r="H661" s="47">
        <v>1</v>
      </c>
      <c r="I661" s="43">
        <v>414.33</v>
      </c>
      <c r="J661" s="47" t="s">
        <v>16851</v>
      </c>
      <c r="K661" s="47" t="s">
        <v>16876</v>
      </c>
      <c r="L661" s="47" t="s">
        <v>1708</v>
      </c>
      <c r="M661" s="47" t="s">
        <v>1865</v>
      </c>
    </row>
    <row r="662" spans="1:13" ht="11.25" customHeight="1" x14ac:dyDescent="0.25">
      <c r="A662" s="47" t="s">
        <v>27641</v>
      </c>
      <c r="B662" s="47" t="s">
        <v>9996</v>
      </c>
      <c r="C662" s="47" t="s">
        <v>10182</v>
      </c>
      <c r="D662" s="47" t="s">
        <v>11602</v>
      </c>
      <c r="E662" s="47" t="s">
        <v>10386</v>
      </c>
      <c r="F662" s="47" t="s">
        <v>1152</v>
      </c>
      <c r="G662" s="47" t="s">
        <v>11603</v>
      </c>
      <c r="H662" s="47">
        <v>1</v>
      </c>
      <c r="I662" s="43">
        <v>2658</v>
      </c>
      <c r="J662" s="47" t="s">
        <v>16851</v>
      </c>
      <c r="K662" s="47" t="s">
        <v>16854</v>
      </c>
      <c r="L662" s="47" t="s">
        <v>1748</v>
      </c>
      <c r="M662" s="47" t="s">
        <v>1874</v>
      </c>
    </row>
    <row r="663" spans="1:13" ht="11.25" customHeight="1" x14ac:dyDescent="0.25">
      <c r="A663" s="47" t="s">
        <v>27642</v>
      </c>
      <c r="B663" s="47" t="s">
        <v>9996</v>
      </c>
      <c r="C663" s="47" t="s">
        <v>10037</v>
      </c>
      <c r="D663" s="47" t="s">
        <v>11604</v>
      </c>
      <c r="E663" s="47" t="s">
        <v>6384</v>
      </c>
      <c r="F663" s="47" t="s">
        <v>10421</v>
      </c>
      <c r="G663" s="47" t="s">
        <v>11605</v>
      </c>
      <c r="H663" s="47">
        <v>1</v>
      </c>
      <c r="I663" s="43">
        <v>374.17</v>
      </c>
      <c r="J663" s="47" t="s">
        <v>16833</v>
      </c>
      <c r="K663" s="47" t="s">
        <v>16869</v>
      </c>
      <c r="L663" s="47" t="s">
        <v>1675</v>
      </c>
      <c r="M663" s="47" t="s">
        <v>1874</v>
      </c>
    </row>
    <row r="664" spans="1:13" ht="11.25" customHeight="1" x14ac:dyDescent="0.25">
      <c r="A664" s="47" t="s">
        <v>27643</v>
      </c>
      <c r="B664" s="47" t="s">
        <v>9996</v>
      </c>
      <c r="C664" s="47" t="s">
        <v>10037</v>
      </c>
      <c r="D664" s="47" t="s">
        <v>11606</v>
      </c>
      <c r="E664" s="47" t="s">
        <v>6384</v>
      </c>
      <c r="F664" s="47" t="s">
        <v>10421</v>
      </c>
      <c r="G664" s="47" t="s">
        <v>11607</v>
      </c>
      <c r="H664" s="47">
        <v>1</v>
      </c>
      <c r="I664" s="43">
        <v>1272.08</v>
      </c>
      <c r="J664" s="47" t="s">
        <v>16833</v>
      </c>
      <c r="K664" s="47" t="s">
        <v>16869</v>
      </c>
      <c r="L664" s="47" t="s">
        <v>1675</v>
      </c>
      <c r="M664" s="47" t="s">
        <v>1874</v>
      </c>
    </row>
    <row r="665" spans="1:13" ht="11.25" customHeight="1" x14ac:dyDescent="0.25">
      <c r="A665" s="47" t="s">
        <v>27644</v>
      </c>
      <c r="B665" s="47" t="s">
        <v>9996</v>
      </c>
      <c r="C665" s="47" t="s">
        <v>10289</v>
      </c>
      <c r="D665" s="47" t="s">
        <v>11608</v>
      </c>
      <c r="E665" s="47" t="s">
        <v>6625</v>
      </c>
      <c r="F665" s="47" t="s">
        <v>10553</v>
      </c>
      <c r="G665" s="47" t="s">
        <v>11609</v>
      </c>
      <c r="H665" s="47">
        <v>1</v>
      </c>
      <c r="I665" s="43">
        <v>1994.84</v>
      </c>
      <c r="J665" s="47" t="s">
        <v>16833</v>
      </c>
      <c r="K665" s="47" t="s">
        <v>16834</v>
      </c>
      <c r="L665" s="47" t="s">
        <v>389</v>
      </c>
      <c r="M665" s="47" t="s">
        <v>1842</v>
      </c>
    </row>
    <row r="666" spans="1:13" ht="11.25" customHeight="1" x14ac:dyDescent="0.25">
      <c r="A666" s="47" t="s">
        <v>27645</v>
      </c>
      <c r="B666" s="47" t="s">
        <v>9996</v>
      </c>
      <c r="C666" s="47" t="s">
        <v>10576</v>
      </c>
      <c r="D666" s="47" t="s">
        <v>11610</v>
      </c>
      <c r="E666" s="47" t="s">
        <v>2827</v>
      </c>
      <c r="F666" s="47" t="s">
        <v>10837</v>
      </c>
      <c r="G666" s="47" t="s">
        <v>11611</v>
      </c>
      <c r="H666" s="47">
        <v>1</v>
      </c>
      <c r="I666" s="43">
        <v>520.76</v>
      </c>
      <c r="J666" s="47" t="s">
        <v>16833</v>
      </c>
      <c r="K666" s="47" t="s">
        <v>16834</v>
      </c>
      <c r="L666" s="47" t="s">
        <v>1820</v>
      </c>
      <c r="M666" s="47" t="s">
        <v>1921</v>
      </c>
    </row>
    <row r="667" spans="1:13" ht="11.25" customHeight="1" x14ac:dyDescent="0.25">
      <c r="A667" s="47" t="s">
        <v>27646</v>
      </c>
      <c r="B667" s="47" t="s">
        <v>9996</v>
      </c>
      <c r="C667" s="47" t="s">
        <v>10121</v>
      </c>
      <c r="D667" s="47" t="s">
        <v>11612</v>
      </c>
      <c r="E667" s="47" t="s">
        <v>11613</v>
      </c>
      <c r="F667" s="47" t="s">
        <v>11614</v>
      </c>
      <c r="G667" s="47" t="s">
        <v>11615</v>
      </c>
      <c r="H667" s="47">
        <v>1</v>
      </c>
      <c r="I667" s="43">
        <v>987.47</v>
      </c>
      <c r="J667" s="47" t="s">
        <v>16833</v>
      </c>
      <c r="K667" s="47" t="s">
        <v>16834</v>
      </c>
      <c r="L667" s="47" t="s">
        <v>391</v>
      </c>
      <c r="M667" s="47" t="s">
        <v>1930</v>
      </c>
    </row>
    <row r="668" spans="1:13" ht="11.25" customHeight="1" x14ac:dyDescent="0.25">
      <c r="A668" s="47" t="s">
        <v>27647</v>
      </c>
      <c r="B668" s="47" t="s">
        <v>9996</v>
      </c>
      <c r="C668" s="47" t="s">
        <v>10966</v>
      </c>
      <c r="D668" s="47" t="s">
        <v>11616</v>
      </c>
      <c r="E668" s="47" t="s">
        <v>6625</v>
      </c>
      <c r="F668" s="47" t="s">
        <v>10968</v>
      </c>
      <c r="G668" s="47" t="s">
        <v>11617</v>
      </c>
      <c r="H668" s="47">
        <v>1</v>
      </c>
      <c r="I668" s="43">
        <v>2062.77</v>
      </c>
      <c r="J668" s="47" t="s">
        <v>16833</v>
      </c>
      <c r="K668" s="47" t="s">
        <v>16834</v>
      </c>
      <c r="L668" s="47" t="s">
        <v>1820</v>
      </c>
      <c r="M668" s="47" t="s">
        <v>1878</v>
      </c>
    </row>
    <row r="669" spans="1:13" ht="11.25" customHeight="1" x14ac:dyDescent="0.25">
      <c r="A669" s="47" t="s">
        <v>27648</v>
      </c>
      <c r="B669" s="47" t="s">
        <v>9996</v>
      </c>
      <c r="C669" s="47" t="s">
        <v>10148</v>
      </c>
      <c r="D669" s="47" t="s">
        <v>11618</v>
      </c>
      <c r="E669" s="47" t="s">
        <v>6625</v>
      </c>
      <c r="F669" s="47" t="s">
        <v>10876</v>
      </c>
      <c r="G669" s="47" t="s">
        <v>11619</v>
      </c>
      <c r="H669" s="47">
        <v>1</v>
      </c>
      <c r="I669" s="43">
        <v>1195.5999999999999</v>
      </c>
      <c r="J669" s="47" t="s">
        <v>16833</v>
      </c>
      <c r="K669" s="47" t="s">
        <v>16834</v>
      </c>
      <c r="L669" s="47" t="s">
        <v>391</v>
      </c>
      <c r="M669" s="47" t="s">
        <v>1867</v>
      </c>
    </row>
    <row r="670" spans="1:13" ht="11.25" customHeight="1" x14ac:dyDescent="0.25">
      <c r="A670" s="47" t="s">
        <v>27649</v>
      </c>
      <c r="B670" s="47" t="s">
        <v>9996</v>
      </c>
      <c r="C670" s="47" t="s">
        <v>10148</v>
      </c>
      <c r="D670" s="47" t="s">
        <v>11620</v>
      </c>
      <c r="E670" s="47" t="s">
        <v>6625</v>
      </c>
      <c r="F670" s="47" t="s">
        <v>11621</v>
      </c>
      <c r="G670" s="47" t="s">
        <v>11622</v>
      </c>
      <c r="H670" s="47">
        <v>1</v>
      </c>
      <c r="I670" s="43">
        <v>1195.5999999999999</v>
      </c>
      <c r="J670" s="47" t="s">
        <v>16833</v>
      </c>
      <c r="K670" s="47" t="s">
        <v>16834</v>
      </c>
      <c r="L670" s="47" t="s">
        <v>391</v>
      </c>
      <c r="M670" s="47" t="s">
        <v>1864</v>
      </c>
    </row>
    <row r="671" spans="1:13" ht="11.25" customHeight="1" x14ac:dyDescent="0.25">
      <c r="A671" s="47" t="s">
        <v>27650</v>
      </c>
      <c r="B671" s="47" t="s">
        <v>9996</v>
      </c>
      <c r="C671" s="47" t="s">
        <v>10148</v>
      </c>
      <c r="D671" s="47" t="s">
        <v>11623</v>
      </c>
      <c r="E671" s="47" t="s">
        <v>6625</v>
      </c>
      <c r="F671" s="47" t="s">
        <v>10876</v>
      </c>
      <c r="G671" s="47" t="s">
        <v>11624</v>
      </c>
      <c r="H671" s="47">
        <v>1</v>
      </c>
      <c r="I671" s="43">
        <v>1195.5999999999999</v>
      </c>
      <c r="J671" s="47" t="s">
        <v>16833</v>
      </c>
      <c r="K671" s="47" t="s">
        <v>16834</v>
      </c>
      <c r="L671" s="47" t="s">
        <v>389</v>
      </c>
      <c r="M671" s="47" t="s">
        <v>390</v>
      </c>
    </row>
    <row r="672" spans="1:13" ht="11.25" customHeight="1" x14ac:dyDescent="0.25">
      <c r="A672" s="47" t="s">
        <v>27651</v>
      </c>
      <c r="B672" s="47" t="s">
        <v>9996</v>
      </c>
      <c r="C672" s="47" t="s">
        <v>10148</v>
      </c>
      <c r="D672" s="47" t="s">
        <v>11625</v>
      </c>
      <c r="E672" s="47" t="s">
        <v>6625</v>
      </c>
      <c r="F672" s="47" t="s">
        <v>10876</v>
      </c>
      <c r="G672" s="47" t="s">
        <v>11626</v>
      </c>
      <c r="H672" s="47">
        <v>1</v>
      </c>
      <c r="I672" s="43">
        <v>1195.5999999999999</v>
      </c>
      <c r="J672" s="47" t="s">
        <v>16833</v>
      </c>
      <c r="K672" s="47" t="s">
        <v>16834</v>
      </c>
      <c r="L672" s="47" t="s">
        <v>1820</v>
      </c>
      <c r="M672" s="47" t="s">
        <v>1905</v>
      </c>
    </row>
    <row r="673" spans="1:13" ht="11.25" customHeight="1" x14ac:dyDescent="0.25">
      <c r="A673" s="47" t="s">
        <v>27652</v>
      </c>
      <c r="B673" s="47" t="s">
        <v>9996</v>
      </c>
      <c r="C673" s="47" t="s">
        <v>10148</v>
      </c>
      <c r="D673" s="47" t="s">
        <v>11627</v>
      </c>
      <c r="E673" s="47" t="s">
        <v>6625</v>
      </c>
      <c r="F673" s="47" t="s">
        <v>10876</v>
      </c>
      <c r="G673" s="47" t="s">
        <v>11628</v>
      </c>
      <c r="H673" s="47">
        <v>1</v>
      </c>
      <c r="I673" s="43">
        <v>1195.5999999999999</v>
      </c>
      <c r="J673" s="47" t="s">
        <v>16833</v>
      </c>
      <c r="K673" s="47" t="s">
        <v>16834</v>
      </c>
      <c r="L673" s="47" t="s">
        <v>391</v>
      </c>
      <c r="M673" s="47" t="s">
        <v>1893</v>
      </c>
    </row>
    <row r="674" spans="1:13" ht="11.25" customHeight="1" x14ac:dyDescent="0.25">
      <c r="A674" s="47" t="s">
        <v>27653</v>
      </c>
      <c r="B674" s="47" t="s">
        <v>9996</v>
      </c>
      <c r="C674" s="47" t="s">
        <v>10148</v>
      </c>
      <c r="D674" s="47" t="s">
        <v>11629</v>
      </c>
      <c r="E674" s="47" t="s">
        <v>6625</v>
      </c>
      <c r="F674" s="47" t="s">
        <v>10876</v>
      </c>
      <c r="G674" s="47" t="s">
        <v>11630</v>
      </c>
      <c r="H674" s="47">
        <v>1</v>
      </c>
      <c r="I674" s="43">
        <v>1195.5999999999999</v>
      </c>
      <c r="J674" s="47" t="s">
        <v>16851</v>
      </c>
      <c r="K674" s="47" t="s">
        <v>16876</v>
      </c>
      <c r="L674" s="47" t="s">
        <v>1991</v>
      </c>
      <c r="M674" s="47" t="s">
        <v>1872</v>
      </c>
    </row>
    <row r="675" spans="1:13" ht="11.25" customHeight="1" x14ac:dyDescent="0.25">
      <c r="A675" s="47" t="s">
        <v>27654</v>
      </c>
      <c r="B675" s="47" t="s">
        <v>9996</v>
      </c>
      <c r="C675" s="47" t="s">
        <v>11631</v>
      </c>
      <c r="D675" s="47" t="s">
        <v>11632</v>
      </c>
      <c r="E675" s="47" t="s">
        <v>6625</v>
      </c>
      <c r="F675" s="47" t="s">
        <v>1152</v>
      </c>
      <c r="G675" s="47" t="s">
        <v>11633</v>
      </c>
      <c r="H675" s="47">
        <v>1</v>
      </c>
      <c r="I675" s="43">
        <v>1195.5999999999999</v>
      </c>
      <c r="J675" s="47" t="s">
        <v>16833</v>
      </c>
      <c r="K675" s="47" t="s">
        <v>16834</v>
      </c>
      <c r="L675" s="47" t="s">
        <v>389</v>
      </c>
      <c r="M675" s="47" t="s">
        <v>1842</v>
      </c>
    </row>
    <row r="676" spans="1:13" ht="11.25" customHeight="1" x14ac:dyDescent="0.25">
      <c r="A676" s="47" t="s">
        <v>27655</v>
      </c>
      <c r="B676" s="47" t="s">
        <v>9996</v>
      </c>
      <c r="C676" s="47" t="s">
        <v>10148</v>
      </c>
      <c r="D676" s="47" t="s">
        <v>11634</v>
      </c>
      <c r="E676" s="47" t="s">
        <v>6625</v>
      </c>
      <c r="F676" s="47" t="s">
        <v>10876</v>
      </c>
      <c r="G676" s="47" t="s">
        <v>11635</v>
      </c>
      <c r="H676" s="47">
        <v>1</v>
      </c>
      <c r="I676" s="43">
        <v>1195.5999999999999</v>
      </c>
      <c r="J676" s="47" t="s">
        <v>16851</v>
      </c>
      <c r="K676" s="47" t="s">
        <v>16876</v>
      </c>
      <c r="L676" s="47" t="s">
        <v>1708</v>
      </c>
      <c r="M676" s="47" t="s">
        <v>1887</v>
      </c>
    </row>
    <row r="677" spans="1:13" ht="11.25" customHeight="1" x14ac:dyDescent="0.25">
      <c r="A677" s="47" t="s">
        <v>27656</v>
      </c>
      <c r="B677" s="47" t="s">
        <v>9996</v>
      </c>
      <c r="C677" s="47" t="s">
        <v>10031</v>
      </c>
      <c r="D677" s="47" t="s">
        <v>11636</v>
      </c>
      <c r="E677" s="47" t="s">
        <v>10033</v>
      </c>
      <c r="F677" s="47" t="s">
        <v>11060</v>
      </c>
      <c r="G677" s="47" t="s">
        <v>11637</v>
      </c>
      <c r="H677" s="47">
        <v>1</v>
      </c>
      <c r="I677" s="43">
        <v>593.6</v>
      </c>
      <c r="J677" s="47" t="s">
        <v>16833</v>
      </c>
      <c r="K677" s="47" t="s">
        <v>16834</v>
      </c>
      <c r="L677" s="47" t="s">
        <v>391</v>
      </c>
      <c r="M677" s="47" t="s">
        <v>390</v>
      </c>
    </row>
    <row r="678" spans="1:13" ht="11.25" customHeight="1" x14ac:dyDescent="0.25">
      <c r="A678" s="47" t="s">
        <v>27657</v>
      </c>
      <c r="B678" s="47" t="s">
        <v>9996</v>
      </c>
      <c r="C678" s="47" t="s">
        <v>10031</v>
      </c>
      <c r="D678" s="47" t="s">
        <v>11638</v>
      </c>
      <c r="E678" s="47" t="s">
        <v>10033</v>
      </c>
      <c r="F678" s="47" t="s">
        <v>11060</v>
      </c>
      <c r="G678" s="47" t="s">
        <v>11639</v>
      </c>
      <c r="H678" s="47">
        <v>1</v>
      </c>
      <c r="I678" s="43">
        <v>593.6</v>
      </c>
      <c r="J678" s="47" t="s">
        <v>16833</v>
      </c>
      <c r="K678" s="47" t="s">
        <v>16834</v>
      </c>
      <c r="L678" s="47" t="s">
        <v>391</v>
      </c>
      <c r="M678" s="47" t="s">
        <v>390</v>
      </c>
    </row>
    <row r="679" spans="1:13" ht="11.25" customHeight="1" x14ac:dyDescent="0.25">
      <c r="A679" s="47" t="s">
        <v>27658</v>
      </c>
      <c r="B679" s="47" t="s">
        <v>9996</v>
      </c>
      <c r="C679" s="47" t="s">
        <v>10031</v>
      </c>
      <c r="D679" s="47" t="s">
        <v>11640</v>
      </c>
      <c r="E679" s="47" t="s">
        <v>10094</v>
      </c>
      <c r="F679" s="47" t="s">
        <v>11641</v>
      </c>
      <c r="G679" s="47" t="s">
        <v>11642</v>
      </c>
      <c r="H679" s="47">
        <v>1</v>
      </c>
      <c r="I679" s="43">
        <v>593.6</v>
      </c>
      <c r="J679" s="47" t="s">
        <v>16833</v>
      </c>
      <c r="K679" s="47" t="s">
        <v>16834</v>
      </c>
      <c r="L679" s="47" t="s">
        <v>1820</v>
      </c>
      <c r="M679" s="47" t="s">
        <v>1907</v>
      </c>
    </row>
    <row r="680" spans="1:13" ht="11.25" customHeight="1" x14ac:dyDescent="0.25">
      <c r="A680" s="47" t="s">
        <v>27659</v>
      </c>
      <c r="B680" s="47" t="s">
        <v>9996</v>
      </c>
      <c r="C680" s="47" t="s">
        <v>10031</v>
      </c>
      <c r="D680" s="47" t="s">
        <v>11643</v>
      </c>
      <c r="E680" s="47" t="s">
        <v>10033</v>
      </c>
      <c r="F680" s="47" t="s">
        <v>11060</v>
      </c>
      <c r="G680" s="47" t="s">
        <v>11644</v>
      </c>
      <c r="H680" s="47">
        <v>1</v>
      </c>
      <c r="I680" s="43">
        <v>593.6</v>
      </c>
      <c r="J680" s="47" t="s">
        <v>16833</v>
      </c>
      <c r="K680" s="47" t="s">
        <v>16834</v>
      </c>
      <c r="L680" s="47" t="s">
        <v>1820</v>
      </c>
      <c r="M680" s="47" t="s">
        <v>1942</v>
      </c>
    </row>
    <row r="681" spans="1:13" ht="11.25" customHeight="1" x14ac:dyDescent="0.25">
      <c r="A681" s="47" t="s">
        <v>27660</v>
      </c>
      <c r="B681" s="47" t="s">
        <v>9996</v>
      </c>
      <c r="C681" s="47" t="s">
        <v>10031</v>
      </c>
      <c r="D681" s="47" t="s">
        <v>11645</v>
      </c>
      <c r="E681" s="47" t="s">
        <v>10033</v>
      </c>
      <c r="F681" s="47" t="s">
        <v>11060</v>
      </c>
      <c r="G681" s="47" t="s">
        <v>11646</v>
      </c>
      <c r="H681" s="47">
        <v>1</v>
      </c>
      <c r="I681" s="43">
        <v>593.6</v>
      </c>
      <c r="J681" s="47" t="s">
        <v>16833</v>
      </c>
      <c r="K681" s="47" t="s">
        <v>16834</v>
      </c>
      <c r="L681" s="47" t="s">
        <v>389</v>
      </c>
      <c r="M681" s="47" t="s">
        <v>1842</v>
      </c>
    </row>
    <row r="682" spans="1:13" ht="11.25" customHeight="1" x14ac:dyDescent="0.25">
      <c r="A682" s="47" t="s">
        <v>27661</v>
      </c>
      <c r="B682" s="47" t="s">
        <v>9996</v>
      </c>
      <c r="C682" s="47" t="s">
        <v>10031</v>
      </c>
      <c r="D682" s="47" t="s">
        <v>11647</v>
      </c>
      <c r="E682" s="47" t="s">
        <v>10033</v>
      </c>
      <c r="F682" s="47" t="s">
        <v>11060</v>
      </c>
      <c r="G682" s="47" t="s">
        <v>11648</v>
      </c>
      <c r="H682" s="47">
        <v>1</v>
      </c>
      <c r="I682" s="43">
        <v>593.6</v>
      </c>
      <c r="J682" s="47" t="s">
        <v>16851</v>
      </c>
      <c r="K682" s="47" t="s">
        <v>16876</v>
      </c>
      <c r="L682" s="47" t="s">
        <v>1708</v>
      </c>
      <c r="M682" s="47" t="s">
        <v>1867</v>
      </c>
    </row>
    <row r="683" spans="1:13" ht="11.25" customHeight="1" x14ac:dyDescent="0.25">
      <c r="A683" s="47" t="s">
        <v>27662</v>
      </c>
      <c r="B683" s="47" t="s">
        <v>9996</v>
      </c>
      <c r="C683" s="47" t="s">
        <v>10031</v>
      </c>
      <c r="D683" s="47" t="s">
        <v>11649</v>
      </c>
      <c r="E683" s="47" t="s">
        <v>10094</v>
      </c>
      <c r="F683" s="47" t="s">
        <v>11641</v>
      </c>
      <c r="G683" s="47" t="s">
        <v>11650</v>
      </c>
      <c r="H683" s="47">
        <v>1</v>
      </c>
      <c r="I683" s="43">
        <v>593.6</v>
      </c>
      <c r="J683" s="47" t="s">
        <v>16851</v>
      </c>
      <c r="K683" s="47" t="s">
        <v>16876</v>
      </c>
      <c r="L683" s="47" t="s">
        <v>1991</v>
      </c>
      <c r="M683" s="47" t="s">
        <v>1872</v>
      </c>
    </row>
    <row r="684" spans="1:13" ht="11.25" customHeight="1" x14ac:dyDescent="0.25">
      <c r="A684" s="47" t="s">
        <v>27663</v>
      </c>
      <c r="B684" s="47" t="s">
        <v>9996</v>
      </c>
      <c r="C684" s="47" t="s">
        <v>10031</v>
      </c>
      <c r="D684" s="47" t="s">
        <v>11651</v>
      </c>
      <c r="E684" s="47" t="s">
        <v>10033</v>
      </c>
      <c r="F684" s="47" t="s">
        <v>11016</v>
      </c>
      <c r="G684" s="47" t="s">
        <v>11652</v>
      </c>
      <c r="H684" s="47">
        <v>1</v>
      </c>
      <c r="I684" s="43">
        <v>2095.83</v>
      </c>
      <c r="J684" s="47" t="s">
        <v>16833</v>
      </c>
      <c r="K684" s="47" t="s">
        <v>16834</v>
      </c>
      <c r="L684" s="47" t="s">
        <v>1820</v>
      </c>
      <c r="M684" s="47" t="s">
        <v>1906</v>
      </c>
    </row>
    <row r="685" spans="1:13" ht="11.25" customHeight="1" x14ac:dyDescent="0.25">
      <c r="A685" s="47" t="s">
        <v>27664</v>
      </c>
      <c r="B685" s="47" t="s">
        <v>9996</v>
      </c>
      <c r="C685" s="47" t="s">
        <v>11653</v>
      </c>
      <c r="D685" s="47" t="s">
        <v>11654</v>
      </c>
      <c r="E685" s="47" t="s">
        <v>4177</v>
      </c>
      <c r="F685" s="47" t="s">
        <v>11655</v>
      </c>
      <c r="G685" s="47" t="s">
        <v>11656</v>
      </c>
      <c r="H685" s="47">
        <v>1</v>
      </c>
      <c r="I685" s="43">
        <v>2046.01</v>
      </c>
      <c r="J685" s="47" t="s">
        <v>16833</v>
      </c>
      <c r="K685" s="47" t="s">
        <v>16834</v>
      </c>
      <c r="L685" s="47" t="s">
        <v>1820</v>
      </c>
      <c r="M685" s="47" t="s">
        <v>1869</v>
      </c>
    </row>
    <row r="686" spans="1:13" ht="11.25" customHeight="1" x14ac:dyDescent="0.25">
      <c r="A686" s="47" t="s">
        <v>27665</v>
      </c>
      <c r="B686" s="47" t="s">
        <v>9996</v>
      </c>
      <c r="C686" s="47" t="s">
        <v>10031</v>
      </c>
      <c r="D686" s="47" t="s">
        <v>11657</v>
      </c>
      <c r="E686" s="47" t="s">
        <v>10033</v>
      </c>
      <c r="F686" s="47" t="s">
        <v>10036</v>
      </c>
      <c r="G686" s="47" t="s">
        <v>11658</v>
      </c>
      <c r="H686" s="47">
        <v>1</v>
      </c>
      <c r="I686" s="43">
        <v>1603.76</v>
      </c>
      <c r="J686" s="47" t="s">
        <v>16833</v>
      </c>
      <c r="K686" s="47" t="s">
        <v>16834</v>
      </c>
      <c r="L686" s="47" t="s">
        <v>1820</v>
      </c>
      <c r="M686" s="47" t="s">
        <v>1906</v>
      </c>
    </row>
    <row r="687" spans="1:13" ht="11.25" customHeight="1" x14ac:dyDescent="0.25">
      <c r="A687" s="47" t="s">
        <v>27666</v>
      </c>
      <c r="B687" s="47" t="s">
        <v>9996</v>
      </c>
      <c r="C687" s="47" t="s">
        <v>10022</v>
      </c>
      <c r="D687" s="47" t="s">
        <v>11659</v>
      </c>
      <c r="E687" s="47" t="s">
        <v>4177</v>
      </c>
      <c r="F687" s="47" t="s">
        <v>10948</v>
      </c>
      <c r="G687" s="47" t="s">
        <v>11660</v>
      </c>
      <c r="H687" s="47">
        <v>1</v>
      </c>
      <c r="I687" s="43">
        <v>410.41</v>
      </c>
      <c r="J687" s="47" t="s">
        <v>16833</v>
      </c>
      <c r="K687" s="47" t="s">
        <v>16834</v>
      </c>
      <c r="L687" s="47" t="s">
        <v>1820</v>
      </c>
      <c r="M687" s="47" t="s">
        <v>1906</v>
      </c>
    </row>
    <row r="688" spans="1:13" ht="11.25" customHeight="1" x14ac:dyDescent="0.25">
      <c r="A688" s="47" t="s">
        <v>27667</v>
      </c>
      <c r="B688" s="47" t="s">
        <v>9996</v>
      </c>
      <c r="C688" s="47" t="s">
        <v>10022</v>
      </c>
      <c r="D688" s="47" t="s">
        <v>11663</v>
      </c>
      <c r="E688" s="47" t="s">
        <v>4177</v>
      </c>
      <c r="F688" s="47" t="s">
        <v>11664</v>
      </c>
      <c r="G688" s="47" t="s">
        <v>11665</v>
      </c>
      <c r="H688" s="47">
        <v>1</v>
      </c>
      <c r="I688" s="43">
        <v>410.41</v>
      </c>
      <c r="J688" s="47" t="s">
        <v>16833</v>
      </c>
      <c r="K688" s="47" t="s">
        <v>16906</v>
      </c>
      <c r="L688" s="47" t="s">
        <v>109</v>
      </c>
      <c r="M688" s="47" t="s">
        <v>376</v>
      </c>
    </row>
    <row r="689" spans="1:13" ht="11.25" customHeight="1" x14ac:dyDescent="0.25">
      <c r="A689" s="47" t="s">
        <v>27668</v>
      </c>
      <c r="B689" s="47" t="s">
        <v>9996</v>
      </c>
      <c r="C689" s="47" t="s">
        <v>10320</v>
      </c>
      <c r="D689" s="47" t="s">
        <v>11666</v>
      </c>
      <c r="E689" s="47" t="s">
        <v>6625</v>
      </c>
      <c r="F689" s="47" t="s">
        <v>1152</v>
      </c>
      <c r="G689" s="47" t="s">
        <v>11667</v>
      </c>
      <c r="H689" s="47">
        <v>1</v>
      </c>
      <c r="I689" s="43">
        <v>1597.49</v>
      </c>
      <c r="J689" s="47" t="s">
        <v>16833</v>
      </c>
      <c r="K689" s="47" t="s">
        <v>16906</v>
      </c>
      <c r="L689" s="47" t="s">
        <v>109</v>
      </c>
      <c r="M689" s="47" t="s">
        <v>376</v>
      </c>
    </row>
    <row r="690" spans="1:13" ht="11.25" customHeight="1" x14ac:dyDescent="0.25">
      <c r="A690" s="47" t="s">
        <v>27669</v>
      </c>
      <c r="B690" s="47" t="s">
        <v>9996</v>
      </c>
      <c r="C690" s="47" t="s">
        <v>10022</v>
      </c>
      <c r="D690" s="47" t="s">
        <v>11668</v>
      </c>
      <c r="E690" s="47" t="s">
        <v>10117</v>
      </c>
      <c r="F690" s="47" t="s">
        <v>1152</v>
      </c>
      <c r="G690" s="47" t="s">
        <v>11669</v>
      </c>
      <c r="H690" s="47">
        <v>1</v>
      </c>
      <c r="I690" s="43">
        <v>151.74</v>
      </c>
      <c r="J690" s="47" t="s">
        <v>16833</v>
      </c>
      <c r="K690" s="47" t="s">
        <v>16834</v>
      </c>
      <c r="L690" s="47" t="s">
        <v>1820</v>
      </c>
      <c r="M690" s="47" t="s">
        <v>1869</v>
      </c>
    </row>
    <row r="691" spans="1:13" ht="11.25" customHeight="1" x14ac:dyDescent="0.25">
      <c r="A691" s="47" t="s">
        <v>27670</v>
      </c>
      <c r="B691" s="47" t="s">
        <v>9996</v>
      </c>
      <c r="C691" s="47" t="s">
        <v>10078</v>
      </c>
      <c r="D691" s="47" t="s">
        <v>11670</v>
      </c>
      <c r="E691" s="47" t="s">
        <v>10080</v>
      </c>
      <c r="F691" s="47" t="s">
        <v>11671</v>
      </c>
      <c r="G691" s="47" t="s">
        <v>11672</v>
      </c>
      <c r="H691" s="47">
        <v>1</v>
      </c>
      <c r="I691" s="43">
        <v>9275.23</v>
      </c>
      <c r="J691" s="47" t="s">
        <v>16833</v>
      </c>
      <c r="K691" s="47" t="s">
        <v>16834</v>
      </c>
      <c r="L691" s="47" t="s">
        <v>1820</v>
      </c>
      <c r="M691" s="47" t="s">
        <v>2254</v>
      </c>
    </row>
    <row r="692" spans="1:13" ht="11.25" customHeight="1" x14ac:dyDescent="0.25">
      <c r="A692" s="47" t="s">
        <v>27671</v>
      </c>
      <c r="B692" s="47" t="s">
        <v>9996</v>
      </c>
      <c r="C692" s="47" t="s">
        <v>10031</v>
      </c>
      <c r="D692" s="47" t="s">
        <v>11673</v>
      </c>
      <c r="E692" s="47" t="s">
        <v>10033</v>
      </c>
      <c r="F692" s="47" t="s">
        <v>10095</v>
      </c>
      <c r="G692" s="47" t="s">
        <v>11674</v>
      </c>
      <c r="H692" s="47">
        <v>1</v>
      </c>
      <c r="I692" s="43">
        <v>2004.57</v>
      </c>
      <c r="J692" s="47" t="s">
        <v>16833</v>
      </c>
      <c r="K692" s="47" t="s">
        <v>16834</v>
      </c>
      <c r="L692" s="47" t="s">
        <v>1820</v>
      </c>
      <c r="M692" s="47" t="s">
        <v>1869</v>
      </c>
    </row>
    <row r="693" spans="1:13" ht="11.25" customHeight="1" x14ac:dyDescent="0.25">
      <c r="A693" s="47" t="s">
        <v>27672</v>
      </c>
      <c r="B693" s="47" t="s">
        <v>9996</v>
      </c>
      <c r="C693" s="47" t="s">
        <v>10090</v>
      </c>
      <c r="D693" s="47" t="s">
        <v>11675</v>
      </c>
      <c r="E693" s="47" t="s">
        <v>6625</v>
      </c>
      <c r="F693" s="47" t="s">
        <v>10617</v>
      </c>
      <c r="G693" s="47" t="s">
        <v>11676</v>
      </c>
      <c r="H693" s="47">
        <v>1</v>
      </c>
      <c r="I693" s="43">
        <v>3016.59</v>
      </c>
      <c r="J693" s="47" t="s">
        <v>16833</v>
      </c>
      <c r="K693" s="47" t="s">
        <v>16834</v>
      </c>
      <c r="L693" s="47" t="s">
        <v>1820</v>
      </c>
      <c r="M693" s="47" t="s">
        <v>1869</v>
      </c>
    </row>
    <row r="694" spans="1:13" ht="11.25" customHeight="1" x14ac:dyDescent="0.25">
      <c r="A694" s="47" t="s">
        <v>27673</v>
      </c>
      <c r="B694" s="47" t="s">
        <v>9996</v>
      </c>
      <c r="C694" s="47" t="s">
        <v>11677</v>
      </c>
      <c r="D694" s="47" t="s">
        <v>11678</v>
      </c>
      <c r="E694" s="47" t="s">
        <v>4177</v>
      </c>
      <c r="F694" s="47" t="s">
        <v>10942</v>
      </c>
      <c r="G694" s="47" t="s">
        <v>11679</v>
      </c>
      <c r="H694" s="47">
        <v>1</v>
      </c>
      <c r="I694" s="43">
        <v>1692.37</v>
      </c>
      <c r="J694" s="47" t="s">
        <v>16833</v>
      </c>
      <c r="K694" s="47" t="s">
        <v>16834</v>
      </c>
      <c r="L694" s="47" t="s">
        <v>1820</v>
      </c>
      <c r="M694" s="47" t="s">
        <v>1869</v>
      </c>
    </row>
    <row r="695" spans="1:13" ht="11.25" customHeight="1" x14ac:dyDescent="0.25">
      <c r="A695" s="47" t="s">
        <v>27674</v>
      </c>
      <c r="B695" s="47" t="s">
        <v>9996</v>
      </c>
      <c r="C695" s="47" t="s">
        <v>10097</v>
      </c>
      <c r="D695" s="47" t="s">
        <v>11680</v>
      </c>
      <c r="E695" s="47" t="s">
        <v>2594</v>
      </c>
      <c r="F695" s="47" t="s">
        <v>10124</v>
      </c>
      <c r="G695" s="47" t="s">
        <v>11681</v>
      </c>
      <c r="H695" s="47">
        <v>1</v>
      </c>
      <c r="I695" s="43">
        <v>2329.62</v>
      </c>
      <c r="J695" s="47" t="s">
        <v>16833</v>
      </c>
      <c r="K695" s="47" t="s">
        <v>16834</v>
      </c>
      <c r="L695" s="47" t="s">
        <v>1820</v>
      </c>
      <c r="M695" s="47" t="s">
        <v>1872</v>
      </c>
    </row>
    <row r="696" spans="1:13" ht="11.25" customHeight="1" x14ac:dyDescent="0.25">
      <c r="A696" s="47" t="s">
        <v>27675</v>
      </c>
      <c r="B696" s="47" t="s">
        <v>9996</v>
      </c>
      <c r="C696" s="47" t="s">
        <v>11682</v>
      </c>
      <c r="D696" s="47" t="s">
        <v>11116</v>
      </c>
      <c r="E696" s="47" t="s">
        <v>4177</v>
      </c>
      <c r="F696" s="47" t="s">
        <v>11117</v>
      </c>
      <c r="G696" s="47" t="s">
        <v>11118</v>
      </c>
      <c r="H696" s="47">
        <v>1</v>
      </c>
      <c r="I696" s="43">
        <v>2128.52</v>
      </c>
      <c r="J696" s="47" t="s">
        <v>16833</v>
      </c>
      <c r="K696" s="47" t="s">
        <v>16834</v>
      </c>
      <c r="L696" s="47" t="s">
        <v>1820</v>
      </c>
      <c r="M696" s="47" t="s">
        <v>1872</v>
      </c>
    </row>
    <row r="697" spans="1:13" ht="11.25" customHeight="1" x14ac:dyDescent="0.25">
      <c r="A697" s="47" t="s">
        <v>27676</v>
      </c>
      <c r="B697" s="47" t="s">
        <v>9996</v>
      </c>
      <c r="C697" s="47" t="s">
        <v>10182</v>
      </c>
      <c r="D697" s="47" t="s">
        <v>11683</v>
      </c>
      <c r="E697" s="47" t="s">
        <v>11684</v>
      </c>
      <c r="F697" s="47" t="s">
        <v>11685</v>
      </c>
      <c r="G697" s="47" t="s">
        <v>11686</v>
      </c>
      <c r="H697" s="47">
        <v>1</v>
      </c>
      <c r="I697" s="43">
        <v>4527.72</v>
      </c>
      <c r="J697" s="47" t="s">
        <v>16910</v>
      </c>
      <c r="K697" s="47" t="s">
        <v>16911</v>
      </c>
      <c r="L697" s="47" t="s">
        <v>1666</v>
      </c>
      <c r="M697" s="47" t="s">
        <v>1874</v>
      </c>
    </row>
    <row r="698" spans="1:13" ht="11.25" customHeight="1" x14ac:dyDescent="0.25">
      <c r="A698" s="47" t="s">
        <v>27677</v>
      </c>
      <c r="B698" s="47" t="s">
        <v>9996</v>
      </c>
      <c r="C698" s="47" t="s">
        <v>10182</v>
      </c>
      <c r="D698" s="47" t="s">
        <v>11687</v>
      </c>
      <c r="E698" s="47" t="s">
        <v>10386</v>
      </c>
      <c r="F698" s="47" t="s">
        <v>1152</v>
      </c>
      <c r="G698" s="47" t="s">
        <v>11688</v>
      </c>
      <c r="H698" s="47">
        <v>1</v>
      </c>
      <c r="I698" s="43">
        <v>2657.96</v>
      </c>
      <c r="J698" s="47" t="s">
        <v>16910</v>
      </c>
      <c r="K698" s="47" t="s">
        <v>16911</v>
      </c>
      <c r="L698" s="47" t="s">
        <v>1666</v>
      </c>
      <c r="M698" s="47" t="s">
        <v>1874</v>
      </c>
    </row>
    <row r="699" spans="1:13" ht="11.25" customHeight="1" x14ac:dyDescent="0.25">
      <c r="A699" s="47" t="s">
        <v>27678</v>
      </c>
      <c r="B699" s="47" t="s">
        <v>9996</v>
      </c>
      <c r="C699" s="47" t="s">
        <v>10314</v>
      </c>
      <c r="D699" s="47" t="s">
        <v>10311</v>
      </c>
      <c r="E699" s="47" t="s">
        <v>4177</v>
      </c>
      <c r="F699" s="47" t="s">
        <v>10312</v>
      </c>
      <c r="G699" s="47" t="s">
        <v>11689</v>
      </c>
      <c r="H699" s="47">
        <v>1</v>
      </c>
      <c r="I699" s="43">
        <v>1209.96</v>
      </c>
      <c r="J699" s="47" t="s">
        <v>16910</v>
      </c>
      <c r="K699" s="47" t="s">
        <v>16911</v>
      </c>
      <c r="L699" s="47" t="s">
        <v>1666</v>
      </c>
      <c r="M699" s="47" t="s">
        <v>16882</v>
      </c>
    </row>
    <row r="700" spans="1:13" ht="11.25" customHeight="1" x14ac:dyDescent="0.25">
      <c r="A700" s="47" t="s">
        <v>27679</v>
      </c>
      <c r="B700" s="47" t="s">
        <v>9996</v>
      </c>
      <c r="C700" s="47" t="s">
        <v>10119</v>
      </c>
      <c r="D700" s="47" t="s">
        <v>11690</v>
      </c>
      <c r="E700" s="47" t="s">
        <v>10089</v>
      </c>
      <c r="F700" s="47" t="s">
        <v>10411</v>
      </c>
      <c r="G700" s="47" t="s">
        <v>11691</v>
      </c>
      <c r="H700" s="47">
        <v>1</v>
      </c>
      <c r="I700" s="43">
        <v>430.79</v>
      </c>
      <c r="J700" s="47" t="s">
        <v>16910</v>
      </c>
      <c r="K700" s="47" t="s">
        <v>16911</v>
      </c>
      <c r="L700" s="47" t="s">
        <v>1666</v>
      </c>
      <c r="M700" s="47" t="s">
        <v>1874</v>
      </c>
    </row>
    <row r="701" spans="1:13" ht="11.25" customHeight="1" x14ac:dyDescent="0.25">
      <c r="A701" s="47" t="s">
        <v>27680</v>
      </c>
      <c r="B701" s="47" t="s">
        <v>9996</v>
      </c>
      <c r="C701" s="47" t="s">
        <v>10031</v>
      </c>
      <c r="D701" s="47" t="s">
        <v>11692</v>
      </c>
      <c r="E701" s="47" t="s">
        <v>10033</v>
      </c>
      <c r="F701" s="47" t="s">
        <v>11693</v>
      </c>
      <c r="G701" s="47" t="s">
        <v>11694</v>
      </c>
      <c r="H701" s="47">
        <v>1</v>
      </c>
      <c r="I701" s="43">
        <v>2096.56</v>
      </c>
      <c r="J701" s="47" t="s">
        <v>16910</v>
      </c>
      <c r="K701" s="47" t="s">
        <v>16911</v>
      </c>
      <c r="L701" s="47" t="s">
        <v>1666</v>
      </c>
      <c r="M701" s="47" t="s">
        <v>1874</v>
      </c>
    </row>
    <row r="702" spans="1:13" ht="11.25" customHeight="1" x14ac:dyDescent="0.25">
      <c r="A702" s="47" t="s">
        <v>27681</v>
      </c>
      <c r="B702" s="47" t="s">
        <v>9996</v>
      </c>
      <c r="C702" s="47" t="s">
        <v>10097</v>
      </c>
      <c r="D702" s="47" t="s">
        <v>11695</v>
      </c>
      <c r="E702" s="47" t="s">
        <v>2594</v>
      </c>
      <c r="F702" s="47" t="s">
        <v>10124</v>
      </c>
      <c r="G702" s="47" t="s">
        <v>11696</v>
      </c>
      <c r="H702" s="47">
        <v>1</v>
      </c>
      <c r="I702" s="43">
        <v>2329.62</v>
      </c>
      <c r="J702" s="47" t="s">
        <v>16910</v>
      </c>
      <c r="K702" s="47" t="s">
        <v>16911</v>
      </c>
      <c r="L702" s="47" t="s">
        <v>1666</v>
      </c>
      <c r="M702" s="47" t="s">
        <v>16882</v>
      </c>
    </row>
    <row r="703" spans="1:13" ht="11.25" customHeight="1" x14ac:dyDescent="0.25">
      <c r="A703" s="47" t="s">
        <v>27682</v>
      </c>
      <c r="B703" s="47" t="s">
        <v>9996</v>
      </c>
      <c r="C703" s="47" t="s">
        <v>10314</v>
      </c>
      <c r="D703" s="47" t="s">
        <v>10311</v>
      </c>
      <c r="E703" s="47" t="s">
        <v>4177</v>
      </c>
      <c r="F703" s="47" t="s">
        <v>10312</v>
      </c>
      <c r="G703" s="47" t="s">
        <v>11697</v>
      </c>
      <c r="H703" s="47">
        <v>1</v>
      </c>
      <c r="I703" s="43">
        <v>1209.96</v>
      </c>
      <c r="J703" s="47" t="s">
        <v>16910</v>
      </c>
      <c r="K703" s="47" t="s">
        <v>16911</v>
      </c>
      <c r="L703" s="47" t="s">
        <v>1666</v>
      </c>
      <c r="M703" s="47" t="s">
        <v>16882</v>
      </c>
    </row>
    <row r="704" spans="1:13" ht="11.25" customHeight="1" x14ac:dyDescent="0.25">
      <c r="A704" s="47" t="s">
        <v>27683</v>
      </c>
      <c r="B704" s="47" t="s">
        <v>9996</v>
      </c>
      <c r="C704" s="47" t="s">
        <v>10101</v>
      </c>
      <c r="D704" s="47" t="s">
        <v>11698</v>
      </c>
      <c r="E704" s="47" t="s">
        <v>4177</v>
      </c>
      <c r="F704" s="47" t="s">
        <v>11699</v>
      </c>
      <c r="G704" s="47" t="s">
        <v>11700</v>
      </c>
      <c r="H704" s="47">
        <v>1</v>
      </c>
      <c r="I704" s="43">
        <v>704.6</v>
      </c>
      <c r="J704" s="47" t="s">
        <v>16910</v>
      </c>
      <c r="K704" s="47" t="s">
        <v>16911</v>
      </c>
      <c r="L704" s="47" t="s">
        <v>1666</v>
      </c>
      <c r="M704" s="47" t="s">
        <v>16882</v>
      </c>
    </row>
    <row r="705" spans="1:13" ht="11.25" customHeight="1" x14ac:dyDescent="0.25">
      <c r="A705" s="47" t="s">
        <v>27684</v>
      </c>
      <c r="B705" s="47" t="s">
        <v>9996</v>
      </c>
      <c r="C705" s="47" t="s">
        <v>10152</v>
      </c>
      <c r="D705" s="47" t="s">
        <v>10462</v>
      </c>
      <c r="E705" s="47" t="s">
        <v>10023</v>
      </c>
      <c r="F705" s="47" t="s">
        <v>1152</v>
      </c>
      <c r="G705" s="47" t="s">
        <v>11701</v>
      </c>
      <c r="H705" s="47">
        <v>1</v>
      </c>
      <c r="I705" s="43">
        <v>240.1</v>
      </c>
      <c r="J705" s="47" t="s">
        <v>16910</v>
      </c>
      <c r="K705" s="47" t="s">
        <v>16911</v>
      </c>
      <c r="L705" s="47" t="s">
        <v>1666</v>
      </c>
      <c r="M705" s="47" t="s">
        <v>16882</v>
      </c>
    </row>
    <row r="706" spans="1:13" ht="11.25" customHeight="1" x14ac:dyDescent="0.25">
      <c r="A706" s="47" t="s">
        <v>27685</v>
      </c>
      <c r="B706" s="47" t="s">
        <v>9996</v>
      </c>
      <c r="C706" s="47" t="s">
        <v>10097</v>
      </c>
      <c r="D706" s="47" t="s">
        <v>11702</v>
      </c>
      <c r="E706" s="47" t="s">
        <v>2594</v>
      </c>
      <c r="F706" s="47" t="s">
        <v>10124</v>
      </c>
      <c r="G706" s="47" t="s">
        <v>11703</v>
      </c>
      <c r="H706" s="47">
        <v>1</v>
      </c>
      <c r="I706" s="43">
        <v>2329.62</v>
      </c>
      <c r="J706" s="47" t="s">
        <v>16910</v>
      </c>
      <c r="K706" s="47" t="s">
        <v>16911</v>
      </c>
      <c r="L706" s="47" t="s">
        <v>1666</v>
      </c>
      <c r="M706" s="47" t="s">
        <v>16882</v>
      </c>
    </row>
    <row r="707" spans="1:13" ht="11.25" customHeight="1" x14ac:dyDescent="0.25">
      <c r="A707" s="47" t="s">
        <v>27686</v>
      </c>
      <c r="B707" s="47" t="s">
        <v>9996</v>
      </c>
      <c r="C707" s="47" t="s">
        <v>10097</v>
      </c>
      <c r="D707" s="47" t="s">
        <v>11704</v>
      </c>
      <c r="E707" s="47" t="s">
        <v>2594</v>
      </c>
      <c r="F707" s="47" t="s">
        <v>11705</v>
      </c>
      <c r="G707" s="47" t="s">
        <v>11706</v>
      </c>
      <c r="H707" s="47">
        <v>1</v>
      </c>
      <c r="I707" s="43">
        <v>436.01</v>
      </c>
      <c r="J707" s="47" t="s">
        <v>16910</v>
      </c>
      <c r="K707" s="47" t="s">
        <v>16911</v>
      </c>
      <c r="L707" s="47" t="s">
        <v>1666</v>
      </c>
      <c r="M707" s="47" t="s">
        <v>16882</v>
      </c>
    </row>
    <row r="708" spans="1:13" ht="11.25" customHeight="1" x14ac:dyDescent="0.25">
      <c r="A708" s="47" t="s">
        <v>27687</v>
      </c>
      <c r="B708" s="47" t="s">
        <v>9996</v>
      </c>
      <c r="C708" s="47" t="s">
        <v>10314</v>
      </c>
      <c r="D708" s="47" t="s">
        <v>10311</v>
      </c>
      <c r="E708" s="47" t="s">
        <v>4177</v>
      </c>
      <c r="F708" s="47" t="s">
        <v>10312</v>
      </c>
      <c r="G708" s="47" t="s">
        <v>11707</v>
      </c>
      <c r="H708" s="47">
        <v>1</v>
      </c>
      <c r="I708" s="43">
        <v>1209.96</v>
      </c>
      <c r="J708" s="47" t="s">
        <v>16910</v>
      </c>
      <c r="K708" s="47" t="s">
        <v>16911</v>
      </c>
      <c r="L708" s="47" t="s">
        <v>1666</v>
      </c>
      <c r="M708" s="47" t="s">
        <v>16882</v>
      </c>
    </row>
    <row r="709" spans="1:13" ht="11.25" customHeight="1" x14ac:dyDescent="0.25">
      <c r="A709" s="47" t="s">
        <v>27688</v>
      </c>
      <c r="B709" s="47" t="s">
        <v>9996</v>
      </c>
      <c r="C709" s="47" t="s">
        <v>10119</v>
      </c>
      <c r="D709" s="47" t="s">
        <v>11708</v>
      </c>
      <c r="E709" s="47" t="s">
        <v>10117</v>
      </c>
      <c r="F709" s="47" t="s">
        <v>1152</v>
      </c>
      <c r="G709" s="47" t="s">
        <v>11709</v>
      </c>
      <c r="H709" s="47">
        <v>1</v>
      </c>
      <c r="I709" s="43">
        <v>1705.15</v>
      </c>
      <c r="J709" s="47" t="s">
        <v>16910</v>
      </c>
      <c r="K709" s="47" t="s">
        <v>16911</v>
      </c>
      <c r="L709" s="47" t="s">
        <v>1666</v>
      </c>
      <c r="M709" s="47" t="s">
        <v>1872</v>
      </c>
    </row>
    <row r="710" spans="1:13" ht="11.25" customHeight="1" x14ac:dyDescent="0.25">
      <c r="A710" s="47" t="s">
        <v>27689</v>
      </c>
      <c r="B710" s="47" t="s">
        <v>9996</v>
      </c>
      <c r="C710" s="47" t="s">
        <v>10002</v>
      </c>
      <c r="D710" s="47" t="s">
        <v>11710</v>
      </c>
      <c r="E710" s="47" t="s">
        <v>10117</v>
      </c>
      <c r="F710" s="47" t="s">
        <v>1152</v>
      </c>
      <c r="G710" s="47" t="s">
        <v>11711</v>
      </c>
      <c r="H710" s="47">
        <v>1</v>
      </c>
      <c r="I710" s="43">
        <v>4121.68</v>
      </c>
      <c r="J710" s="47" t="s">
        <v>16910</v>
      </c>
      <c r="K710" s="47" t="s">
        <v>16911</v>
      </c>
      <c r="L710" s="47" t="s">
        <v>1666</v>
      </c>
      <c r="M710" s="47" t="s">
        <v>1872</v>
      </c>
    </row>
    <row r="711" spans="1:13" ht="11.25" customHeight="1" x14ac:dyDescent="0.25">
      <c r="A711" s="47" t="s">
        <v>27690</v>
      </c>
      <c r="B711" s="47" t="s">
        <v>9996</v>
      </c>
      <c r="C711" s="47" t="s">
        <v>10152</v>
      </c>
      <c r="D711" s="47" t="s">
        <v>11661</v>
      </c>
      <c r="E711" s="47" t="s">
        <v>11662</v>
      </c>
      <c r="F711" s="47" t="s">
        <v>1863</v>
      </c>
      <c r="G711" s="47" t="s">
        <v>1152</v>
      </c>
      <c r="H711" s="47">
        <v>1</v>
      </c>
      <c r="I711" s="43">
        <v>342.58</v>
      </c>
      <c r="J711" s="47" t="s">
        <v>16910</v>
      </c>
      <c r="K711" s="47" t="s">
        <v>16911</v>
      </c>
      <c r="L711" s="47" t="s">
        <v>1666</v>
      </c>
      <c r="M711" s="47" t="s">
        <v>16882</v>
      </c>
    </row>
    <row r="712" spans="1:13" ht="11.25" customHeight="1" x14ac:dyDescent="0.25">
      <c r="A712" s="47" t="s">
        <v>27691</v>
      </c>
      <c r="B712" s="47" t="s">
        <v>9996</v>
      </c>
      <c r="C712" s="47" t="s">
        <v>10022</v>
      </c>
      <c r="D712" s="47" t="s">
        <v>11712</v>
      </c>
      <c r="E712" s="47" t="s">
        <v>2827</v>
      </c>
      <c r="F712" s="47" t="s">
        <v>11713</v>
      </c>
      <c r="G712" s="47" t="s">
        <v>11714</v>
      </c>
      <c r="H712" s="47">
        <v>1</v>
      </c>
      <c r="I712" s="43">
        <v>345.83</v>
      </c>
      <c r="J712" s="47" t="s">
        <v>16910</v>
      </c>
      <c r="K712" s="47" t="s">
        <v>16911</v>
      </c>
      <c r="L712" s="47" t="s">
        <v>1666</v>
      </c>
      <c r="M712" s="47" t="s">
        <v>16882</v>
      </c>
    </row>
    <row r="713" spans="1:13" ht="11.25" customHeight="1" x14ac:dyDescent="0.25">
      <c r="A713" s="47" t="s">
        <v>27692</v>
      </c>
      <c r="B713" s="47" t="s">
        <v>9996</v>
      </c>
      <c r="C713" s="47" t="s">
        <v>10037</v>
      </c>
      <c r="D713" s="47" t="s">
        <v>10139</v>
      </c>
      <c r="E713" s="47" t="s">
        <v>4177</v>
      </c>
      <c r="F713" s="47" t="s">
        <v>10140</v>
      </c>
      <c r="G713" s="47" t="s">
        <v>11715</v>
      </c>
      <c r="H713" s="47">
        <v>1</v>
      </c>
      <c r="I713" s="43">
        <v>546.14</v>
      </c>
      <c r="J713" s="47" t="s">
        <v>16910</v>
      </c>
      <c r="K713" s="47" t="s">
        <v>16911</v>
      </c>
      <c r="L713" s="47" t="s">
        <v>1666</v>
      </c>
      <c r="M713" s="47" t="s">
        <v>16882</v>
      </c>
    </row>
    <row r="714" spans="1:13" ht="11.25" customHeight="1" x14ac:dyDescent="0.25">
      <c r="A714" s="47" t="s">
        <v>27693</v>
      </c>
      <c r="B714" s="47" t="s">
        <v>9996</v>
      </c>
      <c r="C714" s="47" t="s">
        <v>10156</v>
      </c>
      <c r="D714" s="47" t="s">
        <v>11716</v>
      </c>
      <c r="E714" s="47" t="s">
        <v>4177</v>
      </c>
      <c r="F714" s="47" t="s">
        <v>11717</v>
      </c>
      <c r="G714" s="47" t="s">
        <v>11718</v>
      </c>
      <c r="H714" s="47">
        <v>1</v>
      </c>
      <c r="I714" s="43">
        <v>2100.9499999999998</v>
      </c>
      <c r="J714" s="47" t="s">
        <v>16833</v>
      </c>
      <c r="K714" s="47" t="s">
        <v>16834</v>
      </c>
      <c r="L714" s="47" t="s">
        <v>391</v>
      </c>
      <c r="M714" s="47" t="s">
        <v>387</v>
      </c>
    </row>
    <row r="715" spans="1:13" ht="11.25" customHeight="1" x14ac:dyDescent="0.25">
      <c r="A715" s="47" t="s">
        <v>27694</v>
      </c>
      <c r="B715" s="47" t="s">
        <v>9996</v>
      </c>
      <c r="C715" s="47" t="s">
        <v>10289</v>
      </c>
      <c r="D715" s="47" t="s">
        <v>11719</v>
      </c>
      <c r="E715" s="47" t="s">
        <v>6625</v>
      </c>
      <c r="F715" s="47" t="s">
        <v>10553</v>
      </c>
      <c r="G715" s="47" t="s">
        <v>11720</v>
      </c>
      <c r="H715" s="47">
        <v>1</v>
      </c>
      <c r="I715" s="43">
        <v>3210.29</v>
      </c>
      <c r="J715" s="47" t="s">
        <v>16833</v>
      </c>
      <c r="K715" s="47" t="s">
        <v>16834</v>
      </c>
      <c r="L715" s="47" t="s">
        <v>389</v>
      </c>
      <c r="M715" s="47" t="s">
        <v>1900</v>
      </c>
    </row>
    <row r="716" spans="1:13" ht="11.25" customHeight="1" x14ac:dyDescent="0.25">
      <c r="A716" s="47" t="s">
        <v>27695</v>
      </c>
      <c r="B716" s="47" t="s">
        <v>9996</v>
      </c>
      <c r="C716" s="47" t="s">
        <v>10037</v>
      </c>
      <c r="D716" s="47" t="s">
        <v>11721</v>
      </c>
      <c r="E716" s="47" t="s">
        <v>6384</v>
      </c>
      <c r="F716" s="47" t="s">
        <v>10421</v>
      </c>
      <c r="G716" s="47" t="s">
        <v>11722</v>
      </c>
      <c r="H716" s="47">
        <v>1</v>
      </c>
      <c r="I716" s="43">
        <v>1149.24</v>
      </c>
      <c r="J716" s="47" t="s">
        <v>16851</v>
      </c>
      <c r="K716" s="47" t="s">
        <v>16876</v>
      </c>
      <c r="L716" s="47" t="s">
        <v>1708</v>
      </c>
      <c r="M716" s="47" t="s">
        <v>1867</v>
      </c>
    </row>
    <row r="717" spans="1:13" ht="11.25" customHeight="1" x14ac:dyDescent="0.25">
      <c r="A717" s="47" t="s">
        <v>27696</v>
      </c>
      <c r="B717" s="47" t="s">
        <v>9996</v>
      </c>
      <c r="C717" s="47" t="s">
        <v>10037</v>
      </c>
      <c r="D717" s="47" t="s">
        <v>11723</v>
      </c>
      <c r="E717" s="47" t="s">
        <v>6384</v>
      </c>
      <c r="F717" s="47" t="s">
        <v>10421</v>
      </c>
      <c r="G717" s="47" t="s">
        <v>11724</v>
      </c>
      <c r="H717" s="47">
        <v>1</v>
      </c>
      <c r="I717" s="43">
        <v>1124.03</v>
      </c>
      <c r="J717" s="47" t="s">
        <v>16851</v>
      </c>
      <c r="K717" s="47" t="s">
        <v>16876</v>
      </c>
      <c r="L717" s="47" t="s">
        <v>1708</v>
      </c>
      <c r="M717" s="47" t="s">
        <v>1867</v>
      </c>
    </row>
    <row r="718" spans="1:13" ht="11.25" customHeight="1" x14ac:dyDescent="0.25">
      <c r="A718" s="47" t="s">
        <v>27697</v>
      </c>
      <c r="B718" s="47" t="s">
        <v>9996</v>
      </c>
      <c r="C718" s="47" t="s">
        <v>10148</v>
      </c>
      <c r="D718" s="47" t="s">
        <v>11725</v>
      </c>
      <c r="E718" s="47" t="s">
        <v>6625</v>
      </c>
      <c r="F718" s="47" t="s">
        <v>10294</v>
      </c>
      <c r="G718" s="47" t="s">
        <v>11726</v>
      </c>
      <c r="H718" s="47">
        <v>1</v>
      </c>
      <c r="I718" s="43">
        <v>1734.07</v>
      </c>
      <c r="J718" s="47" t="s">
        <v>16851</v>
      </c>
      <c r="K718" s="47" t="s">
        <v>16876</v>
      </c>
      <c r="L718" s="47" t="s">
        <v>1688</v>
      </c>
      <c r="M718" s="47" t="s">
        <v>1842</v>
      </c>
    </row>
    <row r="719" spans="1:13" ht="11.25" customHeight="1" x14ac:dyDescent="0.25">
      <c r="A719" s="47" t="s">
        <v>27698</v>
      </c>
      <c r="B719" s="47" t="s">
        <v>9996</v>
      </c>
      <c r="C719" s="47" t="s">
        <v>11727</v>
      </c>
      <c r="D719" s="47" t="s">
        <v>11728</v>
      </c>
      <c r="E719" s="47" t="s">
        <v>2594</v>
      </c>
      <c r="F719" s="47" t="s">
        <v>11729</v>
      </c>
      <c r="G719" s="47" t="s">
        <v>11730</v>
      </c>
      <c r="H719" s="47">
        <v>1</v>
      </c>
      <c r="I719" s="43">
        <v>6151.86</v>
      </c>
      <c r="J719" s="47" t="s">
        <v>16833</v>
      </c>
      <c r="K719" s="47" t="s">
        <v>16834</v>
      </c>
      <c r="L719" s="47" t="s">
        <v>1820</v>
      </c>
      <c r="M719" s="47" t="s">
        <v>1906</v>
      </c>
    </row>
    <row r="720" spans="1:13" ht="11.25" customHeight="1" x14ac:dyDescent="0.25">
      <c r="A720" s="47" t="s">
        <v>27699</v>
      </c>
      <c r="B720" s="47" t="s">
        <v>9996</v>
      </c>
      <c r="C720" s="47" t="s">
        <v>10148</v>
      </c>
      <c r="D720" s="47" t="s">
        <v>11731</v>
      </c>
      <c r="E720" s="47" t="s">
        <v>6625</v>
      </c>
      <c r="F720" s="47" t="s">
        <v>10556</v>
      </c>
      <c r="G720" s="47" t="s">
        <v>11732</v>
      </c>
      <c r="H720" s="47">
        <v>1</v>
      </c>
      <c r="I720" s="43">
        <v>3319.14</v>
      </c>
      <c r="J720" s="47" t="s">
        <v>16833</v>
      </c>
      <c r="K720" s="47" t="s">
        <v>16834</v>
      </c>
      <c r="L720" s="47" t="s">
        <v>391</v>
      </c>
      <c r="M720" s="47" t="s">
        <v>1866</v>
      </c>
    </row>
    <row r="721" spans="1:13" ht="11.25" customHeight="1" x14ac:dyDescent="0.25">
      <c r="A721" s="47" t="s">
        <v>27700</v>
      </c>
      <c r="B721" s="47" t="s">
        <v>9996</v>
      </c>
      <c r="C721" s="47" t="s">
        <v>10148</v>
      </c>
      <c r="D721" s="47" t="s">
        <v>11733</v>
      </c>
      <c r="E721" s="47" t="s">
        <v>6625</v>
      </c>
      <c r="F721" s="47" t="s">
        <v>10994</v>
      </c>
      <c r="G721" s="47" t="s">
        <v>11734</v>
      </c>
      <c r="H721" s="47">
        <v>1</v>
      </c>
      <c r="I721" s="43">
        <v>2062.77</v>
      </c>
      <c r="J721" s="47" t="s">
        <v>16833</v>
      </c>
      <c r="K721" s="47" t="s">
        <v>16834</v>
      </c>
      <c r="L721" s="47" t="s">
        <v>389</v>
      </c>
      <c r="M721" s="47" t="s">
        <v>1842</v>
      </c>
    </row>
    <row r="722" spans="1:13" ht="11.25" customHeight="1" x14ac:dyDescent="0.25">
      <c r="A722" s="47" t="s">
        <v>27701</v>
      </c>
      <c r="B722" s="47" t="s">
        <v>9996</v>
      </c>
      <c r="C722" s="47" t="s">
        <v>11735</v>
      </c>
      <c r="D722" s="47" t="s">
        <v>11736</v>
      </c>
      <c r="E722" s="47" t="s">
        <v>11737</v>
      </c>
      <c r="F722" s="47" t="s">
        <v>11738</v>
      </c>
      <c r="G722" s="47" t="s">
        <v>11739</v>
      </c>
      <c r="H722" s="47">
        <v>1</v>
      </c>
      <c r="I722" s="43">
        <v>6306.51</v>
      </c>
      <c r="J722" s="47" t="s">
        <v>16833</v>
      </c>
      <c r="K722" s="47" t="s">
        <v>16834</v>
      </c>
      <c r="L722" s="47" t="s">
        <v>391</v>
      </c>
      <c r="M722" s="47" t="s">
        <v>390</v>
      </c>
    </row>
    <row r="723" spans="1:13" ht="11.25" customHeight="1" x14ac:dyDescent="0.25">
      <c r="A723" s="47" t="s">
        <v>27702</v>
      </c>
      <c r="B723" s="47" t="s">
        <v>9996</v>
      </c>
      <c r="C723" s="47" t="s">
        <v>10429</v>
      </c>
      <c r="D723" s="47" t="s">
        <v>11740</v>
      </c>
      <c r="E723" s="47" t="s">
        <v>10080</v>
      </c>
      <c r="F723" s="47" t="s">
        <v>1152</v>
      </c>
      <c r="G723" s="47" t="s">
        <v>11741</v>
      </c>
      <c r="H723" s="47">
        <v>1</v>
      </c>
      <c r="I723" s="43">
        <v>2343.0100000000002</v>
      </c>
      <c r="J723" s="47" t="s">
        <v>16833</v>
      </c>
      <c r="K723" s="47" t="s">
        <v>16834</v>
      </c>
      <c r="L723" s="47" t="s">
        <v>389</v>
      </c>
      <c r="M723" s="47" t="s">
        <v>1887</v>
      </c>
    </row>
    <row r="724" spans="1:13" ht="11.25" customHeight="1" x14ac:dyDescent="0.25">
      <c r="A724" s="47" t="s">
        <v>27703</v>
      </c>
      <c r="B724" s="47" t="s">
        <v>9996</v>
      </c>
      <c r="C724" s="47" t="s">
        <v>10090</v>
      </c>
      <c r="D724" s="47" t="s">
        <v>10079</v>
      </c>
      <c r="E724" s="47" t="s">
        <v>10080</v>
      </c>
      <c r="F724" s="47" t="s">
        <v>10081</v>
      </c>
      <c r="G724" s="47" t="s">
        <v>11742</v>
      </c>
      <c r="H724" s="47">
        <v>1</v>
      </c>
      <c r="I724" s="43">
        <v>1276.76</v>
      </c>
      <c r="J724" s="47" t="s">
        <v>16833</v>
      </c>
      <c r="K724" s="47" t="s">
        <v>16834</v>
      </c>
      <c r="L724" s="47" t="s">
        <v>389</v>
      </c>
      <c r="M724" s="47" t="s">
        <v>1875</v>
      </c>
    </row>
    <row r="725" spans="1:13" ht="11.25" customHeight="1" x14ac:dyDescent="0.25">
      <c r="A725" s="47" t="s">
        <v>27704</v>
      </c>
      <c r="B725" s="47" t="s">
        <v>9996</v>
      </c>
      <c r="C725" s="47" t="s">
        <v>10037</v>
      </c>
      <c r="D725" s="47" t="s">
        <v>11743</v>
      </c>
      <c r="E725" s="47" t="s">
        <v>6384</v>
      </c>
      <c r="F725" s="47" t="s">
        <v>10421</v>
      </c>
      <c r="G725" s="47" t="s">
        <v>11744</v>
      </c>
      <c r="H725" s="47">
        <v>1</v>
      </c>
      <c r="I725" s="43">
        <v>374.17</v>
      </c>
      <c r="J725" s="47" t="s">
        <v>16833</v>
      </c>
      <c r="K725" s="47" t="s">
        <v>16834</v>
      </c>
      <c r="L725" s="47" t="s">
        <v>391</v>
      </c>
      <c r="M725" s="47" t="s">
        <v>1865</v>
      </c>
    </row>
    <row r="726" spans="1:13" ht="11.25" customHeight="1" x14ac:dyDescent="0.25">
      <c r="A726" s="47" t="s">
        <v>10873</v>
      </c>
      <c r="B726" s="47" t="s">
        <v>9996</v>
      </c>
      <c r="C726" s="47" t="s">
        <v>10148</v>
      </c>
      <c r="D726" s="47" t="s">
        <v>11745</v>
      </c>
      <c r="E726" s="47" t="s">
        <v>6625</v>
      </c>
      <c r="F726" s="47" t="s">
        <v>11746</v>
      </c>
      <c r="G726" s="47" t="s">
        <v>11747</v>
      </c>
      <c r="H726" s="47">
        <v>1</v>
      </c>
      <c r="I726" s="43">
        <v>3319.19</v>
      </c>
      <c r="J726" s="47" t="s">
        <v>16833</v>
      </c>
      <c r="K726" s="47" t="s">
        <v>16834</v>
      </c>
      <c r="L726" s="47" t="s">
        <v>391</v>
      </c>
      <c r="M726" s="47" t="s">
        <v>390</v>
      </c>
    </row>
    <row r="727" spans="1:13" ht="11.25" customHeight="1" x14ac:dyDescent="0.25">
      <c r="A727" s="47" t="s">
        <v>27705</v>
      </c>
      <c r="B727" s="47" t="s">
        <v>9996</v>
      </c>
      <c r="C727" s="47" t="s">
        <v>10078</v>
      </c>
      <c r="D727" s="47" t="s">
        <v>11748</v>
      </c>
      <c r="E727" s="47" t="s">
        <v>10614</v>
      </c>
      <c r="F727" s="47" t="s">
        <v>11749</v>
      </c>
      <c r="G727" s="47" t="s">
        <v>11750</v>
      </c>
      <c r="H727" s="47">
        <v>1</v>
      </c>
      <c r="I727" s="43">
        <v>1607.01</v>
      </c>
      <c r="J727" s="47" t="s">
        <v>16833</v>
      </c>
      <c r="K727" s="47" t="s">
        <v>16834</v>
      </c>
      <c r="L727" s="47" t="s">
        <v>1820</v>
      </c>
      <c r="M727" s="47" t="s">
        <v>1893</v>
      </c>
    </row>
    <row r="728" spans="1:13" ht="11.25" customHeight="1" x14ac:dyDescent="0.25">
      <c r="A728" s="47" t="s">
        <v>27706</v>
      </c>
      <c r="B728" s="47" t="s">
        <v>9996</v>
      </c>
      <c r="C728" s="47" t="s">
        <v>10037</v>
      </c>
      <c r="D728" s="47" t="s">
        <v>11751</v>
      </c>
      <c r="E728" s="47" t="s">
        <v>6384</v>
      </c>
      <c r="F728" s="47" t="s">
        <v>10421</v>
      </c>
      <c r="G728" s="47" t="s">
        <v>11752</v>
      </c>
      <c r="H728" s="47">
        <v>1</v>
      </c>
      <c r="I728" s="43">
        <v>395.19</v>
      </c>
      <c r="J728" s="47" t="s">
        <v>16833</v>
      </c>
      <c r="K728" s="47" t="s">
        <v>16834</v>
      </c>
      <c r="L728" s="47" t="s">
        <v>391</v>
      </c>
      <c r="M728" s="47" t="s">
        <v>16882</v>
      </c>
    </row>
    <row r="729" spans="1:13" ht="11.25" customHeight="1" x14ac:dyDescent="0.25">
      <c r="A729" s="47" t="s">
        <v>27707</v>
      </c>
      <c r="B729" s="47" t="s">
        <v>9996</v>
      </c>
      <c r="C729" s="47" t="s">
        <v>10037</v>
      </c>
      <c r="D729" s="47" t="s">
        <v>11753</v>
      </c>
      <c r="E729" s="47" t="s">
        <v>6384</v>
      </c>
      <c r="F729" s="47" t="s">
        <v>10421</v>
      </c>
      <c r="G729" s="47" t="s">
        <v>11754</v>
      </c>
      <c r="H729" s="47">
        <v>1</v>
      </c>
      <c r="I729" s="43">
        <v>395.19</v>
      </c>
      <c r="J729" s="47" t="s">
        <v>16833</v>
      </c>
      <c r="K729" s="47" t="s">
        <v>16834</v>
      </c>
      <c r="L729" s="47" t="s">
        <v>391</v>
      </c>
      <c r="M729" s="47" t="s">
        <v>1867</v>
      </c>
    </row>
    <row r="730" spans="1:13" ht="11.25" customHeight="1" x14ac:dyDescent="0.25">
      <c r="A730" s="47" t="s">
        <v>27708</v>
      </c>
      <c r="B730" s="47" t="s">
        <v>9996</v>
      </c>
      <c r="C730" s="47" t="s">
        <v>10031</v>
      </c>
      <c r="D730" s="47" t="s">
        <v>11755</v>
      </c>
      <c r="E730" s="47" t="s">
        <v>10033</v>
      </c>
      <c r="F730" s="47" t="s">
        <v>11756</v>
      </c>
      <c r="G730" s="47" t="s">
        <v>11757</v>
      </c>
      <c r="H730" s="47">
        <v>1</v>
      </c>
      <c r="I730" s="43">
        <v>3424.68</v>
      </c>
      <c r="J730" s="47" t="s">
        <v>16833</v>
      </c>
      <c r="K730" s="47" t="s">
        <v>16834</v>
      </c>
      <c r="L730" s="47" t="s">
        <v>391</v>
      </c>
      <c r="M730" s="47" t="s">
        <v>1930</v>
      </c>
    </row>
    <row r="731" spans="1:13" ht="11.25" customHeight="1" x14ac:dyDescent="0.25">
      <c r="A731" s="47" t="s">
        <v>27709</v>
      </c>
      <c r="B731" s="47" t="s">
        <v>9996</v>
      </c>
      <c r="C731" s="47" t="s">
        <v>10031</v>
      </c>
      <c r="D731" s="47" t="s">
        <v>11758</v>
      </c>
      <c r="E731" s="47" t="s">
        <v>10033</v>
      </c>
      <c r="F731" s="47" t="s">
        <v>11641</v>
      </c>
      <c r="G731" s="47" t="s">
        <v>11759</v>
      </c>
      <c r="H731" s="47">
        <v>1</v>
      </c>
      <c r="I731" s="43">
        <v>806.4</v>
      </c>
      <c r="J731" s="47" t="s">
        <v>16833</v>
      </c>
      <c r="K731" s="47" t="s">
        <v>16834</v>
      </c>
      <c r="L731" s="47" t="s">
        <v>1820</v>
      </c>
      <c r="M731" s="47" t="s">
        <v>16882</v>
      </c>
    </row>
    <row r="732" spans="1:13" ht="11.25" customHeight="1" x14ac:dyDescent="0.25">
      <c r="A732" s="47" t="s">
        <v>27710</v>
      </c>
      <c r="B732" s="47" t="s">
        <v>9996</v>
      </c>
      <c r="C732" s="47" t="s">
        <v>10031</v>
      </c>
      <c r="D732" s="47" t="s">
        <v>11760</v>
      </c>
      <c r="E732" s="47" t="s">
        <v>10033</v>
      </c>
      <c r="F732" s="47" t="s">
        <v>11761</v>
      </c>
      <c r="G732" s="47" t="s">
        <v>11762</v>
      </c>
      <c r="H732" s="47">
        <v>1</v>
      </c>
      <c r="I732" s="43">
        <v>2598.4</v>
      </c>
      <c r="J732" s="47" t="s">
        <v>16833</v>
      </c>
      <c r="K732" s="47" t="s">
        <v>16834</v>
      </c>
      <c r="L732" s="47" t="s">
        <v>1820</v>
      </c>
      <c r="M732" s="47" t="s">
        <v>1878</v>
      </c>
    </row>
    <row r="733" spans="1:13" ht="11.25" customHeight="1" x14ac:dyDescent="0.25">
      <c r="A733" s="47" t="s">
        <v>27711</v>
      </c>
      <c r="B733" s="47" t="s">
        <v>9996</v>
      </c>
      <c r="C733" s="47" t="s">
        <v>10031</v>
      </c>
      <c r="D733" s="47" t="s">
        <v>11763</v>
      </c>
      <c r="E733" s="47" t="s">
        <v>10033</v>
      </c>
      <c r="F733" s="47" t="s">
        <v>11016</v>
      </c>
      <c r="G733" s="47" t="s">
        <v>11764</v>
      </c>
      <c r="H733" s="47">
        <v>1</v>
      </c>
      <c r="I733" s="43">
        <v>2598.4</v>
      </c>
      <c r="J733" s="47" t="s">
        <v>16833</v>
      </c>
      <c r="K733" s="47" t="s">
        <v>16834</v>
      </c>
      <c r="L733" s="47" t="s">
        <v>391</v>
      </c>
      <c r="M733" s="47" t="s">
        <v>390</v>
      </c>
    </row>
    <row r="734" spans="1:13" ht="11.25" customHeight="1" x14ac:dyDescent="0.25">
      <c r="A734" s="47" t="s">
        <v>27712</v>
      </c>
      <c r="B734" s="47" t="s">
        <v>9996</v>
      </c>
      <c r="C734" s="47" t="s">
        <v>10159</v>
      </c>
      <c r="D734" s="47" t="s">
        <v>11765</v>
      </c>
      <c r="E734" s="47" t="s">
        <v>10161</v>
      </c>
      <c r="F734" s="47" t="s">
        <v>11766</v>
      </c>
      <c r="G734" s="47" t="s">
        <v>11767</v>
      </c>
      <c r="H734" s="47">
        <v>1</v>
      </c>
      <c r="I734" s="43">
        <v>2013.1</v>
      </c>
      <c r="J734" s="47" t="s">
        <v>16833</v>
      </c>
      <c r="K734" s="47" t="s">
        <v>16834</v>
      </c>
      <c r="L734" s="47" t="s">
        <v>1820</v>
      </c>
      <c r="M734" s="47" t="s">
        <v>1907</v>
      </c>
    </row>
    <row r="735" spans="1:13" ht="11.25" customHeight="1" x14ac:dyDescent="0.25">
      <c r="A735" s="47" t="s">
        <v>27713</v>
      </c>
      <c r="B735" s="47" t="s">
        <v>9996</v>
      </c>
      <c r="C735" s="47" t="s">
        <v>10037</v>
      </c>
      <c r="D735" s="47" t="s">
        <v>11768</v>
      </c>
      <c r="E735" s="47" t="s">
        <v>6384</v>
      </c>
      <c r="F735" s="47" t="s">
        <v>10421</v>
      </c>
      <c r="G735" s="47" t="s">
        <v>11769</v>
      </c>
      <c r="H735" s="47">
        <v>1</v>
      </c>
      <c r="I735" s="43">
        <v>346.29</v>
      </c>
      <c r="J735" s="47" t="s">
        <v>16833</v>
      </c>
      <c r="K735" s="47" t="s">
        <v>16834</v>
      </c>
      <c r="L735" s="47" t="s">
        <v>1820</v>
      </c>
      <c r="M735" s="47" t="s">
        <v>1867</v>
      </c>
    </row>
    <row r="736" spans="1:13" ht="11.25" customHeight="1" x14ac:dyDescent="0.25">
      <c r="A736" s="47" t="s">
        <v>27714</v>
      </c>
      <c r="B736" s="47" t="s">
        <v>9996</v>
      </c>
      <c r="C736" s="47" t="s">
        <v>10037</v>
      </c>
      <c r="D736" s="47" t="s">
        <v>11770</v>
      </c>
      <c r="E736" s="47" t="s">
        <v>6384</v>
      </c>
      <c r="F736" s="47" t="s">
        <v>10421</v>
      </c>
      <c r="G736" s="47" t="s">
        <v>11771</v>
      </c>
      <c r="H736" s="47">
        <v>1</v>
      </c>
      <c r="I736" s="43">
        <v>320.42</v>
      </c>
      <c r="J736" s="47" t="s">
        <v>16833</v>
      </c>
      <c r="K736" s="47" t="s">
        <v>16834</v>
      </c>
      <c r="L736" s="47" t="s">
        <v>391</v>
      </c>
      <c r="M736" s="47" t="s">
        <v>390</v>
      </c>
    </row>
    <row r="737" spans="1:13" ht="11.25" customHeight="1" x14ac:dyDescent="0.25">
      <c r="A737" s="47" t="s">
        <v>27715</v>
      </c>
      <c r="B737" s="47" t="s">
        <v>9996</v>
      </c>
      <c r="C737" s="47" t="s">
        <v>10037</v>
      </c>
      <c r="D737" s="47" t="s">
        <v>11772</v>
      </c>
      <c r="E737" s="47" t="s">
        <v>6384</v>
      </c>
      <c r="F737" s="47" t="s">
        <v>10868</v>
      </c>
      <c r="G737" s="47" t="s">
        <v>11773</v>
      </c>
      <c r="H737" s="47">
        <v>1</v>
      </c>
      <c r="I737" s="43">
        <v>840</v>
      </c>
      <c r="J737" s="47" t="s">
        <v>16833</v>
      </c>
      <c r="K737" s="47" t="s">
        <v>16834</v>
      </c>
      <c r="L737" s="47" t="s">
        <v>389</v>
      </c>
      <c r="M737" s="47" t="s">
        <v>1842</v>
      </c>
    </row>
    <row r="738" spans="1:13" ht="11.25" customHeight="1" x14ac:dyDescent="0.25">
      <c r="A738" s="47" t="s">
        <v>27716</v>
      </c>
      <c r="B738" s="47" t="s">
        <v>9996</v>
      </c>
      <c r="C738" s="47" t="s">
        <v>10037</v>
      </c>
      <c r="D738" s="47" t="s">
        <v>11774</v>
      </c>
      <c r="E738" s="47" t="s">
        <v>6384</v>
      </c>
      <c r="F738" s="47" t="s">
        <v>10868</v>
      </c>
      <c r="G738" s="47" t="s">
        <v>11775</v>
      </c>
      <c r="H738" s="47">
        <v>1</v>
      </c>
      <c r="I738" s="43">
        <v>840</v>
      </c>
      <c r="J738" s="47" t="s">
        <v>16833</v>
      </c>
      <c r="K738" s="47" t="s">
        <v>16834</v>
      </c>
      <c r="L738" s="47" t="s">
        <v>1820</v>
      </c>
      <c r="M738" s="47" t="s">
        <v>16882</v>
      </c>
    </row>
    <row r="739" spans="1:13" ht="11.25" customHeight="1" x14ac:dyDescent="0.25">
      <c r="A739" s="47" t="s">
        <v>27717</v>
      </c>
      <c r="B739" s="47" t="s">
        <v>9996</v>
      </c>
      <c r="C739" s="47" t="s">
        <v>10037</v>
      </c>
      <c r="D739" s="47" t="s">
        <v>11776</v>
      </c>
      <c r="E739" s="47" t="s">
        <v>6384</v>
      </c>
      <c r="F739" s="47" t="s">
        <v>10868</v>
      </c>
      <c r="G739" s="47" t="s">
        <v>11777</v>
      </c>
      <c r="H739" s="47">
        <v>1</v>
      </c>
      <c r="I739" s="43">
        <v>840</v>
      </c>
      <c r="J739" s="47" t="s">
        <v>16833</v>
      </c>
      <c r="K739" s="47" t="s">
        <v>16834</v>
      </c>
      <c r="L739" s="47" t="s">
        <v>391</v>
      </c>
      <c r="M739" s="47" t="s">
        <v>1872</v>
      </c>
    </row>
    <row r="740" spans="1:13" ht="11.25" customHeight="1" x14ac:dyDescent="0.25">
      <c r="A740" s="47" t="s">
        <v>27718</v>
      </c>
      <c r="B740" s="47" t="s">
        <v>9996</v>
      </c>
      <c r="C740" s="47" t="s">
        <v>10037</v>
      </c>
      <c r="D740" s="47" t="s">
        <v>11778</v>
      </c>
      <c r="E740" s="47" t="s">
        <v>6384</v>
      </c>
      <c r="F740" s="47" t="s">
        <v>10868</v>
      </c>
      <c r="G740" s="47" t="s">
        <v>11779</v>
      </c>
      <c r="H740" s="47">
        <v>1</v>
      </c>
      <c r="I740" s="43">
        <v>840</v>
      </c>
      <c r="J740" s="47" t="s">
        <v>16910</v>
      </c>
      <c r="K740" s="47" t="s">
        <v>16930</v>
      </c>
      <c r="L740" s="47" t="s">
        <v>1809</v>
      </c>
      <c r="M740" s="47" t="s">
        <v>1875</v>
      </c>
    </row>
    <row r="741" spans="1:13" ht="11.25" customHeight="1" x14ac:dyDescent="0.25">
      <c r="A741" s="47" t="s">
        <v>27719</v>
      </c>
      <c r="B741" s="47" t="s">
        <v>9996</v>
      </c>
      <c r="C741" s="47" t="s">
        <v>10037</v>
      </c>
      <c r="D741" s="47" t="s">
        <v>11780</v>
      </c>
      <c r="E741" s="47" t="s">
        <v>6384</v>
      </c>
      <c r="F741" s="47" t="s">
        <v>1152</v>
      </c>
      <c r="G741" s="47" t="s">
        <v>11781</v>
      </c>
      <c r="H741" s="47">
        <v>1</v>
      </c>
      <c r="I741" s="43">
        <v>840</v>
      </c>
      <c r="J741" s="47" t="s">
        <v>16833</v>
      </c>
      <c r="K741" s="47" t="s">
        <v>16834</v>
      </c>
      <c r="L741" s="47" t="s">
        <v>389</v>
      </c>
      <c r="M741" s="47" t="s">
        <v>1842</v>
      </c>
    </row>
    <row r="742" spans="1:13" ht="11.25" customHeight="1" x14ac:dyDescent="0.25">
      <c r="A742" s="47" t="s">
        <v>27720</v>
      </c>
      <c r="B742" s="47" t="s">
        <v>9996</v>
      </c>
      <c r="C742" s="47" t="s">
        <v>10037</v>
      </c>
      <c r="D742" s="47" t="s">
        <v>11782</v>
      </c>
      <c r="E742" s="47" t="s">
        <v>6384</v>
      </c>
      <c r="F742" s="47" t="s">
        <v>10868</v>
      </c>
      <c r="G742" s="47" t="s">
        <v>11783</v>
      </c>
      <c r="H742" s="47">
        <v>1</v>
      </c>
      <c r="I742" s="43">
        <v>840</v>
      </c>
      <c r="J742" s="47" t="s">
        <v>16851</v>
      </c>
      <c r="K742" s="47" t="s">
        <v>16876</v>
      </c>
      <c r="L742" s="47" t="s">
        <v>1991</v>
      </c>
      <c r="M742" s="47" t="s">
        <v>1872</v>
      </c>
    </row>
    <row r="743" spans="1:13" ht="11.25" customHeight="1" x14ac:dyDescent="0.25">
      <c r="A743" s="47" t="s">
        <v>27721</v>
      </c>
      <c r="B743" s="47" t="s">
        <v>9996</v>
      </c>
      <c r="C743" s="47" t="s">
        <v>10037</v>
      </c>
      <c r="D743" s="47" t="s">
        <v>11784</v>
      </c>
      <c r="E743" s="47" t="s">
        <v>6384</v>
      </c>
      <c r="F743" s="47" t="s">
        <v>6385</v>
      </c>
      <c r="G743" s="47" t="s">
        <v>11785</v>
      </c>
      <c r="H743" s="47">
        <v>1</v>
      </c>
      <c r="I743" s="43">
        <v>738.08</v>
      </c>
      <c r="J743" s="47" t="s">
        <v>16833</v>
      </c>
      <c r="K743" s="47" t="s">
        <v>16834</v>
      </c>
      <c r="L743" s="47" t="s">
        <v>1820</v>
      </c>
      <c r="M743" s="47" t="s">
        <v>16882</v>
      </c>
    </row>
    <row r="744" spans="1:13" ht="11.25" customHeight="1" x14ac:dyDescent="0.25">
      <c r="A744" s="47" t="s">
        <v>27722</v>
      </c>
      <c r="B744" s="47" t="s">
        <v>9996</v>
      </c>
      <c r="C744" s="47" t="s">
        <v>10037</v>
      </c>
      <c r="D744" s="47" t="s">
        <v>11786</v>
      </c>
      <c r="E744" s="47" t="s">
        <v>6384</v>
      </c>
      <c r="F744" s="47" t="s">
        <v>6385</v>
      </c>
      <c r="G744" s="47" t="s">
        <v>11787</v>
      </c>
      <c r="H744" s="47">
        <v>1</v>
      </c>
      <c r="I744" s="43">
        <v>738.08</v>
      </c>
      <c r="J744" s="47" t="s">
        <v>16833</v>
      </c>
      <c r="K744" s="47" t="s">
        <v>16834</v>
      </c>
      <c r="L744" s="47" t="s">
        <v>389</v>
      </c>
      <c r="M744" s="47" t="s">
        <v>1842</v>
      </c>
    </row>
    <row r="745" spans="1:13" ht="11.25" customHeight="1" x14ac:dyDescent="0.25">
      <c r="A745" s="47" t="s">
        <v>27723</v>
      </c>
      <c r="B745" s="47" t="s">
        <v>9996</v>
      </c>
      <c r="C745" s="47" t="s">
        <v>10101</v>
      </c>
      <c r="D745" s="47" t="s">
        <v>11788</v>
      </c>
      <c r="E745" s="47" t="s">
        <v>6384</v>
      </c>
      <c r="F745" s="47" t="s">
        <v>10868</v>
      </c>
      <c r="G745" s="47" t="s">
        <v>11789</v>
      </c>
      <c r="H745" s="47">
        <v>1</v>
      </c>
      <c r="I745" s="43">
        <v>660</v>
      </c>
      <c r="J745" s="47" t="s">
        <v>16833</v>
      </c>
      <c r="K745" s="47" t="s">
        <v>16834</v>
      </c>
      <c r="L745" s="47" t="s">
        <v>391</v>
      </c>
      <c r="M745" s="47" t="s">
        <v>1865</v>
      </c>
    </row>
    <row r="746" spans="1:13" ht="11.25" customHeight="1" x14ac:dyDescent="0.25">
      <c r="A746" s="47" t="s">
        <v>27724</v>
      </c>
      <c r="B746" s="47" t="s">
        <v>9996</v>
      </c>
      <c r="C746" s="47" t="s">
        <v>10101</v>
      </c>
      <c r="D746" s="47" t="s">
        <v>11790</v>
      </c>
      <c r="E746" s="47" t="s">
        <v>6384</v>
      </c>
      <c r="F746" s="47" t="s">
        <v>10868</v>
      </c>
      <c r="G746" s="47" t="s">
        <v>11791</v>
      </c>
      <c r="H746" s="47">
        <v>1</v>
      </c>
      <c r="I746" s="43">
        <v>660</v>
      </c>
      <c r="J746" s="47" t="s">
        <v>16833</v>
      </c>
      <c r="K746" s="47" t="s">
        <v>16834</v>
      </c>
      <c r="L746" s="47" t="s">
        <v>1820</v>
      </c>
      <c r="M746" s="47" t="s">
        <v>1872</v>
      </c>
    </row>
    <row r="747" spans="1:13" ht="11.25" customHeight="1" x14ac:dyDescent="0.25">
      <c r="A747" s="47" t="s">
        <v>27725</v>
      </c>
      <c r="B747" s="47" t="s">
        <v>9996</v>
      </c>
      <c r="C747" s="47" t="s">
        <v>10159</v>
      </c>
      <c r="D747" s="47" t="s">
        <v>11792</v>
      </c>
      <c r="E747" s="47" t="s">
        <v>10161</v>
      </c>
      <c r="F747" s="47" t="s">
        <v>10862</v>
      </c>
      <c r="G747" s="47" t="s">
        <v>11793</v>
      </c>
      <c r="H747" s="47">
        <v>1</v>
      </c>
      <c r="I747" s="43">
        <v>3580.42</v>
      </c>
      <c r="J747" s="47" t="s">
        <v>16833</v>
      </c>
      <c r="K747" s="47" t="s">
        <v>16834</v>
      </c>
      <c r="L747" s="47" t="s">
        <v>1820</v>
      </c>
      <c r="M747" s="47" t="s">
        <v>1889</v>
      </c>
    </row>
    <row r="748" spans="1:13" ht="11.25" customHeight="1" x14ac:dyDescent="0.25">
      <c r="A748" s="47" t="s">
        <v>27726</v>
      </c>
      <c r="B748" s="47" t="s">
        <v>9996</v>
      </c>
      <c r="C748" s="47" t="s">
        <v>10159</v>
      </c>
      <c r="D748" s="47" t="s">
        <v>11794</v>
      </c>
      <c r="E748" s="47" t="s">
        <v>10161</v>
      </c>
      <c r="F748" s="47" t="s">
        <v>10862</v>
      </c>
      <c r="G748" s="47" t="s">
        <v>11795</v>
      </c>
      <c r="H748" s="47">
        <v>1</v>
      </c>
      <c r="I748" s="43">
        <v>2742.94</v>
      </c>
      <c r="J748" s="47" t="s">
        <v>16833</v>
      </c>
      <c r="K748" s="47" t="s">
        <v>16834</v>
      </c>
      <c r="L748" s="47" t="s">
        <v>391</v>
      </c>
      <c r="M748" s="47" t="s">
        <v>1907</v>
      </c>
    </row>
    <row r="749" spans="1:13" ht="11.25" customHeight="1" x14ac:dyDescent="0.25">
      <c r="A749" s="47" t="s">
        <v>27727</v>
      </c>
      <c r="B749" s="47" t="s">
        <v>9996</v>
      </c>
      <c r="C749" s="47" t="s">
        <v>10767</v>
      </c>
      <c r="D749" s="47" t="s">
        <v>11796</v>
      </c>
      <c r="E749" s="47" t="s">
        <v>11797</v>
      </c>
      <c r="F749" s="47" t="s">
        <v>10769</v>
      </c>
      <c r="G749" s="47" t="s">
        <v>11798</v>
      </c>
      <c r="H749" s="47">
        <v>1</v>
      </c>
      <c r="I749" s="43">
        <v>280.91000000000003</v>
      </c>
      <c r="J749" s="47" t="s">
        <v>16833</v>
      </c>
      <c r="K749" s="47" t="s">
        <v>16859</v>
      </c>
      <c r="L749" s="47" t="s">
        <v>1656</v>
      </c>
      <c r="M749" s="47" t="s">
        <v>1874</v>
      </c>
    </row>
    <row r="750" spans="1:13" ht="11.25" customHeight="1" x14ac:dyDescent="0.25">
      <c r="A750" s="47" t="s">
        <v>27728</v>
      </c>
      <c r="B750" s="47" t="s">
        <v>9996</v>
      </c>
      <c r="C750" s="47" t="s">
        <v>10097</v>
      </c>
      <c r="D750" s="47" t="s">
        <v>11799</v>
      </c>
      <c r="E750" s="47" t="s">
        <v>2594</v>
      </c>
      <c r="F750" s="47" t="s">
        <v>10124</v>
      </c>
      <c r="G750" s="47" t="s">
        <v>11800</v>
      </c>
      <c r="H750" s="47">
        <v>1</v>
      </c>
      <c r="I750" s="43">
        <v>2096.35</v>
      </c>
      <c r="J750" s="47" t="s">
        <v>16833</v>
      </c>
      <c r="K750" s="47" t="s">
        <v>16834</v>
      </c>
      <c r="L750" s="47" t="s">
        <v>1820</v>
      </c>
      <c r="M750" s="47" t="s">
        <v>1872</v>
      </c>
    </row>
    <row r="751" spans="1:13" ht="11.25" customHeight="1" x14ac:dyDescent="0.25">
      <c r="A751" s="47" t="s">
        <v>27729</v>
      </c>
      <c r="B751" s="47" t="s">
        <v>9996</v>
      </c>
      <c r="C751" s="47" t="s">
        <v>10022</v>
      </c>
      <c r="D751" s="47" t="s">
        <v>11801</v>
      </c>
      <c r="E751" s="47" t="s">
        <v>4177</v>
      </c>
      <c r="F751" s="47" t="s">
        <v>11802</v>
      </c>
      <c r="G751" s="47" t="s">
        <v>11803</v>
      </c>
      <c r="H751" s="47">
        <v>1</v>
      </c>
      <c r="I751" s="43">
        <v>502.83</v>
      </c>
      <c r="J751" s="47" t="s">
        <v>16833</v>
      </c>
      <c r="K751" s="47" t="s">
        <v>16834</v>
      </c>
      <c r="L751" s="47" t="s">
        <v>1820</v>
      </c>
      <c r="M751" s="47" t="s">
        <v>1872</v>
      </c>
    </row>
    <row r="752" spans="1:13" ht="11.25" customHeight="1" x14ac:dyDescent="0.25">
      <c r="A752" s="47" t="s">
        <v>27730</v>
      </c>
      <c r="B752" s="47" t="s">
        <v>9996</v>
      </c>
      <c r="C752" s="47" t="s">
        <v>10031</v>
      </c>
      <c r="D752" s="47" t="s">
        <v>11804</v>
      </c>
      <c r="E752" s="47" t="s">
        <v>10033</v>
      </c>
      <c r="F752" s="47" t="s">
        <v>11805</v>
      </c>
      <c r="G752" s="47" t="s">
        <v>11806</v>
      </c>
      <c r="H752" s="47">
        <v>1</v>
      </c>
      <c r="I752" s="43">
        <v>7848.74</v>
      </c>
      <c r="J752" s="47" t="s">
        <v>16833</v>
      </c>
      <c r="K752" s="47" t="s">
        <v>16834</v>
      </c>
      <c r="L752" s="47" t="s">
        <v>1820</v>
      </c>
      <c r="M752" s="47" t="s">
        <v>1872</v>
      </c>
    </row>
    <row r="753" spans="1:13" ht="11.25" customHeight="1" x14ac:dyDescent="0.25">
      <c r="A753" s="47" t="s">
        <v>27731</v>
      </c>
      <c r="B753" s="47" t="s">
        <v>9996</v>
      </c>
      <c r="C753" s="47" t="s">
        <v>10234</v>
      </c>
      <c r="D753" s="47" t="s">
        <v>11808</v>
      </c>
      <c r="E753" s="47" t="s">
        <v>4177</v>
      </c>
      <c r="F753" s="47" t="s">
        <v>11809</v>
      </c>
      <c r="G753" s="47" t="s">
        <v>11810</v>
      </c>
      <c r="H753" s="47">
        <v>1</v>
      </c>
      <c r="I753" s="43">
        <v>1980.98</v>
      </c>
      <c r="J753" s="47" t="s">
        <v>16833</v>
      </c>
      <c r="K753" s="47" t="s">
        <v>16834</v>
      </c>
      <c r="L753" s="47" t="s">
        <v>391</v>
      </c>
      <c r="M753" s="47" t="s">
        <v>1905</v>
      </c>
    </row>
    <row r="754" spans="1:13" ht="11.25" customHeight="1" x14ac:dyDescent="0.25">
      <c r="A754" s="47" t="s">
        <v>27732</v>
      </c>
      <c r="B754" s="47" t="s">
        <v>9996</v>
      </c>
      <c r="C754" s="47" t="s">
        <v>10078</v>
      </c>
      <c r="D754" s="47" t="s">
        <v>10079</v>
      </c>
      <c r="E754" s="47" t="s">
        <v>10080</v>
      </c>
      <c r="F754" s="47" t="s">
        <v>10081</v>
      </c>
      <c r="G754" s="47" t="s">
        <v>11811</v>
      </c>
      <c r="H754" s="47">
        <v>1</v>
      </c>
      <c r="I754" s="43">
        <v>1207.03</v>
      </c>
      <c r="J754" s="47" t="s">
        <v>16851</v>
      </c>
      <c r="K754" s="47" t="s">
        <v>16876</v>
      </c>
      <c r="L754" s="47" t="s">
        <v>1708</v>
      </c>
      <c r="M754" s="47" t="s">
        <v>1889</v>
      </c>
    </row>
    <row r="755" spans="1:13" ht="11.25" customHeight="1" x14ac:dyDescent="0.25">
      <c r="A755" s="47" t="s">
        <v>27733</v>
      </c>
      <c r="B755" s="47" t="s">
        <v>9996</v>
      </c>
      <c r="C755" s="47" t="s">
        <v>10022</v>
      </c>
      <c r="D755" s="47" t="s">
        <v>11812</v>
      </c>
      <c r="E755" s="47" t="s">
        <v>4177</v>
      </c>
      <c r="F755" s="47" t="s">
        <v>10122</v>
      </c>
      <c r="G755" s="47" t="s">
        <v>11813</v>
      </c>
      <c r="H755" s="47">
        <v>1</v>
      </c>
      <c r="I755" s="43">
        <v>434.25</v>
      </c>
      <c r="J755" s="47" t="s">
        <v>16833</v>
      </c>
      <c r="K755" s="47" t="s">
        <v>16834</v>
      </c>
      <c r="L755" s="47" t="s">
        <v>1820</v>
      </c>
      <c r="M755" s="47" t="s">
        <v>1874</v>
      </c>
    </row>
    <row r="756" spans="1:13" ht="11.25" customHeight="1" x14ac:dyDescent="0.25">
      <c r="A756" s="47" t="s">
        <v>27734</v>
      </c>
      <c r="B756" s="47" t="s">
        <v>9996</v>
      </c>
      <c r="C756" s="47" t="s">
        <v>11814</v>
      </c>
      <c r="D756" s="47" t="s">
        <v>11815</v>
      </c>
      <c r="E756" s="47" t="s">
        <v>10033</v>
      </c>
      <c r="F756" s="47" t="s">
        <v>10036</v>
      </c>
      <c r="G756" s="47" t="s">
        <v>11816</v>
      </c>
      <c r="H756" s="47">
        <v>1</v>
      </c>
      <c r="I756" s="43">
        <v>1149.3399999999999</v>
      </c>
      <c r="J756" s="47" t="s">
        <v>16851</v>
      </c>
      <c r="K756" s="47" t="s">
        <v>16876</v>
      </c>
      <c r="L756" s="47" t="s">
        <v>1708</v>
      </c>
      <c r="M756" s="47" t="s">
        <v>1906</v>
      </c>
    </row>
    <row r="757" spans="1:13" ht="11.25" customHeight="1" x14ac:dyDescent="0.25">
      <c r="A757" s="47" t="s">
        <v>27735</v>
      </c>
      <c r="B757" s="47" t="s">
        <v>9996</v>
      </c>
      <c r="C757" s="47" t="s">
        <v>10001</v>
      </c>
      <c r="D757" s="47" t="s">
        <v>11817</v>
      </c>
      <c r="E757" s="47" t="s">
        <v>11818</v>
      </c>
      <c r="F757" s="47" t="s">
        <v>11819</v>
      </c>
      <c r="G757" s="47" t="s">
        <v>11820</v>
      </c>
      <c r="H757" s="47">
        <v>1</v>
      </c>
      <c r="I757" s="43">
        <v>1069.99</v>
      </c>
      <c r="J757" s="47" t="s">
        <v>16833</v>
      </c>
      <c r="K757" s="47" t="s">
        <v>16834</v>
      </c>
      <c r="L757" s="47" t="s">
        <v>1820</v>
      </c>
      <c r="M757" s="47" t="s">
        <v>1869</v>
      </c>
    </row>
    <row r="758" spans="1:13" ht="11.25" customHeight="1" x14ac:dyDescent="0.25">
      <c r="A758" s="47" t="s">
        <v>27736</v>
      </c>
      <c r="B758" s="47" t="s">
        <v>9996</v>
      </c>
      <c r="C758" s="47" t="s">
        <v>10078</v>
      </c>
      <c r="D758" s="47" t="s">
        <v>10079</v>
      </c>
      <c r="E758" s="47" t="s">
        <v>10080</v>
      </c>
      <c r="F758" s="47" t="s">
        <v>10081</v>
      </c>
      <c r="G758" s="47" t="s">
        <v>11821</v>
      </c>
      <c r="H758" s="47">
        <v>1</v>
      </c>
      <c r="I758" s="43">
        <v>1207.03</v>
      </c>
      <c r="J758" s="47" t="s">
        <v>16833</v>
      </c>
      <c r="K758" s="47" t="s">
        <v>16834</v>
      </c>
      <c r="L758" s="47" t="s">
        <v>391</v>
      </c>
      <c r="M758" s="47" t="s">
        <v>1875</v>
      </c>
    </row>
    <row r="759" spans="1:13" ht="11.25" customHeight="1" x14ac:dyDescent="0.25">
      <c r="A759" s="47" t="s">
        <v>27737</v>
      </c>
      <c r="B759" s="47" t="s">
        <v>9996</v>
      </c>
      <c r="C759" s="47" t="s">
        <v>10403</v>
      </c>
      <c r="D759" s="47" t="s">
        <v>11822</v>
      </c>
      <c r="E759" s="47" t="s">
        <v>4177</v>
      </c>
      <c r="F759" s="47" t="s">
        <v>11823</v>
      </c>
      <c r="G759" s="47" t="s">
        <v>11824</v>
      </c>
      <c r="H759" s="47">
        <v>1</v>
      </c>
      <c r="I759" s="43">
        <v>1130.22</v>
      </c>
      <c r="J759" s="47" t="s">
        <v>16833</v>
      </c>
      <c r="K759" s="47" t="s">
        <v>16834</v>
      </c>
      <c r="L759" s="47" t="s">
        <v>1820</v>
      </c>
      <c r="M759" s="47" t="s">
        <v>1869</v>
      </c>
    </row>
    <row r="760" spans="1:13" ht="11.25" customHeight="1" x14ac:dyDescent="0.25">
      <c r="A760" s="47" t="s">
        <v>27738</v>
      </c>
      <c r="B760" s="47" t="s">
        <v>9996</v>
      </c>
      <c r="C760" s="47" t="s">
        <v>10022</v>
      </c>
      <c r="D760" s="47" t="s">
        <v>11825</v>
      </c>
      <c r="E760" s="47" t="s">
        <v>2827</v>
      </c>
      <c r="F760" s="47" t="s">
        <v>10157</v>
      </c>
      <c r="G760" s="47" t="s">
        <v>11826</v>
      </c>
      <c r="H760" s="47">
        <v>1</v>
      </c>
      <c r="I760" s="43">
        <v>345.7</v>
      </c>
      <c r="J760" s="47" t="s">
        <v>16833</v>
      </c>
      <c r="K760" s="47" t="s">
        <v>16834</v>
      </c>
      <c r="L760" s="47" t="s">
        <v>1820</v>
      </c>
      <c r="M760" s="47" t="s">
        <v>1869</v>
      </c>
    </row>
    <row r="761" spans="1:13" ht="11.25" customHeight="1" x14ac:dyDescent="0.25">
      <c r="A761" s="47" t="s">
        <v>27739</v>
      </c>
      <c r="B761" s="47" t="s">
        <v>9996</v>
      </c>
      <c r="C761" s="47" t="s">
        <v>10078</v>
      </c>
      <c r="D761" s="47" t="s">
        <v>11827</v>
      </c>
      <c r="E761" s="47" t="s">
        <v>4177</v>
      </c>
      <c r="F761" s="47" t="s">
        <v>11828</v>
      </c>
      <c r="G761" s="47" t="s">
        <v>11829</v>
      </c>
      <c r="H761" s="47">
        <v>1</v>
      </c>
      <c r="I761" s="43">
        <v>3534.47</v>
      </c>
      <c r="J761" s="47" t="s">
        <v>16833</v>
      </c>
      <c r="K761" s="47" t="s">
        <v>16834</v>
      </c>
      <c r="L761" s="47" t="s">
        <v>1820</v>
      </c>
      <c r="M761" s="47" t="s">
        <v>1869</v>
      </c>
    </row>
    <row r="762" spans="1:13" ht="11.25" customHeight="1" x14ac:dyDescent="0.25">
      <c r="A762" s="47" t="s">
        <v>27740</v>
      </c>
      <c r="B762" s="47" t="s">
        <v>9996</v>
      </c>
      <c r="C762" s="47" t="s">
        <v>10314</v>
      </c>
      <c r="D762" s="47" t="s">
        <v>10311</v>
      </c>
      <c r="E762" s="47" t="s">
        <v>4177</v>
      </c>
      <c r="F762" s="47" t="s">
        <v>10312</v>
      </c>
      <c r="G762" s="47" t="s">
        <v>11830</v>
      </c>
      <c r="H762" s="47">
        <v>1</v>
      </c>
      <c r="I762" s="43">
        <v>1209.96</v>
      </c>
      <c r="J762" s="47" t="s">
        <v>16833</v>
      </c>
      <c r="K762" s="47" t="s">
        <v>16834</v>
      </c>
      <c r="L762" s="47" t="s">
        <v>391</v>
      </c>
      <c r="M762" s="47" t="s">
        <v>1874</v>
      </c>
    </row>
    <row r="763" spans="1:13" ht="11.25" customHeight="1" x14ac:dyDescent="0.25">
      <c r="A763" s="47" t="s">
        <v>27741</v>
      </c>
      <c r="B763" s="47" t="s">
        <v>9996</v>
      </c>
      <c r="C763" s="47" t="s">
        <v>10037</v>
      </c>
      <c r="D763" s="47" t="s">
        <v>11831</v>
      </c>
      <c r="E763" s="47" t="s">
        <v>4177</v>
      </c>
      <c r="F763" s="47" t="s">
        <v>11832</v>
      </c>
      <c r="G763" s="47" t="s">
        <v>11833</v>
      </c>
      <c r="H763" s="47">
        <v>1</v>
      </c>
      <c r="I763" s="43">
        <v>1950.47</v>
      </c>
      <c r="J763" s="47" t="s">
        <v>16910</v>
      </c>
      <c r="K763" s="47" t="s">
        <v>16930</v>
      </c>
      <c r="L763" s="47" t="s">
        <v>1809</v>
      </c>
      <c r="M763" s="47" t="s">
        <v>1872</v>
      </c>
    </row>
    <row r="764" spans="1:13" ht="11.25" customHeight="1" x14ac:dyDescent="0.25">
      <c r="A764" s="47" t="s">
        <v>27742</v>
      </c>
      <c r="B764" s="47" t="s">
        <v>9996</v>
      </c>
      <c r="C764" s="47" t="s">
        <v>10031</v>
      </c>
      <c r="D764" s="47" t="s">
        <v>11834</v>
      </c>
      <c r="E764" s="47" t="s">
        <v>10094</v>
      </c>
      <c r="F764" s="47" t="s">
        <v>10095</v>
      </c>
      <c r="G764" s="47" t="s">
        <v>11835</v>
      </c>
      <c r="H764" s="47">
        <v>1</v>
      </c>
      <c r="I764" s="43">
        <v>2096.4499999999998</v>
      </c>
      <c r="J764" s="47" t="s">
        <v>16910</v>
      </c>
      <c r="K764" s="47" t="s">
        <v>16930</v>
      </c>
      <c r="L764" s="47" t="s">
        <v>1809</v>
      </c>
      <c r="M764" s="47" t="s">
        <v>1872</v>
      </c>
    </row>
    <row r="765" spans="1:13" ht="11.25" customHeight="1" x14ac:dyDescent="0.25">
      <c r="A765" s="47" t="s">
        <v>27743</v>
      </c>
      <c r="B765" s="47" t="s">
        <v>9996</v>
      </c>
      <c r="C765" s="47" t="s">
        <v>10119</v>
      </c>
      <c r="D765" s="47" t="s">
        <v>11836</v>
      </c>
      <c r="E765" s="47" t="s">
        <v>10089</v>
      </c>
      <c r="F765" s="47" t="s">
        <v>10411</v>
      </c>
      <c r="G765" s="47" t="s">
        <v>11837</v>
      </c>
      <c r="H765" s="47">
        <v>1</v>
      </c>
      <c r="I765" s="43">
        <v>430.79</v>
      </c>
      <c r="J765" s="47" t="s">
        <v>16910</v>
      </c>
      <c r="K765" s="47" t="s">
        <v>16930</v>
      </c>
      <c r="L765" s="47" t="s">
        <v>1809</v>
      </c>
      <c r="M765" s="47" t="s">
        <v>1872</v>
      </c>
    </row>
    <row r="766" spans="1:13" ht="11.25" customHeight="1" x14ac:dyDescent="0.25">
      <c r="A766" s="47" t="s">
        <v>27744</v>
      </c>
      <c r="B766" s="47" t="s">
        <v>9996</v>
      </c>
      <c r="C766" s="47" t="s">
        <v>10097</v>
      </c>
      <c r="D766" s="47" t="s">
        <v>11838</v>
      </c>
      <c r="E766" s="47" t="s">
        <v>4177</v>
      </c>
      <c r="F766" s="47" t="s">
        <v>11839</v>
      </c>
      <c r="G766" s="47" t="s">
        <v>11840</v>
      </c>
      <c r="H766" s="47">
        <v>1</v>
      </c>
      <c r="I766" s="43">
        <v>510.26</v>
      </c>
      <c r="J766" s="47" t="s">
        <v>16833</v>
      </c>
      <c r="K766" s="47" t="s">
        <v>16834</v>
      </c>
      <c r="L766" s="47" t="s">
        <v>391</v>
      </c>
      <c r="M766" s="47" t="s">
        <v>1874</v>
      </c>
    </row>
    <row r="767" spans="1:13" ht="11.25" customHeight="1" x14ac:dyDescent="0.25">
      <c r="A767" s="47" t="s">
        <v>27745</v>
      </c>
      <c r="B767" s="47" t="s">
        <v>9996</v>
      </c>
      <c r="C767" s="47" t="s">
        <v>10182</v>
      </c>
      <c r="D767" s="47" t="s">
        <v>11841</v>
      </c>
      <c r="E767" s="47" t="s">
        <v>10386</v>
      </c>
      <c r="F767" s="47" t="s">
        <v>1152</v>
      </c>
      <c r="G767" s="47" t="s">
        <v>11842</v>
      </c>
      <c r="H767" s="47">
        <v>1</v>
      </c>
      <c r="I767" s="43">
        <v>2658</v>
      </c>
      <c r="J767" s="47" t="s">
        <v>16910</v>
      </c>
      <c r="K767" s="47" t="s">
        <v>16930</v>
      </c>
      <c r="L767" s="47" t="s">
        <v>1809</v>
      </c>
      <c r="M767" s="47" t="s">
        <v>1874</v>
      </c>
    </row>
    <row r="768" spans="1:13" ht="11.25" customHeight="1" x14ac:dyDescent="0.25">
      <c r="A768" s="47" t="s">
        <v>27746</v>
      </c>
      <c r="B768" s="47" t="s">
        <v>9996</v>
      </c>
      <c r="C768" s="47" t="s">
        <v>10101</v>
      </c>
      <c r="D768" s="47" t="s">
        <v>11843</v>
      </c>
      <c r="E768" s="47" t="s">
        <v>4177</v>
      </c>
      <c r="F768" s="47" t="s">
        <v>10137</v>
      </c>
      <c r="G768" s="47" t="s">
        <v>11844</v>
      </c>
      <c r="H768" s="47">
        <v>1</v>
      </c>
      <c r="I768" s="43">
        <v>837.4</v>
      </c>
      <c r="J768" s="47" t="s">
        <v>16910</v>
      </c>
      <c r="K768" s="47" t="s">
        <v>16930</v>
      </c>
      <c r="L768" s="47" t="s">
        <v>1809</v>
      </c>
      <c r="M768" s="47" t="s">
        <v>1872</v>
      </c>
    </row>
    <row r="769" spans="1:13" ht="11.25" customHeight="1" x14ac:dyDescent="0.25">
      <c r="A769" s="47" t="s">
        <v>27747</v>
      </c>
      <c r="B769" s="47" t="s">
        <v>9996</v>
      </c>
      <c r="C769" s="47" t="s">
        <v>10097</v>
      </c>
      <c r="D769" s="47" t="s">
        <v>11845</v>
      </c>
      <c r="E769" s="47" t="s">
        <v>2594</v>
      </c>
      <c r="F769" s="47" t="s">
        <v>10124</v>
      </c>
      <c r="G769" s="47" t="s">
        <v>11846</v>
      </c>
      <c r="H769" s="47">
        <v>1</v>
      </c>
      <c r="I769" s="43">
        <v>2329.23</v>
      </c>
      <c r="J769" s="47" t="s">
        <v>16910</v>
      </c>
      <c r="K769" s="47" t="s">
        <v>16930</v>
      </c>
      <c r="L769" s="47" t="s">
        <v>1809</v>
      </c>
      <c r="M769" s="47" t="s">
        <v>1874</v>
      </c>
    </row>
    <row r="770" spans="1:13" ht="11.25" customHeight="1" x14ac:dyDescent="0.25">
      <c r="A770" s="47" t="s">
        <v>27748</v>
      </c>
      <c r="B770" s="47" t="s">
        <v>9996</v>
      </c>
      <c r="C770" s="47" t="s">
        <v>11065</v>
      </c>
      <c r="D770" s="47" t="s">
        <v>10132</v>
      </c>
      <c r="E770" s="47" t="s">
        <v>11454</v>
      </c>
      <c r="F770" s="47" t="s">
        <v>1152</v>
      </c>
      <c r="G770" s="47" t="s">
        <v>11847</v>
      </c>
      <c r="H770" s="47">
        <v>1</v>
      </c>
      <c r="I770" s="43">
        <v>247.55</v>
      </c>
      <c r="J770" s="47" t="s">
        <v>16833</v>
      </c>
      <c r="K770" s="47" t="s">
        <v>16869</v>
      </c>
      <c r="L770" s="47" t="s">
        <v>1675</v>
      </c>
      <c r="M770" s="47" t="s">
        <v>1874</v>
      </c>
    </row>
    <row r="771" spans="1:13" ht="11.25" customHeight="1" x14ac:dyDescent="0.25">
      <c r="A771" s="47" t="s">
        <v>27749</v>
      </c>
      <c r="B771" s="47" t="s">
        <v>9996</v>
      </c>
      <c r="C771" s="47" t="s">
        <v>10002</v>
      </c>
      <c r="D771" s="47" t="s">
        <v>11848</v>
      </c>
      <c r="E771" s="47" t="s">
        <v>4177</v>
      </c>
      <c r="F771" s="47" t="s">
        <v>10322</v>
      </c>
      <c r="G771" s="47" t="s">
        <v>11849</v>
      </c>
      <c r="H771" s="47">
        <v>1</v>
      </c>
      <c r="I771" s="43">
        <v>2128.61</v>
      </c>
      <c r="J771" s="47" t="s">
        <v>16833</v>
      </c>
      <c r="K771" s="47" t="s">
        <v>16869</v>
      </c>
      <c r="L771" s="47" t="s">
        <v>1675</v>
      </c>
      <c r="M771" s="47" t="s">
        <v>1867</v>
      </c>
    </row>
    <row r="772" spans="1:13" ht="11.25" customHeight="1" x14ac:dyDescent="0.25">
      <c r="A772" s="47" t="s">
        <v>27750</v>
      </c>
      <c r="B772" s="47" t="s">
        <v>9996</v>
      </c>
      <c r="C772" s="47" t="s">
        <v>10182</v>
      </c>
      <c r="D772" s="47" t="s">
        <v>11850</v>
      </c>
      <c r="E772" s="47" t="s">
        <v>1152</v>
      </c>
      <c r="F772" s="47" t="s">
        <v>1152</v>
      </c>
      <c r="G772" s="47" t="s">
        <v>11851</v>
      </c>
      <c r="H772" s="47">
        <v>1</v>
      </c>
      <c r="I772" s="43">
        <v>2657.96</v>
      </c>
      <c r="J772" s="47" t="s">
        <v>16833</v>
      </c>
      <c r="K772" s="47" t="s">
        <v>16869</v>
      </c>
      <c r="L772" s="47" t="s">
        <v>1675</v>
      </c>
      <c r="M772" s="47" t="s">
        <v>1874</v>
      </c>
    </row>
    <row r="773" spans="1:13" ht="11.25" customHeight="1" x14ac:dyDescent="0.25">
      <c r="A773" s="47" t="s">
        <v>27751</v>
      </c>
      <c r="B773" s="47" t="s">
        <v>9996</v>
      </c>
      <c r="C773" s="47" t="s">
        <v>10576</v>
      </c>
      <c r="D773" s="47" t="s">
        <v>11852</v>
      </c>
      <c r="E773" s="47" t="s">
        <v>2827</v>
      </c>
      <c r="F773" s="47" t="s">
        <v>10837</v>
      </c>
      <c r="G773" s="47" t="s">
        <v>11853</v>
      </c>
      <c r="H773" s="47">
        <v>1</v>
      </c>
      <c r="I773" s="43">
        <v>622.08000000000004</v>
      </c>
      <c r="J773" s="47" t="s">
        <v>16833</v>
      </c>
      <c r="K773" s="47" t="s">
        <v>16834</v>
      </c>
      <c r="L773" s="47" t="s">
        <v>391</v>
      </c>
      <c r="M773" s="47" t="s">
        <v>1907</v>
      </c>
    </row>
    <row r="774" spans="1:13" ht="11.25" customHeight="1" x14ac:dyDescent="0.25">
      <c r="A774" s="47" t="s">
        <v>27752</v>
      </c>
      <c r="B774" s="47" t="s">
        <v>9996</v>
      </c>
      <c r="C774" s="47" t="s">
        <v>10037</v>
      </c>
      <c r="D774" s="47" t="s">
        <v>11854</v>
      </c>
      <c r="E774" s="47" t="s">
        <v>6384</v>
      </c>
      <c r="F774" s="47" t="s">
        <v>10421</v>
      </c>
      <c r="G774" s="47" t="s">
        <v>11855</v>
      </c>
      <c r="H774" s="47">
        <v>1</v>
      </c>
      <c r="I774" s="43">
        <v>1020.93</v>
      </c>
      <c r="J774" s="47" t="s">
        <v>16833</v>
      </c>
      <c r="K774" s="47" t="s">
        <v>16834</v>
      </c>
      <c r="L774" s="47" t="s">
        <v>391</v>
      </c>
      <c r="M774" s="47" t="s">
        <v>390</v>
      </c>
    </row>
    <row r="775" spans="1:13" ht="11.25" customHeight="1" x14ac:dyDescent="0.25">
      <c r="A775" s="47" t="s">
        <v>27753</v>
      </c>
      <c r="B775" s="47" t="s">
        <v>9996</v>
      </c>
      <c r="C775" s="47" t="s">
        <v>10576</v>
      </c>
      <c r="D775" s="47" t="s">
        <v>11856</v>
      </c>
      <c r="E775" s="47" t="s">
        <v>2827</v>
      </c>
      <c r="F775" s="47" t="s">
        <v>10837</v>
      </c>
      <c r="G775" s="47" t="s">
        <v>11857</v>
      </c>
      <c r="H775" s="47">
        <v>1</v>
      </c>
      <c r="I775" s="43">
        <v>562.32000000000005</v>
      </c>
      <c r="J775" s="47" t="s">
        <v>16833</v>
      </c>
      <c r="K775" s="47" t="s">
        <v>16834</v>
      </c>
      <c r="L775" s="47" t="s">
        <v>1820</v>
      </c>
      <c r="M775" s="47" t="s">
        <v>1929</v>
      </c>
    </row>
    <row r="776" spans="1:13" ht="11.25" customHeight="1" x14ac:dyDescent="0.25">
      <c r="A776" s="47" t="s">
        <v>27754</v>
      </c>
      <c r="B776" s="47" t="s">
        <v>9996</v>
      </c>
      <c r="C776" s="47" t="s">
        <v>10966</v>
      </c>
      <c r="D776" s="47" t="s">
        <v>11858</v>
      </c>
      <c r="E776" s="47" t="s">
        <v>6625</v>
      </c>
      <c r="F776" s="47" t="s">
        <v>10968</v>
      </c>
      <c r="G776" s="47" t="s">
        <v>11859</v>
      </c>
      <c r="H776" s="47">
        <v>1</v>
      </c>
      <c r="I776" s="43">
        <v>2062.77</v>
      </c>
      <c r="J776" s="47" t="s">
        <v>16833</v>
      </c>
      <c r="K776" s="47" t="s">
        <v>16834</v>
      </c>
      <c r="L776" s="47" t="s">
        <v>1820</v>
      </c>
      <c r="M776" s="47" t="s">
        <v>1878</v>
      </c>
    </row>
    <row r="777" spans="1:13" ht="11.25" customHeight="1" x14ac:dyDescent="0.25">
      <c r="A777" s="47" t="s">
        <v>27755</v>
      </c>
      <c r="B777" s="47" t="s">
        <v>9996</v>
      </c>
      <c r="C777" s="47" t="s">
        <v>10031</v>
      </c>
      <c r="D777" s="47" t="s">
        <v>11860</v>
      </c>
      <c r="E777" s="47" t="s">
        <v>10033</v>
      </c>
      <c r="F777" s="47" t="s">
        <v>11861</v>
      </c>
      <c r="G777" s="47" t="s">
        <v>11862</v>
      </c>
      <c r="H777" s="47">
        <v>1</v>
      </c>
      <c r="I777" s="43">
        <v>626.53</v>
      </c>
      <c r="J777" s="47" t="s">
        <v>16833</v>
      </c>
      <c r="K777" s="47" t="s">
        <v>16834</v>
      </c>
      <c r="L777" s="47" t="s">
        <v>1820</v>
      </c>
      <c r="M777" s="47" t="s">
        <v>1916</v>
      </c>
    </row>
    <row r="778" spans="1:13" ht="11.25" customHeight="1" x14ac:dyDescent="0.25">
      <c r="A778" s="47" t="s">
        <v>27756</v>
      </c>
      <c r="B778" s="47" t="s">
        <v>9996</v>
      </c>
      <c r="C778" s="47" t="s">
        <v>10031</v>
      </c>
      <c r="D778" s="47" t="s">
        <v>11863</v>
      </c>
      <c r="E778" s="47" t="s">
        <v>10094</v>
      </c>
      <c r="F778" s="47" t="s">
        <v>11060</v>
      </c>
      <c r="G778" s="47" t="s">
        <v>11864</v>
      </c>
      <c r="H778" s="47">
        <v>1</v>
      </c>
      <c r="I778" s="43">
        <v>626.53</v>
      </c>
      <c r="J778" s="47" t="s">
        <v>16833</v>
      </c>
      <c r="K778" s="47" t="s">
        <v>16834</v>
      </c>
      <c r="L778" s="47" t="s">
        <v>1820</v>
      </c>
      <c r="M778" s="47" t="s">
        <v>16882</v>
      </c>
    </row>
    <row r="779" spans="1:13" ht="11.25" customHeight="1" x14ac:dyDescent="0.25">
      <c r="A779" s="47" t="s">
        <v>27757</v>
      </c>
      <c r="B779" s="47" t="s">
        <v>9996</v>
      </c>
      <c r="C779" s="47" t="s">
        <v>10031</v>
      </c>
      <c r="D779" s="47" t="s">
        <v>11865</v>
      </c>
      <c r="E779" s="47" t="s">
        <v>10033</v>
      </c>
      <c r="F779" s="47" t="s">
        <v>11060</v>
      </c>
      <c r="G779" s="47" t="s">
        <v>11866</v>
      </c>
      <c r="H779" s="47">
        <v>1</v>
      </c>
      <c r="I779" s="43">
        <v>626.53</v>
      </c>
      <c r="J779" s="47" t="s">
        <v>16833</v>
      </c>
      <c r="K779" s="47" t="s">
        <v>16834</v>
      </c>
      <c r="L779" s="47" t="s">
        <v>1820</v>
      </c>
      <c r="M779" s="47" t="s">
        <v>2393</v>
      </c>
    </row>
    <row r="780" spans="1:13" ht="11.25" customHeight="1" x14ac:dyDescent="0.25">
      <c r="A780" s="47" t="s">
        <v>27758</v>
      </c>
      <c r="B780" s="47" t="s">
        <v>9996</v>
      </c>
      <c r="C780" s="47" t="s">
        <v>10031</v>
      </c>
      <c r="D780" s="47" t="s">
        <v>11867</v>
      </c>
      <c r="E780" s="47" t="s">
        <v>10033</v>
      </c>
      <c r="F780" s="47" t="s">
        <v>11060</v>
      </c>
      <c r="G780" s="47" t="s">
        <v>11868</v>
      </c>
      <c r="H780" s="47">
        <v>1</v>
      </c>
      <c r="I780" s="43">
        <v>626.53</v>
      </c>
      <c r="J780" s="47" t="s">
        <v>16833</v>
      </c>
      <c r="K780" s="47" t="s">
        <v>16834</v>
      </c>
      <c r="L780" s="47" t="s">
        <v>1820</v>
      </c>
      <c r="M780" s="47" t="s">
        <v>2393</v>
      </c>
    </row>
    <row r="781" spans="1:13" ht="11.25" customHeight="1" x14ac:dyDescent="0.25">
      <c r="A781" s="47" t="s">
        <v>27759</v>
      </c>
      <c r="B781" s="47" t="s">
        <v>9996</v>
      </c>
      <c r="C781" s="47" t="s">
        <v>10031</v>
      </c>
      <c r="D781" s="47" t="s">
        <v>11869</v>
      </c>
      <c r="E781" s="47" t="s">
        <v>10033</v>
      </c>
      <c r="F781" s="47" t="s">
        <v>11861</v>
      </c>
      <c r="G781" s="47" t="s">
        <v>11870</v>
      </c>
      <c r="H781" s="47">
        <v>1</v>
      </c>
      <c r="I781" s="43">
        <v>611.05999999999995</v>
      </c>
      <c r="J781" s="47" t="s">
        <v>16833</v>
      </c>
      <c r="K781" s="47" t="s">
        <v>16834</v>
      </c>
      <c r="L781" s="47" t="s">
        <v>1820</v>
      </c>
      <c r="M781" s="47" t="s">
        <v>1916</v>
      </c>
    </row>
    <row r="782" spans="1:13" ht="11.25" customHeight="1" x14ac:dyDescent="0.25">
      <c r="A782" s="47" t="s">
        <v>27760</v>
      </c>
      <c r="B782" s="47" t="s">
        <v>9996</v>
      </c>
      <c r="C782" s="47" t="s">
        <v>10807</v>
      </c>
      <c r="D782" s="47" t="s">
        <v>11871</v>
      </c>
      <c r="E782" s="47" t="s">
        <v>6625</v>
      </c>
      <c r="F782" s="47" t="s">
        <v>11872</v>
      </c>
      <c r="G782" s="47" t="s">
        <v>11873</v>
      </c>
      <c r="H782" s="47">
        <v>1</v>
      </c>
      <c r="I782" s="43">
        <v>1629.3</v>
      </c>
      <c r="J782" s="47" t="s">
        <v>16833</v>
      </c>
      <c r="K782" s="47" t="s">
        <v>16834</v>
      </c>
      <c r="L782" s="47" t="s">
        <v>1820</v>
      </c>
      <c r="M782" s="47" t="s">
        <v>16882</v>
      </c>
    </row>
    <row r="783" spans="1:13" ht="11.25" customHeight="1" x14ac:dyDescent="0.25">
      <c r="A783" s="47" t="s">
        <v>27761</v>
      </c>
      <c r="B783" s="47" t="s">
        <v>9996</v>
      </c>
      <c r="C783" s="47" t="s">
        <v>10148</v>
      </c>
      <c r="D783" s="47" t="s">
        <v>11874</v>
      </c>
      <c r="E783" s="47" t="s">
        <v>6625</v>
      </c>
      <c r="F783" s="47" t="s">
        <v>11875</v>
      </c>
      <c r="G783" s="47" t="s">
        <v>11876</v>
      </c>
      <c r="H783" s="47">
        <v>1</v>
      </c>
      <c r="I783" s="43">
        <v>1734.07</v>
      </c>
      <c r="J783" s="47" t="s">
        <v>16833</v>
      </c>
      <c r="K783" s="47" t="s">
        <v>16834</v>
      </c>
      <c r="L783" s="47" t="s">
        <v>1820</v>
      </c>
      <c r="M783" s="47" t="s">
        <v>1916</v>
      </c>
    </row>
    <row r="784" spans="1:13" ht="11.25" customHeight="1" x14ac:dyDescent="0.25">
      <c r="A784" s="47" t="s">
        <v>27762</v>
      </c>
      <c r="B784" s="47" t="s">
        <v>9996</v>
      </c>
      <c r="C784" s="47" t="s">
        <v>10031</v>
      </c>
      <c r="D784" s="47" t="s">
        <v>11877</v>
      </c>
      <c r="E784" s="47" t="s">
        <v>10033</v>
      </c>
      <c r="F784" s="47" t="s">
        <v>11060</v>
      </c>
      <c r="G784" s="47" t="s">
        <v>11878</v>
      </c>
      <c r="H784" s="47">
        <v>1</v>
      </c>
      <c r="I784" s="43">
        <v>643.05999999999995</v>
      </c>
      <c r="J784" s="47" t="s">
        <v>16833</v>
      </c>
      <c r="K784" s="47" t="s">
        <v>16834</v>
      </c>
      <c r="L784" s="47" t="s">
        <v>1820</v>
      </c>
      <c r="M784" s="47" t="s">
        <v>1997</v>
      </c>
    </row>
    <row r="785" spans="1:13" ht="11.25" customHeight="1" x14ac:dyDescent="0.25">
      <c r="A785" s="47" t="s">
        <v>27763</v>
      </c>
      <c r="B785" s="47" t="s">
        <v>9996</v>
      </c>
      <c r="C785" s="47" t="s">
        <v>10031</v>
      </c>
      <c r="D785" s="47" t="s">
        <v>11879</v>
      </c>
      <c r="E785" s="47" t="s">
        <v>10033</v>
      </c>
      <c r="F785" s="47" t="s">
        <v>11641</v>
      </c>
      <c r="G785" s="47" t="s">
        <v>11880</v>
      </c>
      <c r="H785" s="47">
        <v>1</v>
      </c>
      <c r="I785" s="43">
        <v>626.53</v>
      </c>
      <c r="J785" s="47" t="s">
        <v>16833</v>
      </c>
      <c r="K785" s="47" t="s">
        <v>16834</v>
      </c>
      <c r="L785" s="47" t="s">
        <v>1820</v>
      </c>
      <c r="M785" s="47" t="s">
        <v>1961</v>
      </c>
    </row>
    <row r="786" spans="1:13" ht="11.25" customHeight="1" x14ac:dyDescent="0.25">
      <c r="A786" s="47" t="s">
        <v>27764</v>
      </c>
      <c r="B786" s="47" t="s">
        <v>9996</v>
      </c>
      <c r="C786" s="47" t="s">
        <v>10966</v>
      </c>
      <c r="D786" s="47" t="s">
        <v>11881</v>
      </c>
      <c r="E786" s="47" t="s">
        <v>6625</v>
      </c>
      <c r="F786" s="47" t="s">
        <v>10968</v>
      </c>
      <c r="G786" s="47" t="s">
        <v>11882</v>
      </c>
      <c r="H786" s="47">
        <v>1</v>
      </c>
      <c r="I786" s="43">
        <v>2062.77</v>
      </c>
      <c r="J786" s="47" t="s">
        <v>16833</v>
      </c>
      <c r="K786" s="47" t="s">
        <v>16834</v>
      </c>
      <c r="L786" s="47" t="s">
        <v>1820</v>
      </c>
      <c r="M786" s="47" t="s">
        <v>1878</v>
      </c>
    </row>
    <row r="787" spans="1:13" ht="11.25" customHeight="1" x14ac:dyDescent="0.25">
      <c r="A787" s="47" t="s">
        <v>27765</v>
      </c>
      <c r="B787" s="47" t="s">
        <v>9996</v>
      </c>
      <c r="C787" s="47" t="s">
        <v>10031</v>
      </c>
      <c r="D787" s="47" t="s">
        <v>11883</v>
      </c>
      <c r="E787" s="47" t="s">
        <v>10033</v>
      </c>
      <c r="F787" s="47" t="s">
        <v>11016</v>
      </c>
      <c r="G787" s="47" t="s">
        <v>11884</v>
      </c>
      <c r="H787" s="47">
        <v>1</v>
      </c>
      <c r="I787" s="43">
        <v>2044.41</v>
      </c>
      <c r="J787" s="47" t="s">
        <v>16833</v>
      </c>
      <c r="K787" s="47" t="s">
        <v>16834</v>
      </c>
      <c r="L787" s="47" t="s">
        <v>1820</v>
      </c>
      <c r="M787" s="47" t="s">
        <v>16882</v>
      </c>
    </row>
    <row r="788" spans="1:13" ht="11.25" customHeight="1" x14ac:dyDescent="0.25">
      <c r="A788" s="47" t="s">
        <v>27766</v>
      </c>
      <c r="B788" s="47" t="s">
        <v>9996</v>
      </c>
      <c r="C788" s="47" t="s">
        <v>10966</v>
      </c>
      <c r="D788" s="47" t="s">
        <v>11885</v>
      </c>
      <c r="E788" s="47" t="s">
        <v>6625</v>
      </c>
      <c r="F788" s="47" t="s">
        <v>10968</v>
      </c>
      <c r="G788" s="47" t="s">
        <v>11886</v>
      </c>
      <c r="H788" s="47">
        <v>1</v>
      </c>
      <c r="I788" s="43">
        <v>2062.77</v>
      </c>
      <c r="J788" s="47" t="s">
        <v>16833</v>
      </c>
      <c r="K788" s="47" t="s">
        <v>16834</v>
      </c>
      <c r="L788" s="47" t="s">
        <v>1820</v>
      </c>
      <c r="M788" s="47" t="s">
        <v>1878</v>
      </c>
    </row>
    <row r="789" spans="1:13" ht="11.25" customHeight="1" x14ac:dyDescent="0.25">
      <c r="A789" s="47" t="s">
        <v>27767</v>
      </c>
      <c r="B789" s="47" t="s">
        <v>9996</v>
      </c>
      <c r="C789" s="47" t="s">
        <v>10767</v>
      </c>
      <c r="D789" s="47" t="s">
        <v>11887</v>
      </c>
      <c r="E789" s="47" t="s">
        <v>1152</v>
      </c>
      <c r="F789" s="47" t="s">
        <v>10769</v>
      </c>
      <c r="G789" s="47" t="s">
        <v>11888</v>
      </c>
      <c r="H789" s="47">
        <v>1</v>
      </c>
      <c r="I789" s="43">
        <v>280.89</v>
      </c>
      <c r="J789" s="47" t="s">
        <v>16833</v>
      </c>
      <c r="K789" s="47" t="s">
        <v>16834</v>
      </c>
      <c r="L789" s="47" t="s">
        <v>389</v>
      </c>
      <c r="M789" s="47" t="s">
        <v>1887</v>
      </c>
    </row>
    <row r="790" spans="1:13" ht="11.25" customHeight="1" x14ac:dyDescent="0.25">
      <c r="A790" s="47" t="s">
        <v>27768</v>
      </c>
      <c r="B790" s="47" t="s">
        <v>9996</v>
      </c>
      <c r="C790" s="47" t="s">
        <v>11889</v>
      </c>
      <c r="D790" s="47" t="s">
        <v>11890</v>
      </c>
      <c r="E790" s="47" t="s">
        <v>2827</v>
      </c>
      <c r="F790" s="47" t="s">
        <v>11891</v>
      </c>
      <c r="G790" s="47" t="s">
        <v>11892</v>
      </c>
      <c r="H790" s="47">
        <v>1</v>
      </c>
      <c r="I790" s="43">
        <v>214</v>
      </c>
      <c r="J790" s="47" t="s">
        <v>16833</v>
      </c>
      <c r="K790" s="47" t="s">
        <v>16834</v>
      </c>
      <c r="L790" s="47" t="s">
        <v>391</v>
      </c>
      <c r="M790" s="47" t="s">
        <v>390</v>
      </c>
    </row>
    <row r="791" spans="1:13" ht="11.25" customHeight="1" x14ac:dyDescent="0.25">
      <c r="A791" s="47" t="s">
        <v>27769</v>
      </c>
      <c r="B791" s="47" t="s">
        <v>9996</v>
      </c>
      <c r="C791" s="47" t="s">
        <v>10078</v>
      </c>
      <c r="D791" s="47" t="s">
        <v>11893</v>
      </c>
      <c r="E791" s="47" t="s">
        <v>1152</v>
      </c>
      <c r="F791" s="47" t="s">
        <v>4955</v>
      </c>
      <c r="G791" s="47" t="s">
        <v>4955</v>
      </c>
      <c r="H791" s="47">
        <v>1</v>
      </c>
      <c r="I791" s="43">
        <v>1207.3599999999999</v>
      </c>
      <c r="J791" s="47" t="s">
        <v>16833</v>
      </c>
      <c r="K791" s="47" t="s">
        <v>16834</v>
      </c>
      <c r="L791" s="47" t="s">
        <v>1820</v>
      </c>
      <c r="M791" s="47" t="s">
        <v>1869</v>
      </c>
    </row>
    <row r="792" spans="1:13" ht="11.25" customHeight="1" x14ac:dyDescent="0.25">
      <c r="A792" s="47" t="s">
        <v>27770</v>
      </c>
      <c r="B792" s="47" t="s">
        <v>9996</v>
      </c>
      <c r="C792" s="47" t="s">
        <v>10459</v>
      </c>
      <c r="D792" s="47" t="s">
        <v>11894</v>
      </c>
      <c r="E792" s="47" t="s">
        <v>999</v>
      </c>
      <c r="F792" s="47" t="s">
        <v>1152</v>
      </c>
      <c r="G792" s="47" t="s">
        <v>1152</v>
      </c>
      <c r="H792" s="47">
        <v>1</v>
      </c>
      <c r="I792" s="43">
        <v>9454.14</v>
      </c>
      <c r="J792" s="47" t="s">
        <v>16833</v>
      </c>
      <c r="K792" s="47" t="s">
        <v>16834</v>
      </c>
      <c r="L792" s="47" t="s">
        <v>391</v>
      </c>
      <c r="M792" s="47" t="s">
        <v>390</v>
      </c>
    </row>
    <row r="793" spans="1:13" ht="11.25" customHeight="1" x14ac:dyDescent="0.25">
      <c r="A793" s="47" t="s">
        <v>27771</v>
      </c>
      <c r="B793" s="47" t="s">
        <v>9996</v>
      </c>
      <c r="C793" s="47" t="s">
        <v>10097</v>
      </c>
      <c r="D793" s="47" t="s">
        <v>11895</v>
      </c>
      <c r="E793" s="47" t="s">
        <v>2594</v>
      </c>
      <c r="F793" s="47" t="s">
        <v>10124</v>
      </c>
      <c r="G793" s="47" t="s">
        <v>11896</v>
      </c>
      <c r="H793" s="47">
        <v>1</v>
      </c>
      <c r="I793" s="43">
        <v>2329.62</v>
      </c>
      <c r="J793" s="47" t="s">
        <v>16851</v>
      </c>
      <c r="K793" s="47" t="s">
        <v>16852</v>
      </c>
      <c r="L793" s="47" t="s">
        <v>1756</v>
      </c>
      <c r="M793" s="47" t="s">
        <v>1872</v>
      </c>
    </row>
    <row r="794" spans="1:13" ht="11.25" customHeight="1" x14ac:dyDescent="0.25">
      <c r="A794" s="47" t="s">
        <v>27772</v>
      </c>
      <c r="B794" s="47" t="s">
        <v>9996</v>
      </c>
      <c r="C794" s="47" t="s">
        <v>10459</v>
      </c>
      <c r="D794" s="47" t="s">
        <v>11897</v>
      </c>
      <c r="E794" s="47" t="s">
        <v>999</v>
      </c>
      <c r="F794" s="47" t="s">
        <v>11898</v>
      </c>
      <c r="G794" s="47" t="s">
        <v>11899</v>
      </c>
      <c r="H794" s="47">
        <v>1</v>
      </c>
      <c r="I794" s="43">
        <v>3670.37</v>
      </c>
      <c r="J794" s="47" t="s">
        <v>16833</v>
      </c>
      <c r="K794" s="47" t="s">
        <v>16834</v>
      </c>
      <c r="L794" s="47" t="s">
        <v>391</v>
      </c>
      <c r="M794" s="47" t="s">
        <v>390</v>
      </c>
    </row>
    <row r="795" spans="1:13" ht="11.25" customHeight="1" x14ac:dyDescent="0.25">
      <c r="A795" s="47" t="s">
        <v>27773</v>
      </c>
      <c r="B795" s="47" t="s">
        <v>9996</v>
      </c>
      <c r="C795" s="47" t="s">
        <v>10459</v>
      </c>
      <c r="D795" s="47" t="s">
        <v>11900</v>
      </c>
      <c r="E795" s="47" t="s">
        <v>999</v>
      </c>
      <c r="F795" s="47" t="s">
        <v>11898</v>
      </c>
      <c r="G795" s="47" t="s">
        <v>11901</v>
      </c>
      <c r="H795" s="47">
        <v>1</v>
      </c>
      <c r="I795" s="43">
        <v>603.29</v>
      </c>
      <c r="J795" s="47" t="s">
        <v>16833</v>
      </c>
      <c r="K795" s="47" t="s">
        <v>16834</v>
      </c>
      <c r="L795" s="47" t="s">
        <v>454</v>
      </c>
      <c r="M795" s="47" t="s">
        <v>390</v>
      </c>
    </row>
    <row r="796" spans="1:13" ht="11.25" customHeight="1" x14ac:dyDescent="0.25">
      <c r="A796" s="47" t="s">
        <v>27774</v>
      </c>
      <c r="B796" s="47" t="s">
        <v>9996</v>
      </c>
      <c r="C796" s="47" t="s">
        <v>10055</v>
      </c>
      <c r="D796" s="47" t="s">
        <v>11902</v>
      </c>
      <c r="E796" s="47" t="s">
        <v>1152</v>
      </c>
      <c r="F796" s="47" t="s">
        <v>4955</v>
      </c>
      <c r="G796" s="47" t="s">
        <v>11903</v>
      </c>
      <c r="H796" s="47">
        <v>1</v>
      </c>
      <c r="I796" s="43">
        <v>398.04</v>
      </c>
      <c r="J796" s="47" t="s">
        <v>16833</v>
      </c>
      <c r="K796" s="47" t="s">
        <v>16869</v>
      </c>
      <c r="L796" s="47" t="s">
        <v>483</v>
      </c>
      <c r="M796" s="47" t="s">
        <v>1869</v>
      </c>
    </row>
    <row r="797" spans="1:13" ht="11.25" customHeight="1" x14ac:dyDescent="0.25">
      <c r="A797" s="47" t="s">
        <v>27775</v>
      </c>
      <c r="B797" s="47" t="s">
        <v>9996</v>
      </c>
      <c r="C797" s="47" t="s">
        <v>10101</v>
      </c>
      <c r="D797" s="47" t="s">
        <v>11904</v>
      </c>
      <c r="E797" s="47" t="s">
        <v>1152</v>
      </c>
      <c r="F797" s="47" t="s">
        <v>4955</v>
      </c>
      <c r="G797" s="47" t="s">
        <v>4955</v>
      </c>
      <c r="H797" s="47">
        <v>1</v>
      </c>
      <c r="I797" s="43">
        <v>296.11</v>
      </c>
      <c r="J797" s="47" t="s">
        <v>16833</v>
      </c>
      <c r="K797" s="47" t="s">
        <v>16834</v>
      </c>
      <c r="L797" s="47" t="s">
        <v>1820</v>
      </c>
      <c r="M797" s="47" t="s">
        <v>1900</v>
      </c>
    </row>
    <row r="798" spans="1:13" ht="11.25" customHeight="1" x14ac:dyDescent="0.25">
      <c r="A798" s="47" t="s">
        <v>27776</v>
      </c>
      <c r="B798" s="47" t="s">
        <v>9996</v>
      </c>
      <c r="C798" s="47" t="s">
        <v>10031</v>
      </c>
      <c r="D798" s="47" t="s">
        <v>11905</v>
      </c>
      <c r="E798" s="47" t="s">
        <v>10033</v>
      </c>
      <c r="F798" s="47" t="s">
        <v>11693</v>
      </c>
      <c r="G798" s="47" t="s">
        <v>11906</v>
      </c>
      <c r="H798" s="47">
        <v>1</v>
      </c>
      <c r="I798" s="43">
        <v>3424.68</v>
      </c>
      <c r="J798" s="47" t="s">
        <v>16833</v>
      </c>
      <c r="K798" s="47" t="s">
        <v>16869</v>
      </c>
      <c r="L798" s="47" t="s">
        <v>1675</v>
      </c>
      <c r="M798" s="47" t="s">
        <v>1866</v>
      </c>
    </row>
    <row r="799" spans="1:13" ht="11.25" customHeight="1" x14ac:dyDescent="0.25">
      <c r="A799" s="47" t="s">
        <v>27777</v>
      </c>
      <c r="B799" s="47" t="s">
        <v>9996</v>
      </c>
      <c r="C799" s="47" t="s">
        <v>10807</v>
      </c>
      <c r="D799" s="47" t="s">
        <v>11907</v>
      </c>
      <c r="E799" s="47" t="s">
        <v>6625</v>
      </c>
      <c r="F799" s="47" t="s">
        <v>10437</v>
      </c>
      <c r="G799" s="47" t="s">
        <v>11908</v>
      </c>
      <c r="H799" s="47">
        <v>1</v>
      </c>
      <c r="I799" s="43">
        <v>1880.03</v>
      </c>
      <c r="J799" s="47" t="s">
        <v>16833</v>
      </c>
      <c r="K799" s="47" t="s">
        <v>16834</v>
      </c>
      <c r="L799" s="47" t="s">
        <v>389</v>
      </c>
      <c r="M799" s="47" t="s">
        <v>1887</v>
      </c>
    </row>
    <row r="800" spans="1:13" ht="11.25" customHeight="1" x14ac:dyDescent="0.25">
      <c r="A800" s="47" t="s">
        <v>27778</v>
      </c>
      <c r="B800" s="47" t="s">
        <v>9996</v>
      </c>
      <c r="C800" s="47" t="s">
        <v>10105</v>
      </c>
      <c r="D800" s="47" t="s">
        <v>10106</v>
      </c>
      <c r="E800" s="47" t="s">
        <v>2207</v>
      </c>
      <c r="F800" s="47" t="s">
        <v>11337</v>
      </c>
      <c r="G800" s="47" t="s">
        <v>1152</v>
      </c>
      <c r="H800" s="47">
        <v>1</v>
      </c>
      <c r="I800" s="43">
        <v>227.98</v>
      </c>
      <c r="J800" s="47" t="s">
        <v>16833</v>
      </c>
      <c r="K800" s="47" t="s">
        <v>16834</v>
      </c>
      <c r="L800" s="47" t="s">
        <v>1820</v>
      </c>
      <c r="M800" s="47" t="s">
        <v>1884</v>
      </c>
    </row>
    <row r="801" spans="1:13" ht="11.25" customHeight="1" x14ac:dyDescent="0.25">
      <c r="A801" s="47" t="s">
        <v>27779</v>
      </c>
      <c r="B801" s="47" t="s">
        <v>9996</v>
      </c>
      <c r="C801" s="47" t="s">
        <v>10105</v>
      </c>
      <c r="D801" s="47" t="s">
        <v>10106</v>
      </c>
      <c r="E801" s="47" t="s">
        <v>2207</v>
      </c>
      <c r="F801" s="47" t="s">
        <v>11909</v>
      </c>
      <c r="G801" s="47" t="s">
        <v>1152</v>
      </c>
      <c r="H801" s="47">
        <v>1</v>
      </c>
      <c r="I801" s="43">
        <v>419.94</v>
      </c>
      <c r="J801" s="47" t="s">
        <v>16833</v>
      </c>
      <c r="K801" s="47" t="s">
        <v>16834</v>
      </c>
      <c r="L801" s="47" t="s">
        <v>391</v>
      </c>
      <c r="M801" s="47" t="s">
        <v>1907</v>
      </c>
    </row>
    <row r="802" spans="1:13" ht="11.25" customHeight="1" x14ac:dyDescent="0.25">
      <c r="A802" s="47" t="s">
        <v>27780</v>
      </c>
      <c r="B802" s="47" t="s">
        <v>9996</v>
      </c>
      <c r="C802" s="47" t="s">
        <v>10078</v>
      </c>
      <c r="D802" s="47" t="s">
        <v>10079</v>
      </c>
      <c r="E802" s="47" t="s">
        <v>10080</v>
      </c>
      <c r="F802" s="47" t="s">
        <v>10081</v>
      </c>
      <c r="G802" s="47" t="s">
        <v>11910</v>
      </c>
      <c r="H802" s="47">
        <v>1</v>
      </c>
      <c r="I802" s="43">
        <v>1207.07</v>
      </c>
      <c r="J802" s="47" t="s">
        <v>16910</v>
      </c>
      <c r="K802" s="47" t="s">
        <v>16911</v>
      </c>
      <c r="L802" s="47" t="s">
        <v>1666</v>
      </c>
      <c r="M802" s="47" t="s">
        <v>1900</v>
      </c>
    </row>
    <row r="803" spans="1:13" ht="11.25" customHeight="1" x14ac:dyDescent="0.25">
      <c r="A803" s="47" t="s">
        <v>27781</v>
      </c>
      <c r="B803" s="47" t="s">
        <v>9996</v>
      </c>
      <c r="C803" s="47" t="s">
        <v>10819</v>
      </c>
      <c r="D803" s="47" t="s">
        <v>11911</v>
      </c>
      <c r="E803" s="47" t="s">
        <v>4177</v>
      </c>
      <c r="F803" s="47" t="s">
        <v>11912</v>
      </c>
      <c r="G803" s="47" t="s">
        <v>11913</v>
      </c>
      <c r="H803" s="47">
        <v>1</v>
      </c>
      <c r="I803" s="43">
        <v>1787</v>
      </c>
      <c r="J803" s="47" t="s">
        <v>16833</v>
      </c>
      <c r="K803" s="47" t="s">
        <v>16834</v>
      </c>
      <c r="L803" s="47" t="s">
        <v>389</v>
      </c>
      <c r="M803" s="47" t="s">
        <v>1887</v>
      </c>
    </row>
    <row r="804" spans="1:13" ht="11.25" customHeight="1" x14ac:dyDescent="0.25">
      <c r="A804" s="47" t="s">
        <v>27782</v>
      </c>
      <c r="B804" s="47" t="s">
        <v>9996</v>
      </c>
      <c r="C804" s="47" t="s">
        <v>10078</v>
      </c>
      <c r="D804" s="47" t="s">
        <v>10079</v>
      </c>
      <c r="E804" s="47" t="s">
        <v>10080</v>
      </c>
      <c r="F804" s="47" t="s">
        <v>10081</v>
      </c>
      <c r="G804" s="47" t="s">
        <v>11914</v>
      </c>
      <c r="H804" s="47">
        <v>1</v>
      </c>
      <c r="I804" s="43">
        <v>1276.76</v>
      </c>
      <c r="J804" s="47" t="s">
        <v>16833</v>
      </c>
      <c r="K804" s="47" t="s">
        <v>16834</v>
      </c>
      <c r="L804" s="47" t="s">
        <v>1820</v>
      </c>
      <c r="M804" s="47" t="s">
        <v>2404</v>
      </c>
    </row>
    <row r="805" spans="1:13" ht="11.25" customHeight="1" x14ac:dyDescent="0.25">
      <c r="A805" s="47" t="s">
        <v>27783</v>
      </c>
      <c r="B805" s="47" t="s">
        <v>9996</v>
      </c>
      <c r="C805" s="47" t="s">
        <v>10078</v>
      </c>
      <c r="D805" s="47" t="s">
        <v>11915</v>
      </c>
      <c r="E805" s="47" t="s">
        <v>4177</v>
      </c>
      <c r="F805" s="47" t="s">
        <v>11916</v>
      </c>
      <c r="G805" s="47" t="s">
        <v>11917</v>
      </c>
      <c r="H805" s="47">
        <v>1</v>
      </c>
      <c r="I805" s="43">
        <v>1970.16</v>
      </c>
      <c r="J805" s="47" t="s">
        <v>16833</v>
      </c>
      <c r="K805" s="47" t="s">
        <v>16834</v>
      </c>
      <c r="L805" s="47" t="s">
        <v>1820</v>
      </c>
      <c r="M805" s="47" t="s">
        <v>1869</v>
      </c>
    </row>
    <row r="806" spans="1:13" ht="11.25" customHeight="1" x14ac:dyDescent="0.25">
      <c r="A806" s="47" t="s">
        <v>27784</v>
      </c>
      <c r="B806" s="47" t="s">
        <v>9996</v>
      </c>
      <c r="C806" s="47" t="s">
        <v>11918</v>
      </c>
      <c r="D806" s="47" t="s">
        <v>11919</v>
      </c>
      <c r="E806" s="47" t="s">
        <v>4177</v>
      </c>
      <c r="F806" s="47" t="s">
        <v>1152</v>
      </c>
      <c r="G806" s="47" t="s">
        <v>11920</v>
      </c>
      <c r="H806" s="47">
        <v>1</v>
      </c>
      <c r="I806" s="43">
        <v>1292.06</v>
      </c>
      <c r="J806" s="47" t="s">
        <v>16833</v>
      </c>
      <c r="K806" s="47" t="s">
        <v>16834</v>
      </c>
      <c r="L806" s="47" t="s">
        <v>1820</v>
      </c>
      <c r="M806" s="47" t="s">
        <v>1874</v>
      </c>
    </row>
    <row r="807" spans="1:13" ht="11.25" customHeight="1" x14ac:dyDescent="0.25">
      <c r="A807" s="47" t="s">
        <v>27785</v>
      </c>
      <c r="B807" s="47" t="s">
        <v>9996</v>
      </c>
      <c r="C807" s="47" t="s">
        <v>10314</v>
      </c>
      <c r="D807" s="47" t="s">
        <v>10311</v>
      </c>
      <c r="E807" s="47" t="s">
        <v>4177</v>
      </c>
      <c r="F807" s="47" t="s">
        <v>10312</v>
      </c>
      <c r="G807" s="47" t="s">
        <v>11072</v>
      </c>
      <c r="H807" s="47">
        <v>1</v>
      </c>
      <c r="I807" s="43">
        <v>1209.92</v>
      </c>
      <c r="J807" s="47" t="s">
        <v>16833</v>
      </c>
      <c r="K807" s="47" t="s">
        <v>16834</v>
      </c>
      <c r="L807" s="47" t="s">
        <v>1820</v>
      </c>
      <c r="M807" s="47" t="s">
        <v>1872</v>
      </c>
    </row>
    <row r="808" spans="1:13" ht="11.25" customHeight="1" x14ac:dyDescent="0.25">
      <c r="A808" s="47" t="s">
        <v>27786</v>
      </c>
      <c r="B808" s="47" t="s">
        <v>9996</v>
      </c>
      <c r="C808" s="47" t="s">
        <v>10807</v>
      </c>
      <c r="D808" s="47" t="s">
        <v>10311</v>
      </c>
      <c r="E808" s="47" t="s">
        <v>4177</v>
      </c>
      <c r="F808" s="47" t="s">
        <v>10312</v>
      </c>
      <c r="G808" s="47" t="s">
        <v>11921</v>
      </c>
      <c r="H808" s="47">
        <v>1</v>
      </c>
      <c r="I808" s="43">
        <v>1209.96</v>
      </c>
      <c r="J808" s="47" t="s">
        <v>16833</v>
      </c>
      <c r="K808" s="47" t="s">
        <v>16834</v>
      </c>
      <c r="L808" s="47" t="s">
        <v>1820</v>
      </c>
      <c r="M808" s="47" t="s">
        <v>1872</v>
      </c>
    </row>
    <row r="809" spans="1:13" ht="11.25" customHeight="1" x14ac:dyDescent="0.25">
      <c r="A809" s="47" t="s">
        <v>27787</v>
      </c>
      <c r="B809" s="47" t="s">
        <v>9996</v>
      </c>
      <c r="C809" s="47" t="s">
        <v>10807</v>
      </c>
      <c r="D809" s="47" t="s">
        <v>10311</v>
      </c>
      <c r="E809" s="47" t="s">
        <v>4177</v>
      </c>
      <c r="F809" s="47" t="s">
        <v>10312</v>
      </c>
      <c r="G809" s="47" t="s">
        <v>11922</v>
      </c>
      <c r="H809" s="47">
        <v>1</v>
      </c>
      <c r="I809" s="43">
        <v>1209.96</v>
      </c>
      <c r="J809" s="47" t="s">
        <v>16833</v>
      </c>
      <c r="K809" s="47" t="s">
        <v>16834</v>
      </c>
      <c r="L809" s="47" t="s">
        <v>1820</v>
      </c>
      <c r="M809" s="47" t="s">
        <v>1872</v>
      </c>
    </row>
    <row r="810" spans="1:13" ht="11.25" customHeight="1" x14ac:dyDescent="0.25">
      <c r="A810" s="47" t="s">
        <v>27788</v>
      </c>
      <c r="B810" s="47" t="s">
        <v>9996</v>
      </c>
      <c r="C810" s="47" t="s">
        <v>10148</v>
      </c>
      <c r="D810" s="47" t="s">
        <v>10311</v>
      </c>
      <c r="E810" s="47" t="s">
        <v>4177</v>
      </c>
      <c r="F810" s="47" t="s">
        <v>10312</v>
      </c>
      <c r="G810" s="47" t="s">
        <v>11923</v>
      </c>
      <c r="H810" s="47">
        <v>1</v>
      </c>
      <c r="I810" s="43">
        <v>1209.96</v>
      </c>
      <c r="J810" s="47" t="s">
        <v>16833</v>
      </c>
      <c r="K810" s="47" t="s">
        <v>16834</v>
      </c>
      <c r="L810" s="47" t="s">
        <v>1820</v>
      </c>
      <c r="M810" s="47" t="s">
        <v>1872</v>
      </c>
    </row>
    <row r="811" spans="1:13" ht="11.25" customHeight="1" x14ac:dyDescent="0.25">
      <c r="A811" s="47" t="s">
        <v>27789</v>
      </c>
      <c r="B811" s="47" t="s">
        <v>9996</v>
      </c>
      <c r="C811" s="47" t="s">
        <v>11329</v>
      </c>
      <c r="D811" s="47" t="s">
        <v>11924</v>
      </c>
      <c r="E811" s="47" t="s">
        <v>2827</v>
      </c>
      <c r="F811" s="47" t="s">
        <v>11925</v>
      </c>
      <c r="G811" s="47" t="s">
        <v>11926</v>
      </c>
      <c r="H811" s="47">
        <v>1</v>
      </c>
      <c r="I811" s="43">
        <v>2573.89</v>
      </c>
      <c r="J811" s="47" t="s">
        <v>16833</v>
      </c>
      <c r="K811" s="47" t="s">
        <v>16834</v>
      </c>
      <c r="L811" s="47" t="s">
        <v>1820</v>
      </c>
      <c r="M811" s="47" t="s">
        <v>2393</v>
      </c>
    </row>
    <row r="812" spans="1:13" ht="11.25" customHeight="1" x14ac:dyDescent="0.25">
      <c r="A812" s="47" t="s">
        <v>27790</v>
      </c>
      <c r="B812" s="47" t="s">
        <v>9996</v>
      </c>
      <c r="C812" s="47" t="s">
        <v>10037</v>
      </c>
      <c r="D812" s="47" t="s">
        <v>11927</v>
      </c>
      <c r="E812" s="47" t="s">
        <v>4177</v>
      </c>
      <c r="F812" s="47" t="s">
        <v>11928</v>
      </c>
      <c r="G812" s="47" t="s">
        <v>11929</v>
      </c>
      <c r="H812" s="47">
        <v>1</v>
      </c>
      <c r="I812" s="43">
        <v>1146.07</v>
      </c>
      <c r="J812" s="47" t="s">
        <v>16833</v>
      </c>
      <c r="K812" s="47" t="s">
        <v>16834</v>
      </c>
      <c r="L812" s="47" t="s">
        <v>1820</v>
      </c>
      <c r="M812" s="47" t="s">
        <v>16882</v>
      </c>
    </row>
    <row r="813" spans="1:13" ht="11.25" customHeight="1" x14ac:dyDescent="0.25">
      <c r="A813" s="47" t="s">
        <v>27791</v>
      </c>
      <c r="B813" s="47" t="s">
        <v>9996</v>
      </c>
      <c r="C813" s="47" t="s">
        <v>10031</v>
      </c>
      <c r="D813" s="47" t="s">
        <v>11930</v>
      </c>
      <c r="E813" s="47" t="s">
        <v>10094</v>
      </c>
      <c r="F813" s="47" t="s">
        <v>11693</v>
      </c>
      <c r="G813" s="47" t="s">
        <v>11931</v>
      </c>
      <c r="H813" s="47">
        <v>1</v>
      </c>
      <c r="I813" s="43">
        <v>2004.57</v>
      </c>
      <c r="J813" s="47" t="s">
        <v>16910</v>
      </c>
      <c r="K813" s="47" t="s">
        <v>16911</v>
      </c>
      <c r="L813" s="47" t="s">
        <v>1666</v>
      </c>
      <c r="M813" s="47" t="s">
        <v>1900</v>
      </c>
    </row>
    <row r="814" spans="1:13" ht="11.25" customHeight="1" x14ac:dyDescent="0.25">
      <c r="A814" s="47" t="s">
        <v>27792</v>
      </c>
      <c r="B814" s="47" t="s">
        <v>9996</v>
      </c>
      <c r="C814" s="47" t="s">
        <v>10101</v>
      </c>
      <c r="D814" s="47" t="s">
        <v>11932</v>
      </c>
      <c r="E814" s="47" t="s">
        <v>4177</v>
      </c>
      <c r="F814" s="47" t="s">
        <v>11933</v>
      </c>
      <c r="G814" s="47" t="s">
        <v>11934</v>
      </c>
      <c r="H814" s="47">
        <v>1</v>
      </c>
      <c r="I814" s="43">
        <v>837.4</v>
      </c>
      <c r="J814" s="47" t="s">
        <v>16910</v>
      </c>
      <c r="K814" s="47" t="s">
        <v>16911</v>
      </c>
      <c r="L814" s="47" t="s">
        <v>1666</v>
      </c>
      <c r="M814" s="47" t="s">
        <v>1900</v>
      </c>
    </row>
    <row r="815" spans="1:13" ht="11.25" customHeight="1" x14ac:dyDescent="0.25">
      <c r="A815" s="47" t="s">
        <v>27793</v>
      </c>
      <c r="B815" s="47" t="s">
        <v>9996</v>
      </c>
      <c r="C815" s="47" t="s">
        <v>10031</v>
      </c>
      <c r="D815" s="47" t="s">
        <v>11935</v>
      </c>
      <c r="E815" s="47" t="s">
        <v>10033</v>
      </c>
      <c r="F815" s="47" t="s">
        <v>11936</v>
      </c>
      <c r="G815" s="47" t="s">
        <v>11937</v>
      </c>
      <c r="H815" s="47">
        <v>1</v>
      </c>
      <c r="I815" s="43">
        <v>2096.56</v>
      </c>
      <c r="J815" s="47" t="s">
        <v>16833</v>
      </c>
      <c r="K815" s="47" t="s">
        <v>16869</v>
      </c>
      <c r="L815" s="47" t="s">
        <v>1675</v>
      </c>
      <c r="M815" s="47" t="s">
        <v>1874</v>
      </c>
    </row>
    <row r="816" spans="1:13" ht="11.25" customHeight="1" x14ac:dyDescent="0.25">
      <c r="A816" s="47" t="s">
        <v>27794</v>
      </c>
      <c r="B816" s="47" t="s">
        <v>9996</v>
      </c>
      <c r="C816" s="47" t="s">
        <v>10037</v>
      </c>
      <c r="D816" s="47" t="s">
        <v>10139</v>
      </c>
      <c r="E816" s="47" t="s">
        <v>4177</v>
      </c>
      <c r="F816" s="47" t="s">
        <v>10140</v>
      </c>
      <c r="G816" s="47" t="s">
        <v>11938</v>
      </c>
      <c r="H816" s="47">
        <v>1</v>
      </c>
      <c r="I816" s="43">
        <v>546.14</v>
      </c>
      <c r="J816" s="47" t="s">
        <v>16833</v>
      </c>
      <c r="K816" s="47" t="s">
        <v>16869</v>
      </c>
      <c r="L816" s="47" t="s">
        <v>1675</v>
      </c>
      <c r="M816" s="47" t="s">
        <v>1874</v>
      </c>
    </row>
    <row r="817" spans="1:13" ht="11.25" customHeight="1" x14ac:dyDescent="0.25">
      <c r="A817" s="47" t="s">
        <v>27795</v>
      </c>
      <c r="B817" s="47" t="s">
        <v>9996</v>
      </c>
      <c r="C817" s="47" t="s">
        <v>10314</v>
      </c>
      <c r="D817" s="47" t="s">
        <v>11939</v>
      </c>
      <c r="E817" s="47" t="s">
        <v>10089</v>
      </c>
      <c r="F817" s="47" t="s">
        <v>11940</v>
      </c>
      <c r="G817" s="47" t="s">
        <v>11941</v>
      </c>
      <c r="H817" s="47">
        <v>1</v>
      </c>
      <c r="I817" s="43">
        <v>1241.31</v>
      </c>
      <c r="J817" s="47" t="s">
        <v>16833</v>
      </c>
      <c r="K817" s="47" t="s">
        <v>16869</v>
      </c>
      <c r="L817" s="47" t="s">
        <v>1675</v>
      </c>
      <c r="M817" s="47" t="s">
        <v>1916</v>
      </c>
    </row>
    <row r="818" spans="1:13" ht="11.25" customHeight="1" x14ac:dyDescent="0.25">
      <c r="A818" s="47" t="s">
        <v>27796</v>
      </c>
      <c r="B818" s="47" t="s">
        <v>9996</v>
      </c>
      <c r="C818" s="47" t="s">
        <v>10119</v>
      </c>
      <c r="D818" s="47" t="s">
        <v>11942</v>
      </c>
      <c r="E818" s="47" t="s">
        <v>10089</v>
      </c>
      <c r="F818" s="47" t="s">
        <v>10411</v>
      </c>
      <c r="G818" s="47" t="s">
        <v>11943</v>
      </c>
      <c r="H818" s="47">
        <v>1</v>
      </c>
      <c r="I818" s="43">
        <v>430.79</v>
      </c>
      <c r="J818" s="47" t="s">
        <v>16833</v>
      </c>
      <c r="K818" s="47" t="s">
        <v>16869</v>
      </c>
      <c r="L818" s="47" t="s">
        <v>1675</v>
      </c>
      <c r="M818" s="47" t="s">
        <v>1916</v>
      </c>
    </row>
    <row r="819" spans="1:13" ht="11.25" customHeight="1" x14ac:dyDescent="0.25">
      <c r="A819" s="47" t="s">
        <v>27797</v>
      </c>
      <c r="B819" s="47" t="s">
        <v>9996</v>
      </c>
      <c r="C819" s="47" t="s">
        <v>11682</v>
      </c>
      <c r="D819" s="47" t="s">
        <v>11944</v>
      </c>
      <c r="E819" s="47" t="s">
        <v>10117</v>
      </c>
      <c r="F819" s="47" t="s">
        <v>11945</v>
      </c>
      <c r="G819" s="47" t="s">
        <v>11946</v>
      </c>
      <c r="H819" s="47">
        <v>1</v>
      </c>
      <c r="I819" s="43">
        <v>713.51</v>
      </c>
      <c r="J819" s="47" t="s">
        <v>16833</v>
      </c>
      <c r="K819" s="47" t="s">
        <v>16834</v>
      </c>
      <c r="L819" s="47" t="s">
        <v>1820</v>
      </c>
      <c r="M819" s="47" t="s">
        <v>1893</v>
      </c>
    </row>
    <row r="820" spans="1:13" ht="11.25" customHeight="1" x14ac:dyDescent="0.25">
      <c r="A820" s="47" t="s">
        <v>27798</v>
      </c>
      <c r="B820" s="47" t="s">
        <v>9996</v>
      </c>
      <c r="C820" s="47" t="s">
        <v>10022</v>
      </c>
      <c r="D820" s="47" t="s">
        <v>11947</v>
      </c>
      <c r="E820" s="47" t="s">
        <v>10117</v>
      </c>
      <c r="F820" s="47" t="s">
        <v>10151</v>
      </c>
      <c r="G820" s="47" t="s">
        <v>11946</v>
      </c>
      <c r="H820" s="47">
        <v>1</v>
      </c>
      <c r="I820" s="43">
        <v>151.74</v>
      </c>
      <c r="J820" s="47" t="s">
        <v>16833</v>
      </c>
      <c r="K820" s="47" t="s">
        <v>16834</v>
      </c>
      <c r="L820" s="47" t="s">
        <v>1820</v>
      </c>
      <c r="M820" s="47" t="s">
        <v>1893</v>
      </c>
    </row>
    <row r="821" spans="1:13" ht="11.25" customHeight="1" x14ac:dyDescent="0.25">
      <c r="A821" s="47" t="s">
        <v>27799</v>
      </c>
      <c r="B821" s="47" t="s">
        <v>9996</v>
      </c>
      <c r="C821" s="47" t="s">
        <v>10314</v>
      </c>
      <c r="D821" s="47" t="s">
        <v>10311</v>
      </c>
      <c r="E821" s="47" t="s">
        <v>4177</v>
      </c>
      <c r="F821" s="47" t="s">
        <v>10312</v>
      </c>
      <c r="G821" s="47" t="s">
        <v>11948</v>
      </c>
      <c r="H821" s="47">
        <v>1</v>
      </c>
      <c r="I821" s="43">
        <v>1209.96</v>
      </c>
      <c r="J821" s="47" t="s">
        <v>16833</v>
      </c>
      <c r="K821" s="47" t="s">
        <v>16869</v>
      </c>
      <c r="L821" s="47" t="s">
        <v>1675</v>
      </c>
      <c r="M821" s="47" t="s">
        <v>1874</v>
      </c>
    </row>
    <row r="822" spans="1:13" ht="11.25" customHeight="1" x14ac:dyDescent="0.25">
      <c r="A822" s="47" t="s">
        <v>27800</v>
      </c>
      <c r="B822" s="47" t="s">
        <v>9996</v>
      </c>
      <c r="C822" s="47" t="s">
        <v>10314</v>
      </c>
      <c r="D822" s="47" t="s">
        <v>10311</v>
      </c>
      <c r="E822" s="47" t="s">
        <v>4177</v>
      </c>
      <c r="F822" s="47" t="s">
        <v>10312</v>
      </c>
      <c r="G822" s="47" t="s">
        <v>11949</v>
      </c>
      <c r="H822" s="47">
        <v>1</v>
      </c>
      <c r="I822" s="43">
        <v>1209.96</v>
      </c>
      <c r="J822" s="47" t="s">
        <v>16833</v>
      </c>
      <c r="K822" s="47" t="s">
        <v>16869</v>
      </c>
      <c r="L822" s="47" t="s">
        <v>1675</v>
      </c>
      <c r="M822" s="47" t="s">
        <v>1874</v>
      </c>
    </row>
    <row r="823" spans="1:13" ht="11.25" customHeight="1" x14ac:dyDescent="0.25">
      <c r="A823" s="47" t="s">
        <v>27801</v>
      </c>
      <c r="B823" s="47" t="s">
        <v>9996</v>
      </c>
      <c r="C823" s="47" t="s">
        <v>10314</v>
      </c>
      <c r="D823" s="47" t="s">
        <v>10311</v>
      </c>
      <c r="E823" s="47" t="s">
        <v>4177</v>
      </c>
      <c r="F823" s="47" t="s">
        <v>10312</v>
      </c>
      <c r="G823" s="47" t="s">
        <v>11950</v>
      </c>
      <c r="H823" s="47">
        <v>1</v>
      </c>
      <c r="I823" s="43">
        <v>1209.96</v>
      </c>
      <c r="J823" s="47" t="s">
        <v>16833</v>
      </c>
      <c r="K823" s="47" t="s">
        <v>16869</v>
      </c>
      <c r="L823" s="47" t="s">
        <v>1675</v>
      </c>
      <c r="M823" s="47" t="s">
        <v>1874</v>
      </c>
    </row>
    <row r="824" spans="1:13" ht="11.25" customHeight="1" x14ac:dyDescent="0.25">
      <c r="A824" s="47" t="s">
        <v>27802</v>
      </c>
      <c r="B824" s="47" t="s">
        <v>9996</v>
      </c>
      <c r="C824" s="47" t="s">
        <v>10097</v>
      </c>
      <c r="D824" s="47" t="s">
        <v>11951</v>
      </c>
      <c r="E824" s="47" t="s">
        <v>2594</v>
      </c>
      <c r="F824" s="47" t="s">
        <v>10124</v>
      </c>
      <c r="G824" s="47" t="s">
        <v>11952</v>
      </c>
      <c r="H824" s="47">
        <v>1</v>
      </c>
      <c r="I824" s="43">
        <v>2096.73</v>
      </c>
      <c r="J824" s="47" t="s">
        <v>16833</v>
      </c>
      <c r="K824" s="47" t="s">
        <v>16863</v>
      </c>
      <c r="L824" s="47" t="s">
        <v>1685</v>
      </c>
      <c r="M824" s="47" t="s">
        <v>1874</v>
      </c>
    </row>
    <row r="825" spans="1:13" ht="11.25" customHeight="1" x14ac:dyDescent="0.25">
      <c r="A825" s="47" t="s">
        <v>27803</v>
      </c>
      <c r="B825" s="47" t="s">
        <v>9996</v>
      </c>
      <c r="C825" s="47" t="s">
        <v>10141</v>
      </c>
      <c r="D825" s="47" t="s">
        <v>11953</v>
      </c>
      <c r="E825" s="47" t="s">
        <v>10143</v>
      </c>
      <c r="F825" s="47" t="s">
        <v>10144</v>
      </c>
      <c r="G825" s="47" t="s">
        <v>11954</v>
      </c>
      <c r="H825" s="47">
        <v>1</v>
      </c>
      <c r="I825" s="43">
        <v>362.34</v>
      </c>
      <c r="J825" s="47" t="s">
        <v>16833</v>
      </c>
      <c r="K825" s="47" t="s">
        <v>16863</v>
      </c>
      <c r="L825" s="47" t="s">
        <v>1685</v>
      </c>
      <c r="M825" s="47" t="s">
        <v>1874</v>
      </c>
    </row>
    <row r="826" spans="1:13" ht="11.25" customHeight="1" x14ac:dyDescent="0.25">
      <c r="A826" s="47" t="s">
        <v>27804</v>
      </c>
      <c r="B826" s="47" t="s">
        <v>9996</v>
      </c>
      <c r="C826" s="47" t="s">
        <v>10148</v>
      </c>
      <c r="D826" s="47" t="s">
        <v>10311</v>
      </c>
      <c r="E826" s="47" t="s">
        <v>4177</v>
      </c>
      <c r="F826" s="47" t="s">
        <v>10312</v>
      </c>
      <c r="G826" s="47" t="s">
        <v>11955</v>
      </c>
      <c r="H826" s="47">
        <v>1</v>
      </c>
      <c r="I826" s="43">
        <v>1209.96</v>
      </c>
      <c r="J826" s="47" t="s">
        <v>16833</v>
      </c>
      <c r="K826" s="47" t="s">
        <v>16863</v>
      </c>
      <c r="L826" s="47" t="s">
        <v>1685</v>
      </c>
      <c r="M826" s="47" t="s">
        <v>1874</v>
      </c>
    </row>
    <row r="827" spans="1:13" ht="11.25" customHeight="1" x14ac:dyDescent="0.25">
      <c r="A827" s="47" t="s">
        <v>27805</v>
      </c>
      <c r="B827" s="47" t="s">
        <v>9996</v>
      </c>
      <c r="C827" s="47" t="s">
        <v>10119</v>
      </c>
      <c r="D827" s="47" t="s">
        <v>11956</v>
      </c>
      <c r="E827" s="47" t="s">
        <v>10089</v>
      </c>
      <c r="F827" s="47" t="s">
        <v>10411</v>
      </c>
      <c r="G827" s="47" t="s">
        <v>11957</v>
      </c>
      <c r="H827" s="47">
        <v>1</v>
      </c>
      <c r="I827" s="43">
        <v>430.79</v>
      </c>
      <c r="J827" s="47" t="s">
        <v>16833</v>
      </c>
      <c r="K827" s="47" t="s">
        <v>16863</v>
      </c>
      <c r="L827" s="47" t="s">
        <v>1685</v>
      </c>
      <c r="M827" s="47" t="s">
        <v>1867</v>
      </c>
    </row>
    <row r="828" spans="1:13" ht="11.25" customHeight="1" x14ac:dyDescent="0.25">
      <c r="A828" s="47" t="s">
        <v>27806</v>
      </c>
      <c r="B828" s="47" t="s">
        <v>9996</v>
      </c>
      <c r="C828" s="47" t="s">
        <v>10320</v>
      </c>
      <c r="D828" s="47" t="s">
        <v>11958</v>
      </c>
      <c r="E828" s="47" t="s">
        <v>10089</v>
      </c>
      <c r="F828" s="47" t="s">
        <v>10381</v>
      </c>
      <c r="G828" s="47" t="s">
        <v>11959</v>
      </c>
      <c r="H828" s="47">
        <v>1</v>
      </c>
      <c r="I828" s="43">
        <v>1116.0899999999999</v>
      </c>
      <c r="J828" s="47" t="s">
        <v>16833</v>
      </c>
      <c r="K828" s="47" t="s">
        <v>16863</v>
      </c>
      <c r="L828" s="47" t="s">
        <v>1685</v>
      </c>
      <c r="M828" s="47" t="s">
        <v>1867</v>
      </c>
    </row>
    <row r="829" spans="1:13" ht="11.25" customHeight="1" x14ac:dyDescent="0.25">
      <c r="A829" s="47" t="s">
        <v>27807</v>
      </c>
      <c r="B829" s="47" t="s">
        <v>9996</v>
      </c>
      <c r="C829" s="47" t="s">
        <v>10966</v>
      </c>
      <c r="D829" s="47" t="s">
        <v>11960</v>
      </c>
      <c r="E829" s="47" t="s">
        <v>6625</v>
      </c>
      <c r="F829" s="47" t="s">
        <v>1152</v>
      </c>
      <c r="G829" s="47" t="s">
        <v>11961</v>
      </c>
      <c r="H829" s="47">
        <v>1</v>
      </c>
      <c r="I829" s="43">
        <v>2062.77</v>
      </c>
      <c r="J829" s="47" t="s">
        <v>16833</v>
      </c>
      <c r="K829" s="47" t="s">
        <v>16834</v>
      </c>
      <c r="L829" s="47" t="s">
        <v>1820</v>
      </c>
      <c r="M829" s="47" t="s">
        <v>1878</v>
      </c>
    </row>
    <row r="830" spans="1:13" ht="11.25" customHeight="1" x14ac:dyDescent="0.25">
      <c r="A830" s="47" t="s">
        <v>27808</v>
      </c>
      <c r="B830" s="47" t="s">
        <v>9996</v>
      </c>
      <c r="C830" s="47" t="s">
        <v>10037</v>
      </c>
      <c r="D830" s="47" t="s">
        <v>11962</v>
      </c>
      <c r="E830" s="47" t="s">
        <v>6384</v>
      </c>
      <c r="F830" s="47" t="s">
        <v>10421</v>
      </c>
      <c r="G830" s="47" t="s">
        <v>11963</v>
      </c>
      <c r="H830" s="47">
        <v>1</v>
      </c>
      <c r="I830" s="43">
        <v>290.91000000000003</v>
      </c>
      <c r="J830" s="47" t="s">
        <v>16833</v>
      </c>
      <c r="K830" s="47" t="s">
        <v>16834</v>
      </c>
      <c r="L830" s="47" t="s">
        <v>1820</v>
      </c>
      <c r="M830" s="47" t="s">
        <v>1893</v>
      </c>
    </row>
    <row r="831" spans="1:13" ht="11.25" customHeight="1" x14ac:dyDescent="0.25">
      <c r="A831" s="47" t="s">
        <v>27809</v>
      </c>
      <c r="B831" s="47" t="s">
        <v>9996</v>
      </c>
      <c r="C831" s="47" t="s">
        <v>10148</v>
      </c>
      <c r="D831" s="47" t="s">
        <v>11964</v>
      </c>
      <c r="E831" s="47" t="s">
        <v>6625</v>
      </c>
      <c r="F831" s="47" t="s">
        <v>11965</v>
      </c>
      <c r="G831" s="47" t="s">
        <v>1152</v>
      </c>
      <c r="H831" s="47">
        <v>1</v>
      </c>
      <c r="I831" s="43">
        <v>1527.21</v>
      </c>
      <c r="J831" s="47" t="s">
        <v>16833</v>
      </c>
      <c r="K831" s="47" t="s">
        <v>16834</v>
      </c>
      <c r="L831" s="47" t="s">
        <v>1820</v>
      </c>
      <c r="M831" s="47" t="s">
        <v>1905</v>
      </c>
    </row>
    <row r="832" spans="1:13" ht="11.25" customHeight="1" x14ac:dyDescent="0.25">
      <c r="A832" s="47" t="s">
        <v>27810</v>
      </c>
      <c r="B832" s="47" t="s">
        <v>9996</v>
      </c>
      <c r="C832" s="47" t="s">
        <v>10031</v>
      </c>
      <c r="D832" s="47" t="s">
        <v>11966</v>
      </c>
      <c r="E832" s="47" t="s">
        <v>10033</v>
      </c>
      <c r="F832" s="47" t="s">
        <v>11967</v>
      </c>
      <c r="G832" s="47" t="s">
        <v>11968</v>
      </c>
      <c r="H832" s="47">
        <v>1</v>
      </c>
      <c r="I832" s="43">
        <v>5516.07</v>
      </c>
      <c r="J832" s="47" t="s">
        <v>16833</v>
      </c>
      <c r="K832" s="47" t="s">
        <v>16834</v>
      </c>
      <c r="L832" s="47" t="s">
        <v>1820</v>
      </c>
      <c r="M832" s="47" t="s">
        <v>1905</v>
      </c>
    </row>
    <row r="833" spans="1:13" ht="11.25" customHeight="1" x14ac:dyDescent="0.25">
      <c r="A833" s="47" t="s">
        <v>27811</v>
      </c>
      <c r="B833" s="47" t="s">
        <v>9996</v>
      </c>
      <c r="C833" s="47" t="s">
        <v>10767</v>
      </c>
      <c r="D833" s="47" t="s">
        <v>11969</v>
      </c>
      <c r="E833" s="47" t="s">
        <v>3858</v>
      </c>
      <c r="F833" s="47" t="s">
        <v>10769</v>
      </c>
      <c r="G833" s="47" t="s">
        <v>11970</v>
      </c>
      <c r="H833" s="47">
        <v>1</v>
      </c>
      <c r="I833" s="43">
        <v>280.91000000000003</v>
      </c>
      <c r="J833" s="47" t="s">
        <v>16833</v>
      </c>
      <c r="K833" s="47" t="s">
        <v>16834</v>
      </c>
      <c r="L833" s="47" t="s">
        <v>1820</v>
      </c>
      <c r="M833" s="47" t="s">
        <v>1867</v>
      </c>
    </row>
    <row r="834" spans="1:13" ht="11.25" customHeight="1" x14ac:dyDescent="0.25">
      <c r="A834" s="47" t="s">
        <v>27812</v>
      </c>
      <c r="B834" s="47" t="s">
        <v>9996</v>
      </c>
      <c r="C834" s="47" t="s">
        <v>10289</v>
      </c>
      <c r="D834" s="47" t="s">
        <v>11971</v>
      </c>
      <c r="E834" s="47" t="s">
        <v>4177</v>
      </c>
      <c r="F834" s="47" t="s">
        <v>11972</v>
      </c>
      <c r="G834" s="47" t="s">
        <v>11973</v>
      </c>
      <c r="H834" s="47">
        <v>1</v>
      </c>
      <c r="I834" s="43">
        <v>1994.87</v>
      </c>
      <c r="J834" s="47" t="s">
        <v>16833</v>
      </c>
      <c r="K834" s="47" t="s">
        <v>16834</v>
      </c>
      <c r="L834" s="47" t="s">
        <v>1820</v>
      </c>
      <c r="M834" s="47" t="s">
        <v>1907</v>
      </c>
    </row>
    <row r="835" spans="1:13" ht="11.25" customHeight="1" x14ac:dyDescent="0.25">
      <c r="A835" s="47" t="s">
        <v>27813</v>
      </c>
      <c r="B835" s="47" t="s">
        <v>9996</v>
      </c>
      <c r="C835" s="47" t="s">
        <v>10289</v>
      </c>
      <c r="D835" s="47" t="s">
        <v>11974</v>
      </c>
      <c r="E835" s="47" t="s">
        <v>6625</v>
      </c>
      <c r="F835" s="47" t="s">
        <v>11104</v>
      </c>
      <c r="G835" s="47" t="s">
        <v>11975</v>
      </c>
      <c r="H835" s="47">
        <v>1</v>
      </c>
      <c r="I835" s="43">
        <v>1818.1</v>
      </c>
      <c r="J835" s="47" t="s">
        <v>16833</v>
      </c>
      <c r="K835" s="47" t="s">
        <v>16834</v>
      </c>
      <c r="L835" s="47" t="s">
        <v>1820</v>
      </c>
      <c r="M835" s="47" t="s">
        <v>1867</v>
      </c>
    </row>
    <row r="836" spans="1:13" ht="11.25" customHeight="1" x14ac:dyDescent="0.25">
      <c r="A836" s="47" t="s">
        <v>27814</v>
      </c>
      <c r="B836" s="47" t="s">
        <v>9996</v>
      </c>
      <c r="C836" s="47" t="s">
        <v>10031</v>
      </c>
      <c r="D836" s="47" t="s">
        <v>11976</v>
      </c>
      <c r="E836" s="47" t="s">
        <v>10033</v>
      </c>
      <c r="F836" s="47" t="s">
        <v>11016</v>
      </c>
      <c r="G836" s="47" t="s">
        <v>11977</v>
      </c>
      <c r="H836" s="47">
        <v>1</v>
      </c>
      <c r="I836" s="43">
        <v>2095.83</v>
      </c>
      <c r="J836" s="47" t="s">
        <v>16833</v>
      </c>
      <c r="K836" s="47" t="s">
        <v>16834</v>
      </c>
      <c r="L836" s="47" t="s">
        <v>1820</v>
      </c>
      <c r="M836" s="47" t="s">
        <v>1906</v>
      </c>
    </row>
    <row r="837" spans="1:13" ht="11.25" customHeight="1" x14ac:dyDescent="0.25">
      <c r="A837" s="47" t="s">
        <v>27815</v>
      </c>
      <c r="B837" s="47" t="s">
        <v>9996</v>
      </c>
      <c r="C837" s="47" t="s">
        <v>10576</v>
      </c>
      <c r="D837" s="47" t="s">
        <v>11978</v>
      </c>
      <c r="E837" s="47" t="s">
        <v>2827</v>
      </c>
      <c r="F837" s="47" t="s">
        <v>10824</v>
      </c>
      <c r="G837" s="47" t="s">
        <v>11979</v>
      </c>
      <c r="H837" s="47">
        <v>1</v>
      </c>
      <c r="I837" s="43">
        <v>520.76</v>
      </c>
      <c r="J837" s="47" t="s">
        <v>16833</v>
      </c>
      <c r="K837" s="47" t="s">
        <v>16834</v>
      </c>
      <c r="L837" s="47" t="s">
        <v>1820</v>
      </c>
      <c r="M837" s="47" t="s">
        <v>1869</v>
      </c>
    </row>
    <row r="838" spans="1:13" ht="11.25" customHeight="1" x14ac:dyDescent="0.25">
      <c r="A838" s="47" t="s">
        <v>27816</v>
      </c>
      <c r="B838" s="47" t="s">
        <v>9996</v>
      </c>
      <c r="C838" s="47" t="s">
        <v>10576</v>
      </c>
      <c r="D838" s="47" t="s">
        <v>11980</v>
      </c>
      <c r="E838" s="47" t="s">
        <v>2827</v>
      </c>
      <c r="F838" s="47" t="s">
        <v>10824</v>
      </c>
      <c r="G838" s="47" t="s">
        <v>11981</v>
      </c>
      <c r="H838" s="47">
        <v>1</v>
      </c>
      <c r="I838" s="43">
        <v>520.76</v>
      </c>
      <c r="J838" s="47" t="s">
        <v>16833</v>
      </c>
      <c r="K838" s="47" t="s">
        <v>16834</v>
      </c>
      <c r="L838" s="47" t="s">
        <v>1820</v>
      </c>
      <c r="M838" s="47" t="s">
        <v>1869</v>
      </c>
    </row>
    <row r="839" spans="1:13" ht="11.25" customHeight="1" x14ac:dyDescent="0.25">
      <c r="A839" s="47" t="s">
        <v>27817</v>
      </c>
      <c r="B839" s="47" t="s">
        <v>9996</v>
      </c>
      <c r="C839" s="47" t="s">
        <v>10289</v>
      </c>
      <c r="D839" s="47" t="s">
        <v>11982</v>
      </c>
      <c r="E839" s="47" t="s">
        <v>6625</v>
      </c>
      <c r="F839" s="47" t="s">
        <v>11249</v>
      </c>
      <c r="G839" s="47" t="s">
        <v>11983</v>
      </c>
      <c r="H839" s="47">
        <v>1</v>
      </c>
      <c r="I839" s="43">
        <v>1795.39</v>
      </c>
      <c r="J839" s="47" t="s">
        <v>16833</v>
      </c>
      <c r="K839" s="47" t="s">
        <v>16834</v>
      </c>
      <c r="L839" s="47" t="s">
        <v>1820</v>
      </c>
      <c r="M839" s="47" t="s">
        <v>1867</v>
      </c>
    </row>
    <row r="840" spans="1:13" ht="11.25" customHeight="1" x14ac:dyDescent="0.25">
      <c r="A840" s="47" t="s">
        <v>27818</v>
      </c>
      <c r="B840" s="47" t="s">
        <v>9996</v>
      </c>
      <c r="C840" s="47" t="s">
        <v>10850</v>
      </c>
      <c r="D840" s="47" t="s">
        <v>11984</v>
      </c>
      <c r="E840" s="47" t="s">
        <v>10806</v>
      </c>
      <c r="F840" s="47" t="s">
        <v>11393</v>
      </c>
      <c r="G840" s="47" t="s">
        <v>11985</v>
      </c>
      <c r="H840" s="47">
        <v>1</v>
      </c>
      <c r="I840" s="43">
        <v>689.76</v>
      </c>
      <c r="J840" s="47" t="s">
        <v>16833</v>
      </c>
      <c r="K840" s="47" t="s">
        <v>16906</v>
      </c>
      <c r="L840" s="47" t="s">
        <v>1915</v>
      </c>
      <c r="M840" s="47" t="s">
        <v>1874</v>
      </c>
    </row>
    <row r="841" spans="1:13" ht="11.25" customHeight="1" x14ac:dyDescent="0.25">
      <c r="A841" s="47" t="s">
        <v>27819</v>
      </c>
      <c r="B841" s="47" t="s">
        <v>9996</v>
      </c>
      <c r="C841" s="47" t="s">
        <v>10148</v>
      </c>
      <c r="D841" s="47" t="s">
        <v>11986</v>
      </c>
      <c r="E841" s="47" t="s">
        <v>6625</v>
      </c>
      <c r="F841" s="47" t="s">
        <v>10876</v>
      </c>
      <c r="G841" s="47" t="s">
        <v>11987</v>
      </c>
      <c r="H841" s="47">
        <v>1</v>
      </c>
      <c r="I841" s="43">
        <v>1195.5999999999999</v>
      </c>
      <c r="J841" s="47" t="s">
        <v>16833</v>
      </c>
      <c r="K841" s="47" t="s">
        <v>16863</v>
      </c>
      <c r="L841" s="47" t="s">
        <v>1685</v>
      </c>
      <c r="M841" s="47" t="s">
        <v>1874</v>
      </c>
    </row>
    <row r="842" spans="1:13" ht="11.25" customHeight="1" x14ac:dyDescent="0.25">
      <c r="A842" s="47" t="s">
        <v>27820</v>
      </c>
      <c r="B842" s="47" t="s">
        <v>9996</v>
      </c>
      <c r="C842" s="47" t="s">
        <v>10101</v>
      </c>
      <c r="D842" s="47" t="s">
        <v>11988</v>
      </c>
      <c r="E842" s="47" t="s">
        <v>6384</v>
      </c>
      <c r="F842" s="47" t="s">
        <v>10868</v>
      </c>
      <c r="G842" s="47" t="s">
        <v>11989</v>
      </c>
      <c r="H842" s="47">
        <v>1</v>
      </c>
      <c r="I842" s="43">
        <v>738.08</v>
      </c>
      <c r="J842" s="47" t="s">
        <v>16833</v>
      </c>
      <c r="K842" s="47" t="s">
        <v>16869</v>
      </c>
      <c r="L842" s="47" t="s">
        <v>1675</v>
      </c>
      <c r="M842" s="47" t="s">
        <v>1874</v>
      </c>
    </row>
    <row r="843" spans="1:13" ht="11.25" customHeight="1" x14ac:dyDescent="0.25">
      <c r="A843" s="47" t="s">
        <v>27821</v>
      </c>
      <c r="B843" s="47" t="s">
        <v>9996</v>
      </c>
      <c r="C843" s="47" t="s">
        <v>10148</v>
      </c>
      <c r="D843" s="47" t="s">
        <v>11990</v>
      </c>
      <c r="E843" s="47" t="s">
        <v>6625</v>
      </c>
      <c r="F843" s="47" t="s">
        <v>10876</v>
      </c>
      <c r="G843" s="47" t="s">
        <v>11991</v>
      </c>
      <c r="H843" s="47">
        <v>1</v>
      </c>
      <c r="I843" s="43">
        <v>1195.5999999999999</v>
      </c>
      <c r="J843" s="47" t="s">
        <v>16833</v>
      </c>
      <c r="K843" s="47" t="s">
        <v>16869</v>
      </c>
      <c r="L843" s="47" t="s">
        <v>1675</v>
      </c>
      <c r="M843" s="47" t="s">
        <v>1874</v>
      </c>
    </row>
    <row r="844" spans="1:13" ht="11.25" customHeight="1" x14ac:dyDescent="0.25">
      <c r="A844" s="47" t="s">
        <v>27822</v>
      </c>
      <c r="B844" s="47" t="s">
        <v>9996</v>
      </c>
      <c r="C844" s="47" t="s">
        <v>10156</v>
      </c>
      <c r="D844" s="47" t="s">
        <v>11992</v>
      </c>
      <c r="E844" s="47" t="s">
        <v>6625</v>
      </c>
      <c r="F844" s="47" t="s">
        <v>10559</v>
      </c>
      <c r="G844" s="47" t="s">
        <v>11993</v>
      </c>
      <c r="H844" s="47">
        <v>1</v>
      </c>
      <c r="I844" s="43">
        <v>2033.01</v>
      </c>
      <c r="J844" s="47" t="s">
        <v>16833</v>
      </c>
      <c r="K844" s="47" t="s">
        <v>16859</v>
      </c>
      <c r="L844" s="47" t="s">
        <v>1656</v>
      </c>
      <c r="M844" s="47" t="s">
        <v>1900</v>
      </c>
    </row>
    <row r="845" spans="1:13" ht="11.25" customHeight="1" x14ac:dyDescent="0.25">
      <c r="A845" s="47" t="s">
        <v>27823</v>
      </c>
      <c r="B845" s="47" t="s">
        <v>9996</v>
      </c>
      <c r="C845" s="47" t="s">
        <v>10022</v>
      </c>
      <c r="D845" s="47" t="s">
        <v>11994</v>
      </c>
      <c r="E845" s="47" t="s">
        <v>10024</v>
      </c>
      <c r="F845" s="47" t="s">
        <v>1152</v>
      </c>
      <c r="G845" s="47" t="s">
        <v>11995</v>
      </c>
      <c r="H845" s="47">
        <v>1</v>
      </c>
      <c r="I845" s="43">
        <v>342.9</v>
      </c>
      <c r="J845" s="47" t="s">
        <v>16833</v>
      </c>
      <c r="K845" s="47" t="s">
        <v>16834</v>
      </c>
      <c r="L845" s="47" t="s">
        <v>391</v>
      </c>
      <c r="M845" s="47" t="s">
        <v>390</v>
      </c>
    </row>
    <row r="846" spans="1:13" ht="11.25" customHeight="1" x14ac:dyDescent="0.25">
      <c r="A846" s="47" t="s">
        <v>27824</v>
      </c>
      <c r="B846" s="47" t="s">
        <v>9996</v>
      </c>
      <c r="C846" s="47" t="s">
        <v>10152</v>
      </c>
      <c r="D846" s="47" t="s">
        <v>11446</v>
      </c>
      <c r="E846" s="47" t="s">
        <v>1152</v>
      </c>
      <c r="F846" s="47" t="s">
        <v>4955</v>
      </c>
      <c r="G846" s="47" t="s">
        <v>4955</v>
      </c>
      <c r="H846" s="47">
        <v>1</v>
      </c>
      <c r="I846" s="43">
        <v>146.04</v>
      </c>
      <c r="J846" s="47" t="s">
        <v>16833</v>
      </c>
      <c r="K846" s="47" t="s">
        <v>16834</v>
      </c>
      <c r="L846" s="47" t="s">
        <v>1820</v>
      </c>
      <c r="M846" s="47" t="s">
        <v>1997</v>
      </c>
    </row>
    <row r="847" spans="1:13" ht="11.25" customHeight="1" x14ac:dyDescent="0.25">
      <c r="A847" s="47" t="s">
        <v>27825</v>
      </c>
      <c r="B847" s="47" t="s">
        <v>9996</v>
      </c>
      <c r="C847" s="47" t="s">
        <v>10037</v>
      </c>
      <c r="D847" s="47" t="s">
        <v>11996</v>
      </c>
      <c r="E847" s="47" t="s">
        <v>4177</v>
      </c>
      <c r="F847" s="47" t="s">
        <v>11997</v>
      </c>
      <c r="G847" s="47" t="s">
        <v>11998</v>
      </c>
      <c r="H847" s="47">
        <v>1</v>
      </c>
      <c r="I847" s="43">
        <v>1442.65</v>
      </c>
      <c r="J847" s="47" t="s">
        <v>16833</v>
      </c>
      <c r="K847" s="47" t="s">
        <v>16834</v>
      </c>
      <c r="L847" s="47" t="s">
        <v>1820</v>
      </c>
      <c r="M847" s="47" t="s">
        <v>1872</v>
      </c>
    </row>
    <row r="848" spans="1:13" ht="11.25" customHeight="1" x14ac:dyDescent="0.25">
      <c r="A848" s="47" t="s">
        <v>27826</v>
      </c>
      <c r="B848" s="47" t="s">
        <v>9996</v>
      </c>
      <c r="C848" s="47" t="s">
        <v>10119</v>
      </c>
      <c r="D848" s="47" t="s">
        <v>11999</v>
      </c>
      <c r="E848" s="47" t="s">
        <v>1152</v>
      </c>
      <c r="F848" s="47" t="s">
        <v>4955</v>
      </c>
      <c r="G848" s="47" t="s">
        <v>4955</v>
      </c>
      <c r="H848" s="47">
        <v>1</v>
      </c>
      <c r="I848" s="43">
        <v>34.67</v>
      </c>
      <c r="J848" s="47" t="s">
        <v>16833</v>
      </c>
      <c r="K848" s="47" t="s">
        <v>16834</v>
      </c>
      <c r="L848" s="47" t="s">
        <v>1820</v>
      </c>
      <c r="M848" s="47" t="s">
        <v>1869</v>
      </c>
    </row>
    <row r="849" spans="1:13" ht="11.25" customHeight="1" x14ac:dyDescent="0.25">
      <c r="A849" s="47" t="s">
        <v>27827</v>
      </c>
      <c r="B849" s="47" t="s">
        <v>9996</v>
      </c>
      <c r="C849" s="47" t="s">
        <v>10119</v>
      </c>
      <c r="D849" s="47" t="s">
        <v>12000</v>
      </c>
      <c r="E849" s="47" t="s">
        <v>1152</v>
      </c>
      <c r="F849" s="47" t="s">
        <v>4955</v>
      </c>
      <c r="G849" s="47" t="s">
        <v>4955</v>
      </c>
      <c r="H849" s="47">
        <v>1</v>
      </c>
      <c r="I849" s="43">
        <v>34.67</v>
      </c>
      <c r="J849" s="47" t="s">
        <v>16833</v>
      </c>
      <c r="K849" s="47" t="s">
        <v>16834</v>
      </c>
      <c r="L849" s="47" t="s">
        <v>1820</v>
      </c>
      <c r="M849" s="47" t="s">
        <v>1869</v>
      </c>
    </row>
    <row r="850" spans="1:13" ht="11.25" customHeight="1" x14ac:dyDescent="0.25">
      <c r="A850" s="47" t="s">
        <v>27828</v>
      </c>
      <c r="B850" s="47" t="s">
        <v>9996</v>
      </c>
      <c r="C850" s="47" t="s">
        <v>10022</v>
      </c>
      <c r="D850" s="47" t="s">
        <v>12001</v>
      </c>
      <c r="E850" s="47" t="s">
        <v>4177</v>
      </c>
      <c r="F850" s="47" t="s">
        <v>12002</v>
      </c>
      <c r="G850" s="47" t="s">
        <v>12003</v>
      </c>
      <c r="H850" s="47">
        <v>1</v>
      </c>
      <c r="I850" s="43">
        <v>372.16</v>
      </c>
      <c r="J850" s="47" t="s">
        <v>16833</v>
      </c>
      <c r="K850" s="47" t="s">
        <v>16834</v>
      </c>
      <c r="L850" s="47" t="s">
        <v>391</v>
      </c>
      <c r="M850" s="47" t="s">
        <v>1869</v>
      </c>
    </row>
    <row r="851" spans="1:13" ht="11.25" customHeight="1" x14ac:dyDescent="0.25">
      <c r="A851" s="47" t="s">
        <v>27829</v>
      </c>
      <c r="B851" s="47" t="s">
        <v>9996</v>
      </c>
      <c r="C851" s="47" t="s">
        <v>10022</v>
      </c>
      <c r="D851" s="47" t="s">
        <v>12004</v>
      </c>
      <c r="E851" s="47" t="s">
        <v>4177</v>
      </c>
      <c r="F851" s="47" t="s">
        <v>11807</v>
      </c>
      <c r="G851" s="47" t="s">
        <v>12005</v>
      </c>
      <c r="H851" s="47">
        <v>1</v>
      </c>
      <c r="I851" s="43">
        <v>829.84</v>
      </c>
      <c r="J851" s="47" t="s">
        <v>16833</v>
      </c>
      <c r="K851" s="47" t="s">
        <v>16834</v>
      </c>
      <c r="L851" s="47" t="s">
        <v>1820</v>
      </c>
      <c r="M851" s="47" t="s">
        <v>1872</v>
      </c>
    </row>
    <row r="852" spans="1:13" ht="11.25" customHeight="1" x14ac:dyDescent="0.25">
      <c r="A852" s="47" t="s">
        <v>27830</v>
      </c>
      <c r="B852" s="47" t="s">
        <v>9996</v>
      </c>
      <c r="C852" s="47" t="s">
        <v>10119</v>
      </c>
      <c r="D852" s="47" t="s">
        <v>12006</v>
      </c>
      <c r="E852" s="47" t="s">
        <v>11818</v>
      </c>
      <c r="F852" s="47" t="s">
        <v>10498</v>
      </c>
      <c r="G852" s="47" t="s">
        <v>12007</v>
      </c>
      <c r="H852" s="47">
        <v>1</v>
      </c>
      <c r="I852" s="43">
        <v>342.9</v>
      </c>
      <c r="J852" s="47" t="s">
        <v>16851</v>
      </c>
      <c r="K852" s="47" t="s">
        <v>16876</v>
      </c>
      <c r="L852" s="47" t="s">
        <v>1708</v>
      </c>
      <c r="M852" s="47" t="s">
        <v>1865</v>
      </c>
    </row>
    <row r="853" spans="1:13" ht="11.25" customHeight="1" x14ac:dyDescent="0.25">
      <c r="A853" s="47" t="s">
        <v>27831</v>
      </c>
      <c r="B853" s="47" t="s">
        <v>9996</v>
      </c>
      <c r="C853" s="47" t="s">
        <v>10022</v>
      </c>
      <c r="D853" s="47" t="s">
        <v>12008</v>
      </c>
      <c r="E853" s="47" t="s">
        <v>2827</v>
      </c>
      <c r="F853" s="47" t="s">
        <v>12009</v>
      </c>
      <c r="G853" s="47" t="s">
        <v>12010</v>
      </c>
      <c r="H853" s="47">
        <v>1</v>
      </c>
      <c r="I853" s="43">
        <v>409.82</v>
      </c>
      <c r="J853" s="47" t="s">
        <v>16851</v>
      </c>
      <c r="K853" s="47" t="s">
        <v>16876</v>
      </c>
      <c r="L853" s="47" t="s">
        <v>1708</v>
      </c>
      <c r="M853" s="47" t="s">
        <v>1867</v>
      </c>
    </row>
    <row r="854" spans="1:13" ht="11.25" customHeight="1" x14ac:dyDescent="0.25">
      <c r="A854" s="47" t="s">
        <v>27832</v>
      </c>
      <c r="B854" s="47" t="s">
        <v>9996</v>
      </c>
      <c r="C854" s="47" t="s">
        <v>10022</v>
      </c>
      <c r="D854" s="47" t="s">
        <v>12011</v>
      </c>
      <c r="E854" s="47" t="s">
        <v>2827</v>
      </c>
      <c r="F854" s="47" t="s">
        <v>11198</v>
      </c>
      <c r="G854" s="47" t="s">
        <v>12012</v>
      </c>
      <c r="H854" s="47">
        <v>1</v>
      </c>
      <c r="I854" s="43">
        <v>311.20999999999998</v>
      </c>
      <c r="J854" s="47" t="s">
        <v>16833</v>
      </c>
      <c r="K854" s="47" t="s">
        <v>16834</v>
      </c>
      <c r="L854" s="47" t="s">
        <v>1820</v>
      </c>
      <c r="M854" s="47" t="s">
        <v>1921</v>
      </c>
    </row>
    <row r="855" spans="1:13" ht="11.25" customHeight="1" x14ac:dyDescent="0.25">
      <c r="A855" s="47" t="s">
        <v>27833</v>
      </c>
      <c r="B855" s="47" t="s">
        <v>9996</v>
      </c>
      <c r="C855" s="47" t="s">
        <v>10031</v>
      </c>
      <c r="D855" s="47" t="s">
        <v>12013</v>
      </c>
      <c r="E855" s="47" t="s">
        <v>10033</v>
      </c>
      <c r="F855" s="47" t="s">
        <v>10724</v>
      </c>
      <c r="G855" s="47" t="s">
        <v>12014</v>
      </c>
      <c r="H855" s="47">
        <v>1</v>
      </c>
      <c r="I855" s="43">
        <v>2096.4499999999998</v>
      </c>
      <c r="J855" s="47" t="s">
        <v>16833</v>
      </c>
      <c r="K855" s="47" t="s">
        <v>16834</v>
      </c>
      <c r="L855" s="47" t="s">
        <v>391</v>
      </c>
      <c r="M855" s="47" t="s">
        <v>1900</v>
      </c>
    </row>
    <row r="856" spans="1:13" ht="11.25" customHeight="1" x14ac:dyDescent="0.25">
      <c r="A856" s="47" t="s">
        <v>27834</v>
      </c>
      <c r="B856" s="47" t="s">
        <v>9996</v>
      </c>
      <c r="C856" s="47" t="s">
        <v>10041</v>
      </c>
      <c r="D856" s="47" t="s">
        <v>12015</v>
      </c>
      <c r="E856" s="47" t="s">
        <v>4177</v>
      </c>
      <c r="F856" s="47" t="s">
        <v>12016</v>
      </c>
      <c r="G856" s="47" t="s">
        <v>12017</v>
      </c>
      <c r="H856" s="47">
        <v>1</v>
      </c>
      <c r="I856" s="43">
        <v>15897.97</v>
      </c>
      <c r="J856" s="47" t="s">
        <v>16833</v>
      </c>
      <c r="K856" s="47" t="s">
        <v>16834</v>
      </c>
      <c r="L856" s="47" t="s">
        <v>1820</v>
      </c>
      <c r="M856" s="47" t="s">
        <v>1869</v>
      </c>
    </row>
    <row r="857" spans="1:13" ht="11.25" customHeight="1" x14ac:dyDescent="0.25">
      <c r="A857" s="47" t="s">
        <v>27835</v>
      </c>
      <c r="B857" s="47" t="s">
        <v>9996</v>
      </c>
      <c r="C857" s="47" t="s">
        <v>10041</v>
      </c>
      <c r="D857" s="47" t="s">
        <v>12015</v>
      </c>
      <c r="E857" s="47" t="s">
        <v>4177</v>
      </c>
      <c r="F857" s="47" t="s">
        <v>12016</v>
      </c>
      <c r="G857" s="47" t="s">
        <v>12018</v>
      </c>
      <c r="H857" s="47">
        <v>1</v>
      </c>
      <c r="I857" s="43">
        <v>15897.97</v>
      </c>
      <c r="J857" s="47" t="s">
        <v>16833</v>
      </c>
      <c r="K857" s="47" t="s">
        <v>16834</v>
      </c>
      <c r="L857" s="47" t="s">
        <v>1820</v>
      </c>
      <c r="M857" s="47" t="s">
        <v>1869</v>
      </c>
    </row>
    <row r="858" spans="1:13" ht="11.25" customHeight="1" x14ac:dyDescent="0.25">
      <c r="A858" s="47" t="s">
        <v>27836</v>
      </c>
      <c r="B858" s="47" t="s">
        <v>9996</v>
      </c>
      <c r="C858" s="47" t="s">
        <v>10022</v>
      </c>
      <c r="D858" s="47" t="s">
        <v>12019</v>
      </c>
      <c r="E858" s="47" t="s">
        <v>4177</v>
      </c>
      <c r="F858" s="47" t="s">
        <v>10122</v>
      </c>
      <c r="G858" s="47" t="s">
        <v>12020</v>
      </c>
      <c r="H858" s="47">
        <v>1</v>
      </c>
      <c r="I858" s="43">
        <v>502.7</v>
      </c>
      <c r="J858" s="47" t="s">
        <v>16833</v>
      </c>
      <c r="K858" s="47" t="s">
        <v>16834</v>
      </c>
      <c r="L858" s="47" t="s">
        <v>1820</v>
      </c>
      <c r="M858" s="47" t="s">
        <v>1869</v>
      </c>
    </row>
    <row r="859" spans="1:13" ht="11.25" customHeight="1" x14ac:dyDescent="0.25">
      <c r="A859" s="47" t="s">
        <v>27837</v>
      </c>
      <c r="B859" s="47" t="s">
        <v>9996</v>
      </c>
      <c r="C859" s="47" t="s">
        <v>10037</v>
      </c>
      <c r="D859" s="47" t="s">
        <v>10139</v>
      </c>
      <c r="E859" s="47" t="s">
        <v>4177</v>
      </c>
      <c r="F859" s="47" t="s">
        <v>10952</v>
      </c>
      <c r="G859" s="47" t="s">
        <v>12021</v>
      </c>
      <c r="H859" s="47">
        <v>1</v>
      </c>
      <c r="I859" s="43">
        <v>524.41999999999996</v>
      </c>
      <c r="J859" s="47" t="s">
        <v>16833</v>
      </c>
      <c r="K859" s="47" t="s">
        <v>16834</v>
      </c>
      <c r="L859" s="47" t="s">
        <v>1820</v>
      </c>
      <c r="M859" s="47" t="s">
        <v>16882</v>
      </c>
    </row>
    <row r="860" spans="1:13" ht="11.25" customHeight="1" x14ac:dyDescent="0.25">
      <c r="A860" s="47" t="s">
        <v>27838</v>
      </c>
      <c r="B860" s="47" t="s">
        <v>9996</v>
      </c>
      <c r="C860" s="47" t="s">
        <v>10119</v>
      </c>
      <c r="D860" s="47" t="s">
        <v>12022</v>
      </c>
      <c r="E860" s="47" t="s">
        <v>10117</v>
      </c>
      <c r="F860" s="47" t="s">
        <v>1152</v>
      </c>
      <c r="G860" s="47" t="s">
        <v>12023</v>
      </c>
      <c r="H860" s="47">
        <v>1</v>
      </c>
      <c r="I860" s="43">
        <v>151.74</v>
      </c>
      <c r="J860" s="47" t="s">
        <v>16833</v>
      </c>
      <c r="K860" s="47" t="s">
        <v>16834</v>
      </c>
      <c r="L860" s="47" t="s">
        <v>1820</v>
      </c>
      <c r="M860" s="47" t="s">
        <v>16882</v>
      </c>
    </row>
    <row r="861" spans="1:13" ht="11.25" customHeight="1" x14ac:dyDescent="0.25">
      <c r="A861" s="47" t="s">
        <v>27839</v>
      </c>
      <c r="B861" s="47" t="s">
        <v>9996</v>
      </c>
      <c r="C861" s="47" t="s">
        <v>10238</v>
      </c>
      <c r="D861" s="47" t="s">
        <v>12024</v>
      </c>
      <c r="E861" s="47" t="s">
        <v>10089</v>
      </c>
      <c r="F861" s="47" t="s">
        <v>12025</v>
      </c>
      <c r="G861" s="47" t="s">
        <v>12026</v>
      </c>
      <c r="H861" s="47">
        <v>1</v>
      </c>
      <c r="I861" s="43">
        <v>914.66</v>
      </c>
      <c r="J861" s="47" t="s">
        <v>16833</v>
      </c>
      <c r="K861" s="47" t="s">
        <v>16834</v>
      </c>
      <c r="L861" s="47" t="s">
        <v>391</v>
      </c>
      <c r="M861" s="47" t="s">
        <v>1924</v>
      </c>
    </row>
    <row r="862" spans="1:13" ht="11.25" customHeight="1" x14ac:dyDescent="0.25">
      <c r="A862" s="47" t="s">
        <v>27840</v>
      </c>
      <c r="B862" s="47" t="s">
        <v>9996</v>
      </c>
      <c r="C862" s="47" t="s">
        <v>10536</v>
      </c>
      <c r="D862" s="47" t="s">
        <v>12027</v>
      </c>
      <c r="E862" s="47" t="s">
        <v>4177</v>
      </c>
      <c r="F862" s="47" t="s">
        <v>12028</v>
      </c>
      <c r="G862" s="47" t="s">
        <v>12029</v>
      </c>
      <c r="H862" s="47">
        <v>1</v>
      </c>
      <c r="I862" s="43">
        <v>1406.65</v>
      </c>
      <c r="J862" s="47" t="s">
        <v>16833</v>
      </c>
      <c r="K862" s="47" t="s">
        <v>16834</v>
      </c>
      <c r="L862" s="47" t="s">
        <v>389</v>
      </c>
      <c r="M862" s="47" t="s">
        <v>1887</v>
      </c>
    </row>
    <row r="863" spans="1:13" ht="11.25" customHeight="1" x14ac:dyDescent="0.25">
      <c r="A863" s="47" t="s">
        <v>27841</v>
      </c>
      <c r="B863" s="47" t="s">
        <v>9996</v>
      </c>
      <c r="C863" s="47" t="s">
        <v>10022</v>
      </c>
      <c r="D863" s="47" t="s">
        <v>12030</v>
      </c>
      <c r="E863" s="47" t="s">
        <v>4177</v>
      </c>
      <c r="F863" s="47" t="s">
        <v>10948</v>
      </c>
      <c r="G863" s="47" t="s">
        <v>12031</v>
      </c>
      <c r="H863" s="47">
        <v>1</v>
      </c>
      <c r="I863" s="43">
        <v>410.41</v>
      </c>
      <c r="J863" s="47" t="s">
        <v>16833</v>
      </c>
      <c r="K863" s="47" t="s">
        <v>16834</v>
      </c>
      <c r="L863" s="47" t="s">
        <v>389</v>
      </c>
      <c r="M863" s="47" t="s">
        <v>1887</v>
      </c>
    </row>
    <row r="864" spans="1:13" ht="11.25" customHeight="1" x14ac:dyDescent="0.25">
      <c r="A864" s="47" t="s">
        <v>27842</v>
      </c>
      <c r="B864" s="47" t="s">
        <v>9996</v>
      </c>
      <c r="C864" s="47" t="s">
        <v>10031</v>
      </c>
      <c r="D864" s="47" t="s">
        <v>12032</v>
      </c>
      <c r="E864" s="47" t="s">
        <v>10033</v>
      </c>
      <c r="F864" s="47" t="s">
        <v>12033</v>
      </c>
      <c r="G864" s="47" t="s">
        <v>12034</v>
      </c>
      <c r="H864" s="47">
        <v>1</v>
      </c>
      <c r="I864" s="43">
        <v>2004.57</v>
      </c>
      <c r="J864" s="47" t="s">
        <v>16833</v>
      </c>
      <c r="K864" s="47" t="s">
        <v>16834</v>
      </c>
      <c r="L864" s="47" t="s">
        <v>391</v>
      </c>
      <c r="M864" s="47" t="s">
        <v>1866</v>
      </c>
    </row>
    <row r="865" spans="1:13" ht="11.25" customHeight="1" x14ac:dyDescent="0.25">
      <c r="A865" s="47" t="s">
        <v>27843</v>
      </c>
      <c r="B865" s="47" t="s">
        <v>9996</v>
      </c>
      <c r="C865" s="47" t="s">
        <v>10101</v>
      </c>
      <c r="D865" s="47" t="s">
        <v>10139</v>
      </c>
      <c r="E865" s="47" t="s">
        <v>4177</v>
      </c>
      <c r="F865" s="47" t="s">
        <v>10140</v>
      </c>
      <c r="G865" s="47" t="s">
        <v>12035</v>
      </c>
      <c r="H865" s="47">
        <v>1</v>
      </c>
      <c r="I865" s="43">
        <v>546.17999999999995</v>
      </c>
      <c r="J865" s="47" t="s">
        <v>16833</v>
      </c>
      <c r="K865" s="47" t="s">
        <v>16834</v>
      </c>
      <c r="L865" s="47" t="s">
        <v>391</v>
      </c>
      <c r="M865" s="47" t="s">
        <v>1866</v>
      </c>
    </row>
    <row r="866" spans="1:13" ht="11.25" customHeight="1" x14ac:dyDescent="0.25">
      <c r="A866" s="47" t="s">
        <v>27844</v>
      </c>
      <c r="B866" s="47" t="s">
        <v>9996</v>
      </c>
      <c r="C866" s="47" t="s">
        <v>10031</v>
      </c>
      <c r="D866" s="47" t="s">
        <v>12036</v>
      </c>
      <c r="E866" s="47" t="s">
        <v>10094</v>
      </c>
      <c r="F866" s="47" t="s">
        <v>10095</v>
      </c>
      <c r="G866" s="47" t="s">
        <v>12037</v>
      </c>
      <c r="H866" s="47">
        <v>1</v>
      </c>
      <c r="I866" s="43">
        <v>2601.17</v>
      </c>
      <c r="J866" s="47" t="s">
        <v>16833</v>
      </c>
      <c r="K866" s="47" t="s">
        <v>16834</v>
      </c>
      <c r="L866" s="47" t="s">
        <v>391</v>
      </c>
      <c r="M866" s="47" t="s">
        <v>1866</v>
      </c>
    </row>
    <row r="867" spans="1:13" ht="11.25" customHeight="1" x14ac:dyDescent="0.25">
      <c r="A867" s="47" t="s">
        <v>27845</v>
      </c>
      <c r="B867" s="47" t="s">
        <v>9996</v>
      </c>
      <c r="C867" s="47" t="s">
        <v>12040</v>
      </c>
      <c r="D867" s="47" t="s">
        <v>12041</v>
      </c>
      <c r="E867" s="47" t="s">
        <v>10080</v>
      </c>
      <c r="F867" s="47" t="s">
        <v>11671</v>
      </c>
      <c r="G867" s="47" t="s">
        <v>12042</v>
      </c>
      <c r="H867" s="47">
        <v>1</v>
      </c>
      <c r="I867" s="43">
        <v>9275.23</v>
      </c>
      <c r="J867" s="47" t="s">
        <v>16833</v>
      </c>
      <c r="K867" s="47" t="s">
        <v>16834</v>
      </c>
      <c r="L867" s="47" t="s">
        <v>1820</v>
      </c>
      <c r="M867" s="47" t="s">
        <v>1906</v>
      </c>
    </row>
    <row r="868" spans="1:13" ht="11.25" customHeight="1" x14ac:dyDescent="0.25">
      <c r="A868" s="47" t="s">
        <v>27846</v>
      </c>
      <c r="B868" s="47" t="s">
        <v>9996</v>
      </c>
      <c r="C868" s="47" t="s">
        <v>10037</v>
      </c>
      <c r="D868" s="47" t="s">
        <v>12043</v>
      </c>
      <c r="E868" s="47" t="s">
        <v>4177</v>
      </c>
      <c r="F868" s="47" t="s">
        <v>10945</v>
      </c>
      <c r="G868" s="47" t="s">
        <v>12044</v>
      </c>
      <c r="H868" s="47">
        <v>1</v>
      </c>
      <c r="I868" s="43">
        <v>665.99</v>
      </c>
      <c r="J868" s="47" t="s">
        <v>16833</v>
      </c>
      <c r="K868" s="47" t="s">
        <v>16834</v>
      </c>
      <c r="L868" s="47" t="s">
        <v>391</v>
      </c>
      <c r="M868" s="47" t="s">
        <v>1906</v>
      </c>
    </row>
    <row r="869" spans="1:13" ht="11.25" customHeight="1" x14ac:dyDescent="0.25">
      <c r="A869" s="47" t="s">
        <v>27847</v>
      </c>
      <c r="B869" s="47" t="s">
        <v>9996</v>
      </c>
      <c r="C869" s="47" t="s">
        <v>10022</v>
      </c>
      <c r="D869" s="47" t="s">
        <v>12045</v>
      </c>
      <c r="E869" s="47" t="s">
        <v>2827</v>
      </c>
      <c r="F869" s="47" t="s">
        <v>10167</v>
      </c>
      <c r="G869" s="47" t="s">
        <v>12046</v>
      </c>
      <c r="H869" s="47">
        <v>1</v>
      </c>
      <c r="I869" s="43">
        <v>388.57</v>
      </c>
      <c r="J869" s="47" t="s">
        <v>16833</v>
      </c>
      <c r="K869" s="47" t="s">
        <v>16906</v>
      </c>
      <c r="L869" s="47" t="s">
        <v>18</v>
      </c>
      <c r="M869" s="47" t="s">
        <v>376</v>
      </c>
    </row>
    <row r="870" spans="1:13" ht="11.25" customHeight="1" x14ac:dyDescent="0.25">
      <c r="A870" s="47" t="s">
        <v>27848</v>
      </c>
      <c r="B870" s="47" t="s">
        <v>9996</v>
      </c>
      <c r="C870" s="47" t="s">
        <v>10088</v>
      </c>
      <c r="D870" s="47" t="s">
        <v>10171</v>
      </c>
      <c r="E870" s="47" t="s">
        <v>10172</v>
      </c>
      <c r="F870" s="47" t="s">
        <v>12047</v>
      </c>
      <c r="G870" s="47" t="s">
        <v>1152</v>
      </c>
      <c r="H870" s="47">
        <v>1</v>
      </c>
      <c r="I870" s="43">
        <v>141.30000000000001</v>
      </c>
      <c r="J870" s="47" t="s">
        <v>16833</v>
      </c>
      <c r="K870" s="47" t="s">
        <v>16906</v>
      </c>
      <c r="L870" s="47" t="s">
        <v>18</v>
      </c>
      <c r="M870" s="47" t="s">
        <v>376</v>
      </c>
    </row>
    <row r="871" spans="1:13" ht="11.25" customHeight="1" x14ac:dyDescent="0.25">
      <c r="A871" s="47" t="s">
        <v>27849</v>
      </c>
      <c r="B871" s="47" t="s">
        <v>9996</v>
      </c>
      <c r="C871" s="47" t="s">
        <v>10202</v>
      </c>
      <c r="D871" s="47" t="s">
        <v>12048</v>
      </c>
      <c r="E871" s="47" t="s">
        <v>7577</v>
      </c>
      <c r="F871" s="47" t="s">
        <v>10345</v>
      </c>
      <c r="G871" s="47" t="s">
        <v>12049</v>
      </c>
      <c r="H871" s="47">
        <v>1</v>
      </c>
      <c r="I871" s="43">
        <v>1687.2</v>
      </c>
      <c r="J871" s="47" t="s">
        <v>16851</v>
      </c>
      <c r="K871" s="47" t="s">
        <v>16876</v>
      </c>
      <c r="L871" s="47" t="s">
        <v>104</v>
      </c>
      <c r="M871" s="47" t="s">
        <v>323</v>
      </c>
    </row>
    <row r="872" spans="1:13" ht="11.25" customHeight="1" x14ac:dyDescent="0.25">
      <c r="A872" s="47" t="s">
        <v>27850</v>
      </c>
      <c r="B872" s="47" t="s">
        <v>9996</v>
      </c>
      <c r="C872" s="47" t="s">
        <v>12050</v>
      </c>
      <c r="D872" s="47" t="s">
        <v>12051</v>
      </c>
      <c r="E872" s="47" t="s">
        <v>10024</v>
      </c>
      <c r="F872" s="47" t="s">
        <v>1152</v>
      </c>
      <c r="G872" s="47" t="s">
        <v>12052</v>
      </c>
      <c r="H872" s="47">
        <v>1</v>
      </c>
      <c r="I872" s="43">
        <v>1882.54</v>
      </c>
      <c r="J872" s="47" t="s">
        <v>16851</v>
      </c>
      <c r="K872" s="47" t="s">
        <v>16876</v>
      </c>
      <c r="L872" s="47" t="s">
        <v>102</v>
      </c>
      <c r="M872" s="47" t="s">
        <v>323</v>
      </c>
    </row>
    <row r="873" spans="1:13" ht="11.25" customHeight="1" x14ac:dyDescent="0.25">
      <c r="A873" s="47" t="s">
        <v>27851</v>
      </c>
      <c r="B873" s="47" t="s">
        <v>9996</v>
      </c>
      <c r="C873" s="47" t="s">
        <v>10362</v>
      </c>
      <c r="D873" s="47" t="s">
        <v>12053</v>
      </c>
      <c r="E873" s="47" t="s">
        <v>11684</v>
      </c>
      <c r="F873" s="47" t="s">
        <v>11685</v>
      </c>
      <c r="G873" s="47" t="s">
        <v>12054</v>
      </c>
      <c r="H873" s="47">
        <v>1</v>
      </c>
      <c r="I873" s="43">
        <v>2666.01</v>
      </c>
      <c r="J873" s="47" t="s">
        <v>16833</v>
      </c>
      <c r="K873" s="47" t="s">
        <v>16906</v>
      </c>
      <c r="L873" s="47" t="s">
        <v>1915</v>
      </c>
      <c r="M873" s="47" t="s">
        <v>1872</v>
      </c>
    </row>
    <row r="874" spans="1:13" ht="11.25" customHeight="1" x14ac:dyDescent="0.25">
      <c r="A874" s="47" t="s">
        <v>27852</v>
      </c>
      <c r="B874" s="47" t="s">
        <v>9996</v>
      </c>
      <c r="C874" s="47" t="s">
        <v>10202</v>
      </c>
      <c r="D874" s="47" t="s">
        <v>10366</v>
      </c>
      <c r="E874" s="47" t="s">
        <v>7577</v>
      </c>
      <c r="F874" s="47" t="s">
        <v>12055</v>
      </c>
      <c r="G874" s="47" t="s">
        <v>12056</v>
      </c>
      <c r="H874" s="47">
        <v>1</v>
      </c>
      <c r="I874" s="43">
        <v>869.6</v>
      </c>
      <c r="J874" s="47" t="s">
        <v>16833</v>
      </c>
      <c r="K874" s="47" t="s">
        <v>16834</v>
      </c>
      <c r="L874" s="47" t="s">
        <v>389</v>
      </c>
      <c r="M874" s="47" t="s">
        <v>376</v>
      </c>
    </row>
    <row r="875" spans="1:13" ht="11.25" customHeight="1" x14ac:dyDescent="0.25">
      <c r="A875" s="47" t="s">
        <v>27853</v>
      </c>
      <c r="B875" s="47" t="s">
        <v>9996</v>
      </c>
      <c r="C875" s="47" t="s">
        <v>10202</v>
      </c>
      <c r="D875" s="47" t="s">
        <v>12057</v>
      </c>
      <c r="E875" s="47" t="s">
        <v>10386</v>
      </c>
      <c r="F875" s="47" t="s">
        <v>12058</v>
      </c>
      <c r="G875" s="47" t="s">
        <v>12059</v>
      </c>
      <c r="H875" s="47">
        <v>1</v>
      </c>
      <c r="I875" s="43">
        <v>755.83</v>
      </c>
      <c r="J875" s="47" t="s">
        <v>16833</v>
      </c>
      <c r="K875" s="47" t="s">
        <v>16906</v>
      </c>
      <c r="L875" s="47" t="s">
        <v>18</v>
      </c>
      <c r="M875" s="47" t="s">
        <v>323</v>
      </c>
    </row>
    <row r="876" spans="1:13" ht="11.25" customHeight="1" x14ac:dyDescent="0.25">
      <c r="A876" s="47" t="s">
        <v>27854</v>
      </c>
      <c r="B876" s="47" t="s">
        <v>9996</v>
      </c>
      <c r="C876" s="47" t="s">
        <v>10037</v>
      </c>
      <c r="D876" s="47" t="s">
        <v>12060</v>
      </c>
      <c r="E876" s="47" t="s">
        <v>6384</v>
      </c>
      <c r="F876" s="47" t="s">
        <v>10421</v>
      </c>
      <c r="G876" s="47" t="s">
        <v>12061</v>
      </c>
      <c r="H876" s="47">
        <v>1</v>
      </c>
      <c r="I876" s="43">
        <v>3177.73</v>
      </c>
      <c r="J876" s="47" t="s">
        <v>16833</v>
      </c>
      <c r="K876" s="47" t="s">
        <v>16859</v>
      </c>
      <c r="L876" s="47" t="s">
        <v>1656</v>
      </c>
      <c r="M876" s="47" t="s">
        <v>1867</v>
      </c>
    </row>
    <row r="877" spans="1:13" ht="11.25" customHeight="1" x14ac:dyDescent="0.25">
      <c r="A877" s="47" t="s">
        <v>27855</v>
      </c>
      <c r="B877" s="47" t="s">
        <v>9996</v>
      </c>
      <c r="C877" s="47" t="s">
        <v>10022</v>
      </c>
      <c r="D877" s="47" t="s">
        <v>12062</v>
      </c>
      <c r="E877" s="47" t="s">
        <v>10023</v>
      </c>
      <c r="F877" s="47" t="s">
        <v>10688</v>
      </c>
      <c r="G877" s="47" t="s">
        <v>12063</v>
      </c>
      <c r="H877" s="47">
        <v>1</v>
      </c>
      <c r="I877" s="43">
        <v>178.61</v>
      </c>
      <c r="J877" s="47" t="s">
        <v>16833</v>
      </c>
      <c r="K877" s="47" t="s">
        <v>16933</v>
      </c>
      <c r="L877" s="47" t="s">
        <v>1740</v>
      </c>
      <c r="M877" s="47" t="s">
        <v>1874</v>
      </c>
    </row>
    <row r="878" spans="1:13" ht="11.25" customHeight="1" x14ac:dyDescent="0.25">
      <c r="A878" s="47" t="s">
        <v>27856</v>
      </c>
      <c r="B878" s="47" t="s">
        <v>9996</v>
      </c>
      <c r="C878" s="47" t="s">
        <v>10119</v>
      </c>
      <c r="D878" s="47" t="s">
        <v>12064</v>
      </c>
      <c r="E878" s="47" t="s">
        <v>10089</v>
      </c>
      <c r="F878" s="47" t="s">
        <v>10411</v>
      </c>
      <c r="G878" s="47" t="s">
        <v>12065</v>
      </c>
      <c r="H878" s="47">
        <v>1</v>
      </c>
      <c r="I878" s="43">
        <v>607.25</v>
      </c>
      <c r="J878" s="47" t="s">
        <v>16833</v>
      </c>
      <c r="K878" s="47" t="s">
        <v>16933</v>
      </c>
      <c r="L878" s="47" t="s">
        <v>1740</v>
      </c>
      <c r="M878" s="47" t="s">
        <v>1874</v>
      </c>
    </row>
    <row r="879" spans="1:13" ht="11.25" customHeight="1" x14ac:dyDescent="0.25">
      <c r="A879" s="47" t="s">
        <v>27857</v>
      </c>
      <c r="B879" s="47" t="s">
        <v>9996</v>
      </c>
      <c r="C879" s="47" t="s">
        <v>10542</v>
      </c>
      <c r="D879" s="47" t="s">
        <v>12066</v>
      </c>
      <c r="E879" s="47" t="s">
        <v>10544</v>
      </c>
      <c r="F879" s="47" t="s">
        <v>1152</v>
      </c>
      <c r="G879" s="47" t="s">
        <v>12067</v>
      </c>
      <c r="H879" s="47">
        <v>1</v>
      </c>
      <c r="I879" s="43">
        <v>541.75</v>
      </c>
      <c r="J879" s="47" t="s">
        <v>16833</v>
      </c>
      <c r="K879" s="47" t="s">
        <v>16933</v>
      </c>
      <c r="L879" s="47" t="s">
        <v>1740</v>
      </c>
      <c r="M879" s="47" t="s">
        <v>1874</v>
      </c>
    </row>
    <row r="880" spans="1:13" ht="11.25" customHeight="1" x14ac:dyDescent="0.25">
      <c r="A880" s="47" t="s">
        <v>27858</v>
      </c>
      <c r="B880" s="47" t="s">
        <v>9996</v>
      </c>
      <c r="C880" s="47" t="s">
        <v>10097</v>
      </c>
      <c r="D880" s="47" t="s">
        <v>12068</v>
      </c>
      <c r="E880" s="47" t="s">
        <v>2594</v>
      </c>
      <c r="F880" s="47" t="s">
        <v>11567</v>
      </c>
      <c r="G880" s="47" t="s">
        <v>12069</v>
      </c>
      <c r="H880" s="47">
        <v>1</v>
      </c>
      <c r="I880" s="43">
        <v>473.24</v>
      </c>
      <c r="J880" s="47" t="s">
        <v>16851</v>
      </c>
      <c r="K880" s="47" t="s">
        <v>16876</v>
      </c>
      <c r="L880" s="47" t="s">
        <v>1688</v>
      </c>
      <c r="M880" s="47" t="s">
        <v>1842</v>
      </c>
    </row>
    <row r="881" spans="1:13" ht="11.25" customHeight="1" x14ac:dyDescent="0.25">
      <c r="A881" s="47" t="s">
        <v>27859</v>
      </c>
      <c r="B881" s="47" t="s">
        <v>9996</v>
      </c>
      <c r="C881" s="47" t="s">
        <v>10561</v>
      </c>
      <c r="D881" s="47" t="s">
        <v>10079</v>
      </c>
      <c r="E881" s="47" t="s">
        <v>6625</v>
      </c>
      <c r="F881" s="47" t="s">
        <v>12070</v>
      </c>
      <c r="G881" s="47" t="s">
        <v>12071</v>
      </c>
      <c r="H881" s="47">
        <v>1</v>
      </c>
      <c r="I881" s="43">
        <v>1040.74</v>
      </c>
      <c r="J881" s="47" t="s">
        <v>16833</v>
      </c>
      <c r="K881" s="47" t="s">
        <v>16834</v>
      </c>
      <c r="L881" s="47" t="s">
        <v>1820</v>
      </c>
      <c r="M881" s="47" t="s">
        <v>2282</v>
      </c>
    </row>
    <row r="882" spans="1:13" ht="11.25" customHeight="1" x14ac:dyDescent="0.25">
      <c r="A882" s="47" t="s">
        <v>27860</v>
      </c>
      <c r="B882" s="47" t="s">
        <v>9996</v>
      </c>
      <c r="C882" s="47" t="s">
        <v>10403</v>
      </c>
      <c r="D882" s="47" t="s">
        <v>10500</v>
      </c>
      <c r="E882" s="47" t="s">
        <v>10024</v>
      </c>
      <c r="F882" s="47" t="s">
        <v>1152</v>
      </c>
      <c r="G882" s="47" t="s">
        <v>1152</v>
      </c>
      <c r="H882" s="47">
        <v>1</v>
      </c>
      <c r="I882" s="43">
        <v>266.86</v>
      </c>
      <c r="J882" s="47" t="s">
        <v>16833</v>
      </c>
      <c r="K882" s="47" t="s">
        <v>16834</v>
      </c>
      <c r="L882" s="47" t="s">
        <v>391</v>
      </c>
      <c r="M882" s="47" t="s">
        <v>1997</v>
      </c>
    </row>
    <row r="883" spans="1:13" ht="11.25" customHeight="1" x14ac:dyDescent="0.25">
      <c r="A883" s="47" t="s">
        <v>27861</v>
      </c>
      <c r="B883" s="47" t="s">
        <v>9996</v>
      </c>
      <c r="C883" s="47" t="s">
        <v>10022</v>
      </c>
      <c r="D883" s="47" t="s">
        <v>12072</v>
      </c>
      <c r="E883" s="47" t="s">
        <v>2827</v>
      </c>
      <c r="F883" s="47" t="s">
        <v>1152</v>
      </c>
      <c r="G883" s="47" t="s">
        <v>12073</v>
      </c>
      <c r="H883" s="47">
        <v>1</v>
      </c>
      <c r="I883" s="43">
        <v>980.4</v>
      </c>
      <c r="J883" s="47" t="s">
        <v>16833</v>
      </c>
      <c r="K883" s="47" t="s">
        <v>16834</v>
      </c>
      <c r="L883" s="47" t="s">
        <v>391</v>
      </c>
      <c r="M883" s="47" t="s">
        <v>390</v>
      </c>
    </row>
    <row r="884" spans="1:13" ht="11.25" customHeight="1" x14ac:dyDescent="0.25">
      <c r="A884" s="47" t="s">
        <v>27862</v>
      </c>
      <c r="B884" s="47" t="s">
        <v>9996</v>
      </c>
      <c r="C884" s="47" t="s">
        <v>10238</v>
      </c>
      <c r="D884" s="47" t="s">
        <v>12074</v>
      </c>
      <c r="E884" s="47" t="s">
        <v>10089</v>
      </c>
      <c r="F884" s="47" t="s">
        <v>12025</v>
      </c>
      <c r="G884" s="47" t="s">
        <v>12075</v>
      </c>
      <c r="H884" s="47">
        <v>1</v>
      </c>
      <c r="I884" s="43">
        <v>1173.79</v>
      </c>
      <c r="J884" s="47" t="s">
        <v>16833</v>
      </c>
      <c r="K884" s="47" t="s">
        <v>16834</v>
      </c>
      <c r="L884" s="47" t="s">
        <v>391</v>
      </c>
      <c r="M884" s="47" t="s">
        <v>390</v>
      </c>
    </row>
    <row r="885" spans="1:13" ht="11.25" customHeight="1" x14ac:dyDescent="0.25">
      <c r="A885" s="47" t="s">
        <v>27863</v>
      </c>
      <c r="B885" s="47" t="s">
        <v>9996</v>
      </c>
      <c r="C885" s="47" t="s">
        <v>10022</v>
      </c>
      <c r="D885" s="47" t="s">
        <v>12076</v>
      </c>
      <c r="E885" s="47" t="s">
        <v>10024</v>
      </c>
      <c r="F885" s="47" t="s">
        <v>4828</v>
      </c>
      <c r="G885" s="47" t="s">
        <v>12077</v>
      </c>
      <c r="H885" s="47">
        <v>1</v>
      </c>
      <c r="I885" s="43">
        <v>342.9</v>
      </c>
      <c r="J885" s="47" t="s">
        <v>16833</v>
      </c>
      <c r="K885" s="47" t="s">
        <v>16834</v>
      </c>
      <c r="L885" s="47" t="s">
        <v>389</v>
      </c>
      <c r="M885" s="47" t="s">
        <v>387</v>
      </c>
    </row>
    <row r="886" spans="1:13" ht="11.25" customHeight="1" x14ac:dyDescent="0.25">
      <c r="A886" s="47" t="s">
        <v>27864</v>
      </c>
      <c r="B886" s="47" t="s">
        <v>9996</v>
      </c>
      <c r="C886" s="47" t="s">
        <v>10536</v>
      </c>
      <c r="D886" s="47" t="s">
        <v>10500</v>
      </c>
      <c r="E886" s="47" t="s">
        <v>10024</v>
      </c>
      <c r="F886" s="47" t="s">
        <v>1152</v>
      </c>
      <c r="G886" s="47" t="s">
        <v>1152</v>
      </c>
      <c r="H886" s="47">
        <v>1</v>
      </c>
      <c r="I886" s="43">
        <v>800.14</v>
      </c>
      <c r="J886" s="47" t="s">
        <v>16833</v>
      </c>
      <c r="K886" s="47" t="s">
        <v>16834</v>
      </c>
      <c r="L886" s="47" t="s">
        <v>391</v>
      </c>
      <c r="M886" s="47" t="s">
        <v>387</v>
      </c>
    </row>
    <row r="887" spans="1:13" ht="11.25" customHeight="1" x14ac:dyDescent="0.25">
      <c r="A887" s="47" t="s">
        <v>27865</v>
      </c>
      <c r="B887" s="47" t="s">
        <v>9996</v>
      </c>
      <c r="C887" s="47" t="s">
        <v>10022</v>
      </c>
      <c r="D887" s="47" t="s">
        <v>12078</v>
      </c>
      <c r="E887" s="47" t="s">
        <v>10024</v>
      </c>
      <c r="F887" s="47" t="s">
        <v>1152</v>
      </c>
      <c r="G887" s="47" t="s">
        <v>12079</v>
      </c>
      <c r="H887" s="47">
        <v>1</v>
      </c>
      <c r="I887" s="43">
        <v>308.54000000000002</v>
      </c>
      <c r="J887" s="47" t="s">
        <v>16833</v>
      </c>
      <c r="K887" s="47" t="s">
        <v>16834</v>
      </c>
      <c r="L887" s="47" t="s">
        <v>391</v>
      </c>
      <c r="M887" s="47" t="s">
        <v>387</v>
      </c>
    </row>
    <row r="888" spans="1:13" ht="11.25" customHeight="1" x14ac:dyDescent="0.25">
      <c r="A888" s="47" t="s">
        <v>27866</v>
      </c>
      <c r="B888" s="47" t="s">
        <v>9996</v>
      </c>
      <c r="C888" s="47" t="s">
        <v>10015</v>
      </c>
      <c r="D888" s="47" t="s">
        <v>10500</v>
      </c>
      <c r="E888" s="47" t="s">
        <v>10024</v>
      </c>
      <c r="F888" s="47" t="s">
        <v>12080</v>
      </c>
      <c r="G888" s="47" t="s">
        <v>1152</v>
      </c>
      <c r="H888" s="47">
        <v>1</v>
      </c>
      <c r="I888" s="43">
        <v>720.12</v>
      </c>
      <c r="J888" s="47" t="s">
        <v>16833</v>
      </c>
      <c r="K888" s="47" t="s">
        <v>16834</v>
      </c>
      <c r="L888" s="47" t="s">
        <v>391</v>
      </c>
      <c r="M888" s="47" t="s">
        <v>387</v>
      </c>
    </row>
    <row r="889" spans="1:13" ht="11.25" customHeight="1" x14ac:dyDescent="0.25">
      <c r="A889" s="47" t="s">
        <v>27867</v>
      </c>
      <c r="B889" s="47" t="s">
        <v>9996</v>
      </c>
      <c r="C889" s="47" t="s">
        <v>10022</v>
      </c>
      <c r="D889" s="47" t="s">
        <v>12081</v>
      </c>
      <c r="E889" s="47" t="s">
        <v>10024</v>
      </c>
      <c r="F889" s="47" t="s">
        <v>1152</v>
      </c>
      <c r="G889" s="47" t="s">
        <v>12082</v>
      </c>
      <c r="H889" s="47">
        <v>1</v>
      </c>
      <c r="I889" s="43">
        <v>266.86</v>
      </c>
      <c r="J889" s="47" t="s">
        <v>16833</v>
      </c>
      <c r="K889" s="47" t="s">
        <v>16834</v>
      </c>
      <c r="L889" s="47" t="s">
        <v>389</v>
      </c>
      <c r="M889" s="47" t="s">
        <v>387</v>
      </c>
    </row>
    <row r="890" spans="1:13" ht="11.25" customHeight="1" x14ac:dyDescent="0.25">
      <c r="A890" s="47" t="s">
        <v>27868</v>
      </c>
      <c r="B890" s="47" t="s">
        <v>9996</v>
      </c>
      <c r="C890" s="47" t="s">
        <v>10536</v>
      </c>
      <c r="D890" s="47" t="s">
        <v>10500</v>
      </c>
      <c r="E890" s="47" t="s">
        <v>10024</v>
      </c>
      <c r="F890" s="47" t="s">
        <v>1152</v>
      </c>
      <c r="G890" s="47" t="s">
        <v>1152</v>
      </c>
      <c r="H890" s="47">
        <v>1</v>
      </c>
      <c r="I890" s="43">
        <v>266.86</v>
      </c>
      <c r="J890" s="47" t="s">
        <v>16833</v>
      </c>
      <c r="K890" s="47" t="s">
        <v>16834</v>
      </c>
      <c r="L890" s="47" t="s">
        <v>389</v>
      </c>
      <c r="M890" s="47" t="s">
        <v>387</v>
      </c>
    </row>
    <row r="891" spans="1:13" ht="11.25" customHeight="1" x14ac:dyDescent="0.25">
      <c r="A891" s="47" t="s">
        <v>27869</v>
      </c>
      <c r="B891" s="47" t="s">
        <v>9996</v>
      </c>
      <c r="C891" s="47" t="s">
        <v>10022</v>
      </c>
      <c r="D891" s="47" t="s">
        <v>12083</v>
      </c>
      <c r="E891" s="47" t="s">
        <v>10024</v>
      </c>
      <c r="F891" s="47" t="s">
        <v>12084</v>
      </c>
      <c r="G891" s="47" t="s">
        <v>12085</v>
      </c>
      <c r="H891" s="47">
        <v>1</v>
      </c>
      <c r="I891" s="43">
        <v>308.54000000000002</v>
      </c>
      <c r="J891" s="47" t="s">
        <v>16851</v>
      </c>
      <c r="K891" s="47" t="s">
        <v>16852</v>
      </c>
      <c r="L891" s="47" t="s">
        <v>474</v>
      </c>
      <c r="M891" s="47" t="s">
        <v>387</v>
      </c>
    </row>
    <row r="892" spans="1:13" ht="11.25" customHeight="1" x14ac:dyDescent="0.25">
      <c r="A892" s="47" t="s">
        <v>27870</v>
      </c>
      <c r="B892" s="47" t="s">
        <v>9996</v>
      </c>
      <c r="C892" s="47" t="s">
        <v>10403</v>
      </c>
      <c r="D892" s="47" t="s">
        <v>10500</v>
      </c>
      <c r="E892" s="47" t="s">
        <v>10024</v>
      </c>
      <c r="F892" s="47" t="s">
        <v>1152</v>
      </c>
      <c r="G892" s="47" t="s">
        <v>1152</v>
      </c>
      <c r="H892" s="47">
        <v>1</v>
      </c>
      <c r="I892" s="43">
        <v>720.12</v>
      </c>
      <c r="J892" s="47" t="s">
        <v>16851</v>
      </c>
      <c r="K892" s="47" t="s">
        <v>16852</v>
      </c>
      <c r="L892" s="47" t="s">
        <v>474</v>
      </c>
      <c r="M892" s="47" t="s">
        <v>387</v>
      </c>
    </row>
    <row r="893" spans="1:13" ht="11.25" customHeight="1" x14ac:dyDescent="0.25">
      <c r="A893" s="47" t="s">
        <v>27871</v>
      </c>
      <c r="B893" s="47" t="s">
        <v>9996</v>
      </c>
      <c r="C893" s="47" t="s">
        <v>10022</v>
      </c>
      <c r="D893" s="47" t="s">
        <v>12086</v>
      </c>
      <c r="E893" s="47" t="s">
        <v>10024</v>
      </c>
      <c r="F893" s="47" t="s">
        <v>1152</v>
      </c>
      <c r="G893" s="47" t="s">
        <v>12087</v>
      </c>
      <c r="H893" s="47">
        <v>1</v>
      </c>
      <c r="I893" s="43">
        <v>342.9</v>
      </c>
      <c r="J893" s="47" t="s">
        <v>16833</v>
      </c>
      <c r="K893" s="47" t="s">
        <v>16834</v>
      </c>
      <c r="L893" s="47" t="s">
        <v>389</v>
      </c>
      <c r="M893" s="47" t="s">
        <v>387</v>
      </c>
    </row>
    <row r="894" spans="1:13" ht="11.25" customHeight="1" x14ac:dyDescent="0.25">
      <c r="A894" s="47" t="s">
        <v>27872</v>
      </c>
      <c r="B894" s="47" t="s">
        <v>9996</v>
      </c>
      <c r="C894" s="47" t="s">
        <v>10536</v>
      </c>
      <c r="D894" s="47" t="s">
        <v>10500</v>
      </c>
      <c r="E894" s="47" t="s">
        <v>10024</v>
      </c>
      <c r="F894" s="47" t="s">
        <v>1152</v>
      </c>
      <c r="G894" s="47" t="s">
        <v>1152</v>
      </c>
      <c r="H894" s="47">
        <v>1</v>
      </c>
      <c r="I894" s="43">
        <v>343.44</v>
      </c>
      <c r="J894" s="47" t="s">
        <v>16833</v>
      </c>
      <c r="K894" s="47" t="s">
        <v>16834</v>
      </c>
      <c r="L894" s="47" t="s">
        <v>389</v>
      </c>
      <c r="M894" s="47" t="s">
        <v>387</v>
      </c>
    </row>
    <row r="895" spans="1:13" ht="11.25" customHeight="1" x14ac:dyDescent="0.25">
      <c r="A895" s="47" t="s">
        <v>27873</v>
      </c>
      <c r="B895" s="47" t="s">
        <v>9996</v>
      </c>
      <c r="C895" s="47" t="s">
        <v>10078</v>
      </c>
      <c r="D895" s="47" t="s">
        <v>10079</v>
      </c>
      <c r="E895" s="47" t="s">
        <v>6625</v>
      </c>
      <c r="F895" s="47" t="s">
        <v>11437</v>
      </c>
      <c r="G895" s="47" t="s">
        <v>12088</v>
      </c>
      <c r="H895" s="47">
        <v>1</v>
      </c>
      <c r="I895" s="43">
        <v>818.74</v>
      </c>
      <c r="J895" s="47" t="s">
        <v>16833</v>
      </c>
      <c r="K895" s="47" t="s">
        <v>16834</v>
      </c>
      <c r="L895" s="47" t="s">
        <v>1820</v>
      </c>
      <c r="M895" s="47" t="s">
        <v>1889</v>
      </c>
    </row>
    <row r="896" spans="1:13" ht="11.25" customHeight="1" x14ac:dyDescent="0.25">
      <c r="A896" s="47" t="s">
        <v>27874</v>
      </c>
      <c r="B896" s="47" t="s">
        <v>9996</v>
      </c>
      <c r="C896" s="47" t="s">
        <v>12089</v>
      </c>
      <c r="D896" s="47" t="s">
        <v>10171</v>
      </c>
      <c r="E896" s="47" t="s">
        <v>10172</v>
      </c>
      <c r="F896" s="47" t="s">
        <v>1152</v>
      </c>
      <c r="G896" s="47" t="s">
        <v>1152</v>
      </c>
      <c r="H896" s="47">
        <v>1</v>
      </c>
      <c r="I896" s="43">
        <v>722.42</v>
      </c>
      <c r="J896" s="47" t="s">
        <v>16833</v>
      </c>
      <c r="K896" s="47" t="s">
        <v>16834</v>
      </c>
      <c r="L896" s="47" t="s">
        <v>1820</v>
      </c>
      <c r="M896" s="47" t="s">
        <v>1893</v>
      </c>
    </row>
    <row r="897" spans="1:13" ht="11.25" customHeight="1" x14ac:dyDescent="0.25">
      <c r="A897" s="47" t="s">
        <v>27875</v>
      </c>
      <c r="B897" s="47" t="s">
        <v>9996</v>
      </c>
      <c r="C897" s="47" t="s">
        <v>10065</v>
      </c>
      <c r="D897" s="47" t="s">
        <v>10066</v>
      </c>
      <c r="E897" s="47" t="s">
        <v>2032</v>
      </c>
      <c r="F897" s="47" t="s">
        <v>10067</v>
      </c>
      <c r="G897" s="47" t="s">
        <v>12090</v>
      </c>
      <c r="H897" s="47">
        <v>1</v>
      </c>
      <c r="I897" s="43">
        <v>216.3</v>
      </c>
      <c r="J897" s="47" t="s">
        <v>16833</v>
      </c>
      <c r="K897" s="47" t="s">
        <v>16834</v>
      </c>
      <c r="L897" s="47" t="s">
        <v>1820</v>
      </c>
      <c r="M897" s="47" t="s">
        <v>1942</v>
      </c>
    </row>
    <row r="898" spans="1:13" ht="11.25" customHeight="1" x14ac:dyDescent="0.25">
      <c r="A898" s="47" t="s">
        <v>27876</v>
      </c>
      <c r="B898" s="47" t="s">
        <v>9996</v>
      </c>
      <c r="C898" s="47" t="s">
        <v>12091</v>
      </c>
      <c r="D898" s="47" t="s">
        <v>12092</v>
      </c>
      <c r="E898" s="47" t="s">
        <v>4177</v>
      </c>
      <c r="F898" s="47" t="s">
        <v>12093</v>
      </c>
      <c r="G898" s="47" t="s">
        <v>12094</v>
      </c>
      <c r="H898" s="47">
        <v>1</v>
      </c>
      <c r="I898" s="43">
        <v>518.45000000000005</v>
      </c>
      <c r="J898" s="47" t="s">
        <v>16833</v>
      </c>
      <c r="K898" s="47" t="s">
        <v>16834</v>
      </c>
      <c r="L898" s="47" t="s">
        <v>1820</v>
      </c>
      <c r="M898" s="47" t="s">
        <v>1942</v>
      </c>
    </row>
    <row r="899" spans="1:13" ht="11.25" customHeight="1" x14ac:dyDescent="0.25">
      <c r="A899" s="47" t="s">
        <v>27877</v>
      </c>
      <c r="B899" s="47" t="s">
        <v>9996</v>
      </c>
      <c r="C899" s="47" t="s">
        <v>11065</v>
      </c>
      <c r="D899" s="47" t="s">
        <v>10132</v>
      </c>
      <c r="E899" s="47" t="s">
        <v>1152</v>
      </c>
      <c r="F899" s="47" t="s">
        <v>1152</v>
      </c>
      <c r="G899" s="47" t="s">
        <v>1152</v>
      </c>
      <c r="H899" s="47">
        <v>1</v>
      </c>
      <c r="I899" s="43">
        <v>586.33000000000004</v>
      </c>
      <c r="J899" s="47" t="s">
        <v>16833</v>
      </c>
      <c r="K899" s="47" t="s">
        <v>16834</v>
      </c>
      <c r="L899" s="47" t="s">
        <v>1820</v>
      </c>
      <c r="M899" s="47" t="s">
        <v>1942</v>
      </c>
    </row>
    <row r="900" spans="1:13" ht="11.25" customHeight="1" x14ac:dyDescent="0.25">
      <c r="A900" s="47" t="s">
        <v>27878</v>
      </c>
      <c r="B900" s="47" t="s">
        <v>9996</v>
      </c>
      <c r="C900" s="47" t="s">
        <v>10001</v>
      </c>
      <c r="D900" s="47" t="s">
        <v>12095</v>
      </c>
      <c r="E900" s="47" t="s">
        <v>10089</v>
      </c>
      <c r="F900" s="47" t="s">
        <v>10741</v>
      </c>
      <c r="G900" s="47" t="s">
        <v>12096</v>
      </c>
      <c r="H900" s="47">
        <v>1</v>
      </c>
      <c r="I900" s="43">
        <v>472.2</v>
      </c>
      <c r="J900" s="47" t="s">
        <v>16833</v>
      </c>
      <c r="K900" s="47" t="s">
        <v>16834</v>
      </c>
      <c r="L900" s="47" t="s">
        <v>1820</v>
      </c>
      <c r="M900" s="47" t="s">
        <v>16882</v>
      </c>
    </row>
    <row r="901" spans="1:13" ht="11.25" customHeight="1" x14ac:dyDescent="0.25">
      <c r="A901" s="47" t="s">
        <v>27879</v>
      </c>
      <c r="B901" s="47" t="s">
        <v>9996</v>
      </c>
      <c r="C901" s="47" t="s">
        <v>10022</v>
      </c>
      <c r="D901" s="47" t="s">
        <v>12097</v>
      </c>
      <c r="E901" s="47" t="s">
        <v>2827</v>
      </c>
      <c r="F901" s="47" t="s">
        <v>12098</v>
      </c>
      <c r="G901" s="47" t="s">
        <v>12099</v>
      </c>
      <c r="H901" s="47">
        <v>1</v>
      </c>
      <c r="I901" s="43">
        <v>291.76</v>
      </c>
      <c r="J901" s="47" t="s">
        <v>16833</v>
      </c>
      <c r="K901" s="47" t="s">
        <v>16906</v>
      </c>
      <c r="L901" s="47" t="s">
        <v>1915</v>
      </c>
      <c r="M901" s="47" t="s">
        <v>1874</v>
      </c>
    </row>
    <row r="902" spans="1:13" ht="11.25" customHeight="1" x14ac:dyDescent="0.25">
      <c r="A902" s="47" t="s">
        <v>27880</v>
      </c>
      <c r="B902" s="47" t="s">
        <v>9996</v>
      </c>
      <c r="C902" s="47" t="s">
        <v>10088</v>
      </c>
      <c r="D902" s="47" t="s">
        <v>12100</v>
      </c>
      <c r="E902" s="47" t="s">
        <v>10117</v>
      </c>
      <c r="F902" s="47" t="s">
        <v>12101</v>
      </c>
      <c r="G902" s="47" t="s">
        <v>12102</v>
      </c>
      <c r="H902" s="47">
        <v>1</v>
      </c>
      <c r="I902" s="43">
        <v>4579.82</v>
      </c>
      <c r="J902" s="47" t="s">
        <v>16833</v>
      </c>
      <c r="K902" s="47" t="s">
        <v>16834</v>
      </c>
      <c r="L902" s="47" t="s">
        <v>1820</v>
      </c>
      <c r="M902" s="47" t="s">
        <v>1874</v>
      </c>
    </row>
    <row r="903" spans="1:13" ht="11.25" customHeight="1" x14ac:dyDescent="0.25">
      <c r="A903" s="47" t="s">
        <v>27881</v>
      </c>
      <c r="B903" s="47" t="s">
        <v>9996</v>
      </c>
      <c r="C903" s="47" t="s">
        <v>10119</v>
      </c>
      <c r="D903" s="47" t="s">
        <v>12103</v>
      </c>
      <c r="E903" s="47" t="s">
        <v>10117</v>
      </c>
      <c r="F903" s="47" t="s">
        <v>10151</v>
      </c>
      <c r="G903" s="47" t="s">
        <v>12102</v>
      </c>
      <c r="H903" s="47">
        <v>1</v>
      </c>
      <c r="I903" s="43">
        <v>1894.36</v>
      </c>
      <c r="J903" s="47" t="s">
        <v>16833</v>
      </c>
      <c r="K903" s="47" t="s">
        <v>16834</v>
      </c>
      <c r="L903" s="47" t="s">
        <v>1820</v>
      </c>
      <c r="M903" s="47" t="s">
        <v>1874</v>
      </c>
    </row>
    <row r="904" spans="1:13" ht="11.25" customHeight="1" x14ac:dyDescent="0.25">
      <c r="A904" s="47" t="s">
        <v>27882</v>
      </c>
      <c r="B904" s="47" t="s">
        <v>9996</v>
      </c>
      <c r="C904" s="47" t="s">
        <v>10159</v>
      </c>
      <c r="D904" s="47" t="s">
        <v>12104</v>
      </c>
      <c r="E904" s="47" t="s">
        <v>4177</v>
      </c>
      <c r="F904" s="47" t="s">
        <v>12105</v>
      </c>
      <c r="G904" s="47" t="s">
        <v>12106</v>
      </c>
      <c r="H904" s="47">
        <v>1</v>
      </c>
      <c r="I904" s="43">
        <v>316.14999999999998</v>
      </c>
      <c r="J904" s="47" t="s">
        <v>16833</v>
      </c>
      <c r="K904" s="47" t="s">
        <v>16834</v>
      </c>
      <c r="L904" s="47" t="s">
        <v>1820</v>
      </c>
      <c r="M904" s="47" t="s">
        <v>1864</v>
      </c>
    </row>
    <row r="905" spans="1:13" ht="11.25" customHeight="1" x14ac:dyDescent="0.25">
      <c r="A905" s="47" t="s">
        <v>27883</v>
      </c>
      <c r="B905" s="47" t="s">
        <v>9996</v>
      </c>
      <c r="C905" s="47" t="s">
        <v>11139</v>
      </c>
      <c r="D905" s="47" t="s">
        <v>12107</v>
      </c>
      <c r="E905" s="47" t="s">
        <v>4177</v>
      </c>
      <c r="F905" s="47" t="s">
        <v>12108</v>
      </c>
      <c r="G905" s="47" t="s">
        <v>12109</v>
      </c>
      <c r="H905" s="47">
        <v>1</v>
      </c>
      <c r="I905" s="43">
        <v>2258.83</v>
      </c>
      <c r="J905" s="47" t="s">
        <v>16833</v>
      </c>
      <c r="K905" s="47" t="s">
        <v>16834</v>
      </c>
      <c r="L905" s="47" t="s">
        <v>1820</v>
      </c>
      <c r="M905" s="47" t="s">
        <v>1864</v>
      </c>
    </row>
    <row r="906" spans="1:13" ht="11.25" customHeight="1" x14ac:dyDescent="0.25">
      <c r="A906" s="47" t="s">
        <v>27884</v>
      </c>
      <c r="B906" s="47" t="s">
        <v>9996</v>
      </c>
      <c r="C906" s="47" t="s">
        <v>10031</v>
      </c>
      <c r="D906" s="47" t="s">
        <v>12110</v>
      </c>
      <c r="E906" s="47" t="s">
        <v>10033</v>
      </c>
      <c r="F906" s="47" t="s">
        <v>10036</v>
      </c>
      <c r="G906" s="47" t="s">
        <v>12111</v>
      </c>
      <c r="H906" s="47">
        <v>1</v>
      </c>
      <c r="I906" s="43">
        <v>1520.88</v>
      </c>
      <c r="J906" s="47" t="s">
        <v>16833</v>
      </c>
      <c r="K906" s="47" t="s">
        <v>16834</v>
      </c>
      <c r="L906" s="47" t="s">
        <v>1820</v>
      </c>
      <c r="M906" s="47" t="s">
        <v>1864</v>
      </c>
    </row>
    <row r="907" spans="1:13" ht="11.25" customHeight="1" x14ac:dyDescent="0.25">
      <c r="A907" s="47" t="s">
        <v>27885</v>
      </c>
      <c r="B907" s="47" t="s">
        <v>9996</v>
      </c>
      <c r="C907" s="47" t="s">
        <v>10031</v>
      </c>
      <c r="D907" s="47" t="s">
        <v>12112</v>
      </c>
      <c r="E907" s="47" t="s">
        <v>10094</v>
      </c>
      <c r="F907" s="47" t="s">
        <v>10036</v>
      </c>
      <c r="G907" s="47" t="s">
        <v>12113</v>
      </c>
      <c r="H907" s="47">
        <v>1</v>
      </c>
      <c r="I907" s="43">
        <v>1520.88</v>
      </c>
      <c r="J907" s="47" t="s">
        <v>16833</v>
      </c>
      <c r="K907" s="47" t="s">
        <v>16834</v>
      </c>
      <c r="L907" s="47" t="s">
        <v>1820</v>
      </c>
      <c r="M907" s="47" t="s">
        <v>1872</v>
      </c>
    </row>
    <row r="908" spans="1:13" ht="11.25" customHeight="1" x14ac:dyDescent="0.25">
      <c r="A908" s="47" t="s">
        <v>27886</v>
      </c>
      <c r="B908" s="47" t="s">
        <v>9996</v>
      </c>
      <c r="C908" s="47" t="s">
        <v>10031</v>
      </c>
      <c r="D908" s="47" t="s">
        <v>12114</v>
      </c>
      <c r="E908" s="47" t="s">
        <v>10033</v>
      </c>
      <c r="F908" s="47" t="s">
        <v>10036</v>
      </c>
      <c r="G908" s="47" t="s">
        <v>12115</v>
      </c>
      <c r="H908" s="47">
        <v>1</v>
      </c>
      <c r="I908" s="43">
        <v>1291.58</v>
      </c>
      <c r="J908" s="47" t="s">
        <v>16833</v>
      </c>
      <c r="K908" s="47" t="s">
        <v>16834</v>
      </c>
      <c r="L908" s="47" t="s">
        <v>1820</v>
      </c>
      <c r="M908" s="47" t="s">
        <v>1889</v>
      </c>
    </row>
    <row r="909" spans="1:13" ht="11.25" customHeight="1" x14ac:dyDescent="0.25">
      <c r="A909" s="47" t="s">
        <v>27887</v>
      </c>
      <c r="B909" s="47" t="s">
        <v>9996</v>
      </c>
      <c r="C909" s="47" t="s">
        <v>10037</v>
      </c>
      <c r="D909" s="47" t="s">
        <v>12116</v>
      </c>
      <c r="E909" s="47" t="s">
        <v>6384</v>
      </c>
      <c r="F909" s="47" t="s">
        <v>10421</v>
      </c>
      <c r="G909" s="47" t="s">
        <v>12117</v>
      </c>
      <c r="H909" s="47">
        <v>1</v>
      </c>
      <c r="I909" s="43">
        <v>2187.3000000000002</v>
      </c>
      <c r="J909" s="47" t="s">
        <v>16833</v>
      </c>
      <c r="K909" s="47" t="s">
        <v>16834</v>
      </c>
      <c r="L909" s="47" t="s">
        <v>1820</v>
      </c>
      <c r="M909" s="47" t="s">
        <v>2282</v>
      </c>
    </row>
    <row r="910" spans="1:13" ht="11.25" customHeight="1" x14ac:dyDescent="0.25">
      <c r="A910" s="47" t="s">
        <v>27888</v>
      </c>
      <c r="B910" s="47" t="s">
        <v>9996</v>
      </c>
      <c r="C910" s="47" t="s">
        <v>12118</v>
      </c>
      <c r="D910" s="47" t="s">
        <v>12119</v>
      </c>
      <c r="E910" s="47" t="s">
        <v>4177</v>
      </c>
      <c r="F910" s="47" t="s">
        <v>12120</v>
      </c>
      <c r="G910" s="47" t="s">
        <v>12121</v>
      </c>
      <c r="H910" s="47">
        <v>1</v>
      </c>
      <c r="I910" s="43">
        <v>2289.6999999999998</v>
      </c>
      <c r="J910" s="47" t="s">
        <v>16833</v>
      </c>
      <c r="K910" s="47" t="s">
        <v>16834</v>
      </c>
      <c r="L910" s="47" t="s">
        <v>1820</v>
      </c>
      <c r="M910" s="47" t="s">
        <v>1951</v>
      </c>
    </row>
    <row r="911" spans="1:13" ht="11.25" customHeight="1" x14ac:dyDescent="0.25">
      <c r="A911" s="47" t="s">
        <v>27889</v>
      </c>
      <c r="B911" s="47" t="s">
        <v>9996</v>
      </c>
      <c r="C911" s="47" t="s">
        <v>10159</v>
      </c>
      <c r="D911" s="47" t="s">
        <v>12122</v>
      </c>
      <c r="E911" s="47" t="s">
        <v>4177</v>
      </c>
      <c r="F911" s="47" t="s">
        <v>12123</v>
      </c>
      <c r="G911" s="47" t="s">
        <v>12124</v>
      </c>
      <c r="H911" s="47">
        <v>1</v>
      </c>
      <c r="I911" s="43">
        <v>1198.56</v>
      </c>
      <c r="J911" s="47" t="s">
        <v>16833</v>
      </c>
      <c r="K911" s="47" t="s">
        <v>16834</v>
      </c>
      <c r="L911" s="47" t="s">
        <v>1820</v>
      </c>
      <c r="M911" s="47" t="s">
        <v>1951</v>
      </c>
    </row>
    <row r="912" spans="1:13" ht="11.25" customHeight="1" x14ac:dyDescent="0.25">
      <c r="A912" s="47" t="s">
        <v>27890</v>
      </c>
      <c r="B912" s="47" t="s">
        <v>9996</v>
      </c>
      <c r="C912" s="47" t="s">
        <v>10088</v>
      </c>
      <c r="D912" s="47" t="s">
        <v>12125</v>
      </c>
      <c r="E912" s="47" t="s">
        <v>10117</v>
      </c>
      <c r="F912" s="47" t="s">
        <v>10117</v>
      </c>
      <c r="G912" s="47" t="s">
        <v>12126</v>
      </c>
      <c r="H912" s="47">
        <v>1</v>
      </c>
      <c r="I912" s="43">
        <v>713.55</v>
      </c>
      <c r="J912" s="47" t="s">
        <v>16833</v>
      </c>
      <c r="K912" s="47" t="s">
        <v>16834</v>
      </c>
      <c r="L912" s="47" t="s">
        <v>389</v>
      </c>
      <c r="M912" s="47" t="s">
        <v>1842</v>
      </c>
    </row>
    <row r="913" spans="1:13" ht="11.25" customHeight="1" x14ac:dyDescent="0.25">
      <c r="A913" s="47" t="s">
        <v>27891</v>
      </c>
      <c r="B913" s="47" t="s">
        <v>9996</v>
      </c>
      <c r="C913" s="47" t="s">
        <v>11329</v>
      </c>
      <c r="D913" s="47" t="s">
        <v>12127</v>
      </c>
      <c r="E913" s="47" t="s">
        <v>10117</v>
      </c>
      <c r="F913" s="47" t="s">
        <v>10493</v>
      </c>
      <c r="G913" s="47" t="s">
        <v>12128</v>
      </c>
      <c r="H913" s="47">
        <v>1</v>
      </c>
      <c r="I913" s="43">
        <v>463.51</v>
      </c>
      <c r="J913" s="47" t="s">
        <v>16833</v>
      </c>
      <c r="K913" s="47" t="s">
        <v>16834</v>
      </c>
      <c r="L913" s="47" t="s">
        <v>389</v>
      </c>
      <c r="M913" s="47" t="s">
        <v>1842</v>
      </c>
    </row>
    <row r="914" spans="1:13" ht="11.25" customHeight="1" x14ac:dyDescent="0.25">
      <c r="A914" s="47" t="s">
        <v>27892</v>
      </c>
      <c r="B914" s="47" t="s">
        <v>9996</v>
      </c>
      <c r="C914" s="47" t="s">
        <v>10031</v>
      </c>
      <c r="D914" s="47" t="s">
        <v>12129</v>
      </c>
      <c r="E914" s="47" t="s">
        <v>10033</v>
      </c>
      <c r="F914" s="47" t="s">
        <v>12130</v>
      </c>
      <c r="G914" s="47" t="s">
        <v>12131</v>
      </c>
      <c r="H914" s="47">
        <v>1</v>
      </c>
      <c r="I914" s="43">
        <v>1520.88</v>
      </c>
      <c r="J914" s="47" t="s">
        <v>16833</v>
      </c>
      <c r="K914" s="47" t="s">
        <v>16834</v>
      </c>
      <c r="L914" s="47" t="s">
        <v>1820</v>
      </c>
      <c r="M914" s="47" t="s">
        <v>1951</v>
      </c>
    </row>
    <row r="915" spans="1:13" ht="11.25" customHeight="1" x14ac:dyDescent="0.25">
      <c r="A915" s="47" t="s">
        <v>27893</v>
      </c>
      <c r="B915" s="47" t="s">
        <v>9996</v>
      </c>
      <c r="C915" s="47" t="s">
        <v>10022</v>
      </c>
      <c r="D915" s="47" t="s">
        <v>12132</v>
      </c>
      <c r="E915" s="47" t="s">
        <v>4177</v>
      </c>
      <c r="F915" s="47" t="s">
        <v>12133</v>
      </c>
      <c r="G915" s="47" t="s">
        <v>12134</v>
      </c>
      <c r="H915" s="47">
        <v>1</v>
      </c>
      <c r="I915" s="43">
        <v>502.83</v>
      </c>
      <c r="J915" s="47" t="s">
        <v>16833</v>
      </c>
      <c r="K915" s="47" t="s">
        <v>16834</v>
      </c>
      <c r="L915" s="47" t="s">
        <v>1820</v>
      </c>
      <c r="M915" s="47" t="s">
        <v>1951</v>
      </c>
    </row>
    <row r="916" spans="1:13" ht="11.25" customHeight="1" x14ac:dyDescent="0.25">
      <c r="A916" s="47" t="s">
        <v>27894</v>
      </c>
      <c r="B916" s="47" t="s">
        <v>9996</v>
      </c>
      <c r="C916" s="47" t="s">
        <v>10031</v>
      </c>
      <c r="D916" s="47" t="s">
        <v>12135</v>
      </c>
      <c r="E916" s="47" t="s">
        <v>10033</v>
      </c>
      <c r="F916" s="47" t="s">
        <v>10095</v>
      </c>
      <c r="G916" s="47" t="s">
        <v>12136</v>
      </c>
      <c r="H916" s="47">
        <v>1</v>
      </c>
      <c r="I916" s="43">
        <v>858.63</v>
      </c>
      <c r="J916" s="47" t="s">
        <v>16833</v>
      </c>
      <c r="K916" s="47" t="s">
        <v>16834</v>
      </c>
      <c r="L916" s="47" t="s">
        <v>1820</v>
      </c>
      <c r="M916" s="47" t="s">
        <v>1951</v>
      </c>
    </row>
    <row r="917" spans="1:13" ht="11.25" customHeight="1" x14ac:dyDescent="0.25">
      <c r="A917" s="47" t="s">
        <v>27895</v>
      </c>
      <c r="B917" s="47" t="s">
        <v>9996</v>
      </c>
      <c r="C917" s="47" t="s">
        <v>10031</v>
      </c>
      <c r="D917" s="47" t="s">
        <v>12137</v>
      </c>
      <c r="E917" s="47" t="s">
        <v>10033</v>
      </c>
      <c r="F917" s="47" t="s">
        <v>1152</v>
      </c>
      <c r="G917" s="47" t="s">
        <v>12138</v>
      </c>
      <c r="H917" s="47">
        <v>1</v>
      </c>
      <c r="I917" s="43">
        <v>1603.76</v>
      </c>
      <c r="J917" s="47" t="s">
        <v>16833</v>
      </c>
      <c r="K917" s="47" t="s">
        <v>16834</v>
      </c>
      <c r="L917" s="47" t="s">
        <v>1820</v>
      </c>
      <c r="M917" s="47" t="s">
        <v>1968</v>
      </c>
    </row>
    <row r="918" spans="1:13" ht="11.25" customHeight="1" x14ac:dyDescent="0.25">
      <c r="A918" s="47" t="s">
        <v>27896</v>
      </c>
      <c r="B918" s="47" t="s">
        <v>9996</v>
      </c>
      <c r="C918" s="47" t="s">
        <v>10001</v>
      </c>
      <c r="D918" s="47" t="s">
        <v>12139</v>
      </c>
      <c r="E918" s="47" t="s">
        <v>10089</v>
      </c>
      <c r="F918" s="47" t="s">
        <v>10741</v>
      </c>
      <c r="G918" s="47" t="s">
        <v>12140</v>
      </c>
      <c r="H918" s="47">
        <v>1</v>
      </c>
      <c r="I918" s="43">
        <v>530.36</v>
      </c>
      <c r="J918" s="47" t="s">
        <v>16833</v>
      </c>
      <c r="K918" s="47" t="s">
        <v>16834</v>
      </c>
      <c r="L918" s="47" t="s">
        <v>1820</v>
      </c>
      <c r="M918" s="47" t="s">
        <v>1902</v>
      </c>
    </row>
    <row r="919" spans="1:13" ht="11.25" customHeight="1" x14ac:dyDescent="0.25">
      <c r="A919" s="47" t="s">
        <v>27897</v>
      </c>
      <c r="B919" s="47" t="s">
        <v>9996</v>
      </c>
      <c r="C919" s="47" t="s">
        <v>10031</v>
      </c>
      <c r="D919" s="47" t="s">
        <v>12141</v>
      </c>
      <c r="E919" s="47" t="s">
        <v>10033</v>
      </c>
      <c r="F919" s="47" t="s">
        <v>10036</v>
      </c>
      <c r="G919" s="47" t="s">
        <v>12142</v>
      </c>
      <c r="H919" s="47">
        <v>1</v>
      </c>
      <c r="I919" s="43">
        <v>1271.6300000000001</v>
      </c>
      <c r="J919" s="47" t="s">
        <v>16833</v>
      </c>
      <c r="K919" s="47" t="s">
        <v>16834</v>
      </c>
      <c r="L919" s="47" t="s">
        <v>1820</v>
      </c>
      <c r="M919" s="47" t="s">
        <v>1902</v>
      </c>
    </row>
    <row r="920" spans="1:13" ht="11.25" customHeight="1" x14ac:dyDescent="0.25">
      <c r="A920" s="47" t="s">
        <v>27898</v>
      </c>
      <c r="B920" s="47" t="s">
        <v>9996</v>
      </c>
      <c r="C920" s="47" t="s">
        <v>10022</v>
      </c>
      <c r="D920" s="47" t="s">
        <v>12143</v>
      </c>
      <c r="E920" s="47" t="s">
        <v>2827</v>
      </c>
      <c r="F920" s="47" t="s">
        <v>1152</v>
      </c>
      <c r="G920" s="47" t="s">
        <v>12144</v>
      </c>
      <c r="H920" s="47">
        <v>1</v>
      </c>
      <c r="I920" s="43">
        <v>421.46</v>
      </c>
      <c r="J920" s="47" t="s">
        <v>16833</v>
      </c>
      <c r="K920" s="47" t="s">
        <v>16834</v>
      </c>
      <c r="L920" s="47" t="s">
        <v>1820</v>
      </c>
      <c r="M920" s="47" t="s">
        <v>1956</v>
      </c>
    </row>
    <row r="921" spans="1:13" ht="11.25" customHeight="1" x14ac:dyDescent="0.25">
      <c r="A921" s="47" t="s">
        <v>27899</v>
      </c>
      <c r="B921" s="47" t="s">
        <v>9996</v>
      </c>
      <c r="C921" s="47" t="s">
        <v>10156</v>
      </c>
      <c r="D921" s="47" t="s">
        <v>12145</v>
      </c>
      <c r="E921" s="47" t="s">
        <v>6625</v>
      </c>
      <c r="F921" s="47" t="s">
        <v>10617</v>
      </c>
      <c r="G921" s="47" t="s">
        <v>12146</v>
      </c>
      <c r="H921" s="47">
        <v>1</v>
      </c>
      <c r="I921" s="43">
        <v>3154.77</v>
      </c>
      <c r="J921" s="47" t="s">
        <v>16833</v>
      </c>
      <c r="K921" s="47" t="s">
        <v>16834</v>
      </c>
      <c r="L921" s="47" t="s">
        <v>1820</v>
      </c>
      <c r="M921" s="47" t="s">
        <v>1893</v>
      </c>
    </row>
    <row r="922" spans="1:13" ht="11.25" customHeight="1" x14ac:dyDescent="0.25">
      <c r="A922" s="47" t="s">
        <v>27900</v>
      </c>
      <c r="B922" s="47" t="s">
        <v>9996</v>
      </c>
      <c r="C922" s="47" t="s">
        <v>10031</v>
      </c>
      <c r="D922" s="47" t="s">
        <v>12147</v>
      </c>
      <c r="E922" s="47" t="s">
        <v>10033</v>
      </c>
      <c r="F922" s="47" t="s">
        <v>12148</v>
      </c>
      <c r="G922" s="47" t="s">
        <v>12149</v>
      </c>
      <c r="H922" s="47">
        <v>1</v>
      </c>
      <c r="I922" s="43">
        <v>1520.88</v>
      </c>
      <c r="J922" s="47" t="s">
        <v>16833</v>
      </c>
      <c r="K922" s="47" t="s">
        <v>16834</v>
      </c>
      <c r="L922" s="47" t="s">
        <v>1820</v>
      </c>
      <c r="M922" s="47" t="s">
        <v>1893</v>
      </c>
    </row>
    <row r="923" spans="1:13" ht="11.25" customHeight="1" x14ac:dyDescent="0.25">
      <c r="A923" s="47" t="s">
        <v>27901</v>
      </c>
      <c r="B923" s="47" t="s">
        <v>9996</v>
      </c>
      <c r="C923" s="47" t="s">
        <v>10561</v>
      </c>
      <c r="D923" s="47" t="s">
        <v>10079</v>
      </c>
      <c r="E923" s="47" t="s">
        <v>10080</v>
      </c>
      <c r="F923" s="47" t="s">
        <v>10081</v>
      </c>
      <c r="G923" s="47" t="s">
        <v>12150</v>
      </c>
      <c r="H923" s="47">
        <v>1</v>
      </c>
      <c r="I923" s="43">
        <v>1207.07</v>
      </c>
      <c r="J923" s="47" t="s">
        <v>16833</v>
      </c>
      <c r="K923" s="47" t="s">
        <v>16834</v>
      </c>
      <c r="L923" s="47" t="s">
        <v>1820</v>
      </c>
      <c r="M923" s="47" t="s">
        <v>2406</v>
      </c>
    </row>
    <row r="924" spans="1:13" ht="11.25" customHeight="1" x14ac:dyDescent="0.25">
      <c r="A924" s="47" t="s">
        <v>27902</v>
      </c>
      <c r="B924" s="47" t="s">
        <v>9996</v>
      </c>
      <c r="C924" s="47" t="s">
        <v>10037</v>
      </c>
      <c r="D924" s="47" t="s">
        <v>12151</v>
      </c>
      <c r="E924" s="47" t="s">
        <v>10243</v>
      </c>
      <c r="F924" s="47" t="s">
        <v>10244</v>
      </c>
      <c r="G924" s="47" t="s">
        <v>12152</v>
      </c>
      <c r="H924" s="47">
        <v>1</v>
      </c>
      <c r="I924" s="43">
        <v>2209.64</v>
      </c>
      <c r="J924" s="47" t="s">
        <v>16833</v>
      </c>
      <c r="K924" s="47" t="s">
        <v>16834</v>
      </c>
      <c r="L924" s="47" t="s">
        <v>1820</v>
      </c>
      <c r="M924" s="47" t="s">
        <v>1942</v>
      </c>
    </row>
    <row r="925" spans="1:13" ht="11.25" customHeight="1" x14ac:dyDescent="0.25">
      <c r="A925" s="47" t="s">
        <v>27903</v>
      </c>
      <c r="B925" s="47" t="s">
        <v>9996</v>
      </c>
      <c r="C925" s="47" t="s">
        <v>10078</v>
      </c>
      <c r="D925" s="47" t="s">
        <v>12153</v>
      </c>
      <c r="E925" s="47" t="s">
        <v>10614</v>
      </c>
      <c r="F925" s="47" t="s">
        <v>1152</v>
      </c>
      <c r="G925" s="47" t="s">
        <v>12154</v>
      </c>
      <c r="H925" s="47">
        <v>1</v>
      </c>
      <c r="I925" s="43">
        <v>6406.87</v>
      </c>
      <c r="J925" s="47" t="s">
        <v>16833</v>
      </c>
      <c r="K925" s="47" t="s">
        <v>16834</v>
      </c>
      <c r="L925" s="47" t="s">
        <v>1820</v>
      </c>
      <c r="M925" s="47" t="s">
        <v>1942</v>
      </c>
    </row>
    <row r="926" spans="1:13" ht="11.25" customHeight="1" x14ac:dyDescent="0.25">
      <c r="A926" s="47" t="s">
        <v>27904</v>
      </c>
      <c r="B926" s="47" t="s">
        <v>9996</v>
      </c>
      <c r="C926" s="47" t="s">
        <v>10037</v>
      </c>
      <c r="D926" s="47" t="s">
        <v>12155</v>
      </c>
      <c r="E926" s="47" t="s">
        <v>6384</v>
      </c>
      <c r="F926" s="47" t="s">
        <v>10421</v>
      </c>
      <c r="G926" s="47" t="s">
        <v>12156</v>
      </c>
      <c r="H926" s="47">
        <v>1</v>
      </c>
      <c r="I926" s="43">
        <v>3177.73</v>
      </c>
      <c r="J926" s="47" t="s">
        <v>16833</v>
      </c>
      <c r="K926" s="47" t="s">
        <v>16834</v>
      </c>
      <c r="L926" s="47" t="s">
        <v>1820</v>
      </c>
      <c r="M926" s="47" t="s">
        <v>1874</v>
      </c>
    </row>
    <row r="927" spans="1:13" ht="11.25" customHeight="1" x14ac:dyDescent="0.25">
      <c r="A927" s="47" t="s">
        <v>27905</v>
      </c>
      <c r="B927" s="47" t="s">
        <v>9996</v>
      </c>
      <c r="C927" s="47" t="s">
        <v>10320</v>
      </c>
      <c r="D927" s="47" t="s">
        <v>12157</v>
      </c>
      <c r="E927" s="47" t="s">
        <v>10089</v>
      </c>
      <c r="F927" s="47" t="s">
        <v>12158</v>
      </c>
      <c r="G927" s="47" t="s">
        <v>12159</v>
      </c>
      <c r="H927" s="47">
        <v>1</v>
      </c>
      <c r="I927" s="43">
        <v>1670.83</v>
      </c>
      <c r="J927" s="47" t="s">
        <v>16833</v>
      </c>
      <c r="K927" s="47" t="s">
        <v>16834</v>
      </c>
      <c r="L927" s="47" t="s">
        <v>1820</v>
      </c>
      <c r="M927" s="47" t="s">
        <v>1874</v>
      </c>
    </row>
    <row r="928" spans="1:13" ht="11.25" customHeight="1" x14ac:dyDescent="0.25">
      <c r="A928" s="47" t="s">
        <v>27906</v>
      </c>
      <c r="B928" s="47" t="s">
        <v>9996</v>
      </c>
      <c r="C928" s="47" t="s">
        <v>10001</v>
      </c>
      <c r="D928" s="47" t="s">
        <v>12160</v>
      </c>
      <c r="E928" s="47" t="s">
        <v>10089</v>
      </c>
      <c r="F928" s="47" t="s">
        <v>1152</v>
      </c>
      <c r="G928" s="47" t="s">
        <v>12161</v>
      </c>
      <c r="H928" s="47">
        <v>1</v>
      </c>
      <c r="I928" s="43">
        <v>472.2</v>
      </c>
      <c r="J928" s="47" t="s">
        <v>16833</v>
      </c>
      <c r="K928" s="47" t="s">
        <v>16834</v>
      </c>
      <c r="L928" s="47" t="s">
        <v>1820</v>
      </c>
      <c r="M928" s="47" t="s">
        <v>1874</v>
      </c>
    </row>
    <row r="929" spans="1:13" ht="11.25" customHeight="1" x14ac:dyDescent="0.25">
      <c r="A929" s="47" t="s">
        <v>27907</v>
      </c>
      <c r="B929" s="47" t="s">
        <v>9996</v>
      </c>
      <c r="C929" s="47" t="s">
        <v>10031</v>
      </c>
      <c r="D929" s="47" t="s">
        <v>12162</v>
      </c>
      <c r="E929" s="47" t="s">
        <v>10094</v>
      </c>
      <c r="F929" s="47" t="s">
        <v>10095</v>
      </c>
      <c r="G929" s="47" t="s">
        <v>12163</v>
      </c>
      <c r="H929" s="47">
        <v>1</v>
      </c>
      <c r="I929" s="43">
        <v>2096.4499999999998</v>
      </c>
      <c r="J929" s="47" t="s">
        <v>16833</v>
      </c>
      <c r="K929" s="47" t="s">
        <v>16834</v>
      </c>
      <c r="L929" s="47" t="s">
        <v>1820</v>
      </c>
      <c r="M929" s="47" t="s">
        <v>1874</v>
      </c>
    </row>
    <row r="930" spans="1:13" ht="11.25" customHeight="1" x14ac:dyDescent="0.25">
      <c r="A930" s="47" t="s">
        <v>27908</v>
      </c>
      <c r="B930" s="47" t="s">
        <v>9996</v>
      </c>
      <c r="C930" s="47" t="s">
        <v>10031</v>
      </c>
      <c r="D930" s="47" t="s">
        <v>12164</v>
      </c>
      <c r="E930" s="47" t="s">
        <v>10033</v>
      </c>
      <c r="F930" s="47" t="s">
        <v>10095</v>
      </c>
      <c r="G930" s="47" t="s">
        <v>12165</v>
      </c>
      <c r="H930" s="47">
        <v>1</v>
      </c>
      <c r="I930" s="43">
        <v>2096.4499999999998</v>
      </c>
      <c r="J930" s="47" t="s">
        <v>16833</v>
      </c>
      <c r="K930" s="47" t="s">
        <v>16834</v>
      </c>
      <c r="L930" s="47" t="s">
        <v>1820</v>
      </c>
      <c r="M930" s="47" t="s">
        <v>1929</v>
      </c>
    </row>
    <row r="931" spans="1:13" ht="11.25" customHeight="1" x14ac:dyDescent="0.25">
      <c r="A931" s="47" t="s">
        <v>27909</v>
      </c>
      <c r="B931" s="47" t="s">
        <v>9996</v>
      </c>
      <c r="C931" s="47" t="s">
        <v>10037</v>
      </c>
      <c r="D931" s="47" t="s">
        <v>12166</v>
      </c>
      <c r="E931" s="47" t="s">
        <v>6384</v>
      </c>
      <c r="F931" s="47" t="s">
        <v>10378</v>
      </c>
      <c r="G931" s="47" t="s">
        <v>12167</v>
      </c>
      <c r="H931" s="47">
        <v>1</v>
      </c>
      <c r="I931" s="43">
        <v>2935.91</v>
      </c>
      <c r="J931" s="47" t="s">
        <v>16833</v>
      </c>
      <c r="K931" s="47" t="s">
        <v>16834</v>
      </c>
      <c r="L931" s="47" t="s">
        <v>1820</v>
      </c>
      <c r="M931" s="47" t="s">
        <v>1929</v>
      </c>
    </row>
    <row r="932" spans="1:13" ht="11.25" customHeight="1" x14ac:dyDescent="0.25">
      <c r="A932" s="47" t="s">
        <v>27910</v>
      </c>
      <c r="B932" s="47" t="s">
        <v>9996</v>
      </c>
      <c r="C932" s="47" t="s">
        <v>10022</v>
      </c>
      <c r="D932" s="47" t="s">
        <v>12168</v>
      </c>
      <c r="E932" s="47" t="s">
        <v>2827</v>
      </c>
      <c r="F932" s="47" t="s">
        <v>12169</v>
      </c>
      <c r="G932" s="47" t="s">
        <v>12170</v>
      </c>
      <c r="H932" s="47">
        <v>1</v>
      </c>
      <c r="I932" s="43">
        <v>84.29</v>
      </c>
      <c r="J932" s="47" t="s">
        <v>16833</v>
      </c>
      <c r="K932" s="47" t="s">
        <v>16834</v>
      </c>
      <c r="L932" s="47" t="s">
        <v>1820</v>
      </c>
      <c r="M932" s="47" t="s">
        <v>1867</v>
      </c>
    </row>
    <row r="933" spans="1:13" ht="11.25" customHeight="1" x14ac:dyDescent="0.25">
      <c r="A933" s="47" t="s">
        <v>27911</v>
      </c>
      <c r="B933" s="47" t="s">
        <v>9996</v>
      </c>
      <c r="C933" s="47" t="s">
        <v>10022</v>
      </c>
      <c r="D933" s="47" t="s">
        <v>12171</v>
      </c>
      <c r="E933" s="47" t="s">
        <v>2827</v>
      </c>
      <c r="F933" s="47" t="s">
        <v>12172</v>
      </c>
      <c r="G933" s="47" t="s">
        <v>12173</v>
      </c>
      <c r="H933" s="47">
        <v>1</v>
      </c>
      <c r="I933" s="43">
        <v>345.7</v>
      </c>
      <c r="J933" s="47" t="s">
        <v>16833</v>
      </c>
      <c r="K933" s="47" t="s">
        <v>16834</v>
      </c>
      <c r="L933" s="47" t="s">
        <v>1820</v>
      </c>
      <c r="M933" s="47" t="s">
        <v>1869</v>
      </c>
    </row>
    <row r="934" spans="1:13" ht="11.25" customHeight="1" x14ac:dyDescent="0.25">
      <c r="A934" s="47" t="s">
        <v>27912</v>
      </c>
      <c r="B934" s="47" t="s">
        <v>9996</v>
      </c>
      <c r="C934" s="47" t="s">
        <v>10152</v>
      </c>
      <c r="D934" s="47" t="s">
        <v>12174</v>
      </c>
      <c r="E934" s="47" t="s">
        <v>10806</v>
      </c>
      <c r="F934" s="47" t="s">
        <v>1152</v>
      </c>
      <c r="G934" s="47" t="s">
        <v>1152</v>
      </c>
      <c r="H934" s="47">
        <v>1</v>
      </c>
      <c r="I934" s="43">
        <v>149.91999999999999</v>
      </c>
      <c r="J934" s="47" t="s">
        <v>16833</v>
      </c>
      <c r="K934" s="47" t="s">
        <v>16834</v>
      </c>
      <c r="L934" s="47" t="s">
        <v>1820</v>
      </c>
      <c r="M934" s="47" t="s">
        <v>1921</v>
      </c>
    </row>
    <row r="935" spans="1:13" ht="11.25" customHeight="1" x14ac:dyDescent="0.25">
      <c r="A935" s="47" t="s">
        <v>27913</v>
      </c>
      <c r="B935" s="47" t="s">
        <v>9996</v>
      </c>
      <c r="C935" s="47" t="s">
        <v>10156</v>
      </c>
      <c r="D935" s="47" t="s">
        <v>12175</v>
      </c>
      <c r="E935" s="47" t="s">
        <v>6625</v>
      </c>
      <c r="F935" s="47" t="s">
        <v>10285</v>
      </c>
      <c r="G935" s="47" t="s">
        <v>12176</v>
      </c>
      <c r="H935" s="47">
        <v>1</v>
      </c>
      <c r="I935" s="43">
        <v>2151.0300000000002</v>
      </c>
      <c r="J935" s="47" t="s">
        <v>16833</v>
      </c>
      <c r="K935" s="47" t="s">
        <v>16834</v>
      </c>
      <c r="L935" s="47" t="s">
        <v>1820</v>
      </c>
      <c r="M935" s="47" t="s">
        <v>16882</v>
      </c>
    </row>
    <row r="936" spans="1:13" ht="11.25" customHeight="1" x14ac:dyDescent="0.25">
      <c r="A936" s="47" t="s">
        <v>27914</v>
      </c>
      <c r="B936" s="47" t="s">
        <v>9996</v>
      </c>
      <c r="C936" s="47" t="s">
        <v>10453</v>
      </c>
      <c r="D936" s="47" t="s">
        <v>10066</v>
      </c>
      <c r="E936" s="47" t="s">
        <v>2032</v>
      </c>
      <c r="F936" s="47" t="s">
        <v>10067</v>
      </c>
      <c r="G936" s="47" t="s">
        <v>12177</v>
      </c>
      <c r="H936" s="47">
        <v>1</v>
      </c>
      <c r="I936" s="43">
        <v>399.2</v>
      </c>
      <c r="J936" s="47" t="s">
        <v>16833</v>
      </c>
      <c r="K936" s="47" t="s">
        <v>16834</v>
      </c>
      <c r="L936" s="47" t="s">
        <v>1820</v>
      </c>
      <c r="M936" s="47" t="s">
        <v>1961</v>
      </c>
    </row>
    <row r="937" spans="1:13" ht="11.25" customHeight="1" x14ac:dyDescent="0.25">
      <c r="A937" s="47" t="s">
        <v>27915</v>
      </c>
      <c r="B937" s="47" t="s">
        <v>9996</v>
      </c>
      <c r="C937" s="47" t="s">
        <v>10001</v>
      </c>
      <c r="D937" s="47" t="s">
        <v>12178</v>
      </c>
      <c r="E937" s="47" t="s">
        <v>10089</v>
      </c>
      <c r="F937" s="47" t="s">
        <v>1152</v>
      </c>
      <c r="G937" s="47" t="s">
        <v>12179</v>
      </c>
      <c r="H937" s="47">
        <v>1</v>
      </c>
      <c r="I937" s="43">
        <v>451.56</v>
      </c>
      <c r="J937" s="47" t="s">
        <v>16833</v>
      </c>
      <c r="K937" s="47" t="s">
        <v>16834</v>
      </c>
      <c r="L937" s="47" t="s">
        <v>1820</v>
      </c>
      <c r="M937" s="47" t="s">
        <v>1867</v>
      </c>
    </row>
    <row r="938" spans="1:13" ht="11.25" customHeight="1" x14ac:dyDescent="0.25">
      <c r="A938" s="47" t="s">
        <v>27916</v>
      </c>
      <c r="B938" s="47" t="s">
        <v>9996</v>
      </c>
      <c r="C938" s="47" t="s">
        <v>10156</v>
      </c>
      <c r="D938" s="47" t="s">
        <v>12180</v>
      </c>
      <c r="E938" s="47" t="s">
        <v>6625</v>
      </c>
      <c r="F938" s="47" t="s">
        <v>10772</v>
      </c>
      <c r="G938" s="47" t="s">
        <v>12181</v>
      </c>
      <c r="H938" s="47">
        <v>1</v>
      </c>
      <c r="I938" s="43">
        <v>1545.6</v>
      </c>
      <c r="J938" s="47" t="s">
        <v>16833</v>
      </c>
      <c r="K938" s="47" t="s">
        <v>16834</v>
      </c>
      <c r="L938" s="47" t="s">
        <v>391</v>
      </c>
      <c r="M938" s="47" t="s">
        <v>1900</v>
      </c>
    </row>
    <row r="939" spans="1:13" ht="11.25" customHeight="1" x14ac:dyDescent="0.25">
      <c r="A939" s="47" t="s">
        <v>27917</v>
      </c>
      <c r="B939" s="47" t="s">
        <v>9996</v>
      </c>
      <c r="C939" s="47" t="s">
        <v>10119</v>
      </c>
      <c r="D939" s="47" t="s">
        <v>12182</v>
      </c>
      <c r="E939" s="47" t="s">
        <v>2827</v>
      </c>
      <c r="F939" s="47" t="s">
        <v>1152</v>
      </c>
      <c r="G939" s="47" t="s">
        <v>12183</v>
      </c>
      <c r="H939" s="47">
        <v>1</v>
      </c>
      <c r="I939" s="43">
        <v>468.25</v>
      </c>
      <c r="J939" s="47" t="s">
        <v>16833</v>
      </c>
      <c r="K939" s="47" t="s">
        <v>16834</v>
      </c>
      <c r="L939" s="47" t="s">
        <v>391</v>
      </c>
      <c r="M939" s="47" t="s">
        <v>387</v>
      </c>
    </row>
    <row r="940" spans="1:13" ht="11.25" customHeight="1" x14ac:dyDescent="0.25">
      <c r="A940" s="47" t="s">
        <v>27918</v>
      </c>
      <c r="B940" s="47" t="s">
        <v>9996</v>
      </c>
      <c r="C940" s="47" t="s">
        <v>10105</v>
      </c>
      <c r="D940" s="47" t="s">
        <v>10106</v>
      </c>
      <c r="E940" s="47" t="s">
        <v>2207</v>
      </c>
      <c r="F940" s="47" t="s">
        <v>12184</v>
      </c>
      <c r="G940" s="47" t="s">
        <v>1152</v>
      </c>
      <c r="H940" s="47">
        <v>1</v>
      </c>
      <c r="I940" s="43">
        <v>205.21</v>
      </c>
      <c r="J940" s="47" t="s">
        <v>16833</v>
      </c>
      <c r="K940" s="47" t="s">
        <v>16834</v>
      </c>
      <c r="L940" s="47" t="s">
        <v>1820</v>
      </c>
      <c r="M940" s="47" t="s">
        <v>1907</v>
      </c>
    </row>
    <row r="941" spans="1:13" ht="11.25" customHeight="1" x14ac:dyDescent="0.25">
      <c r="A941" s="47" t="s">
        <v>27919</v>
      </c>
      <c r="B941" s="47" t="s">
        <v>9996</v>
      </c>
      <c r="C941" s="47" t="s">
        <v>10121</v>
      </c>
      <c r="D941" s="47" t="s">
        <v>12185</v>
      </c>
      <c r="E941" s="47" t="s">
        <v>6625</v>
      </c>
      <c r="F941" s="47" t="s">
        <v>12186</v>
      </c>
      <c r="G941" s="47" t="s">
        <v>12187</v>
      </c>
      <c r="H941" s="47">
        <v>1</v>
      </c>
      <c r="I941" s="43">
        <v>151.74</v>
      </c>
      <c r="J941" s="47" t="s">
        <v>16833</v>
      </c>
      <c r="K941" s="47" t="s">
        <v>16834</v>
      </c>
      <c r="L941" s="47" t="s">
        <v>1820</v>
      </c>
      <c r="M941" s="47" t="s">
        <v>1878</v>
      </c>
    </row>
    <row r="942" spans="1:13" ht="11.25" customHeight="1" x14ac:dyDescent="0.25">
      <c r="A942" s="47" t="s">
        <v>27920</v>
      </c>
      <c r="B942" s="47" t="s">
        <v>9996</v>
      </c>
      <c r="C942" s="47" t="s">
        <v>10941</v>
      </c>
      <c r="D942" s="47" t="s">
        <v>10079</v>
      </c>
      <c r="E942" s="47" t="s">
        <v>10080</v>
      </c>
      <c r="F942" s="47" t="s">
        <v>10081</v>
      </c>
      <c r="G942" s="47" t="s">
        <v>12188</v>
      </c>
      <c r="H942" s="47">
        <v>1</v>
      </c>
      <c r="I942" s="43">
        <v>1086.3499999999999</v>
      </c>
      <c r="J942" s="47" t="s">
        <v>16833</v>
      </c>
      <c r="K942" s="47" t="s">
        <v>16834</v>
      </c>
      <c r="L942" s="47" t="s">
        <v>1820</v>
      </c>
      <c r="M942" s="47" t="s">
        <v>1867</v>
      </c>
    </row>
    <row r="943" spans="1:13" ht="11.25" customHeight="1" x14ac:dyDescent="0.25">
      <c r="A943" s="47" t="s">
        <v>27921</v>
      </c>
      <c r="B943" s="47" t="s">
        <v>9996</v>
      </c>
      <c r="C943" s="47" t="s">
        <v>10031</v>
      </c>
      <c r="D943" s="47" t="s">
        <v>12189</v>
      </c>
      <c r="E943" s="47" t="s">
        <v>10033</v>
      </c>
      <c r="F943" s="47" t="s">
        <v>10036</v>
      </c>
      <c r="G943" s="47" t="s">
        <v>12190</v>
      </c>
      <c r="H943" s="47">
        <v>1</v>
      </c>
      <c r="I943" s="43">
        <v>1603.76</v>
      </c>
      <c r="J943" s="47" t="s">
        <v>16833</v>
      </c>
      <c r="K943" s="47" t="s">
        <v>16834</v>
      </c>
      <c r="L943" s="47" t="s">
        <v>1820</v>
      </c>
      <c r="M943" s="47" t="s">
        <v>1878</v>
      </c>
    </row>
    <row r="944" spans="1:13" ht="11.25" customHeight="1" x14ac:dyDescent="0.25">
      <c r="A944" s="47" t="s">
        <v>27922</v>
      </c>
      <c r="B944" s="47" t="s">
        <v>9996</v>
      </c>
      <c r="C944" s="47" t="s">
        <v>10078</v>
      </c>
      <c r="D944" s="47" t="s">
        <v>12191</v>
      </c>
      <c r="E944" s="47" t="s">
        <v>10080</v>
      </c>
      <c r="F944" s="47" t="s">
        <v>12192</v>
      </c>
      <c r="G944" s="47" t="s">
        <v>12193</v>
      </c>
      <c r="H944" s="47">
        <v>1</v>
      </c>
      <c r="I944" s="43">
        <v>6581</v>
      </c>
      <c r="J944" s="47" t="s">
        <v>16833</v>
      </c>
      <c r="K944" s="47" t="s">
        <v>16834</v>
      </c>
      <c r="L944" s="47" t="s">
        <v>1820</v>
      </c>
      <c r="M944" s="47" t="s">
        <v>1884</v>
      </c>
    </row>
    <row r="945" spans="1:13" ht="11.25" customHeight="1" x14ac:dyDescent="0.25">
      <c r="A945" s="47" t="s">
        <v>27923</v>
      </c>
      <c r="B945" s="47" t="s">
        <v>9996</v>
      </c>
      <c r="C945" s="47" t="s">
        <v>10561</v>
      </c>
      <c r="D945" s="47" t="s">
        <v>12194</v>
      </c>
      <c r="E945" s="47" t="s">
        <v>10089</v>
      </c>
      <c r="F945" s="47" t="s">
        <v>12195</v>
      </c>
      <c r="G945" s="47" t="s">
        <v>12196</v>
      </c>
      <c r="H945" s="47">
        <v>1</v>
      </c>
      <c r="I945" s="43">
        <v>707.3</v>
      </c>
      <c r="J945" s="47" t="s">
        <v>16833</v>
      </c>
      <c r="K945" s="47" t="s">
        <v>16834</v>
      </c>
      <c r="L945" s="47" t="s">
        <v>1820</v>
      </c>
      <c r="M945" s="47" t="s">
        <v>1956</v>
      </c>
    </row>
    <row r="946" spans="1:13" ht="11.25" customHeight="1" x14ac:dyDescent="0.25">
      <c r="A946" s="47" t="s">
        <v>27924</v>
      </c>
      <c r="B946" s="47" t="s">
        <v>9996</v>
      </c>
      <c r="C946" s="47" t="s">
        <v>10119</v>
      </c>
      <c r="D946" s="47" t="s">
        <v>12197</v>
      </c>
      <c r="E946" s="47" t="s">
        <v>10089</v>
      </c>
      <c r="F946" s="47" t="s">
        <v>1152</v>
      </c>
      <c r="G946" s="47" t="s">
        <v>10904</v>
      </c>
      <c r="H946" s="47">
        <v>1</v>
      </c>
      <c r="I946" s="43">
        <v>546.45000000000005</v>
      </c>
      <c r="J946" s="47" t="s">
        <v>16833</v>
      </c>
      <c r="K946" s="47" t="s">
        <v>16834</v>
      </c>
      <c r="L946" s="47" t="s">
        <v>1820</v>
      </c>
      <c r="M946" s="47" t="s">
        <v>1869</v>
      </c>
    </row>
    <row r="947" spans="1:13" ht="11.25" customHeight="1" x14ac:dyDescent="0.25">
      <c r="A947" s="47" t="s">
        <v>27925</v>
      </c>
      <c r="B947" s="47" t="s">
        <v>9996</v>
      </c>
      <c r="C947" s="47" t="s">
        <v>10238</v>
      </c>
      <c r="D947" s="47" t="s">
        <v>12198</v>
      </c>
      <c r="E947" s="47" t="s">
        <v>6625</v>
      </c>
      <c r="F947" s="47" t="s">
        <v>1152</v>
      </c>
      <c r="G947" s="47" t="s">
        <v>12199</v>
      </c>
      <c r="H947" s="47">
        <v>1</v>
      </c>
      <c r="I947" s="43">
        <v>539.97</v>
      </c>
      <c r="J947" s="47" t="s">
        <v>16833</v>
      </c>
      <c r="K947" s="47" t="s">
        <v>16834</v>
      </c>
      <c r="L947" s="47" t="s">
        <v>1820</v>
      </c>
      <c r="M947" s="47" t="s">
        <v>1884</v>
      </c>
    </row>
    <row r="948" spans="1:13" ht="11.25" customHeight="1" x14ac:dyDescent="0.25">
      <c r="A948" s="47" t="s">
        <v>27926</v>
      </c>
      <c r="B948" s="47" t="s">
        <v>9996</v>
      </c>
      <c r="C948" s="47" t="s">
        <v>10320</v>
      </c>
      <c r="D948" s="47" t="s">
        <v>12200</v>
      </c>
      <c r="E948" s="47" t="s">
        <v>10089</v>
      </c>
      <c r="F948" s="47" t="s">
        <v>12039</v>
      </c>
      <c r="G948" s="47" t="s">
        <v>12201</v>
      </c>
      <c r="H948" s="47">
        <v>1</v>
      </c>
      <c r="I948" s="43">
        <v>792.17</v>
      </c>
      <c r="J948" s="47" t="s">
        <v>16833</v>
      </c>
      <c r="K948" s="47" t="s">
        <v>16834</v>
      </c>
      <c r="L948" s="47" t="s">
        <v>1820</v>
      </c>
      <c r="M948" s="47" t="s">
        <v>1884</v>
      </c>
    </row>
    <row r="949" spans="1:13" ht="11.25" customHeight="1" x14ac:dyDescent="0.25">
      <c r="A949" s="47" t="s">
        <v>27927</v>
      </c>
      <c r="B949" s="47" t="s">
        <v>9996</v>
      </c>
      <c r="C949" s="47" t="s">
        <v>10147</v>
      </c>
      <c r="D949" s="47" t="s">
        <v>12202</v>
      </c>
      <c r="E949" s="47" t="s">
        <v>4177</v>
      </c>
      <c r="F949" s="47" t="s">
        <v>11438</v>
      </c>
      <c r="G949" s="47" t="s">
        <v>1152</v>
      </c>
      <c r="H949" s="47">
        <v>1</v>
      </c>
      <c r="I949" s="43">
        <v>266.73</v>
      </c>
      <c r="J949" s="47" t="s">
        <v>16833</v>
      </c>
      <c r="K949" s="47" t="s">
        <v>16834</v>
      </c>
      <c r="L949" s="47" t="s">
        <v>389</v>
      </c>
      <c r="M949" s="47" t="s">
        <v>1842</v>
      </c>
    </row>
    <row r="950" spans="1:13" ht="11.25" customHeight="1" x14ac:dyDescent="0.25">
      <c r="A950" s="47" t="s">
        <v>27928</v>
      </c>
      <c r="B950" s="47" t="s">
        <v>9996</v>
      </c>
      <c r="C950" s="47" t="s">
        <v>10097</v>
      </c>
      <c r="D950" s="47" t="s">
        <v>12203</v>
      </c>
      <c r="E950" s="47" t="s">
        <v>2594</v>
      </c>
      <c r="F950" s="47" t="s">
        <v>12204</v>
      </c>
      <c r="G950" s="47" t="s">
        <v>12205</v>
      </c>
      <c r="H950" s="47">
        <v>1</v>
      </c>
      <c r="I950" s="43">
        <v>1085.79</v>
      </c>
      <c r="J950" s="47" t="s">
        <v>16833</v>
      </c>
      <c r="K950" s="47" t="s">
        <v>16834</v>
      </c>
      <c r="L950" s="47" t="s">
        <v>391</v>
      </c>
      <c r="M950" s="47" t="s">
        <v>1930</v>
      </c>
    </row>
    <row r="951" spans="1:13" ht="11.25" customHeight="1" x14ac:dyDescent="0.25">
      <c r="A951" s="47" t="s">
        <v>27929</v>
      </c>
      <c r="B951" s="47" t="s">
        <v>9996</v>
      </c>
      <c r="C951" s="47" t="s">
        <v>10097</v>
      </c>
      <c r="D951" s="47" t="s">
        <v>12206</v>
      </c>
      <c r="E951" s="47" t="s">
        <v>2594</v>
      </c>
      <c r="F951" s="47" t="s">
        <v>12207</v>
      </c>
      <c r="G951" s="47" t="s">
        <v>12208</v>
      </c>
      <c r="H951" s="47">
        <v>1</v>
      </c>
      <c r="I951" s="43">
        <v>639.04999999999995</v>
      </c>
      <c r="J951" s="47" t="s">
        <v>16833</v>
      </c>
      <c r="K951" s="47" t="s">
        <v>16834</v>
      </c>
      <c r="L951" s="47" t="s">
        <v>391</v>
      </c>
      <c r="M951" s="47" t="s">
        <v>1930</v>
      </c>
    </row>
    <row r="952" spans="1:13" ht="11.25" customHeight="1" x14ac:dyDescent="0.25">
      <c r="A952" s="47" t="s">
        <v>27930</v>
      </c>
      <c r="B952" s="47" t="s">
        <v>9996</v>
      </c>
      <c r="C952" s="47" t="s">
        <v>10025</v>
      </c>
      <c r="D952" s="47" t="s">
        <v>12209</v>
      </c>
      <c r="E952" s="47" t="s">
        <v>4177</v>
      </c>
      <c r="F952" s="47" t="s">
        <v>10465</v>
      </c>
      <c r="G952" s="47" t="s">
        <v>12210</v>
      </c>
      <c r="H952" s="47">
        <v>1</v>
      </c>
      <c r="I952" s="43">
        <v>627.02</v>
      </c>
      <c r="J952" s="47" t="s">
        <v>16833</v>
      </c>
      <c r="K952" s="47" t="s">
        <v>16834</v>
      </c>
      <c r="L952" s="47" t="s">
        <v>1820</v>
      </c>
      <c r="M952" s="47" t="s">
        <v>1878</v>
      </c>
    </row>
    <row r="953" spans="1:13" ht="11.25" customHeight="1" x14ac:dyDescent="0.25">
      <c r="A953" s="47" t="s">
        <v>27931</v>
      </c>
      <c r="B953" s="47" t="s">
        <v>9996</v>
      </c>
      <c r="C953" s="47" t="s">
        <v>10037</v>
      </c>
      <c r="D953" s="47" t="s">
        <v>12211</v>
      </c>
      <c r="E953" s="47" t="s">
        <v>4177</v>
      </c>
      <c r="F953" s="47" t="s">
        <v>10103</v>
      </c>
      <c r="G953" s="47" t="s">
        <v>12212</v>
      </c>
      <c r="H953" s="47">
        <v>1</v>
      </c>
      <c r="I953" s="43">
        <v>599.32000000000005</v>
      </c>
      <c r="J953" s="47" t="s">
        <v>16833</v>
      </c>
      <c r="K953" s="47" t="s">
        <v>16834</v>
      </c>
      <c r="L953" s="47" t="s">
        <v>1820</v>
      </c>
      <c r="M953" s="47" t="s">
        <v>1905</v>
      </c>
    </row>
    <row r="954" spans="1:13" ht="11.25" customHeight="1" x14ac:dyDescent="0.25">
      <c r="A954" s="47" t="s">
        <v>27932</v>
      </c>
      <c r="B954" s="47" t="s">
        <v>9996</v>
      </c>
      <c r="C954" s="47" t="s">
        <v>10031</v>
      </c>
      <c r="D954" s="47" t="s">
        <v>12135</v>
      </c>
      <c r="E954" s="47" t="s">
        <v>10033</v>
      </c>
      <c r="F954" s="47" t="s">
        <v>10095</v>
      </c>
      <c r="G954" s="47" t="s">
        <v>12214</v>
      </c>
      <c r="H954" s="47">
        <v>1</v>
      </c>
      <c r="I954" s="43">
        <v>790.08</v>
      </c>
      <c r="J954" s="47" t="s">
        <v>16833</v>
      </c>
      <c r="K954" s="47" t="s">
        <v>16834</v>
      </c>
      <c r="L954" s="47" t="s">
        <v>1820</v>
      </c>
      <c r="M954" s="47" t="s">
        <v>16882</v>
      </c>
    </row>
    <row r="955" spans="1:13" ht="11.25" customHeight="1" x14ac:dyDescent="0.25">
      <c r="A955" s="47" t="s">
        <v>27933</v>
      </c>
      <c r="B955" s="47" t="s">
        <v>9996</v>
      </c>
      <c r="C955" s="47" t="s">
        <v>10078</v>
      </c>
      <c r="D955" s="47" t="s">
        <v>10079</v>
      </c>
      <c r="E955" s="47" t="s">
        <v>10080</v>
      </c>
      <c r="F955" s="47" t="s">
        <v>10081</v>
      </c>
      <c r="G955" s="47" t="s">
        <v>12215</v>
      </c>
      <c r="H955" s="47">
        <v>1</v>
      </c>
      <c r="I955" s="43">
        <v>1207.03</v>
      </c>
      <c r="J955" s="47" t="s">
        <v>16833</v>
      </c>
      <c r="K955" s="47" t="s">
        <v>16834</v>
      </c>
      <c r="L955" s="47" t="s">
        <v>1820</v>
      </c>
      <c r="M955" s="47" t="s">
        <v>16882</v>
      </c>
    </row>
    <row r="956" spans="1:13" ht="11.25" customHeight="1" x14ac:dyDescent="0.25">
      <c r="A956" s="47" t="s">
        <v>27934</v>
      </c>
      <c r="B956" s="47" t="s">
        <v>9996</v>
      </c>
      <c r="C956" s="47" t="s">
        <v>10037</v>
      </c>
      <c r="D956" s="47" t="s">
        <v>12216</v>
      </c>
      <c r="E956" s="47" t="s">
        <v>4177</v>
      </c>
      <c r="F956" s="47" t="s">
        <v>12217</v>
      </c>
      <c r="G956" s="47" t="s">
        <v>12218</v>
      </c>
      <c r="H956" s="47">
        <v>1</v>
      </c>
      <c r="I956" s="43">
        <v>704.6</v>
      </c>
      <c r="J956" s="47" t="s">
        <v>16833</v>
      </c>
      <c r="K956" s="47" t="s">
        <v>16834</v>
      </c>
      <c r="L956" s="47" t="s">
        <v>1820</v>
      </c>
      <c r="M956" s="47" t="s">
        <v>16882</v>
      </c>
    </row>
    <row r="957" spans="1:13" ht="11.25" customHeight="1" x14ac:dyDescent="0.25">
      <c r="A957" s="47" t="s">
        <v>27935</v>
      </c>
      <c r="B957" s="47" t="s">
        <v>9996</v>
      </c>
      <c r="C957" s="47" t="s">
        <v>10037</v>
      </c>
      <c r="D957" s="47" t="s">
        <v>12219</v>
      </c>
      <c r="E957" s="47" t="s">
        <v>4177</v>
      </c>
      <c r="F957" s="47" t="s">
        <v>12220</v>
      </c>
      <c r="G957" s="47" t="s">
        <v>12221</v>
      </c>
      <c r="H957" s="47">
        <v>1</v>
      </c>
      <c r="I957" s="43">
        <v>665.99</v>
      </c>
      <c r="J957" s="47" t="s">
        <v>16833</v>
      </c>
      <c r="K957" s="47" t="s">
        <v>16834</v>
      </c>
      <c r="L957" s="47" t="s">
        <v>1820</v>
      </c>
      <c r="M957" s="47" t="s">
        <v>1872</v>
      </c>
    </row>
    <row r="958" spans="1:13" ht="11.25" customHeight="1" x14ac:dyDescent="0.25">
      <c r="A958" s="47" t="s">
        <v>27936</v>
      </c>
      <c r="B958" s="47" t="s">
        <v>9996</v>
      </c>
      <c r="C958" s="47" t="s">
        <v>10022</v>
      </c>
      <c r="D958" s="47" t="s">
        <v>12222</v>
      </c>
      <c r="E958" s="47" t="s">
        <v>2827</v>
      </c>
      <c r="F958" s="47" t="s">
        <v>1152</v>
      </c>
      <c r="G958" s="47" t="s">
        <v>12223</v>
      </c>
      <c r="H958" s="47">
        <v>1</v>
      </c>
      <c r="I958" s="43">
        <v>345.83</v>
      </c>
      <c r="J958" s="47" t="s">
        <v>16833</v>
      </c>
      <c r="K958" s="47" t="s">
        <v>16834</v>
      </c>
      <c r="L958" s="47" t="s">
        <v>1820</v>
      </c>
      <c r="M958" s="47" t="s">
        <v>1921</v>
      </c>
    </row>
    <row r="959" spans="1:13" ht="11.25" customHeight="1" x14ac:dyDescent="0.25">
      <c r="A959" s="47" t="s">
        <v>27937</v>
      </c>
      <c r="B959" s="47" t="s">
        <v>9996</v>
      </c>
      <c r="C959" s="47" t="s">
        <v>10561</v>
      </c>
      <c r="D959" s="47" t="s">
        <v>12224</v>
      </c>
      <c r="E959" s="47" t="s">
        <v>4177</v>
      </c>
      <c r="F959" s="47" t="s">
        <v>12225</v>
      </c>
      <c r="G959" s="47" t="s">
        <v>12226</v>
      </c>
      <c r="H959" s="47">
        <v>1</v>
      </c>
      <c r="I959" s="43">
        <v>2033.01</v>
      </c>
      <c r="J959" s="47" t="s">
        <v>16833</v>
      </c>
      <c r="K959" s="47" t="s">
        <v>16834</v>
      </c>
      <c r="L959" s="47" t="s">
        <v>1820</v>
      </c>
      <c r="M959" s="47" t="s">
        <v>1872</v>
      </c>
    </row>
    <row r="960" spans="1:13" ht="11.25" customHeight="1" x14ac:dyDescent="0.25">
      <c r="A960" s="47" t="s">
        <v>27938</v>
      </c>
      <c r="B960" s="47" t="s">
        <v>9996</v>
      </c>
      <c r="C960" s="47" t="s">
        <v>10037</v>
      </c>
      <c r="D960" s="47" t="s">
        <v>10139</v>
      </c>
      <c r="E960" s="47" t="s">
        <v>6384</v>
      </c>
      <c r="F960" s="47" t="s">
        <v>10421</v>
      </c>
      <c r="G960" s="47" t="s">
        <v>12227</v>
      </c>
      <c r="H960" s="47">
        <v>1</v>
      </c>
      <c r="I960" s="43">
        <v>337.54</v>
      </c>
      <c r="J960" s="47" t="s">
        <v>16833</v>
      </c>
      <c r="K960" s="47" t="s">
        <v>16834</v>
      </c>
      <c r="L960" s="47" t="s">
        <v>1820</v>
      </c>
      <c r="M960" s="47" t="s">
        <v>16882</v>
      </c>
    </row>
    <row r="961" spans="1:13" ht="11.25" customHeight="1" x14ac:dyDescent="0.25">
      <c r="A961" s="47" t="s">
        <v>27939</v>
      </c>
      <c r="B961" s="47" t="s">
        <v>9996</v>
      </c>
      <c r="C961" s="47" t="s">
        <v>11682</v>
      </c>
      <c r="D961" s="47" t="s">
        <v>12228</v>
      </c>
      <c r="E961" s="47" t="s">
        <v>4177</v>
      </c>
      <c r="F961" s="47" t="s">
        <v>11117</v>
      </c>
      <c r="G961" s="47" t="s">
        <v>12229</v>
      </c>
      <c r="H961" s="47">
        <v>1</v>
      </c>
      <c r="I961" s="43">
        <v>2365.15</v>
      </c>
      <c r="J961" s="47" t="s">
        <v>16833</v>
      </c>
      <c r="K961" s="47" t="s">
        <v>16834</v>
      </c>
      <c r="L961" s="47" t="s">
        <v>1820</v>
      </c>
      <c r="M961" s="47" t="s">
        <v>1872</v>
      </c>
    </row>
    <row r="962" spans="1:13" ht="11.25" customHeight="1" x14ac:dyDescent="0.25">
      <c r="A962" s="47" t="s">
        <v>27940</v>
      </c>
      <c r="B962" s="47" t="s">
        <v>9996</v>
      </c>
      <c r="C962" s="47" t="s">
        <v>10141</v>
      </c>
      <c r="D962" s="47" t="s">
        <v>12230</v>
      </c>
      <c r="E962" s="47" t="s">
        <v>10760</v>
      </c>
      <c r="F962" s="47" t="s">
        <v>10144</v>
      </c>
      <c r="G962" s="47" t="s">
        <v>12231</v>
      </c>
      <c r="H962" s="47">
        <v>1</v>
      </c>
      <c r="I962" s="43">
        <v>362.34</v>
      </c>
      <c r="J962" s="47" t="s">
        <v>16833</v>
      </c>
      <c r="K962" s="47" t="s">
        <v>16834</v>
      </c>
      <c r="L962" s="47" t="s">
        <v>1820</v>
      </c>
      <c r="M962" s="47" t="s">
        <v>1872</v>
      </c>
    </row>
    <row r="963" spans="1:13" ht="11.25" customHeight="1" x14ac:dyDescent="0.25">
      <c r="A963" s="47" t="s">
        <v>27941</v>
      </c>
      <c r="B963" s="47" t="s">
        <v>9996</v>
      </c>
      <c r="C963" s="47" t="s">
        <v>10101</v>
      </c>
      <c r="D963" s="47" t="s">
        <v>10139</v>
      </c>
      <c r="E963" s="47" t="s">
        <v>4177</v>
      </c>
      <c r="F963" s="47" t="s">
        <v>10140</v>
      </c>
      <c r="G963" s="47" t="s">
        <v>12232</v>
      </c>
      <c r="H963" s="47">
        <v>1</v>
      </c>
      <c r="I963" s="43">
        <v>546.14</v>
      </c>
      <c r="J963" s="47" t="s">
        <v>16833</v>
      </c>
      <c r="K963" s="47" t="s">
        <v>16863</v>
      </c>
      <c r="L963" s="47" t="s">
        <v>1685</v>
      </c>
      <c r="M963" s="47" t="s">
        <v>1874</v>
      </c>
    </row>
    <row r="964" spans="1:13" ht="11.25" customHeight="1" x14ac:dyDescent="0.25">
      <c r="A964" s="47" t="s">
        <v>27942</v>
      </c>
      <c r="B964" s="47" t="s">
        <v>9996</v>
      </c>
      <c r="C964" s="47" t="s">
        <v>10088</v>
      </c>
      <c r="D964" s="47" t="s">
        <v>12233</v>
      </c>
      <c r="E964" s="47" t="s">
        <v>10172</v>
      </c>
      <c r="F964" s="47" t="s">
        <v>12234</v>
      </c>
      <c r="G964" s="47" t="s">
        <v>12235</v>
      </c>
      <c r="H964" s="47">
        <v>1</v>
      </c>
      <c r="I964" s="43">
        <v>72.14</v>
      </c>
      <c r="J964" s="47" t="s">
        <v>16833</v>
      </c>
      <c r="K964" s="47" t="s">
        <v>16834</v>
      </c>
      <c r="L964" s="47" t="s">
        <v>1820</v>
      </c>
      <c r="M964" s="47" t="s">
        <v>1878</v>
      </c>
    </row>
    <row r="965" spans="1:13" ht="11.25" customHeight="1" x14ac:dyDescent="0.25">
      <c r="A965" s="47" t="s">
        <v>27943</v>
      </c>
      <c r="B965" s="47" t="s">
        <v>9996</v>
      </c>
      <c r="C965" s="47" t="s">
        <v>10234</v>
      </c>
      <c r="D965" s="47" t="s">
        <v>12236</v>
      </c>
      <c r="E965" s="47" t="s">
        <v>6625</v>
      </c>
      <c r="F965" s="47" t="s">
        <v>10746</v>
      </c>
      <c r="G965" s="47" t="s">
        <v>12237</v>
      </c>
      <c r="H965" s="47">
        <v>1</v>
      </c>
      <c r="I965" s="43">
        <v>2654.61</v>
      </c>
      <c r="J965" s="47" t="s">
        <v>16833</v>
      </c>
      <c r="K965" s="47" t="s">
        <v>16834</v>
      </c>
      <c r="L965" s="47" t="s">
        <v>1820</v>
      </c>
      <c r="M965" s="47" t="s">
        <v>1997</v>
      </c>
    </row>
    <row r="966" spans="1:13" ht="11.25" customHeight="1" x14ac:dyDescent="0.25">
      <c r="A966" s="47" t="s">
        <v>27944</v>
      </c>
      <c r="B966" s="47" t="s">
        <v>9996</v>
      </c>
      <c r="C966" s="47" t="s">
        <v>10078</v>
      </c>
      <c r="D966" s="47" t="s">
        <v>10079</v>
      </c>
      <c r="E966" s="47" t="s">
        <v>6625</v>
      </c>
      <c r="F966" s="47" t="s">
        <v>11437</v>
      </c>
      <c r="G966" s="47" t="s">
        <v>12238</v>
      </c>
      <c r="H966" s="47">
        <v>1</v>
      </c>
      <c r="I966" s="43">
        <v>678.1</v>
      </c>
      <c r="J966" s="47" t="s">
        <v>16833</v>
      </c>
      <c r="K966" s="47" t="s">
        <v>16834</v>
      </c>
      <c r="L966" s="47" t="s">
        <v>1820</v>
      </c>
      <c r="M966" s="47" t="s">
        <v>1878</v>
      </c>
    </row>
    <row r="967" spans="1:13" ht="11.25" customHeight="1" x14ac:dyDescent="0.25">
      <c r="A967" s="47" t="s">
        <v>27945</v>
      </c>
      <c r="B967" s="47" t="s">
        <v>9996</v>
      </c>
      <c r="C967" s="47" t="s">
        <v>10561</v>
      </c>
      <c r="D967" s="47" t="s">
        <v>12239</v>
      </c>
      <c r="E967" s="47" t="s">
        <v>6625</v>
      </c>
      <c r="F967" s="47" t="s">
        <v>11302</v>
      </c>
      <c r="G967" s="47" t="s">
        <v>12240</v>
      </c>
      <c r="H967" s="47">
        <v>1</v>
      </c>
      <c r="I967" s="43">
        <v>261.94</v>
      </c>
      <c r="J967" s="47" t="s">
        <v>16833</v>
      </c>
      <c r="K967" s="47" t="s">
        <v>16834</v>
      </c>
      <c r="L967" s="47" t="s">
        <v>1820</v>
      </c>
      <c r="M967" s="47" t="s">
        <v>1878</v>
      </c>
    </row>
    <row r="968" spans="1:13" ht="11.25" customHeight="1" x14ac:dyDescent="0.25">
      <c r="A968" s="47" t="s">
        <v>27946</v>
      </c>
      <c r="B968" s="47" t="s">
        <v>9996</v>
      </c>
      <c r="C968" s="47" t="s">
        <v>10031</v>
      </c>
      <c r="D968" s="47" t="s">
        <v>12242</v>
      </c>
      <c r="E968" s="47" t="s">
        <v>10033</v>
      </c>
      <c r="F968" s="47" t="s">
        <v>10036</v>
      </c>
      <c r="G968" s="47" t="s">
        <v>12243</v>
      </c>
      <c r="H968" s="47">
        <v>1</v>
      </c>
      <c r="I968" s="43">
        <v>329.92</v>
      </c>
      <c r="J968" s="47" t="s">
        <v>16833</v>
      </c>
      <c r="K968" s="47" t="s">
        <v>16834</v>
      </c>
      <c r="L968" s="47" t="s">
        <v>1820</v>
      </c>
      <c r="M968" s="47" t="s">
        <v>1878</v>
      </c>
    </row>
    <row r="969" spans="1:13" ht="11.25" customHeight="1" x14ac:dyDescent="0.25">
      <c r="A969" s="47" t="s">
        <v>27947</v>
      </c>
      <c r="B969" s="47" t="s">
        <v>9996</v>
      </c>
      <c r="C969" s="47" t="s">
        <v>12244</v>
      </c>
      <c r="D969" s="47" t="s">
        <v>12245</v>
      </c>
      <c r="E969" s="47" t="s">
        <v>10176</v>
      </c>
      <c r="F969" s="47" t="s">
        <v>12246</v>
      </c>
      <c r="G969" s="47" t="s">
        <v>12247</v>
      </c>
      <c r="H969" s="47">
        <v>1</v>
      </c>
      <c r="I969" s="43">
        <v>327.42</v>
      </c>
      <c r="J969" s="47" t="s">
        <v>16833</v>
      </c>
      <c r="K969" s="47" t="s">
        <v>16869</v>
      </c>
      <c r="L969" s="47" t="s">
        <v>1675</v>
      </c>
      <c r="M969" s="47" t="s">
        <v>1874</v>
      </c>
    </row>
    <row r="970" spans="1:13" ht="11.25" customHeight="1" x14ac:dyDescent="0.25">
      <c r="A970" s="47" t="s">
        <v>27948</v>
      </c>
      <c r="B970" s="47" t="s">
        <v>9996</v>
      </c>
      <c r="C970" s="47" t="s">
        <v>10031</v>
      </c>
      <c r="D970" s="47" t="s">
        <v>12248</v>
      </c>
      <c r="E970" s="47" t="s">
        <v>10033</v>
      </c>
      <c r="F970" s="47" t="s">
        <v>10095</v>
      </c>
      <c r="G970" s="47" t="s">
        <v>12249</v>
      </c>
      <c r="H970" s="47">
        <v>1</v>
      </c>
      <c r="I970" s="43">
        <v>2004.57</v>
      </c>
      <c r="J970" s="47" t="s">
        <v>16833</v>
      </c>
      <c r="K970" s="47" t="s">
        <v>16834</v>
      </c>
      <c r="L970" s="47" t="s">
        <v>1820</v>
      </c>
      <c r="M970" s="47" t="s">
        <v>1872</v>
      </c>
    </row>
    <row r="971" spans="1:13" ht="11.25" customHeight="1" x14ac:dyDescent="0.25">
      <c r="A971" s="47" t="s">
        <v>27949</v>
      </c>
      <c r="B971" s="47" t="s">
        <v>9996</v>
      </c>
      <c r="C971" s="47" t="s">
        <v>10022</v>
      </c>
      <c r="D971" s="47" t="s">
        <v>12250</v>
      </c>
      <c r="E971" s="47" t="s">
        <v>10176</v>
      </c>
      <c r="F971" s="47" t="s">
        <v>12246</v>
      </c>
      <c r="G971" s="47" t="s">
        <v>12251</v>
      </c>
      <c r="H971" s="47">
        <v>1</v>
      </c>
      <c r="I971" s="43">
        <v>85.18</v>
      </c>
      <c r="J971" s="47" t="s">
        <v>16833</v>
      </c>
      <c r="K971" s="47" t="s">
        <v>16869</v>
      </c>
      <c r="L971" s="47" t="s">
        <v>1675</v>
      </c>
      <c r="M971" s="47" t="s">
        <v>1874</v>
      </c>
    </row>
    <row r="972" spans="1:13" ht="11.25" customHeight="1" x14ac:dyDescent="0.25">
      <c r="A972" s="47" t="s">
        <v>27950</v>
      </c>
      <c r="B972" s="47" t="s">
        <v>9996</v>
      </c>
      <c r="C972" s="47" t="s">
        <v>10289</v>
      </c>
      <c r="D972" s="47" t="s">
        <v>12252</v>
      </c>
      <c r="E972" s="47" t="s">
        <v>4177</v>
      </c>
      <c r="F972" s="47" t="s">
        <v>11809</v>
      </c>
      <c r="G972" s="47" t="s">
        <v>12253</v>
      </c>
      <c r="H972" s="47">
        <v>1</v>
      </c>
      <c r="I972" s="43">
        <v>1794.43</v>
      </c>
      <c r="J972" s="47" t="s">
        <v>16833</v>
      </c>
      <c r="K972" s="47" t="s">
        <v>16834</v>
      </c>
      <c r="L972" s="47" t="s">
        <v>391</v>
      </c>
      <c r="M972" s="47" t="s">
        <v>1867</v>
      </c>
    </row>
    <row r="973" spans="1:13" ht="11.25" customHeight="1" x14ac:dyDescent="0.25">
      <c r="A973" s="47" t="s">
        <v>27951</v>
      </c>
      <c r="B973" s="47" t="s">
        <v>9996</v>
      </c>
      <c r="C973" s="47" t="s">
        <v>10159</v>
      </c>
      <c r="D973" s="47" t="s">
        <v>10139</v>
      </c>
      <c r="E973" s="47" t="s">
        <v>4177</v>
      </c>
      <c r="F973" s="47" t="s">
        <v>10608</v>
      </c>
      <c r="G973" s="47" t="s">
        <v>12254</v>
      </c>
      <c r="H973" s="47">
        <v>1</v>
      </c>
      <c r="I973" s="43">
        <v>524.46</v>
      </c>
      <c r="J973" s="47" t="s">
        <v>16833</v>
      </c>
      <c r="K973" s="47" t="s">
        <v>16834</v>
      </c>
      <c r="L973" s="47" t="s">
        <v>1820</v>
      </c>
      <c r="M973" s="47" t="s">
        <v>1956</v>
      </c>
    </row>
    <row r="974" spans="1:13" ht="11.25" customHeight="1" x14ac:dyDescent="0.25">
      <c r="A974" s="47" t="s">
        <v>27952</v>
      </c>
      <c r="B974" s="47" t="s">
        <v>9996</v>
      </c>
      <c r="C974" s="47" t="s">
        <v>10031</v>
      </c>
      <c r="D974" s="47" t="s">
        <v>12135</v>
      </c>
      <c r="E974" s="47" t="s">
        <v>10094</v>
      </c>
      <c r="F974" s="47" t="s">
        <v>10095</v>
      </c>
      <c r="G974" s="47" t="s">
        <v>12255</v>
      </c>
      <c r="H974" s="47">
        <v>1</v>
      </c>
      <c r="I974" s="43">
        <v>1149.3399999999999</v>
      </c>
      <c r="J974" s="47" t="s">
        <v>16833</v>
      </c>
      <c r="K974" s="47" t="s">
        <v>16834</v>
      </c>
      <c r="L974" s="47" t="s">
        <v>1820</v>
      </c>
      <c r="M974" s="47" t="s">
        <v>1956</v>
      </c>
    </row>
    <row r="975" spans="1:13" ht="11.25" customHeight="1" x14ac:dyDescent="0.25">
      <c r="A975" s="47" t="s">
        <v>27953</v>
      </c>
      <c r="B975" s="47" t="s">
        <v>9996</v>
      </c>
      <c r="C975" s="47" t="s">
        <v>10234</v>
      </c>
      <c r="D975" s="47" t="s">
        <v>12256</v>
      </c>
      <c r="E975" s="47" t="s">
        <v>10080</v>
      </c>
      <c r="F975" s="47" t="s">
        <v>12257</v>
      </c>
      <c r="G975" s="47" t="s">
        <v>12258</v>
      </c>
      <c r="H975" s="47">
        <v>1</v>
      </c>
      <c r="I975" s="43">
        <v>1076.98</v>
      </c>
      <c r="J975" s="47" t="s">
        <v>16833</v>
      </c>
      <c r="K975" s="47" t="s">
        <v>16834</v>
      </c>
      <c r="L975" s="47" t="s">
        <v>1820</v>
      </c>
      <c r="M975" s="47" t="s">
        <v>1951</v>
      </c>
    </row>
    <row r="976" spans="1:13" ht="11.25" customHeight="1" x14ac:dyDescent="0.25">
      <c r="A976" s="47" t="s">
        <v>27954</v>
      </c>
      <c r="B976" s="47" t="s">
        <v>9996</v>
      </c>
      <c r="C976" s="47" t="s">
        <v>11814</v>
      </c>
      <c r="D976" s="47" t="s">
        <v>12259</v>
      </c>
      <c r="E976" s="47" t="s">
        <v>10033</v>
      </c>
      <c r="F976" s="47" t="s">
        <v>10036</v>
      </c>
      <c r="G976" s="47" t="s">
        <v>12260</v>
      </c>
      <c r="H976" s="47">
        <v>1</v>
      </c>
      <c r="I976" s="43">
        <v>1220.7</v>
      </c>
      <c r="J976" s="47" t="s">
        <v>16833</v>
      </c>
      <c r="K976" s="47" t="s">
        <v>16834</v>
      </c>
      <c r="L976" s="47" t="s">
        <v>1820</v>
      </c>
      <c r="M976" s="47" t="s">
        <v>1905</v>
      </c>
    </row>
    <row r="977" spans="1:13" ht="11.25" customHeight="1" x14ac:dyDescent="0.25">
      <c r="A977" s="47" t="s">
        <v>27955</v>
      </c>
      <c r="B977" s="47" t="s">
        <v>9996</v>
      </c>
      <c r="C977" s="47" t="s">
        <v>10147</v>
      </c>
      <c r="D977" s="47" t="s">
        <v>12261</v>
      </c>
      <c r="E977" s="47" t="s">
        <v>10176</v>
      </c>
      <c r="F977" s="47" t="s">
        <v>10176</v>
      </c>
      <c r="G977" s="47" t="s">
        <v>12262</v>
      </c>
      <c r="H977" s="47">
        <v>1</v>
      </c>
      <c r="I977" s="43">
        <v>327.42</v>
      </c>
      <c r="J977" s="47" t="s">
        <v>16833</v>
      </c>
      <c r="K977" s="47" t="s">
        <v>16834</v>
      </c>
      <c r="L977" s="47" t="s">
        <v>1820</v>
      </c>
      <c r="M977" s="47" t="s">
        <v>1867</v>
      </c>
    </row>
    <row r="978" spans="1:13" ht="11.25" customHeight="1" x14ac:dyDescent="0.25">
      <c r="A978" s="47" t="s">
        <v>27956</v>
      </c>
      <c r="B978" s="47" t="s">
        <v>9996</v>
      </c>
      <c r="C978" s="47" t="s">
        <v>10090</v>
      </c>
      <c r="D978" s="47" t="s">
        <v>12256</v>
      </c>
      <c r="E978" s="47" t="s">
        <v>6625</v>
      </c>
      <c r="F978" s="47" t="s">
        <v>10617</v>
      </c>
      <c r="G978" s="47" t="s">
        <v>12263</v>
      </c>
      <c r="H978" s="47">
        <v>1</v>
      </c>
      <c r="I978" s="43">
        <v>1138.5999999999999</v>
      </c>
      <c r="J978" s="47" t="s">
        <v>16833</v>
      </c>
      <c r="K978" s="47" t="s">
        <v>16834</v>
      </c>
      <c r="L978" s="47" t="s">
        <v>1820</v>
      </c>
      <c r="M978" s="47" t="s">
        <v>1956</v>
      </c>
    </row>
    <row r="979" spans="1:13" ht="11.25" customHeight="1" x14ac:dyDescent="0.25">
      <c r="A979" s="47" t="s">
        <v>27957</v>
      </c>
      <c r="B979" s="47" t="s">
        <v>9996</v>
      </c>
      <c r="C979" s="47" t="s">
        <v>10159</v>
      </c>
      <c r="D979" s="47" t="s">
        <v>10139</v>
      </c>
      <c r="E979" s="47" t="s">
        <v>4177</v>
      </c>
      <c r="F979" s="47" t="s">
        <v>10608</v>
      </c>
      <c r="G979" s="47" t="s">
        <v>12264</v>
      </c>
      <c r="H979" s="47">
        <v>1</v>
      </c>
      <c r="I979" s="43">
        <v>524.41999999999996</v>
      </c>
      <c r="J979" s="47" t="s">
        <v>16833</v>
      </c>
      <c r="K979" s="47" t="s">
        <v>16834</v>
      </c>
      <c r="L979" s="47" t="s">
        <v>1820</v>
      </c>
      <c r="M979" s="47" t="s">
        <v>1956</v>
      </c>
    </row>
    <row r="980" spans="1:13" ht="11.25" customHeight="1" x14ac:dyDescent="0.25">
      <c r="A980" s="47" t="s">
        <v>27958</v>
      </c>
      <c r="B980" s="47" t="s">
        <v>9996</v>
      </c>
      <c r="C980" s="47" t="s">
        <v>10031</v>
      </c>
      <c r="D980" s="47" t="s">
        <v>12135</v>
      </c>
      <c r="E980" s="47" t="s">
        <v>10094</v>
      </c>
      <c r="F980" s="47" t="s">
        <v>10095</v>
      </c>
      <c r="G980" s="47" t="s">
        <v>12265</v>
      </c>
      <c r="H980" s="47">
        <v>1</v>
      </c>
      <c r="I980" s="43">
        <v>824.46</v>
      </c>
      <c r="J980" s="47" t="s">
        <v>16833</v>
      </c>
      <c r="K980" s="47" t="s">
        <v>16834</v>
      </c>
      <c r="L980" s="47" t="s">
        <v>1820</v>
      </c>
      <c r="M980" s="47" t="s">
        <v>1968</v>
      </c>
    </row>
    <row r="981" spans="1:13" ht="11.25" customHeight="1" x14ac:dyDescent="0.25">
      <c r="A981" s="47" t="s">
        <v>27959</v>
      </c>
      <c r="B981" s="47" t="s">
        <v>9996</v>
      </c>
      <c r="C981" s="47" t="s">
        <v>10320</v>
      </c>
      <c r="D981" s="47" t="s">
        <v>12266</v>
      </c>
      <c r="E981" s="47" t="s">
        <v>10089</v>
      </c>
      <c r="F981" s="47" t="s">
        <v>12158</v>
      </c>
      <c r="G981" s="47" t="s">
        <v>12267</v>
      </c>
      <c r="H981" s="47">
        <v>1</v>
      </c>
      <c r="I981" s="43">
        <v>1597.49</v>
      </c>
      <c r="J981" s="47" t="s">
        <v>16851</v>
      </c>
      <c r="K981" s="47" t="s">
        <v>16876</v>
      </c>
      <c r="L981" s="47" t="s">
        <v>1708</v>
      </c>
      <c r="M981" s="47" t="s">
        <v>1867</v>
      </c>
    </row>
    <row r="982" spans="1:13" ht="11.25" customHeight="1" x14ac:dyDescent="0.25">
      <c r="A982" s="47" t="s">
        <v>27960</v>
      </c>
      <c r="B982" s="47" t="s">
        <v>9996</v>
      </c>
      <c r="C982" s="47" t="s">
        <v>10989</v>
      </c>
      <c r="D982" s="47" t="s">
        <v>10139</v>
      </c>
      <c r="E982" s="47" t="s">
        <v>4177</v>
      </c>
      <c r="F982" s="47" t="s">
        <v>10608</v>
      </c>
      <c r="G982" s="47" t="s">
        <v>12268</v>
      </c>
      <c r="H982" s="47">
        <v>1</v>
      </c>
      <c r="I982" s="43">
        <v>524.46</v>
      </c>
      <c r="J982" s="47" t="s">
        <v>16833</v>
      </c>
      <c r="K982" s="47" t="s">
        <v>16834</v>
      </c>
      <c r="L982" s="47" t="s">
        <v>1820</v>
      </c>
      <c r="M982" s="47" t="s">
        <v>1884</v>
      </c>
    </row>
    <row r="983" spans="1:13" ht="11.25" customHeight="1" x14ac:dyDescent="0.25">
      <c r="A983" s="47" t="s">
        <v>27961</v>
      </c>
      <c r="B983" s="47" t="s">
        <v>9996</v>
      </c>
      <c r="C983" s="47" t="s">
        <v>10001</v>
      </c>
      <c r="D983" s="47" t="s">
        <v>12269</v>
      </c>
      <c r="E983" s="47" t="s">
        <v>10089</v>
      </c>
      <c r="F983" s="47" t="s">
        <v>10741</v>
      </c>
      <c r="G983" s="47" t="s">
        <v>12270</v>
      </c>
      <c r="H983" s="47">
        <v>1</v>
      </c>
      <c r="I983" s="43">
        <v>451.56</v>
      </c>
      <c r="J983" s="47" t="s">
        <v>16833</v>
      </c>
      <c r="K983" s="47" t="s">
        <v>16834</v>
      </c>
      <c r="L983" s="47" t="s">
        <v>1820</v>
      </c>
      <c r="M983" s="47" t="s">
        <v>1924</v>
      </c>
    </row>
    <row r="984" spans="1:13" ht="11.25" customHeight="1" x14ac:dyDescent="0.25">
      <c r="A984" s="47" t="s">
        <v>27962</v>
      </c>
      <c r="B984" s="47" t="s">
        <v>9996</v>
      </c>
      <c r="C984" s="47" t="s">
        <v>10097</v>
      </c>
      <c r="D984" s="47" t="s">
        <v>12271</v>
      </c>
      <c r="E984" s="47" t="s">
        <v>2594</v>
      </c>
      <c r="F984" s="47" t="s">
        <v>12272</v>
      </c>
      <c r="G984" s="47" t="s">
        <v>12273</v>
      </c>
      <c r="H984" s="47">
        <v>1</v>
      </c>
      <c r="I984" s="43">
        <v>510.26</v>
      </c>
      <c r="J984" s="47" t="s">
        <v>16833</v>
      </c>
      <c r="K984" s="47" t="s">
        <v>16834</v>
      </c>
      <c r="L984" s="47" t="s">
        <v>1820</v>
      </c>
      <c r="M984" s="47" t="s">
        <v>1874</v>
      </c>
    </row>
    <row r="985" spans="1:13" ht="11.25" customHeight="1" x14ac:dyDescent="0.25">
      <c r="A985" s="47" t="s">
        <v>27963</v>
      </c>
      <c r="B985" s="47" t="s">
        <v>9996</v>
      </c>
      <c r="C985" s="47" t="s">
        <v>10002</v>
      </c>
      <c r="D985" s="47" t="s">
        <v>12202</v>
      </c>
      <c r="E985" s="47" t="s">
        <v>2689</v>
      </c>
      <c r="F985" s="47" t="s">
        <v>1152</v>
      </c>
      <c r="G985" s="47" t="s">
        <v>1152</v>
      </c>
      <c r="H985" s="47">
        <v>1</v>
      </c>
      <c r="I985" s="43">
        <v>288.93</v>
      </c>
      <c r="J985" s="47" t="s">
        <v>16833</v>
      </c>
      <c r="K985" s="47" t="s">
        <v>16834</v>
      </c>
      <c r="L985" s="47" t="s">
        <v>1820</v>
      </c>
      <c r="M985" s="47" t="s">
        <v>1884</v>
      </c>
    </row>
    <row r="986" spans="1:13" ht="11.25" customHeight="1" x14ac:dyDescent="0.25">
      <c r="A986" s="47" t="s">
        <v>27964</v>
      </c>
      <c r="B986" s="47" t="s">
        <v>9996</v>
      </c>
      <c r="C986" s="47" t="s">
        <v>10022</v>
      </c>
      <c r="D986" s="47" t="s">
        <v>12274</v>
      </c>
      <c r="E986" s="47" t="s">
        <v>4177</v>
      </c>
      <c r="F986" s="47" t="s">
        <v>10122</v>
      </c>
      <c r="G986" s="47" t="s">
        <v>12275</v>
      </c>
      <c r="H986" s="47">
        <v>1</v>
      </c>
      <c r="I986" s="43">
        <v>452.49</v>
      </c>
      <c r="J986" s="47" t="s">
        <v>16833</v>
      </c>
      <c r="K986" s="47" t="s">
        <v>16834</v>
      </c>
      <c r="L986" s="47" t="s">
        <v>1820</v>
      </c>
      <c r="M986" s="47" t="s">
        <v>1968</v>
      </c>
    </row>
    <row r="987" spans="1:13" ht="11.25" customHeight="1" x14ac:dyDescent="0.25">
      <c r="A987" s="47" t="s">
        <v>27965</v>
      </c>
      <c r="B987" s="47" t="s">
        <v>9996</v>
      </c>
      <c r="C987" s="47" t="s">
        <v>10022</v>
      </c>
      <c r="D987" s="47" t="s">
        <v>12276</v>
      </c>
      <c r="E987" s="47" t="s">
        <v>2689</v>
      </c>
      <c r="F987" s="47" t="s">
        <v>11533</v>
      </c>
      <c r="G987" s="47" t="s">
        <v>12277</v>
      </c>
      <c r="H987" s="47">
        <v>1</v>
      </c>
      <c r="I987" s="43">
        <v>330.51</v>
      </c>
      <c r="J987" s="47" t="s">
        <v>16833</v>
      </c>
      <c r="K987" s="47" t="s">
        <v>16834</v>
      </c>
      <c r="L987" s="47" t="s">
        <v>1820</v>
      </c>
      <c r="M987" s="47" t="s">
        <v>1907</v>
      </c>
    </row>
    <row r="988" spans="1:13" ht="11.25" customHeight="1" x14ac:dyDescent="0.25">
      <c r="A988" s="47" t="s">
        <v>27966</v>
      </c>
      <c r="B988" s="47" t="s">
        <v>9996</v>
      </c>
      <c r="C988" s="47" t="s">
        <v>10119</v>
      </c>
      <c r="D988" s="47" t="s">
        <v>12278</v>
      </c>
      <c r="E988" s="47" t="s">
        <v>2689</v>
      </c>
      <c r="F988" s="47" t="s">
        <v>11533</v>
      </c>
      <c r="G988" s="47" t="s">
        <v>11533</v>
      </c>
      <c r="H988" s="47">
        <v>1</v>
      </c>
      <c r="I988" s="43">
        <v>388.57</v>
      </c>
      <c r="J988" s="47" t="s">
        <v>16833</v>
      </c>
      <c r="K988" s="47" t="s">
        <v>16834</v>
      </c>
      <c r="L988" s="47" t="s">
        <v>391</v>
      </c>
      <c r="M988" s="47" t="s">
        <v>1907</v>
      </c>
    </row>
    <row r="989" spans="1:13" ht="11.25" customHeight="1" x14ac:dyDescent="0.25">
      <c r="A989" s="47" t="s">
        <v>27967</v>
      </c>
      <c r="B989" s="47" t="s">
        <v>9996</v>
      </c>
      <c r="C989" s="47" t="s">
        <v>12279</v>
      </c>
      <c r="D989" s="47" t="s">
        <v>12280</v>
      </c>
      <c r="E989" s="47" t="s">
        <v>12281</v>
      </c>
      <c r="F989" s="47" t="s">
        <v>12282</v>
      </c>
      <c r="G989" s="47" t="s">
        <v>12283</v>
      </c>
      <c r="H989" s="47">
        <v>1</v>
      </c>
      <c r="I989" s="43">
        <v>773.72</v>
      </c>
      <c r="J989" s="47" t="s">
        <v>16833</v>
      </c>
      <c r="K989" s="47" t="s">
        <v>16834</v>
      </c>
      <c r="L989" s="47" t="s">
        <v>1820</v>
      </c>
      <c r="M989" s="47" t="s">
        <v>1872</v>
      </c>
    </row>
    <row r="990" spans="1:13" ht="11.25" customHeight="1" x14ac:dyDescent="0.25">
      <c r="A990" s="47" t="s">
        <v>27968</v>
      </c>
      <c r="B990" s="47" t="s">
        <v>9996</v>
      </c>
      <c r="C990" s="47" t="s">
        <v>11272</v>
      </c>
      <c r="D990" s="47" t="s">
        <v>12284</v>
      </c>
      <c r="E990" s="47" t="s">
        <v>12285</v>
      </c>
      <c r="F990" s="47" t="s">
        <v>12286</v>
      </c>
      <c r="G990" s="47" t="s">
        <v>1152</v>
      </c>
      <c r="H990" s="47">
        <v>1</v>
      </c>
      <c r="I990" s="43">
        <v>1719.57</v>
      </c>
      <c r="J990" s="47" t="s">
        <v>16833</v>
      </c>
      <c r="K990" s="47" t="s">
        <v>16834</v>
      </c>
      <c r="L990" s="47" t="s">
        <v>389</v>
      </c>
      <c r="M990" s="47" t="s">
        <v>390</v>
      </c>
    </row>
    <row r="991" spans="1:13" ht="11.25" customHeight="1" x14ac:dyDescent="0.25">
      <c r="A991" s="47" t="s">
        <v>27969</v>
      </c>
      <c r="B991" s="47" t="s">
        <v>9996</v>
      </c>
      <c r="C991" s="47" t="s">
        <v>12279</v>
      </c>
      <c r="D991" s="47" t="s">
        <v>12287</v>
      </c>
      <c r="E991" s="47" t="s">
        <v>12281</v>
      </c>
      <c r="F991" s="47" t="s">
        <v>12282</v>
      </c>
      <c r="G991" s="47" t="s">
        <v>12288</v>
      </c>
      <c r="H991" s="47">
        <v>1</v>
      </c>
      <c r="I991" s="43">
        <v>599.29</v>
      </c>
      <c r="J991" s="47" t="s">
        <v>16833</v>
      </c>
      <c r="K991" s="47" t="s">
        <v>16834</v>
      </c>
      <c r="L991" s="47" t="s">
        <v>1820</v>
      </c>
      <c r="M991" s="47" t="s">
        <v>1872</v>
      </c>
    </row>
    <row r="992" spans="1:13" ht="11.25" customHeight="1" x14ac:dyDescent="0.25">
      <c r="A992" s="47" t="s">
        <v>27970</v>
      </c>
      <c r="B992" s="47" t="s">
        <v>9996</v>
      </c>
      <c r="C992" s="47" t="s">
        <v>12279</v>
      </c>
      <c r="D992" s="47" t="s">
        <v>12289</v>
      </c>
      <c r="E992" s="47" t="s">
        <v>12281</v>
      </c>
      <c r="F992" s="47" t="s">
        <v>1152</v>
      </c>
      <c r="G992" s="47" t="s">
        <v>12290</v>
      </c>
      <c r="H992" s="47">
        <v>1</v>
      </c>
      <c r="I992" s="43">
        <v>1305.0999999999999</v>
      </c>
      <c r="J992" s="47" t="s">
        <v>16833</v>
      </c>
      <c r="K992" s="47" t="s">
        <v>16834</v>
      </c>
      <c r="L992" s="47" t="s">
        <v>1820</v>
      </c>
      <c r="M992" s="47" t="s">
        <v>1872</v>
      </c>
    </row>
    <row r="993" spans="1:13" ht="11.25" customHeight="1" x14ac:dyDescent="0.25">
      <c r="A993" s="47" t="s">
        <v>27971</v>
      </c>
      <c r="B993" s="47" t="s">
        <v>9996</v>
      </c>
      <c r="C993" s="47" t="s">
        <v>12291</v>
      </c>
      <c r="D993" s="47" t="s">
        <v>12292</v>
      </c>
      <c r="E993" s="47" t="s">
        <v>2207</v>
      </c>
      <c r="F993" s="47" t="s">
        <v>12293</v>
      </c>
      <c r="G993" s="47" t="s">
        <v>12294</v>
      </c>
      <c r="H993" s="47">
        <v>1</v>
      </c>
      <c r="I993" s="43">
        <v>182.87</v>
      </c>
      <c r="J993" s="47" t="s">
        <v>16851</v>
      </c>
      <c r="K993" s="47" t="s">
        <v>16865</v>
      </c>
      <c r="L993" s="47" t="s">
        <v>1802</v>
      </c>
      <c r="M993" s="47" t="s">
        <v>1867</v>
      </c>
    </row>
    <row r="994" spans="1:13" ht="11.25" customHeight="1" x14ac:dyDescent="0.25">
      <c r="A994" s="47" t="s">
        <v>27972</v>
      </c>
      <c r="B994" s="47" t="s">
        <v>9996</v>
      </c>
      <c r="C994" s="47" t="s">
        <v>12291</v>
      </c>
      <c r="D994" s="47" t="s">
        <v>12295</v>
      </c>
      <c r="E994" s="47" t="s">
        <v>2207</v>
      </c>
      <c r="F994" s="47" t="s">
        <v>1152</v>
      </c>
      <c r="G994" s="47" t="s">
        <v>12296</v>
      </c>
      <c r="H994" s="47">
        <v>1</v>
      </c>
      <c r="I994" s="43">
        <v>196.01</v>
      </c>
      <c r="J994" s="47" t="s">
        <v>16851</v>
      </c>
      <c r="K994" s="47" t="s">
        <v>16852</v>
      </c>
      <c r="L994" s="47" t="s">
        <v>1756</v>
      </c>
      <c r="M994" s="47" t="s">
        <v>1872</v>
      </c>
    </row>
    <row r="995" spans="1:13" ht="11.25" customHeight="1" x14ac:dyDescent="0.25">
      <c r="A995" s="47" t="s">
        <v>27973</v>
      </c>
      <c r="B995" s="47" t="s">
        <v>9996</v>
      </c>
      <c r="C995" s="47" t="s">
        <v>12291</v>
      </c>
      <c r="D995" s="47" t="s">
        <v>12297</v>
      </c>
      <c r="E995" s="47" t="s">
        <v>2207</v>
      </c>
      <c r="F995" s="47" t="s">
        <v>1152</v>
      </c>
      <c r="G995" s="47" t="s">
        <v>12298</v>
      </c>
      <c r="H995" s="47">
        <v>1</v>
      </c>
      <c r="I995" s="43">
        <v>199.84</v>
      </c>
      <c r="J995" s="47" t="s">
        <v>16833</v>
      </c>
      <c r="K995" s="47" t="s">
        <v>16834</v>
      </c>
      <c r="L995" s="47" t="s">
        <v>1820</v>
      </c>
      <c r="M995" s="47" t="s">
        <v>1872</v>
      </c>
    </row>
    <row r="996" spans="1:13" ht="11.25" customHeight="1" x14ac:dyDescent="0.25">
      <c r="A996" s="47" t="s">
        <v>27974</v>
      </c>
      <c r="B996" s="47" t="s">
        <v>9996</v>
      </c>
      <c r="C996" s="47" t="s">
        <v>12291</v>
      </c>
      <c r="D996" s="47" t="s">
        <v>12299</v>
      </c>
      <c r="E996" s="47" t="s">
        <v>2207</v>
      </c>
      <c r="F996" s="47" t="s">
        <v>12300</v>
      </c>
      <c r="G996" s="47" t="s">
        <v>12301</v>
      </c>
      <c r="H996" s="47">
        <v>1</v>
      </c>
      <c r="I996" s="43">
        <v>182.87</v>
      </c>
      <c r="J996" s="47" t="s">
        <v>16851</v>
      </c>
      <c r="K996" s="47" t="s">
        <v>16876</v>
      </c>
      <c r="L996" s="47" t="s">
        <v>1708</v>
      </c>
      <c r="M996" s="47" t="s">
        <v>1867</v>
      </c>
    </row>
    <row r="997" spans="1:13" ht="11.25" customHeight="1" x14ac:dyDescent="0.25">
      <c r="A997" s="47" t="s">
        <v>27975</v>
      </c>
      <c r="B997" s="47" t="s">
        <v>9996</v>
      </c>
      <c r="C997" s="47" t="s">
        <v>12291</v>
      </c>
      <c r="D997" s="47" t="s">
        <v>12302</v>
      </c>
      <c r="E997" s="47" t="s">
        <v>2207</v>
      </c>
      <c r="F997" s="47" t="s">
        <v>12303</v>
      </c>
      <c r="G997" s="47" t="s">
        <v>12304</v>
      </c>
      <c r="H997" s="47">
        <v>1</v>
      </c>
      <c r="I997" s="43">
        <v>109.76</v>
      </c>
      <c r="J997" s="47" t="s">
        <v>16833</v>
      </c>
      <c r="K997" s="47" t="s">
        <v>16834</v>
      </c>
      <c r="L997" s="47" t="s">
        <v>1820</v>
      </c>
      <c r="M997" s="47" t="s">
        <v>1867</v>
      </c>
    </row>
    <row r="998" spans="1:13" ht="11.25" customHeight="1" x14ac:dyDescent="0.25">
      <c r="A998" s="47" t="s">
        <v>27976</v>
      </c>
      <c r="B998" s="47" t="s">
        <v>9996</v>
      </c>
      <c r="C998" s="47" t="s">
        <v>12291</v>
      </c>
      <c r="D998" s="47" t="s">
        <v>12305</v>
      </c>
      <c r="E998" s="47" t="s">
        <v>2207</v>
      </c>
      <c r="F998" s="47" t="s">
        <v>1152</v>
      </c>
      <c r="G998" s="47" t="s">
        <v>12306</v>
      </c>
      <c r="H998" s="47">
        <v>1</v>
      </c>
      <c r="I998" s="43">
        <v>109.76</v>
      </c>
      <c r="J998" s="47" t="s">
        <v>16833</v>
      </c>
      <c r="K998" s="47" t="s">
        <v>16834</v>
      </c>
      <c r="L998" s="47" t="s">
        <v>1820</v>
      </c>
      <c r="M998" s="47" t="s">
        <v>16882</v>
      </c>
    </row>
    <row r="999" spans="1:13" ht="11.25" customHeight="1" x14ac:dyDescent="0.25">
      <c r="A999" s="47" t="s">
        <v>27977</v>
      </c>
      <c r="B999" s="47" t="s">
        <v>9996</v>
      </c>
      <c r="C999" s="47" t="s">
        <v>12291</v>
      </c>
      <c r="D999" s="47" t="s">
        <v>12307</v>
      </c>
      <c r="E999" s="47" t="s">
        <v>2207</v>
      </c>
      <c r="F999" s="47" t="s">
        <v>12303</v>
      </c>
      <c r="G999" s="47" t="s">
        <v>12308</v>
      </c>
      <c r="H999" s="47">
        <v>1</v>
      </c>
      <c r="I999" s="43">
        <v>109.76</v>
      </c>
      <c r="J999" s="47" t="s">
        <v>16833</v>
      </c>
      <c r="K999" s="47" t="s">
        <v>16834</v>
      </c>
      <c r="L999" s="47" t="s">
        <v>1820</v>
      </c>
      <c r="M999" s="47" t="s">
        <v>1872</v>
      </c>
    </row>
    <row r="1000" spans="1:13" ht="11.25" customHeight="1" x14ac:dyDescent="0.25">
      <c r="A1000" s="47" t="s">
        <v>27978</v>
      </c>
      <c r="B1000" s="47" t="s">
        <v>9996</v>
      </c>
      <c r="C1000" s="47" t="s">
        <v>12291</v>
      </c>
      <c r="D1000" s="47" t="s">
        <v>12309</v>
      </c>
      <c r="E1000" s="47" t="s">
        <v>2207</v>
      </c>
      <c r="F1000" s="47" t="s">
        <v>12303</v>
      </c>
      <c r="G1000" s="47" t="s">
        <v>12310</v>
      </c>
      <c r="H1000" s="47">
        <v>1</v>
      </c>
      <c r="I1000" s="43">
        <v>109.76</v>
      </c>
      <c r="J1000" s="47" t="s">
        <v>16833</v>
      </c>
      <c r="K1000" s="47" t="s">
        <v>16834</v>
      </c>
      <c r="L1000" s="47" t="s">
        <v>1910</v>
      </c>
      <c r="M1000" s="47" t="s">
        <v>1872</v>
      </c>
    </row>
    <row r="1001" spans="1:13" ht="11.25" customHeight="1" x14ac:dyDescent="0.25">
      <c r="A1001" s="47" t="s">
        <v>27979</v>
      </c>
      <c r="B1001" s="47" t="s">
        <v>9996</v>
      </c>
      <c r="C1001" s="47" t="s">
        <v>12291</v>
      </c>
      <c r="D1001" s="47" t="s">
        <v>12311</v>
      </c>
      <c r="E1001" s="47" t="s">
        <v>2207</v>
      </c>
      <c r="F1001" s="47" t="s">
        <v>1152</v>
      </c>
      <c r="G1001" s="47" t="s">
        <v>12312</v>
      </c>
      <c r="H1001" s="47">
        <v>1</v>
      </c>
      <c r="I1001" s="43">
        <v>109.76</v>
      </c>
      <c r="J1001" s="47" t="s">
        <v>16833</v>
      </c>
      <c r="K1001" s="47" t="s">
        <v>16834</v>
      </c>
      <c r="L1001" s="47" t="s">
        <v>1820</v>
      </c>
      <c r="M1001" s="47" t="s">
        <v>1872</v>
      </c>
    </row>
    <row r="1002" spans="1:13" ht="11.25" customHeight="1" x14ac:dyDescent="0.25">
      <c r="A1002" s="47" t="s">
        <v>27980</v>
      </c>
      <c r="B1002" s="47" t="s">
        <v>9996</v>
      </c>
      <c r="C1002" s="47" t="s">
        <v>12291</v>
      </c>
      <c r="D1002" s="47" t="s">
        <v>12313</v>
      </c>
      <c r="E1002" s="47" t="s">
        <v>2207</v>
      </c>
      <c r="F1002" s="47" t="s">
        <v>1152</v>
      </c>
      <c r="G1002" s="47" t="s">
        <v>12314</v>
      </c>
      <c r="H1002" s="47">
        <v>1</v>
      </c>
      <c r="I1002" s="43">
        <v>109.76</v>
      </c>
      <c r="J1002" s="47" t="s">
        <v>16833</v>
      </c>
      <c r="K1002" s="47" t="s">
        <v>16834</v>
      </c>
      <c r="L1002" s="47" t="s">
        <v>1910</v>
      </c>
      <c r="M1002" s="47" t="s">
        <v>1872</v>
      </c>
    </row>
    <row r="1003" spans="1:13" ht="11.25" customHeight="1" x14ac:dyDescent="0.25">
      <c r="A1003" s="47" t="s">
        <v>27981</v>
      </c>
      <c r="B1003" s="47" t="s">
        <v>9996</v>
      </c>
      <c r="C1003" s="47" t="s">
        <v>12291</v>
      </c>
      <c r="D1003" s="47" t="s">
        <v>12315</v>
      </c>
      <c r="E1003" s="47" t="s">
        <v>2207</v>
      </c>
      <c r="F1003" s="47" t="s">
        <v>1152</v>
      </c>
      <c r="G1003" s="47" t="s">
        <v>12316</v>
      </c>
      <c r="H1003" s="47">
        <v>1</v>
      </c>
      <c r="I1003" s="43">
        <v>109.76</v>
      </c>
      <c r="J1003" s="47" t="s">
        <v>16833</v>
      </c>
      <c r="K1003" s="47" t="s">
        <v>16834</v>
      </c>
      <c r="L1003" s="47" t="s">
        <v>1910</v>
      </c>
      <c r="M1003" s="47" t="s">
        <v>1916</v>
      </c>
    </row>
    <row r="1004" spans="1:13" ht="11.25" customHeight="1" x14ac:dyDescent="0.25">
      <c r="A1004" s="47" t="s">
        <v>27982</v>
      </c>
      <c r="B1004" s="47" t="s">
        <v>9996</v>
      </c>
      <c r="C1004" s="47" t="s">
        <v>12317</v>
      </c>
      <c r="D1004" s="47" t="s">
        <v>12317</v>
      </c>
      <c r="E1004" s="47" t="s">
        <v>1152</v>
      </c>
      <c r="F1004" s="47" t="s">
        <v>1152</v>
      </c>
      <c r="G1004" s="47" t="s">
        <v>1152</v>
      </c>
      <c r="H1004" s="47">
        <v>1</v>
      </c>
      <c r="I1004" s="43">
        <v>8605.48</v>
      </c>
      <c r="J1004" s="47" t="s">
        <v>16833</v>
      </c>
      <c r="K1004" s="47" t="s">
        <v>16834</v>
      </c>
      <c r="L1004" s="47" t="s">
        <v>1820</v>
      </c>
      <c r="M1004" s="47" t="s">
        <v>1869</v>
      </c>
    </row>
    <row r="1005" spans="1:13" ht="11.25" customHeight="1" x14ac:dyDescent="0.25">
      <c r="A1005" s="47" t="s">
        <v>27983</v>
      </c>
      <c r="B1005" s="47" t="s">
        <v>9996</v>
      </c>
      <c r="C1005" s="47" t="s">
        <v>12318</v>
      </c>
      <c r="D1005" s="47" t="s">
        <v>12319</v>
      </c>
      <c r="E1005" s="47" t="s">
        <v>4177</v>
      </c>
      <c r="F1005" s="47" t="s">
        <v>1152</v>
      </c>
      <c r="G1005" s="47" t="s">
        <v>12320</v>
      </c>
      <c r="H1005" s="47">
        <v>1</v>
      </c>
      <c r="I1005" s="43">
        <v>17494.96</v>
      </c>
      <c r="J1005" s="47" t="s">
        <v>16833</v>
      </c>
      <c r="K1005" s="47" t="s">
        <v>16834</v>
      </c>
      <c r="L1005" s="47" t="s">
        <v>1820</v>
      </c>
      <c r="M1005" s="47" t="s">
        <v>1869</v>
      </c>
    </row>
    <row r="1006" spans="1:13" ht="11.25" customHeight="1" x14ac:dyDescent="0.25">
      <c r="A1006" s="47" t="s">
        <v>27984</v>
      </c>
      <c r="B1006" s="47" t="s">
        <v>9996</v>
      </c>
      <c r="C1006" s="47" t="s">
        <v>12323</v>
      </c>
      <c r="D1006" s="47" t="s">
        <v>12324</v>
      </c>
      <c r="E1006" s="47" t="s">
        <v>12321</v>
      </c>
      <c r="F1006" s="47" t="s">
        <v>12325</v>
      </c>
      <c r="G1006" s="47" t="s">
        <v>12326</v>
      </c>
      <c r="H1006" s="47">
        <v>1</v>
      </c>
      <c r="I1006" s="43">
        <v>3220.19</v>
      </c>
      <c r="J1006" s="47" t="s">
        <v>16833</v>
      </c>
      <c r="K1006" s="47" t="s">
        <v>16834</v>
      </c>
      <c r="L1006" s="47" t="s">
        <v>389</v>
      </c>
      <c r="M1006" s="47" t="s">
        <v>1875</v>
      </c>
    </row>
    <row r="1007" spans="1:13" ht="11.25" customHeight="1" x14ac:dyDescent="0.25">
      <c r="A1007" s="47" t="s">
        <v>27985</v>
      </c>
      <c r="B1007" s="47" t="s">
        <v>9996</v>
      </c>
      <c r="C1007" s="47" t="s">
        <v>10429</v>
      </c>
      <c r="D1007" s="47" t="s">
        <v>12327</v>
      </c>
      <c r="E1007" s="47" t="s">
        <v>12321</v>
      </c>
      <c r="F1007" s="47" t="s">
        <v>12328</v>
      </c>
      <c r="G1007" s="47" t="s">
        <v>12329</v>
      </c>
      <c r="H1007" s="47">
        <v>1</v>
      </c>
      <c r="I1007" s="43">
        <v>3220.19</v>
      </c>
      <c r="J1007" s="47" t="s">
        <v>16833</v>
      </c>
      <c r="K1007" s="47" t="s">
        <v>16834</v>
      </c>
      <c r="L1007" s="47" t="s">
        <v>389</v>
      </c>
      <c r="M1007" s="47" t="s">
        <v>1875</v>
      </c>
    </row>
    <row r="1008" spans="1:13" ht="11.25" customHeight="1" x14ac:dyDescent="0.25">
      <c r="A1008" s="47" t="s">
        <v>27986</v>
      </c>
      <c r="B1008" s="47" t="s">
        <v>9996</v>
      </c>
      <c r="C1008" s="47" t="s">
        <v>10065</v>
      </c>
      <c r="D1008" s="47" t="s">
        <v>12330</v>
      </c>
      <c r="E1008" s="47" t="s">
        <v>12321</v>
      </c>
      <c r="F1008" s="47" t="s">
        <v>12322</v>
      </c>
      <c r="G1008" s="47" t="s">
        <v>12331</v>
      </c>
      <c r="H1008" s="47">
        <v>1</v>
      </c>
      <c r="I1008" s="43">
        <v>3220.19</v>
      </c>
      <c r="J1008" s="47" t="s">
        <v>16833</v>
      </c>
      <c r="K1008" s="47" t="s">
        <v>16933</v>
      </c>
      <c r="L1008" s="47" t="s">
        <v>1740</v>
      </c>
      <c r="M1008" s="47" t="s">
        <v>1887</v>
      </c>
    </row>
    <row r="1009" spans="1:13" ht="11.25" customHeight="1" x14ac:dyDescent="0.25">
      <c r="A1009" s="47" t="s">
        <v>27987</v>
      </c>
      <c r="B1009" s="47" t="s">
        <v>9996</v>
      </c>
      <c r="C1009" s="47" t="s">
        <v>10453</v>
      </c>
      <c r="D1009" s="47" t="s">
        <v>12332</v>
      </c>
      <c r="E1009" s="47" t="s">
        <v>12321</v>
      </c>
      <c r="F1009" s="47" t="s">
        <v>12333</v>
      </c>
      <c r="G1009" s="47" t="s">
        <v>12334</v>
      </c>
      <c r="H1009" s="47">
        <v>1</v>
      </c>
      <c r="I1009" s="43">
        <v>3220.19</v>
      </c>
      <c r="J1009" s="47" t="s">
        <v>16851</v>
      </c>
      <c r="K1009" s="47" t="s">
        <v>16899</v>
      </c>
      <c r="L1009" s="47" t="s">
        <v>1799</v>
      </c>
      <c r="M1009" s="47" t="s">
        <v>1887</v>
      </c>
    </row>
    <row r="1010" spans="1:13" ht="11.25" customHeight="1" x14ac:dyDescent="0.25">
      <c r="A1010" s="47" t="s">
        <v>27988</v>
      </c>
      <c r="B1010" s="47" t="s">
        <v>9996</v>
      </c>
      <c r="C1010" s="47" t="s">
        <v>10065</v>
      </c>
      <c r="D1010" s="47" t="s">
        <v>12335</v>
      </c>
      <c r="E1010" s="47" t="s">
        <v>12321</v>
      </c>
      <c r="F1010" s="47" t="s">
        <v>12322</v>
      </c>
      <c r="G1010" s="47" t="s">
        <v>12336</v>
      </c>
      <c r="H1010" s="47">
        <v>1</v>
      </c>
      <c r="I1010" s="43">
        <v>3220.19</v>
      </c>
      <c r="J1010" s="47" t="s">
        <v>16833</v>
      </c>
      <c r="K1010" s="47" t="s">
        <v>16906</v>
      </c>
      <c r="L1010" s="47" t="s">
        <v>1915</v>
      </c>
      <c r="M1010" s="47" t="s">
        <v>1887</v>
      </c>
    </row>
    <row r="1011" spans="1:13" ht="11.25" customHeight="1" x14ac:dyDescent="0.25">
      <c r="A1011" s="47" t="s">
        <v>27989</v>
      </c>
      <c r="B1011" s="47" t="s">
        <v>9996</v>
      </c>
      <c r="C1011" s="47" t="s">
        <v>10429</v>
      </c>
      <c r="D1011" s="47" t="s">
        <v>12337</v>
      </c>
      <c r="E1011" s="47" t="s">
        <v>12321</v>
      </c>
      <c r="F1011" s="47" t="s">
        <v>12333</v>
      </c>
      <c r="G1011" s="47" t="s">
        <v>12338</v>
      </c>
      <c r="H1011" s="47">
        <v>1</v>
      </c>
      <c r="I1011" s="43">
        <v>2895.37</v>
      </c>
      <c r="J1011" s="47" t="s">
        <v>16833</v>
      </c>
      <c r="K1011" s="47" t="s">
        <v>16834</v>
      </c>
      <c r="L1011" s="47" t="s">
        <v>391</v>
      </c>
      <c r="M1011" s="47" t="s">
        <v>1887</v>
      </c>
    </row>
    <row r="1012" spans="1:13" ht="11.25" customHeight="1" x14ac:dyDescent="0.25">
      <c r="A1012" s="47" t="s">
        <v>27990</v>
      </c>
      <c r="B1012" s="47" t="s">
        <v>9996</v>
      </c>
      <c r="C1012" s="47" t="s">
        <v>10429</v>
      </c>
      <c r="D1012" s="47" t="s">
        <v>12339</v>
      </c>
      <c r="E1012" s="47" t="s">
        <v>1152</v>
      </c>
      <c r="F1012" s="47" t="s">
        <v>4955</v>
      </c>
      <c r="G1012" s="47" t="s">
        <v>4955</v>
      </c>
      <c r="H1012" s="47">
        <v>1</v>
      </c>
      <c r="I1012" s="43">
        <v>2516.7600000000002</v>
      </c>
      <c r="J1012" s="47" t="s">
        <v>16833</v>
      </c>
      <c r="K1012" s="47" t="s">
        <v>16834</v>
      </c>
      <c r="L1012" s="47" t="s">
        <v>1820</v>
      </c>
      <c r="M1012" s="47" t="s">
        <v>1867</v>
      </c>
    </row>
    <row r="1013" spans="1:13" ht="11.25" customHeight="1" x14ac:dyDescent="0.25">
      <c r="A1013" s="47" t="s">
        <v>27991</v>
      </c>
      <c r="B1013" s="47" t="s">
        <v>9996</v>
      </c>
      <c r="C1013" s="47" t="s">
        <v>10429</v>
      </c>
      <c r="D1013" s="47" t="s">
        <v>12340</v>
      </c>
      <c r="E1013" s="47" t="s">
        <v>12321</v>
      </c>
      <c r="F1013" s="47" t="s">
        <v>1152</v>
      </c>
      <c r="G1013" s="47" t="s">
        <v>12341</v>
      </c>
      <c r="H1013" s="47">
        <v>1</v>
      </c>
      <c r="I1013" s="43">
        <v>3081.18</v>
      </c>
      <c r="J1013" s="47" t="s">
        <v>16833</v>
      </c>
      <c r="K1013" s="47" t="s">
        <v>16863</v>
      </c>
      <c r="L1013" s="47" t="s">
        <v>1685</v>
      </c>
      <c r="M1013" s="47" t="s">
        <v>1887</v>
      </c>
    </row>
    <row r="1014" spans="1:13" ht="11.25" customHeight="1" x14ac:dyDescent="0.25">
      <c r="A1014" s="47" t="s">
        <v>27992</v>
      </c>
      <c r="B1014" s="47" t="s">
        <v>9996</v>
      </c>
      <c r="C1014" s="47" t="s">
        <v>12323</v>
      </c>
      <c r="D1014" s="47" t="s">
        <v>12342</v>
      </c>
      <c r="E1014" s="47" t="s">
        <v>12321</v>
      </c>
      <c r="F1014" s="47" t="s">
        <v>12343</v>
      </c>
      <c r="G1014" s="47" t="s">
        <v>12344</v>
      </c>
      <c r="H1014" s="47">
        <v>1</v>
      </c>
      <c r="I1014" s="43">
        <v>3081.18</v>
      </c>
      <c r="J1014" s="47" t="s">
        <v>16833</v>
      </c>
      <c r="K1014" s="47" t="s">
        <v>16859</v>
      </c>
      <c r="L1014" s="47" t="s">
        <v>1656</v>
      </c>
      <c r="M1014" s="47" t="s">
        <v>1887</v>
      </c>
    </row>
    <row r="1015" spans="1:13" ht="11.25" customHeight="1" x14ac:dyDescent="0.25">
      <c r="A1015" s="47" t="s">
        <v>27993</v>
      </c>
      <c r="B1015" s="47" t="s">
        <v>9996</v>
      </c>
      <c r="C1015" s="47" t="s">
        <v>12345</v>
      </c>
      <c r="D1015" s="47" t="s">
        <v>12346</v>
      </c>
      <c r="E1015" s="47" t="s">
        <v>12321</v>
      </c>
      <c r="F1015" s="47" t="s">
        <v>12347</v>
      </c>
      <c r="G1015" s="47" t="s">
        <v>12348</v>
      </c>
      <c r="H1015" s="47">
        <v>1</v>
      </c>
      <c r="I1015" s="43">
        <v>2788.63</v>
      </c>
      <c r="J1015" s="47" t="s">
        <v>16833</v>
      </c>
      <c r="K1015" s="47" t="s">
        <v>16834</v>
      </c>
      <c r="L1015" s="47" t="s">
        <v>391</v>
      </c>
      <c r="M1015" s="47" t="s">
        <v>1907</v>
      </c>
    </row>
    <row r="1016" spans="1:13" ht="11.25" customHeight="1" x14ac:dyDescent="0.25">
      <c r="A1016" s="47" t="s">
        <v>27994</v>
      </c>
      <c r="B1016" s="47" t="s">
        <v>9996</v>
      </c>
      <c r="C1016" s="47" t="s">
        <v>12345</v>
      </c>
      <c r="D1016" s="47" t="s">
        <v>12349</v>
      </c>
      <c r="E1016" s="47" t="s">
        <v>12321</v>
      </c>
      <c r="F1016" s="47" t="s">
        <v>1152</v>
      </c>
      <c r="G1016" s="47" t="s">
        <v>12350</v>
      </c>
      <c r="H1016" s="47">
        <v>1</v>
      </c>
      <c r="I1016" s="43">
        <v>3220.19</v>
      </c>
      <c r="J1016" s="47" t="s">
        <v>16833</v>
      </c>
      <c r="K1016" s="47" t="s">
        <v>16834</v>
      </c>
      <c r="L1016" s="47" t="s">
        <v>389</v>
      </c>
      <c r="M1016" s="47" t="s">
        <v>1887</v>
      </c>
    </row>
    <row r="1017" spans="1:13" ht="11.25" customHeight="1" x14ac:dyDescent="0.25">
      <c r="A1017" s="47" t="s">
        <v>27995</v>
      </c>
      <c r="B1017" s="47" t="s">
        <v>9996</v>
      </c>
      <c r="C1017" s="47" t="s">
        <v>12323</v>
      </c>
      <c r="D1017" s="47" t="s">
        <v>12351</v>
      </c>
      <c r="E1017" s="47" t="s">
        <v>12321</v>
      </c>
      <c r="F1017" s="47" t="s">
        <v>12333</v>
      </c>
      <c r="G1017" s="47" t="s">
        <v>12352</v>
      </c>
      <c r="H1017" s="47">
        <v>1</v>
      </c>
      <c r="I1017" s="43">
        <v>3220.19</v>
      </c>
      <c r="J1017" s="47" t="s">
        <v>16833</v>
      </c>
      <c r="K1017" s="47" t="s">
        <v>16834</v>
      </c>
      <c r="L1017" s="47" t="s">
        <v>389</v>
      </c>
      <c r="M1017" s="47" t="s">
        <v>1887</v>
      </c>
    </row>
    <row r="1018" spans="1:13" ht="11.25" customHeight="1" x14ac:dyDescent="0.25">
      <c r="A1018" s="47" t="s">
        <v>27996</v>
      </c>
      <c r="B1018" s="47" t="s">
        <v>9996</v>
      </c>
      <c r="C1018" s="47" t="s">
        <v>10429</v>
      </c>
      <c r="D1018" s="47" t="s">
        <v>12353</v>
      </c>
      <c r="E1018" s="47" t="s">
        <v>12321</v>
      </c>
      <c r="F1018" s="47" t="s">
        <v>12322</v>
      </c>
      <c r="G1018" s="47" t="s">
        <v>12354</v>
      </c>
      <c r="H1018" s="47">
        <v>1</v>
      </c>
      <c r="I1018" s="43">
        <v>2895.37</v>
      </c>
      <c r="J1018" s="47" t="s">
        <v>16833</v>
      </c>
      <c r="K1018" s="47" t="s">
        <v>16834</v>
      </c>
      <c r="L1018" s="47" t="s">
        <v>389</v>
      </c>
      <c r="M1018" s="47" t="s">
        <v>1887</v>
      </c>
    </row>
    <row r="1019" spans="1:13" ht="11.25" customHeight="1" x14ac:dyDescent="0.25">
      <c r="A1019" s="47" t="s">
        <v>27997</v>
      </c>
      <c r="B1019" s="47" t="s">
        <v>9996</v>
      </c>
      <c r="C1019" s="47" t="s">
        <v>12345</v>
      </c>
      <c r="D1019" s="47" t="s">
        <v>12355</v>
      </c>
      <c r="E1019" s="47" t="s">
        <v>12321</v>
      </c>
      <c r="F1019" s="47" t="s">
        <v>12333</v>
      </c>
      <c r="G1019" s="47" t="s">
        <v>12356</v>
      </c>
      <c r="H1019" s="47">
        <v>1</v>
      </c>
      <c r="I1019" s="43">
        <v>3220.19</v>
      </c>
      <c r="J1019" s="47" t="s">
        <v>16910</v>
      </c>
      <c r="K1019" s="47" t="s">
        <v>16930</v>
      </c>
      <c r="L1019" s="47" t="s">
        <v>1809</v>
      </c>
      <c r="M1019" s="47" t="s">
        <v>1875</v>
      </c>
    </row>
    <row r="1020" spans="1:13" ht="11.25" customHeight="1" x14ac:dyDescent="0.25">
      <c r="A1020" s="47" t="s">
        <v>27998</v>
      </c>
      <c r="B1020" s="47" t="s">
        <v>9996</v>
      </c>
      <c r="C1020" s="47" t="s">
        <v>10429</v>
      </c>
      <c r="D1020" s="47" t="s">
        <v>12357</v>
      </c>
      <c r="E1020" s="47" t="s">
        <v>12321</v>
      </c>
      <c r="F1020" s="47" t="s">
        <v>12333</v>
      </c>
      <c r="G1020" s="47" t="s">
        <v>12358</v>
      </c>
      <c r="H1020" s="47">
        <v>1</v>
      </c>
      <c r="I1020" s="43">
        <v>3220.19</v>
      </c>
      <c r="J1020" s="47" t="s">
        <v>16910</v>
      </c>
      <c r="K1020" s="47" t="s">
        <v>16911</v>
      </c>
      <c r="L1020" s="47" t="s">
        <v>1666</v>
      </c>
      <c r="M1020" s="47" t="s">
        <v>1875</v>
      </c>
    </row>
    <row r="1021" spans="1:13" ht="11.25" customHeight="1" x14ac:dyDescent="0.25">
      <c r="A1021" s="47" t="s">
        <v>27999</v>
      </c>
      <c r="B1021" s="47" t="s">
        <v>9996</v>
      </c>
      <c r="C1021" s="47" t="s">
        <v>12359</v>
      </c>
      <c r="D1021" s="47" t="s">
        <v>12360</v>
      </c>
      <c r="E1021" s="47" t="s">
        <v>1152</v>
      </c>
      <c r="F1021" s="47" t="s">
        <v>1152</v>
      </c>
      <c r="G1021" s="47" t="s">
        <v>12361</v>
      </c>
      <c r="H1021" s="47">
        <v>1</v>
      </c>
      <c r="I1021" s="43">
        <v>31811.22</v>
      </c>
      <c r="J1021" s="47" t="s">
        <v>16833</v>
      </c>
      <c r="K1021" s="47" t="s">
        <v>16834</v>
      </c>
      <c r="L1021" s="47" t="s">
        <v>1820</v>
      </c>
      <c r="M1021" s="47" t="s">
        <v>1869</v>
      </c>
    </row>
    <row r="1022" spans="1:13" ht="11.25" customHeight="1" x14ac:dyDescent="0.25">
      <c r="A1022" s="47" t="s">
        <v>28000</v>
      </c>
      <c r="B1022" s="47" t="s">
        <v>9996</v>
      </c>
      <c r="C1022" s="47" t="s">
        <v>10065</v>
      </c>
      <c r="D1022" s="47" t="s">
        <v>12362</v>
      </c>
      <c r="E1022" s="47" t="s">
        <v>12321</v>
      </c>
      <c r="F1022" s="47" t="s">
        <v>12322</v>
      </c>
      <c r="G1022" s="47" t="s">
        <v>12363</v>
      </c>
      <c r="H1022" s="47">
        <v>1</v>
      </c>
      <c r="I1022" s="43">
        <v>3081.16</v>
      </c>
      <c r="J1022" s="47" t="s">
        <v>16851</v>
      </c>
      <c r="K1022" s="47" t="s">
        <v>16865</v>
      </c>
      <c r="L1022" s="47" t="s">
        <v>1802</v>
      </c>
      <c r="M1022" s="47" t="s">
        <v>1867</v>
      </c>
    </row>
    <row r="1023" spans="1:13" ht="11.25" customHeight="1" x14ac:dyDescent="0.25">
      <c r="A1023" s="47" t="s">
        <v>28001</v>
      </c>
      <c r="B1023" s="47" t="s">
        <v>9996</v>
      </c>
      <c r="C1023" s="47" t="s">
        <v>12345</v>
      </c>
      <c r="D1023" s="47" t="s">
        <v>12364</v>
      </c>
      <c r="E1023" s="47" t="s">
        <v>12321</v>
      </c>
      <c r="F1023" s="47" t="s">
        <v>12333</v>
      </c>
      <c r="G1023" s="47" t="s">
        <v>12365</v>
      </c>
      <c r="H1023" s="47">
        <v>1</v>
      </c>
      <c r="I1023" s="43">
        <v>3220.19</v>
      </c>
      <c r="J1023" s="47" t="s">
        <v>16851</v>
      </c>
      <c r="K1023" s="47" t="s">
        <v>16876</v>
      </c>
      <c r="L1023" s="47" t="s">
        <v>1708</v>
      </c>
      <c r="M1023" s="47" t="s">
        <v>1875</v>
      </c>
    </row>
    <row r="1024" spans="1:13" ht="11.25" customHeight="1" x14ac:dyDescent="0.25">
      <c r="A1024" s="47" t="s">
        <v>28002</v>
      </c>
      <c r="B1024" s="47" t="s">
        <v>9996</v>
      </c>
      <c r="C1024" s="47" t="s">
        <v>10065</v>
      </c>
      <c r="D1024" s="47" t="s">
        <v>12366</v>
      </c>
      <c r="E1024" s="47" t="s">
        <v>12321</v>
      </c>
      <c r="F1024" s="47" t="s">
        <v>12325</v>
      </c>
      <c r="G1024" s="47" t="s">
        <v>12367</v>
      </c>
      <c r="H1024" s="47">
        <v>1</v>
      </c>
      <c r="I1024" s="43">
        <v>3220.19</v>
      </c>
      <c r="J1024" s="47" t="s">
        <v>16851</v>
      </c>
      <c r="K1024" s="47" t="s">
        <v>16876</v>
      </c>
      <c r="L1024" s="47" t="s">
        <v>1708</v>
      </c>
      <c r="M1024" s="47" t="s">
        <v>1887</v>
      </c>
    </row>
    <row r="1025" spans="1:13" ht="11.25" customHeight="1" x14ac:dyDescent="0.25">
      <c r="A1025" s="47" t="s">
        <v>28003</v>
      </c>
      <c r="B1025" s="47" t="s">
        <v>9996</v>
      </c>
      <c r="C1025" s="47" t="s">
        <v>11066</v>
      </c>
      <c r="D1025" s="47" t="s">
        <v>12368</v>
      </c>
      <c r="E1025" s="47" t="s">
        <v>12321</v>
      </c>
      <c r="F1025" s="47" t="s">
        <v>12322</v>
      </c>
      <c r="G1025" s="47" t="s">
        <v>12369</v>
      </c>
      <c r="H1025" s="47">
        <v>1</v>
      </c>
      <c r="I1025" s="43">
        <v>2714.2</v>
      </c>
      <c r="J1025" s="47" t="s">
        <v>16833</v>
      </c>
      <c r="K1025" s="47" t="s">
        <v>16834</v>
      </c>
      <c r="L1025" s="47" t="s">
        <v>391</v>
      </c>
      <c r="M1025" s="47" t="s">
        <v>390</v>
      </c>
    </row>
    <row r="1026" spans="1:13" ht="11.25" customHeight="1" x14ac:dyDescent="0.25">
      <c r="A1026" s="47" t="s">
        <v>28004</v>
      </c>
      <c r="B1026" s="47" t="s">
        <v>9996</v>
      </c>
      <c r="C1026" s="47" t="s">
        <v>12345</v>
      </c>
      <c r="D1026" s="47" t="s">
        <v>12370</v>
      </c>
      <c r="E1026" s="47" t="s">
        <v>12321</v>
      </c>
      <c r="F1026" s="47" t="s">
        <v>12333</v>
      </c>
      <c r="G1026" s="47" t="s">
        <v>12371</v>
      </c>
      <c r="H1026" s="47">
        <v>1</v>
      </c>
      <c r="I1026" s="43">
        <v>2714.22</v>
      </c>
      <c r="J1026" s="47" t="s">
        <v>16851</v>
      </c>
      <c r="K1026" s="47" t="s">
        <v>16852</v>
      </c>
      <c r="L1026" s="47" t="s">
        <v>1756</v>
      </c>
      <c r="M1026" s="47" t="s">
        <v>1867</v>
      </c>
    </row>
    <row r="1027" spans="1:13" ht="11.25" customHeight="1" x14ac:dyDescent="0.25">
      <c r="A1027" s="47" t="s">
        <v>28005</v>
      </c>
      <c r="B1027" s="47" t="s">
        <v>9996</v>
      </c>
      <c r="C1027" s="47" t="s">
        <v>10429</v>
      </c>
      <c r="D1027" s="47" t="s">
        <v>12372</v>
      </c>
      <c r="E1027" s="47" t="s">
        <v>12321</v>
      </c>
      <c r="F1027" s="47" t="s">
        <v>12347</v>
      </c>
      <c r="G1027" s="47" t="s">
        <v>12373</v>
      </c>
      <c r="H1027" s="47">
        <v>1</v>
      </c>
      <c r="I1027" s="43">
        <v>2908.09</v>
      </c>
      <c r="J1027" s="47" t="s">
        <v>16833</v>
      </c>
      <c r="K1027" s="47" t="s">
        <v>16834</v>
      </c>
      <c r="L1027" s="47" t="s">
        <v>391</v>
      </c>
      <c r="M1027" s="47" t="s">
        <v>1907</v>
      </c>
    </row>
    <row r="1028" spans="1:13" ht="11.25" customHeight="1" x14ac:dyDescent="0.25">
      <c r="A1028" s="47" t="s">
        <v>28006</v>
      </c>
      <c r="B1028" s="47" t="s">
        <v>9996</v>
      </c>
      <c r="C1028" s="47" t="s">
        <v>12323</v>
      </c>
      <c r="D1028" s="47" t="s">
        <v>12374</v>
      </c>
      <c r="E1028" s="47" t="s">
        <v>12321</v>
      </c>
      <c r="F1028" s="47" t="s">
        <v>12322</v>
      </c>
      <c r="G1028" s="47" t="s">
        <v>12375</v>
      </c>
      <c r="H1028" s="47">
        <v>1</v>
      </c>
      <c r="I1028" s="43">
        <v>2908.09</v>
      </c>
      <c r="J1028" s="47" t="s">
        <v>16910</v>
      </c>
      <c r="K1028" s="47" t="s">
        <v>16930</v>
      </c>
      <c r="L1028" s="47" t="s">
        <v>1809</v>
      </c>
      <c r="M1028" s="47" t="s">
        <v>1867</v>
      </c>
    </row>
    <row r="1029" spans="1:13" ht="11.25" customHeight="1" x14ac:dyDescent="0.25">
      <c r="A1029" s="47" t="s">
        <v>28007</v>
      </c>
      <c r="B1029" s="47" t="s">
        <v>9996</v>
      </c>
      <c r="C1029" s="47" t="s">
        <v>12323</v>
      </c>
      <c r="D1029" s="47" t="s">
        <v>12376</v>
      </c>
      <c r="E1029" s="47" t="s">
        <v>12321</v>
      </c>
      <c r="F1029" s="47" t="s">
        <v>12333</v>
      </c>
      <c r="G1029" s="47" t="s">
        <v>12377</v>
      </c>
      <c r="H1029" s="47">
        <v>1</v>
      </c>
      <c r="I1029" s="43">
        <v>2908.1</v>
      </c>
      <c r="J1029" s="47" t="s">
        <v>16851</v>
      </c>
      <c r="K1029" s="47" t="s">
        <v>16876</v>
      </c>
      <c r="L1029" s="47" t="s">
        <v>1708</v>
      </c>
      <c r="M1029" s="47" t="s">
        <v>1867</v>
      </c>
    </row>
    <row r="1030" spans="1:13" ht="11.25" customHeight="1" x14ac:dyDescent="0.25">
      <c r="A1030" s="47" t="s">
        <v>28008</v>
      </c>
      <c r="B1030" s="47" t="s">
        <v>9996</v>
      </c>
      <c r="C1030" s="47" t="s">
        <v>12323</v>
      </c>
      <c r="D1030" s="47" t="s">
        <v>12378</v>
      </c>
      <c r="E1030" s="47" t="s">
        <v>12321</v>
      </c>
      <c r="F1030" s="47" t="s">
        <v>12333</v>
      </c>
      <c r="G1030" s="47" t="s">
        <v>12379</v>
      </c>
      <c r="H1030" s="47">
        <v>1</v>
      </c>
      <c r="I1030" s="43">
        <v>2908.09</v>
      </c>
      <c r="J1030" s="47" t="s">
        <v>16851</v>
      </c>
      <c r="K1030" s="47" t="s">
        <v>16876</v>
      </c>
      <c r="L1030" s="47" t="s">
        <v>1991</v>
      </c>
      <c r="M1030" s="47" t="s">
        <v>1867</v>
      </c>
    </row>
    <row r="1031" spans="1:13" ht="11.25" customHeight="1" x14ac:dyDescent="0.25">
      <c r="A1031" s="47" t="s">
        <v>28009</v>
      </c>
      <c r="B1031" s="47" t="s">
        <v>9996</v>
      </c>
      <c r="C1031" s="47" t="s">
        <v>10065</v>
      </c>
      <c r="D1031" s="47" t="s">
        <v>12380</v>
      </c>
      <c r="E1031" s="47" t="s">
        <v>12321</v>
      </c>
      <c r="F1031" s="47" t="s">
        <v>12322</v>
      </c>
      <c r="G1031" s="47" t="s">
        <v>12381</v>
      </c>
      <c r="H1031" s="47">
        <v>1</v>
      </c>
      <c r="I1031" s="43">
        <v>2908.09</v>
      </c>
      <c r="J1031" s="47" t="s">
        <v>16851</v>
      </c>
      <c r="K1031" s="47" t="s">
        <v>16876</v>
      </c>
      <c r="L1031" s="47" t="s">
        <v>1708</v>
      </c>
      <c r="M1031" s="47" t="s">
        <v>1867</v>
      </c>
    </row>
    <row r="1032" spans="1:13" ht="11.25" customHeight="1" x14ac:dyDescent="0.25">
      <c r="A1032" s="47" t="s">
        <v>28010</v>
      </c>
      <c r="B1032" s="47" t="s">
        <v>9996</v>
      </c>
      <c r="C1032" s="47" t="s">
        <v>12323</v>
      </c>
      <c r="D1032" s="47" t="s">
        <v>12382</v>
      </c>
      <c r="E1032" s="47" t="s">
        <v>12321</v>
      </c>
      <c r="F1032" s="47" t="s">
        <v>12322</v>
      </c>
      <c r="G1032" s="47" t="s">
        <v>12383</v>
      </c>
      <c r="H1032" s="47">
        <v>1</v>
      </c>
      <c r="I1032" s="43">
        <v>2908.09</v>
      </c>
      <c r="J1032" s="47" t="s">
        <v>16833</v>
      </c>
      <c r="K1032" s="47" t="s">
        <v>16859</v>
      </c>
      <c r="L1032" s="47" t="s">
        <v>1656</v>
      </c>
      <c r="M1032" s="47" t="s">
        <v>1867</v>
      </c>
    </row>
    <row r="1033" spans="1:13" ht="11.25" customHeight="1" x14ac:dyDescent="0.25">
      <c r="A1033" s="47" t="s">
        <v>28011</v>
      </c>
      <c r="B1033" s="47" t="s">
        <v>9996</v>
      </c>
      <c r="C1033" s="47" t="s">
        <v>12323</v>
      </c>
      <c r="D1033" s="47" t="s">
        <v>12384</v>
      </c>
      <c r="E1033" s="47" t="s">
        <v>12321</v>
      </c>
      <c r="F1033" s="47" t="s">
        <v>1152</v>
      </c>
      <c r="G1033" s="47" t="s">
        <v>12385</v>
      </c>
      <c r="H1033" s="47">
        <v>1</v>
      </c>
      <c r="I1033" s="43">
        <v>2908.09</v>
      </c>
      <c r="J1033" s="47" t="s">
        <v>16851</v>
      </c>
      <c r="K1033" s="47" t="s">
        <v>16854</v>
      </c>
      <c r="L1033" s="47" t="s">
        <v>1748</v>
      </c>
      <c r="M1033" s="47" t="s">
        <v>1867</v>
      </c>
    </row>
    <row r="1034" spans="1:13" ht="11.25" customHeight="1" x14ac:dyDescent="0.25">
      <c r="A1034" s="47" t="s">
        <v>28012</v>
      </c>
      <c r="B1034" s="47" t="s">
        <v>9996</v>
      </c>
      <c r="C1034" s="47" t="s">
        <v>10429</v>
      </c>
      <c r="D1034" s="47" t="s">
        <v>12386</v>
      </c>
      <c r="E1034" s="47" t="s">
        <v>12321</v>
      </c>
      <c r="F1034" s="47" t="s">
        <v>1152</v>
      </c>
      <c r="G1034" s="47" t="s">
        <v>12387</v>
      </c>
      <c r="H1034" s="47">
        <v>1</v>
      </c>
      <c r="I1034" s="43">
        <v>2908.09</v>
      </c>
      <c r="J1034" s="47" t="s">
        <v>16833</v>
      </c>
      <c r="K1034" s="47" t="s">
        <v>16834</v>
      </c>
      <c r="L1034" s="47" t="s">
        <v>391</v>
      </c>
      <c r="M1034" s="47" t="s">
        <v>1867</v>
      </c>
    </row>
    <row r="1035" spans="1:13" ht="11.25" customHeight="1" x14ac:dyDescent="0.25">
      <c r="A1035" s="47" t="s">
        <v>28013</v>
      </c>
      <c r="B1035" s="47" t="s">
        <v>9996</v>
      </c>
      <c r="C1035" s="47" t="s">
        <v>10429</v>
      </c>
      <c r="D1035" s="47" t="s">
        <v>12388</v>
      </c>
      <c r="E1035" s="47" t="s">
        <v>1152</v>
      </c>
      <c r="F1035" s="47" t="s">
        <v>4955</v>
      </c>
      <c r="G1035" s="47" t="s">
        <v>4955</v>
      </c>
      <c r="H1035" s="47">
        <v>1</v>
      </c>
      <c r="I1035" s="43">
        <v>2908.11</v>
      </c>
      <c r="J1035" s="47" t="s">
        <v>16833</v>
      </c>
      <c r="K1035" s="47" t="s">
        <v>16834</v>
      </c>
      <c r="L1035" s="47" t="s">
        <v>1820</v>
      </c>
      <c r="M1035" s="47" t="s">
        <v>1867</v>
      </c>
    </row>
    <row r="1036" spans="1:13" ht="11.25" customHeight="1" x14ac:dyDescent="0.25">
      <c r="A1036" s="47" t="s">
        <v>28014</v>
      </c>
      <c r="B1036" s="47" t="s">
        <v>9996</v>
      </c>
      <c r="C1036" s="47" t="s">
        <v>10429</v>
      </c>
      <c r="D1036" s="47" t="s">
        <v>12389</v>
      </c>
      <c r="E1036" s="47" t="s">
        <v>12321</v>
      </c>
      <c r="F1036" s="47" t="s">
        <v>12328</v>
      </c>
      <c r="G1036" s="47" t="s">
        <v>12390</v>
      </c>
      <c r="H1036" s="47">
        <v>1</v>
      </c>
      <c r="I1036" s="43">
        <v>2908.1</v>
      </c>
      <c r="J1036" s="47" t="s">
        <v>16833</v>
      </c>
      <c r="K1036" s="47" t="s">
        <v>16834</v>
      </c>
      <c r="L1036" s="47" t="s">
        <v>391</v>
      </c>
      <c r="M1036" s="47" t="s">
        <v>1867</v>
      </c>
    </row>
    <row r="1037" spans="1:13" ht="11.25" customHeight="1" x14ac:dyDescent="0.25">
      <c r="A1037" s="47" t="s">
        <v>28015</v>
      </c>
      <c r="B1037" s="47" t="s">
        <v>9996</v>
      </c>
      <c r="C1037" s="47" t="s">
        <v>12345</v>
      </c>
      <c r="D1037" s="47" t="s">
        <v>12391</v>
      </c>
      <c r="E1037" s="47" t="s">
        <v>12321</v>
      </c>
      <c r="F1037" s="47" t="s">
        <v>12333</v>
      </c>
      <c r="G1037" s="47" t="s">
        <v>12392</v>
      </c>
      <c r="H1037" s="47">
        <v>1</v>
      </c>
      <c r="I1037" s="43">
        <v>2908.1</v>
      </c>
      <c r="J1037" s="47" t="s">
        <v>16833</v>
      </c>
      <c r="K1037" s="47" t="s">
        <v>16834</v>
      </c>
      <c r="L1037" s="47" t="s">
        <v>391</v>
      </c>
      <c r="M1037" s="47" t="s">
        <v>1865</v>
      </c>
    </row>
    <row r="1038" spans="1:13" ht="11.25" customHeight="1" x14ac:dyDescent="0.25">
      <c r="A1038" s="47" t="s">
        <v>28016</v>
      </c>
      <c r="B1038" s="47" t="s">
        <v>9996</v>
      </c>
      <c r="C1038" s="47" t="s">
        <v>10429</v>
      </c>
      <c r="D1038" s="47" t="s">
        <v>12393</v>
      </c>
      <c r="E1038" s="47" t="s">
        <v>12321</v>
      </c>
      <c r="F1038" s="47" t="s">
        <v>1152</v>
      </c>
      <c r="G1038" s="47" t="s">
        <v>12394</v>
      </c>
      <c r="H1038" s="47">
        <v>1</v>
      </c>
      <c r="I1038" s="43">
        <v>2908.09</v>
      </c>
      <c r="J1038" s="47" t="s">
        <v>16833</v>
      </c>
      <c r="K1038" s="47" t="s">
        <v>16834</v>
      </c>
      <c r="L1038" s="47" t="s">
        <v>391</v>
      </c>
      <c r="M1038" s="47" t="s">
        <v>387</v>
      </c>
    </row>
    <row r="1039" spans="1:13" ht="11.25" customHeight="1" x14ac:dyDescent="0.25">
      <c r="A1039" s="47" t="s">
        <v>28017</v>
      </c>
      <c r="B1039" s="47" t="s">
        <v>9996</v>
      </c>
      <c r="C1039" s="47" t="s">
        <v>12395</v>
      </c>
      <c r="D1039" s="47" t="s">
        <v>12396</v>
      </c>
      <c r="E1039" s="47" t="s">
        <v>1152</v>
      </c>
      <c r="F1039" s="47" t="s">
        <v>12397</v>
      </c>
      <c r="G1039" s="47" t="s">
        <v>12398</v>
      </c>
      <c r="H1039" s="47">
        <v>1</v>
      </c>
      <c r="I1039" s="43">
        <v>51.67</v>
      </c>
      <c r="J1039" s="47" t="s">
        <v>16910</v>
      </c>
      <c r="K1039" s="47" t="s">
        <v>16911</v>
      </c>
      <c r="L1039" s="47" t="s">
        <v>1666</v>
      </c>
      <c r="M1039" s="47" t="s">
        <v>1874</v>
      </c>
    </row>
    <row r="1040" spans="1:13" ht="11.25" customHeight="1" x14ac:dyDescent="0.25">
      <c r="A1040" s="47" t="s">
        <v>28018</v>
      </c>
      <c r="B1040" s="47" t="s">
        <v>9996</v>
      </c>
      <c r="C1040" s="47" t="s">
        <v>10065</v>
      </c>
      <c r="D1040" s="47" t="s">
        <v>12399</v>
      </c>
      <c r="E1040" s="47" t="s">
        <v>12321</v>
      </c>
      <c r="F1040" s="47" t="s">
        <v>1152</v>
      </c>
      <c r="G1040" s="47" t="s">
        <v>12400</v>
      </c>
      <c r="H1040" s="47">
        <v>1</v>
      </c>
      <c r="I1040" s="43">
        <v>2908.09</v>
      </c>
      <c r="J1040" s="47" t="s">
        <v>16910</v>
      </c>
      <c r="K1040" s="47" t="s">
        <v>16911</v>
      </c>
      <c r="L1040" s="47" t="s">
        <v>1666</v>
      </c>
      <c r="M1040" s="47" t="s">
        <v>1867</v>
      </c>
    </row>
    <row r="1041" spans="1:13" ht="11.25" customHeight="1" x14ac:dyDescent="0.25">
      <c r="A1041" s="47" t="s">
        <v>28019</v>
      </c>
      <c r="B1041" s="47" t="s">
        <v>9996</v>
      </c>
      <c r="C1041" s="47" t="s">
        <v>12345</v>
      </c>
      <c r="D1041" s="47" t="s">
        <v>12401</v>
      </c>
      <c r="E1041" s="47" t="s">
        <v>12321</v>
      </c>
      <c r="F1041" s="47" t="s">
        <v>12343</v>
      </c>
      <c r="G1041" s="47" t="s">
        <v>12402</v>
      </c>
      <c r="H1041" s="47">
        <v>1</v>
      </c>
      <c r="I1041" s="43">
        <v>2908.1</v>
      </c>
      <c r="J1041" s="47" t="s">
        <v>16833</v>
      </c>
      <c r="K1041" s="47" t="s">
        <v>16933</v>
      </c>
      <c r="L1041" s="47" t="s">
        <v>1740</v>
      </c>
      <c r="M1041" s="47" t="s">
        <v>1867</v>
      </c>
    </row>
    <row r="1042" spans="1:13" ht="11.25" customHeight="1" x14ac:dyDescent="0.25">
      <c r="A1042" s="47" t="s">
        <v>28020</v>
      </c>
      <c r="B1042" s="47" t="s">
        <v>9996</v>
      </c>
      <c r="C1042" s="47" t="s">
        <v>10065</v>
      </c>
      <c r="D1042" s="47" t="s">
        <v>12403</v>
      </c>
      <c r="E1042" s="47" t="s">
        <v>12321</v>
      </c>
      <c r="F1042" s="47" t="s">
        <v>12404</v>
      </c>
      <c r="G1042" s="47" t="s">
        <v>12405</v>
      </c>
      <c r="H1042" s="47">
        <v>1</v>
      </c>
      <c r="I1042" s="43">
        <v>2908.1</v>
      </c>
      <c r="J1042" s="47" t="s">
        <v>16833</v>
      </c>
      <c r="K1042" s="47" t="s">
        <v>16906</v>
      </c>
      <c r="L1042" s="47" t="s">
        <v>1915</v>
      </c>
      <c r="M1042" s="47" t="s">
        <v>1867</v>
      </c>
    </row>
    <row r="1043" spans="1:13" ht="11.25" customHeight="1" x14ac:dyDescent="0.25">
      <c r="A1043" s="47" t="s">
        <v>28021</v>
      </c>
      <c r="B1043" s="47" t="s">
        <v>9996</v>
      </c>
      <c r="C1043" s="47" t="s">
        <v>12323</v>
      </c>
      <c r="D1043" s="47" t="s">
        <v>12406</v>
      </c>
      <c r="E1043" s="47" t="s">
        <v>12321</v>
      </c>
      <c r="F1043" s="47" t="s">
        <v>12333</v>
      </c>
      <c r="G1043" s="47" t="s">
        <v>12407</v>
      </c>
      <c r="H1043" s="47">
        <v>1</v>
      </c>
      <c r="I1043" s="43">
        <v>2908.09</v>
      </c>
      <c r="J1043" s="47" t="s">
        <v>16851</v>
      </c>
      <c r="K1043" s="47" t="s">
        <v>16899</v>
      </c>
      <c r="L1043" s="47" t="s">
        <v>1799</v>
      </c>
      <c r="M1043" s="47" t="s">
        <v>1867</v>
      </c>
    </row>
    <row r="1044" spans="1:13" ht="11.25" customHeight="1" x14ac:dyDescent="0.25">
      <c r="A1044" s="47" t="s">
        <v>28022</v>
      </c>
      <c r="B1044" s="47" t="s">
        <v>9996</v>
      </c>
      <c r="C1044" s="47" t="s">
        <v>12323</v>
      </c>
      <c r="D1044" s="47" t="s">
        <v>12408</v>
      </c>
      <c r="E1044" s="47" t="s">
        <v>12321</v>
      </c>
      <c r="F1044" s="47" t="s">
        <v>12322</v>
      </c>
      <c r="G1044" s="47" t="s">
        <v>12409</v>
      </c>
      <c r="H1044" s="47">
        <v>1</v>
      </c>
      <c r="I1044" s="43">
        <v>2908.09</v>
      </c>
      <c r="J1044" s="47" t="s">
        <v>16833</v>
      </c>
      <c r="K1044" s="47" t="s">
        <v>16863</v>
      </c>
      <c r="L1044" s="47" t="s">
        <v>1685</v>
      </c>
      <c r="M1044" s="47" t="s">
        <v>1867</v>
      </c>
    </row>
    <row r="1045" spans="1:13" ht="11.25" customHeight="1" x14ac:dyDescent="0.25">
      <c r="A1045" s="47" t="s">
        <v>28023</v>
      </c>
      <c r="B1045" s="47" t="s">
        <v>9996</v>
      </c>
      <c r="C1045" s="47" t="s">
        <v>10429</v>
      </c>
      <c r="D1045" s="47" t="s">
        <v>12410</v>
      </c>
      <c r="E1045" s="47" t="s">
        <v>12321</v>
      </c>
      <c r="F1045" s="47" t="s">
        <v>12333</v>
      </c>
      <c r="G1045" s="47" t="s">
        <v>12411</v>
      </c>
      <c r="H1045" s="47">
        <v>1</v>
      </c>
      <c r="I1045" s="43">
        <v>2908.1</v>
      </c>
      <c r="J1045" s="47" t="s">
        <v>16833</v>
      </c>
      <c r="K1045" s="47" t="s">
        <v>16869</v>
      </c>
      <c r="L1045" s="47" t="s">
        <v>1675</v>
      </c>
      <c r="M1045" s="47" t="s">
        <v>1867</v>
      </c>
    </row>
    <row r="1046" spans="1:13" ht="11.25" customHeight="1" x14ac:dyDescent="0.25">
      <c r="A1046" s="47" t="s">
        <v>28024</v>
      </c>
      <c r="B1046" s="47" t="s">
        <v>9996</v>
      </c>
      <c r="C1046" s="47" t="s">
        <v>10453</v>
      </c>
      <c r="D1046" s="47" t="s">
        <v>12412</v>
      </c>
      <c r="E1046" s="47" t="s">
        <v>12321</v>
      </c>
      <c r="F1046" s="47" t="s">
        <v>12347</v>
      </c>
      <c r="G1046" s="47" t="s">
        <v>12413</v>
      </c>
      <c r="H1046" s="47">
        <v>1</v>
      </c>
      <c r="I1046" s="43">
        <v>2908.1</v>
      </c>
      <c r="J1046" s="47" t="s">
        <v>16833</v>
      </c>
      <c r="K1046" s="47" t="s">
        <v>16834</v>
      </c>
      <c r="L1046" s="47" t="s">
        <v>391</v>
      </c>
      <c r="M1046" s="47" t="s">
        <v>1907</v>
      </c>
    </row>
    <row r="1047" spans="1:13" ht="11.25" customHeight="1" x14ac:dyDescent="0.25">
      <c r="A1047" s="47" t="s">
        <v>28025</v>
      </c>
      <c r="B1047" s="47" t="s">
        <v>9996</v>
      </c>
      <c r="C1047" s="47" t="s">
        <v>12323</v>
      </c>
      <c r="D1047" s="47" t="s">
        <v>12414</v>
      </c>
      <c r="E1047" s="47" t="s">
        <v>12321</v>
      </c>
      <c r="F1047" s="47" t="s">
        <v>12328</v>
      </c>
      <c r="G1047" s="47" t="s">
        <v>12415</v>
      </c>
      <c r="H1047" s="47">
        <v>1</v>
      </c>
      <c r="I1047" s="43">
        <v>2908.09</v>
      </c>
      <c r="J1047" s="47" t="s">
        <v>16833</v>
      </c>
      <c r="K1047" s="47" t="s">
        <v>16834</v>
      </c>
      <c r="L1047" s="47" t="s">
        <v>391</v>
      </c>
      <c r="M1047" s="47" t="s">
        <v>1864</v>
      </c>
    </row>
    <row r="1048" spans="1:13" ht="11.25" customHeight="1" x14ac:dyDescent="0.25">
      <c r="A1048" s="47" t="s">
        <v>28026</v>
      </c>
      <c r="B1048" s="47" t="s">
        <v>9996</v>
      </c>
      <c r="C1048" s="47" t="s">
        <v>10429</v>
      </c>
      <c r="D1048" s="47" t="s">
        <v>12416</v>
      </c>
      <c r="E1048" s="47" t="s">
        <v>12321</v>
      </c>
      <c r="F1048" s="47" t="s">
        <v>12322</v>
      </c>
      <c r="G1048" s="47" t="s">
        <v>12417</v>
      </c>
      <c r="H1048" s="47">
        <v>1</v>
      </c>
      <c r="I1048" s="43">
        <v>2908.09</v>
      </c>
      <c r="J1048" s="47" t="s">
        <v>16833</v>
      </c>
      <c r="K1048" s="47" t="s">
        <v>16869</v>
      </c>
      <c r="L1048" s="47" t="s">
        <v>1675</v>
      </c>
      <c r="M1048" s="47" t="s">
        <v>1867</v>
      </c>
    </row>
    <row r="1049" spans="1:13" ht="11.25" customHeight="1" x14ac:dyDescent="0.25">
      <c r="A1049" s="47" t="s">
        <v>28027</v>
      </c>
      <c r="B1049" s="47" t="s">
        <v>9996</v>
      </c>
      <c r="C1049" s="47" t="s">
        <v>12323</v>
      </c>
      <c r="D1049" s="47" t="s">
        <v>12418</v>
      </c>
      <c r="E1049" s="47" t="s">
        <v>12321</v>
      </c>
      <c r="F1049" s="47" t="s">
        <v>12333</v>
      </c>
      <c r="G1049" s="47" t="s">
        <v>12419</v>
      </c>
      <c r="H1049" s="47">
        <v>1</v>
      </c>
      <c r="I1049" s="43">
        <v>2908.1</v>
      </c>
      <c r="J1049" s="47" t="s">
        <v>16910</v>
      </c>
      <c r="K1049" s="47" t="s">
        <v>16911</v>
      </c>
      <c r="L1049" s="47" t="s">
        <v>1666</v>
      </c>
      <c r="M1049" s="47" t="s">
        <v>16882</v>
      </c>
    </row>
    <row r="1050" spans="1:13" ht="11.25" customHeight="1" x14ac:dyDescent="0.25">
      <c r="A1050" s="47" t="s">
        <v>28028</v>
      </c>
      <c r="B1050" s="47" t="s">
        <v>9996</v>
      </c>
      <c r="C1050" s="47" t="s">
        <v>10429</v>
      </c>
      <c r="D1050" s="47" t="s">
        <v>12420</v>
      </c>
      <c r="E1050" s="47" t="s">
        <v>12321</v>
      </c>
      <c r="F1050" s="47" t="s">
        <v>12322</v>
      </c>
      <c r="G1050" s="47" t="s">
        <v>12421</v>
      </c>
      <c r="H1050" s="47">
        <v>1</v>
      </c>
      <c r="I1050" s="43">
        <v>2908.2</v>
      </c>
      <c r="J1050" s="47" t="s">
        <v>16833</v>
      </c>
      <c r="K1050" s="47" t="s">
        <v>16834</v>
      </c>
      <c r="L1050" s="47" t="s">
        <v>391</v>
      </c>
      <c r="M1050" s="47" t="s">
        <v>1867</v>
      </c>
    </row>
    <row r="1051" spans="1:13" ht="11.25" customHeight="1" x14ac:dyDescent="0.25">
      <c r="A1051" s="47" t="s">
        <v>28029</v>
      </c>
      <c r="B1051" s="47" t="s">
        <v>9996</v>
      </c>
      <c r="C1051" s="47" t="s">
        <v>12345</v>
      </c>
      <c r="D1051" s="47" t="s">
        <v>12422</v>
      </c>
      <c r="E1051" s="47" t="s">
        <v>12321</v>
      </c>
      <c r="F1051" s="47" t="s">
        <v>12333</v>
      </c>
      <c r="G1051" s="47" t="s">
        <v>12423</v>
      </c>
      <c r="H1051" s="47">
        <v>1</v>
      </c>
      <c r="I1051" s="43">
        <v>2908.1</v>
      </c>
      <c r="J1051" s="47" t="s">
        <v>16851</v>
      </c>
      <c r="K1051" s="47" t="s">
        <v>16852</v>
      </c>
      <c r="L1051" s="47" t="s">
        <v>1756</v>
      </c>
      <c r="M1051" s="47" t="s">
        <v>1867</v>
      </c>
    </row>
    <row r="1052" spans="1:13" ht="11.25" customHeight="1" x14ac:dyDescent="0.25">
      <c r="A1052" s="47" t="s">
        <v>28030</v>
      </c>
      <c r="B1052" s="47" t="s">
        <v>9996</v>
      </c>
      <c r="C1052" s="47" t="s">
        <v>12323</v>
      </c>
      <c r="D1052" s="47" t="s">
        <v>12424</v>
      </c>
      <c r="E1052" s="47" t="s">
        <v>12321</v>
      </c>
      <c r="F1052" s="47" t="s">
        <v>12333</v>
      </c>
      <c r="G1052" s="47" t="s">
        <v>12425</v>
      </c>
      <c r="H1052" s="47">
        <v>1</v>
      </c>
      <c r="I1052" s="43">
        <v>2908.09</v>
      </c>
      <c r="J1052" s="47" t="s">
        <v>16851</v>
      </c>
      <c r="K1052" s="47" t="s">
        <v>16865</v>
      </c>
      <c r="L1052" s="47" t="s">
        <v>1802</v>
      </c>
      <c r="M1052" s="47" t="s">
        <v>1867</v>
      </c>
    </row>
    <row r="1053" spans="1:13" ht="11.25" customHeight="1" x14ac:dyDescent="0.25">
      <c r="A1053" s="47" t="s">
        <v>28031</v>
      </c>
      <c r="B1053" s="47" t="s">
        <v>9996</v>
      </c>
      <c r="C1053" s="47" t="s">
        <v>12323</v>
      </c>
      <c r="D1053" s="47" t="s">
        <v>12426</v>
      </c>
      <c r="E1053" s="47" t="s">
        <v>12321</v>
      </c>
      <c r="F1053" s="47" t="s">
        <v>12333</v>
      </c>
      <c r="G1053" s="47" t="s">
        <v>12427</v>
      </c>
      <c r="H1053" s="47">
        <v>1</v>
      </c>
      <c r="I1053" s="43">
        <v>2908.09</v>
      </c>
      <c r="J1053" s="47" t="s">
        <v>16833</v>
      </c>
      <c r="K1053" s="47" t="s">
        <v>16834</v>
      </c>
      <c r="L1053" s="47" t="s">
        <v>391</v>
      </c>
      <c r="M1053" s="47" t="s">
        <v>1867</v>
      </c>
    </row>
    <row r="1054" spans="1:13" ht="11.25" customHeight="1" x14ac:dyDescent="0.25">
      <c r="A1054" s="47" t="s">
        <v>28032</v>
      </c>
      <c r="B1054" s="47" t="s">
        <v>9996</v>
      </c>
      <c r="C1054" s="47" t="s">
        <v>12323</v>
      </c>
      <c r="D1054" s="47" t="s">
        <v>12428</v>
      </c>
      <c r="E1054" s="47" t="s">
        <v>12321</v>
      </c>
      <c r="F1054" s="47" t="s">
        <v>12333</v>
      </c>
      <c r="G1054" s="47" t="s">
        <v>12429</v>
      </c>
      <c r="H1054" s="47">
        <v>1</v>
      </c>
      <c r="I1054" s="43">
        <v>2908.09</v>
      </c>
      <c r="J1054" s="47" t="s">
        <v>16851</v>
      </c>
      <c r="K1054" s="47" t="s">
        <v>16852</v>
      </c>
      <c r="L1054" s="47" t="s">
        <v>1756</v>
      </c>
      <c r="M1054" s="47" t="s">
        <v>1867</v>
      </c>
    </row>
    <row r="1055" spans="1:13" ht="11.25" customHeight="1" x14ac:dyDescent="0.25">
      <c r="A1055" s="47" t="s">
        <v>28033</v>
      </c>
      <c r="B1055" s="47" t="s">
        <v>9996</v>
      </c>
      <c r="C1055" s="47" t="s">
        <v>10767</v>
      </c>
      <c r="D1055" s="47" t="s">
        <v>12430</v>
      </c>
      <c r="E1055" s="47" t="s">
        <v>5666</v>
      </c>
      <c r="F1055" s="47" t="s">
        <v>12431</v>
      </c>
      <c r="G1055" s="47" t="s">
        <v>1152</v>
      </c>
      <c r="H1055" s="47">
        <v>1</v>
      </c>
      <c r="I1055" s="43">
        <v>2311.85</v>
      </c>
      <c r="J1055" s="47" t="s">
        <v>16833</v>
      </c>
      <c r="K1055" s="47" t="s">
        <v>16834</v>
      </c>
      <c r="L1055" s="47" t="s">
        <v>389</v>
      </c>
      <c r="M1055" s="47" t="s">
        <v>387</v>
      </c>
    </row>
    <row r="1056" spans="1:13" ht="11.25" customHeight="1" x14ac:dyDescent="0.25">
      <c r="A1056" s="47" t="s">
        <v>28034</v>
      </c>
      <c r="B1056" s="47" t="s">
        <v>9996</v>
      </c>
      <c r="C1056" s="47" t="s">
        <v>10767</v>
      </c>
      <c r="D1056" s="47" t="s">
        <v>12432</v>
      </c>
      <c r="E1056" s="47" t="s">
        <v>5666</v>
      </c>
      <c r="F1056" s="47" t="s">
        <v>12433</v>
      </c>
      <c r="G1056" s="47" t="s">
        <v>1152</v>
      </c>
      <c r="H1056" s="47">
        <v>1</v>
      </c>
      <c r="I1056" s="43">
        <v>592.23</v>
      </c>
      <c r="J1056" s="47" t="s">
        <v>16833</v>
      </c>
      <c r="K1056" s="47" t="s">
        <v>16834</v>
      </c>
      <c r="L1056" s="47" t="s">
        <v>1820</v>
      </c>
      <c r="M1056" s="47" t="s">
        <v>1869</v>
      </c>
    </row>
    <row r="1057" spans="1:13" ht="11.25" customHeight="1" x14ac:dyDescent="0.25">
      <c r="A1057" s="47" t="s">
        <v>28035</v>
      </c>
      <c r="B1057" s="47" t="s">
        <v>9996</v>
      </c>
      <c r="C1057" s="47" t="s">
        <v>10767</v>
      </c>
      <c r="D1057" s="47" t="s">
        <v>12434</v>
      </c>
      <c r="E1057" s="47" t="s">
        <v>5666</v>
      </c>
      <c r="F1057" s="47" t="s">
        <v>12435</v>
      </c>
      <c r="G1057" s="47" t="s">
        <v>1152</v>
      </c>
      <c r="H1057" s="47">
        <v>1</v>
      </c>
      <c r="I1057" s="43">
        <v>157.9</v>
      </c>
      <c r="J1057" s="47" t="s">
        <v>16833</v>
      </c>
      <c r="K1057" s="47" t="s">
        <v>16834</v>
      </c>
      <c r="L1057" s="47" t="s">
        <v>391</v>
      </c>
      <c r="M1057" s="47" t="s">
        <v>390</v>
      </c>
    </row>
    <row r="1058" spans="1:13" ht="11.25" customHeight="1" x14ac:dyDescent="0.25">
      <c r="A1058" s="47" t="s">
        <v>28036</v>
      </c>
      <c r="B1058" s="47" t="s">
        <v>9996</v>
      </c>
      <c r="C1058" s="47" t="s">
        <v>12436</v>
      </c>
      <c r="D1058" s="47" t="s">
        <v>12437</v>
      </c>
      <c r="E1058" s="47" t="s">
        <v>4177</v>
      </c>
      <c r="F1058" s="47" t="s">
        <v>1152</v>
      </c>
      <c r="G1058" s="47" t="s">
        <v>12438</v>
      </c>
      <c r="H1058" s="47">
        <v>1</v>
      </c>
      <c r="I1058" s="43">
        <v>482.28</v>
      </c>
      <c r="J1058" s="47" t="s">
        <v>16833</v>
      </c>
      <c r="K1058" s="47" t="s">
        <v>16834</v>
      </c>
      <c r="L1058" s="47" t="s">
        <v>1820</v>
      </c>
      <c r="M1058" s="47" t="s">
        <v>1869</v>
      </c>
    </row>
    <row r="1059" spans="1:13" ht="11.25" customHeight="1" x14ac:dyDescent="0.25">
      <c r="A1059" s="47" t="s">
        <v>28037</v>
      </c>
      <c r="B1059" s="47" t="s">
        <v>9996</v>
      </c>
      <c r="C1059" s="47" t="s">
        <v>12436</v>
      </c>
      <c r="D1059" s="47" t="s">
        <v>12439</v>
      </c>
      <c r="E1059" s="47" t="s">
        <v>1152</v>
      </c>
      <c r="F1059" s="47" t="s">
        <v>1152</v>
      </c>
      <c r="G1059" s="47" t="s">
        <v>1152</v>
      </c>
      <c r="H1059" s="47">
        <v>1</v>
      </c>
      <c r="I1059" s="43">
        <v>1111.5</v>
      </c>
      <c r="J1059" s="47" t="s">
        <v>16833</v>
      </c>
      <c r="K1059" s="47" t="s">
        <v>16869</v>
      </c>
      <c r="L1059" s="47" t="s">
        <v>1675</v>
      </c>
      <c r="M1059" s="47" t="s">
        <v>1874</v>
      </c>
    </row>
    <row r="1060" spans="1:13" ht="11.25" customHeight="1" x14ac:dyDescent="0.25">
      <c r="A1060" s="47" t="s">
        <v>28038</v>
      </c>
      <c r="B1060" s="47" t="s">
        <v>9996</v>
      </c>
      <c r="C1060" s="47" t="s">
        <v>12436</v>
      </c>
      <c r="D1060" s="47" t="s">
        <v>12440</v>
      </c>
      <c r="E1060" s="47" t="s">
        <v>1152</v>
      </c>
      <c r="F1060" s="47" t="s">
        <v>4955</v>
      </c>
      <c r="G1060" s="47" t="s">
        <v>4955</v>
      </c>
      <c r="H1060" s="47">
        <v>1</v>
      </c>
      <c r="I1060" s="43">
        <v>2738.5</v>
      </c>
      <c r="J1060" s="47" t="s">
        <v>16833</v>
      </c>
      <c r="K1060" s="47" t="s">
        <v>16859</v>
      </c>
      <c r="L1060" s="47" t="s">
        <v>519</v>
      </c>
      <c r="M1060" s="47" t="s">
        <v>390</v>
      </c>
    </row>
    <row r="1061" spans="1:13" ht="11.25" customHeight="1" x14ac:dyDescent="0.25">
      <c r="A1061" s="47" t="s">
        <v>28039</v>
      </c>
      <c r="B1061" s="47" t="s">
        <v>9996</v>
      </c>
      <c r="C1061" s="47" t="s">
        <v>12441</v>
      </c>
      <c r="D1061" s="47" t="s">
        <v>12442</v>
      </c>
      <c r="E1061" s="47" t="s">
        <v>5642</v>
      </c>
      <c r="F1061" s="47" t="s">
        <v>12443</v>
      </c>
      <c r="G1061" s="47" t="s">
        <v>12444</v>
      </c>
      <c r="H1061" s="47">
        <v>1</v>
      </c>
      <c r="I1061" s="43">
        <v>202.32</v>
      </c>
      <c r="J1061" s="47" t="s">
        <v>16833</v>
      </c>
      <c r="K1061" s="47" t="s">
        <v>16863</v>
      </c>
      <c r="L1061" s="47" t="s">
        <v>1685</v>
      </c>
      <c r="M1061" s="47" t="s">
        <v>1874</v>
      </c>
    </row>
    <row r="1062" spans="1:13" ht="11.25" customHeight="1" x14ac:dyDescent="0.25">
      <c r="A1062" s="47" t="s">
        <v>28040</v>
      </c>
      <c r="B1062" s="47" t="s">
        <v>9996</v>
      </c>
      <c r="C1062" s="47" t="s">
        <v>12441</v>
      </c>
      <c r="D1062" s="47" t="s">
        <v>12442</v>
      </c>
      <c r="E1062" s="47" t="s">
        <v>5642</v>
      </c>
      <c r="F1062" s="47" t="s">
        <v>1152</v>
      </c>
      <c r="G1062" s="47" t="s">
        <v>1152</v>
      </c>
      <c r="H1062" s="47">
        <v>1</v>
      </c>
      <c r="I1062" s="43">
        <v>202.33</v>
      </c>
      <c r="J1062" s="47" t="s">
        <v>16833</v>
      </c>
      <c r="K1062" s="47" t="s">
        <v>16834</v>
      </c>
      <c r="L1062" s="47" t="s">
        <v>1820</v>
      </c>
      <c r="M1062" s="47" t="s">
        <v>1869</v>
      </c>
    </row>
    <row r="1063" spans="1:13" ht="11.25" customHeight="1" x14ac:dyDescent="0.25">
      <c r="A1063" s="47" t="s">
        <v>28041</v>
      </c>
      <c r="B1063" s="47" t="s">
        <v>9996</v>
      </c>
      <c r="C1063" s="47" t="s">
        <v>12441</v>
      </c>
      <c r="D1063" s="47" t="s">
        <v>12442</v>
      </c>
      <c r="E1063" s="47" t="s">
        <v>5642</v>
      </c>
      <c r="F1063" s="47" t="s">
        <v>12445</v>
      </c>
      <c r="G1063" s="47" t="s">
        <v>1152</v>
      </c>
      <c r="H1063" s="47">
        <v>1</v>
      </c>
      <c r="I1063" s="43">
        <v>202.33</v>
      </c>
      <c r="J1063" s="47" t="s">
        <v>16833</v>
      </c>
      <c r="K1063" s="47" t="s">
        <v>16933</v>
      </c>
      <c r="L1063" s="47" t="s">
        <v>1740</v>
      </c>
      <c r="M1063" s="47" t="s">
        <v>1874</v>
      </c>
    </row>
    <row r="1064" spans="1:13" ht="11.25" customHeight="1" x14ac:dyDescent="0.25">
      <c r="A1064" s="47" t="s">
        <v>28042</v>
      </c>
      <c r="B1064" s="47" t="s">
        <v>9996</v>
      </c>
      <c r="C1064" s="47" t="s">
        <v>12446</v>
      </c>
      <c r="D1064" s="47" t="s">
        <v>12447</v>
      </c>
      <c r="E1064" s="47" t="s">
        <v>1152</v>
      </c>
      <c r="F1064" s="47" t="s">
        <v>12448</v>
      </c>
      <c r="G1064" s="47" t="s">
        <v>12449</v>
      </c>
      <c r="H1064" s="47">
        <v>1</v>
      </c>
      <c r="I1064" s="43">
        <v>1311.82</v>
      </c>
      <c r="J1064" s="47" t="s">
        <v>16910</v>
      </c>
      <c r="K1064" s="47" t="s">
        <v>16911</v>
      </c>
      <c r="L1064" s="47" t="s">
        <v>1666</v>
      </c>
      <c r="M1064" s="47" t="s">
        <v>1874</v>
      </c>
    </row>
    <row r="1065" spans="1:13" ht="11.25" customHeight="1" x14ac:dyDescent="0.25">
      <c r="A1065" s="47" t="s">
        <v>28043</v>
      </c>
      <c r="B1065" s="47" t="s">
        <v>9996</v>
      </c>
      <c r="C1065" s="47" t="s">
        <v>12446</v>
      </c>
      <c r="D1065" s="47" t="s">
        <v>12450</v>
      </c>
      <c r="E1065" s="47" t="s">
        <v>1152</v>
      </c>
      <c r="F1065" s="47" t="s">
        <v>12448</v>
      </c>
      <c r="G1065" s="47" t="s">
        <v>12451</v>
      </c>
      <c r="H1065" s="47">
        <v>1</v>
      </c>
      <c r="I1065" s="43">
        <v>1311.82</v>
      </c>
      <c r="J1065" s="47" t="s">
        <v>16833</v>
      </c>
      <c r="K1065" s="47" t="s">
        <v>16859</v>
      </c>
      <c r="L1065" s="47" t="s">
        <v>1656</v>
      </c>
      <c r="M1065" s="47" t="s">
        <v>1874</v>
      </c>
    </row>
    <row r="1066" spans="1:13" ht="11.25" customHeight="1" x14ac:dyDescent="0.25">
      <c r="A1066" s="47" t="s">
        <v>28044</v>
      </c>
      <c r="B1066" s="47" t="s">
        <v>9996</v>
      </c>
      <c r="C1066" s="47" t="s">
        <v>12452</v>
      </c>
      <c r="D1066" s="47" t="s">
        <v>12453</v>
      </c>
      <c r="E1066" s="47" t="s">
        <v>12454</v>
      </c>
      <c r="F1066" s="47" t="s">
        <v>12455</v>
      </c>
      <c r="G1066" s="47" t="s">
        <v>12456</v>
      </c>
      <c r="H1066" s="47">
        <v>1</v>
      </c>
      <c r="I1066" s="43">
        <v>152.32</v>
      </c>
      <c r="J1066" s="47" t="s">
        <v>16833</v>
      </c>
      <c r="K1066" s="47" t="s">
        <v>16834</v>
      </c>
      <c r="L1066" s="47" t="s">
        <v>391</v>
      </c>
      <c r="M1066" s="47" t="s">
        <v>390</v>
      </c>
    </row>
    <row r="1067" spans="1:13" ht="11.25" customHeight="1" x14ac:dyDescent="0.25">
      <c r="A1067" s="47" t="s">
        <v>28045</v>
      </c>
      <c r="B1067" s="47" t="s">
        <v>9996</v>
      </c>
      <c r="C1067" s="47" t="s">
        <v>12452</v>
      </c>
      <c r="D1067" s="47" t="s">
        <v>12457</v>
      </c>
      <c r="E1067" s="47" t="s">
        <v>12454</v>
      </c>
      <c r="F1067" s="47" t="s">
        <v>12455</v>
      </c>
      <c r="G1067" s="47" t="s">
        <v>12458</v>
      </c>
      <c r="H1067" s="47">
        <v>1</v>
      </c>
      <c r="I1067" s="43">
        <v>152.32</v>
      </c>
      <c r="J1067" s="47" t="s">
        <v>16833</v>
      </c>
      <c r="K1067" s="47" t="s">
        <v>16834</v>
      </c>
      <c r="L1067" s="47" t="s">
        <v>391</v>
      </c>
      <c r="M1067" s="47" t="s">
        <v>390</v>
      </c>
    </row>
    <row r="1068" spans="1:13" ht="11.25" customHeight="1" x14ac:dyDescent="0.25">
      <c r="A1068" s="47" t="s">
        <v>28046</v>
      </c>
      <c r="B1068" s="47" t="s">
        <v>9996</v>
      </c>
      <c r="C1068" s="47" t="s">
        <v>12452</v>
      </c>
      <c r="D1068" s="47" t="s">
        <v>12459</v>
      </c>
      <c r="E1068" s="47" t="s">
        <v>12454</v>
      </c>
      <c r="F1068" s="47" t="s">
        <v>12460</v>
      </c>
      <c r="G1068" s="47" t="s">
        <v>12461</v>
      </c>
      <c r="H1068" s="47">
        <v>1</v>
      </c>
      <c r="I1068" s="43">
        <v>152.32</v>
      </c>
      <c r="J1068" s="47" t="s">
        <v>16833</v>
      </c>
      <c r="K1068" s="47" t="s">
        <v>16834</v>
      </c>
      <c r="L1068" s="47" t="s">
        <v>391</v>
      </c>
      <c r="M1068" s="47" t="s">
        <v>390</v>
      </c>
    </row>
    <row r="1069" spans="1:13" ht="11.25" customHeight="1" x14ac:dyDescent="0.25">
      <c r="A1069" s="47" t="s">
        <v>28047</v>
      </c>
      <c r="B1069" s="47" t="s">
        <v>9996</v>
      </c>
      <c r="C1069" s="47" t="s">
        <v>12452</v>
      </c>
      <c r="D1069" s="47" t="s">
        <v>12462</v>
      </c>
      <c r="E1069" s="47" t="s">
        <v>12454</v>
      </c>
      <c r="F1069" s="47" t="s">
        <v>12455</v>
      </c>
      <c r="G1069" s="47" t="s">
        <v>12463</v>
      </c>
      <c r="H1069" s="47">
        <v>1</v>
      </c>
      <c r="I1069" s="43">
        <v>152.32</v>
      </c>
      <c r="J1069" s="47" t="s">
        <v>16833</v>
      </c>
      <c r="K1069" s="47" t="s">
        <v>16834</v>
      </c>
      <c r="L1069" s="47" t="s">
        <v>391</v>
      </c>
      <c r="M1069" s="47" t="s">
        <v>390</v>
      </c>
    </row>
    <row r="1070" spans="1:13" ht="11.25" customHeight="1" x14ac:dyDescent="0.25">
      <c r="A1070" s="47" t="s">
        <v>28048</v>
      </c>
      <c r="B1070" s="47" t="s">
        <v>9996</v>
      </c>
      <c r="C1070" s="47" t="s">
        <v>12452</v>
      </c>
      <c r="D1070" s="47" t="s">
        <v>12464</v>
      </c>
      <c r="E1070" s="47" t="s">
        <v>12454</v>
      </c>
      <c r="F1070" s="47" t="s">
        <v>12455</v>
      </c>
      <c r="G1070" s="47" t="s">
        <v>12465</v>
      </c>
      <c r="H1070" s="47">
        <v>1</v>
      </c>
      <c r="I1070" s="43">
        <v>152.32</v>
      </c>
      <c r="J1070" s="47" t="s">
        <v>16833</v>
      </c>
      <c r="K1070" s="47" t="s">
        <v>16834</v>
      </c>
      <c r="L1070" s="47" t="s">
        <v>391</v>
      </c>
      <c r="M1070" s="47" t="s">
        <v>390</v>
      </c>
    </row>
    <row r="1071" spans="1:13" ht="11.25" customHeight="1" x14ac:dyDescent="0.25">
      <c r="A1071" s="47" t="s">
        <v>28049</v>
      </c>
      <c r="B1071" s="47" t="s">
        <v>9996</v>
      </c>
      <c r="C1071" s="47" t="s">
        <v>12452</v>
      </c>
      <c r="D1071" s="47" t="s">
        <v>12466</v>
      </c>
      <c r="E1071" s="47" t="s">
        <v>12454</v>
      </c>
      <c r="F1071" s="47" t="s">
        <v>12455</v>
      </c>
      <c r="G1071" s="47" t="s">
        <v>12467</v>
      </c>
      <c r="H1071" s="47">
        <v>1</v>
      </c>
      <c r="I1071" s="43">
        <v>152.32</v>
      </c>
      <c r="J1071" s="47" t="s">
        <v>16833</v>
      </c>
      <c r="K1071" s="47" t="s">
        <v>16834</v>
      </c>
      <c r="L1071" s="47" t="s">
        <v>391</v>
      </c>
      <c r="M1071" s="47" t="s">
        <v>390</v>
      </c>
    </row>
    <row r="1072" spans="1:13" ht="11.25" customHeight="1" x14ac:dyDescent="0.25">
      <c r="A1072" s="47" t="s">
        <v>28050</v>
      </c>
      <c r="B1072" s="47" t="s">
        <v>9996</v>
      </c>
      <c r="C1072" s="47" t="s">
        <v>12452</v>
      </c>
      <c r="D1072" s="47" t="s">
        <v>12468</v>
      </c>
      <c r="E1072" s="47" t="s">
        <v>12469</v>
      </c>
      <c r="F1072" s="47" t="s">
        <v>1152</v>
      </c>
      <c r="G1072" s="47" t="s">
        <v>12470</v>
      </c>
      <c r="H1072" s="47">
        <v>1</v>
      </c>
      <c r="I1072" s="43">
        <v>2843.4</v>
      </c>
      <c r="J1072" s="47" t="s">
        <v>16833</v>
      </c>
      <c r="K1072" s="47" t="s">
        <v>16834</v>
      </c>
      <c r="L1072" s="47" t="s">
        <v>391</v>
      </c>
      <c r="M1072" s="47" t="s">
        <v>390</v>
      </c>
    </row>
    <row r="1073" spans="1:13" ht="11.25" customHeight="1" x14ac:dyDescent="0.25">
      <c r="A1073" s="47" t="s">
        <v>28051</v>
      </c>
      <c r="B1073" s="47" t="s">
        <v>9996</v>
      </c>
      <c r="C1073" s="47" t="s">
        <v>12446</v>
      </c>
      <c r="D1073" s="47" t="s">
        <v>12471</v>
      </c>
      <c r="E1073" s="47" t="s">
        <v>1152</v>
      </c>
      <c r="F1073" s="47" t="s">
        <v>1152</v>
      </c>
      <c r="G1073" s="47" t="s">
        <v>12472</v>
      </c>
      <c r="H1073" s="47">
        <v>1</v>
      </c>
      <c r="I1073" s="43">
        <v>1311.82</v>
      </c>
      <c r="J1073" s="47" t="s">
        <v>16833</v>
      </c>
      <c r="K1073" s="47" t="s">
        <v>16869</v>
      </c>
      <c r="L1073" s="47" t="s">
        <v>1675</v>
      </c>
      <c r="M1073" s="47" t="s">
        <v>1874</v>
      </c>
    </row>
    <row r="1074" spans="1:13" ht="11.25" customHeight="1" x14ac:dyDescent="0.25">
      <c r="A1074" s="47" t="s">
        <v>28052</v>
      </c>
      <c r="B1074" s="47" t="s">
        <v>9996</v>
      </c>
      <c r="C1074" s="47" t="s">
        <v>12446</v>
      </c>
      <c r="D1074" s="47" t="s">
        <v>12473</v>
      </c>
      <c r="E1074" s="47" t="s">
        <v>1152</v>
      </c>
      <c r="F1074" s="47" t="s">
        <v>1863</v>
      </c>
      <c r="G1074" s="47" t="s">
        <v>12474</v>
      </c>
      <c r="H1074" s="47">
        <v>1</v>
      </c>
      <c r="I1074" s="43">
        <v>1311.82</v>
      </c>
      <c r="J1074" s="47" t="s">
        <v>16833</v>
      </c>
      <c r="K1074" s="47" t="s">
        <v>16863</v>
      </c>
      <c r="L1074" s="47" t="s">
        <v>1685</v>
      </c>
      <c r="M1074" s="47" t="s">
        <v>1874</v>
      </c>
    </row>
    <row r="1075" spans="1:13" ht="11.25" customHeight="1" x14ac:dyDescent="0.25">
      <c r="A1075" s="47" t="s">
        <v>28053</v>
      </c>
      <c r="B1075" s="47" t="s">
        <v>9996</v>
      </c>
      <c r="C1075" s="47" t="s">
        <v>12446</v>
      </c>
      <c r="D1075" s="47" t="s">
        <v>12475</v>
      </c>
      <c r="E1075" s="47" t="s">
        <v>1152</v>
      </c>
      <c r="F1075" s="47" t="s">
        <v>1152</v>
      </c>
      <c r="G1075" s="47" t="s">
        <v>12476</v>
      </c>
      <c r="H1075" s="47">
        <v>1</v>
      </c>
      <c r="I1075" s="43">
        <v>1326.99</v>
      </c>
      <c r="J1075" s="47" t="s">
        <v>16851</v>
      </c>
      <c r="K1075" s="47" t="s">
        <v>16852</v>
      </c>
      <c r="L1075" s="47" t="s">
        <v>1756</v>
      </c>
      <c r="M1075" s="47" t="s">
        <v>1872</v>
      </c>
    </row>
    <row r="1076" spans="1:13" ht="11.25" customHeight="1" x14ac:dyDescent="0.25">
      <c r="A1076" s="47" t="s">
        <v>28054</v>
      </c>
      <c r="B1076" s="47" t="s">
        <v>9996</v>
      </c>
      <c r="C1076" s="47" t="s">
        <v>12446</v>
      </c>
      <c r="D1076" s="47" t="s">
        <v>12477</v>
      </c>
      <c r="E1076" s="47" t="s">
        <v>1152</v>
      </c>
      <c r="F1076" s="47" t="s">
        <v>1152</v>
      </c>
      <c r="G1076" s="47" t="s">
        <v>12478</v>
      </c>
      <c r="H1076" s="47">
        <v>1</v>
      </c>
      <c r="I1076" s="43">
        <v>1311.82</v>
      </c>
      <c r="J1076" s="47" t="s">
        <v>16851</v>
      </c>
      <c r="K1076" s="47" t="s">
        <v>16876</v>
      </c>
      <c r="L1076" s="47" t="s">
        <v>1708</v>
      </c>
      <c r="M1076" s="47" t="s">
        <v>1867</v>
      </c>
    </row>
    <row r="1077" spans="1:13" ht="11.25" customHeight="1" x14ac:dyDescent="0.25">
      <c r="A1077" s="47" t="s">
        <v>28055</v>
      </c>
      <c r="B1077" s="47" t="s">
        <v>9996</v>
      </c>
      <c r="C1077" s="47" t="s">
        <v>10101</v>
      </c>
      <c r="D1077" s="47" t="s">
        <v>12479</v>
      </c>
      <c r="E1077" s="47" t="s">
        <v>4177</v>
      </c>
      <c r="F1077" s="47" t="s">
        <v>12480</v>
      </c>
      <c r="G1077" s="47" t="s">
        <v>12481</v>
      </c>
      <c r="H1077" s="47">
        <v>1</v>
      </c>
      <c r="I1077" s="43">
        <v>452.49</v>
      </c>
      <c r="J1077" s="47" t="s">
        <v>16833</v>
      </c>
      <c r="K1077" s="47" t="s">
        <v>16834</v>
      </c>
      <c r="L1077" s="47" t="s">
        <v>389</v>
      </c>
      <c r="M1077" s="47" t="s">
        <v>1887</v>
      </c>
    </row>
    <row r="1078" spans="1:13" ht="11.25" customHeight="1" x14ac:dyDescent="0.25">
      <c r="A1078" s="47" t="s">
        <v>28056</v>
      </c>
      <c r="B1078" s="47" t="s">
        <v>9996</v>
      </c>
      <c r="C1078" s="47" t="s">
        <v>12482</v>
      </c>
      <c r="D1078" s="47" t="s">
        <v>12483</v>
      </c>
      <c r="E1078" s="47" t="s">
        <v>4177</v>
      </c>
      <c r="F1078" s="47" t="s">
        <v>12484</v>
      </c>
      <c r="G1078" s="47" t="s">
        <v>12485</v>
      </c>
      <c r="H1078" s="47">
        <v>1</v>
      </c>
      <c r="I1078" s="43">
        <v>502.83</v>
      </c>
      <c r="J1078" s="47" t="s">
        <v>16910</v>
      </c>
      <c r="K1078" s="47" t="s">
        <v>16911</v>
      </c>
      <c r="L1078" s="47" t="s">
        <v>1666</v>
      </c>
      <c r="M1078" s="47" t="s">
        <v>1887</v>
      </c>
    </row>
    <row r="1079" spans="1:13" ht="11.25" customHeight="1" x14ac:dyDescent="0.25">
      <c r="A1079" s="47" t="s">
        <v>28057</v>
      </c>
      <c r="B1079" s="47" t="s">
        <v>9996</v>
      </c>
      <c r="C1079" s="47" t="s">
        <v>12486</v>
      </c>
      <c r="D1079" s="47" t="s">
        <v>12487</v>
      </c>
      <c r="E1079" s="47" t="s">
        <v>10359</v>
      </c>
      <c r="F1079" s="47" t="s">
        <v>12488</v>
      </c>
      <c r="G1079" s="47" t="s">
        <v>12489</v>
      </c>
      <c r="H1079" s="47">
        <v>1</v>
      </c>
      <c r="I1079" s="43">
        <v>12313.89</v>
      </c>
      <c r="J1079" s="47" t="s">
        <v>16833</v>
      </c>
      <c r="K1079" s="47" t="s">
        <v>16834</v>
      </c>
      <c r="L1079" s="47" t="s">
        <v>391</v>
      </c>
      <c r="M1079" s="47" t="s">
        <v>390</v>
      </c>
    </row>
    <row r="1080" spans="1:13" ht="11.25" customHeight="1" x14ac:dyDescent="0.25">
      <c r="A1080" s="47" t="s">
        <v>28058</v>
      </c>
      <c r="B1080" s="47" t="s">
        <v>9996</v>
      </c>
      <c r="C1080" s="47" t="s">
        <v>12486</v>
      </c>
      <c r="D1080" s="47" t="s">
        <v>12490</v>
      </c>
      <c r="E1080" s="47" t="s">
        <v>10359</v>
      </c>
      <c r="F1080" s="47" t="s">
        <v>12488</v>
      </c>
      <c r="G1080" s="47" t="s">
        <v>12491</v>
      </c>
      <c r="H1080" s="47">
        <v>1</v>
      </c>
      <c r="I1080" s="43">
        <v>12313.89</v>
      </c>
      <c r="J1080" s="47" t="s">
        <v>16833</v>
      </c>
      <c r="K1080" s="47" t="s">
        <v>16834</v>
      </c>
      <c r="L1080" s="47" t="s">
        <v>391</v>
      </c>
      <c r="M1080" s="47" t="s">
        <v>390</v>
      </c>
    </row>
    <row r="1081" spans="1:13" ht="11.25" customHeight="1" x14ac:dyDescent="0.25">
      <c r="A1081" s="47" t="s">
        <v>28059</v>
      </c>
      <c r="B1081" s="47" t="s">
        <v>9996</v>
      </c>
      <c r="C1081" s="47" t="s">
        <v>12486</v>
      </c>
      <c r="D1081" s="47" t="s">
        <v>12492</v>
      </c>
      <c r="E1081" s="47" t="s">
        <v>10359</v>
      </c>
      <c r="F1081" s="47" t="s">
        <v>12488</v>
      </c>
      <c r="G1081" s="47" t="s">
        <v>12493</v>
      </c>
      <c r="H1081" s="47">
        <v>1</v>
      </c>
      <c r="I1081" s="43">
        <v>12313.89</v>
      </c>
      <c r="J1081" s="47" t="s">
        <v>16833</v>
      </c>
      <c r="K1081" s="47" t="s">
        <v>16834</v>
      </c>
      <c r="L1081" s="47" t="s">
        <v>391</v>
      </c>
      <c r="M1081" s="47" t="s">
        <v>390</v>
      </c>
    </row>
    <row r="1082" spans="1:13" ht="11.25" customHeight="1" x14ac:dyDescent="0.25">
      <c r="A1082" s="47" t="s">
        <v>28060</v>
      </c>
      <c r="B1082" s="47" t="s">
        <v>9996</v>
      </c>
      <c r="C1082" s="47" t="s">
        <v>12486</v>
      </c>
      <c r="D1082" s="47" t="s">
        <v>12494</v>
      </c>
      <c r="E1082" s="47" t="s">
        <v>10359</v>
      </c>
      <c r="F1082" s="47" t="s">
        <v>12488</v>
      </c>
      <c r="G1082" s="47" t="s">
        <v>12495</v>
      </c>
      <c r="H1082" s="47">
        <v>1</v>
      </c>
      <c r="I1082" s="43">
        <v>12313.89</v>
      </c>
      <c r="J1082" s="47" t="s">
        <v>16833</v>
      </c>
      <c r="K1082" s="47" t="s">
        <v>16834</v>
      </c>
      <c r="L1082" s="47" t="s">
        <v>391</v>
      </c>
      <c r="M1082" s="47" t="s">
        <v>390</v>
      </c>
    </row>
    <row r="1083" spans="1:13" ht="11.25" customHeight="1" x14ac:dyDescent="0.25">
      <c r="A1083" s="47" t="s">
        <v>28061</v>
      </c>
      <c r="B1083" s="47" t="s">
        <v>9996</v>
      </c>
      <c r="C1083" s="47" t="s">
        <v>12486</v>
      </c>
      <c r="D1083" s="47" t="s">
        <v>12496</v>
      </c>
      <c r="E1083" s="47" t="s">
        <v>10359</v>
      </c>
      <c r="F1083" s="47" t="s">
        <v>12488</v>
      </c>
      <c r="G1083" s="47" t="s">
        <v>12497</v>
      </c>
      <c r="H1083" s="47">
        <v>1</v>
      </c>
      <c r="I1083" s="43">
        <v>12313.89</v>
      </c>
      <c r="J1083" s="47" t="s">
        <v>16833</v>
      </c>
      <c r="K1083" s="47" t="s">
        <v>16834</v>
      </c>
      <c r="L1083" s="47" t="s">
        <v>391</v>
      </c>
      <c r="M1083" s="47" t="s">
        <v>390</v>
      </c>
    </row>
    <row r="1084" spans="1:13" ht="11.25" customHeight="1" x14ac:dyDescent="0.25">
      <c r="A1084" s="47" t="s">
        <v>28062</v>
      </c>
      <c r="B1084" s="47" t="s">
        <v>9996</v>
      </c>
      <c r="C1084" s="47" t="s">
        <v>12498</v>
      </c>
      <c r="D1084" s="47" t="s">
        <v>12499</v>
      </c>
      <c r="E1084" s="47" t="s">
        <v>999</v>
      </c>
      <c r="F1084" s="47" t="s">
        <v>12500</v>
      </c>
      <c r="G1084" s="47" t="s">
        <v>12501</v>
      </c>
      <c r="H1084" s="47">
        <v>1</v>
      </c>
      <c r="I1084" s="43">
        <v>6172.7</v>
      </c>
      <c r="J1084" s="47" t="s">
        <v>16833</v>
      </c>
      <c r="K1084" s="47" t="s">
        <v>16834</v>
      </c>
      <c r="L1084" s="47" t="s">
        <v>391</v>
      </c>
      <c r="M1084" s="47" t="s">
        <v>390</v>
      </c>
    </row>
    <row r="1085" spans="1:13" ht="11.25" customHeight="1" x14ac:dyDescent="0.25">
      <c r="A1085" s="47" t="s">
        <v>28063</v>
      </c>
      <c r="B1085" s="47" t="s">
        <v>9996</v>
      </c>
      <c r="C1085" s="47" t="s">
        <v>12498</v>
      </c>
      <c r="D1085" s="47" t="s">
        <v>12502</v>
      </c>
      <c r="E1085" s="47" t="s">
        <v>999</v>
      </c>
      <c r="F1085" s="47" t="s">
        <v>12500</v>
      </c>
      <c r="G1085" s="47" t="s">
        <v>12503</v>
      </c>
      <c r="H1085" s="47">
        <v>1</v>
      </c>
      <c r="I1085" s="43">
        <v>6174.69</v>
      </c>
      <c r="J1085" s="47" t="s">
        <v>16833</v>
      </c>
      <c r="K1085" s="47" t="s">
        <v>16834</v>
      </c>
      <c r="L1085" s="47" t="s">
        <v>391</v>
      </c>
      <c r="M1085" s="47" t="s">
        <v>390</v>
      </c>
    </row>
    <row r="1086" spans="1:13" ht="11.25" customHeight="1" x14ac:dyDescent="0.25">
      <c r="A1086" s="47" t="s">
        <v>28064</v>
      </c>
      <c r="B1086" s="47" t="s">
        <v>9996</v>
      </c>
      <c r="C1086" s="47" t="s">
        <v>12504</v>
      </c>
      <c r="D1086" s="47" t="s">
        <v>12505</v>
      </c>
      <c r="E1086" s="47" t="s">
        <v>2435</v>
      </c>
      <c r="F1086" s="47" t="s">
        <v>12506</v>
      </c>
      <c r="G1086" s="47" t="s">
        <v>1152</v>
      </c>
      <c r="H1086" s="47">
        <v>1</v>
      </c>
      <c r="I1086" s="43">
        <v>1122.5899999999999</v>
      </c>
      <c r="J1086" s="47" t="s">
        <v>16833</v>
      </c>
      <c r="K1086" s="47" t="s">
        <v>16834</v>
      </c>
      <c r="L1086" s="47" t="s">
        <v>1820</v>
      </c>
      <c r="M1086" s="47" t="s">
        <v>1869</v>
      </c>
    </row>
    <row r="1087" spans="1:13" ht="11.25" customHeight="1" x14ac:dyDescent="0.25">
      <c r="A1087" s="47" t="s">
        <v>28065</v>
      </c>
      <c r="B1087" s="47" t="s">
        <v>9996</v>
      </c>
      <c r="C1087" s="47" t="s">
        <v>12507</v>
      </c>
      <c r="D1087" s="47" t="s">
        <v>12508</v>
      </c>
      <c r="E1087" s="47" t="s">
        <v>12509</v>
      </c>
      <c r="F1087" s="47" t="s">
        <v>12510</v>
      </c>
      <c r="G1087" s="47" t="s">
        <v>12511</v>
      </c>
      <c r="H1087" s="47">
        <v>1</v>
      </c>
      <c r="I1087" s="43">
        <v>2330.16</v>
      </c>
      <c r="J1087" s="47" t="s">
        <v>16833</v>
      </c>
      <c r="K1087" s="47" t="s">
        <v>16834</v>
      </c>
      <c r="L1087" s="47" t="s">
        <v>450</v>
      </c>
      <c r="M1087" s="47" t="s">
        <v>390</v>
      </c>
    </row>
    <row r="1088" spans="1:13" ht="11.25" customHeight="1" x14ac:dyDescent="0.25">
      <c r="A1088" s="47" t="s">
        <v>28066</v>
      </c>
      <c r="B1088" s="47" t="s">
        <v>9996</v>
      </c>
      <c r="C1088" s="47" t="s">
        <v>12507</v>
      </c>
      <c r="D1088" s="47" t="s">
        <v>12512</v>
      </c>
      <c r="E1088" s="47" t="s">
        <v>12509</v>
      </c>
      <c r="F1088" s="47" t="s">
        <v>12513</v>
      </c>
      <c r="G1088" s="47" t="s">
        <v>12514</v>
      </c>
      <c r="H1088" s="47">
        <v>1</v>
      </c>
      <c r="I1088" s="43">
        <v>2330.16</v>
      </c>
      <c r="J1088" s="47" t="s">
        <v>16833</v>
      </c>
      <c r="K1088" s="47" t="s">
        <v>16834</v>
      </c>
      <c r="L1088" s="47" t="s">
        <v>454</v>
      </c>
      <c r="M1088" s="47" t="s">
        <v>390</v>
      </c>
    </row>
    <row r="1089" spans="1:13" ht="11.25" customHeight="1" x14ac:dyDescent="0.25">
      <c r="A1089" s="47" t="s">
        <v>28067</v>
      </c>
      <c r="B1089" s="47" t="s">
        <v>9996</v>
      </c>
      <c r="C1089" s="47" t="s">
        <v>12507</v>
      </c>
      <c r="D1089" s="47" t="s">
        <v>12515</v>
      </c>
      <c r="E1089" s="47" t="s">
        <v>1015</v>
      </c>
      <c r="F1089" s="47" t="s">
        <v>12516</v>
      </c>
      <c r="G1089" s="47" t="s">
        <v>1152</v>
      </c>
      <c r="H1089" s="47">
        <v>1</v>
      </c>
      <c r="I1089" s="43">
        <v>21131.07</v>
      </c>
      <c r="J1089" s="47" t="s">
        <v>16851</v>
      </c>
      <c r="K1089" s="47" t="s">
        <v>16876</v>
      </c>
      <c r="L1089" s="47" t="s">
        <v>102</v>
      </c>
      <c r="M1089" s="47" t="s">
        <v>376</v>
      </c>
    </row>
    <row r="1090" spans="1:13" ht="11.25" customHeight="1" x14ac:dyDescent="0.25">
      <c r="A1090" s="47" t="s">
        <v>28068</v>
      </c>
      <c r="B1090" s="47" t="s">
        <v>9996</v>
      </c>
      <c r="C1090" s="47" t="s">
        <v>12517</v>
      </c>
      <c r="D1090" s="47" t="s">
        <v>12518</v>
      </c>
      <c r="E1090" s="47" t="s">
        <v>12519</v>
      </c>
      <c r="F1090" s="47" t="s">
        <v>12520</v>
      </c>
      <c r="G1090" s="47" t="s">
        <v>12521</v>
      </c>
      <c r="H1090" s="47">
        <v>1</v>
      </c>
      <c r="I1090" s="43">
        <v>1680</v>
      </c>
      <c r="J1090" s="47" t="s">
        <v>16833</v>
      </c>
      <c r="K1090" s="47" t="s">
        <v>16834</v>
      </c>
      <c r="L1090" s="47" t="s">
        <v>391</v>
      </c>
      <c r="M1090" s="47" t="s">
        <v>1867</v>
      </c>
    </row>
    <row r="1091" spans="1:13" ht="11.25" customHeight="1" x14ac:dyDescent="0.25">
      <c r="A1091" s="47" t="s">
        <v>28069</v>
      </c>
      <c r="B1091" s="47" t="s">
        <v>9996</v>
      </c>
      <c r="C1091" s="47" t="s">
        <v>12517</v>
      </c>
      <c r="D1091" s="47" t="s">
        <v>12522</v>
      </c>
      <c r="E1091" s="47" t="s">
        <v>12519</v>
      </c>
      <c r="F1091" s="47" t="s">
        <v>12520</v>
      </c>
      <c r="G1091" s="47" t="s">
        <v>12523</v>
      </c>
      <c r="H1091" s="47">
        <v>1</v>
      </c>
      <c r="I1091" s="43">
        <v>1680</v>
      </c>
      <c r="J1091" s="47" t="s">
        <v>16833</v>
      </c>
      <c r="K1091" s="47" t="s">
        <v>16834</v>
      </c>
      <c r="L1091" s="47" t="s">
        <v>391</v>
      </c>
      <c r="M1091" s="47" t="s">
        <v>1867</v>
      </c>
    </row>
    <row r="1092" spans="1:13" ht="11.25" customHeight="1" x14ac:dyDescent="0.25">
      <c r="A1092" s="47" t="s">
        <v>28070</v>
      </c>
      <c r="B1092" s="47" t="s">
        <v>9996</v>
      </c>
      <c r="C1092" s="47" t="s">
        <v>12517</v>
      </c>
      <c r="D1092" s="47" t="s">
        <v>12524</v>
      </c>
      <c r="E1092" s="47" t="s">
        <v>1152</v>
      </c>
      <c r="F1092" s="47" t="s">
        <v>4955</v>
      </c>
      <c r="G1092" s="47" t="s">
        <v>4955</v>
      </c>
      <c r="H1092" s="47">
        <v>1</v>
      </c>
      <c r="I1092" s="43">
        <v>1680</v>
      </c>
      <c r="J1092" s="47" t="s">
        <v>16833</v>
      </c>
      <c r="K1092" s="47" t="s">
        <v>16834</v>
      </c>
      <c r="L1092" s="47" t="s">
        <v>1820</v>
      </c>
      <c r="M1092" s="47" t="s">
        <v>1867</v>
      </c>
    </row>
    <row r="1093" spans="1:13" ht="11.25" customHeight="1" x14ac:dyDescent="0.25">
      <c r="A1093" s="47" t="s">
        <v>28071</v>
      </c>
      <c r="B1093" s="47" t="s">
        <v>9996</v>
      </c>
      <c r="C1093" s="47" t="s">
        <v>12517</v>
      </c>
      <c r="D1093" s="47" t="s">
        <v>12525</v>
      </c>
      <c r="E1093" s="47" t="s">
        <v>1152</v>
      </c>
      <c r="F1093" s="47" t="s">
        <v>4955</v>
      </c>
      <c r="G1093" s="47" t="s">
        <v>4955</v>
      </c>
      <c r="H1093" s="47">
        <v>1</v>
      </c>
      <c r="I1093" s="43">
        <v>1659.59</v>
      </c>
      <c r="J1093" s="47" t="s">
        <v>16833</v>
      </c>
      <c r="K1093" s="47" t="s">
        <v>16834</v>
      </c>
      <c r="L1093" s="47" t="s">
        <v>391</v>
      </c>
      <c r="M1093" s="47" t="s">
        <v>1867</v>
      </c>
    </row>
    <row r="1094" spans="1:13" ht="11.25" customHeight="1" x14ac:dyDescent="0.25">
      <c r="A1094" s="47" t="s">
        <v>28072</v>
      </c>
      <c r="B1094" s="47" t="s">
        <v>9996</v>
      </c>
      <c r="C1094" s="47" t="s">
        <v>12517</v>
      </c>
      <c r="D1094" s="47" t="s">
        <v>12526</v>
      </c>
      <c r="E1094" s="47" t="s">
        <v>1152</v>
      </c>
      <c r="F1094" s="47" t="s">
        <v>4955</v>
      </c>
      <c r="G1094" s="47" t="s">
        <v>4955</v>
      </c>
      <c r="H1094" s="47">
        <v>1</v>
      </c>
      <c r="I1094" s="43">
        <v>1680</v>
      </c>
      <c r="J1094" s="47" t="s">
        <v>16833</v>
      </c>
      <c r="K1094" s="47" t="s">
        <v>16834</v>
      </c>
      <c r="L1094" s="47" t="s">
        <v>1820</v>
      </c>
      <c r="M1094" s="47" t="s">
        <v>1867</v>
      </c>
    </row>
    <row r="1095" spans="1:13" ht="11.25" customHeight="1" x14ac:dyDescent="0.25">
      <c r="A1095" s="47" t="s">
        <v>28073</v>
      </c>
      <c r="B1095" s="47" t="s">
        <v>9996</v>
      </c>
      <c r="C1095" s="47" t="s">
        <v>12517</v>
      </c>
      <c r="D1095" s="47" t="s">
        <v>12527</v>
      </c>
      <c r="E1095" s="47" t="s">
        <v>12519</v>
      </c>
      <c r="F1095" s="47" t="s">
        <v>12520</v>
      </c>
      <c r="G1095" s="47" t="s">
        <v>12528</v>
      </c>
      <c r="H1095" s="47">
        <v>1</v>
      </c>
      <c r="I1095" s="43">
        <v>1680</v>
      </c>
      <c r="J1095" s="47" t="s">
        <v>16833</v>
      </c>
      <c r="K1095" s="47" t="s">
        <v>16834</v>
      </c>
      <c r="L1095" s="47" t="s">
        <v>391</v>
      </c>
      <c r="M1095" s="47" t="s">
        <v>1867</v>
      </c>
    </row>
    <row r="1096" spans="1:13" ht="11.25" customHeight="1" x14ac:dyDescent="0.25">
      <c r="A1096" s="47" t="s">
        <v>28074</v>
      </c>
      <c r="B1096" s="47" t="s">
        <v>9996</v>
      </c>
      <c r="C1096" s="47" t="s">
        <v>12517</v>
      </c>
      <c r="D1096" s="47" t="s">
        <v>12529</v>
      </c>
      <c r="E1096" s="47" t="s">
        <v>1152</v>
      </c>
      <c r="F1096" s="47" t="s">
        <v>4955</v>
      </c>
      <c r="G1096" s="47" t="s">
        <v>4955</v>
      </c>
      <c r="H1096" s="47">
        <v>1</v>
      </c>
      <c r="I1096" s="43">
        <v>1659.59</v>
      </c>
      <c r="J1096" s="47" t="s">
        <v>16833</v>
      </c>
      <c r="K1096" s="47" t="s">
        <v>16834</v>
      </c>
      <c r="L1096" s="47" t="s">
        <v>1820</v>
      </c>
      <c r="M1096" s="47" t="s">
        <v>1867</v>
      </c>
    </row>
    <row r="1097" spans="1:13" ht="11.25" customHeight="1" x14ac:dyDescent="0.25">
      <c r="A1097" s="47" t="s">
        <v>28075</v>
      </c>
      <c r="B1097" s="47" t="s">
        <v>9996</v>
      </c>
      <c r="C1097" s="47" t="s">
        <v>12486</v>
      </c>
      <c r="D1097" s="47" t="s">
        <v>12530</v>
      </c>
      <c r="E1097" s="47" t="s">
        <v>10359</v>
      </c>
      <c r="F1097" s="47" t="s">
        <v>12488</v>
      </c>
      <c r="G1097" s="47" t="s">
        <v>12531</v>
      </c>
      <c r="H1097" s="47">
        <v>1</v>
      </c>
      <c r="I1097" s="43">
        <v>12313.89</v>
      </c>
      <c r="J1097" s="47" t="s">
        <v>16833</v>
      </c>
      <c r="K1097" s="47" t="s">
        <v>16834</v>
      </c>
      <c r="L1097" s="47" t="s">
        <v>391</v>
      </c>
      <c r="M1097" s="47" t="s">
        <v>390</v>
      </c>
    </row>
    <row r="1098" spans="1:13" ht="11.25" customHeight="1" x14ac:dyDescent="0.25">
      <c r="A1098" s="47" t="s">
        <v>28076</v>
      </c>
      <c r="B1098" s="47" t="s">
        <v>9996</v>
      </c>
      <c r="C1098" s="47" t="s">
        <v>11727</v>
      </c>
      <c r="D1098" s="47" t="s">
        <v>12532</v>
      </c>
      <c r="E1098" s="47" t="s">
        <v>4177</v>
      </c>
      <c r="F1098" s="47" t="s">
        <v>12533</v>
      </c>
      <c r="G1098" s="47" t="s">
        <v>12534</v>
      </c>
      <c r="H1098" s="47">
        <v>1</v>
      </c>
      <c r="I1098" s="43">
        <v>1925.01</v>
      </c>
      <c r="J1098" s="47" t="s">
        <v>16833</v>
      </c>
      <c r="K1098" s="47" t="s">
        <v>16834</v>
      </c>
      <c r="L1098" s="47" t="s">
        <v>391</v>
      </c>
      <c r="M1098" s="47" t="s">
        <v>1924</v>
      </c>
    </row>
    <row r="1099" spans="1:13" ht="11.25" customHeight="1" x14ac:dyDescent="0.25">
      <c r="A1099" s="47" t="s">
        <v>28077</v>
      </c>
      <c r="B1099" s="47" t="s">
        <v>9996</v>
      </c>
      <c r="C1099" s="47" t="s">
        <v>12279</v>
      </c>
      <c r="D1099" s="47" t="s">
        <v>12535</v>
      </c>
      <c r="E1099" s="47" t="s">
        <v>12281</v>
      </c>
      <c r="F1099" s="47" t="s">
        <v>12536</v>
      </c>
      <c r="G1099" s="47" t="s">
        <v>12537</v>
      </c>
      <c r="H1099" s="47">
        <v>1</v>
      </c>
      <c r="I1099" s="43">
        <v>527.53</v>
      </c>
      <c r="J1099" s="47" t="s">
        <v>16833</v>
      </c>
      <c r="K1099" s="47" t="s">
        <v>16933</v>
      </c>
      <c r="L1099" s="47" t="s">
        <v>1740</v>
      </c>
      <c r="M1099" s="47" t="s">
        <v>1874</v>
      </c>
    </row>
    <row r="1100" spans="1:13" ht="11.25" customHeight="1" x14ac:dyDescent="0.25">
      <c r="A1100" s="47" t="s">
        <v>28078</v>
      </c>
      <c r="B1100" s="47" t="s">
        <v>9996</v>
      </c>
      <c r="C1100" s="47" t="s">
        <v>11272</v>
      </c>
      <c r="D1100" s="47" t="s">
        <v>11272</v>
      </c>
      <c r="E1100" s="47" t="s">
        <v>10386</v>
      </c>
      <c r="F1100" s="47" t="s">
        <v>12538</v>
      </c>
      <c r="G1100" s="47" t="s">
        <v>12539</v>
      </c>
      <c r="H1100" s="47">
        <v>1</v>
      </c>
      <c r="I1100" s="43">
        <v>403.72</v>
      </c>
      <c r="J1100" s="47" t="s">
        <v>16851</v>
      </c>
      <c r="K1100" s="47" t="s">
        <v>16876</v>
      </c>
      <c r="L1100" s="47" t="s">
        <v>102</v>
      </c>
      <c r="M1100" s="47" t="s">
        <v>323</v>
      </c>
    </row>
    <row r="1101" spans="1:13" ht="11.25" customHeight="1" x14ac:dyDescent="0.25">
      <c r="A1101" s="47" t="s">
        <v>28079</v>
      </c>
      <c r="B1101" s="47" t="s">
        <v>9996</v>
      </c>
      <c r="C1101" s="47" t="s">
        <v>11272</v>
      </c>
      <c r="D1101" s="47" t="s">
        <v>12540</v>
      </c>
      <c r="E1101" s="47" t="s">
        <v>12541</v>
      </c>
      <c r="F1101" s="47" t="s">
        <v>12542</v>
      </c>
      <c r="G1101" s="47" t="s">
        <v>12543</v>
      </c>
      <c r="H1101" s="47">
        <v>1</v>
      </c>
      <c r="I1101" s="43">
        <v>58.4</v>
      </c>
      <c r="J1101" s="47" t="s">
        <v>16833</v>
      </c>
      <c r="K1101" s="47" t="s">
        <v>16869</v>
      </c>
      <c r="L1101" s="47" t="s">
        <v>1675</v>
      </c>
      <c r="M1101" s="47" t="s">
        <v>1874</v>
      </c>
    </row>
    <row r="1102" spans="1:13" ht="11.25" customHeight="1" x14ac:dyDescent="0.25">
      <c r="A1102" s="47" t="s">
        <v>28080</v>
      </c>
      <c r="B1102" s="47" t="s">
        <v>9996</v>
      </c>
      <c r="C1102" s="47" t="s">
        <v>11272</v>
      </c>
      <c r="D1102" s="47" t="s">
        <v>12544</v>
      </c>
      <c r="E1102" s="47" t="s">
        <v>12541</v>
      </c>
      <c r="F1102" s="47" t="s">
        <v>12545</v>
      </c>
      <c r="G1102" s="47" t="s">
        <v>12546</v>
      </c>
      <c r="H1102" s="47">
        <v>1</v>
      </c>
      <c r="I1102" s="43">
        <v>58.4</v>
      </c>
      <c r="J1102" s="47" t="s">
        <v>16851</v>
      </c>
      <c r="K1102" s="47" t="s">
        <v>16876</v>
      </c>
      <c r="L1102" s="47" t="s">
        <v>1688</v>
      </c>
      <c r="M1102" s="47" t="s">
        <v>1842</v>
      </c>
    </row>
    <row r="1103" spans="1:13" ht="11.25" customHeight="1" x14ac:dyDescent="0.25">
      <c r="A1103" s="47" t="s">
        <v>28081</v>
      </c>
      <c r="B1103" s="47" t="s">
        <v>9996</v>
      </c>
      <c r="C1103" s="47" t="s">
        <v>11272</v>
      </c>
      <c r="D1103" s="47" t="s">
        <v>12547</v>
      </c>
      <c r="E1103" s="47" t="s">
        <v>9942</v>
      </c>
      <c r="F1103" s="47" t="s">
        <v>1152</v>
      </c>
      <c r="G1103" s="47" t="s">
        <v>12548</v>
      </c>
      <c r="H1103" s="47">
        <v>1</v>
      </c>
      <c r="I1103" s="43">
        <v>450.62</v>
      </c>
      <c r="J1103" s="47" t="s">
        <v>16851</v>
      </c>
      <c r="K1103" s="47" t="s">
        <v>16876</v>
      </c>
      <c r="L1103" s="47" t="s">
        <v>1708</v>
      </c>
      <c r="M1103" s="47" t="s">
        <v>1922</v>
      </c>
    </row>
    <row r="1104" spans="1:13" ht="11.25" customHeight="1" x14ac:dyDescent="0.25">
      <c r="A1104" s="47" t="s">
        <v>28082</v>
      </c>
      <c r="B1104" s="47" t="s">
        <v>9996</v>
      </c>
      <c r="C1104" s="47" t="s">
        <v>11272</v>
      </c>
      <c r="D1104" s="47" t="s">
        <v>12549</v>
      </c>
      <c r="E1104" s="47" t="s">
        <v>9942</v>
      </c>
      <c r="F1104" s="47" t="s">
        <v>1152</v>
      </c>
      <c r="G1104" s="47" t="s">
        <v>12550</v>
      </c>
      <c r="H1104" s="47">
        <v>1</v>
      </c>
      <c r="I1104" s="43">
        <v>58.4</v>
      </c>
      <c r="J1104" s="47" t="s">
        <v>16851</v>
      </c>
      <c r="K1104" s="47" t="s">
        <v>16876</v>
      </c>
      <c r="L1104" s="47" t="s">
        <v>1708</v>
      </c>
      <c r="M1104" s="47" t="s">
        <v>1906</v>
      </c>
    </row>
    <row r="1105" spans="1:13" ht="11.25" customHeight="1" x14ac:dyDescent="0.25">
      <c r="A1105" s="47" t="s">
        <v>28083</v>
      </c>
      <c r="B1105" s="47" t="s">
        <v>9996</v>
      </c>
      <c r="C1105" s="47" t="s">
        <v>11272</v>
      </c>
      <c r="D1105" s="47" t="s">
        <v>12551</v>
      </c>
      <c r="E1105" s="47" t="s">
        <v>9942</v>
      </c>
      <c r="F1105" s="47" t="s">
        <v>1152</v>
      </c>
      <c r="G1105" s="47" t="s">
        <v>12552</v>
      </c>
      <c r="H1105" s="47">
        <v>1</v>
      </c>
      <c r="I1105" s="43">
        <v>65.98</v>
      </c>
      <c r="J1105" s="47" t="s">
        <v>16851</v>
      </c>
      <c r="K1105" s="47" t="s">
        <v>16876</v>
      </c>
      <c r="L1105" s="47" t="s">
        <v>1708</v>
      </c>
      <c r="M1105" s="47" t="s">
        <v>1922</v>
      </c>
    </row>
    <row r="1106" spans="1:13" ht="11.25" customHeight="1" x14ac:dyDescent="0.25">
      <c r="A1106" s="47" t="s">
        <v>28084</v>
      </c>
      <c r="B1106" s="47" t="s">
        <v>9996</v>
      </c>
      <c r="C1106" s="47" t="s">
        <v>11272</v>
      </c>
      <c r="D1106" s="47" t="s">
        <v>12553</v>
      </c>
      <c r="E1106" s="47" t="s">
        <v>9942</v>
      </c>
      <c r="F1106" s="47" t="s">
        <v>1152</v>
      </c>
      <c r="G1106" s="47" t="s">
        <v>12554</v>
      </c>
      <c r="H1106" s="47">
        <v>1</v>
      </c>
      <c r="I1106" s="43">
        <v>58.4</v>
      </c>
      <c r="J1106" s="47" t="s">
        <v>16851</v>
      </c>
      <c r="K1106" s="47" t="s">
        <v>16876</v>
      </c>
      <c r="L1106" s="47" t="s">
        <v>1708</v>
      </c>
      <c r="M1106" s="47" t="s">
        <v>1889</v>
      </c>
    </row>
    <row r="1107" spans="1:13" ht="11.25" customHeight="1" x14ac:dyDescent="0.25">
      <c r="A1107" s="47" t="s">
        <v>28085</v>
      </c>
      <c r="B1107" s="47" t="s">
        <v>9996</v>
      </c>
      <c r="C1107" s="47" t="s">
        <v>11272</v>
      </c>
      <c r="D1107" s="47" t="s">
        <v>12555</v>
      </c>
      <c r="E1107" s="47" t="s">
        <v>12556</v>
      </c>
      <c r="F1107" s="47" t="s">
        <v>12557</v>
      </c>
      <c r="G1107" s="47" t="s">
        <v>12558</v>
      </c>
      <c r="H1107" s="47">
        <v>1</v>
      </c>
      <c r="I1107" s="43">
        <v>59.36</v>
      </c>
      <c r="J1107" s="47" t="s">
        <v>16833</v>
      </c>
      <c r="K1107" s="47" t="s">
        <v>16863</v>
      </c>
      <c r="L1107" s="47" t="s">
        <v>1685</v>
      </c>
      <c r="M1107" s="47" t="s">
        <v>1874</v>
      </c>
    </row>
    <row r="1108" spans="1:13" ht="11.25" customHeight="1" x14ac:dyDescent="0.25">
      <c r="A1108" s="47" t="s">
        <v>28086</v>
      </c>
      <c r="B1108" s="47" t="s">
        <v>9996</v>
      </c>
      <c r="C1108" s="47" t="s">
        <v>11272</v>
      </c>
      <c r="D1108" s="47" t="s">
        <v>12559</v>
      </c>
      <c r="E1108" s="47" t="s">
        <v>12556</v>
      </c>
      <c r="F1108" s="47" t="s">
        <v>12557</v>
      </c>
      <c r="G1108" s="47" t="s">
        <v>12560</v>
      </c>
      <c r="H1108" s="47">
        <v>1</v>
      </c>
      <c r="I1108" s="43">
        <v>418.1</v>
      </c>
      <c r="J1108" s="47" t="s">
        <v>16851</v>
      </c>
      <c r="K1108" s="47" t="s">
        <v>16852</v>
      </c>
      <c r="L1108" s="47" t="s">
        <v>1756</v>
      </c>
      <c r="M1108" s="47" t="s">
        <v>1872</v>
      </c>
    </row>
    <row r="1109" spans="1:13" ht="11.25" customHeight="1" x14ac:dyDescent="0.25">
      <c r="A1109" s="47" t="s">
        <v>28087</v>
      </c>
      <c r="B1109" s="47" t="s">
        <v>9996</v>
      </c>
      <c r="C1109" s="47" t="s">
        <v>11272</v>
      </c>
      <c r="D1109" s="47" t="s">
        <v>12561</v>
      </c>
      <c r="E1109" s="47" t="s">
        <v>11274</v>
      </c>
      <c r="F1109" s="47" t="s">
        <v>12562</v>
      </c>
      <c r="G1109" s="47" t="s">
        <v>1152</v>
      </c>
      <c r="H1109" s="47">
        <v>1</v>
      </c>
      <c r="I1109" s="43">
        <v>418.1</v>
      </c>
      <c r="J1109" s="47" t="s">
        <v>16833</v>
      </c>
      <c r="K1109" s="47" t="s">
        <v>16834</v>
      </c>
      <c r="L1109" s="47" t="s">
        <v>1820</v>
      </c>
      <c r="M1109" s="47" t="s">
        <v>1893</v>
      </c>
    </row>
    <row r="1110" spans="1:13" ht="11.25" customHeight="1" x14ac:dyDescent="0.25">
      <c r="A1110" s="47" t="s">
        <v>28088</v>
      </c>
      <c r="B1110" s="47" t="s">
        <v>9996</v>
      </c>
      <c r="C1110" s="47" t="s">
        <v>11272</v>
      </c>
      <c r="D1110" s="47" t="s">
        <v>12563</v>
      </c>
      <c r="E1110" s="47" t="s">
        <v>12564</v>
      </c>
      <c r="F1110" s="47" t="s">
        <v>1152</v>
      </c>
      <c r="G1110" s="47" t="s">
        <v>12565</v>
      </c>
      <c r="H1110" s="47">
        <v>1</v>
      </c>
      <c r="I1110" s="43">
        <v>385.28</v>
      </c>
      <c r="J1110" s="47" t="s">
        <v>16851</v>
      </c>
      <c r="K1110" s="47" t="s">
        <v>16852</v>
      </c>
      <c r="L1110" s="47" t="s">
        <v>1756</v>
      </c>
      <c r="M1110" s="47" t="s">
        <v>1872</v>
      </c>
    </row>
    <row r="1111" spans="1:13" ht="11.25" customHeight="1" x14ac:dyDescent="0.25">
      <c r="A1111" s="47" t="s">
        <v>28089</v>
      </c>
      <c r="B1111" s="47" t="s">
        <v>9996</v>
      </c>
      <c r="C1111" s="47" t="s">
        <v>11272</v>
      </c>
      <c r="D1111" s="47" t="s">
        <v>12566</v>
      </c>
      <c r="E1111" s="47" t="s">
        <v>12567</v>
      </c>
      <c r="F1111" s="47" t="s">
        <v>1152</v>
      </c>
      <c r="G1111" s="47" t="s">
        <v>12568</v>
      </c>
      <c r="H1111" s="47">
        <v>1</v>
      </c>
      <c r="I1111" s="43">
        <v>307.74</v>
      </c>
      <c r="J1111" s="47" t="s">
        <v>16833</v>
      </c>
      <c r="K1111" s="47" t="s">
        <v>16933</v>
      </c>
      <c r="L1111" s="47" t="s">
        <v>1740</v>
      </c>
      <c r="M1111" s="47" t="s">
        <v>1874</v>
      </c>
    </row>
    <row r="1112" spans="1:13" ht="11.25" customHeight="1" x14ac:dyDescent="0.25">
      <c r="A1112" s="47" t="s">
        <v>28090</v>
      </c>
      <c r="B1112" s="47" t="s">
        <v>9996</v>
      </c>
      <c r="C1112" s="47" t="s">
        <v>11272</v>
      </c>
      <c r="D1112" s="47" t="s">
        <v>12569</v>
      </c>
      <c r="E1112" s="47" t="s">
        <v>11326</v>
      </c>
      <c r="F1112" s="47" t="s">
        <v>12570</v>
      </c>
      <c r="G1112" s="47" t="s">
        <v>1152</v>
      </c>
      <c r="H1112" s="47">
        <v>1</v>
      </c>
      <c r="I1112" s="43">
        <v>131.47999999999999</v>
      </c>
      <c r="J1112" s="47" t="s">
        <v>16833</v>
      </c>
      <c r="K1112" s="47" t="s">
        <v>16859</v>
      </c>
      <c r="L1112" s="47" t="s">
        <v>1656</v>
      </c>
      <c r="M1112" s="47" t="s">
        <v>1874</v>
      </c>
    </row>
    <row r="1113" spans="1:13" ht="11.25" customHeight="1" x14ac:dyDescent="0.25">
      <c r="A1113" s="47" t="s">
        <v>28091</v>
      </c>
      <c r="B1113" s="47" t="s">
        <v>9996</v>
      </c>
      <c r="C1113" s="47" t="s">
        <v>11272</v>
      </c>
      <c r="D1113" s="47" t="s">
        <v>12569</v>
      </c>
      <c r="E1113" s="47" t="s">
        <v>11326</v>
      </c>
      <c r="F1113" s="47" t="s">
        <v>12570</v>
      </c>
      <c r="G1113" s="47" t="s">
        <v>1152</v>
      </c>
      <c r="H1113" s="47">
        <v>1</v>
      </c>
      <c r="I1113" s="43">
        <v>150.36000000000001</v>
      </c>
      <c r="J1113" s="47" t="s">
        <v>16910</v>
      </c>
      <c r="K1113" s="47" t="s">
        <v>16911</v>
      </c>
      <c r="L1113" s="47" t="s">
        <v>1666</v>
      </c>
      <c r="M1113" s="47" t="s">
        <v>16882</v>
      </c>
    </row>
    <row r="1114" spans="1:13" ht="11.25" customHeight="1" x14ac:dyDescent="0.25">
      <c r="A1114" s="47" t="s">
        <v>28092</v>
      </c>
      <c r="B1114" s="47" t="s">
        <v>9996</v>
      </c>
      <c r="C1114" s="47" t="s">
        <v>11272</v>
      </c>
      <c r="D1114" s="47" t="s">
        <v>12571</v>
      </c>
      <c r="E1114" s="47" t="s">
        <v>1152</v>
      </c>
      <c r="F1114" s="47" t="s">
        <v>12572</v>
      </c>
      <c r="G1114" s="47" t="s">
        <v>1152</v>
      </c>
      <c r="H1114" s="47">
        <v>1</v>
      </c>
      <c r="I1114" s="43">
        <v>131.47999999999999</v>
      </c>
      <c r="J1114" s="47" t="s">
        <v>16833</v>
      </c>
      <c r="K1114" s="47" t="s">
        <v>16834</v>
      </c>
      <c r="L1114" s="47" t="s">
        <v>391</v>
      </c>
      <c r="M1114" s="47" t="s">
        <v>1924</v>
      </c>
    </row>
    <row r="1115" spans="1:13" ht="11.25" customHeight="1" x14ac:dyDescent="0.25">
      <c r="A1115" s="47" t="s">
        <v>28093</v>
      </c>
      <c r="B1115" s="47" t="s">
        <v>9996</v>
      </c>
      <c r="C1115" s="47" t="s">
        <v>11068</v>
      </c>
      <c r="D1115" s="47" t="s">
        <v>12573</v>
      </c>
      <c r="E1115" s="47" t="s">
        <v>10367</v>
      </c>
      <c r="F1115" s="47" t="s">
        <v>3814</v>
      </c>
      <c r="G1115" s="47" t="s">
        <v>12574</v>
      </c>
      <c r="H1115" s="47">
        <v>1</v>
      </c>
      <c r="I1115" s="43">
        <v>967.19</v>
      </c>
      <c r="J1115" s="47" t="s">
        <v>16833</v>
      </c>
      <c r="K1115" s="47" t="s">
        <v>16834</v>
      </c>
      <c r="L1115" s="47" t="s">
        <v>389</v>
      </c>
      <c r="M1115" s="47" t="s">
        <v>387</v>
      </c>
    </row>
    <row r="1116" spans="1:13" ht="11.25" customHeight="1" x14ac:dyDescent="0.25">
      <c r="A1116" s="47" t="s">
        <v>28094</v>
      </c>
      <c r="B1116" s="47" t="s">
        <v>9996</v>
      </c>
      <c r="C1116" s="47" t="s">
        <v>12575</v>
      </c>
      <c r="D1116" s="47" t="s">
        <v>12576</v>
      </c>
      <c r="E1116" s="47" t="s">
        <v>1152</v>
      </c>
      <c r="F1116" s="47" t="s">
        <v>1152</v>
      </c>
      <c r="G1116" s="47" t="s">
        <v>1152</v>
      </c>
      <c r="H1116" s="47">
        <v>1</v>
      </c>
      <c r="I1116" s="43">
        <v>973.48</v>
      </c>
      <c r="J1116" s="47" t="s">
        <v>16851</v>
      </c>
      <c r="K1116" s="47" t="s">
        <v>16876</v>
      </c>
      <c r="L1116" s="47" t="s">
        <v>1708</v>
      </c>
      <c r="M1116" s="47" t="s">
        <v>1867</v>
      </c>
    </row>
    <row r="1117" spans="1:13" ht="11.25" customHeight="1" x14ac:dyDescent="0.25">
      <c r="A1117" s="47" t="s">
        <v>28095</v>
      </c>
      <c r="B1117" s="47" t="s">
        <v>9996</v>
      </c>
      <c r="C1117" s="47" t="s">
        <v>12577</v>
      </c>
      <c r="D1117" s="47" t="s">
        <v>12578</v>
      </c>
      <c r="E1117" s="47" t="s">
        <v>12579</v>
      </c>
      <c r="F1117" s="47" t="s">
        <v>12580</v>
      </c>
      <c r="G1117" s="47" t="s">
        <v>1152</v>
      </c>
      <c r="H1117" s="47">
        <v>1</v>
      </c>
      <c r="I1117" s="43">
        <v>5524.12</v>
      </c>
      <c r="J1117" s="47" t="s">
        <v>16833</v>
      </c>
      <c r="K1117" s="47" t="s">
        <v>16834</v>
      </c>
      <c r="L1117" s="47" t="s">
        <v>391</v>
      </c>
      <c r="M1117" s="47" t="s">
        <v>390</v>
      </c>
    </row>
    <row r="1118" spans="1:13" ht="11.25" customHeight="1" x14ac:dyDescent="0.25">
      <c r="A1118" s="47" t="s">
        <v>28096</v>
      </c>
      <c r="B1118" s="47" t="s">
        <v>9996</v>
      </c>
      <c r="C1118" s="47" t="s">
        <v>12577</v>
      </c>
      <c r="D1118" s="47" t="s">
        <v>12578</v>
      </c>
      <c r="E1118" s="47" t="s">
        <v>12579</v>
      </c>
      <c r="F1118" s="47" t="s">
        <v>12580</v>
      </c>
      <c r="G1118" s="47" t="s">
        <v>1152</v>
      </c>
      <c r="H1118" s="47">
        <v>1</v>
      </c>
      <c r="I1118" s="43">
        <v>5524.12</v>
      </c>
      <c r="J1118" s="47" t="s">
        <v>16833</v>
      </c>
      <c r="K1118" s="47" t="s">
        <v>16834</v>
      </c>
      <c r="L1118" s="47" t="s">
        <v>391</v>
      </c>
      <c r="M1118" s="47" t="s">
        <v>390</v>
      </c>
    </row>
    <row r="1119" spans="1:13" ht="11.25" customHeight="1" x14ac:dyDescent="0.25">
      <c r="A1119" s="47" t="s">
        <v>28097</v>
      </c>
      <c r="B1119" s="47" t="s">
        <v>9996</v>
      </c>
      <c r="C1119" s="47" t="s">
        <v>12577</v>
      </c>
      <c r="D1119" s="47" t="s">
        <v>12578</v>
      </c>
      <c r="E1119" s="47" t="s">
        <v>12579</v>
      </c>
      <c r="F1119" s="47" t="s">
        <v>12580</v>
      </c>
      <c r="G1119" s="47" t="s">
        <v>1152</v>
      </c>
      <c r="H1119" s="47">
        <v>1</v>
      </c>
      <c r="I1119" s="43">
        <v>5524.12</v>
      </c>
      <c r="J1119" s="47" t="s">
        <v>16833</v>
      </c>
      <c r="K1119" s="47" t="s">
        <v>16834</v>
      </c>
      <c r="L1119" s="47" t="s">
        <v>391</v>
      </c>
      <c r="M1119" s="47" t="s">
        <v>390</v>
      </c>
    </row>
    <row r="1120" spans="1:13" ht="11.25" customHeight="1" x14ac:dyDescent="0.25">
      <c r="A1120" s="47" t="s">
        <v>28098</v>
      </c>
      <c r="B1120" s="47" t="s">
        <v>9996</v>
      </c>
      <c r="C1120" s="47" t="s">
        <v>12577</v>
      </c>
      <c r="D1120" s="47" t="s">
        <v>12578</v>
      </c>
      <c r="E1120" s="47" t="s">
        <v>12579</v>
      </c>
      <c r="F1120" s="47" t="s">
        <v>12580</v>
      </c>
      <c r="G1120" s="47" t="s">
        <v>1152</v>
      </c>
      <c r="H1120" s="47">
        <v>1</v>
      </c>
      <c r="I1120" s="43">
        <v>5524.12</v>
      </c>
      <c r="J1120" s="47" t="s">
        <v>16833</v>
      </c>
      <c r="K1120" s="47" t="s">
        <v>16834</v>
      </c>
      <c r="L1120" s="47" t="s">
        <v>391</v>
      </c>
      <c r="M1120" s="47" t="s">
        <v>390</v>
      </c>
    </row>
    <row r="1121" spans="1:13" ht="11.25" customHeight="1" x14ac:dyDescent="0.25">
      <c r="A1121" s="47" t="s">
        <v>28099</v>
      </c>
      <c r="B1121" s="47" t="s">
        <v>9996</v>
      </c>
      <c r="C1121" s="47" t="s">
        <v>12581</v>
      </c>
      <c r="D1121" s="47" t="s">
        <v>12582</v>
      </c>
      <c r="E1121" s="47" t="s">
        <v>12583</v>
      </c>
      <c r="F1121" s="47" t="s">
        <v>12584</v>
      </c>
      <c r="G1121" s="47" t="s">
        <v>1152</v>
      </c>
      <c r="H1121" s="47">
        <v>1</v>
      </c>
      <c r="I1121" s="43">
        <v>98.66</v>
      </c>
      <c r="J1121" s="47" t="s">
        <v>16851</v>
      </c>
      <c r="K1121" s="47" t="s">
        <v>16876</v>
      </c>
      <c r="L1121" s="47" t="s">
        <v>1825</v>
      </c>
      <c r="M1121" s="47" t="s">
        <v>1869</v>
      </c>
    </row>
    <row r="1122" spans="1:13" ht="11.25" customHeight="1" x14ac:dyDescent="0.25">
      <c r="A1122" s="47" t="s">
        <v>28100</v>
      </c>
      <c r="B1122" s="47" t="s">
        <v>9996</v>
      </c>
      <c r="C1122" s="47" t="s">
        <v>12581</v>
      </c>
      <c r="D1122" s="47" t="s">
        <v>12582</v>
      </c>
      <c r="E1122" s="47" t="s">
        <v>12583</v>
      </c>
      <c r="F1122" s="47" t="s">
        <v>12584</v>
      </c>
      <c r="G1122" s="47" t="s">
        <v>1152</v>
      </c>
      <c r="H1122" s="47">
        <v>1</v>
      </c>
      <c r="I1122" s="43">
        <v>98.66</v>
      </c>
      <c r="J1122" s="47" t="s">
        <v>16851</v>
      </c>
      <c r="K1122" s="47" t="s">
        <v>16852</v>
      </c>
      <c r="L1122" s="47" t="s">
        <v>4339</v>
      </c>
      <c r="M1122" s="47" t="s">
        <v>1869</v>
      </c>
    </row>
    <row r="1123" spans="1:13" ht="11.25" customHeight="1" x14ac:dyDescent="0.25">
      <c r="A1123" s="47" t="s">
        <v>28101</v>
      </c>
      <c r="B1123" s="47" t="s">
        <v>9996</v>
      </c>
      <c r="C1123" s="47" t="s">
        <v>12581</v>
      </c>
      <c r="D1123" s="47" t="s">
        <v>12582</v>
      </c>
      <c r="E1123" s="47" t="s">
        <v>12583</v>
      </c>
      <c r="F1123" s="47" t="s">
        <v>12584</v>
      </c>
      <c r="G1123" s="47" t="s">
        <v>1152</v>
      </c>
      <c r="H1123" s="47">
        <v>1</v>
      </c>
      <c r="I1123" s="43">
        <v>98.66</v>
      </c>
      <c r="J1123" s="47" t="s">
        <v>16910</v>
      </c>
      <c r="K1123" s="47" t="s">
        <v>16930</v>
      </c>
      <c r="L1123" s="47" t="s">
        <v>4340</v>
      </c>
      <c r="M1123" s="47" t="s">
        <v>1869</v>
      </c>
    </row>
    <row r="1124" spans="1:13" ht="11.25" customHeight="1" x14ac:dyDescent="0.25">
      <c r="A1124" s="47" t="s">
        <v>28102</v>
      </c>
      <c r="B1124" s="47" t="s">
        <v>9996</v>
      </c>
      <c r="C1124" s="47" t="s">
        <v>12581</v>
      </c>
      <c r="D1124" s="47" t="s">
        <v>12582</v>
      </c>
      <c r="E1124" s="47" t="s">
        <v>12583</v>
      </c>
      <c r="F1124" s="47" t="s">
        <v>12584</v>
      </c>
      <c r="G1124" s="47" t="s">
        <v>1152</v>
      </c>
      <c r="H1124" s="47">
        <v>1</v>
      </c>
      <c r="I1124" s="43">
        <v>98.66</v>
      </c>
      <c r="J1124" s="47" t="s">
        <v>16833</v>
      </c>
      <c r="K1124" s="47" t="s">
        <v>16863</v>
      </c>
      <c r="L1124" s="47" t="s">
        <v>4341</v>
      </c>
      <c r="M1124" s="47" t="s">
        <v>1869</v>
      </c>
    </row>
    <row r="1125" spans="1:13" ht="11.25" customHeight="1" x14ac:dyDescent="0.25">
      <c r="A1125" s="47" t="s">
        <v>28103</v>
      </c>
      <c r="B1125" s="47" t="s">
        <v>9996</v>
      </c>
      <c r="C1125" s="47" t="s">
        <v>12581</v>
      </c>
      <c r="D1125" s="47" t="s">
        <v>12582</v>
      </c>
      <c r="E1125" s="47" t="s">
        <v>12583</v>
      </c>
      <c r="F1125" s="47" t="s">
        <v>12584</v>
      </c>
      <c r="G1125" s="47" t="s">
        <v>1152</v>
      </c>
      <c r="H1125" s="47">
        <v>1</v>
      </c>
      <c r="I1125" s="43">
        <v>98.66</v>
      </c>
      <c r="J1125" s="47" t="s">
        <v>16833</v>
      </c>
      <c r="K1125" s="47" t="s">
        <v>16834</v>
      </c>
      <c r="L1125" s="47" t="s">
        <v>4342</v>
      </c>
      <c r="M1125" s="47" t="s">
        <v>1869</v>
      </c>
    </row>
    <row r="1126" spans="1:13" ht="11.25" customHeight="1" x14ac:dyDescent="0.25">
      <c r="A1126" s="47" t="s">
        <v>28104</v>
      </c>
      <c r="B1126" s="47" t="s">
        <v>9996</v>
      </c>
      <c r="C1126" s="47" t="s">
        <v>12581</v>
      </c>
      <c r="D1126" s="47" t="s">
        <v>12582</v>
      </c>
      <c r="E1126" s="47" t="s">
        <v>12583</v>
      </c>
      <c r="F1126" s="47" t="s">
        <v>12584</v>
      </c>
      <c r="G1126" s="47" t="s">
        <v>1152</v>
      </c>
      <c r="H1126" s="47">
        <v>1</v>
      </c>
      <c r="I1126" s="43">
        <v>98.66</v>
      </c>
      <c r="J1126" s="47" t="s">
        <v>16851</v>
      </c>
      <c r="K1126" s="47" t="s">
        <v>16854</v>
      </c>
      <c r="L1126" s="47" t="s">
        <v>4343</v>
      </c>
      <c r="M1126" s="47" t="s">
        <v>1869</v>
      </c>
    </row>
    <row r="1127" spans="1:13" ht="11.25" customHeight="1" x14ac:dyDescent="0.25">
      <c r="A1127" s="47" t="s">
        <v>28105</v>
      </c>
      <c r="B1127" s="47" t="s">
        <v>9996</v>
      </c>
      <c r="C1127" s="47" t="s">
        <v>12581</v>
      </c>
      <c r="D1127" s="47" t="s">
        <v>12582</v>
      </c>
      <c r="E1127" s="47" t="s">
        <v>12583</v>
      </c>
      <c r="F1127" s="47" t="s">
        <v>12584</v>
      </c>
      <c r="G1127" s="47" t="s">
        <v>1152</v>
      </c>
      <c r="H1127" s="47">
        <v>1</v>
      </c>
      <c r="I1127" s="43">
        <v>98.67</v>
      </c>
      <c r="J1127" s="47" t="s">
        <v>16851</v>
      </c>
      <c r="K1127" s="47" t="s">
        <v>16865</v>
      </c>
      <c r="L1127" s="47" t="s">
        <v>4344</v>
      </c>
      <c r="M1127" s="47" t="s">
        <v>1869</v>
      </c>
    </row>
    <row r="1128" spans="1:13" ht="11.25" customHeight="1" x14ac:dyDescent="0.25">
      <c r="A1128" s="47" t="s">
        <v>28106</v>
      </c>
      <c r="B1128" s="47" t="s">
        <v>9996</v>
      </c>
      <c r="C1128" s="47" t="s">
        <v>12585</v>
      </c>
      <c r="D1128" s="47" t="s">
        <v>12586</v>
      </c>
      <c r="E1128" s="47" t="s">
        <v>4411</v>
      </c>
      <c r="F1128" s="47" t="s">
        <v>1152</v>
      </c>
      <c r="G1128" s="47" t="s">
        <v>1152</v>
      </c>
      <c r="H1128" s="47">
        <v>1</v>
      </c>
      <c r="I1128" s="43">
        <v>30668.560000000001</v>
      </c>
      <c r="J1128" s="47" t="s">
        <v>16833</v>
      </c>
      <c r="K1128" s="47" t="s">
        <v>16834</v>
      </c>
      <c r="L1128" s="47" t="s">
        <v>1820</v>
      </c>
      <c r="M1128" s="47" t="s">
        <v>1869</v>
      </c>
    </row>
    <row r="1129" spans="1:13" ht="11.25" customHeight="1" x14ac:dyDescent="0.25">
      <c r="A1129" s="47" t="s">
        <v>28107</v>
      </c>
      <c r="B1129" s="47" t="s">
        <v>9996</v>
      </c>
      <c r="C1129" s="47" t="s">
        <v>10041</v>
      </c>
      <c r="D1129" s="47" t="s">
        <v>12587</v>
      </c>
      <c r="E1129" s="47" t="s">
        <v>4177</v>
      </c>
      <c r="F1129" s="47" t="s">
        <v>1152</v>
      </c>
      <c r="G1129" s="47" t="s">
        <v>12588</v>
      </c>
      <c r="H1129" s="47">
        <v>1</v>
      </c>
      <c r="I1129" s="43">
        <v>9702.0499999999993</v>
      </c>
      <c r="J1129" s="47" t="s">
        <v>16833</v>
      </c>
      <c r="K1129" s="47" t="s">
        <v>16834</v>
      </c>
      <c r="L1129" s="47" t="s">
        <v>1820</v>
      </c>
      <c r="M1129" s="47" t="s">
        <v>1869</v>
      </c>
    </row>
    <row r="1130" spans="1:13" ht="11.25" customHeight="1" x14ac:dyDescent="0.25">
      <c r="A1130" s="47" t="s">
        <v>28108</v>
      </c>
      <c r="B1130" s="47" t="s">
        <v>9996</v>
      </c>
      <c r="C1130" s="47" t="s">
        <v>12585</v>
      </c>
      <c r="D1130" s="47" t="s">
        <v>12585</v>
      </c>
      <c r="E1130" s="47" t="s">
        <v>12589</v>
      </c>
      <c r="F1130" s="47" t="s">
        <v>12590</v>
      </c>
      <c r="G1130" s="47" t="s">
        <v>1152</v>
      </c>
      <c r="H1130" s="47">
        <v>1</v>
      </c>
      <c r="I1130" s="43">
        <v>1791.09</v>
      </c>
      <c r="J1130" s="47" t="s">
        <v>16851</v>
      </c>
      <c r="K1130" s="47" t="s">
        <v>16876</v>
      </c>
      <c r="L1130" s="47" t="s">
        <v>102</v>
      </c>
      <c r="M1130" s="47" t="s">
        <v>939</v>
      </c>
    </row>
    <row r="1131" spans="1:13" ht="11.25" customHeight="1" x14ac:dyDescent="0.25">
      <c r="A1131" s="47" t="s">
        <v>28109</v>
      </c>
      <c r="B1131" s="47" t="s">
        <v>9996</v>
      </c>
      <c r="C1131" s="47" t="s">
        <v>12591</v>
      </c>
      <c r="D1131" s="47" t="s">
        <v>12592</v>
      </c>
      <c r="E1131" s="47" t="s">
        <v>12593</v>
      </c>
      <c r="F1131" s="47" t="s">
        <v>12594</v>
      </c>
      <c r="G1131" s="47" t="s">
        <v>12595</v>
      </c>
      <c r="H1131" s="47">
        <v>1</v>
      </c>
      <c r="I1131" s="43">
        <v>11200</v>
      </c>
      <c r="J1131" s="47" t="s">
        <v>16833</v>
      </c>
      <c r="K1131" s="47" t="s">
        <v>16834</v>
      </c>
      <c r="L1131" s="47" t="s">
        <v>1820</v>
      </c>
      <c r="M1131" s="47" t="s">
        <v>1869</v>
      </c>
    </row>
    <row r="1132" spans="1:13" ht="11.25" customHeight="1" x14ac:dyDescent="0.25">
      <c r="A1132" s="47" t="s">
        <v>28110</v>
      </c>
      <c r="B1132" s="47" t="s">
        <v>9996</v>
      </c>
      <c r="C1132" s="47" t="s">
        <v>12591</v>
      </c>
      <c r="D1132" s="47" t="s">
        <v>12592</v>
      </c>
      <c r="E1132" s="47" t="s">
        <v>12593</v>
      </c>
      <c r="F1132" s="47" t="s">
        <v>12594</v>
      </c>
      <c r="G1132" s="47" t="s">
        <v>12596</v>
      </c>
      <c r="H1132" s="47">
        <v>1</v>
      </c>
      <c r="I1132" s="43">
        <v>11200</v>
      </c>
      <c r="J1132" s="47" t="s">
        <v>16833</v>
      </c>
      <c r="K1132" s="47" t="s">
        <v>16834</v>
      </c>
      <c r="L1132" s="47" t="s">
        <v>1820</v>
      </c>
      <c r="M1132" s="47" t="s">
        <v>1869</v>
      </c>
    </row>
    <row r="1133" spans="1:13" ht="11.25" customHeight="1" x14ac:dyDescent="0.25">
      <c r="A1133" s="47" t="s">
        <v>28111</v>
      </c>
      <c r="B1133" s="47" t="s">
        <v>9996</v>
      </c>
      <c r="C1133" s="47" t="s">
        <v>10781</v>
      </c>
      <c r="D1133" s="47" t="s">
        <v>10782</v>
      </c>
      <c r="E1133" s="47" t="s">
        <v>10783</v>
      </c>
      <c r="F1133" s="47" t="s">
        <v>12597</v>
      </c>
      <c r="G1133" s="47" t="s">
        <v>12598</v>
      </c>
      <c r="H1133" s="47">
        <v>1</v>
      </c>
      <c r="I1133" s="43">
        <v>597.48</v>
      </c>
      <c r="J1133" s="47" t="s">
        <v>16851</v>
      </c>
      <c r="K1133" s="47" t="s">
        <v>16899</v>
      </c>
      <c r="L1133" s="47" t="s">
        <v>462</v>
      </c>
      <c r="M1133" s="47" t="s">
        <v>939</v>
      </c>
    </row>
    <row r="1134" spans="1:13" ht="11.25" customHeight="1" x14ac:dyDescent="0.25">
      <c r="A1134" s="47" t="s">
        <v>28112</v>
      </c>
      <c r="B1134" s="47" t="s">
        <v>9996</v>
      </c>
      <c r="C1134" s="47" t="s">
        <v>10781</v>
      </c>
      <c r="D1134" s="47" t="s">
        <v>10782</v>
      </c>
      <c r="E1134" s="47" t="s">
        <v>10783</v>
      </c>
      <c r="F1134" s="47" t="s">
        <v>12597</v>
      </c>
      <c r="G1134" s="47" t="s">
        <v>12599</v>
      </c>
      <c r="H1134" s="47">
        <v>1</v>
      </c>
      <c r="I1134" s="43">
        <v>597.48</v>
      </c>
      <c r="J1134" s="47" t="s">
        <v>16833</v>
      </c>
      <c r="K1134" s="47" t="s">
        <v>16834</v>
      </c>
      <c r="L1134" s="47" t="s">
        <v>433</v>
      </c>
      <c r="M1134" s="47" t="s">
        <v>387</v>
      </c>
    </row>
    <row r="1135" spans="1:13" ht="11.25" customHeight="1" x14ac:dyDescent="0.25">
      <c r="A1135" s="47" t="s">
        <v>28113</v>
      </c>
      <c r="B1135" s="47" t="s">
        <v>9996</v>
      </c>
      <c r="C1135" s="47" t="s">
        <v>10781</v>
      </c>
      <c r="D1135" s="47" t="s">
        <v>10782</v>
      </c>
      <c r="E1135" s="47" t="s">
        <v>10783</v>
      </c>
      <c r="F1135" s="47" t="s">
        <v>12597</v>
      </c>
      <c r="G1135" s="47" t="s">
        <v>1152</v>
      </c>
      <c r="H1135" s="47">
        <v>1</v>
      </c>
      <c r="I1135" s="43">
        <v>597.48</v>
      </c>
      <c r="J1135" s="47" t="s">
        <v>16833</v>
      </c>
      <c r="K1135" s="47" t="s">
        <v>16863</v>
      </c>
      <c r="L1135" s="47" t="s">
        <v>509</v>
      </c>
      <c r="M1135" s="47" t="s">
        <v>387</v>
      </c>
    </row>
    <row r="1136" spans="1:13" ht="11.25" customHeight="1" x14ac:dyDescent="0.25">
      <c r="A1136" s="47" t="s">
        <v>28114</v>
      </c>
      <c r="B1136" s="47" t="s">
        <v>9996</v>
      </c>
      <c r="C1136" s="47" t="s">
        <v>10781</v>
      </c>
      <c r="D1136" s="47" t="s">
        <v>10782</v>
      </c>
      <c r="E1136" s="47" t="s">
        <v>10783</v>
      </c>
      <c r="F1136" s="47" t="s">
        <v>12597</v>
      </c>
      <c r="G1136" s="47" t="s">
        <v>1152</v>
      </c>
      <c r="H1136" s="47">
        <v>1</v>
      </c>
      <c r="I1136" s="43">
        <v>597.48</v>
      </c>
      <c r="J1136" s="47" t="s">
        <v>16833</v>
      </c>
      <c r="K1136" s="47" t="s">
        <v>16834</v>
      </c>
      <c r="L1136" s="47" t="s">
        <v>391</v>
      </c>
      <c r="M1136" s="47" t="s">
        <v>387</v>
      </c>
    </row>
    <row r="1137" spans="1:13" ht="11.25" customHeight="1" x14ac:dyDescent="0.25">
      <c r="A1137" s="47" t="s">
        <v>28115</v>
      </c>
      <c r="B1137" s="47" t="s">
        <v>9996</v>
      </c>
      <c r="C1137" s="47" t="s">
        <v>10031</v>
      </c>
      <c r="D1137" s="47" t="s">
        <v>12135</v>
      </c>
      <c r="E1137" s="47" t="s">
        <v>10033</v>
      </c>
      <c r="F1137" s="47" t="s">
        <v>10095</v>
      </c>
      <c r="G1137" s="47" t="s">
        <v>12136</v>
      </c>
      <c r="H1137" s="47">
        <v>1</v>
      </c>
      <c r="I1137" s="43">
        <v>858.63</v>
      </c>
      <c r="J1137" s="47" t="s">
        <v>16833</v>
      </c>
      <c r="K1137" s="47" t="s">
        <v>16834</v>
      </c>
      <c r="L1137" s="47" t="s">
        <v>1820</v>
      </c>
      <c r="M1137" s="47" t="s">
        <v>1951</v>
      </c>
    </row>
    <row r="1138" spans="1:13" ht="11.25" customHeight="1" x14ac:dyDescent="0.25">
      <c r="A1138" s="47" t="s">
        <v>28116</v>
      </c>
      <c r="B1138" s="47" t="s">
        <v>9996</v>
      </c>
      <c r="C1138" s="47" t="s">
        <v>10041</v>
      </c>
      <c r="D1138" s="47" t="s">
        <v>10055</v>
      </c>
      <c r="E1138" s="47" t="s">
        <v>12600</v>
      </c>
      <c r="F1138" s="47" t="s">
        <v>12601</v>
      </c>
      <c r="G1138" s="47" t="s">
        <v>12602</v>
      </c>
      <c r="H1138" s="47">
        <v>1</v>
      </c>
      <c r="I1138" s="43">
        <v>1402.7</v>
      </c>
      <c r="J1138" s="47" t="s">
        <v>16833</v>
      </c>
      <c r="K1138" s="47" t="s">
        <v>16834</v>
      </c>
      <c r="L1138" s="47" t="s">
        <v>554</v>
      </c>
      <c r="M1138" s="47" t="s">
        <v>939</v>
      </c>
    </row>
    <row r="1139" spans="1:13" ht="11.25" customHeight="1" x14ac:dyDescent="0.25">
      <c r="A1139" s="47" t="s">
        <v>28117</v>
      </c>
      <c r="B1139" s="47" t="s">
        <v>9996</v>
      </c>
      <c r="C1139" s="47" t="s">
        <v>10073</v>
      </c>
      <c r="D1139" s="47" t="s">
        <v>12603</v>
      </c>
      <c r="E1139" s="47" t="s">
        <v>4177</v>
      </c>
      <c r="F1139" s="47" t="s">
        <v>12604</v>
      </c>
      <c r="G1139" s="47" t="s">
        <v>12605</v>
      </c>
      <c r="H1139" s="47">
        <v>1</v>
      </c>
      <c r="I1139" s="43">
        <v>4431.18</v>
      </c>
      <c r="J1139" s="47" t="s">
        <v>16833</v>
      </c>
      <c r="K1139" s="47" t="s">
        <v>16834</v>
      </c>
      <c r="L1139" s="47" t="s">
        <v>1820</v>
      </c>
      <c r="M1139" s="47" t="s">
        <v>1869</v>
      </c>
    </row>
    <row r="1140" spans="1:13" ht="11.25" customHeight="1" x14ac:dyDescent="0.25">
      <c r="A1140" s="47" t="s">
        <v>28118</v>
      </c>
      <c r="B1140" s="47" t="s">
        <v>9996</v>
      </c>
      <c r="C1140" s="47" t="s">
        <v>12577</v>
      </c>
      <c r="D1140" s="47" t="s">
        <v>12578</v>
      </c>
      <c r="E1140" s="47" t="s">
        <v>12579</v>
      </c>
      <c r="F1140" s="47" t="s">
        <v>12580</v>
      </c>
      <c r="G1140" s="47" t="s">
        <v>1152</v>
      </c>
      <c r="H1140" s="47">
        <v>1</v>
      </c>
      <c r="I1140" s="43">
        <v>5524.12</v>
      </c>
      <c r="J1140" s="47" t="s">
        <v>16833</v>
      </c>
      <c r="K1140" s="47" t="s">
        <v>16834</v>
      </c>
      <c r="L1140" s="47" t="s">
        <v>391</v>
      </c>
      <c r="M1140" s="47" t="s">
        <v>390</v>
      </c>
    </row>
    <row r="1141" spans="1:13" ht="11.25" customHeight="1" x14ac:dyDescent="0.25">
      <c r="A1141" s="47" t="s">
        <v>28119</v>
      </c>
      <c r="B1141" s="47" t="s">
        <v>9996</v>
      </c>
      <c r="C1141" s="47" t="s">
        <v>12577</v>
      </c>
      <c r="D1141" s="47" t="s">
        <v>12578</v>
      </c>
      <c r="E1141" s="47" t="s">
        <v>12579</v>
      </c>
      <c r="F1141" s="47" t="s">
        <v>12580</v>
      </c>
      <c r="G1141" s="47" t="s">
        <v>1152</v>
      </c>
      <c r="H1141" s="47">
        <v>1</v>
      </c>
      <c r="I1141" s="43">
        <v>5524.12</v>
      </c>
      <c r="J1141" s="47" t="s">
        <v>16833</v>
      </c>
      <c r="K1141" s="47" t="s">
        <v>16834</v>
      </c>
      <c r="L1141" s="47" t="s">
        <v>391</v>
      </c>
      <c r="M1141" s="47" t="s">
        <v>390</v>
      </c>
    </row>
    <row r="1142" spans="1:13" ht="11.25" customHeight="1" x14ac:dyDescent="0.25">
      <c r="A1142" s="47" t="s">
        <v>28120</v>
      </c>
      <c r="B1142" s="47" t="s">
        <v>9996</v>
      </c>
      <c r="C1142" s="47" t="s">
        <v>12577</v>
      </c>
      <c r="D1142" s="47" t="s">
        <v>12578</v>
      </c>
      <c r="E1142" s="47" t="s">
        <v>12579</v>
      </c>
      <c r="F1142" s="47" t="s">
        <v>12580</v>
      </c>
      <c r="G1142" s="47" t="s">
        <v>1152</v>
      </c>
      <c r="H1142" s="47">
        <v>1</v>
      </c>
      <c r="I1142" s="43">
        <v>5524.12</v>
      </c>
      <c r="J1142" s="47" t="s">
        <v>16833</v>
      </c>
      <c r="K1142" s="47" t="s">
        <v>16834</v>
      </c>
      <c r="L1142" s="47" t="s">
        <v>391</v>
      </c>
      <c r="M1142" s="47" t="s">
        <v>390</v>
      </c>
    </row>
    <row r="1143" spans="1:13" ht="11.25" customHeight="1" x14ac:dyDescent="0.25">
      <c r="A1143" s="47" t="s">
        <v>28121</v>
      </c>
      <c r="B1143" s="47" t="s">
        <v>9996</v>
      </c>
      <c r="C1143" s="47" t="s">
        <v>12577</v>
      </c>
      <c r="D1143" s="47" t="s">
        <v>12578</v>
      </c>
      <c r="E1143" s="47" t="s">
        <v>12579</v>
      </c>
      <c r="F1143" s="47" t="s">
        <v>12580</v>
      </c>
      <c r="G1143" s="47" t="s">
        <v>1152</v>
      </c>
      <c r="H1143" s="47">
        <v>1</v>
      </c>
      <c r="I1143" s="43">
        <v>5524.12</v>
      </c>
      <c r="J1143" s="47" t="s">
        <v>16833</v>
      </c>
      <c r="K1143" s="47" t="s">
        <v>16834</v>
      </c>
      <c r="L1143" s="47" t="s">
        <v>391</v>
      </c>
      <c r="M1143" s="47" t="s">
        <v>390</v>
      </c>
    </row>
    <row r="1144" spans="1:13" ht="11.25" customHeight="1" x14ac:dyDescent="0.25">
      <c r="A1144" s="47" t="s">
        <v>28122</v>
      </c>
      <c r="B1144" s="47" t="s">
        <v>9996</v>
      </c>
      <c r="C1144" s="47" t="s">
        <v>12323</v>
      </c>
      <c r="D1144" s="47" t="s">
        <v>12606</v>
      </c>
      <c r="E1144" s="47" t="s">
        <v>12321</v>
      </c>
      <c r="F1144" s="47" t="s">
        <v>12322</v>
      </c>
      <c r="G1144" s="47" t="s">
        <v>12607</v>
      </c>
      <c r="H1144" s="47">
        <v>1</v>
      </c>
      <c r="I1144" s="43">
        <v>2908.1</v>
      </c>
      <c r="J1144" s="47" t="s">
        <v>16833</v>
      </c>
      <c r="K1144" s="47" t="s">
        <v>16834</v>
      </c>
      <c r="L1144" s="47" t="s">
        <v>391</v>
      </c>
      <c r="M1144" s="47" t="s">
        <v>1907</v>
      </c>
    </row>
    <row r="1145" spans="1:13" ht="11.25" customHeight="1" x14ac:dyDescent="0.25">
      <c r="A1145" s="47" t="s">
        <v>28123</v>
      </c>
      <c r="B1145" s="47" t="s">
        <v>9996</v>
      </c>
      <c r="C1145" s="47" t="s">
        <v>10561</v>
      </c>
      <c r="D1145" s="47" t="s">
        <v>10079</v>
      </c>
      <c r="E1145" s="47" t="s">
        <v>1152</v>
      </c>
      <c r="F1145" s="47" t="s">
        <v>4955</v>
      </c>
      <c r="G1145" s="47" t="s">
        <v>4955</v>
      </c>
      <c r="H1145" s="47">
        <v>1</v>
      </c>
      <c r="I1145" s="43">
        <v>940.92</v>
      </c>
      <c r="J1145" s="47" t="s">
        <v>16833</v>
      </c>
      <c r="K1145" s="47" t="s">
        <v>16834</v>
      </c>
      <c r="L1145" s="47" t="s">
        <v>1820</v>
      </c>
      <c r="M1145" s="47" t="s">
        <v>1942</v>
      </c>
    </row>
    <row r="1146" spans="1:13" ht="11.25" customHeight="1" x14ac:dyDescent="0.25">
      <c r="A1146" s="47" t="s">
        <v>28124</v>
      </c>
      <c r="B1146" s="47" t="s">
        <v>9996</v>
      </c>
      <c r="C1146" s="47" t="s">
        <v>10022</v>
      </c>
      <c r="D1146" s="47" t="s">
        <v>12608</v>
      </c>
      <c r="E1146" s="47" t="s">
        <v>1152</v>
      </c>
      <c r="F1146" s="47" t="s">
        <v>4955</v>
      </c>
      <c r="G1146" s="47" t="s">
        <v>4955</v>
      </c>
      <c r="H1146" s="47">
        <v>1</v>
      </c>
      <c r="I1146" s="43">
        <v>58.51</v>
      </c>
      <c r="J1146" s="47" t="s">
        <v>16851</v>
      </c>
      <c r="K1146" s="47" t="s">
        <v>16852</v>
      </c>
      <c r="L1146" s="47" t="s">
        <v>474</v>
      </c>
      <c r="M1146" s="47" t="s">
        <v>387</v>
      </c>
    </row>
    <row r="1147" spans="1:13" ht="11.25" customHeight="1" x14ac:dyDescent="0.25">
      <c r="A1147" s="47" t="s">
        <v>28125</v>
      </c>
      <c r="B1147" s="47" t="s">
        <v>9996</v>
      </c>
      <c r="C1147" s="47" t="s">
        <v>10513</v>
      </c>
      <c r="D1147" s="47" t="s">
        <v>12609</v>
      </c>
      <c r="E1147" s="47" t="s">
        <v>10633</v>
      </c>
      <c r="F1147" s="47" t="s">
        <v>1152</v>
      </c>
      <c r="G1147" s="47" t="s">
        <v>12610</v>
      </c>
      <c r="H1147" s="47">
        <v>1</v>
      </c>
      <c r="I1147" s="43">
        <v>374.67</v>
      </c>
      <c r="J1147" s="47" t="s">
        <v>16833</v>
      </c>
      <c r="K1147" s="47" t="s">
        <v>16834</v>
      </c>
      <c r="L1147" s="47" t="s">
        <v>1820</v>
      </c>
      <c r="M1147" s="47" t="s">
        <v>1907</v>
      </c>
    </row>
    <row r="1148" spans="1:13" ht="11.25" customHeight="1" x14ac:dyDescent="0.25">
      <c r="A1148" s="47" t="s">
        <v>28126</v>
      </c>
      <c r="B1148" s="47" t="s">
        <v>9996</v>
      </c>
      <c r="C1148" s="47" t="s">
        <v>12611</v>
      </c>
      <c r="D1148" s="47" t="s">
        <v>12612</v>
      </c>
      <c r="E1148" s="47" t="s">
        <v>4411</v>
      </c>
      <c r="F1148" s="47" t="s">
        <v>12613</v>
      </c>
      <c r="G1148" s="47" t="s">
        <v>12614</v>
      </c>
      <c r="H1148" s="47">
        <v>1</v>
      </c>
      <c r="I1148" s="43">
        <v>301.24</v>
      </c>
      <c r="J1148" s="47" t="s">
        <v>16833</v>
      </c>
      <c r="K1148" s="47" t="s">
        <v>16834</v>
      </c>
      <c r="L1148" s="47" t="s">
        <v>1820</v>
      </c>
      <c r="M1148" s="47" t="s">
        <v>1869</v>
      </c>
    </row>
    <row r="1149" spans="1:13" ht="11.25" customHeight="1" x14ac:dyDescent="0.25">
      <c r="A1149" s="47" t="s">
        <v>28127</v>
      </c>
      <c r="B1149" s="47" t="s">
        <v>9996</v>
      </c>
      <c r="C1149" s="47" t="s">
        <v>12611</v>
      </c>
      <c r="D1149" s="47" t="s">
        <v>12612</v>
      </c>
      <c r="E1149" s="47" t="s">
        <v>4411</v>
      </c>
      <c r="F1149" s="47" t="s">
        <v>12613</v>
      </c>
      <c r="G1149" s="47" t="s">
        <v>12615</v>
      </c>
      <c r="H1149" s="47">
        <v>1</v>
      </c>
      <c r="I1149" s="43">
        <v>301.24</v>
      </c>
      <c r="J1149" s="47" t="s">
        <v>16833</v>
      </c>
      <c r="K1149" s="47" t="s">
        <v>16834</v>
      </c>
      <c r="L1149" s="47" t="s">
        <v>1820</v>
      </c>
      <c r="M1149" s="47" t="s">
        <v>1869</v>
      </c>
    </row>
    <row r="1150" spans="1:13" ht="11.25" customHeight="1" x14ac:dyDescent="0.25">
      <c r="A1150" s="47" t="s">
        <v>28128</v>
      </c>
      <c r="B1150" s="47" t="s">
        <v>9996</v>
      </c>
      <c r="C1150" s="47" t="s">
        <v>12611</v>
      </c>
      <c r="D1150" s="47" t="s">
        <v>12612</v>
      </c>
      <c r="E1150" s="47" t="s">
        <v>4411</v>
      </c>
      <c r="F1150" s="47" t="s">
        <v>12613</v>
      </c>
      <c r="G1150" s="47" t="s">
        <v>12616</v>
      </c>
      <c r="H1150" s="47">
        <v>1</v>
      </c>
      <c r="I1150" s="43">
        <v>301.24</v>
      </c>
      <c r="J1150" s="47" t="s">
        <v>16833</v>
      </c>
      <c r="K1150" s="47" t="s">
        <v>16834</v>
      </c>
      <c r="L1150" s="47" t="s">
        <v>1820</v>
      </c>
      <c r="M1150" s="47" t="s">
        <v>1869</v>
      </c>
    </row>
    <row r="1151" spans="1:13" ht="11.25" customHeight="1" x14ac:dyDescent="0.25">
      <c r="A1151" s="47" t="s">
        <v>28129</v>
      </c>
      <c r="B1151" s="47" t="s">
        <v>9996</v>
      </c>
      <c r="C1151" s="47" t="s">
        <v>12611</v>
      </c>
      <c r="D1151" s="47" t="s">
        <v>12612</v>
      </c>
      <c r="E1151" s="47" t="s">
        <v>4411</v>
      </c>
      <c r="F1151" s="47" t="s">
        <v>12613</v>
      </c>
      <c r="G1151" s="47" t="s">
        <v>12617</v>
      </c>
      <c r="H1151" s="47">
        <v>1</v>
      </c>
      <c r="I1151" s="43">
        <v>301.24</v>
      </c>
      <c r="J1151" s="47" t="s">
        <v>16833</v>
      </c>
      <c r="K1151" s="47" t="s">
        <v>16834</v>
      </c>
      <c r="L1151" s="47" t="s">
        <v>1820</v>
      </c>
      <c r="M1151" s="47" t="s">
        <v>1869</v>
      </c>
    </row>
    <row r="1152" spans="1:13" ht="11.25" customHeight="1" x14ac:dyDescent="0.25">
      <c r="A1152" s="47" t="s">
        <v>28130</v>
      </c>
      <c r="B1152" s="47" t="s">
        <v>9996</v>
      </c>
      <c r="C1152" s="47" t="s">
        <v>12611</v>
      </c>
      <c r="D1152" s="47" t="s">
        <v>12612</v>
      </c>
      <c r="E1152" s="47" t="s">
        <v>4411</v>
      </c>
      <c r="F1152" s="47" t="s">
        <v>12618</v>
      </c>
      <c r="G1152" s="47" t="s">
        <v>12619</v>
      </c>
      <c r="H1152" s="47">
        <v>1</v>
      </c>
      <c r="I1152" s="43">
        <v>301.24</v>
      </c>
      <c r="J1152" s="47" t="s">
        <v>16833</v>
      </c>
      <c r="K1152" s="47" t="s">
        <v>16834</v>
      </c>
      <c r="L1152" s="47" t="s">
        <v>1820</v>
      </c>
      <c r="M1152" s="47" t="s">
        <v>1869</v>
      </c>
    </row>
    <row r="1153" spans="1:13" ht="11.25" customHeight="1" x14ac:dyDescent="0.25">
      <c r="A1153" s="47" t="s">
        <v>28131</v>
      </c>
      <c r="B1153" s="47" t="s">
        <v>9996</v>
      </c>
      <c r="C1153" s="47" t="s">
        <v>12611</v>
      </c>
      <c r="D1153" s="47" t="s">
        <v>12612</v>
      </c>
      <c r="E1153" s="47" t="s">
        <v>4411</v>
      </c>
      <c r="F1153" s="47" t="s">
        <v>12613</v>
      </c>
      <c r="G1153" s="47" t="s">
        <v>12620</v>
      </c>
      <c r="H1153" s="47">
        <v>1</v>
      </c>
      <c r="I1153" s="43">
        <v>301.24</v>
      </c>
      <c r="J1153" s="47" t="s">
        <v>16833</v>
      </c>
      <c r="K1153" s="47" t="s">
        <v>16834</v>
      </c>
      <c r="L1153" s="47" t="s">
        <v>1820</v>
      </c>
      <c r="M1153" s="47" t="s">
        <v>1869</v>
      </c>
    </row>
    <row r="1154" spans="1:13" ht="11.25" customHeight="1" x14ac:dyDescent="0.25">
      <c r="A1154" s="47" t="s">
        <v>28132</v>
      </c>
      <c r="B1154" s="47" t="s">
        <v>9996</v>
      </c>
      <c r="C1154" s="47" t="s">
        <v>12621</v>
      </c>
      <c r="D1154" s="47" t="s">
        <v>12622</v>
      </c>
      <c r="E1154" s="47" t="s">
        <v>4411</v>
      </c>
      <c r="F1154" s="47" t="s">
        <v>12623</v>
      </c>
      <c r="G1154" s="47" t="s">
        <v>1152</v>
      </c>
      <c r="H1154" s="47">
        <v>4</v>
      </c>
      <c r="I1154" s="43">
        <v>843.5</v>
      </c>
      <c r="J1154" s="47" t="s">
        <v>16833</v>
      </c>
      <c r="K1154" s="47" t="s">
        <v>16834</v>
      </c>
      <c r="L1154" s="47" t="s">
        <v>1820</v>
      </c>
      <c r="M1154" s="47" t="s">
        <v>1869</v>
      </c>
    </row>
    <row r="1155" spans="1:13" ht="11.25" customHeight="1" x14ac:dyDescent="0.25">
      <c r="A1155" s="47" t="s">
        <v>28133</v>
      </c>
      <c r="B1155" s="47" t="s">
        <v>9996</v>
      </c>
      <c r="C1155" s="47" t="s">
        <v>12436</v>
      </c>
      <c r="D1155" s="47" t="s">
        <v>12624</v>
      </c>
      <c r="E1155" s="47" t="s">
        <v>1152</v>
      </c>
      <c r="F1155" s="47" t="s">
        <v>1152</v>
      </c>
      <c r="G1155" s="47" t="s">
        <v>1152</v>
      </c>
      <c r="H1155" s="47">
        <v>2</v>
      </c>
      <c r="I1155" s="43">
        <v>669.99</v>
      </c>
      <c r="J1155" s="47" t="s">
        <v>16833</v>
      </c>
      <c r="K1155" s="47" t="s">
        <v>16834</v>
      </c>
      <c r="L1155" s="47" t="s">
        <v>1820</v>
      </c>
      <c r="M1155" s="47" t="s">
        <v>8690</v>
      </c>
    </row>
    <row r="1156" spans="1:13" ht="11.25" customHeight="1" x14ac:dyDescent="0.25">
      <c r="A1156" s="47" t="s">
        <v>28134</v>
      </c>
      <c r="B1156" s="47" t="s">
        <v>9996</v>
      </c>
      <c r="C1156" s="47" t="s">
        <v>12436</v>
      </c>
      <c r="D1156" s="47" t="s">
        <v>12625</v>
      </c>
      <c r="E1156" s="47" t="s">
        <v>999</v>
      </c>
      <c r="F1156" s="47" t="s">
        <v>1152</v>
      </c>
      <c r="G1156" s="47" t="s">
        <v>12626</v>
      </c>
      <c r="H1156" s="47">
        <v>1</v>
      </c>
      <c r="I1156" s="43">
        <v>2430.0500000000002</v>
      </c>
      <c r="J1156" s="47" t="s">
        <v>16833</v>
      </c>
      <c r="K1156" s="47" t="s">
        <v>16834</v>
      </c>
      <c r="L1156" s="47" t="s">
        <v>389</v>
      </c>
      <c r="M1156" s="47" t="s">
        <v>390</v>
      </c>
    </row>
    <row r="1157" spans="1:13" ht="11.25" customHeight="1" x14ac:dyDescent="0.25">
      <c r="A1157" s="47" t="s">
        <v>28135</v>
      </c>
      <c r="B1157" s="47" t="s">
        <v>9996</v>
      </c>
      <c r="C1157" s="47" t="s">
        <v>12621</v>
      </c>
      <c r="D1157" s="47" t="s">
        <v>12627</v>
      </c>
      <c r="E1157" s="47" t="s">
        <v>4411</v>
      </c>
      <c r="F1157" s="47" t="s">
        <v>12628</v>
      </c>
      <c r="G1157" s="47" t="s">
        <v>12629</v>
      </c>
      <c r="H1157" s="47">
        <v>4</v>
      </c>
      <c r="I1157" s="43">
        <v>179.2</v>
      </c>
      <c r="J1157" s="47" t="s">
        <v>16833</v>
      </c>
      <c r="K1157" s="47" t="s">
        <v>16834</v>
      </c>
      <c r="L1157" s="47" t="s">
        <v>1820</v>
      </c>
      <c r="M1157" s="47" t="s">
        <v>1869</v>
      </c>
    </row>
    <row r="1158" spans="1:13" ht="11.25" customHeight="1" x14ac:dyDescent="0.25">
      <c r="A1158" s="47" t="s">
        <v>28136</v>
      </c>
      <c r="B1158" s="47" t="s">
        <v>9996</v>
      </c>
      <c r="C1158" s="47" t="s">
        <v>12621</v>
      </c>
      <c r="D1158" s="47" t="s">
        <v>12630</v>
      </c>
      <c r="E1158" s="47" t="s">
        <v>4411</v>
      </c>
      <c r="F1158" s="47" t="s">
        <v>12631</v>
      </c>
      <c r="G1158" s="47" t="s">
        <v>1152</v>
      </c>
      <c r="H1158" s="47">
        <v>4</v>
      </c>
      <c r="I1158" s="43">
        <v>313.60000000000002</v>
      </c>
      <c r="J1158" s="47" t="s">
        <v>16833</v>
      </c>
      <c r="K1158" s="47" t="s">
        <v>16834</v>
      </c>
      <c r="L1158" s="47" t="s">
        <v>1820</v>
      </c>
      <c r="M1158" s="47" t="s">
        <v>1869</v>
      </c>
    </row>
    <row r="1159" spans="1:13" ht="11.25" customHeight="1" x14ac:dyDescent="0.25">
      <c r="A1159" s="47" t="s">
        <v>28137</v>
      </c>
      <c r="B1159" s="47" t="s">
        <v>9996</v>
      </c>
      <c r="C1159" s="47" t="s">
        <v>12621</v>
      </c>
      <c r="D1159" s="47" t="s">
        <v>12632</v>
      </c>
      <c r="E1159" s="47" t="s">
        <v>4411</v>
      </c>
      <c r="F1159" s="47" t="s">
        <v>12633</v>
      </c>
      <c r="G1159" s="47" t="s">
        <v>1152</v>
      </c>
      <c r="H1159" s="47">
        <v>4</v>
      </c>
      <c r="I1159" s="43">
        <v>3136</v>
      </c>
      <c r="J1159" s="47" t="s">
        <v>16833</v>
      </c>
      <c r="K1159" s="47" t="s">
        <v>16834</v>
      </c>
      <c r="L1159" s="47" t="s">
        <v>1820</v>
      </c>
      <c r="M1159" s="47" t="s">
        <v>1869</v>
      </c>
    </row>
    <row r="1160" spans="1:13" ht="11.25" customHeight="1" x14ac:dyDescent="0.25">
      <c r="A1160" s="47" t="s">
        <v>28138</v>
      </c>
      <c r="B1160" s="47" t="s">
        <v>9996</v>
      </c>
      <c r="C1160" s="47" t="s">
        <v>10012</v>
      </c>
      <c r="D1160" s="47" t="s">
        <v>12038</v>
      </c>
      <c r="E1160" s="47" t="s">
        <v>4177</v>
      </c>
      <c r="F1160" s="47" t="s">
        <v>12634</v>
      </c>
      <c r="G1160" s="47" t="s">
        <v>12635</v>
      </c>
      <c r="H1160" s="47">
        <v>1</v>
      </c>
      <c r="I1160" s="43">
        <v>488.05</v>
      </c>
      <c r="J1160" s="47" t="s">
        <v>16833</v>
      </c>
      <c r="K1160" s="47" t="s">
        <v>16834</v>
      </c>
      <c r="L1160" s="47" t="s">
        <v>391</v>
      </c>
      <c r="M1160" s="47" t="s">
        <v>1887</v>
      </c>
    </row>
    <row r="1161" spans="1:13" ht="11.25" customHeight="1" x14ac:dyDescent="0.25">
      <c r="A1161" s="47" t="s">
        <v>28139</v>
      </c>
      <c r="B1161" s="47" t="s">
        <v>9996</v>
      </c>
      <c r="C1161" s="47" t="s">
        <v>10012</v>
      </c>
      <c r="D1161" s="47" t="s">
        <v>12038</v>
      </c>
      <c r="E1161" s="47" t="s">
        <v>4177</v>
      </c>
      <c r="F1161" s="47" t="s">
        <v>12634</v>
      </c>
      <c r="G1161" s="47" t="s">
        <v>12636</v>
      </c>
      <c r="H1161" s="47">
        <v>1</v>
      </c>
      <c r="I1161" s="43">
        <v>488.05</v>
      </c>
      <c r="J1161" s="47" t="s">
        <v>16833</v>
      </c>
      <c r="K1161" s="47" t="s">
        <v>16834</v>
      </c>
      <c r="L1161" s="47" t="s">
        <v>391</v>
      </c>
      <c r="M1161" s="47" t="s">
        <v>1887</v>
      </c>
    </row>
    <row r="1162" spans="1:13" ht="11.25" customHeight="1" x14ac:dyDescent="0.25">
      <c r="A1162" s="47" t="s">
        <v>28140</v>
      </c>
      <c r="B1162" s="47" t="s">
        <v>9996</v>
      </c>
      <c r="C1162" s="47" t="s">
        <v>10012</v>
      </c>
      <c r="D1162" s="47" t="s">
        <v>12038</v>
      </c>
      <c r="E1162" s="47" t="s">
        <v>4177</v>
      </c>
      <c r="F1162" s="47" t="s">
        <v>12634</v>
      </c>
      <c r="G1162" s="47" t="s">
        <v>12637</v>
      </c>
      <c r="H1162" s="47">
        <v>1</v>
      </c>
      <c r="I1162" s="43">
        <v>488.05</v>
      </c>
      <c r="J1162" s="47" t="s">
        <v>16833</v>
      </c>
      <c r="K1162" s="47" t="s">
        <v>16834</v>
      </c>
      <c r="L1162" s="47" t="s">
        <v>391</v>
      </c>
      <c r="M1162" s="47" t="s">
        <v>1887</v>
      </c>
    </row>
    <row r="1163" spans="1:13" ht="11.25" customHeight="1" x14ac:dyDescent="0.25">
      <c r="A1163" s="47" t="s">
        <v>28141</v>
      </c>
      <c r="B1163" s="47" t="s">
        <v>9996</v>
      </c>
      <c r="C1163" s="47" t="s">
        <v>10012</v>
      </c>
      <c r="D1163" s="47" t="s">
        <v>12038</v>
      </c>
      <c r="E1163" s="47" t="s">
        <v>4177</v>
      </c>
      <c r="F1163" s="47" t="s">
        <v>12634</v>
      </c>
      <c r="G1163" s="47" t="s">
        <v>12638</v>
      </c>
      <c r="H1163" s="47">
        <v>1</v>
      </c>
      <c r="I1163" s="43">
        <v>488.05</v>
      </c>
      <c r="J1163" s="47" t="s">
        <v>16833</v>
      </c>
      <c r="K1163" s="47" t="s">
        <v>16834</v>
      </c>
      <c r="L1163" s="47" t="s">
        <v>391</v>
      </c>
      <c r="M1163" s="47" t="s">
        <v>390</v>
      </c>
    </row>
    <row r="1164" spans="1:13" ht="11.25" customHeight="1" x14ac:dyDescent="0.25">
      <c r="A1164" s="47" t="s">
        <v>28142</v>
      </c>
      <c r="B1164" s="47" t="s">
        <v>9996</v>
      </c>
      <c r="C1164" s="47" t="s">
        <v>10012</v>
      </c>
      <c r="D1164" s="47" t="s">
        <v>12038</v>
      </c>
      <c r="E1164" s="47" t="s">
        <v>4177</v>
      </c>
      <c r="F1164" s="47" t="s">
        <v>12634</v>
      </c>
      <c r="G1164" s="47" t="s">
        <v>12639</v>
      </c>
      <c r="H1164" s="47">
        <v>1</v>
      </c>
      <c r="I1164" s="43">
        <v>488.05</v>
      </c>
      <c r="J1164" s="47" t="s">
        <v>16833</v>
      </c>
      <c r="K1164" s="47" t="s">
        <v>16834</v>
      </c>
      <c r="L1164" s="47" t="s">
        <v>391</v>
      </c>
      <c r="M1164" s="47" t="s">
        <v>390</v>
      </c>
    </row>
    <row r="1165" spans="1:13" ht="11.25" customHeight="1" x14ac:dyDescent="0.25">
      <c r="A1165" s="47" t="s">
        <v>28143</v>
      </c>
      <c r="B1165" s="47" t="s">
        <v>9996</v>
      </c>
      <c r="C1165" s="47" t="s">
        <v>10012</v>
      </c>
      <c r="D1165" s="47" t="s">
        <v>12038</v>
      </c>
      <c r="E1165" s="47" t="s">
        <v>4177</v>
      </c>
      <c r="F1165" s="47" t="s">
        <v>12634</v>
      </c>
      <c r="G1165" s="47" t="s">
        <v>12640</v>
      </c>
      <c r="H1165" s="47">
        <v>1</v>
      </c>
      <c r="I1165" s="43">
        <v>488.05</v>
      </c>
      <c r="J1165" s="47" t="s">
        <v>16833</v>
      </c>
      <c r="K1165" s="47" t="s">
        <v>16834</v>
      </c>
      <c r="L1165" s="47" t="s">
        <v>391</v>
      </c>
      <c r="M1165" s="47" t="s">
        <v>390</v>
      </c>
    </row>
    <row r="1166" spans="1:13" ht="11.25" customHeight="1" x14ac:dyDescent="0.25">
      <c r="A1166" s="47" t="s">
        <v>28144</v>
      </c>
      <c r="B1166" s="47" t="s">
        <v>9996</v>
      </c>
      <c r="C1166" s="47" t="s">
        <v>10012</v>
      </c>
      <c r="D1166" s="47" t="s">
        <v>12038</v>
      </c>
      <c r="E1166" s="47" t="s">
        <v>4177</v>
      </c>
      <c r="F1166" s="47" t="s">
        <v>12634</v>
      </c>
      <c r="G1166" s="47" t="s">
        <v>12641</v>
      </c>
      <c r="H1166" s="47">
        <v>1</v>
      </c>
      <c r="I1166" s="43">
        <v>488.05</v>
      </c>
      <c r="J1166" s="47" t="s">
        <v>16833</v>
      </c>
      <c r="K1166" s="47" t="s">
        <v>16834</v>
      </c>
      <c r="L1166" s="47" t="s">
        <v>391</v>
      </c>
      <c r="M1166" s="47" t="s">
        <v>1872</v>
      </c>
    </row>
    <row r="1167" spans="1:13" ht="11.25" customHeight="1" x14ac:dyDescent="0.25">
      <c r="A1167" s="47" t="s">
        <v>28145</v>
      </c>
      <c r="B1167" s="47" t="s">
        <v>9996</v>
      </c>
      <c r="C1167" s="47" t="s">
        <v>10012</v>
      </c>
      <c r="D1167" s="47" t="s">
        <v>12038</v>
      </c>
      <c r="E1167" s="47" t="s">
        <v>4177</v>
      </c>
      <c r="F1167" s="47" t="s">
        <v>12634</v>
      </c>
      <c r="G1167" s="47" t="s">
        <v>12642</v>
      </c>
      <c r="H1167" s="47">
        <v>1</v>
      </c>
      <c r="I1167" s="43">
        <v>488.05</v>
      </c>
      <c r="J1167" s="47" t="s">
        <v>16833</v>
      </c>
      <c r="K1167" s="47" t="s">
        <v>16834</v>
      </c>
      <c r="L1167" s="47" t="s">
        <v>391</v>
      </c>
      <c r="M1167" s="47" t="s">
        <v>390</v>
      </c>
    </row>
    <row r="1168" spans="1:13" ht="11.25" customHeight="1" x14ac:dyDescent="0.25">
      <c r="A1168" s="47" t="s">
        <v>28146</v>
      </c>
      <c r="B1168" s="47" t="s">
        <v>9996</v>
      </c>
      <c r="C1168" s="47" t="s">
        <v>10012</v>
      </c>
      <c r="D1168" s="47" t="s">
        <v>12038</v>
      </c>
      <c r="E1168" s="47" t="s">
        <v>12643</v>
      </c>
      <c r="F1168" s="47" t="s">
        <v>12644</v>
      </c>
      <c r="G1168" s="47" t="s">
        <v>12645</v>
      </c>
      <c r="H1168" s="47">
        <v>1</v>
      </c>
      <c r="I1168" s="43">
        <v>1636.3</v>
      </c>
      <c r="J1168" s="47" t="s">
        <v>16833</v>
      </c>
      <c r="K1168" s="47" t="s">
        <v>16834</v>
      </c>
      <c r="L1168" s="47" t="s">
        <v>554</v>
      </c>
      <c r="M1168" s="47" t="s">
        <v>939</v>
      </c>
    </row>
    <row r="1169" spans="1:13" ht="11.25" customHeight="1" x14ac:dyDescent="0.25">
      <c r="A1169" s="47" t="s">
        <v>28147</v>
      </c>
      <c r="B1169" s="47" t="s">
        <v>9996</v>
      </c>
      <c r="C1169" s="47" t="s">
        <v>10012</v>
      </c>
      <c r="D1169" s="47" t="s">
        <v>12038</v>
      </c>
      <c r="E1169" s="47" t="s">
        <v>999</v>
      </c>
      <c r="F1169" s="47" t="s">
        <v>12646</v>
      </c>
      <c r="G1169" s="47" t="s">
        <v>12647</v>
      </c>
      <c r="H1169" s="47">
        <v>1</v>
      </c>
      <c r="I1169" s="43">
        <v>175.76</v>
      </c>
      <c r="J1169" s="47" t="s">
        <v>16851</v>
      </c>
      <c r="K1169" s="47" t="s">
        <v>16852</v>
      </c>
      <c r="L1169" s="47" t="s">
        <v>474</v>
      </c>
      <c r="M1169" s="47" t="s">
        <v>939</v>
      </c>
    </row>
    <row r="1170" spans="1:13" ht="11.25" customHeight="1" x14ac:dyDescent="0.25">
      <c r="A1170" s="47" t="s">
        <v>28148</v>
      </c>
      <c r="B1170" s="47" t="s">
        <v>9996</v>
      </c>
      <c r="C1170" s="47" t="s">
        <v>11325</v>
      </c>
      <c r="D1170" s="47" t="s">
        <v>12648</v>
      </c>
      <c r="E1170" s="47" t="s">
        <v>4177</v>
      </c>
      <c r="F1170" s="47" t="s">
        <v>1152</v>
      </c>
      <c r="G1170" s="47" t="s">
        <v>12649</v>
      </c>
      <c r="H1170" s="47">
        <v>1</v>
      </c>
      <c r="I1170" s="43">
        <v>1341.65</v>
      </c>
      <c r="J1170" s="47" t="s">
        <v>16833</v>
      </c>
      <c r="K1170" s="47" t="s">
        <v>16834</v>
      </c>
      <c r="L1170" s="47" t="s">
        <v>389</v>
      </c>
      <c r="M1170" s="47" t="s">
        <v>1887</v>
      </c>
    </row>
    <row r="1171" spans="1:13" ht="11.25" customHeight="1" x14ac:dyDescent="0.25">
      <c r="A1171" s="47" t="s">
        <v>28149</v>
      </c>
      <c r="B1171" s="47" t="s">
        <v>9996</v>
      </c>
      <c r="C1171" s="47" t="s">
        <v>10119</v>
      </c>
      <c r="D1171" s="47" t="s">
        <v>12650</v>
      </c>
      <c r="E1171" s="47" t="s">
        <v>4177</v>
      </c>
      <c r="F1171" s="47" t="s">
        <v>12651</v>
      </c>
      <c r="G1171" s="47" t="s">
        <v>12652</v>
      </c>
      <c r="H1171" s="47">
        <v>1</v>
      </c>
      <c r="I1171" s="43">
        <v>74.52</v>
      </c>
      <c r="J1171" s="47" t="s">
        <v>16833</v>
      </c>
      <c r="K1171" s="47" t="s">
        <v>16834</v>
      </c>
      <c r="L1171" s="47" t="s">
        <v>454</v>
      </c>
      <c r="M1171" s="47" t="s">
        <v>1887</v>
      </c>
    </row>
    <row r="1172" spans="1:13" ht="11.25" customHeight="1" x14ac:dyDescent="0.25">
      <c r="A1172" s="47" t="s">
        <v>28150</v>
      </c>
      <c r="B1172" s="47" t="s">
        <v>9996</v>
      </c>
      <c r="C1172" s="47" t="s">
        <v>10119</v>
      </c>
      <c r="D1172" s="47" t="s">
        <v>12653</v>
      </c>
      <c r="E1172" s="47" t="s">
        <v>4177</v>
      </c>
      <c r="F1172" s="47" t="s">
        <v>12654</v>
      </c>
      <c r="G1172" s="47" t="s">
        <v>12655</v>
      </c>
      <c r="H1172" s="47">
        <v>1</v>
      </c>
      <c r="I1172" s="43">
        <v>74.44</v>
      </c>
      <c r="J1172" s="47" t="s">
        <v>16833</v>
      </c>
      <c r="K1172" s="47" t="s">
        <v>16834</v>
      </c>
      <c r="L1172" s="47" t="s">
        <v>389</v>
      </c>
      <c r="M1172" s="47" t="s">
        <v>1887</v>
      </c>
    </row>
    <row r="1173" spans="1:13" ht="11.25" customHeight="1" x14ac:dyDescent="0.25">
      <c r="A1173" s="47" t="s">
        <v>28151</v>
      </c>
      <c r="B1173" s="47" t="s">
        <v>9996</v>
      </c>
      <c r="C1173" s="47" t="s">
        <v>10119</v>
      </c>
      <c r="D1173" s="47" t="s">
        <v>12656</v>
      </c>
      <c r="E1173" s="47" t="s">
        <v>4177</v>
      </c>
      <c r="F1173" s="47" t="s">
        <v>12657</v>
      </c>
      <c r="G1173" s="47" t="s">
        <v>12658</v>
      </c>
      <c r="H1173" s="47">
        <v>1</v>
      </c>
      <c r="I1173" s="43">
        <v>74.52</v>
      </c>
      <c r="J1173" s="47" t="s">
        <v>16833</v>
      </c>
      <c r="K1173" s="47" t="s">
        <v>16834</v>
      </c>
      <c r="L1173" s="47" t="s">
        <v>389</v>
      </c>
      <c r="M1173" s="47" t="s">
        <v>1887</v>
      </c>
    </row>
    <row r="1174" spans="1:13" ht="11.25" customHeight="1" x14ac:dyDescent="0.25">
      <c r="A1174" s="47" t="s">
        <v>28152</v>
      </c>
      <c r="B1174" s="47" t="s">
        <v>9996</v>
      </c>
      <c r="C1174" s="47" t="s">
        <v>10121</v>
      </c>
      <c r="D1174" s="47" t="s">
        <v>12659</v>
      </c>
      <c r="E1174" s="47" t="s">
        <v>10117</v>
      </c>
      <c r="F1174" s="47" t="s">
        <v>10479</v>
      </c>
      <c r="G1174" s="47" t="s">
        <v>1152</v>
      </c>
      <c r="H1174" s="47">
        <v>1</v>
      </c>
      <c r="I1174" s="43">
        <v>74.52</v>
      </c>
      <c r="J1174" s="47" t="s">
        <v>16833</v>
      </c>
      <c r="K1174" s="47" t="s">
        <v>16834</v>
      </c>
      <c r="L1174" s="47" t="s">
        <v>454</v>
      </c>
      <c r="M1174" s="47" t="s">
        <v>390</v>
      </c>
    </row>
    <row r="1175" spans="1:13" ht="11.25" customHeight="1" x14ac:dyDescent="0.25">
      <c r="A1175" s="47" t="s">
        <v>28153</v>
      </c>
      <c r="B1175" s="47" t="s">
        <v>9996</v>
      </c>
      <c r="C1175" s="47" t="s">
        <v>10022</v>
      </c>
      <c r="D1175" s="47" t="s">
        <v>12660</v>
      </c>
      <c r="E1175" s="47" t="s">
        <v>4411</v>
      </c>
      <c r="F1175" s="47" t="s">
        <v>12661</v>
      </c>
      <c r="G1175" s="47" t="s">
        <v>11501</v>
      </c>
      <c r="H1175" s="47">
        <v>1</v>
      </c>
      <c r="I1175" s="43">
        <v>372.31</v>
      </c>
      <c r="J1175" s="47" t="s">
        <v>16833</v>
      </c>
      <c r="K1175" s="47" t="s">
        <v>16869</v>
      </c>
      <c r="L1175" s="47" t="s">
        <v>483</v>
      </c>
      <c r="M1175" s="47" t="s">
        <v>1872</v>
      </c>
    </row>
    <row r="1176" spans="1:13" ht="11.25" customHeight="1" x14ac:dyDescent="0.25">
      <c r="A1176" s="47" t="s">
        <v>28154</v>
      </c>
      <c r="B1176" s="47" t="s">
        <v>9996</v>
      </c>
      <c r="C1176" s="47" t="s">
        <v>10374</v>
      </c>
      <c r="D1176" s="47" t="s">
        <v>10366</v>
      </c>
      <c r="E1176" s="47" t="s">
        <v>937</v>
      </c>
      <c r="F1176" s="47" t="s">
        <v>12662</v>
      </c>
      <c r="G1176" s="47" t="s">
        <v>1302</v>
      </c>
      <c r="H1176" s="47">
        <v>1</v>
      </c>
      <c r="I1176" s="43">
        <v>6185.78</v>
      </c>
      <c r="J1176" s="47" t="s">
        <v>16833</v>
      </c>
      <c r="K1176" s="47" t="s">
        <v>16869</v>
      </c>
      <c r="L1176" s="47" t="s">
        <v>483</v>
      </c>
      <c r="M1176" s="47" t="s">
        <v>390</v>
      </c>
    </row>
    <row r="1177" spans="1:13" ht="11.25" customHeight="1" x14ac:dyDescent="0.25">
      <c r="A1177" s="47" t="s">
        <v>28155</v>
      </c>
      <c r="B1177" s="47" t="s">
        <v>9996</v>
      </c>
      <c r="C1177" s="47" t="s">
        <v>10022</v>
      </c>
      <c r="D1177" s="47" t="s">
        <v>12663</v>
      </c>
      <c r="E1177" s="47" t="s">
        <v>4411</v>
      </c>
      <c r="F1177" s="47" t="s">
        <v>12661</v>
      </c>
      <c r="G1177" s="47" t="s">
        <v>11509</v>
      </c>
      <c r="H1177" s="47">
        <v>1</v>
      </c>
      <c r="I1177" s="43">
        <v>148.91999999999999</v>
      </c>
      <c r="J1177" s="47" t="s">
        <v>16910</v>
      </c>
      <c r="K1177" s="47" t="s">
        <v>16930</v>
      </c>
      <c r="L1177" s="47" t="s">
        <v>386</v>
      </c>
      <c r="M1177" s="47" t="s">
        <v>1872</v>
      </c>
    </row>
    <row r="1178" spans="1:13" ht="11.25" customHeight="1" x14ac:dyDescent="0.25">
      <c r="A1178" s="47" t="s">
        <v>28156</v>
      </c>
      <c r="B1178" s="47" t="s">
        <v>9996</v>
      </c>
      <c r="C1178" s="47" t="s">
        <v>10374</v>
      </c>
      <c r="D1178" s="47" t="s">
        <v>10366</v>
      </c>
      <c r="E1178" s="47" t="s">
        <v>9942</v>
      </c>
      <c r="F1178" s="47" t="s">
        <v>12664</v>
      </c>
      <c r="G1178" s="47" t="s">
        <v>1152</v>
      </c>
      <c r="H1178" s="47">
        <v>1</v>
      </c>
      <c r="I1178" s="43">
        <v>74.45</v>
      </c>
      <c r="J1178" s="47" t="s">
        <v>16910</v>
      </c>
      <c r="K1178" s="47" t="s">
        <v>16930</v>
      </c>
      <c r="L1178" s="47" t="s">
        <v>386</v>
      </c>
      <c r="M1178" s="47" t="s">
        <v>387</v>
      </c>
    </row>
    <row r="1179" spans="1:13" ht="11.25" customHeight="1" x14ac:dyDescent="0.25">
      <c r="A1179" s="47" t="s">
        <v>28157</v>
      </c>
      <c r="B1179" s="47" t="s">
        <v>9996</v>
      </c>
      <c r="C1179" s="47" t="s">
        <v>10022</v>
      </c>
      <c r="D1179" s="47" t="s">
        <v>12665</v>
      </c>
      <c r="E1179" s="47" t="s">
        <v>4411</v>
      </c>
      <c r="F1179" s="47" t="s">
        <v>1152</v>
      </c>
      <c r="G1179" s="47" t="s">
        <v>1152</v>
      </c>
      <c r="H1179" s="47">
        <v>1</v>
      </c>
      <c r="I1179" s="43">
        <v>74.52</v>
      </c>
      <c r="J1179" s="47" t="s">
        <v>16910</v>
      </c>
      <c r="K1179" s="47" t="s">
        <v>16911</v>
      </c>
      <c r="L1179" s="47" t="s">
        <v>617</v>
      </c>
      <c r="M1179" s="47" t="s">
        <v>1872</v>
      </c>
    </row>
    <row r="1180" spans="1:13" ht="11.25" customHeight="1" x14ac:dyDescent="0.25">
      <c r="A1180" s="47" t="s">
        <v>28158</v>
      </c>
      <c r="B1180" s="47" t="s">
        <v>9996</v>
      </c>
      <c r="C1180" s="47" t="s">
        <v>10088</v>
      </c>
      <c r="D1180" s="47" t="s">
        <v>11446</v>
      </c>
      <c r="E1180" s="47" t="s">
        <v>4177</v>
      </c>
      <c r="F1180" s="47" t="s">
        <v>12666</v>
      </c>
      <c r="G1180" s="47" t="s">
        <v>12667</v>
      </c>
      <c r="H1180" s="47">
        <v>1</v>
      </c>
      <c r="I1180" s="43">
        <v>74.489999999999995</v>
      </c>
      <c r="J1180" s="47" t="s">
        <v>16833</v>
      </c>
      <c r="K1180" s="47" t="s">
        <v>16906</v>
      </c>
      <c r="L1180" s="47" t="s">
        <v>109</v>
      </c>
      <c r="M1180" s="47" t="s">
        <v>1867</v>
      </c>
    </row>
    <row r="1181" spans="1:13" ht="11.25" customHeight="1" x14ac:dyDescent="0.25">
      <c r="A1181" s="47" t="s">
        <v>28159</v>
      </c>
      <c r="B1181" s="47" t="s">
        <v>9996</v>
      </c>
      <c r="C1181" s="47" t="s">
        <v>10022</v>
      </c>
      <c r="D1181" s="47" t="s">
        <v>12653</v>
      </c>
      <c r="E1181" s="47" t="s">
        <v>4177</v>
      </c>
      <c r="F1181" s="47" t="s">
        <v>1152</v>
      </c>
      <c r="G1181" s="47" t="s">
        <v>12668</v>
      </c>
      <c r="H1181" s="47">
        <v>1</v>
      </c>
      <c r="I1181" s="43">
        <v>74.44</v>
      </c>
      <c r="J1181" s="47" t="s">
        <v>16833</v>
      </c>
      <c r="K1181" s="47" t="s">
        <v>16906</v>
      </c>
      <c r="L1181" s="47" t="s">
        <v>109</v>
      </c>
      <c r="M1181" s="47" t="s">
        <v>376</v>
      </c>
    </row>
    <row r="1182" spans="1:13" ht="11.25" customHeight="1" x14ac:dyDescent="0.25">
      <c r="A1182" s="47" t="s">
        <v>28160</v>
      </c>
      <c r="B1182" s="47" t="s">
        <v>9996</v>
      </c>
      <c r="C1182" s="47" t="s">
        <v>10202</v>
      </c>
      <c r="D1182" s="47" t="s">
        <v>10366</v>
      </c>
      <c r="E1182" s="47" t="s">
        <v>10367</v>
      </c>
      <c r="F1182" s="47" t="s">
        <v>12669</v>
      </c>
      <c r="G1182" s="47" t="s">
        <v>12670</v>
      </c>
      <c r="H1182" s="47">
        <v>1</v>
      </c>
      <c r="I1182" s="43">
        <v>1985.78</v>
      </c>
      <c r="J1182" s="47" t="s">
        <v>16833</v>
      </c>
      <c r="K1182" s="47" t="s">
        <v>16906</v>
      </c>
      <c r="L1182" s="47" t="s">
        <v>109</v>
      </c>
      <c r="M1182" s="47" t="s">
        <v>390</v>
      </c>
    </row>
    <row r="1183" spans="1:13" ht="11.25" customHeight="1" x14ac:dyDescent="0.25">
      <c r="A1183" s="47" t="s">
        <v>28161</v>
      </c>
      <c r="B1183" s="47" t="s">
        <v>9996</v>
      </c>
      <c r="C1183" s="47" t="s">
        <v>10022</v>
      </c>
      <c r="D1183" s="47" t="s">
        <v>12671</v>
      </c>
      <c r="E1183" s="47" t="s">
        <v>11520</v>
      </c>
      <c r="F1183" s="47" t="s">
        <v>12672</v>
      </c>
      <c r="G1183" s="47" t="s">
        <v>12673</v>
      </c>
      <c r="H1183" s="47">
        <v>1</v>
      </c>
      <c r="I1183" s="43">
        <v>372.31</v>
      </c>
      <c r="J1183" s="47" t="s">
        <v>16833</v>
      </c>
      <c r="K1183" s="47" t="s">
        <v>16906</v>
      </c>
      <c r="L1183" s="47" t="s">
        <v>109</v>
      </c>
      <c r="M1183" s="47" t="s">
        <v>1872</v>
      </c>
    </row>
    <row r="1184" spans="1:13" ht="11.25" customHeight="1" x14ac:dyDescent="0.25">
      <c r="A1184" s="47" t="s">
        <v>28162</v>
      </c>
      <c r="B1184" s="47" t="s">
        <v>9996</v>
      </c>
      <c r="C1184" s="47" t="s">
        <v>10781</v>
      </c>
      <c r="D1184" s="47" t="s">
        <v>10781</v>
      </c>
      <c r="E1184" s="47" t="s">
        <v>10783</v>
      </c>
      <c r="F1184" s="47" t="s">
        <v>1152</v>
      </c>
      <c r="G1184" s="47" t="s">
        <v>1152</v>
      </c>
      <c r="H1184" s="47">
        <v>1</v>
      </c>
      <c r="I1184" s="43">
        <v>216.42</v>
      </c>
      <c r="J1184" s="47" t="s">
        <v>16833</v>
      </c>
      <c r="K1184" s="47" t="s">
        <v>16906</v>
      </c>
      <c r="L1184" s="47" t="s">
        <v>109</v>
      </c>
      <c r="M1184" s="47" t="s">
        <v>1893</v>
      </c>
    </row>
    <row r="1185" spans="1:13" ht="11.25" customHeight="1" x14ac:dyDescent="0.25">
      <c r="A1185" s="47" t="s">
        <v>28163</v>
      </c>
      <c r="B1185" s="47" t="s">
        <v>9996</v>
      </c>
      <c r="C1185" s="47" t="s">
        <v>10819</v>
      </c>
      <c r="D1185" s="47" t="s">
        <v>12674</v>
      </c>
      <c r="E1185" s="47" t="s">
        <v>6625</v>
      </c>
      <c r="F1185" s="47" t="s">
        <v>10617</v>
      </c>
      <c r="G1185" s="47" t="s">
        <v>12675</v>
      </c>
      <c r="H1185" s="47">
        <v>1</v>
      </c>
      <c r="I1185" s="43">
        <v>2126.88</v>
      </c>
      <c r="J1185" s="47" t="s">
        <v>16833</v>
      </c>
      <c r="K1185" s="47" t="s">
        <v>16834</v>
      </c>
      <c r="L1185" s="47" t="s">
        <v>391</v>
      </c>
      <c r="M1185" s="47" t="s">
        <v>1916</v>
      </c>
    </row>
    <row r="1186" spans="1:13" ht="11.25" customHeight="1" x14ac:dyDescent="0.25">
      <c r="A1186" s="47" t="s">
        <v>28164</v>
      </c>
      <c r="B1186" s="47" t="s">
        <v>9996</v>
      </c>
      <c r="C1186" s="47" t="s">
        <v>10819</v>
      </c>
      <c r="D1186" s="47" t="s">
        <v>12674</v>
      </c>
      <c r="E1186" s="47" t="s">
        <v>10080</v>
      </c>
      <c r="F1186" s="47" t="s">
        <v>12676</v>
      </c>
      <c r="G1186" s="47" t="s">
        <v>12677</v>
      </c>
      <c r="H1186" s="47">
        <v>1</v>
      </c>
      <c r="I1186" s="43">
        <v>1874.08</v>
      </c>
      <c r="J1186" s="47" t="s">
        <v>16910</v>
      </c>
      <c r="K1186" s="47" t="s">
        <v>16911</v>
      </c>
      <c r="L1186" s="47" t="s">
        <v>1666</v>
      </c>
      <c r="M1186" s="47" t="s">
        <v>390</v>
      </c>
    </row>
    <row r="1187" spans="1:13" ht="11.25" customHeight="1" x14ac:dyDescent="0.25">
      <c r="A1187" s="47" t="s">
        <v>28165</v>
      </c>
      <c r="B1187" s="47" t="s">
        <v>9996</v>
      </c>
      <c r="C1187" s="47" t="s">
        <v>10141</v>
      </c>
      <c r="D1187" s="47" t="s">
        <v>12678</v>
      </c>
      <c r="E1187" s="47" t="s">
        <v>1152</v>
      </c>
      <c r="F1187" s="47" t="s">
        <v>1152</v>
      </c>
      <c r="G1187" s="47" t="s">
        <v>12679</v>
      </c>
      <c r="H1187" s="47">
        <v>1</v>
      </c>
      <c r="I1187" s="43">
        <v>386.44</v>
      </c>
      <c r="J1187" s="47" t="s">
        <v>16833</v>
      </c>
      <c r="K1187" s="47" t="s">
        <v>16869</v>
      </c>
      <c r="L1187" s="47" t="s">
        <v>1675</v>
      </c>
      <c r="M1187" s="47" t="s">
        <v>1872</v>
      </c>
    </row>
    <row r="1188" spans="1:13" ht="11.25" customHeight="1" x14ac:dyDescent="0.25">
      <c r="A1188" s="47" t="s">
        <v>28166</v>
      </c>
      <c r="B1188" s="47" t="s">
        <v>9996</v>
      </c>
      <c r="C1188" s="47" t="s">
        <v>12680</v>
      </c>
      <c r="D1188" s="47" t="s">
        <v>12681</v>
      </c>
      <c r="E1188" s="47" t="s">
        <v>4177</v>
      </c>
      <c r="F1188" s="47" t="s">
        <v>12682</v>
      </c>
      <c r="G1188" s="47" t="s">
        <v>12683</v>
      </c>
      <c r="H1188" s="47">
        <v>1</v>
      </c>
      <c r="I1188" s="43">
        <v>412.6</v>
      </c>
      <c r="J1188" s="47" t="s">
        <v>16833</v>
      </c>
      <c r="K1188" s="47" t="s">
        <v>16834</v>
      </c>
      <c r="L1188" s="47" t="s">
        <v>1820</v>
      </c>
      <c r="M1188" s="47" t="s">
        <v>1869</v>
      </c>
    </row>
    <row r="1189" spans="1:13" ht="11.25" customHeight="1" x14ac:dyDescent="0.25">
      <c r="A1189" s="47" t="s">
        <v>28167</v>
      </c>
      <c r="B1189" s="47" t="s">
        <v>9996</v>
      </c>
      <c r="C1189" s="47" t="s">
        <v>12680</v>
      </c>
      <c r="D1189" s="47" t="s">
        <v>12681</v>
      </c>
      <c r="E1189" s="47" t="s">
        <v>4177</v>
      </c>
      <c r="F1189" s="47" t="s">
        <v>12682</v>
      </c>
      <c r="G1189" s="47" t="s">
        <v>12684</v>
      </c>
      <c r="H1189" s="47">
        <v>1</v>
      </c>
      <c r="I1189" s="43">
        <v>412.61</v>
      </c>
      <c r="J1189" s="47" t="s">
        <v>16833</v>
      </c>
      <c r="K1189" s="47" t="s">
        <v>16834</v>
      </c>
      <c r="L1189" s="47" t="s">
        <v>1820</v>
      </c>
      <c r="M1189" s="47" t="s">
        <v>1869</v>
      </c>
    </row>
    <row r="1190" spans="1:13" ht="11.25" customHeight="1" x14ac:dyDescent="0.25">
      <c r="A1190" s="47" t="s">
        <v>28168</v>
      </c>
      <c r="B1190" s="47" t="s">
        <v>9996</v>
      </c>
      <c r="C1190" s="47" t="s">
        <v>10022</v>
      </c>
      <c r="D1190" s="47" t="s">
        <v>12660</v>
      </c>
      <c r="E1190" s="47" t="s">
        <v>4411</v>
      </c>
      <c r="F1190" s="47" t="s">
        <v>12672</v>
      </c>
      <c r="G1190" s="47" t="s">
        <v>11503</v>
      </c>
      <c r="H1190" s="47">
        <v>1</v>
      </c>
      <c r="I1190" s="43">
        <v>148.91999999999999</v>
      </c>
      <c r="J1190" s="47" t="s">
        <v>16833</v>
      </c>
      <c r="K1190" s="47" t="s">
        <v>16863</v>
      </c>
      <c r="L1190" s="47" t="s">
        <v>509</v>
      </c>
      <c r="M1190" s="47" t="s">
        <v>1872</v>
      </c>
    </row>
    <row r="1191" spans="1:13" ht="11.25" customHeight="1" x14ac:dyDescent="0.25">
      <c r="A1191" s="47" t="s">
        <v>28169</v>
      </c>
      <c r="B1191" s="47" t="s">
        <v>9996</v>
      </c>
      <c r="C1191" s="47" t="s">
        <v>10037</v>
      </c>
      <c r="D1191" s="47" t="s">
        <v>10139</v>
      </c>
      <c r="E1191" s="47" t="s">
        <v>4177</v>
      </c>
      <c r="F1191" s="47" t="s">
        <v>10137</v>
      </c>
      <c r="G1191" s="47" t="s">
        <v>12685</v>
      </c>
      <c r="H1191" s="47">
        <v>1</v>
      </c>
      <c r="I1191" s="43">
        <v>148.91</v>
      </c>
      <c r="J1191" s="47" t="s">
        <v>16833</v>
      </c>
      <c r="K1191" s="47" t="s">
        <v>16863</v>
      </c>
      <c r="L1191" s="47" t="s">
        <v>1685</v>
      </c>
      <c r="M1191" s="47" t="s">
        <v>1924</v>
      </c>
    </row>
    <row r="1192" spans="1:13" ht="11.25" customHeight="1" x14ac:dyDescent="0.25">
      <c r="A1192" s="47" t="s">
        <v>28170</v>
      </c>
      <c r="B1192" s="47" t="s">
        <v>9996</v>
      </c>
      <c r="C1192" s="47" t="s">
        <v>10119</v>
      </c>
      <c r="D1192" s="47" t="s">
        <v>12038</v>
      </c>
      <c r="E1192" s="47" t="s">
        <v>12686</v>
      </c>
      <c r="F1192" s="47" t="s">
        <v>12687</v>
      </c>
      <c r="G1192" s="47" t="s">
        <v>1152</v>
      </c>
      <c r="H1192" s="47">
        <v>1</v>
      </c>
      <c r="I1192" s="43">
        <v>74.44</v>
      </c>
      <c r="J1192" s="47" t="s">
        <v>16851</v>
      </c>
      <c r="K1192" s="47" t="s">
        <v>16876</v>
      </c>
      <c r="L1192" s="47" t="s">
        <v>104</v>
      </c>
      <c r="M1192" s="47" t="s">
        <v>1872</v>
      </c>
    </row>
    <row r="1193" spans="1:13" ht="11.25" customHeight="1" x14ac:dyDescent="0.25">
      <c r="A1193" s="47" t="s">
        <v>28171</v>
      </c>
      <c r="B1193" s="47" t="s">
        <v>9996</v>
      </c>
      <c r="C1193" s="47" t="s">
        <v>12688</v>
      </c>
      <c r="D1193" s="47" t="s">
        <v>12689</v>
      </c>
      <c r="E1193" s="47" t="s">
        <v>4411</v>
      </c>
      <c r="F1193" s="47" t="s">
        <v>12690</v>
      </c>
      <c r="G1193" s="47" t="s">
        <v>12691</v>
      </c>
      <c r="H1193" s="47">
        <v>1</v>
      </c>
      <c r="I1193" s="43">
        <v>306.01</v>
      </c>
      <c r="J1193" s="47" t="s">
        <v>16833</v>
      </c>
      <c r="K1193" s="47" t="s">
        <v>16834</v>
      </c>
      <c r="L1193" s="47" t="s">
        <v>1820</v>
      </c>
      <c r="M1193" s="47" t="s">
        <v>1869</v>
      </c>
    </row>
    <row r="1194" spans="1:13" ht="11.25" customHeight="1" x14ac:dyDescent="0.25">
      <c r="A1194" s="47" t="s">
        <v>28172</v>
      </c>
      <c r="B1194" s="47" t="s">
        <v>9996</v>
      </c>
      <c r="C1194" s="47" t="s">
        <v>12688</v>
      </c>
      <c r="D1194" s="47" t="s">
        <v>12689</v>
      </c>
      <c r="E1194" s="47" t="s">
        <v>4411</v>
      </c>
      <c r="F1194" s="47" t="s">
        <v>12690</v>
      </c>
      <c r="G1194" s="47" t="s">
        <v>12692</v>
      </c>
      <c r="H1194" s="47">
        <v>1</v>
      </c>
      <c r="I1194" s="43">
        <v>306.01</v>
      </c>
      <c r="J1194" s="47" t="s">
        <v>16833</v>
      </c>
      <c r="K1194" s="47" t="s">
        <v>16834</v>
      </c>
      <c r="L1194" s="47" t="s">
        <v>1820</v>
      </c>
      <c r="M1194" s="47" t="s">
        <v>1869</v>
      </c>
    </row>
    <row r="1195" spans="1:13" ht="11.25" customHeight="1" x14ac:dyDescent="0.25">
      <c r="A1195" s="47" t="s">
        <v>28173</v>
      </c>
      <c r="B1195" s="47" t="s">
        <v>9996</v>
      </c>
      <c r="C1195" s="47" t="s">
        <v>12688</v>
      </c>
      <c r="D1195" s="47" t="s">
        <v>12689</v>
      </c>
      <c r="E1195" s="47" t="s">
        <v>4411</v>
      </c>
      <c r="F1195" s="47" t="s">
        <v>12690</v>
      </c>
      <c r="G1195" s="47" t="s">
        <v>12693</v>
      </c>
      <c r="H1195" s="47">
        <v>1</v>
      </c>
      <c r="I1195" s="43">
        <v>306.01</v>
      </c>
      <c r="J1195" s="47" t="s">
        <v>16833</v>
      </c>
      <c r="K1195" s="47" t="s">
        <v>16834</v>
      </c>
      <c r="L1195" s="47" t="s">
        <v>1820</v>
      </c>
      <c r="M1195" s="47" t="s">
        <v>1869</v>
      </c>
    </row>
    <row r="1196" spans="1:13" ht="11.25" customHeight="1" x14ac:dyDescent="0.25">
      <c r="A1196" s="47" t="s">
        <v>28174</v>
      </c>
      <c r="B1196" s="47" t="s">
        <v>9996</v>
      </c>
      <c r="C1196" s="47" t="s">
        <v>12688</v>
      </c>
      <c r="D1196" s="47" t="s">
        <v>12689</v>
      </c>
      <c r="E1196" s="47" t="s">
        <v>4411</v>
      </c>
      <c r="F1196" s="47" t="s">
        <v>12690</v>
      </c>
      <c r="G1196" s="47" t="s">
        <v>12694</v>
      </c>
      <c r="H1196" s="47">
        <v>1</v>
      </c>
      <c r="I1196" s="43">
        <v>306.01</v>
      </c>
      <c r="J1196" s="47" t="s">
        <v>16833</v>
      </c>
      <c r="K1196" s="47" t="s">
        <v>16834</v>
      </c>
      <c r="L1196" s="47" t="s">
        <v>1820</v>
      </c>
      <c r="M1196" s="47" t="s">
        <v>1869</v>
      </c>
    </row>
    <row r="1197" spans="1:13" ht="11.25" customHeight="1" x14ac:dyDescent="0.25">
      <c r="A1197" s="47" t="s">
        <v>28175</v>
      </c>
      <c r="B1197" s="47" t="s">
        <v>9996</v>
      </c>
      <c r="C1197" s="47" t="s">
        <v>12688</v>
      </c>
      <c r="D1197" s="47" t="s">
        <v>12689</v>
      </c>
      <c r="E1197" s="47" t="s">
        <v>4411</v>
      </c>
      <c r="F1197" s="47" t="s">
        <v>12690</v>
      </c>
      <c r="G1197" s="47" t="s">
        <v>12695</v>
      </c>
      <c r="H1197" s="47">
        <v>1</v>
      </c>
      <c r="I1197" s="43">
        <v>306.01</v>
      </c>
      <c r="J1197" s="47" t="s">
        <v>16833</v>
      </c>
      <c r="K1197" s="47" t="s">
        <v>16834</v>
      </c>
      <c r="L1197" s="47" t="s">
        <v>1820</v>
      </c>
      <c r="M1197" s="47" t="s">
        <v>1869</v>
      </c>
    </row>
    <row r="1198" spans="1:13" ht="11.25" customHeight="1" x14ac:dyDescent="0.25">
      <c r="A1198" s="47" t="s">
        <v>28176</v>
      </c>
      <c r="B1198" s="47" t="s">
        <v>9996</v>
      </c>
      <c r="C1198" s="47" t="s">
        <v>12688</v>
      </c>
      <c r="D1198" s="47" t="s">
        <v>12689</v>
      </c>
      <c r="E1198" s="47" t="s">
        <v>4411</v>
      </c>
      <c r="F1198" s="47" t="s">
        <v>12690</v>
      </c>
      <c r="G1198" s="47" t="s">
        <v>12696</v>
      </c>
      <c r="H1198" s="47">
        <v>1</v>
      </c>
      <c r="I1198" s="43">
        <v>306.01</v>
      </c>
      <c r="J1198" s="47" t="s">
        <v>16833</v>
      </c>
      <c r="K1198" s="47" t="s">
        <v>16834</v>
      </c>
      <c r="L1198" s="47" t="s">
        <v>1820</v>
      </c>
      <c r="M1198" s="47" t="s">
        <v>1869</v>
      </c>
    </row>
    <row r="1199" spans="1:13" ht="11.25" customHeight="1" x14ac:dyDescent="0.25">
      <c r="A1199" s="47" t="s">
        <v>28177</v>
      </c>
      <c r="B1199" s="47" t="s">
        <v>9996</v>
      </c>
      <c r="C1199" s="47" t="s">
        <v>10238</v>
      </c>
      <c r="D1199" s="47" t="s">
        <v>12697</v>
      </c>
      <c r="E1199" s="47" t="s">
        <v>6625</v>
      </c>
      <c r="F1199" s="47" t="s">
        <v>12698</v>
      </c>
      <c r="G1199" s="47" t="s">
        <v>12699</v>
      </c>
      <c r="H1199" s="47">
        <v>1</v>
      </c>
      <c r="I1199" s="43">
        <v>1545.6</v>
      </c>
      <c r="J1199" s="47" t="s">
        <v>16833</v>
      </c>
      <c r="K1199" s="47" t="s">
        <v>16834</v>
      </c>
      <c r="L1199" s="47" t="s">
        <v>1820</v>
      </c>
      <c r="M1199" s="47" t="s">
        <v>2254</v>
      </c>
    </row>
    <row r="1200" spans="1:13" ht="11.25" customHeight="1" x14ac:dyDescent="0.25">
      <c r="A1200" s="47" t="s">
        <v>28178</v>
      </c>
      <c r="B1200" s="47" t="s">
        <v>9996</v>
      </c>
      <c r="C1200" s="47" t="s">
        <v>12700</v>
      </c>
      <c r="D1200" s="47" t="s">
        <v>12700</v>
      </c>
      <c r="E1200" s="47" t="s">
        <v>1152</v>
      </c>
      <c r="F1200" s="47" t="s">
        <v>1152</v>
      </c>
      <c r="G1200" s="47" t="s">
        <v>1152</v>
      </c>
      <c r="H1200" s="47">
        <v>1</v>
      </c>
      <c r="I1200" s="43">
        <v>60950.69</v>
      </c>
      <c r="J1200" s="47" t="s">
        <v>16851</v>
      </c>
      <c r="K1200" s="47" t="s">
        <v>16899</v>
      </c>
      <c r="L1200" s="47" t="s">
        <v>462</v>
      </c>
      <c r="M1200" s="47" t="s">
        <v>390</v>
      </c>
    </row>
    <row r="1201" spans="1:13" ht="11.25" customHeight="1" x14ac:dyDescent="0.25">
      <c r="A1201" s="47" t="s">
        <v>28179</v>
      </c>
      <c r="B1201" s="47" t="s">
        <v>9996</v>
      </c>
      <c r="C1201" s="47" t="s">
        <v>12700</v>
      </c>
      <c r="D1201" s="47" t="s">
        <v>12700</v>
      </c>
      <c r="E1201" s="47" t="s">
        <v>1152</v>
      </c>
      <c r="F1201" s="47" t="s">
        <v>1152</v>
      </c>
      <c r="G1201" s="47" t="s">
        <v>1152</v>
      </c>
      <c r="H1201" s="47">
        <v>1</v>
      </c>
      <c r="I1201" s="43">
        <v>60950.69</v>
      </c>
      <c r="J1201" s="47" t="s">
        <v>16833</v>
      </c>
      <c r="K1201" s="47" t="s">
        <v>16834</v>
      </c>
      <c r="L1201" s="47" t="s">
        <v>389</v>
      </c>
      <c r="M1201" s="47" t="s">
        <v>390</v>
      </c>
    </row>
    <row r="1202" spans="1:13" ht="11.25" customHeight="1" x14ac:dyDescent="0.25">
      <c r="A1202" s="47" t="s">
        <v>28180</v>
      </c>
      <c r="B1202" s="47" t="s">
        <v>9996</v>
      </c>
      <c r="C1202" s="47" t="s">
        <v>12700</v>
      </c>
      <c r="D1202" s="47" t="s">
        <v>12700</v>
      </c>
      <c r="E1202" s="47" t="s">
        <v>1152</v>
      </c>
      <c r="F1202" s="47" t="s">
        <v>1152</v>
      </c>
      <c r="G1202" s="47" t="s">
        <v>1152</v>
      </c>
      <c r="H1202" s="47">
        <v>1</v>
      </c>
      <c r="I1202" s="43">
        <v>60950.69</v>
      </c>
      <c r="J1202" s="47" t="s">
        <v>16910</v>
      </c>
      <c r="K1202" s="47" t="s">
        <v>16911</v>
      </c>
      <c r="L1202" s="47" t="s">
        <v>8616</v>
      </c>
      <c r="M1202" s="47" t="s">
        <v>390</v>
      </c>
    </row>
    <row r="1203" spans="1:13" ht="11.25" customHeight="1" x14ac:dyDescent="0.25">
      <c r="A1203" s="47" t="s">
        <v>28181</v>
      </c>
      <c r="B1203" s="47" t="s">
        <v>9996</v>
      </c>
      <c r="C1203" s="47" t="s">
        <v>12700</v>
      </c>
      <c r="D1203" s="47" t="s">
        <v>12700</v>
      </c>
      <c r="E1203" s="47" t="s">
        <v>1152</v>
      </c>
      <c r="F1203" s="47" t="s">
        <v>1152</v>
      </c>
      <c r="G1203" s="47" t="s">
        <v>1152</v>
      </c>
      <c r="H1203" s="47">
        <v>1</v>
      </c>
      <c r="I1203" s="43">
        <v>60950.69</v>
      </c>
      <c r="J1203" s="47" t="s">
        <v>16833</v>
      </c>
      <c r="K1203" s="47" t="s">
        <v>16863</v>
      </c>
      <c r="L1203" s="47" t="s">
        <v>509</v>
      </c>
      <c r="M1203" s="47" t="s">
        <v>390</v>
      </c>
    </row>
    <row r="1204" spans="1:13" ht="11.25" customHeight="1" x14ac:dyDescent="0.25">
      <c r="A1204" s="47" t="s">
        <v>28182</v>
      </c>
      <c r="B1204" s="47" t="s">
        <v>9996</v>
      </c>
      <c r="C1204" s="47" t="s">
        <v>12700</v>
      </c>
      <c r="D1204" s="47" t="s">
        <v>12700</v>
      </c>
      <c r="E1204" s="47" t="s">
        <v>1152</v>
      </c>
      <c r="F1204" s="47" t="s">
        <v>1152</v>
      </c>
      <c r="G1204" s="47" t="s">
        <v>1152</v>
      </c>
      <c r="H1204" s="47">
        <v>1</v>
      </c>
      <c r="I1204" s="43">
        <v>60950.69</v>
      </c>
      <c r="J1204" s="47" t="s">
        <v>16833</v>
      </c>
      <c r="K1204" s="47" t="s">
        <v>16859</v>
      </c>
      <c r="L1204" s="47" t="s">
        <v>519</v>
      </c>
      <c r="M1204" s="47" t="s">
        <v>390</v>
      </c>
    </row>
    <row r="1205" spans="1:13" ht="11.25" customHeight="1" x14ac:dyDescent="0.25">
      <c r="A1205" s="47" t="s">
        <v>28183</v>
      </c>
      <c r="B1205" s="47" t="s">
        <v>9996</v>
      </c>
      <c r="C1205" s="47" t="s">
        <v>12700</v>
      </c>
      <c r="D1205" s="47" t="s">
        <v>12700</v>
      </c>
      <c r="E1205" s="47" t="s">
        <v>1152</v>
      </c>
      <c r="F1205" s="47" t="s">
        <v>1152</v>
      </c>
      <c r="G1205" s="47" t="s">
        <v>1152</v>
      </c>
      <c r="H1205" s="47">
        <v>1</v>
      </c>
      <c r="I1205" s="43">
        <v>60950.69</v>
      </c>
      <c r="J1205" s="47" t="s">
        <v>16833</v>
      </c>
      <c r="K1205" s="47" t="s">
        <v>16834</v>
      </c>
      <c r="L1205" s="47" t="s">
        <v>450</v>
      </c>
      <c r="M1205" s="47" t="s">
        <v>390</v>
      </c>
    </row>
    <row r="1206" spans="1:13" ht="11.25" customHeight="1" x14ac:dyDescent="0.25">
      <c r="A1206" s="47" t="s">
        <v>28184</v>
      </c>
      <c r="B1206" s="47" t="s">
        <v>9996</v>
      </c>
      <c r="C1206" s="47" t="s">
        <v>12700</v>
      </c>
      <c r="D1206" s="47" t="s">
        <v>12700</v>
      </c>
      <c r="E1206" s="47" t="s">
        <v>1152</v>
      </c>
      <c r="F1206" s="47" t="s">
        <v>1152</v>
      </c>
      <c r="G1206" s="47" t="s">
        <v>1152</v>
      </c>
      <c r="H1206" s="47">
        <v>1</v>
      </c>
      <c r="I1206" s="43">
        <v>60950.69</v>
      </c>
      <c r="J1206" s="47" t="s">
        <v>16910</v>
      </c>
      <c r="K1206" s="47" t="s">
        <v>16911</v>
      </c>
      <c r="L1206" s="47" t="s">
        <v>617</v>
      </c>
      <c r="M1206" s="47" t="s">
        <v>390</v>
      </c>
    </row>
    <row r="1207" spans="1:13" ht="11.25" customHeight="1" x14ac:dyDescent="0.25">
      <c r="A1207" s="47" t="s">
        <v>28185</v>
      </c>
      <c r="B1207" s="47" t="s">
        <v>9996</v>
      </c>
      <c r="C1207" s="47" t="s">
        <v>12700</v>
      </c>
      <c r="D1207" s="47" t="s">
        <v>12700</v>
      </c>
      <c r="E1207" s="47" t="s">
        <v>1152</v>
      </c>
      <c r="F1207" s="47" t="s">
        <v>1152</v>
      </c>
      <c r="G1207" s="47" t="s">
        <v>1152</v>
      </c>
      <c r="H1207" s="47">
        <v>1</v>
      </c>
      <c r="I1207" s="43">
        <v>60950.69</v>
      </c>
      <c r="J1207" s="47" t="s">
        <v>16833</v>
      </c>
      <c r="K1207" s="47" t="s">
        <v>16834</v>
      </c>
      <c r="L1207" s="47" t="s">
        <v>554</v>
      </c>
      <c r="M1207" s="47" t="s">
        <v>390</v>
      </c>
    </row>
    <row r="1208" spans="1:13" ht="11.25" customHeight="1" x14ac:dyDescent="0.25">
      <c r="A1208" s="47" t="s">
        <v>28186</v>
      </c>
      <c r="B1208" s="47" t="s">
        <v>9996</v>
      </c>
      <c r="C1208" s="47" t="s">
        <v>12700</v>
      </c>
      <c r="D1208" s="47" t="s">
        <v>12700</v>
      </c>
      <c r="E1208" s="47" t="s">
        <v>1152</v>
      </c>
      <c r="F1208" s="47" t="s">
        <v>1152</v>
      </c>
      <c r="G1208" s="47" t="s">
        <v>1152</v>
      </c>
      <c r="H1208" s="47">
        <v>1</v>
      </c>
      <c r="I1208" s="43">
        <v>60950.69</v>
      </c>
      <c r="J1208" s="47" t="s">
        <v>16833</v>
      </c>
      <c r="K1208" s="47" t="s">
        <v>16834</v>
      </c>
      <c r="L1208" s="47" t="s">
        <v>459</v>
      </c>
      <c r="M1208" s="47" t="s">
        <v>390</v>
      </c>
    </row>
    <row r="1209" spans="1:13" ht="11.25" customHeight="1" x14ac:dyDescent="0.25">
      <c r="A1209" s="47" t="s">
        <v>28187</v>
      </c>
      <c r="B1209" s="47" t="s">
        <v>9996</v>
      </c>
      <c r="C1209" s="47" t="s">
        <v>12700</v>
      </c>
      <c r="D1209" s="47" t="s">
        <v>12700</v>
      </c>
      <c r="E1209" s="47" t="s">
        <v>1152</v>
      </c>
      <c r="F1209" s="47" t="s">
        <v>1152</v>
      </c>
      <c r="G1209" s="47" t="s">
        <v>1152</v>
      </c>
      <c r="H1209" s="47">
        <v>1</v>
      </c>
      <c r="I1209" s="43">
        <v>69183.61</v>
      </c>
      <c r="J1209" s="47" t="s">
        <v>16851</v>
      </c>
      <c r="K1209" s="47" t="s">
        <v>16876</v>
      </c>
      <c r="L1209" s="47" t="s">
        <v>400</v>
      </c>
      <c r="M1209" s="47" t="s">
        <v>390</v>
      </c>
    </row>
    <row r="1210" spans="1:13" ht="11.25" customHeight="1" x14ac:dyDescent="0.25">
      <c r="A1210" s="47" t="s">
        <v>28188</v>
      </c>
      <c r="B1210" s="47" t="s">
        <v>9996</v>
      </c>
      <c r="C1210" s="47" t="s">
        <v>10119</v>
      </c>
      <c r="D1210" s="47" t="s">
        <v>12038</v>
      </c>
      <c r="E1210" s="47" t="s">
        <v>12686</v>
      </c>
      <c r="F1210" s="47" t="s">
        <v>12687</v>
      </c>
      <c r="G1210" s="47" t="s">
        <v>1152</v>
      </c>
      <c r="H1210" s="47">
        <v>1</v>
      </c>
      <c r="I1210" s="43">
        <v>74.44</v>
      </c>
      <c r="J1210" s="47" t="s">
        <v>16851</v>
      </c>
      <c r="K1210" s="47" t="s">
        <v>16876</v>
      </c>
      <c r="L1210" s="47" t="s">
        <v>104</v>
      </c>
      <c r="M1210" s="47" t="s">
        <v>1872</v>
      </c>
    </row>
    <row r="1211" spans="1:13" ht="11.25" customHeight="1" x14ac:dyDescent="0.25">
      <c r="A1211" s="47" t="s">
        <v>28189</v>
      </c>
      <c r="B1211" s="47" t="s">
        <v>9996</v>
      </c>
      <c r="C1211" s="47" t="s">
        <v>10121</v>
      </c>
      <c r="D1211" s="47" t="s">
        <v>12701</v>
      </c>
      <c r="E1211" s="47" t="s">
        <v>2689</v>
      </c>
      <c r="F1211" s="47" t="s">
        <v>1863</v>
      </c>
      <c r="G1211" s="47" t="s">
        <v>1152</v>
      </c>
      <c r="H1211" s="47">
        <v>1</v>
      </c>
      <c r="I1211" s="43">
        <v>2232.12</v>
      </c>
      <c r="J1211" s="47" t="s">
        <v>16833</v>
      </c>
      <c r="K1211" s="47" t="s">
        <v>16869</v>
      </c>
      <c r="L1211" s="47" t="s">
        <v>1675</v>
      </c>
      <c r="M1211" s="47" t="s">
        <v>390</v>
      </c>
    </row>
    <row r="1212" spans="1:13" ht="11.25" customHeight="1" x14ac:dyDescent="0.25">
      <c r="A1212" s="47" t="s">
        <v>28190</v>
      </c>
      <c r="B1212" s="47" t="s">
        <v>9996</v>
      </c>
      <c r="C1212" s="47" t="s">
        <v>10181</v>
      </c>
      <c r="D1212" s="47" t="s">
        <v>12038</v>
      </c>
      <c r="E1212" s="47" t="s">
        <v>2827</v>
      </c>
      <c r="F1212" s="47" t="s">
        <v>12702</v>
      </c>
      <c r="G1212" s="47" t="s">
        <v>1152</v>
      </c>
      <c r="H1212" s="47">
        <v>1</v>
      </c>
      <c r="I1212" s="43">
        <v>74.44</v>
      </c>
      <c r="J1212" s="47" t="s">
        <v>16851</v>
      </c>
      <c r="K1212" s="47" t="s">
        <v>16876</v>
      </c>
      <c r="L1212" s="47" t="s">
        <v>102</v>
      </c>
      <c r="M1212" s="47" t="s">
        <v>1929</v>
      </c>
    </row>
    <row r="1213" spans="1:13" ht="11.25" customHeight="1" x14ac:dyDescent="0.25">
      <c r="A1213" s="47" t="s">
        <v>28191</v>
      </c>
      <c r="B1213" s="47" t="s">
        <v>9996</v>
      </c>
      <c r="C1213" s="47" t="s">
        <v>10850</v>
      </c>
      <c r="D1213" s="47" t="s">
        <v>12703</v>
      </c>
      <c r="E1213" s="47" t="s">
        <v>12704</v>
      </c>
      <c r="F1213" s="47" t="s">
        <v>1152</v>
      </c>
      <c r="G1213" s="47" t="s">
        <v>1152</v>
      </c>
      <c r="H1213" s="47">
        <v>1</v>
      </c>
      <c r="I1213" s="43">
        <v>700.56</v>
      </c>
      <c r="J1213" s="47" t="s">
        <v>16851</v>
      </c>
      <c r="K1213" s="47" t="s">
        <v>16876</v>
      </c>
      <c r="L1213" s="47" t="s">
        <v>104</v>
      </c>
      <c r="M1213" s="47" t="s">
        <v>1872</v>
      </c>
    </row>
    <row r="1214" spans="1:13" ht="11.25" customHeight="1" x14ac:dyDescent="0.25">
      <c r="A1214" s="47" t="s">
        <v>28192</v>
      </c>
      <c r="B1214" s="47" t="s">
        <v>9996</v>
      </c>
      <c r="C1214" s="47" t="s">
        <v>10182</v>
      </c>
      <c r="D1214" s="47" t="s">
        <v>10366</v>
      </c>
      <c r="E1214" s="47" t="s">
        <v>10367</v>
      </c>
      <c r="F1214" s="47" t="s">
        <v>12705</v>
      </c>
      <c r="G1214" s="47" t="s">
        <v>1152</v>
      </c>
      <c r="H1214" s="47">
        <v>1</v>
      </c>
      <c r="I1214" s="43">
        <v>74.5</v>
      </c>
      <c r="J1214" s="47" t="s">
        <v>16851</v>
      </c>
      <c r="K1214" s="47" t="s">
        <v>16876</v>
      </c>
      <c r="L1214" s="47" t="s">
        <v>395</v>
      </c>
      <c r="M1214" s="47" t="s">
        <v>390</v>
      </c>
    </row>
    <row r="1215" spans="1:13" ht="11.25" customHeight="1" x14ac:dyDescent="0.25">
      <c r="A1215" s="47" t="s">
        <v>28193</v>
      </c>
      <c r="B1215" s="47" t="s">
        <v>9996</v>
      </c>
      <c r="C1215" s="47" t="s">
        <v>12700</v>
      </c>
      <c r="D1215" s="47" t="s">
        <v>12700</v>
      </c>
      <c r="E1215" s="47" t="s">
        <v>1152</v>
      </c>
      <c r="F1215" s="47" t="s">
        <v>1152</v>
      </c>
      <c r="G1215" s="47" t="s">
        <v>1152</v>
      </c>
      <c r="H1215" s="47">
        <v>1</v>
      </c>
      <c r="I1215" s="43">
        <v>69183.62</v>
      </c>
      <c r="J1215" s="47" t="s">
        <v>16851</v>
      </c>
      <c r="K1215" s="47" t="s">
        <v>16876</v>
      </c>
      <c r="L1215" s="47" t="s">
        <v>104</v>
      </c>
      <c r="M1215" s="47" t="s">
        <v>390</v>
      </c>
    </row>
    <row r="1216" spans="1:13" ht="11.25" customHeight="1" x14ac:dyDescent="0.25">
      <c r="A1216" s="47" t="s">
        <v>28194</v>
      </c>
      <c r="B1216" s="47" t="s">
        <v>9996</v>
      </c>
      <c r="C1216" s="47" t="s">
        <v>12700</v>
      </c>
      <c r="D1216" s="47" t="s">
        <v>12700</v>
      </c>
      <c r="E1216" s="47" t="s">
        <v>1152</v>
      </c>
      <c r="F1216" s="47" t="s">
        <v>1152</v>
      </c>
      <c r="G1216" s="47" t="s">
        <v>1152</v>
      </c>
      <c r="H1216" s="47">
        <v>1</v>
      </c>
      <c r="I1216" s="43">
        <v>69183.62</v>
      </c>
      <c r="J1216" s="47" t="s">
        <v>16833</v>
      </c>
      <c r="K1216" s="47" t="s">
        <v>16869</v>
      </c>
      <c r="L1216" s="47" t="s">
        <v>457</v>
      </c>
      <c r="M1216" s="47" t="s">
        <v>390</v>
      </c>
    </row>
    <row r="1217" spans="1:13" ht="11.25" customHeight="1" x14ac:dyDescent="0.25">
      <c r="A1217" s="47" t="s">
        <v>28195</v>
      </c>
      <c r="B1217" s="47" t="s">
        <v>9996</v>
      </c>
      <c r="C1217" s="47" t="s">
        <v>12700</v>
      </c>
      <c r="D1217" s="47" t="s">
        <v>12700</v>
      </c>
      <c r="E1217" s="47" t="s">
        <v>1152</v>
      </c>
      <c r="F1217" s="47" t="s">
        <v>1152</v>
      </c>
      <c r="G1217" s="47" t="s">
        <v>1152</v>
      </c>
      <c r="H1217" s="47">
        <v>1</v>
      </c>
      <c r="I1217" s="43">
        <v>69183.62</v>
      </c>
      <c r="J1217" s="47" t="s">
        <v>16851</v>
      </c>
      <c r="K1217" s="47" t="s">
        <v>16852</v>
      </c>
      <c r="L1217" s="47" t="s">
        <v>474</v>
      </c>
      <c r="M1217" s="47" t="s">
        <v>390</v>
      </c>
    </row>
    <row r="1218" spans="1:13" ht="11.25" customHeight="1" x14ac:dyDescent="0.25">
      <c r="A1218" s="47" t="s">
        <v>28196</v>
      </c>
      <c r="B1218" s="47" t="s">
        <v>9996</v>
      </c>
      <c r="C1218" s="47" t="s">
        <v>12700</v>
      </c>
      <c r="D1218" s="47" t="s">
        <v>12700</v>
      </c>
      <c r="E1218" s="47" t="s">
        <v>1152</v>
      </c>
      <c r="F1218" s="47" t="s">
        <v>1152</v>
      </c>
      <c r="G1218" s="47" t="s">
        <v>1152</v>
      </c>
      <c r="H1218" s="47">
        <v>1</v>
      </c>
      <c r="I1218" s="43">
        <v>69183.62</v>
      </c>
      <c r="J1218" s="47" t="s">
        <v>16833</v>
      </c>
      <c r="K1218" s="47" t="s">
        <v>16869</v>
      </c>
      <c r="L1218" s="47" t="s">
        <v>483</v>
      </c>
      <c r="M1218" s="47" t="s">
        <v>390</v>
      </c>
    </row>
    <row r="1219" spans="1:13" ht="11.25" customHeight="1" x14ac:dyDescent="0.25">
      <c r="A1219" s="47" t="s">
        <v>28197</v>
      </c>
      <c r="B1219" s="47" t="s">
        <v>9996</v>
      </c>
      <c r="C1219" s="47" t="s">
        <v>12700</v>
      </c>
      <c r="D1219" s="47" t="s">
        <v>12700</v>
      </c>
      <c r="E1219" s="47" t="s">
        <v>1152</v>
      </c>
      <c r="F1219" s="47" t="s">
        <v>1152</v>
      </c>
      <c r="G1219" s="47" t="s">
        <v>1152</v>
      </c>
      <c r="H1219" s="47">
        <v>1</v>
      </c>
      <c r="I1219" s="43">
        <v>69183.62</v>
      </c>
      <c r="J1219" s="47" t="s">
        <v>16833</v>
      </c>
      <c r="K1219" s="47" t="s">
        <v>16834</v>
      </c>
      <c r="L1219" s="47" t="s">
        <v>433</v>
      </c>
      <c r="M1219" s="47" t="s">
        <v>390</v>
      </c>
    </row>
    <row r="1220" spans="1:13" ht="11.25" customHeight="1" x14ac:dyDescent="0.25">
      <c r="A1220" s="47" t="s">
        <v>28198</v>
      </c>
      <c r="B1220" s="47" t="s">
        <v>9996</v>
      </c>
      <c r="C1220" s="47" t="s">
        <v>12700</v>
      </c>
      <c r="D1220" s="47" t="s">
        <v>12700</v>
      </c>
      <c r="E1220" s="47" t="s">
        <v>1152</v>
      </c>
      <c r="F1220" s="47" t="s">
        <v>1152</v>
      </c>
      <c r="G1220" s="47" t="s">
        <v>1152</v>
      </c>
      <c r="H1220" s="47">
        <v>1</v>
      </c>
      <c r="I1220" s="43">
        <v>69183.62</v>
      </c>
      <c r="J1220" s="47" t="s">
        <v>16910</v>
      </c>
      <c r="K1220" s="47" t="s">
        <v>16930</v>
      </c>
      <c r="L1220" s="47" t="s">
        <v>386</v>
      </c>
      <c r="M1220" s="47" t="s">
        <v>390</v>
      </c>
    </row>
    <row r="1221" spans="1:13" ht="11.25" customHeight="1" x14ac:dyDescent="0.25">
      <c r="A1221" s="47" t="s">
        <v>28199</v>
      </c>
      <c r="B1221" s="47" t="s">
        <v>9996</v>
      </c>
      <c r="C1221" s="47" t="s">
        <v>12507</v>
      </c>
      <c r="D1221" s="47" t="s">
        <v>12706</v>
      </c>
      <c r="E1221" s="47" t="s">
        <v>12707</v>
      </c>
      <c r="F1221" s="47" t="s">
        <v>12708</v>
      </c>
      <c r="G1221" s="47" t="s">
        <v>12709</v>
      </c>
      <c r="H1221" s="47">
        <v>1</v>
      </c>
      <c r="I1221" s="43">
        <v>8134.02</v>
      </c>
      <c r="J1221" s="47" t="s">
        <v>16833</v>
      </c>
      <c r="K1221" s="47" t="s">
        <v>16834</v>
      </c>
      <c r="L1221" s="47" t="s">
        <v>391</v>
      </c>
      <c r="M1221" s="47" t="s">
        <v>390</v>
      </c>
    </row>
    <row r="1222" spans="1:13" ht="11.25" customHeight="1" x14ac:dyDescent="0.25">
      <c r="A1222" s="47" t="s">
        <v>28200</v>
      </c>
      <c r="B1222" s="47" t="s">
        <v>9996</v>
      </c>
      <c r="C1222" s="47" t="s">
        <v>12507</v>
      </c>
      <c r="D1222" s="47" t="s">
        <v>12710</v>
      </c>
      <c r="E1222" s="47" t="s">
        <v>12707</v>
      </c>
      <c r="F1222" s="47" t="s">
        <v>12708</v>
      </c>
      <c r="G1222" s="47" t="s">
        <v>12711</v>
      </c>
      <c r="H1222" s="47">
        <v>1</v>
      </c>
      <c r="I1222" s="43">
        <v>8134.02</v>
      </c>
      <c r="J1222" s="47" t="s">
        <v>16833</v>
      </c>
      <c r="K1222" s="47" t="s">
        <v>16834</v>
      </c>
      <c r="L1222" s="47" t="s">
        <v>391</v>
      </c>
      <c r="M1222" s="47" t="s">
        <v>390</v>
      </c>
    </row>
    <row r="1223" spans="1:13" ht="11.25" customHeight="1" x14ac:dyDescent="0.25">
      <c r="A1223" s="47" t="s">
        <v>28201</v>
      </c>
      <c r="B1223" s="47" t="s">
        <v>9996</v>
      </c>
      <c r="C1223" s="47" t="s">
        <v>10119</v>
      </c>
      <c r="D1223" s="47" t="s">
        <v>12712</v>
      </c>
      <c r="E1223" s="47" t="s">
        <v>2689</v>
      </c>
      <c r="F1223" s="47" t="s">
        <v>12713</v>
      </c>
      <c r="G1223" s="47" t="s">
        <v>12714</v>
      </c>
      <c r="H1223" s="47">
        <v>1</v>
      </c>
      <c r="I1223" s="43">
        <v>74.44</v>
      </c>
      <c r="J1223" s="47" t="s">
        <v>16910</v>
      </c>
      <c r="K1223" s="47" t="s">
        <v>16911</v>
      </c>
      <c r="L1223" s="47" t="s">
        <v>1666</v>
      </c>
      <c r="M1223" s="47" t="s">
        <v>1874</v>
      </c>
    </row>
    <row r="1224" spans="1:13" ht="11.25" customHeight="1" x14ac:dyDescent="0.25">
      <c r="A1224" s="47" t="s">
        <v>28202</v>
      </c>
      <c r="B1224" s="47" t="s">
        <v>9996</v>
      </c>
      <c r="C1224" s="47" t="s">
        <v>10784</v>
      </c>
      <c r="D1224" s="47" t="s">
        <v>12715</v>
      </c>
      <c r="E1224" s="47" t="s">
        <v>10783</v>
      </c>
      <c r="F1224" s="47" t="s">
        <v>1152</v>
      </c>
      <c r="G1224" s="47" t="s">
        <v>1152</v>
      </c>
      <c r="H1224" s="47">
        <v>1</v>
      </c>
      <c r="I1224" s="43">
        <v>641.21</v>
      </c>
      <c r="J1224" s="47" t="s">
        <v>16851</v>
      </c>
      <c r="K1224" s="47" t="s">
        <v>16899</v>
      </c>
      <c r="L1224" s="47" t="s">
        <v>462</v>
      </c>
      <c r="M1224" s="47" t="s">
        <v>1893</v>
      </c>
    </row>
    <row r="1225" spans="1:13" ht="11.25" customHeight="1" x14ac:dyDescent="0.25">
      <c r="A1225" s="47" t="s">
        <v>28203</v>
      </c>
      <c r="B1225" s="47" t="s">
        <v>9996</v>
      </c>
      <c r="C1225" s="47" t="s">
        <v>10202</v>
      </c>
      <c r="D1225" s="47" t="s">
        <v>10366</v>
      </c>
      <c r="E1225" s="47" t="s">
        <v>7577</v>
      </c>
      <c r="F1225" s="47" t="s">
        <v>10221</v>
      </c>
      <c r="G1225" s="47" t="s">
        <v>12716</v>
      </c>
      <c r="H1225" s="47">
        <v>1</v>
      </c>
      <c r="I1225" s="43">
        <v>1985.78</v>
      </c>
      <c r="J1225" s="47" t="s">
        <v>16851</v>
      </c>
      <c r="K1225" s="47" t="s">
        <v>16899</v>
      </c>
      <c r="L1225" s="47" t="s">
        <v>462</v>
      </c>
      <c r="M1225" s="47" t="s">
        <v>390</v>
      </c>
    </row>
    <row r="1226" spans="1:13" ht="11.25" customHeight="1" x14ac:dyDescent="0.25">
      <c r="A1226" s="47" t="s">
        <v>28204</v>
      </c>
      <c r="B1226" s="47" t="s">
        <v>9996</v>
      </c>
      <c r="C1226" s="47" t="s">
        <v>10202</v>
      </c>
      <c r="D1226" s="47" t="s">
        <v>10366</v>
      </c>
      <c r="E1226" s="47" t="s">
        <v>12717</v>
      </c>
      <c r="F1226" s="47" t="s">
        <v>12718</v>
      </c>
      <c r="G1226" s="47" t="s">
        <v>12719</v>
      </c>
      <c r="H1226" s="47">
        <v>1</v>
      </c>
      <c r="I1226" s="43">
        <v>1985.78</v>
      </c>
      <c r="J1226" s="47" t="s">
        <v>16851</v>
      </c>
      <c r="K1226" s="47" t="s">
        <v>16899</v>
      </c>
      <c r="L1226" s="47" t="s">
        <v>462</v>
      </c>
      <c r="M1226" s="47" t="s">
        <v>390</v>
      </c>
    </row>
    <row r="1227" spans="1:13" ht="11.25" customHeight="1" x14ac:dyDescent="0.25">
      <c r="A1227" s="47" t="s">
        <v>28205</v>
      </c>
      <c r="B1227" s="47" t="s">
        <v>9996</v>
      </c>
      <c r="C1227" s="47" t="s">
        <v>10202</v>
      </c>
      <c r="D1227" s="47" t="s">
        <v>10366</v>
      </c>
      <c r="E1227" s="47" t="s">
        <v>937</v>
      </c>
      <c r="F1227" s="47" t="s">
        <v>1152</v>
      </c>
      <c r="G1227" s="47" t="s">
        <v>938</v>
      </c>
      <c r="H1227" s="47">
        <v>1</v>
      </c>
      <c r="I1227" s="43">
        <v>1985.78</v>
      </c>
      <c r="J1227" s="47" t="s">
        <v>16851</v>
      </c>
      <c r="K1227" s="47" t="s">
        <v>16852</v>
      </c>
      <c r="L1227" s="47" t="s">
        <v>474</v>
      </c>
      <c r="M1227" s="47" t="s">
        <v>390</v>
      </c>
    </row>
    <row r="1228" spans="1:13" ht="11.25" customHeight="1" x14ac:dyDescent="0.25">
      <c r="A1228" s="47" t="s">
        <v>28206</v>
      </c>
      <c r="B1228" s="47" t="s">
        <v>9996</v>
      </c>
      <c r="C1228" s="47" t="s">
        <v>10781</v>
      </c>
      <c r="D1228" s="47" t="s">
        <v>12720</v>
      </c>
      <c r="E1228" s="47" t="s">
        <v>10783</v>
      </c>
      <c r="F1228" s="47" t="s">
        <v>1152</v>
      </c>
      <c r="G1228" s="47" t="s">
        <v>1152</v>
      </c>
      <c r="H1228" s="47">
        <v>1</v>
      </c>
      <c r="I1228" s="43">
        <v>641.20000000000005</v>
      </c>
      <c r="J1228" s="47" t="s">
        <v>16910</v>
      </c>
      <c r="K1228" s="47" t="s">
        <v>16911</v>
      </c>
      <c r="L1228" s="47" t="s">
        <v>1666</v>
      </c>
      <c r="M1228" s="47" t="s">
        <v>1884</v>
      </c>
    </row>
    <row r="1229" spans="1:13" ht="11.25" customHeight="1" x14ac:dyDescent="0.25">
      <c r="A1229" s="47" t="s">
        <v>28207</v>
      </c>
      <c r="B1229" s="47" t="s">
        <v>9996</v>
      </c>
      <c r="C1229" s="47" t="s">
        <v>10320</v>
      </c>
      <c r="D1229" s="47" t="s">
        <v>11446</v>
      </c>
      <c r="E1229" s="47" t="s">
        <v>4177</v>
      </c>
      <c r="F1229" s="47" t="s">
        <v>10004</v>
      </c>
      <c r="G1229" s="47" t="s">
        <v>12721</v>
      </c>
      <c r="H1229" s="47">
        <v>1</v>
      </c>
      <c r="I1229" s="43">
        <v>1406.61</v>
      </c>
      <c r="J1229" s="47" t="s">
        <v>16833</v>
      </c>
      <c r="K1229" s="47" t="s">
        <v>16834</v>
      </c>
      <c r="L1229" s="47" t="s">
        <v>391</v>
      </c>
      <c r="M1229" s="47" t="s">
        <v>1872</v>
      </c>
    </row>
    <row r="1230" spans="1:13" ht="11.25" customHeight="1" x14ac:dyDescent="0.25">
      <c r="A1230" s="47" t="s">
        <v>28208</v>
      </c>
      <c r="B1230" s="47" t="s">
        <v>9996</v>
      </c>
      <c r="C1230" s="47" t="s">
        <v>10320</v>
      </c>
      <c r="D1230" s="47" t="s">
        <v>11446</v>
      </c>
      <c r="E1230" s="47" t="s">
        <v>4177</v>
      </c>
      <c r="F1230" s="47" t="s">
        <v>10004</v>
      </c>
      <c r="G1230" s="47" t="s">
        <v>12722</v>
      </c>
      <c r="H1230" s="47">
        <v>1</v>
      </c>
      <c r="I1230" s="43">
        <v>26485.09</v>
      </c>
      <c r="J1230" s="47" t="s">
        <v>16833</v>
      </c>
      <c r="K1230" s="47" t="s">
        <v>16834</v>
      </c>
      <c r="L1230" s="47" t="s">
        <v>391</v>
      </c>
      <c r="M1230" s="47" t="s">
        <v>390</v>
      </c>
    </row>
    <row r="1231" spans="1:13" ht="11.25" customHeight="1" x14ac:dyDescent="0.25">
      <c r="A1231" s="47" t="s">
        <v>28209</v>
      </c>
      <c r="B1231" s="47" t="s">
        <v>9996</v>
      </c>
      <c r="C1231" s="47" t="s">
        <v>10320</v>
      </c>
      <c r="D1231" s="47" t="s">
        <v>11446</v>
      </c>
      <c r="E1231" s="47" t="s">
        <v>10176</v>
      </c>
      <c r="F1231" s="47" t="s">
        <v>12723</v>
      </c>
      <c r="G1231" s="47" t="s">
        <v>12724</v>
      </c>
      <c r="H1231" s="47">
        <v>1</v>
      </c>
      <c r="I1231" s="43">
        <v>152.13</v>
      </c>
      <c r="J1231" s="47" t="s">
        <v>16833</v>
      </c>
      <c r="K1231" s="47" t="s">
        <v>16834</v>
      </c>
      <c r="L1231" s="47" t="s">
        <v>389</v>
      </c>
      <c r="M1231" s="47" t="s">
        <v>390</v>
      </c>
    </row>
    <row r="1232" spans="1:13" ht="11.25" customHeight="1" x14ac:dyDescent="0.25">
      <c r="A1232" s="47" t="s">
        <v>28210</v>
      </c>
      <c r="B1232" s="47" t="s">
        <v>9996</v>
      </c>
      <c r="C1232" s="47" t="s">
        <v>10320</v>
      </c>
      <c r="D1232" s="47" t="s">
        <v>11446</v>
      </c>
      <c r="E1232" s="47" t="s">
        <v>6625</v>
      </c>
      <c r="F1232" s="47" t="s">
        <v>12725</v>
      </c>
      <c r="G1232" s="47" t="s">
        <v>12726</v>
      </c>
      <c r="H1232" s="47">
        <v>1</v>
      </c>
      <c r="I1232" s="43">
        <v>713.51</v>
      </c>
      <c r="J1232" s="47" t="s">
        <v>16833</v>
      </c>
      <c r="K1232" s="47" t="s">
        <v>16834</v>
      </c>
      <c r="L1232" s="47" t="s">
        <v>1820</v>
      </c>
      <c r="M1232" s="47" t="s">
        <v>2254</v>
      </c>
    </row>
    <row r="1233" spans="1:13" ht="11.25" customHeight="1" x14ac:dyDescent="0.25">
      <c r="A1233" s="47" t="s">
        <v>28211</v>
      </c>
      <c r="B1233" s="47" t="s">
        <v>9996</v>
      </c>
      <c r="C1233" s="47" t="s">
        <v>10320</v>
      </c>
      <c r="D1233" s="47" t="s">
        <v>11446</v>
      </c>
      <c r="E1233" s="47" t="s">
        <v>12727</v>
      </c>
      <c r="F1233" s="47" t="s">
        <v>3697</v>
      </c>
      <c r="G1233" s="47" t="s">
        <v>12728</v>
      </c>
      <c r="H1233" s="47">
        <v>1</v>
      </c>
      <c r="I1233" s="43">
        <v>1019.5</v>
      </c>
      <c r="J1233" s="47" t="s">
        <v>16833</v>
      </c>
      <c r="K1233" s="47" t="s">
        <v>16906</v>
      </c>
      <c r="L1233" s="47" t="s">
        <v>109</v>
      </c>
      <c r="M1233" s="47" t="s">
        <v>376</v>
      </c>
    </row>
    <row r="1234" spans="1:13" ht="11.25" customHeight="1" x14ac:dyDescent="0.25">
      <c r="A1234" s="47" t="s">
        <v>28212</v>
      </c>
      <c r="B1234" s="47" t="s">
        <v>9996</v>
      </c>
      <c r="C1234" s="47" t="s">
        <v>10320</v>
      </c>
      <c r="D1234" s="47" t="s">
        <v>11446</v>
      </c>
      <c r="E1234" s="47" t="s">
        <v>1152</v>
      </c>
      <c r="F1234" s="47" t="s">
        <v>1152</v>
      </c>
      <c r="G1234" s="47" t="s">
        <v>1152</v>
      </c>
      <c r="H1234" s="47">
        <v>1</v>
      </c>
      <c r="I1234" s="43">
        <v>342.58</v>
      </c>
      <c r="J1234" s="47" t="s">
        <v>16833</v>
      </c>
      <c r="K1234" s="47" t="s">
        <v>16834</v>
      </c>
      <c r="L1234" s="47" t="s">
        <v>1820</v>
      </c>
      <c r="M1234" s="47" t="s">
        <v>1906</v>
      </c>
    </row>
    <row r="1235" spans="1:13" ht="11.25" customHeight="1" x14ac:dyDescent="0.25">
      <c r="A1235" s="47" t="s">
        <v>28213</v>
      </c>
      <c r="B1235" s="47" t="s">
        <v>9996</v>
      </c>
      <c r="C1235" s="47" t="s">
        <v>10320</v>
      </c>
      <c r="D1235" s="47" t="s">
        <v>11446</v>
      </c>
      <c r="E1235" s="47" t="s">
        <v>1152</v>
      </c>
      <c r="F1235" s="47" t="s">
        <v>1152</v>
      </c>
      <c r="G1235" s="47" t="s">
        <v>1152</v>
      </c>
      <c r="H1235" s="47">
        <v>1</v>
      </c>
      <c r="I1235" s="43">
        <v>1300.9000000000001</v>
      </c>
      <c r="J1235" s="47" t="s">
        <v>16833</v>
      </c>
      <c r="K1235" s="47" t="s">
        <v>16834</v>
      </c>
      <c r="L1235" s="47" t="s">
        <v>1820</v>
      </c>
      <c r="M1235" s="47" t="s">
        <v>1968</v>
      </c>
    </row>
    <row r="1236" spans="1:13" ht="11.25" customHeight="1" x14ac:dyDescent="0.25">
      <c r="A1236" s="47" t="s">
        <v>28214</v>
      </c>
      <c r="B1236" s="47" t="s">
        <v>9996</v>
      </c>
      <c r="C1236" s="47" t="s">
        <v>10320</v>
      </c>
      <c r="D1236" s="47" t="s">
        <v>11446</v>
      </c>
      <c r="E1236" s="47" t="s">
        <v>10023</v>
      </c>
      <c r="F1236" s="47" t="s">
        <v>1152</v>
      </c>
      <c r="G1236" s="47" t="s">
        <v>1152</v>
      </c>
      <c r="H1236" s="47">
        <v>1</v>
      </c>
      <c r="I1236" s="43">
        <v>713.51</v>
      </c>
      <c r="J1236" s="47" t="s">
        <v>16851</v>
      </c>
      <c r="K1236" s="47" t="s">
        <v>16852</v>
      </c>
      <c r="L1236" s="47" t="s">
        <v>1756</v>
      </c>
      <c r="M1236" s="47" t="s">
        <v>1872</v>
      </c>
    </row>
    <row r="1237" spans="1:13" ht="11.25" customHeight="1" x14ac:dyDescent="0.25">
      <c r="A1237" s="47" t="s">
        <v>28215</v>
      </c>
      <c r="B1237" s="47" t="s">
        <v>9996</v>
      </c>
      <c r="C1237" s="47" t="s">
        <v>10320</v>
      </c>
      <c r="D1237" s="47" t="s">
        <v>11446</v>
      </c>
      <c r="E1237" s="47" t="s">
        <v>1152</v>
      </c>
      <c r="F1237" s="47" t="s">
        <v>1152</v>
      </c>
      <c r="G1237" s="47" t="s">
        <v>1152</v>
      </c>
      <c r="H1237" s="47">
        <v>1</v>
      </c>
      <c r="I1237" s="43">
        <v>1300.9000000000001</v>
      </c>
      <c r="J1237" s="47" t="s">
        <v>16833</v>
      </c>
      <c r="K1237" s="47" t="s">
        <v>16834</v>
      </c>
      <c r="L1237" s="47" t="s">
        <v>1820</v>
      </c>
      <c r="M1237" s="47" t="s">
        <v>1874</v>
      </c>
    </row>
    <row r="1238" spans="1:13" ht="11.25" customHeight="1" x14ac:dyDescent="0.25">
      <c r="A1238" s="47" t="s">
        <v>28216</v>
      </c>
      <c r="B1238" s="47" t="s">
        <v>9996</v>
      </c>
      <c r="C1238" s="47" t="s">
        <v>10320</v>
      </c>
      <c r="D1238" s="47" t="s">
        <v>11446</v>
      </c>
      <c r="E1238" s="47" t="s">
        <v>1152</v>
      </c>
      <c r="F1238" s="47" t="s">
        <v>1152</v>
      </c>
      <c r="G1238" s="47" t="s">
        <v>1152</v>
      </c>
      <c r="H1238" s="47">
        <v>1</v>
      </c>
      <c r="I1238" s="43">
        <v>713.51</v>
      </c>
      <c r="J1238" s="47" t="s">
        <v>16833</v>
      </c>
      <c r="K1238" s="47" t="s">
        <v>16933</v>
      </c>
      <c r="L1238" s="47" t="s">
        <v>1740</v>
      </c>
      <c r="M1238" s="47" t="s">
        <v>1874</v>
      </c>
    </row>
    <row r="1239" spans="1:13" ht="11.25" customHeight="1" x14ac:dyDescent="0.25">
      <c r="A1239" s="47" t="s">
        <v>28217</v>
      </c>
      <c r="B1239" s="47" t="s">
        <v>9996</v>
      </c>
      <c r="C1239" s="47" t="s">
        <v>10320</v>
      </c>
      <c r="D1239" s="47" t="s">
        <v>11446</v>
      </c>
      <c r="E1239" s="47" t="s">
        <v>12080</v>
      </c>
      <c r="F1239" s="47" t="s">
        <v>1152</v>
      </c>
      <c r="G1239" s="47" t="s">
        <v>1152</v>
      </c>
      <c r="H1239" s="47">
        <v>1</v>
      </c>
      <c r="I1239" s="43">
        <v>1049.8800000000001</v>
      </c>
      <c r="J1239" s="47" t="s">
        <v>16833</v>
      </c>
      <c r="K1239" s="47" t="s">
        <v>16834</v>
      </c>
      <c r="L1239" s="47" t="s">
        <v>1820</v>
      </c>
      <c r="M1239" s="47" t="s">
        <v>1872</v>
      </c>
    </row>
    <row r="1240" spans="1:13" ht="11.25" customHeight="1" x14ac:dyDescent="0.25">
      <c r="A1240" s="47" t="s">
        <v>28218</v>
      </c>
      <c r="B1240" s="47" t="s">
        <v>9996</v>
      </c>
      <c r="C1240" s="47" t="s">
        <v>10320</v>
      </c>
      <c r="D1240" s="47" t="s">
        <v>11446</v>
      </c>
      <c r="E1240" s="47" t="s">
        <v>1152</v>
      </c>
      <c r="F1240" s="47" t="s">
        <v>1152</v>
      </c>
      <c r="G1240" s="47" t="s">
        <v>1152</v>
      </c>
      <c r="H1240" s="47">
        <v>1</v>
      </c>
      <c r="I1240" s="43">
        <v>713.55</v>
      </c>
      <c r="J1240" s="47" t="s">
        <v>16833</v>
      </c>
      <c r="K1240" s="47" t="s">
        <v>16834</v>
      </c>
      <c r="L1240" s="47" t="s">
        <v>1820</v>
      </c>
      <c r="M1240" s="47" t="s">
        <v>2282</v>
      </c>
    </row>
    <row r="1241" spans="1:13" ht="11.25" customHeight="1" x14ac:dyDescent="0.25">
      <c r="A1241" s="47" t="s">
        <v>28219</v>
      </c>
      <c r="B1241" s="47" t="s">
        <v>9996</v>
      </c>
      <c r="C1241" s="47" t="s">
        <v>10320</v>
      </c>
      <c r="D1241" s="47" t="s">
        <v>11446</v>
      </c>
      <c r="E1241" s="47" t="s">
        <v>1152</v>
      </c>
      <c r="F1241" s="47" t="s">
        <v>1152</v>
      </c>
      <c r="G1241" s="47" t="s">
        <v>1152</v>
      </c>
      <c r="H1241" s="47">
        <v>1</v>
      </c>
      <c r="I1241" s="43">
        <v>140.88999999999999</v>
      </c>
      <c r="J1241" s="47" t="s">
        <v>16910</v>
      </c>
      <c r="K1241" s="47" t="s">
        <v>16911</v>
      </c>
      <c r="L1241" s="47" t="s">
        <v>1666</v>
      </c>
      <c r="M1241" s="47" t="s">
        <v>390</v>
      </c>
    </row>
    <row r="1242" spans="1:13" ht="11.25" customHeight="1" x14ac:dyDescent="0.25">
      <c r="A1242" s="47" t="s">
        <v>28220</v>
      </c>
      <c r="B1242" s="47" t="s">
        <v>9996</v>
      </c>
      <c r="C1242" s="47" t="s">
        <v>10320</v>
      </c>
      <c r="D1242" s="47" t="s">
        <v>11446</v>
      </c>
      <c r="E1242" s="47" t="s">
        <v>12080</v>
      </c>
      <c r="F1242" s="47" t="s">
        <v>1152</v>
      </c>
      <c r="G1242" s="47" t="s">
        <v>1152</v>
      </c>
      <c r="H1242" s="47">
        <v>1</v>
      </c>
      <c r="I1242" s="43">
        <v>295.08</v>
      </c>
      <c r="J1242" s="47" t="s">
        <v>16833</v>
      </c>
      <c r="K1242" s="47" t="s">
        <v>16834</v>
      </c>
      <c r="L1242" s="47" t="s">
        <v>1820</v>
      </c>
      <c r="M1242" s="47" t="s">
        <v>1968</v>
      </c>
    </row>
    <row r="1243" spans="1:13" ht="11.25" customHeight="1" x14ac:dyDescent="0.25">
      <c r="A1243" s="47" t="s">
        <v>28221</v>
      </c>
      <c r="B1243" s="47" t="s">
        <v>9996</v>
      </c>
      <c r="C1243" s="47" t="s">
        <v>10320</v>
      </c>
      <c r="D1243" s="47" t="s">
        <v>11446</v>
      </c>
      <c r="E1243" s="47" t="s">
        <v>1152</v>
      </c>
      <c r="F1243" s="47" t="s">
        <v>1152</v>
      </c>
      <c r="G1243" s="47" t="s">
        <v>1152</v>
      </c>
      <c r="H1243" s="47">
        <v>1</v>
      </c>
      <c r="I1243" s="43">
        <v>140.88999999999999</v>
      </c>
      <c r="J1243" s="47" t="s">
        <v>16833</v>
      </c>
      <c r="K1243" s="47" t="s">
        <v>16834</v>
      </c>
      <c r="L1243" s="47" t="s">
        <v>1820</v>
      </c>
      <c r="M1243" s="47" t="s">
        <v>1869</v>
      </c>
    </row>
    <row r="1244" spans="1:13" ht="11.25" customHeight="1" x14ac:dyDescent="0.25">
      <c r="A1244" s="47" t="s">
        <v>28222</v>
      </c>
      <c r="B1244" s="47" t="s">
        <v>9996</v>
      </c>
      <c r="C1244" s="47" t="s">
        <v>10320</v>
      </c>
      <c r="D1244" s="47" t="s">
        <v>11446</v>
      </c>
      <c r="E1244" s="47" t="s">
        <v>12729</v>
      </c>
      <c r="F1244" s="47" t="s">
        <v>1152</v>
      </c>
      <c r="G1244" s="47" t="s">
        <v>1152</v>
      </c>
      <c r="H1244" s="47">
        <v>1</v>
      </c>
      <c r="I1244" s="43">
        <v>459.48</v>
      </c>
      <c r="J1244" s="47" t="s">
        <v>16833</v>
      </c>
      <c r="K1244" s="47" t="s">
        <v>16834</v>
      </c>
      <c r="L1244" s="47" t="s">
        <v>1820</v>
      </c>
      <c r="M1244" s="47" t="s">
        <v>2282</v>
      </c>
    </row>
    <row r="1245" spans="1:13" ht="11.25" customHeight="1" x14ac:dyDescent="0.25">
      <c r="A1245" s="47" t="s">
        <v>28223</v>
      </c>
      <c r="B1245" s="47" t="s">
        <v>9996</v>
      </c>
      <c r="C1245" s="47" t="s">
        <v>10320</v>
      </c>
      <c r="D1245" s="47" t="s">
        <v>11446</v>
      </c>
      <c r="E1245" s="47" t="s">
        <v>12080</v>
      </c>
      <c r="F1245" s="47" t="s">
        <v>1152</v>
      </c>
      <c r="G1245" s="47" t="s">
        <v>1152</v>
      </c>
      <c r="H1245" s="47">
        <v>1</v>
      </c>
      <c r="I1245" s="43">
        <v>1084.42</v>
      </c>
      <c r="J1245" s="47" t="s">
        <v>16833</v>
      </c>
      <c r="K1245" s="47" t="s">
        <v>16834</v>
      </c>
      <c r="L1245" s="47" t="s">
        <v>1820</v>
      </c>
      <c r="M1245" s="47" t="s">
        <v>2252</v>
      </c>
    </row>
    <row r="1246" spans="1:13" ht="11.25" customHeight="1" x14ac:dyDescent="0.25">
      <c r="A1246" s="47" t="s">
        <v>28224</v>
      </c>
      <c r="B1246" s="47" t="s">
        <v>9996</v>
      </c>
      <c r="C1246" s="47" t="s">
        <v>10202</v>
      </c>
      <c r="D1246" s="47" t="s">
        <v>10366</v>
      </c>
      <c r="E1246" s="47" t="s">
        <v>10367</v>
      </c>
      <c r="F1246" s="47" t="s">
        <v>10221</v>
      </c>
      <c r="G1246" s="47" t="s">
        <v>12730</v>
      </c>
      <c r="H1246" s="47">
        <v>1</v>
      </c>
      <c r="I1246" s="43">
        <v>297.83999999999997</v>
      </c>
      <c r="J1246" s="47" t="s">
        <v>16833</v>
      </c>
      <c r="K1246" s="47" t="s">
        <v>16834</v>
      </c>
      <c r="L1246" s="47" t="s">
        <v>536</v>
      </c>
      <c r="M1246" s="47" t="s">
        <v>390</v>
      </c>
    </row>
    <row r="1247" spans="1:13" ht="11.25" customHeight="1" x14ac:dyDescent="0.25">
      <c r="A1247" s="47" t="s">
        <v>28225</v>
      </c>
      <c r="B1247" s="47" t="s">
        <v>9996</v>
      </c>
      <c r="C1247" s="47" t="s">
        <v>12507</v>
      </c>
      <c r="D1247" s="47" t="s">
        <v>12731</v>
      </c>
      <c r="E1247" s="47" t="s">
        <v>934</v>
      </c>
      <c r="F1247" s="47" t="s">
        <v>12732</v>
      </c>
      <c r="G1247" s="47" t="s">
        <v>12733</v>
      </c>
      <c r="H1247" s="47">
        <v>1</v>
      </c>
      <c r="I1247" s="43">
        <v>223.38</v>
      </c>
      <c r="J1247" s="47" t="s">
        <v>16833</v>
      </c>
      <c r="K1247" s="47" t="s">
        <v>16834</v>
      </c>
      <c r="L1247" s="47" t="s">
        <v>433</v>
      </c>
      <c r="M1247" s="47" t="s">
        <v>1872</v>
      </c>
    </row>
    <row r="1248" spans="1:13" ht="11.25" customHeight="1" x14ac:dyDescent="0.25">
      <c r="A1248" s="47" t="s">
        <v>28226</v>
      </c>
      <c r="B1248" s="47" t="s">
        <v>9996</v>
      </c>
      <c r="C1248" s="47" t="s">
        <v>10320</v>
      </c>
      <c r="D1248" s="47" t="s">
        <v>11446</v>
      </c>
      <c r="E1248" s="47" t="s">
        <v>1152</v>
      </c>
      <c r="F1248" s="47" t="s">
        <v>1152</v>
      </c>
      <c r="G1248" s="47" t="s">
        <v>1152</v>
      </c>
      <c r="H1248" s="47">
        <v>1</v>
      </c>
      <c r="I1248" s="43">
        <v>774.81</v>
      </c>
      <c r="J1248" s="47" t="s">
        <v>16833</v>
      </c>
      <c r="K1248" s="47" t="s">
        <v>16834</v>
      </c>
      <c r="L1248" s="47" t="s">
        <v>391</v>
      </c>
      <c r="M1248" s="47" t="s">
        <v>1893</v>
      </c>
    </row>
    <row r="1249" spans="1:13" ht="11.25" customHeight="1" x14ac:dyDescent="0.25">
      <c r="A1249" s="47" t="s">
        <v>28227</v>
      </c>
      <c r="B1249" s="47" t="s">
        <v>9996</v>
      </c>
      <c r="C1249" s="47" t="s">
        <v>10320</v>
      </c>
      <c r="D1249" s="47" t="s">
        <v>11446</v>
      </c>
      <c r="E1249" s="47" t="s">
        <v>1152</v>
      </c>
      <c r="F1249" s="47" t="s">
        <v>1152</v>
      </c>
      <c r="G1249" s="47" t="s">
        <v>1152</v>
      </c>
      <c r="H1249" s="47">
        <v>1</v>
      </c>
      <c r="I1249" s="43">
        <v>760.32</v>
      </c>
      <c r="J1249" s="47" t="s">
        <v>16833</v>
      </c>
      <c r="K1249" s="47" t="s">
        <v>16834</v>
      </c>
      <c r="L1249" s="47" t="s">
        <v>1820</v>
      </c>
      <c r="M1249" s="47" t="s">
        <v>1997</v>
      </c>
    </row>
    <row r="1250" spans="1:13" ht="11.25" customHeight="1" x14ac:dyDescent="0.25">
      <c r="A1250" s="47" t="s">
        <v>28228</v>
      </c>
      <c r="B1250" s="47" t="s">
        <v>9996</v>
      </c>
      <c r="C1250" s="47" t="s">
        <v>10320</v>
      </c>
      <c r="D1250" s="47" t="s">
        <v>11446</v>
      </c>
      <c r="E1250" s="47" t="s">
        <v>1152</v>
      </c>
      <c r="F1250" s="47" t="s">
        <v>1152</v>
      </c>
      <c r="G1250" s="47" t="s">
        <v>1152</v>
      </c>
      <c r="H1250" s="47">
        <v>1</v>
      </c>
      <c r="I1250" s="43">
        <v>760.32</v>
      </c>
      <c r="J1250" s="47" t="s">
        <v>16833</v>
      </c>
      <c r="K1250" s="47" t="s">
        <v>16834</v>
      </c>
      <c r="L1250" s="47" t="s">
        <v>1820</v>
      </c>
      <c r="M1250" s="47" t="s">
        <v>1872</v>
      </c>
    </row>
    <row r="1251" spans="1:13" ht="11.25" customHeight="1" x14ac:dyDescent="0.25">
      <c r="A1251" s="47" t="s">
        <v>28229</v>
      </c>
      <c r="B1251" s="47" t="s">
        <v>9996</v>
      </c>
      <c r="C1251" s="47" t="s">
        <v>10320</v>
      </c>
      <c r="D1251" s="47" t="s">
        <v>11446</v>
      </c>
      <c r="E1251" s="47" t="s">
        <v>1152</v>
      </c>
      <c r="F1251" s="47" t="s">
        <v>1152</v>
      </c>
      <c r="G1251" s="47" t="s">
        <v>1152</v>
      </c>
      <c r="H1251" s="47">
        <v>1</v>
      </c>
      <c r="I1251" s="43">
        <v>1070.1400000000001</v>
      </c>
      <c r="J1251" s="47" t="s">
        <v>16833</v>
      </c>
      <c r="K1251" s="47" t="s">
        <v>16834</v>
      </c>
      <c r="L1251" s="47" t="s">
        <v>391</v>
      </c>
      <c r="M1251" s="47" t="s">
        <v>390</v>
      </c>
    </row>
    <row r="1252" spans="1:13" ht="11.25" customHeight="1" x14ac:dyDescent="0.25">
      <c r="A1252" s="47" t="s">
        <v>28230</v>
      </c>
      <c r="B1252" s="47" t="s">
        <v>9996</v>
      </c>
      <c r="C1252" s="47" t="s">
        <v>10320</v>
      </c>
      <c r="D1252" s="47" t="s">
        <v>11446</v>
      </c>
      <c r="E1252" s="47" t="s">
        <v>1152</v>
      </c>
      <c r="F1252" s="47" t="s">
        <v>1152</v>
      </c>
      <c r="G1252" s="47" t="s">
        <v>1152</v>
      </c>
      <c r="H1252" s="47">
        <v>1</v>
      </c>
      <c r="I1252" s="43">
        <v>1102.81</v>
      </c>
      <c r="J1252" s="47" t="s">
        <v>16833</v>
      </c>
      <c r="K1252" s="47" t="s">
        <v>16834</v>
      </c>
      <c r="L1252" s="47" t="s">
        <v>391</v>
      </c>
      <c r="M1252" s="47" t="s">
        <v>1924</v>
      </c>
    </row>
    <row r="1253" spans="1:13" ht="11.25" customHeight="1" x14ac:dyDescent="0.25">
      <c r="A1253" s="47" t="s">
        <v>28231</v>
      </c>
      <c r="B1253" s="47" t="s">
        <v>9996</v>
      </c>
      <c r="C1253" s="47" t="s">
        <v>10320</v>
      </c>
      <c r="D1253" s="47" t="s">
        <v>11446</v>
      </c>
      <c r="E1253" s="47" t="s">
        <v>1152</v>
      </c>
      <c r="F1253" s="47" t="s">
        <v>1152</v>
      </c>
      <c r="G1253" s="47" t="s">
        <v>1152</v>
      </c>
      <c r="H1253" s="47">
        <v>1</v>
      </c>
      <c r="I1253" s="43">
        <v>1134.4000000000001</v>
      </c>
      <c r="J1253" s="47" t="s">
        <v>16851</v>
      </c>
      <c r="K1253" s="47" t="s">
        <v>16876</v>
      </c>
      <c r="L1253" s="47" t="s">
        <v>1708</v>
      </c>
      <c r="M1253" s="47" t="s">
        <v>2406</v>
      </c>
    </row>
    <row r="1254" spans="1:13" ht="11.25" customHeight="1" x14ac:dyDescent="0.25">
      <c r="A1254" s="47" t="s">
        <v>28232</v>
      </c>
      <c r="B1254" s="47" t="s">
        <v>9996</v>
      </c>
      <c r="C1254" s="47" t="s">
        <v>10320</v>
      </c>
      <c r="D1254" s="47" t="s">
        <v>11446</v>
      </c>
      <c r="E1254" s="47" t="s">
        <v>12080</v>
      </c>
      <c r="F1254" s="47" t="s">
        <v>1152</v>
      </c>
      <c r="G1254" s="47" t="s">
        <v>1152</v>
      </c>
      <c r="H1254" s="47">
        <v>1</v>
      </c>
      <c r="I1254" s="43">
        <v>800.14</v>
      </c>
      <c r="J1254" s="47" t="s">
        <v>16833</v>
      </c>
      <c r="K1254" s="47" t="s">
        <v>16869</v>
      </c>
      <c r="L1254" s="47" t="s">
        <v>1675</v>
      </c>
      <c r="M1254" s="47" t="s">
        <v>1887</v>
      </c>
    </row>
    <row r="1255" spans="1:13" ht="11.25" customHeight="1" x14ac:dyDescent="0.25">
      <c r="A1255" s="47" t="s">
        <v>28233</v>
      </c>
      <c r="B1255" s="47" t="s">
        <v>9996</v>
      </c>
      <c r="C1255" s="47" t="s">
        <v>10320</v>
      </c>
      <c r="D1255" s="47" t="s">
        <v>11446</v>
      </c>
      <c r="E1255" s="47" t="s">
        <v>12080</v>
      </c>
      <c r="F1255" s="47" t="s">
        <v>1152</v>
      </c>
      <c r="G1255" s="47" t="s">
        <v>1152</v>
      </c>
      <c r="H1255" s="47">
        <v>1</v>
      </c>
      <c r="I1255" s="43">
        <v>800.14</v>
      </c>
      <c r="J1255" s="47" t="s">
        <v>16833</v>
      </c>
      <c r="K1255" s="47" t="s">
        <v>16834</v>
      </c>
      <c r="L1255" s="47" t="s">
        <v>389</v>
      </c>
      <c r="M1255" s="47" t="s">
        <v>387</v>
      </c>
    </row>
    <row r="1256" spans="1:13" ht="11.25" customHeight="1" x14ac:dyDescent="0.25">
      <c r="A1256" s="47" t="s">
        <v>28234</v>
      </c>
      <c r="B1256" s="47" t="s">
        <v>9996</v>
      </c>
      <c r="C1256" s="47" t="s">
        <v>10320</v>
      </c>
      <c r="D1256" s="47" t="s">
        <v>11446</v>
      </c>
      <c r="E1256" s="47" t="s">
        <v>1152</v>
      </c>
      <c r="F1256" s="47" t="s">
        <v>1152</v>
      </c>
      <c r="G1256" s="47" t="s">
        <v>1152</v>
      </c>
      <c r="H1256" s="47">
        <v>1</v>
      </c>
      <c r="I1256" s="43">
        <v>1176.71</v>
      </c>
      <c r="J1256" s="47" t="s">
        <v>16833</v>
      </c>
      <c r="K1256" s="47" t="s">
        <v>16834</v>
      </c>
      <c r="L1256" s="47" t="s">
        <v>389</v>
      </c>
      <c r="M1256" s="47" t="s">
        <v>1887</v>
      </c>
    </row>
    <row r="1257" spans="1:13" ht="11.25" customHeight="1" x14ac:dyDescent="0.25">
      <c r="A1257" s="47" t="s">
        <v>28235</v>
      </c>
      <c r="B1257" s="47" t="s">
        <v>9996</v>
      </c>
      <c r="C1257" s="47" t="s">
        <v>10320</v>
      </c>
      <c r="D1257" s="47" t="s">
        <v>11446</v>
      </c>
      <c r="E1257" s="47" t="s">
        <v>12080</v>
      </c>
      <c r="F1257" s="47" t="s">
        <v>1152</v>
      </c>
      <c r="G1257" s="47" t="s">
        <v>1152</v>
      </c>
      <c r="H1257" s="47">
        <v>1</v>
      </c>
      <c r="I1257" s="43">
        <v>816.42</v>
      </c>
      <c r="J1257" s="47" t="s">
        <v>16833</v>
      </c>
      <c r="K1257" s="47" t="s">
        <v>16906</v>
      </c>
      <c r="L1257" s="47" t="s">
        <v>18</v>
      </c>
      <c r="M1257" s="47" t="s">
        <v>376</v>
      </c>
    </row>
    <row r="1258" spans="1:13" ht="11.25" customHeight="1" x14ac:dyDescent="0.25">
      <c r="A1258" s="47" t="s">
        <v>28236</v>
      </c>
      <c r="B1258" s="47" t="s">
        <v>9996</v>
      </c>
      <c r="C1258" s="47" t="s">
        <v>10320</v>
      </c>
      <c r="D1258" s="47" t="s">
        <v>11446</v>
      </c>
      <c r="E1258" s="47" t="s">
        <v>12080</v>
      </c>
      <c r="F1258" s="47" t="s">
        <v>1152</v>
      </c>
      <c r="G1258" s="47" t="s">
        <v>1152</v>
      </c>
      <c r="H1258" s="47">
        <v>1</v>
      </c>
      <c r="I1258" s="43">
        <v>713.51</v>
      </c>
      <c r="J1258" s="47" t="s">
        <v>16851</v>
      </c>
      <c r="K1258" s="47" t="s">
        <v>16876</v>
      </c>
      <c r="L1258" s="47" t="s">
        <v>102</v>
      </c>
      <c r="M1258" s="47" t="s">
        <v>323</v>
      </c>
    </row>
    <row r="1259" spans="1:13" ht="11.25" customHeight="1" x14ac:dyDescent="0.25">
      <c r="A1259" s="47" t="s">
        <v>28237</v>
      </c>
      <c r="B1259" s="47" t="s">
        <v>9996</v>
      </c>
      <c r="C1259" s="47" t="s">
        <v>10320</v>
      </c>
      <c r="D1259" s="47" t="s">
        <v>11446</v>
      </c>
      <c r="E1259" s="47" t="s">
        <v>10080</v>
      </c>
      <c r="F1259" s="47" t="s">
        <v>12734</v>
      </c>
      <c r="G1259" s="47" t="s">
        <v>12735</v>
      </c>
      <c r="H1259" s="47">
        <v>1</v>
      </c>
      <c r="I1259" s="43">
        <v>713.51</v>
      </c>
      <c r="J1259" s="47" t="s">
        <v>16833</v>
      </c>
      <c r="K1259" s="47" t="s">
        <v>16834</v>
      </c>
      <c r="L1259" s="47" t="s">
        <v>1820</v>
      </c>
      <c r="M1259" s="47" t="s">
        <v>1864</v>
      </c>
    </row>
    <row r="1260" spans="1:13" ht="11.25" customHeight="1" x14ac:dyDescent="0.25">
      <c r="A1260" s="47" t="s">
        <v>28238</v>
      </c>
      <c r="B1260" s="47" t="s">
        <v>9996</v>
      </c>
      <c r="C1260" s="47" t="s">
        <v>12736</v>
      </c>
      <c r="D1260" s="47" t="s">
        <v>12737</v>
      </c>
      <c r="E1260" s="47" t="s">
        <v>4177</v>
      </c>
      <c r="F1260" s="47" t="s">
        <v>12738</v>
      </c>
      <c r="G1260" s="47" t="s">
        <v>12739</v>
      </c>
      <c r="H1260" s="47">
        <v>1</v>
      </c>
      <c r="I1260" s="43">
        <v>344.44</v>
      </c>
      <c r="J1260" s="47" t="s">
        <v>16833</v>
      </c>
      <c r="K1260" s="47" t="s">
        <v>16834</v>
      </c>
      <c r="L1260" s="47" t="s">
        <v>1820</v>
      </c>
      <c r="M1260" s="47" t="s">
        <v>1869</v>
      </c>
    </row>
    <row r="1261" spans="1:13" ht="11.25" customHeight="1" x14ac:dyDescent="0.25">
      <c r="A1261" s="47" t="s">
        <v>28239</v>
      </c>
      <c r="B1261" s="47" t="s">
        <v>9996</v>
      </c>
      <c r="C1261" s="47" t="s">
        <v>12736</v>
      </c>
      <c r="D1261" s="47" t="s">
        <v>12737</v>
      </c>
      <c r="E1261" s="47" t="s">
        <v>4177</v>
      </c>
      <c r="F1261" s="47" t="s">
        <v>12738</v>
      </c>
      <c r="G1261" s="47" t="s">
        <v>12740</v>
      </c>
      <c r="H1261" s="47">
        <v>1</v>
      </c>
      <c r="I1261" s="43">
        <v>344.44</v>
      </c>
      <c r="J1261" s="47" t="s">
        <v>16833</v>
      </c>
      <c r="K1261" s="47" t="s">
        <v>16834</v>
      </c>
      <c r="L1261" s="47" t="s">
        <v>1820</v>
      </c>
      <c r="M1261" s="47" t="s">
        <v>1869</v>
      </c>
    </row>
    <row r="1262" spans="1:13" ht="11.25" customHeight="1" x14ac:dyDescent="0.25">
      <c r="A1262" s="47" t="s">
        <v>28240</v>
      </c>
      <c r="B1262" s="47" t="s">
        <v>9996</v>
      </c>
      <c r="C1262" s="47" t="s">
        <v>10088</v>
      </c>
      <c r="D1262" s="47" t="s">
        <v>11446</v>
      </c>
      <c r="E1262" s="47" t="s">
        <v>12741</v>
      </c>
      <c r="F1262" s="47" t="s">
        <v>1152</v>
      </c>
      <c r="G1262" s="47" t="s">
        <v>1152</v>
      </c>
      <c r="H1262" s="47">
        <v>1</v>
      </c>
      <c r="I1262" s="43">
        <v>186.18</v>
      </c>
      <c r="J1262" s="47" t="s">
        <v>16851</v>
      </c>
      <c r="K1262" s="47" t="s">
        <v>16876</v>
      </c>
      <c r="L1262" s="47" t="s">
        <v>1708</v>
      </c>
      <c r="M1262" s="47" t="s">
        <v>1867</v>
      </c>
    </row>
    <row r="1263" spans="1:13" ht="11.25" customHeight="1" x14ac:dyDescent="0.25">
      <c r="A1263" s="47" t="s">
        <v>28241</v>
      </c>
      <c r="B1263" s="47" t="s">
        <v>9996</v>
      </c>
      <c r="C1263" s="47" t="s">
        <v>10152</v>
      </c>
      <c r="D1263" s="47" t="s">
        <v>12742</v>
      </c>
      <c r="E1263" s="47" t="s">
        <v>10614</v>
      </c>
      <c r="F1263" s="47" t="s">
        <v>1152</v>
      </c>
      <c r="G1263" s="47" t="s">
        <v>12743</v>
      </c>
      <c r="H1263" s="47">
        <v>1</v>
      </c>
      <c r="I1263" s="43">
        <v>223.39</v>
      </c>
      <c r="J1263" s="47" t="s">
        <v>16851</v>
      </c>
      <c r="K1263" s="47" t="s">
        <v>16876</v>
      </c>
      <c r="L1263" s="47" t="s">
        <v>1708</v>
      </c>
      <c r="M1263" s="47" t="s">
        <v>1867</v>
      </c>
    </row>
    <row r="1264" spans="1:13" ht="11.25" customHeight="1" x14ac:dyDescent="0.25">
      <c r="A1264" s="47" t="s">
        <v>28242</v>
      </c>
      <c r="B1264" s="47" t="s">
        <v>9996</v>
      </c>
      <c r="C1264" s="47" t="s">
        <v>10152</v>
      </c>
      <c r="D1264" s="47" t="s">
        <v>12742</v>
      </c>
      <c r="E1264" s="47" t="s">
        <v>4177</v>
      </c>
      <c r="F1264" s="47" t="s">
        <v>1152</v>
      </c>
      <c r="G1264" s="47" t="s">
        <v>12744</v>
      </c>
      <c r="H1264" s="47">
        <v>1</v>
      </c>
      <c r="I1264" s="43">
        <v>74.52</v>
      </c>
      <c r="J1264" s="47" t="s">
        <v>16851</v>
      </c>
      <c r="K1264" s="47" t="s">
        <v>16876</v>
      </c>
      <c r="L1264" s="47" t="s">
        <v>1708</v>
      </c>
      <c r="M1264" s="47" t="s">
        <v>1874</v>
      </c>
    </row>
    <row r="1265" spans="1:13" ht="11.25" customHeight="1" x14ac:dyDescent="0.25">
      <c r="A1265" s="47" t="s">
        <v>28243</v>
      </c>
      <c r="B1265" s="47" t="s">
        <v>9996</v>
      </c>
      <c r="C1265" s="47" t="s">
        <v>12736</v>
      </c>
      <c r="D1265" s="47" t="s">
        <v>12737</v>
      </c>
      <c r="E1265" s="47" t="s">
        <v>4177</v>
      </c>
      <c r="F1265" s="47" t="s">
        <v>12738</v>
      </c>
      <c r="G1265" s="47" t="s">
        <v>12745</v>
      </c>
      <c r="H1265" s="47">
        <v>1</v>
      </c>
      <c r="I1265" s="43">
        <v>344.44</v>
      </c>
      <c r="J1265" s="47" t="s">
        <v>16833</v>
      </c>
      <c r="K1265" s="47" t="s">
        <v>16834</v>
      </c>
      <c r="L1265" s="47" t="s">
        <v>1820</v>
      </c>
      <c r="M1265" s="47" t="s">
        <v>1869</v>
      </c>
    </row>
    <row r="1266" spans="1:13" ht="11.25" customHeight="1" x14ac:dyDescent="0.25">
      <c r="A1266" s="47" t="s">
        <v>28244</v>
      </c>
      <c r="B1266" s="47" t="s">
        <v>9996</v>
      </c>
      <c r="C1266" s="47" t="s">
        <v>12736</v>
      </c>
      <c r="D1266" s="47" t="s">
        <v>12737</v>
      </c>
      <c r="E1266" s="47" t="s">
        <v>4177</v>
      </c>
      <c r="F1266" s="47" t="s">
        <v>12738</v>
      </c>
      <c r="G1266" s="47" t="s">
        <v>12746</v>
      </c>
      <c r="H1266" s="47">
        <v>1</v>
      </c>
      <c r="I1266" s="43">
        <v>344.44</v>
      </c>
      <c r="J1266" s="47" t="s">
        <v>16833</v>
      </c>
      <c r="K1266" s="47" t="s">
        <v>16834</v>
      </c>
      <c r="L1266" s="47" t="s">
        <v>1820</v>
      </c>
      <c r="M1266" s="47" t="s">
        <v>1869</v>
      </c>
    </row>
    <row r="1267" spans="1:13" ht="11.25" customHeight="1" x14ac:dyDescent="0.25">
      <c r="A1267" s="47" t="s">
        <v>28245</v>
      </c>
      <c r="B1267" s="47" t="s">
        <v>9996</v>
      </c>
      <c r="C1267" s="47" t="s">
        <v>12736</v>
      </c>
      <c r="D1267" s="47" t="s">
        <v>12737</v>
      </c>
      <c r="E1267" s="47" t="s">
        <v>4177</v>
      </c>
      <c r="F1267" s="47" t="s">
        <v>12738</v>
      </c>
      <c r="G1267" s="47" t="s">
        <v>12747</v>
      </c>
      <c r="H1267" s="47">
        <v>1</v>
      </c>
      <c r="I1267" s="43">
        <v>344.44</v>
      </c>
      <c r="J1267" s="47" t="s">
        <v>16833</v>
      </c>
      <c r="K1267" s="47" t="s">
        <v>16834</v>
      </c>
      <c r="L1267" s="47" t="s">
        <v>1820</v>
      </c>
      <c r="M1267" s="47" t="s">
        <v>1869</v>
      </c>
    </row>
    <row r="1268" spans="1:13" ht="11.25" customHeight="1" x14ac:dyDescent="0.25">
      <c r="A1268" s="47" t="s">
        <v>28246</v>
      </c>
      <c r="B1268" s="47" t="s">
        <v>9996</v>
      </c>
      <c r="C1268" s="47" t="s">
        <v>12736</v>
      </c>
      <c r="D1268" s="47" t="s">
        <v>12737</v>
      </c>
      <c r="E1268" s="47" t="s">
        <v>4177</v>
      </c>
      <c r="F1268" s="47" t="s">
        <v>12738</v>
      </c>
      <c r="G1268" s="47" t="s">
        <v>12748</v>
      </c>
      <c r="H1268" s="47">
        <v>1</v>
      </c>
      <c r="I1268" s="43">
        <v>344.44</v>
      </c>
      <c r="J1268" s="47" t="s">
        <v>16833</v>
      </c>
      <c r="K1268" s="47" t="s">
        <v>16834</v>
      </c>
      <c r="L1268" s="47" t="s">
        <v>1820</v>
      </c>
      <c r="M1268" s="47" t="s">
        <v>1869</v>
      </c>
    </row>
    <row r="1269" spans="1:13" ht="11.25" customHeight="1" x14ac:dyDescent="0.25">
      <c r="A1269" s="47" t="s">
        <v>28247</v>
      </c>
      <c r="B1269" s="47" t="s">
        <v>9996</v>
      </c>
      <c r="C1269" s="47" t="s">
        <v>12736</v>
      </c>
      <c r="D1269" s="47" t="s">
        <v>12737</v>
      </c>
      <c r="E1269" s="47" t="s">
        <v>4177</v>
      </c>
      <c r="F1269" s="47" t="s">
        <v>12738</v>
      </c>
      <c r="G1269" s="47" t="s">
        <v>12749</v>
      </c>
      <c r="H1269" s="47">
        <v>1</v>
      </c>
      <c r="I1269" s="43">
        <v>344.44</v>
      </c>
      <c r="J1269" s="47" t="s">
        <v>16833</v>
      </c>
      <c r="K1269" s="47" t="s">
        <v>16834</v>
      </c>
      <c r="L1269" s="47" t="s">
        <v>1820</v>
      </c>
      <c r="M1269" s="47" t="s">
        <v>1869</v>
      </c>
    </row>
    <row r="1270" spans="1:13" ht="11.25" customHeight="1" x14ac:dyDescent="0.25">
      <c r="A1270" s="47" t="s">
        <v>28248</v>
      </c>
      <c r="B1270" s="47" t="s">
        <v>9996</v>
      </c>
      <c r="C1270" s="47" t="s">
        <v>12736</v>
      </c>
      <c r="D1270" s="47" t="s">
        <v>12737</v>
      </c>
      <c r="E1270" s="47" t="s">
        <v>4177</v>
      </c>
      <c r="F1270" s="47" t="s">
        <v>12738</v>
      </c>
      <c r="G1270" s="47" t="s">
        <v>12750</v>
      </c>
      <c r="H1270" s="47">
        <v>1</v>
      </c>
      <c r="I1270" s="43">
        <v>344.44</v>
      </c>
      <c r="J1270" s="47" t="s">
        <v>16833</v>
      </c>
      <c r="K1270" s="47" t="s">
        <v>16834</v>
      </c>
      <c r="L1270" s="47" t="s">
        <v>1820</v>
      </c>
      <c r="M1270" s="47" t="s">
        <v>1869</v>
      </c>
    </row>
    <row r="1271" spans="1:13" ht="11.25" customHeight="1" x14ac:dyDescent="0.25">
      <c r="A1271" s="47" t="s">
        <v>28249</v>
      </c>
      <c r="B1271" s="47" t="s">
        <v>9996</v>
      </c>
      <c r="C1271" s="47" t="s">
        <v>12736</v>
      </c>
      <c r="D1271" s="47" t="s">
        <v>12751</v>
      </c>
      <c r="E1271" s="47" t="s">
        <v>4177</v>
      </c>
      <c r="F1271" s="47" t="s">
        <v>12752</v>
      </c>
      <c r="G1271" s="47" t="s">
        <v>12753</v>
      </c>
      <c r="H1271" s="47">
        <v>1</v>
      </c>
      <c r="I1271" s="43">
        <v>262.17</v>
      </c>
      <c r="J1271" s="47" t="s">
        <v>16833</v>
      </c>
      <c r="K1271" s="47" t="s">
        <v>16834</v>
      </c>
      <c r="L1271" s="47" t="s">
        <v>1820</v>
      </c>
      <c r="M1271" s="47" t="s">
        <v>1869</v>
      </c>
    </row>
    <row r="1272" spans="1:13" ht="11.25" customHeight="1" x14ac:dyDescent="0.25">
      <c r="A1272" s="47" t="s">
        <v>28250</v>
      </c>
      <c r="B1272" s="47" t="s">
        <v>9996</v>
      </c>
      <c r="C1272" s="47" t="s">
        <v>12736</v>
      </c>
      <c r="D1272" s="47" t="s">
        <v>12754</v>
      </c>
      <c r="E1272" s="47" t="s">
        <v>4177</v>
      </c>
      <c r="F1272" s="47" t="s">
        <v>12752</v>
      </c>
      <c r="G1272" s="47" t="s">
        <v>12755</v>
      </c>
      <c r="H1272" s="47">
        <v>1</v>
      </c>
      <c r="I1272" s="43">
        <v>262.17</v>
      </c>
      <c r="J1272" s="47" t="s">
        <v>16833</v>
      </c>
      <c r="K1272" s="47" t="s">
        <v>16834</v>
      </c>
      <c r="L1272" s="47" t="s">
        <v>1820</v>
      </c>
      <c r="M1272" s="47" t="s">
        <v>1869</v>
      </c>
    </row>
    <row r="1273" spans="1:13" ht="11.25" customHeight="1" x14ac:dyDescent="0.25">
      <c r="A1273" s="47" t="s">
        <v>28251</v>
      </c>
      <c r="B1273" s="47" t="s">
        <v>9996</v>
      </c>
      <c r="C1273" s="47" t="s">
        <v>12736</v>
      </c>
      <c r="D1273" s="47" t="s">
        <v>12754</v>
      </c>
      <c r="E1273" s="47" t="s">
        <v>4177</v>
      </c>
      <c r="F1273" s="47" t="s">
        <v>12752</v>
      </c>
      <c r="G1273" s="47" t="s">
        <v>12756</v>
      </c>
      <c r="H1273" s="47">
        <v>1</v>
      </c>
      <c r="I1273" s="43">
        <v>262.17</v>
      </c>
      <c r="J1273" s="47" t="s">
        <v>16833</v>
      </c>
      <c r="K1273" s="47" t="s">
        <v>16834</v>
      </c>
      <c r="L1273" s="47" t="s">
        <v>1820</v>
      </c>
      <c r="M1273" s="47" t="s">
        <v>1869</v>
      </c>
    </row>
    <row r="1274" spans="1:13" ht="11.25" customHeight="1" x14ac:dyDescent="0.25">
      <c r="A1274" s="47" t="s">
        <v>28252</v>
      </c>
      <c r="B1274" s="47" t="s">
        <v>9996</v>
      </c>
      <c r="C1274" s="47" t="s">
        <v>12736</v>
      </c>
      <c r="D1274" s="47" t="s">
        <v>12757</v>
      </c>
      <c r="E1274" s="47" t="s">
        <v>4177</v>
      </c>
      <c r="F1274" s="47" t="s">
        <v>1152</v>
      </c>
      <c r="G1274" s="47" t="s">
        <v>12758</v>
      </c>
      <c r="H1274" s="47">
        <v>1</v>
      </c>
      <c r="I1274" s="43">
        <v>2738.49</v>
      </c>
      <c r="J1274" s="47" t="s">
        <v>16833</v>
      </c>
      <c r="K1274" s="47" t="s">
        <v>16834</v>
      </c>
      <c r="L1274" s="47" t="s">
        <v>391</v>
      </c>
      <c r="M1274" s="47" t="s">
        <v>390</v>
      </c>
    </row>
    <row r="1275" spans="1:13" ht="11.25" customHeight="1" x14ac:dyDescent="0.25">
      <c r="A1275" s="47" t="s">
        <v>28253</v>
      </c>
      <c r="B1275" s="47" t="s">
        <v>9996</v>
      </c>
      <c r="C1275" s="47" t="s">
        <v>12736</v>
      </c>
      <c r="D1275" s="47" t="s">
        <v>12759</v>
      </c>
      <c r="E1275" s="47" t="s">
        <v>4177</v>
      </c>
      <c r="F1275" s="47" t="s">
        <v>1152</v>
      </c>
      <c r="G1275" s="47" t="s">
        <v>12760</v>
      </c>
      <c r="H1275" s="47">
        <v>1</v>
      </c>
      <c r="I1275" s="43">
        <v>1192.8</v>
      </c>
      <c r="J1275" s="47" t="s">
        <v>16833</v>
      </c>
      <c r="K1275" s="47" t="s">
        <v>16834</v>
      </c>
      <c r="L1275" s="47" t="s">
        <v>1820</v>
      </c>
      <c r="M1275" s="47" t="s">
        <v>1869</v>
      </c>
    </row>
    <row r="1276" spans="1:13" ht="11.25" customHeight="1" x14ac:dyDescent="0.25">
      <c r="A1276" s="47" t="s">
        <v>28254</v>
      </c>
      <c r="B1276" s="47" t="s">
        <v>9996</v>
      </c>
      <c r="C1276" s="47" t="s">
        <v>12736</v>
      </c>
      <c r="D1276" s="47" t="s">
        <v>12761</v>
      </c>
      <c r="E1276" s="47" t="s">
        <v>4177</v>
      </c>
      <c r="F1276" s="47" t="s">
        <v>1152</v>
      </c>
      <c r="G1276" s="47" t="s">
        <v>12762</v>
      </c>
      <c r="H1276" s="47">
        <v>1</v>
      </c>
      <c r="I1276" s="43">
        <v>1192.8</v>
      </c>
      <c r="J1276" s="47" t="s">
        <v>16833</v>
      </c>
      <c r="K1276" s="47" t="s">
        <v>16834</v>
      </c>
      <c r="L1276" s="47" t="s">
        <v>1820</v>
      </c>
      <c r="M1276" s="47" t="s">
        <v>1869</v>
      </c>
    </row>
    <row r="1277" spans="1:13" ht="11.25" customHeight="1" x14ac:dyDescent="0.25">
      <c r="A1277" s="47" t="s">
        <v>28255</v>
      </c>
      <c r="B1277" s="47" t="s">
        <v>9996</v>
      </c>
      <c r="C1277" s="47" t="s">
        <v>12736</v>
      </c>
      <c r="D1277" s="47" t="s">
        <v>12763</v>
      </c>
      <c r="E1277" s="47" t="s">
        <v>4177</v>
      </c>
      <c r="F1277" s="47" t="s">
        <v>1152</v>
      </c>
      <c r="G1277" s="47" t="s">
        <v>12764</v>
      </c>
      <c r="H1277" s="47">
        <v>1</v>
      </c>
      <c r="I1277" s="43">
        <v>1192.8</v>
      </c>
      <c r="J1277" s="47" t="s">
        <v>16833</v>
      </c>
      <c r="K1277" s="47" t="s">
        <v>16834</v>
      </c>
      <c r="L1277" s="47" t="s">
        <v>1820</v>
      </c>
      <c r="M1277" s="47" t="s">
        <v>1869</v>
      </c>
    </row>
    <row r="1278" spans="1:13" ht="11.25" customHeight="1" x14ac:dyDescent="0.25">
      <c r="A1278" s="47" t="s">
        <v>28256</v>
      </c>
      <c r="B1278" s="47" t="s">
        <v>9996</v>
      </c>
      <c r="C1278" s="47" t="s">
        <v>12736</v>
      </c>
      <c r="D1278" s="47" t="s">
        <v>12765</v>
      </c>
      <c r="E1278" s="47" t="s">
        <v>4177</v>
      </c>
      <c r="F1278" s="47" t="s">
        <v>1152</v>
      </c>
      <c r="G1278" s="47" t="s">
        <v>12766</v>
      </c>
      <c r="H1278" s="47">
        <v>1</v>
      </c>
      <c r="I1278" s="43">
        <v>1192.8</v>
      </c>
      <c r="J1278" s="47" t="s">
        <v>16833</v>
      </c>
      <c r="K1278" s="47" t="s">
        <v>16834</v>
      </c>
      <c r="L1278" s="47" t="s">
        <v>1820</v>
      </c>
      <c r="M1278" s="47" t="s">
        <v>1869</v>
      </c>
    </row>
    <row r="1279" spans="1:13" ht="11.25" customHeight="1" x14ac:dyDescent="0.25">
      <c r="A1279" s="47" t="s">
        <v>28257</v>
      </c>
      <c r="B1279" s="47" t="s">
        <v>9996</v>
      </c>
      <c r="C1279" s="47" t="s">
        <v>12736</v>
      </c>
      <c r="D1279" s="47" t="s">
        <v>12767</v>
      </c>
      <c r="E1279" s="47" t="s">
        <v>4177</v>
      </c>
      <c r="F1279" s="47" t="s">
        <v>1152</v>
      </c>
      <c r="G1279" s="47" t="s">
        <v>12768</v>
      </c>
      <c r="H1279" s="47">
        <v>1</v>
      </c>
      <c r="I1279" s="43">
        <v>1192.8</v>
      </c>
      <c r="J1279" s="47" t="s">
        <v>16833</v>
      </c>
      <c r="K1279" s="47" t="s">
        <v>16834</v>
      </c>
      <c r="L1279" s="47" t="s">
        <v>1820</v>
      </c>
      <c r="M1279" s="47" t="s">
        <v>1869</v>
      </c>
    </row>
    <row r="1280" spans="1:13" ht="11.25" customHeight="1" x14ac:dyDescent="0.25">
      <c r="A1280" s="47" t="s">
        <v>28258</v>
      </c>
      <c r="B1280" s="47" t="s">
        <v>9996</v>
      </c>
      <c r="C1280" s="47" t="s">
        <v>12736</v>
      </c>
      <c r="D1280" s="47" t="s">
        <v>12769</v>
      </c>
      <c r="E1280" s="47" t="s">
        <v>4177</v>
      </c>
      <c r="F1280" s="47" t="s">
        <v>1152</v>
      </c>
      <c r="G1280" s="47" t="s">
        <v>12770</v>
      </c>
      <c r="H1280" s="47">
        <v>1</v>
      </c>
      <c r="I1280" s="43">
        <v>1192.8</v>
      </c>
      <c r="J1280" s="47" t="s">
        <v>16833</v>
      </c>
      <c r="K1280" s="47" t="s">
        <v>16834</v>
      </c>
      <c r="L1280" s="47" t="s">
        <v>1820</v>
      </c>
      <c r="M1280" s="47" t="s">
        <v>1869</v>
      </c>
    </row>
    <row r="1281" spans="1:13" ht="11.25" customHeight="1" x14ac:dyDescent="0.25">
      <c r="A1281" s="47" t="s">
        <v>28259</v>
      </c>
      <c r="B1281" s="47" t="s">
        <v>9996</v>
      </c>
      <c r="C1281" s="47" t="s">
        <v>12736</v>
      </c>
      <c r="D1281" s="47" t="s">
        <v>12771</v>
      </c>
      <c r="E1281" s="47" t="s">
        <v>4177</v>
      </c>
      <c r="F1281" s="47" t="s">
        <v>1152</v>
      </c>
      <c r="G1281" s="47" t="s">
        <v>12772</v>
      </c>
      <c r="H1281" s="47">
        <v>1</v>
      </c>
      <c r="I1281" s="43">
        <v>1192.8</v>
      </c>
      <c r="J1281" s="47" t="s">
        <v>16833</v>
      </c>
      <c r="K1281" s="47" t="s">
        <v>16834</v>
      </c>
      <c r="L1281" s="47" t="s">
        <v>1820</v>
      </c>
      <c r="M1281" s="47" t="s">
        <v>1869</v>
      </c>
    </row>
    <row r="1282" spans="1:13" ht="11.25" customHeight="1" x14ac:dyDescent="0.25">
      <c r="A1282" s="47" t="s">
        <v>28260</v>
      </c>
      <c r="B1282" s="47" t="s">
        <v>9996</v>
      </c>
      <c r="C1282" s="47" t="s">
        <v>12736</v>
      </c>
      <c r="D1282" s="47" t="s">
        <v>12773</v>
      </c>
      <c r="E1282" s="47" t="s">
        <v>4177</v>
      </c>
      <c r="F1282" s="47" t="s">
        <v>1152</v>
      </c>
      <c r="G1282" s="47" t="s">
        <v>12774</v>
      </c>
      <c r="H1282" s="47">
        <v>1</v>
      </c>
      <c r="I1282" s="43">
        <v>1192.8</v>
      </c>
      <c r="J1282" s="47" t="s">
        <v>16833</v>
      </c>
      <c r="K1282" s="47" t="s">
        <v>16834</v>
      </c>
      <c r="L1282" s="47" t="s">
        <v>1820</v>
      </c>
      <c r="M1282" s="47" t="s">
        <v>1869</v>
      </c>
    </row>
    <row r="1283" spans="1:13" ht="11.25" customHeight="1" x14ac:dyDescent="0.25">
      <c r="A1283" s="47" t="s">
        <v>28261</v>
      </c>
      <c r="B1283" s="47" t="s">
        <v>9996</v>
      </c>
      <c r="C1283" s="47" t="s">
        <v>12736</v>
      </c>
      <c r="D1283" s="47" t="s">
        <v>12775</v>
      </c>
      <c r="E1283" s="47" t="s">
        <v>4177</v>
      </c>
      <c r="F1283" s="47" t="s">
        <v>1152</v>
      </c>
      <c r="G1283" s="47" t="s">
        <v>12776</v>
      </c>
      <c r="H1283" s="47">
        <v>1</v>
      </c>
      <c r="I1283" s="43">
        <v>1192.8</v>
      </c>
      <c r="J1283" s="47" t="s">
        <v>16833</v>
      </c>
      <c r="K1283" s="47" t="s">
        <v>16834</v>
      </c>
      <c r="L1283" s="47" t="s">
        <v>1820</v>
      </c>
      <c r="M1283" s="47" t="s">
        <v>1869</v>
      </c>
    </row>
    <row r="1284" spans="1:13" ht="11.25" customHeight="1" x14ac:dyDescent="0.25">
      <c r="A1284" s="47" t="s">
        <v>28262</v>
      </c>
      <c r="B1284" s="47" t="s">
        <v>9996</v>
      </c>
      <c r="C1284" s="47" t="s">
        <v>12736</v>
      </c>
      <c r="D1284" s="47" t="s">
        <v>12777</v>
      </c>
      <c r="E1284" s="47" t="s">
        <v>4177</v>
      </c>
      <c r="F1284" s="47" t="s">
        <v>1152</v>
      </c>
      <c r="G1284" s="47" t="s">
        <v>12778</v>
      </c>
      <c r="H1284" s="47">
        <v>1</v>
      </c>
      <c r="I1284" s="43">
        <v>1192.8</v>
      </c>
      <c r="J1284" s="47" t="s">
        <v>16833</v>
      </c>
      <c r="K1284" s="47" t="s">
        <v>16834</v>
      </c>
      <c r="L1284" s="47" t="s">
        <v>1820</v>
      </c>
      <c r="M1284" s="47" t="s">
        <v>1869</v>
      </c>
    </row>
    <row r="1285" spans="1:13" ht="11.25" customHeight="1" x14ac:dyDescent="0.25">
      <c r="A1285" s="47" t="s">
        <v>28263</v>
      </c>
      <c r="B1285" s="47" t="s">
        <v>9996</v>
      </c>
      <c r="C1285" s="47" t="s">
        <v>10513</v>
      </c>
      <c r="D1285" s="47" t="s">
        <v>12779</v>
      </c>
      <c r="E1285" s="47" t="s">
        <v>1152</v>
      </c>
      <c r="F1285" s="47" t="s">
        <v>4955</v>
      </c>
      <c r="G1285" s="47" t="s">
        <v>4955</v>
      </c>
      <c r="H1285" s="47">
        <v>1</v>
      </c>
      <c r="I1285" s="43">
        <v>143.69</v>
      </c>
      <c r="J1285" s="47" t="s">
        <v>16833</v>
      </c>
      <c r="K1285" s="47" t="s">
        <v>16834</v>
      </c>
      <c r="L1285" s="47" t="s">
        <v>1820</v>
      </c>
      <c r="M1285" s="47" t="s">
        <v>1869</v>
      </c>
    </row>
    <row r="1286" spans="1:13" ht="11.25" customHeight="1" x14ac:dyDescent="0.25">
      <c r="A1286" s="47" t="s">
        <v>28264</v>
      </c>
      <c r="B1286" s="47" t="s">
        <v>9996</v>
      </c>
      <c r="C1286" s="47" t="s">
        <v>10513</v>
      </c>
      <c r="D1286" s="47" t="s">
        <v>12780</v>
      </c>
      <c r="E1286" s="47" t="s">
        <v>1152</v>
      </c>
      <c r="F1286" s="47" t="s">
        <v>4955</v>
      </c>
      <c r="G1286" s="47" t="s">
        <v>4955</v>
      </c>
      <c r="H1286" s="47">
        <v>1</v>
      </c>
      <c r="I1286" s="43">
        <v>143.69</v>
      </c>
      <c r="J1286" s="47" t="s">
        <v>16833</v>
      </c>
      <c r="K1286" s="47" t="s">
        <v>16834</v>
      </c>
      <c r="L1286" s="47" t="s">
        <v>1820</v>
      </c>
      <c r="M1286" s="47" t="s">
        <v>1869</v>
      </c>
    </row>
    <row r="1287" spans="1:13" ht="11.25" customHeight="1" x14ac:dyDescent="0.25">
      <c r="A1287" s="47" t="s">
        <v>28265</v>
      </c>
      <c r="B1287" s="47" t="s">
        <v>9996</v>
      </c>
      <c r="C1287" s="47" t="s">
        <v>10513</v>
      </c>
      <c r="D1287" s="47" t="s">
        <v>12781</v>
      </c>
      <c r="E1287" s="47" t="s">
        <v>1152</v>
      </c>
      <c r="F1287" s="47" t="s">
        <v>4955</v>
      </c>
      <c r="G1287" s="47" t="s">
        <v>4955</v>
      </c>
      <c r="H1287" s="47">
        <v>1</v>
      </c>
      <c r="I1287" s="43">
        <v>143.69</v>
      </c>
      <c r="J1287" s="47" t="s">
        <v>16833</v>
      </c>
      <c r="K1287" s="47" t="s">
        <v>16834</v>
      </c>
      <c r="L1287" s="47" t="s">
        <v>1820</v>
      </c>
      <c r="M1287" s="47" t="s">
        <v>1869</v>
      </c>
    </row>
    <row r="1288" spans="1:13" ht="11.25" customHeight="1" x14ac:dyDescent="0.25">
      <c r="A1288" s="47" t="s">
        <v>28266</v>
      </c>
      <c r="B1288" s="47" t="s">
        <v>9996</v>
      </c>
      <c r="C1288" s="47" t="s">
        <v>10513</v>
      </c>
      <c r="D1288" s="47" t="s">
        <v>12782</v>
      </c>
      <c r="E1288" s="47" t="s">
        <v>1152</v>
      </c>
      <c r="F1288" s="47" t="s">
        <v>4955</v>
      </c>
      <c r="G1288" s="47" t="s">
        <v>4955</v>
      </c>
      <c r="H1288" s="47">
        <v>1</v>
      </c>
      <c r="I1288" s="43">
        <v>143.69</v>
      </c>
      <c r="J1288" s="47" t="s">
        <v>16833</v>
      </c>
      <c r="K1288" s="47" t="s">
        <v>16834</v>
      </c>
      <c r="L1288" s="47" t="s">
        <v>1820</v>
      </c>
      <c r="M1288" s="47" t="s">
        <v>1869</v>
      </c>
    </row>
    <row r="1289" spans="1:13" ht="11.25" customHeight="1" x14ac:dyDescent="0.25">
      <c r="A1289" s="47" t="s">
        <v>28267</v>
      </c>
      <c r="B1289" s="47" t="s">
        <v>9996</v>
      </c>
      <c r="C1289" s="47" t="s">
        <v>10513</v>
      </c>
      <c r="D1289" s="47" t="s">
        <v>12783</v>
      </c>
      <c r="E1289" s="47" t="s">
        <v>1152</v>
      </c>
      <c r="F1289" s="47" t="s">
        <v>4955</v>
      </c>
      <c r="G1289" s="47" t="s">
        <v>4955</v>
      </c>
      <c r="H1289" s="47">
        <v>1</v>
      </c>
      <c r="I1289" s="43">
        <v>143.69</v>
      </c>
      <c r="J1289" s="47" t="s">
        <v>16833</v>
      </c>
      <c r="K1289" s="47" t="s">
        <v>16834</v>
      </c>
      <c r="L1289" s="47" t="s">
        <v>1820</v>
      </c>
      <c r="M1289" s="47" t="s">
        <v>1869</v>
      </c>
    </row>
    <row r="1290" spans="1:13" ht="11.25" customHeight="1" x14ac:dyDescent="0.25">
      <c r="A1290" s="47" t="s">
        <v>28268</v>
      </c>
      <c r="B1290" s="47" t="s">
        <v>9996</v>
      </c>
      <c r="C1290" s="47" t="s">
        <v>10513</v>
      </c>
      <c r="D1290" s="47" t="s">
        <v>12784</v>
      </c>
      <c r="E1290" s="47" t="s">
        <v>1152</v>
      </c>
      <c r="F1290" s="47" t="s">
        <v>4955</v>
      </c>
      <c r="G1290" s="47" t="s">
        <v>4955</v>
      </c>
      <c r="H1290" s="47">
        <v>1</v>
      </c>
      <c r="I1290" s="43">
        <v>143.69</v>
      </c>
      <c r="J1290" s="47" t="s">
        <v>16833</v>
      </c>
      <c r="K1290" s="47" t="s">
        <v>16834</v>
      </c>
      <c r="L1290" s="47" t="s">
        <v>1820</v>
      </c>
      <c r="M1290" s="47" t="s">
        <v>1869</v>
      </c>
    </row>
    <row r="1291" spans="1:13" ht="11.25" customHeight="1" x14ac:dyDescent="0.25">
      <c r="A1291" s="47" t="s">
        <v>28269</v>
      </c>
      <c r="B1291" s="47" t="s">
        <v>9996</v>
      </c>
      <c r="C1291" s="47" t="s">
        <v>12785</v>
      </c>
      <c r="D1291" s="47" t="s">
        <v>12786</v>
      </c>
      <c r="E1291" s="47" t="s">
        <v>6363</v>
      </c>
      <c r="F1291" s="47" t="s">
        <v>1152</v>
      </c>
      <c r="G1291" s="47" t="s">
        <v>1152</v>
      </c>
      <c r="H1291" s="47">
        <v>6</v>
      </c>
      <c r="I1291" s="43">
        <v>1072.4100000000001</v>
      </c>
      <c r="J1291" s="47" t="s">
        <v>16833</v>
      </c>
      <c r="K1291" s="47" t="s">
        <v>16834</v>
      </c>
      <c r="L1291" s="47" t="s">
        <v>391</v>
      </c>
      <c r="M1291" s="47" t="s">
        <v>390</v>
      </c>
    </row>
    <row r="1292" spans="1:13" ht="11.25" customHeight="1" x14ac:dyDescent="0.25">
      <c r="A1292" s="47" t="s">
        <v>28270</v>
      </c>
      <c r="B1292" s="47" t="s">
        <v>9996</v>
      </c>
      <c r="C1292" s="47" t="s">
        <v>12785</v>
      </c>
      <c r="D1292" s="47" t="s">
        <v>12786</v>
      </c>
      <c r="E1292" s="47" t="s">
        <v>6363</v>
      </c>
      <c r="F1292" s="47" t="s">
        <v>1152</v>
      </c>
      <c r="G1292" s="47" t="s">
        <v>1152</v>
      </c>
      <c r="H1292" s="47">
        <v>5</v>
      </c>
      <c r="I1292" s="43">
        <v>893.68</v>
      </c>
      <c r="J1292" s="47" t="s">
        <v>16833</v>
      </c>
      <c r="K1292" s="47" t="s">
        <v>16834</v>
      </c>
      <c r="L1292" s="47" t="s">
        <v>391</v>
      </c>
      <c r="M1292" s="47" t="s">
        <v>390</v>
      </c>
    </row>
    <row r="1293" spans="1:13" ht="11.25" customHeight="1" x14ac:dyDescent="0.25">
      <c r="A1293" s="47" t="s">
        <v>28271</v>
      </c>
      <c r="B1293" s="47" t="s">
        <v>9996</v>
      </c>
      <c r="C1293" s="47" t="s">
        <v>12785</v>
      </c>
      <c r="D1293" s="47" t="s">
        <v>12786</v>
      </c>
      <c r="E1293" s="47" t="s">
        <v>6363</v>
      </c>
      <c r="F1293" s="47" t="s">
        <v>1152</v>
      </c>
      <c r="G1293" s="47" t="s">
        <v>1152</v>
      </c>
      <c r="H1293" s="47">
        <v>4</v>
      </c>
      <c r="I1293" s="43">
        <v>714.94</v>
      </c>
      <c r="J1293" s="47" t="s">
        <v>16833</v>
      </c>
      <c r="K1293" s="47" t="s">
        <v>16834</v>
      </c>
      <c r="L1293" s="47" t="s">
        <v>391</v>
      </c>
      <c r="M1293" s="47" t="s">
        <v>390</v>
      </c>
    </row>
    <row r="1294" spans="1:13" ht="11.25" customHeight="1" x14ac:dyDescent="0.25">
      <c r="A1294" s="47" t="s">
        <v>28272</v>
      </c>
      <c r="B1294" s="47" t="s">
        <v>9996</v>
      </c>
      <c r="C1294" s="47" t="s">
        <v>12785</v>
      </c>
      <c r="D1294" s="47" t="s">
        <v>12786</v>
      </c>
      <c r="E1294" s="47" t="s">
        <v>6363</v>
      </c>
      <c r="F1294" s="47" t="s">
        <v>1152</v>
      </c>
      <c r="G1294" s="47" t="s">
        <v>1152</v>
      </c>
      <c r="H1294" s="47">
        <v>7</v>
      </c>
      <c r="I1294" s="43">
        <v>1251.1500000000001</v>
      </c>
      <c r="J1294" s="47" t="s">
        <v>16833</v>
      </c>
      <c r="K1294" s="47" t="s">
        <v>16834</v>
      </c>
      <c r="L1294" s="47" t="s">
        <v>391</v>
      </c>
      <c r="M1294" s="47" t="s">
        <v>390</v>
      </c>
    </row>
    <row r="1295" spans="1:13" ht="11.25" customHeight="1" x14ac:dyDescent="0.25">
      <c r="A1295" s="47" t="s">
        <v>28273</v>
      </c>
      <c r="B1295" s="47" t="s">
        <v>9996</v>
      </c>
      <c r="C1295" s="47" t="s">
        <v>12785</v>
      </c>
      <c r="D1295" s="47" t="s">
        <v>12786</v>
      </c>
      <c r="E1295" s="47" t="s">
        <v>6363</v>
      </c>
      <c r="F1295" s="47" t="s">
        <v>1152</v>
      </c>
      <c r="G1295" s="47" t="s">
        <v>1152</v>
      </c>
      <c r="H1295" s="47">
        <v>8</v>
      </c>
      <c r="I1295" s="43">
        <v>1429.88</v>
      </c>
      <c r="J1295" s="47" t="s">
        <v>16833</v>
      </c>
      <c r="K1295" s="47" t="s">
        <v>16834</v>
      </c>
      <c r="L1295" s="47" t="s">
        <v>391</v>
      </c>
      <c r="M1295" s="47" t="s">
        <v>390</v>
      </c>
    </row>
    <row r="1296" spans="1:13" ht="11.25" customHeight="1" x14ac:dyDescent="0.25">
      <c r="A1296" s="47" t="s">
        <v>28274</v>
      </c>
      <c r="B1296" s="47" t="s">
        <v>9996</v>
      </c>
      <c r="C1296" s="47" t="s">
        <v>12785</v>
      </c>
      <c r="D1296" s="47" t="s">
        <v>12786</v>
      </c>
      <c r="E1296" s="47" t="s">
        <v>6363</v>
      </c>
      <c r="F1296" s="47" t="s">
        <v>1152</v>
      </c>
      <c r="G1296" s="47" t="s">
        <v>1152</v>
      </c>
      <c r="H1296" s="47">
        <v>8</v>
      </c>
      <c r="I1296" s="43">
        <v>1429.88</v>
      </c>
      <c r="J1296" s="47" t="s">
        <v>16833</v>
      </c>
      <c r="K1296" s="47" t="s">
        <v>16834</v>
      </c>
      <c r="L1296" s="47" t="s">
        <v>391</v>
      </c>
      <c r="M1296" s="47" t="s">
        <v>390</v>
      </c>
    </row>
    <row r="1297" spans="1:13" ht="11.25" customHeight="1" x14ac:dyDescent="0.25">
      <c r="A1297" s="47" t="s">
        <v>28275</v>
      </c>
      <c r="B1297" s="47" t="s">
        <v>9996</v>
      </c>
      <c r="C1297" s="47" t="s">
        <v>12785</v>
      </c>
      <c r="D1297" s="47" t="s">
        <v>12786</v>
      </c>
      <c r="E1297" s="47" t="s">
        <v>6363</v>
      </c>
      <c r="F1297" s="47" t="s">
        <v>1152</v>
      </c>
      <c r="G1297" s="47" t="s">
        <v>1152</v>
      </c>
      <c r="H1297" s="47">
        <v>6</v>
      </c>
      <c r="I1297" s="43">
        <v>1072.4100000000001</v>
      </c>
      <c r="J1297" s="47" t="s">
        <v>16833</v>
      </c>
      <c r="K1297" s="47" t="s">
        <v>16834</v>
      </c>
      <c r="L1297" s="47" t="s">
        <v>391</v>
      </c>
      <c r="M1297" s="47" t="s">
        <v>390</v>
      </c>
    </row>
    <row r="1298" spans="1:13" ht="11.25" customHeight="1" x14ac:dyDescent="0.25">
      <c r="A1298" s="47" t="s">
        <v>28276</v>
      </c>
      <c r="B1298" s="47" t="s">
        <v>9996</v>
      </c>
      <c r="C1298" s="47" t="s">
        <v>12785</v>
      </c>
      <c r="D1298" s="47" t="s">
        <v>12786</v>
      </c>
      <c r="E1298" s="47" t="s">
        <v>6363</v>
      </c>
      <c r="F1298" s="47" t="s">
        <v>1152</v>
      </c>
      <c r="G1298" s="47" t="s">
        <v>1152</v>
      </c>
      <c r="H1298" s="47">
        <v>6</v>
      </c>
      <c r="I1298" s="43">
        <v>1072.4100000000001</v>
      </c>
      <c r="J1298" s="47" t="s">
        <v>16833</v>
      </c>
      <c r="K1298" s="47" t="s">
        <v>16834</v>
      </c>
      <c r="L1298" s="47" t="s">
        <v>391</v>
      </c>
      <c r="M1298" s="47" t="s">
        <v>390</v>
      </c>
    </row>
    <row r="1299" spans="1:13" ht="11.25" customHeight="1" x14ac:dyDescent="0.25">
      <c r="A1299" s="47" t="s">
        <v>28277</v>
      </c>
      <c r="B1299" s="47" t="s">
        <v>9996</v>
      </c>
      <c r="C1299" s="47" t="s">
        <v>12785</v>
      </c>
      <c r="D1299" s="47" t="s">
        <v>12786</v>
      </c>
      <c r="E1299" s="47" t="s">
        <v>6363</v>
      </c>
      <c r="F1299" s="47" t="s">
        <v>1152</v>
      </c>
      <c r="G1299" s="47" t="s">
        <v>1152</v>
      </c>
      <c r="H1299" s="47">
        <v>7</v>
      </c>
      <c r="I1299" s="43">
        <v>1251.1500000000001</v>
      </c>
      <c r="J1299" s="47" t="s">
        <v>16833</v>
      </c>
      <c r="K1299" s="47" t="s">
        <v>16834</v>
      </c>
      <c r="L1299" s="47" t="s">
        <v>391</v>
      </c>
      <c r="M1299" s="47" t="s">
        <v>390</v>
      </c>
    </row>
    <row r="1300" spans="1:13" ht="11.25" customHeight="1" x14ac:dyDescent="0.25">
      <c r="A1300" s="47" t="s">
        <v>28278</v>
      </c>
      <c r="B1300" s="47" t="s">
        <v>9996</v>
      </c>
      <c r="C1300" s="47" t="s">
        <v>10513</v>
      </c>
      <c r="D1300" s="47" t="s">
        <v>12787</v>
      </c>
      <c r="E1300" s="47" t="s">
        <v>1152</v>
      </c>
      <c r="F1300" s="47" t="s">
        <v>4955</v>
      </c>
      <c r="G1300" s="47" t="s">
        <v>4955</v>
      </c>
      <c r="H1300" s="47">
        <v>1</v>
      </c>
      <c r="I1300" s="43">
        <v>143.69</v>
      </c>
      <c r="J1300" s="47" t="s">
        <v>16833</v>
      </c>
      <c r="K1300" s="47" t="s">
        <v>16834</v>
      </c>
      <c r="L1300" s="47" t="s">
        <v>1820</v>
      </c>
      <c r="M1300" s="47" t="s">
        <v>1869</v>
      </c>
    </row>
    <row r="1301" spans="1:13" ht="11.25" customHeight="1" x14ac:dyDescent="0.25">
      <c r="A1301" s="47" t="s">
        <v>28279</v>
      </c>
      <c r="B1301" s="47" t="s">
        <v>9996</v>
      </c>
      <c r="C1301" s="47" t="s">
        <v>10513</v>
      </c>
      <c r="D1301" s="47" t="s">
        <v>12788</v>
      </c>
      <c r="E1301" s="47" t="s">
        <v>1152</v>
      </c>
      <c r="F1301" s="47" t="s">
        <v>4955</v>
      </c>
      <c r="G1301" s="47" t="s">
        <v>4955</v>
      </c>
      <c r="H1301" s="47">
        <v>1</v>
      </c>
      <c r="I1301" s="43">
        <v>113.12</v>
      </c>
      <c r="J1301" s="47" t="s">
        <v>16833</v>
      </c>
      <c r="K1301" s="47" t="s">
        <v>16834</v>
      </c>
      <c r="L1301" s="47" t="s">
        <v>1820</v>
      </c>
      <c r="M1301" s="47" t="s">
        <v>1869</v>
      </c>
    </row>
    <row r="1302" spans="1:13" ht="11.25" customHeight="1" x14ac:dyDescent="0.25">
      <c r="A1302" s="47" t="s">
        <v>28280</v>
      </c>
      <c r="B1302" s="47" t="s">
        <v>9996</v>
      </c>
      <c r="C1302" s="47" t="s">
        <v>10513</v>
      </c>
      <c r="D1302" s="47" t="s">
        <v>12789</v>
      </c>
      <c r="E1302" s="47" t="s">
        <v>1152</v>
      </c>
      <c r="F1302" s="47" t="s">
        <v>4955</v>
      </c>
      <c r="G1302" s="47" t="s">
        <v>4955</v>
      </c>
      <c r="H1302" s="47">
        <v>1</v>
      </c>
      <c r="I1302" s="43">
        <v>143.69</v>
      </c>
      <c r="J1302" s="47" t="s">
        <v>16833</v>
      </c>
      <c r="K1302" s="47" t="s">
        <v>16834</v>
      </c>
      <c r="L1302" s="47" t="s">
        <v>1820</v>
      </c>
      <c r="M1302" s="47" t="s">
        <v>1869</v>
      </c>
    </row>
    <row r="1303" spans="1:13" ht="11.25" customHeight="1" x14ac:dyDescent="0.25">
      <c r="A1303" s="47" t="s">
        <v>28281</v>
      </c>
      <c r="B1303" s="47" t="s">
        <v>9996</v>
      </c>
      <c r="C1303" s="47" t="s">
        <v>10513</v>
      </c>
      <c r="D1303" s="47" t="s">
        <v>12790</v>
      </c>
      <c r="E1303" s="47" t="s">
        <v>1152</v>
      </c>
      <c r="F1303" s="47" t="s">
        <v>4955</v>
      </c>
      <c r="G1303" s="47" t="s">
        <v>4955</v>
      </c>
      <c r="H1303" s="47">
        <v>1</v>
      </c>
      <c r="I1303" s="43">
        <v>143.69</v>
      </c>
      <c r="J1303" s="47" t="s">
        <v>16833</v>
      </c>
      <c r="K1303" s="47" t="s">
        <v>16834</v>
      </c>
      <c r="L1303" s="47" t="s">
        <v>1820</v>
      </c>
      <c r="M1303" s="47" t="s">
        <v>1869</v>
      </c>
    </row>
    <row r="1304" spans="1:13" ht="11.25" customHeight="1" x14ac:dyDescent="0.25">
      <c r="A1304" s="47" t="s">
        <v>28282</v>
      </c>
      <c r="B1304" s="47" t="s">
        <v>9996</v>
      </c>
      <c r="C1304" s="47" t="s">
        <v>10022</v>
      </c>
      <c r="D1304" s="47" t="s">
        <v>12791</v>
      </c>
      <c r="E1304" s="47" t="s">
        <v>1152</v>
      </c>
      <c r="F1304" s="47" t="s">
        <v>4955</v>
      </c>
      <c r="G1304" s="47" t="s">
        <v>4955</v>
      </c>
      <c r="H1304" s="47">
        <v>1</v>
      </c>
      <c r="I1304" s="43">
        <v>58.48</v>
      </c>
      <c r="J1304" s="47" t="s">
        <v>16910</v>
      </c>
      <c r="K1304" s="47" t="s">
        <v>16930</v>
      </c>
      <c r="L1304" s="47" t="s">
        <v>1809</v>
      </c>
      <c r="M1304" s="47" t="s">
        <v>1874</v>
      </c>
    </row>
    <row r="1305" spans="1:13" ht="11.25" customHeight="1" x14ac:dyDescent="0.25">
      <c r="A1305" s="47" t="s">
        <v>28283</v>
      </c>
      <c r="B1305" s="47" t="s">
        <v>9996</v>
      </c>
      <c r="C1305" s="47" t="s">
        <v>10002</v>
      </c>
      <c r="D1305" s="47" t="s">
        <v>11446</v>
      </c>
      <c r="E1305" s="47" t="s">
        <v>6625</v>
      </c>
      <c r="F1305" s="47" t="s">
        <v>12792</v>
      </c>
      <c r="G1305" s="47" t="s">
        <v>12793</v>
      </c>
      <c r="H1305" s="47">
        <v>1</v>
      </c>
      <c r="I1305" s="43">
        <v>670.15</v>
      </c>
      <c r="J1305" s="47" t="s">
        <v>16833</v>
      </c>
      <c r="K1305" s="47" t="s">
        <v>16834</v>
      </c>
      <c r="L1305" s="47" t="s">
        <v>1820</v>
      </c>
      <c r="M1305" s="47" t="s">
        <v>1893</v>
      </c>
    </row>
    <row r="1306" spans="1:13" ht="11.25" customHeight="1" x14ac:dyDescent="0.25">
      <c r="A1306" s="47" t="s">
        <v>28284</v>
      </c>
      <c r="B1306" s="47" t="s">
        <v>9996</v>
      </c>
      <c r="C1306" s="47" t="s">
        <v>12794</v>
      </c>
      <c r="D1306" s="47" t="s">
        <v>12794</v>
      </c>
      <c r="E1306" s="47" t="s">
        <v>4955</v>
      </c>
      <c r="F1306" s="47" t="s">
        <v>4955</v>
      </c>
      <c r="G1306" s="47" t="s">
        <v>4955</v>
      </c>
      <c r="H1306" s="47">
        <v>1</v>
      </c>
      <c r="I1306" s="43">
        <v>1195.5999999999999</v>
      </c>
      <c r="J1306" s="47" t="s">
        <v>16851</v>
      </c>
      <c r="K1306" s="47" t="s">
        <v>16899</v>
      </c>
      <c r="L1306" s="47" t="s">
        <v>1799</v>
      </c>
      <c r="M1306" s="47" t="s">
        <v>12795</v>
      </c>
    </row>
    <row r="1307" spans="1:13" ht="11.25" customHeight="1" x14ac:dyDescent="0.25">
      <c r="A1307" s="47" t="s">
        <v>28285</v>
      </c>
      <c r="B1307" s="47" t="s">
        <v>9996</v>
      </c>
      <c r="C1307" s="47" t="s">
        <v>11247</v>
      </c>
      <c r="D1307" s="47" t="s">
        <v>11247</v>
      </c>
      <c r="E1307" s="47" t="s">
        <v>12796</v>
      </c>
      <c r="F1307" s="47" t="s">
        <v>12797</v>
      </c>
      <c r="G1307" s="47" t="s">
        <v>12798</v>
      </c>
      <c r="H1307" s="47">
        <v>1</v>
      </c>
      <c r="I1307" s="43">
        <v>738.08</v>
      </c>
      <c r="J1307" s="47" t="s">
        <v>16833</v>
      </c>
      <c r="K1307" s="47" t="s">
        <v>16834</v>
      </c>
      <c r="L1307" s="47" t="s">
        <v>391</v>
      </c>
      <c r="M1307" s="47" t="s">
        <v>939</v>
      </c>
    </row>
    <row r="1308" spans="1:13" ht="11.25" customHeight="1" x14ac:dyDescent="0.25">
      <c r="A1308" s="47" t="s">
        <v>28286</v>
      </c>
      <c r="B1308" s="47" t="s">
        <v>9996</v>
      </c>
      <c r="C1308" s="47" t="s">
        <v>12799</v>
      </c>
      <c r="D1308" s="47" t="s">
        <v>12799</v>
      </c>
      <c r="E1308" s="47" t="s">
        <v>4955</v>
      </c>
      <c r="F1308" s="47" t="s">
        <v>12800</v>
      </c>
      <c r="G1308" s="47" t="s">
        <v>12801</v>
      </c>
      <c r="H1308" s="47">
        <v>1</v>
      </c>
      <c r="I1308" s="43">
        <v>495.9</v>
      </c>
      <c r="J1308" s="47" t="s">
        <v>16833</v>
      </c>
      <c r="K1308" s="47" t="s">
        <v>16834</v>
      </c>
      <c r="L1308" s="47" t="s">
        <v>1820</v>
      </c>
      <c r="M1308" s="47" t="s">
        <v>1869</v>
      </c>
    </row>
    <row r="1309" spans="1:13" ht="11.25" customHeight="1" x14ac:dyDescent="0.25">
      <c r="A1309" s="47" t="s">
        <v>28287</v>
      </c>
      <c r="B1309" s="47" t="s">
        <v>9996</v>
      </c>
      <c r="C1309" s="47" t="s">
        <v>12802</v>
      </c>
      <c r="D1309" s="47" t="s">
        <v>12802</v>
      </c>
      <c r="E1309" s="47" t="s">
        <v>12796</v>
      </c>
      <c r="F1309" s="47" t="s">
        <v>12797</v>
      </c>
      <c r="G1309" s="47" t="s">
        <v>12803</v>
      </c>
      <c r="H1309" s="47">
        <v>1</v>
      </c>
      <c r="I1309" s="43">
        <v>8201.19</v>
      </c>
      <c r="J1309" s="47" t="s">
        <v>16833</v>
      </c>
      <c r="K1309" s="47" t="s">
        <v>16834</v>
      </c>
      <c r="L1309" s="47" t="s">
        <v>1820</v>
      </c>
      <c r="M1309" s="47" t="s">
        <v>1916</v>
      </c>
    </row>
    <row r="1310" spans="1:13" ht="11.25" customHeight="1" x14ac:dyDescent="0.25">
      <c r="A1310" s="47" t="s">
        <v>28288</v>
      </c>
      <c r="B1310" s="47" t="s">
        <v>9996</v>
      </c>
      <c r="C1310" s="47" t="s">
        <v>12804</v>
      </c>
      <c r="D1310" s="47" t="s">
        <v>12804</v>
      </c>
      <c r="E1310" s="47" t="s">
        <v>12796</v>
      </c>
      <c r="F1310" s="47" t="s">
        <v>12805</v>
      </c>
      <c r="G1310" s="47" t="s">
        <v>12806</v>
      </c>
      <c r="H1310" s="47">
        <v>1</v>
      </c>
      <c r="I1310" s="43">
        <v>8201.19</v>
      </c>
      <c r="J1310" s="47" t="s">
        <v>16833</v>
      </c>
      <c r="K1310" s="47" t="s">
        <v>16834</v>
      </c>
      <c r="L1310" s="47" t="s">
        <v>1820</v>
      </c>
      <c r="M1310" s="47" t="s">
        <v>1916</v>
      </c>
    </row>
    <row r="1311" spans="1:13" ht="11.25" customHeight="1" x14ac:dyDescent="0.25">
      <c r="A1311" s="47" t="s">
        <v>28289</v>
      </c>
      <c r="B1311" s="47" t="s">
        <v>9996</v>
      </c>
      <c r="C1311" s="47" t="s">
        <v>12807</v>
      </c>
      <c r="D1311" s="47" t="s">
        <v>12807</v>
      </c>
      <c r="E1311" s="47" t="s">
        <v>4177</v>
      </c>
      <c r="F1311" s="47" t="s">
        <v>12808</v>
      </c>
      <c r="G1311" s="47" t="s">
        <v>12809</v>
      </c>
      <c r="H1311" s="47">
        <v>1</v>
      </c>
      <c r="I1311" s="43">
        <v>1487.47</v>
      </c>
      <c r="J1311" s="47" t="s">
        <v>16833</v>
      </c>
      <c r="K1311" s="47" t="s">
        <v>16834</v>
      </c>
      <c r="L1311" s="47" t="s">
        <v>391</v>
      </c>
      <c r="M1311" s="47" t="s">
        <v>1907</v>
      </c>
    </row>
    <row r="1312" spans="1:13" ht="11.25" customHeight="1" x14ac:dyDescent="0.25">
      <c r="A1312" s="47" t="s">
        <v>28290</v>
      </c>
      <c r="B1312" s="47" t="s">
        <v>9996</v>
      </c>
      <c r="C1312" s="47" t="s">
        <v>12810</v>
      </c>
      <c r="D1312" s="47" t="s">
        <v>12810</v>
      </c>
      <c r="E1312" s="47" t="s">
        <v>4177</v>
      </c>
      <c r="F1312" s="47" t="s">
        <v>12808</v>
      </c>
      <c r="G1312" s="47" t="s">
        <v>12811</v>
      </c>
      <c r="H1312" s="47">
        <v>1</v>
      </c>
      <c r="I1312" s="43">
        <v>1487.47</v>
      </c>
      <c r="J1312" s="47" t="s">
        <v>16833</v>
      </c>
      <c r="K1312" s="47" t="s">
        <v>16834</v>
      </c>
      <c r="L1312" s="47" t="s">
        <v>391</v>
      </c>
      <c r="M1312" s="47" t="s">
        <v>1907</v>
      </c>
    </row>
    <row r="1313" spans="1:13" ht="11.25" customHeight="1" x14ac:dyDescent="0.25">
      <c r="A1313" s="47" t="s">
        <v>28291</v>
      </c>
      <c r="B1313" s="47" t="s">
        <v>9996</v>
      </c>
      <c r="C1313" s="47" t="s">
        <v>12812</v>
      </c>
      <c r="D1313" s="47" t="s">
        <v>12812</v>
      </c>
      <c r="E1313" s="47" t="s">
        <v>4177</v>
      </c>
      <c r="F1313" s="47" t="s">
        <v>12808</v>
      </c>
      <c r="G1313" s="47" t="s">
        <v>12813</v>
      </c>
      <c r="H1313" s="47">
        <v>1</v>
      </c>
      <c r="I1313" s="43">
        <v>1487.47</v>
      </c>
      <c r="J1313" s="47" t="s">
        <v>16833</v>
      </c>
      <c r="K1313" s="47" t="s">
        <v>16834</v>
      </c>
      <c r="L1313" s="47" t="s">
        <v>389</v>
      </c>
      <c r="M1313" s="47" t="s">
        <v>390</v>
      </c>
    </row>
    <row r="1314" spans="1:13" ht="11.25" customHeight="1" x14ac:dyDescent="0.25">
      <c r="A1314" s="47" t="s">
        <v>28292</v>
      </c>
      <c r="B1314" s="47" t="s">
        <v>9996</v>
      </c>
      <c r="C1314" s="47" t="s">
        <v>12814</v>
      </c>
      <c r="D1314" s="47" t="s">
        <v>12814</v>
      </c>
      <c r="E1314" s="47" t="s">
        <v>4177</v>
      </c>
      <c r="F1314" s="47" t="s">
        <v>12808</v>
      </c>
      <c r="G1314" s="47" t="s">
        <v>12815</v>
      </c>
      <c r="H1314" s="47">
        <v>1</v>
      </c>
      <c r="I1314" s="43">
        <v>1487.47</v>
      </c>
      <c r="J1314" s="47" t="s">
        <v>16833</v>
      </c>
      <c r="K1314" s="47" t="s">
        <v>16834</v>
      </c>
      <c r="L1314" s="47" t="s">
        <v>391</v>
      </c>
      <c r="M1314" s="47" t="s">
        <v>1907</v>
      </c>
    </row>
    <row r="1315" spans="1:13" ht="11.25" customHeight="1" x14ac:dyDescent="0.25">
      <c r="A1315" s="47" t="s">
        <v>28293</v>
      </c>
      <c r="B1315" s="47" t="s">
        <v>9996</v>
      </c>
      <c r="C1315" s="47" t="s">
        <v>12816</v>
      </c>
      <c r="D1315" s="47" t="s">
        <v>12816</v>
      </c>
      <c r="E1315" s="47" t="s">
        <v>4177</v>
      </c>
      <c r="F1315" s="47" t="s">
        <v>12808</v>
      </c>
      <c r="G1315" s="47" t="s">
        <v>12817</v>
      </c>
      <c r="H1315" s="47">
        <v>1</v>
      </c>
      <c r="I1315" s="43">
        <v>1487.47</v>
      </c>
      <c r="J1315" s="47" t="s">
        <v>16833</v>
      </c>
      <c r="K1315" s="47" t="s">
        <v>16834</v>
      </c>
      <c r="L1315" s="47" t="s">
        <v>391</v>
      </c>
      <c r="M1315" s="47" t="s">
        <v>1907</v>
      </c>
    </row>
    <row r="1316" spans="1:13" ht="11.25" customHeight="1" x14ac:dyDescent="0.25">
      <c r="A1316" s="47" t="s">
        <v>28294</v>
      </c>
      <c r="B1316" s="47" t="s">
        <v>9996</v>
      </c>
      <c r="C1316" s="47" t="s">
        <v>12818</v>
      </c>
      <c r="D1316" s="47" t="s">
        <v>12818</v>
      </c>
      <c r="E1316" s="47" t="s">
        <v>4177</v>
      </c>
      <c r="F1316" s="47" t="s">
        <v>12808</v>
      </c>
      <c r="G1316" s="47" t="s">
        <v>12819</v>
      </c>
      <c r="H1316" s="47">
        <v>1</v>
      </c>
      <c r="I1316" s="43">
        <v>1487.47</v>
      </c>
      <c r="J1316" s="47" t="s">
        <v>16833</v>
      </c>
      <c r="K1316" s="47" t="s">
        <v>16834</v>
      </c>
      <c r="L1316" s="47" t="s">
        <v>1820</v>
      </c>
      <c r="M1316" s="47" t="s">
        <v>1921</v>
      </c>
    </row>
    <row r="1317" spans="1:13" ht="11.25" customHeight="1" x14ac:dyDescent="0.25">
      <c r="A1317" s="47" t="s">
        <v>28295</v>
      </c>
      <c r="B1317" s="47" t="s">
        <v>9996</v>
      </c>
      <c r="C1317" s="47" t="s">
        <v>12820</v>
      </c>
      <c r="D1317" s="47" t="s">
        <v>12820</v>
      </c>
      <c r="E1317" s="47" t="s">
        <v>4177</v>
      </c>
      <c r="F1317" s="47" t="s">
        <v>12808</v>
      </c>
      <c r="G1317" s="47" t="s">
        <v>12821</v>
      </c>
      <c r="H1317" s="47">
        <v>1</v>
      </c>
      <c r="I1317" s="43">
        <v>1487.47</v>
      </c>
      <c r="J1317" s="47" t="s">
        <v>16833</v>
      </c>
      <c r="K1317" s="47" t="s">
        <v>16834</v>
      </c>
      <c r="L1317" s="47" t="s">
        <v>1820</v>
      </c>
      <c r="M1317" s="47" t="s">
        <v>2252</v>
      </c>
    </row>
    <row r="1318" spans="1:13" ht="11.25" customHeight="1" x14ac:dyDescent="0.25">
      <c r="A1318" s="47" t="s">
        <v>28296</v>
      </c>
      <c r="B1318" s="47" t="s">
        <v>9996</v>
      </c>
      <c r="C1318" s="47" t="s">
        <v>12822</v>
      </c>
      <c r="D1318" s="47" t="s">
        <v>12822</v>
      </c>
      <c r="E1318" s="47" t="s">
        <v>4177</v>
      </c>
      <c r="F1318" s="47" t="s">
        <v>12808</v>
      </c>
      <c r="G1318" s="47" t="s">
        <v>12823</v>
      </c>
      <c r="H1318" s="47">
        <v>1</v>
      </c>
      <c r="I1318" s="43">
        <v>1487.47</v>
      </c>
      <c r="J1318" s="47" t="s">
        <v>16833</v>
      </c>
      <c r="K1318" s="47" t="s">
        <v>16834</v>
      </c>
      <c r="L1318" s="47" t="s">
        <v>1820</v>
      </c>
      <c r="M1318" s="47" t="s">
        <v>1864</v>
      </c>
    </row>
    <row r="1319" spans="1:13" ht="11.25" customHeight="1" x14ac:dyDescent="0.25">
      <c r="A1319" s="47" t="s">
        <v>28297</v>
      </c>
      <c r="B1319" s="47" t="s">
        <v>9996</v>
      </c>
      <c r="C1319" s="47" t="s">
        <v>12824</v>
      </c>
      <c r="D1319" s="47" t="s">
        <v>12824</v>
      </c>
      <c r="E1319" s="47" t="s">
        <v>4177</v>
      </c>
      <c r="F1319" s="47" t="s">
        <v>12808</v>
      </c>
      <c r="G1319" s="47" t="s">
        <v>12825</v>
      </c>
      <c r="H1319" s="47">
        <v>1</v>
      </c>
      <c r="I1319" s="43">
        <v>1487.47</v>
      </c>
      <c r="J1319" s="47" t="s">
        <v>16833</v>
      </c>
      <c r="K1319" s="47" t="s">
        <v>16834</v>
      </c>
      <c r="L1319" s="47" t="s">
        <v>1820</v>
      </c>
      <c r="M1319" s="47" t="s">
        <v>1889</v>
      </c>
    </row>
    <row r="1320" spans="1:13" ht="11.25" customHeight="1" x14ac:dyDescent="0.25">
      <c r="A1320" s="47" t="s">
        <v>28298</v>
      </c>
      <c r="B1320" s="47" t="s">
        <v>9996</v>
      </c>
      <c r="C1320" s="47" t="s">
        <v>12826</v>
      </c>
      <c r="D1320" s="47" t="s">
        <v>12826</v>
      </c>
      <c r="E1320" s="47" t="s">
        <v>4177</v>
      </c>
      <c r="F1320" s="47" t="s">
        <v>12827</v>
      </c>
      <c r="G1320" s="47" t="s">
        <v>12828</v>
      </c>
      <c r="H1320" s="47">
        <v>1</v>
      </c>
      <c r="I1320" s="43">
        <v>1109.0899999999999</v>
      </c>
      <c r="J1320" s="47" t="s">
        <v>16833</v>
      </c>
      <c r="K1320" s="47" t="s">
        <v>16834</v>
      </c>
      <c r="L1320" s="47" t="s">
        <v>391</v>
      </c>
      <c r="M1320" s="47" t="s">
        <v>1867</v>
      </c>
    </row>
    <row r="1321" spans="1:13" ht="11.25" customHeight="1" x14ac:dyDescent="0.25">
      <c r="A1321" s="47" t="s">
        <v>28299</v>
      </c>
      <c r="B1321" s="47" t="s">
        <v>9996</v>
      </c>
      <c r="C1321" s="47" t="s">
        <v>12829</v>
      </c>
      <c r="D1321" s="47" t="s">
        <v>12829</v>
      </c>
      <c r="E1321" s="47" t="s">
        <v>4177</v>
      </c>
      <c r="F1321" s="47" t="s">
        <v>12827</v>
      </c>
      <c r="G1321" s="47" t="s">
        <v>12830</v>
      </c>
      <c r="H1321" s="47">
        <v>1</v>
      </c>
      <c r="I1321" s="43">
        <v>1109.0899999999999</v>
      </c>
      <c r="J1321" s="47" t="s">
        <v>16833</v>
      </c>
      <c r="K1321" s="47" t="s">
        <v>16834</v>
      </c>
      <c r="L1321" s="47" t="s">
        <v>391</v>
      </c>
      <c r="M1321" s="47" t="s">
        <v>1907</v>
      </c>
    </row>
    <row r="1322" spans="1:13" ht="11.25" customHeight="1" x14ac:dyDescent="0.25">
      <c r="A1322" s="47" t="s">
        <v>28300</v>
      </c>
      <c r="B1322" s="47" t="s">
        <v>9996</v>
      </c>
      <c r="C1322" s="47" t="s">
        <v>12831</v>
      </c>
      <c r="D1322" s="47" t="s">
        <v>12831</v>
      </c>
      <c r="E1322" s="47" t="s">
        <v>4177</v>
      </c>
      <c r="F1322" s="47" t="s">
        <v>12827</v>
      </c>
      <c r="G1322" s="47" t="s">
        <v>12832</v>
      </c>
      <c r="H1322" s="47">
        <v>1</v>
      </c>
      <c r="I1322" s="43">
        <v>1109.0899999999999</v>
      </c>
      <c r="J1322" s="47" t="s">
        <v>16833</v>
      </c>
      <c r="K1322" s="47" t="s">
        <v>16834</v>
      </c>
      <c r="L1322" s="47" t="s">
        <v>1820</v>
      </c>
      <c r="M1322" s="47" t="s">
        <v>1907</v>
      </c>
    </row>
    <row r="1323" spans="1:13" ht="11.25" customHeight="1" x14ac:dyDescent="0.25">
      <c r="A1323" s="47" t="s">
        <v>28301</v>
      </c>
      <c r="B1323" s="47" t="s">
        <v>9996</v>
      </c>
      <c r="C1323" s="47" t="s">
        <v>12833</v>
      </c>
      <c r="D1323" s="47" t="s">
        <v>12833</v>
      </c>
      <c r="E1323" s="47" t="s">
        <v>4177</v>
      </c>
      <c r="F1323" s="47" t="s">
        <v>12827</v>
      </c>
      <c r="G1323" s="47" t="s">
        <v>12834</v>
      </c>
      <c r="H1323" s="47">
        <v>1</v>
      </c>
      <c r="I1323" s="43">
        <v>1109.0899999999999</v>
      </c>
      <c r="J1323" s="47" t="s">
        <v>16833</v>
      </c>
      <c r="K1323" s="47" t="s">
        <v>16834</v>
      </c>
      <c r="L1323" s="47" t="s">
        <v>1820</v>
      </c>
      <c r="M1323" s="47" t="s">
        <v>1907</v>
      </c>
    </row>
    <row r="1324" spans="1:13" ht="11.25" customHeight="1" x14ac:dyDescent="0.25">
      <c r="A1324" s="47" t="s">
        <v>28302</v>
      </c>
      <c r="B1324" s="47" t="s">
        <v>9996</v>
      </c>
      <c r="C1324" s="47" t="s">
        <v>12835</v>
      </c>
      <c r="D1324" s="47" t="s">
        <v>12835</v>
      </c>
      <c r="E1324" s="47" t="s">
        <v>4698</v>
      </c>
      <c r="F1324" s="47" t="s">
        <v>12836</v>
      </c>
      <c r="G1324" s="47" t="s">
        <v>12837</v>
      </c>
      <c r="H1324" s="47">
        <v>1</v>
      </c>
      <c r="I1324" s="43">
        <v>1109.0899999999999</v>
      </c>
      <c r="J1324" s="47" t="s">
        <v>16833</v>
      </c>
      <c r="K1324" s="47" t="s">
        <v>16834</v>
      </c>
      <c r="L1324" s="47" t="s">
        <v>1820</v>
      </c>
      <c r="M1324" s="47" t="s">
        <v>1921</v>
      </c>
    </row>
    <row r="1325" spans="1:13" ht="11.25" customHeight="1" x14ac:dyDescent="0.25">
      <c r="A1325" s="47" t="s">
        <v>28303</v>
      </c>
      <c r="B1325" s="47" t="s">
        <v>9996</v>
      </c>
      <c r="C1325" s="47" t="s">
        <v>12838</v>
      </c>
      <c r="D1325" s="47" t="s">
        <v>12838</v>
      </c>
      <c r="E1325" s="47" t="s">
        <v>4698</v>
      </c>
      <c r="F1325" s="47" t="s">
        <v>12836</v>
      </c>
      <c r="G1325" s="47" t="s">
        <v>12839</v>
      </c>
      <c r="H1325" s="47">
        <v>1</v>
      </c>
      <c r="I1325" s="43">
        <v>1109.0899999999999</v>
      </c>
      <c r="J1325" s="47" t="s">
        <v>16833</v>
      </c>
      <c r="K1325" s="47" t="s">
        <v>16834</v>
      </c>
      <c r="L1325" s="47" t="s">
        <v>1820</v>
      </c>
      <c r="M1325" s="47" t="s">
        <v>1921</v>
      </c>
    </row>
    <row r="1326" spans="1:13" ht="11.25" customHeight="1" x14ac:dyDescent="0.25">
      <c r="A1326" s="47" t="s">
        <v>28304</v>
      </c>
      <c r="B1326" s="47" t="s">
        <v>9996</v>
      </c>
      <c r="C1326" s="47" t="s">
        <v>12840</v>
      </c>
      <c r="D1326" s="47" t="s">
        <v>12840</v>
      </c>
      <c r="E1326" s="47" t="s">
        <v>4698</v>
      </c>
      <c r="F1326" s="47" t="s">
        <v>12841</v>
      </c>
      <c r="G1326" s="47" t="s">
        <v>12842</v>
      </c>
      <c r="H1326" s="47">
        <v>1</v>
      </c>
      <c r="I1326" s="43">
        <v>1487.47</v>
      </c>
      <c r="J1326" s="47" t="s">
        <v>16833</v>
      </c>
      <c r="K1326" s="47" t="s">
        <v>16834</v>
      </c>
      <c r="L1326" s="47" t="s">
        <v>1820</v>
      </c>
      <c r="M1326" s="47" t="s">
        <v>1878</v>
      </c>
    </row>
    <row r="1327" spans="1:13" ht="11.25" customHeight="1" x14ac:dyDescent="0.25">
      <c r="A1327" s="47" t="s">
        <v>28305</v>
      </c>
      <c r="B1327" s="47" t="s">
        <v>9996</v>
      </c>
      <c r="C1327" s="47" t="s">
        <v>12843</v>
      </c>
      <c r="D1327" s="47" t="s">
        <v>12843</v>
      </c>
      <c r="E1327" s="47" t="s">
        <v>4698</v>
      </c>
      <c r="F1327" s="47" t="s">
        <v>12844</v>
      </c>
      <c r="G1327" s="47" t="s">
        <v>12845</v>
      </c>
      <c r="H1327" s="47">
        <v>1</v>
      </c>
      <c r="I1327" s="43">
        <v>1109.0899999999999</v>
      </c>
      <c r="J1327" s="47" t="s">
        <v>16833</v>
      </c>
      <c r="K1327" s="47" t="s">
        <v>16869</v>
      </c>
      <c r="L1327" s="47" t="s">
        <v>1675</v>
      </c>
      <c r="M1327" s="47" t="s">
        <v>1874</v>
      </c>
    </row>
    <row r="1328" spans="1:13" ht="11.25" customHeight="1" x14ac:dyDescent="0.25">
      <c r="A1328" s="47" t="s">
        <v>28306</v>
      </c>
      <c r="B1328" s="47" t="s">
        <v>9996</v>
      </c>
      <c r="C1328" s="47" t="s">
        <v>12846</v>
      </c>
      <c r="D1328" s="47" t="s">
        <v>12846</v>
      </c>
      <c r="E1328" s="47" t="s">
        <v>4698</v>
      </c>
      <c r="F1328" s="47" t="s">
        <v>12847</v>
      </c>
      <c r="G1328" s="47" t="s">
        <v>12848</v>
      </c>
      <c r="H1328" s="47">
        <v>1</v>
      </c>
      <c r="I1328" s="43">
        <v>1109.0899999999999</v>
      </c>
      <c r="J1328" s="47" t="s">
        <v>16833</v>
      </c>
      <c r="K1328" s="47" t="s">
        <v>16869</v>
      </c>
      <c r="L1328" s="47" t="s">
        <v>1675</v>
      </c>
      <c r="M1328" s="47" t="s">
        <v>1867</v>
      </c>
    </row>
    <row r="1329" spans="1:13" ht="11.25" customHeight="1" x14ac:dyDescent="0.25">
      <c r="A1329" s="47" t="s">
        <v>28307</v>
      </c>
      <c r="B1329" s="47" t="s">
        <v>9996</v>
      </c>
      <c r="C1329" s="47" t="s">
        <v>12849</v>
      </c>
      <c r="D1329" s="47" t="s">
        <v>12849</v>
      </c>
      <c r="E1329" s="47" t="s">
        <v>4955</v>
      </c>
      <c r="F1329" s="47" t="s">
        <v>12850</v>
      </c>
      <c r="G1329" s="47" t="s">
        <v>12851</v>
      </c>
      <c r="H1329" s="47">
        <v>1</v>
      </c>
      <c r="I1329" s="43">
        <v>6234.02</v>
      </c>
      <c r="J1329" s="47" t="s">
        <v>16833</v>
      </c>
      <c r="K1329" s="47" t="s">
        <v>16834</v>
      </c>
      <c r="L1329" s="47" t="s">
        <v>391</v>
      </c>
      <c r="M1329" s="47" t="s">
        <v>387</v>
      </c>
    </row>
    <row r="1330" spans="1:13" ht="11.25" customHeight="1" x14ac:dyDescent="0.25">
      <c r="A1330" s="47" t="s">
        <v>28308</v>
      </c>
      <c r="B1330" s="47" t="s">
        <v>9996</v>
      </c>
      <c r="C1330" s="47" t="s">
        <v>12852</v>
      </c>
      <c r="D1330" s="47" t="s">
        <v>12852</v>
      </c>
      <c r="E1330" s="47" t="s">
        <v>4955</v>
      </c>
      <c r="F1330" s="47" t="s">
        <v>10873</v>
      </c>
      <c r="G1330" s="47" t="s">
        <v>12853</v>
      </c>
      <c r="H1330" s="47">
        <v>1</v>
      </c>
      <c r="I1330" s="43">
        <v>1545.6</v>
      </c>
      <c r="J1330" s="47" t="s">
        <v>16833</v>
      </c>
      <c r="K1330" s="47" t="s">
        <v>16834</v>
      </c>
      <c r="L1330" s="47" t="s">
        <v>1820</v>
      </c>
      <c r="M1330" s="47" t="s">
        <v>1869</v>
      </c>
    </row>
    <row r="1331" spans="1:13" ht="11.25" customHeight="1" x14ac:dyDescent="0.25">
      <c r="A1331" s="47" t="s">
        <v>28309</v>
      </c>
      <c r="B1331" s="47" t="s">
        <v>9996</v>
      </c>
      <c r="C1331" s="47" t="s">
        <v>12854</v>
      </c>
      <c r="D1331" s="47" t="s">
        <v>12854</v>
      </c>
      <c r="E1331" s="47" t="s">
        <v>4698</v>
      </c>
      <c r="F1331" s="47" t="s">
        <v>12836</v>
      </c>
      <c r="G1331" s="47" t="s">
        <v>12855</v>
      </c>
      <c r="H1331" s="47">
        <v>1</v>
      </c>
      <c r="I1331" s="43">
        <v>1109.0899999999999</v>
      </c>
      <c r="J1331" s="47" t="s">
        <v>16833</v>
      </c>
      <c r="K1331" s="47" t="s">
        <v>16869</v>
      </c>
      <c r="L1331" s="47" t="s">
        <v>1675</v>
      </c>
      <c r="M1331" s="47" t="s">
        <v>1867</v>
      </c>
    </row>
    <row r="1332" spans="1:13" ht="11.25" customHeight="1" x14ac:dyDescent="0.25">
      <c r="A1332" s="47" t="s">
        <v>28310</v>
      </c>
      <c r="B1332" s="47" t="s">
        <v>9996</v>
      </c>
      <c r="C1332" s="47" t="s">
        <v>12856</v>
      </c>
      <c r="D1332" s="47" t="s">
        <v>12856</v>
      </c>
      <c r="E1332" s="47" t="s">
        <v>4698</v>
      </c>
      <c r="F1332" s="47" t="s">
        <v>12847</v>
      </c>
      <c r="G1332" s="47" t="s">
        <v>12857</v>
      </c>
      <c r="H1332" s="47">
        <v>1</v>
      </c>
      <c r="I1332" s="43">
        <v>1109.0899999999999</v>
      </c>
      <c r="J1332" s="47" t="s">
        <v>16851</v>
      </c>
      <c r="K1332" s="47" t="s">
        <v>16876</v>
      </c>
      <c r="L1332" s="47" t="s">
        <v>1708</v>
      </c>
      <c r="M1332" s="47" t="s">
        <v>1887</v>
      </c>
    </row>
    <row r="1333" spans="1:13" ht="11.25" customHeight="1" x14ac:dyDescent="0.25">
      <c r="A1333" s="47" t="s">
        <v>28311</v>
      </c>
      <c r="B1333" s="47" t="s">
        <v>9996</v>
      </c>
      <c r="C1333" s="47" t="s">
        <v>12858</v>
      </c>
      <c r="D1333" s="47" t="s">
        <v>12858</v>
      </c>
      <c r="E1333" s="47" t="s">
        <v>4698</v>
      </c>
      <c r="F1333" s="47" t="s">
        <v>12859</v>
      </c>
      <c r="G1333" s="47" t="s">
        <v>12860</v>
      </c>
      <c r="H1333" s="47">
        <v>1</v>
      </c>
      <c r="I1333" s="43">
        <v>1487.47</v>
      </c>
      <c r="J1333" s="47" t="s">
        <v>16833</v>
      </c>
      <c r="K1333" s="47" t="s">
        <v>16834</v>
      </c>
      <c r="L1333" s="47" t="s">
        <v>1820</v>
      </c>
      <c r="M1333" s="47" t="s">
        <v>1893</v>
      </c>
    </row>
    <row r="1334" spans="1:13" ht="11.25" customHeight="1" x14ac:dyDescent="0.25">
      <c r="A1334" s="47" t="s">
        <v>28312</v>
      </c>
      <c r="B1334" s="47" t="s">
        <v>9996</v>
      </c>
      <c r="C1334" s="47" t="s">
        <v>12861</v>
      </c>
      <c r="D1334" s="47" t="s">
        <v>12861</v>
      </c>
      <c r="E1334" s="47" t="s">
        <v>4698</v>
      </c>
      <c r="F1334" s="47" t="s">
        <v>12841</v>
      </c>
      <c r="G1334" s="47" t="s">
        <v>12862</v>
      </c>
      <c r="H1334" s="47">
        <v>1</v>
      </c>
      <c r="I1334" s="43">
        <v>1487.47</v>
      </c>
      <c r="J1334" s="47" t="s">
        <v>16833</v>
      </c>
      <c r="K1334" s="47" t="s">
        <v>16834</v>
      </c>
      <c r="L1334" s="47" t="s">
        <v>391</v>
      </c>
      <c r="M1334" s="47" t="s">
        <v>1924</v>
      </c>
    </row>
    <row r="1335" spans="1:13" ht="11.25" customHeight="1" x14ac:dyDescent="0.25">
      <c r="A1335" s="47" t="s">
        <v>28313</v>
      </c>
      <c r="B1335" s="47" t="s">
        <v>9996</v>
      </c>
      <c r="C1335" s="47" t="s">
        <v>12863</v>
      </c>
      <c r="D1335" s="47" t="s">
        <v>12863</v>
      </c>
      <c r="E1335" s="47" t="s">
        <v>4698</v>
      </c>
      <c r="F1335" s="47" t="s">
        <v>12847</v>
      </c>
      <c r="G1335" s="47" t="s">
        <v>12864</v>
      </c>
      <c r="H1335" s="47">
        <v>1</v>
      </c>
      <c r="I1335" s="43">
        <v>1109.0899999999999</v>
      </c>
      <c r="J1335" s="47" t="s">
        <v>16833</v>
      </c>
      <c r="K1335" s="47" t="s">
        <v>16933</v>
      </c>
      <c r="L1335" s="47" t="s">
        <v>1740</v>
      </c>
      <c r="M1335" s="47" t="s">
        <v>1874</v>
      </c>
    </row>
    <row r="1336" spans="1:13" ht="11.25" customHeight="1" x14ac:dyDescent="0.25">
      <c r="A1336" s="47" t="s">
        <v>28314</v>
      </c>
      <c r="B1336" s="47" t="s">
        <v>9996</v>
      </c>
      <c r="C1336" s="47" t="s">
        <v>12865</v>
      </c>
      <c r="D1336" s="47" t="s">
        <v>12865</v>
      </c>
      <c r="E1336" s="47" t="s">
        <v>12796</v>
      </c>
      <c r="F1336" s="47" t="s">
        <v>4955</v>
      </c>
      <c r="G1336" s="47" t="s">
        <v>12866</v>
      </c>
      <c r="H1336" s="47">
        <v>1</v>
      </c>
      <c r="I1336" s="43">
        <v>1408.39</v>
      </c>
      <c r="J1336" s="47" t="s">
        <v>16833</v>
      </c>
      <c r="K1336" s="47" t="s">
        <v>16834</v>
      </c>
      <c r="L1336" s="47" t="s">
        <v>1820</v>
      </c>
      <c r="M1336" s="47" t="s">
        <v>1874</v>
      </c>
    </row>
    <row r="1337" spans="1:13" ht="11.25" customHeight="1" x14ac:dyDescent="0.25">
      <c r="A1337" s="47" t="s">
        <v>28315</v>
      </c>
      <c r="B1337" s="47" t="s">
        <v>9996</v>
      </c>
      <c r="C1337" s="47" t="s">
        <v>12867</v>
      </c>
      <c r="D1337" s="47" t="s">
        <v>12867</v>
      </c>
      <c r="E1337" s="47" t="s">
        <v>12796</v>
      </c>
      <c r="F1337" s="47" t="s">
        <v>4955</v>
      </c>
      <c r="G1337" s="47" t="s">
        <v>12868</v>
      </c>
      <c r="H1337" s="47">
        <v>1</v>
      </c>
      <c r="I1337" s="43">
        <v>1408.39</v>
      </c>
      <c r="J1337" s="47" t="s">
        <v>16833</v>
      </c>
      <c r="K1337" s="47" t="s">
        <v>16834</v>
      </c>
      <c r="L1337" s="47" t="s">
        <v>1820</v>
      </c>
      <c r="M1337" s="47" t="s">
        <v>1874</v>
      </c>
    </row>
    <row r="1338" spans="1:13" ht="11.25" customHeight="1" x14ac:dyDescent="0.25">
      <c r="A1338" s="47" t="s">
        <v>28316</v>
      </c>
      <c r="B1338" s="47" t="s">
        <v>9996</v>
      </c>
      <c r="C1338" s="47" t="s">
        <v>12869</v>
      </c>
      <c r="D1338" s="47" t="s">
        <v>12869</v>
      </c>
      <c r="E1338" s="47" t="s">
        <v>12796</v>
      </c>
      <c r="F1338" s="47" t="s">
        <v>4955</v>
      </c>
      <c r="G1338" s="47" t="s">
        <v>12870</v>
      </c>
      <c r="H1338" s="47">
        <v>1</v>
      </c>
      <c r="I1338" s="43">
        <v>1408.39</v>
      </c>
      <c r="J1338" s="47" t="s">
        <v>16833</v>
      </c>
      <c r="K1338" s="47" t="s">
        <v>16834</v>
      </c>
      <c r="L1338" s="47" t="s">
        <v>1820</v>
      </c>
      <c r="M1338" s="47" t="s">
        <v>1874</v>
      </c>
    </row>
    <row r="1339" spans="1:13" ht="11.25" customHeight="1" x14ac:dyDescent="0.25">
      <c r="A1339" s="47" t="s">
        <v>28317</v>
      </c>
      <c r="B1339" s="47" t="s">
        <v>9996</v>
      </c>
      <c r="C1339" s="47" t="s">
        <v>12871</v>
      </c>
      <c r="D1339" s="47" t="s">
        <v>12871</v>
      </c>
      <c r="E1339" s="47" t="s">
        <v>4698</v>
      </c>
      <c r="F1339" s="47" t="s">
        <v>12847</v>
      </c>
      <c r="G1339" s="47" t="s">
        <v>12872</v>
      </c>
      <c r="H1339" s="47">
        <v>1</v>
      </c>
      <c r="I1339" s="43">
        <v>1109.0899999999999</v>
      </c>
      <c r="J1339" s="47" t="s">
        <v>16833</v>
      </c>
      <c r="K1339" s="47" t="s">
        <v>16906</v>
      </c>
      <c r="L1339" s="47" t="s">
        <v>18</v>
      </c>
      <c r="M1339" s="47" t="s">
        <v>376</v>
      </c>
    </row>
    <row r="1340" spans="1:13" ht="11.25" customHeight="1" x14ac:dyDescent="0.25">
      <c r="A1340" s="47" t="s">
        <v>28318</v>
      </c>
      <c r="B1340" s="47" t="s">
        <v>9996</v>
      </c>
      <c r="C1340" s="47" t="s">
        <v>10878</v>
      </c>
      <c r="D1340" s="47" t="s">
        <v>10878</v>
      </c>
      <c r="E1340" s="47" t="s">
        <v>12796</v>
      </c>
      <c r="F1340" s="47" t="s">
        <v>4955</v>
      </c>
      <c r="G1340" s="47" t="s">
        <v>28319</v>
      </c>
      <c r="H1340" s="47">
        <v>1</v>
      </c>
      <c r="I1340" s="43">
        <v>1408.39</v>
      </c>
      <c r="J1340" s="47" t="s">
        <v>16833</v>
      </c>
      <c r="K1340" s="47" t="s">
        <v>16834</v>
      </c>
      <c r="L1340" s="47" t="s">
        <v>1820</v>
      </c>
      <c r="M1340" s="47" t="s">
        <v>1874</v>
      </c>
    </row>
    <row r="1341" spans="1:13" ht="11.25" customHeight="1" x14ac:dyDescent="0.25">
      <c r="A1341" s="47" t="s">
        <v>28320</v>
      </c>
      <c r="B1341" s="47" t="s">
        <v>9996</v>
      </c>
      <c r="C1341" s="47" t="s">
        <v>12873</v>
      </c>
      <c r="D1341" s="47" t="s">
        <v>12873</v>
      </c>
      <c r="E1341" s="47" t="s">
        <v>4698</v>
      </c>
      <c r="F1341" s="47" t="s">
        <v>12847</v>
      </c>
      <c r="G1341" s="47" t="s">
        <v>12874</v>
      </c>
      <c r="H1341" s="47">
        <v>1</v>
      </c>
      <c r="I1341" s="43">
        <v>1109.0899999999999</v>
      </c>
      <c r="J1341" s="47" t="s">
        <v>16851</v>
      </c>
      <c r="K1341" s="47" t="s">
        <v>16865</v>
      </c>
      <c r="L1341" s="47" t="s">
        <v>1802</v>
      </c>
      <c r="M1341" s="47" t="s">
        <v>1872</v>
      </c>
    </row>
    <row r="1342" spans="1:13" ht="11.25" customHeight="1" x14ac:dyDescent="0.25">
      <c r="A1342" s="47" t="s">
        <v>28321</v>
      </c>
      <c r="B1342" s="47" t="s">
        <v>9996</v>
      </c>
      <c r="C1342" s="47" t="s">
        <v>12875</v>
      </c>
      <c r="D1342" s="47" t="s">
        <v>12875</v>
      </c>
      <c r="E1342" s="47" t="s">
        <v>4698</v>
      </c>
      <c r="F1342" s="47" t="s">
        <v>12847</v>
      </c>
      <c r="G1342" s="47" t="s">
        <v>12876</v>
      </c>
      <c r="H1342" s="47">
        <v>1</v>
      </c>
      <c r="I1342" s="43">
        <v>1109.0899999999999</v>
      </c>
      <c r="J1342" s="47" t="s">
        <v>16833</v>
      </c>
      <c r="K1342" s="47" t="s">
        <v>16834</v>
      </c>
      <c r="L1342" s="47" t="s">
        <v>1820</v>
      </c>
      <c r="M1342" s="47" t="s">
        <v>16882</v>
      </c>
    </row>
    <row r="1343" spans="1:13" ht="11.25" customHeight="1" x14ac:dyDescent="0.25">
      <c r="A1343" s="47" t="s">
        <v>28322</v>
      </c>
      <c r="B1343" s="47" t="s">
        <v>9996</v>
      </c>
      <c r="C1343" s="47" t="s">
        <v>12877</v>
      </c>
      <c r="D1343" s="47" t="s">
        <v>12877</v>
      </c>
      <c r="E1343" s="47" t="s">
        <v>4698</v>
      </c>
      <c r="F1343" s="47" t="s">
        <v>12841</v>
      </c>
      <c r="G1343" s="47" t="s">
        <v>12878</v>
      </c>
      <c r="H1343" s="47">
        <v>1</v>
      </c>
      <c r="I1343" s="43">
        <v>1487.47</v>
      </c>
      <c r="J1343" s="47" t="s">
        <v>16833</v>
      </c>
      <c r="K1343" s="47" t="s">
        <v>16834</v>
      </c>
      <c r="L1343" s="47" t="s">
        <v>1820</v>
      </c>
      <c r="M1343" s="47" t="s">
        <v>1893</v>
      </c>
    </row>
    <row r="1344" spans="1:13" ht="11.25" customHeight="1" x14ac:dyDescent="0.25">
      <c r="A1344" s="47" t="s">
        <v>28323</v>
      </c>
      <c r="B1344" s="47" t="s">
        <v>9996</v>
      </c>
      <c r="C1344" s="47" t="s">
        <v>12879</v>
      </c>
      <c r="D1344" s="47" t="s">
        <v>12879</v>
      </c>
      <c r="E1344" s="47" t="s">
        <v>4955</v>
      </c>
      <c r="F1344" s="47" t="s">
        <v>10976</v>
      </c>
      <c r="G1344" s="47" t="s">
        <v>12880</v>
      </c>
      <c r="H1344" s="47">
        <v>1</v>
      </c>
      <c r="I1344" s="43">
        <v>5240.3100000000004</v>
      </c>
      <c r="J1344" s="47" t="s">
        <v>16851</v>
      </c>
      <c r="K1344" s="47" t="s">
        <v>16899</v>
      </c>
      <c r="L1344" s="47" t="s">
        <v>462</v>
      </c>
      <c r="M1344" s="47" t="s">
        <v>387</v>
      </c>
    </row>
    <row r="1345" spans="1:13" ht="11.25" customHeight="1" x14ac:dyDescent="0.25">
      <c r="A1345" s="47" t="s">
        <v>28324</v>
      </c>
      <c r="B1345" s="47" t="s">
        <v>9996</v>
      </c>
      <c r="C1345" s="47" t="s">
        <v>28325</v>
      </c>
      <c r="D1345" s="47" t="s">
        <v>28325</v>
      </c>
      <c r="E1345" s="47" t="s">
        <v>4955</v>
      </c>
      <c r="F1345" s="47" t="s">
        <v>10976</v>
      </c>
      <c r="G1345" s="47" t="s">
        <v>12881</v>
      </c>
      <c r="H1345" s="47">
        <v>1</v>
      </c>
      <c r="I1345" s="43">
        <v>5240.32</v>
      </c>
      <c r="J1345" s="47" t="s">
        <v>16833</v>
      </c>
      <c r="K1345" s="47" t="s">
        <v>16834</v>
      </c>
      <c r="L1345" s="47" t="s">
        <v>536</v>
      </c>
      <c r="M1345" s="47" t="s">
        <v>387</v>
      </c>
    </row>
    <row r="1346" spans="1:13" ht="11.25" customHeight="1" x14ac:dyDescent="0.25">
      <c r="A1346" s="47" t="s">
        <v>28326</v>
      </c>
      <c r="B1346" s="47" t="s">
        <v>9996</v>
      </c>
      <c r="C1346" s="47" t="s">
        <v>12882</v>
      </c>
      <c r="D1346" s="47" t="s">
        <v>12882</v>
      </c>
      <c r="E1346" s="47" t="s">
        <v>12883</v>
      </c>
      <c r="F1346" s="47" t="s">
        <v>12884</v>
      </c>
      <c r="G1346" s="47" t="s">
        <v>12714</v>
      </c>
      <c r="H1346" s="47">
        <v>1</v>
      </c>
      <c r="I1346" s="43">
        <v>153</v>
      </c>
      <c r="J1346" s="47" t="s">
        <v>16910</v>
      </c>
      <c r="K1346" s="47" t="s">
        <v>16911</v>
      </c>
      <c r="L1346" s="47" t="s">
        <v>1666</v>
      </c>
      <c r="M1346" s="47" t="s">
        <v>1874</v>
      </c>
    </row>
    <row r="1347" spans="1:13" ht="11.25" customHeight="1" x14ac:dyDescent="0.25">
      <c r="A1347" s="47" t="s">
        <v>28327</v>
      </c>
      <c r="B1347" s="47" t="s">
        <v>9996</v>
      </c>
      <c r="C1347" s="47" t="s">
        <v>10071</v>
      </c>
      <c r="D1347" s="47" t="s">
        <v>10071</v>
      </c>
      <c r="E1347" s="47" t="s">
        <v>4955</v>
      </c>
      <c r="F1347" s="47" t="s">
        <v>4955</v>
      </c>
      <c r="G1347" s="47" t="s">
        <v>4955</v>
      </c>
      <c r="H1347" s="47">
        <v>1</v>
      </c>
      <c r="I1347" s="43">
        <v>738.08</v>
      </c>
      <c r="J1347" s="47" t="s">
        <v>16851</v>
      </c>
      <c r="K1347" s="47" t="s">
        <v>16852</v>
      </c>
      <c r="L1347" s="47" t="s">
        <v>1756</v>
      </c>
      <c r="M1347" s="47" t="s">
        <v>1872</v>
      </c>
    </row>
    <row r="1348" spans="1:13" ht="11.25" customHeight="1" x14ac:dyDescent="0.25">
      <c r="A1348" s="47" t="s">
        <v>28328</v>
      </c>
      <c r="B1348" s="47" t="s">
        <v>9996</v>
      </c>
      <c r="C1348" s="47" t="s">
        <v>12885</v>
      </c>
      <c r="D1348" s="47" t="s">
        <v>12885</v>
      </c>
      <c r="E1348" s="47" t="s">
        <v>4955</v>
      </c>
      <c r="F1348" s="47" t="s">
        <v>4955</v>
      </c>
      <c r="G1348" s="47" t="s">
        <v>4955</v>
      </c>
      <c r="H1348" s="47">
        <v>1</v>
      </c>
      <c r="I1348" s="43">
        <v>840</v>
      </c>
      <c r="J1348" s="47" t="s">
        <v>16851</v>
      </c>
      <c r="K1348" s="47" t="s">
        <v>16852</v>
      </c>
      <c r="L1348" s="47" t="s">
        <v>1756</v>
      </c>
      <c r="M1348" s="47" t="s">
        <v>1872</v>
      </c>
    </row>
    <row r="1349" spans="1:13" ht="11.25" customHeight="1" x14ac:dyDescent="0.25">
      <c r="A1349" s="47" t="s">
        <v>28329</v>
      </c>
      <c r="B1349" s="47" t="s">
        <v>9996</v>
      </c>
      <c r="C1349" s="47" t="s">
        <v>10069</v>
      </c>
      <c r="D1349" s="47" t="s">
        <v>10069</v>
      </c>
      <c r="E1349" s="47" t="s">
        <v>4955</v>
      </c>
      <c r="F1349" s="47" t="s">
        <v>4955</v>
      </c>
      <c r="G1349" s="47" t="s">
        <v>4955</v>
      </c>
      <c r="H1349" s="47">
        <v>1</v>
      </c>
      <c r="I1349" s="43">
        <v>738.08</v>
      </c>
      <c r="J1349" s="47" t="s">
        <v>16833</v>
      </c>
      <c r="K1349" s="47" t="s">
        <v>16834</v>
      </c>
      <c r="L1349" s="47" t="s">
        <v>1910</v>
      </c>
      <c r="M1349" s="47" t="s">
        <v>1872</v>
      </c>
    </row>
    <row r="1350" spans="1:13" ht="11.25" customHeight="1" x14ac:dyDescent="0.25">
      <c r="A1350" s="47" t="s">
        <v>28330</v>
      </c>
      <c r="B1350" s="47" t="s">
        <v>9996</v>
      </c>
      <c r="C1350" s="47" t="s">
        <v>12886</v>
      </c>
      <c r="D1350" s="47" t="s">
        <v>12886</v>
      </c>
      <c r="E1350" s="47" t="s">
        <v>12883</v>
      </c>
      <c r="F1350" s="47" t="s">
        <v>12884</v>
      </c>
      <c r="G1350" s="47" t="s">
        <v>12887</v>
      </c>
      <c r="H1350" s="47">
        <v>1</v>
      </c>
      <c r="I1350" s="43">
        <v>153</v>
      </c>
      <c r="J1350" s="47" t="s">
        <v>16910</v>
      </c>
      <c r="K1350" s="47" t="s">
        <v>16930</v>
      </c>
      <c r="L1350" s="47" t="s">
        <v>1809</v>
      </c>
      <c r="M1350" s="47" t="s">
        <v>1874</v>
      </c>
    </row>
    <row r="1351" spans="1:13" ht="11.25" customHeight="1" x14ac:dyDescent="0.25">
      <c r="A1351" s="47" t="s">
        <v>28331</v>
      </c>
      <c r="B1351" s="47" t="s">
        <v>9996</v>
      </c>
      <c r="C1351" s="47" t="s">
        <v>12888</v>
      </c>
      <c r="D1351" s="47" t="s">
        <v>12888</v>
      </c>
      <c r="E1351" s="47" t="s">
        <v>4955</v>
      </c>
      <c r="F1351" s="47" t="s">
        <v>4955</v>
      </c>
      <c r="G1351" s="47" t="s">
        <v>4955</v>
      </c>
      <c r="H1351" s="47">
        <v>1</v>
      </c>
      <c r="I1351" s="43">
        <v>6209.26</v>
      </c>
      <c r="J1351" s="47" t="s">
        <v>16833</v>
      </c>
      <c r="K1351" s="47" t="s">
        <v>16834</v>
      </c>
      <c r="L1351" s="47" t="s">
        <v>391</v>
      </c>
      <c r="M1351" s="47" t="s">
        <v>390</v>
      </c>
    </row>
    <row r="1352" spans="1:13" ht="11.25" customHeight="1" x14ac:dyDescent="0.25">
      <c r="A1352" s="47" t="s">
        <v>28332</v>
      </c>
      <c r="B1352" s="47" t="s">
        <v>9996</v>
      </c>
      <c r="C1352" s="47" t="s">
        <v>12889</v>
      </c>
      <c r="D1352" s="47" t="s">
        <v>12889</v>
      </c>
      <c r="E1352" s="47" t="s">
        <v>10033</v>
      </c>
      <c r="F1352" s="47" t="s">
        <v>12890</v>
      </c>
      <c r="G1352" s="47" t="s">
        <v>12891</v>
      </c>
      <c r="H1352" s="47">
        <v>1</v>
      </c>
      <c r="I1352" s="43">
        <v>687.89</v>
      </c>
      <c r="J1352" s="47" t="s">
        <v>16833</v>
      </c>
      <c r="K1352" s="47" t="s">
        <v>16834</v>
      </c>
      <c r="L1352" s="47" t="s">
        <v>389</v>
      </c>
      <c r="M1352" s="47" t="s">
        <v>1842</v>
      </c>
    </row>
    <row r="1353" spans="1:13" ht="11.25" customHeight="1" x14ac:dyDescent="0.25">
      <c r="A1353" s="47" t="s">
        <v>28333</v>
      </c>
      <c r="B1353" s="47" t="s">
        <v>9996</v>
      </c>
      <c r="C1353" s="47" t="s">
        <v>12892</v>
      </c>
      <c r="D1353" s="47" t="s">
        <v>12892</v>
      </c>
      <c r="E1353" s="47" t="s">
        <v>10033</v>
      </c>
      <c r="F1353" s="47" t="s">
        <v>12893</v>
      </c>
      <c r="G1353" s="47" t="s">
        <v>12894</v>
      </c>
      <c r="H1353" s="47">
        <v>1</v>
      </c>
      <c r="I1353" s="43">
        <v>806.4</v>
      </c>
      <c r="J1353" s="47" t="s">
        <v>16833</v>
      </c>
      <c r="K1353" s="47" t="s">
        <v>16834</v>
      </c>
      <c r="L1353" s="47" t="s">
        <v>1820</v>
      </c>
      <c r="M1353" s="47" t="s">
        <v>1956</v>
      </c>
    </row>
    <row r="1354" spans="1:13" ht="11.25" customHeight="1" x14ac:dyDescent="0.25">
      <c r="A1354" s="47" t="s">
        <v>28334</v>
      </c>
      <c r="B1354" s="47" t="s">
        <v>9996</v>
      </c>
      <c r="C1354" s="47" t="s">
        <v>12895</v>
      </c>
      <c r="D1354" s="47" t="s">
        <v>12895</v>
      </c>
      <c r="E1354" s="47" t="s">
        <v>12896</v>
      </c>
      <c r="F1354" s="47" t="s">
        <v>12897</v>
      </c>
      <c r="G1354" s="47" t="s">
        <v>12898</v>
      </c>
      <c r="H1354" s="47">
        <v>1</v>
      </c>
      <c r="I1354" s="43">
        <v>3360</v>
      </c>
      <c r="J1354" s="47" t="s">
        <v>16833</v>
      </c>
      <c r="K1354" s="47" t="s">
        <v>16834</v>
      </c>
      <c r="L1354" s="47" t="s">
        <v>1820</v>
      </c>
      <c r="M1354" s="47" t="s">
        <v>1869</v>
      </c>
    </row>
    <row r="1355" spans="1:13" ht="11.25" customHeight="1" x14ac:dyDescent="0.25">
      <c r="A1355" s="47" t="s">
        <v>28335</v>
      </c>
      <c r="B1355" s="47" t="s">
        <v>9996</v>
      </c>
      <c r="C1355" s="47" t="s">
        <v>12899</v>
      </c>
      <c r="D1355" s="47" t="s">
        <v>12899</v>
      </c>
      <c r="E1355" s="47" t="s">
        <v>12896</v>
      </c>
      <c r="F1355" s="47" t="s">
        <v>12897</v>
      </c>
      <c r="G1355" s="47" t="s">
        <v>12900</v>
      </c>
      <c r="H1355" s="47">
        <v>1</v>
      </c>
      <c r="I1355" s="43">
        <v>3360</v>
      </c>
      <c r="J1355" s="47" t="s">
        <v>16833</v>
      </c>
      <c r="K1355" s="47" t="s">
        <v>16834</v>
      </c>
      <c r="L1355" s="47" t="s">
        <v>1820</v>
      </c>
      <c r="M1355" s="47" t="s">
        <v>1869</v>
      </c>
    </row>
    <row r="1356" spans="1:13" ht="11.25" customHeight="1" x14ac:dyDescent="0.25">
      <c r="A1356" s="47" t="s">
        <v>28336</v>
      </c>
      <c r="B1356" s="47" t="s">
        <v>9996</v>
      </c>
      <c r="C1356" s="47" t="s">
        <v>12901</v>
      </c>
      <c r="D1356" s="47" t="s">
        <v>12901</v>
      </c>
      <c r="E1356" s="47" t="s">
        <v>12896</v>
      </c>
      <c r="F1356" s="47" t="s">
        <v>12902</v>
      </c>
      <c r="G1356" s="47" t="s">
        <v>12903</v>
      </c>
      <c r="H1356" s="47">
        <v>1</v>
      </c>
      <c r="I1356" s="43">
        <v>28000</v>
      </c>
      <c r="J1356" s="47" t="s">
        <v>16833</v>
      </c>
      <c r="K1356" s="47" t="s">
        <v>16834</v>
      </c>
      <c r="L1356" s="47" t="s">
        <v>1820</v>
      </c>
      <c r="M1356" s="47" t="s">
        <v>1869</v>
      </c>
    </row>
    <row r="1357" spans="1:13" ht="11.25" customHeight="1" x14ac:dyDescent="0.25">
      <c r="A1357" s="47" t="s">
        <v>28337</v>
      </c>
      <c r="B1357" s="47" t="s">
        <v>9996</v>
      </c>
      <c r="C1357" s="47" t="s">
        <v>12904</v>
      </c>
      <c r="D1357" s="47" t="s">
        <v>12904</v>
      </c>
      <c r="E1357" s="47" t="s">
        <v>6384</v>
      </c>
      <c r="F1357" s="47" t="s">
        <v>12905</v>
      </c>
      <c r="G1357" s="47" t="s">
        <v>12906</v>
      </c>
      <c r="H1357" s="47">
        <v>1</v>
      </c>
      <c r="I1357" s="43">
        <v>699</v>
      </c>
      <c r="J1357" s="47" t="s">
        <v>16833</v>
      </c>
      <c r="K1357" s="47" t="s">
        <v>16834</v>
      </c>
      <c r="L1357" s="47" t="s">
        <v>1820</v>
      </c>
      <c r="M1357" s="47" t="s">
        <v>1916</v>
      </c>
    </row>
    <row r="1358" spans="1:13" ht="11.25" customHeight="1" x14ac:dyDescent="0.25">
      <c r="A1358" s="47" t="s">
        <v>28338</v>
      </c>
      <c r="B1358" s="47" t="s">
        <v>9996</v>
      </c>
      <c r="C1358" s="47" t="s">
        <v>12907</v>
      </c>
      <c r="D1358" s="47" t="s">
        <v>12907</v>
      </c>
      <c r="E1358" s="47" t="s">
        <v>6384</v>
      </c>
      <c r="F1358" s="47" t="s">
        <v>12905</v>
      </c>
      <c r="G1358" s="47" t="s">
        <v>12908</v>
      </c>
      <c r="H1358" s="47">
        <v>1</v>
      </c>
      <c r="I1358" s="43">
        <v>699</v>
      </c>
      <c r="J1358" s="47" t="s">
        <v>16833</v>
      </c>
      <c r="K1358" s="47" t="s">
        <v>16834</v>
      </c>
      <c r="L1358" s="47" t="s">
        <v>389</v>
      </c>
      <c r="M1358" s="47" t="s">
        <v>1887</v>
      </c>
    </row>
    <row r="1359" spans="1:13" ht="11.25" customHeight="1" x14ac:dyDescent="0.25">
      <c r="A1359" s="47" t="s">
        <v>28339</v>
      </c>
      <c r="B1359" s="47" t="s">
        <v>9996</v>
      </c>
      <c r="C1359" s="47" t="s">
        <v>12909</v>
      </c>
      <c r="D1359" s="47" t="s">
        <v>12909</v>
      </c>
      <c r="E1359" s="47" t="s">
        <v>6625</v>
      </c>
      <c r="F1359" s="47" t="s">
        <v>12910</v>
      </c>
      <c r="G1359" s="47" t="s">
        <v>12911</v>
      </c>
      <c r="H1359" s="47">
        <v>1</v>
      </c>
      <c r="I1359" s="43">
        <v>1195.5999999999999</v>
      </c>
      <c r="J1359" s="47" t="s">
        <v>16833</v>
      </c>
      <c r="K1359" s="47" t="s">
        <v>16834</v>
      </c>
      <c r="L1359" s="47" t="s">
        <v>1820</v>
      </c>
      <c r="M1359" s="47" t="s">
        <v>1867</v>
      </c>
    </row>
    <row r="1360" spans="1:13" ht="11.25" customHeight="1" x14ac:dyDescent="0.25">
      <c r="A1360" s="47" t="s">
        <v>28340</v>
      </c>
      <c r="B1360" s="47" t="s">
        <v>9996</v>
      </c>
      <c r="C1360" s="47" t="s">
        <v>12912</v>
      </c>
      <c r="D1360" s="47" t="s">
        <v>12912</v>
      </c>
      <c r="E1360" s="47" t="s">
        <v>6430</v>
      </c>
      <c r="F1360" s="47" t="s">
        <v>12913</v>
      </c>
      <c r="G1360" s="47" t="s">
        <v>12914</v>
      </c>
      <c r="H1360" s="47">
        <v>1</v>
      </c>
      <c r="I1360" s="43">
        <v>613.20000000000005</v>
      </c>
      <c r="J1360" s="47" t="s">
        <v>16833</v>
      </c>
      <c r="K1360" s="47" t="s">
        <v>16834</v>
      </c>
      <c r="L1360" s="47" t="s">
        <v>1820</v>
      </c>
      <c r="M1360" s="47" t="s">
        <v>1869</v>
      </c>
    </row>
    <row r="1361" spans="1:13" ht="11.25" customHeight="1" x14ac:dyDescent="0.25">
      <c r="A1361" s="47" t="s">
        <v>28341</v>
      </c>
      <c r="B1361" s="47" t="s">
        <v>9996</v>
      </c>
      <c r="C1361" s="47" t="s">
        <v>12915</v>
      </c>
      <c r="D1361" s="47" t="s">
        <v>12915</v>
      </c>
      <c r="E1361" s="47" t="s">
        <v>6430</v>
      </c>
      <c r="F1361" s="47" t="s">
        <v>12913</v>
      </c>
      <c r="G1361" s="47" t="s">
        <v>12916</v>
      </c>
      <c r="H1361" s="47">
        <v>1</v>
      </c>
      <c r="I1361" s="43">
        <v>613.20000000000005</v>
      </c>
      <c r="J1361" s="47" t="s">
        <v>16833</v>
      </c>
      <c r="K1361" s="47" t="s">
        <v>16834</v>
      </c>
      <c r="L1361" s="47" t="s">
        <v>1820</v>
      </c>
      <c r="M1361" s="47" t="s">
        <v>1869</v>
      </c>
    </row>
    <row r="1362" spans="1:13" ht="11.25" customHeight="1" x14ac:dyDescent="0.25">
      <c r="A1362" s="47" t="s">
        <v>28342</v>
      </c>
      <c r="B1362" s="47" t="s">
        <v>9996</v>
      </c>
      <c r="C1362" s="47" t="s">
        <v>12917</v>
      </c>
      <c r="D1362" s="47" t="s">
        <v>12917</v>
      </c>
      <c r="E1362" s="47" t="s">
        <v>6430</v>
      </c>
      <c r="F1362" s="47" t="s">
        <v>12913</v>
      </c>
      <c r="G1362" s="47" t="s">
        <v>12918</v>
      </c>
      <c r="H1362" s="47">
        <v>1</v>
      </c>
      <c r="I1362" s="43">
        <v>613.20000000000005</v>
      </c>
      <c r="J1362" s="47" t="s">
        <v>16833</v>
      </c>
      <c r="K1362" s="47" t="s">
        <v>16834</v>
      </c>
      <c r="L1362" s="47" t="s">
        <v>1820</v>
      </c>
      <c r="M1362" s="47" t="s">
        <v>1869</v>
      </c>
    </row>
    <row r="1363" spans="1:13" ht="11.25" customHeight="1" x14ac:dyDescent="0.25">
      <c r="A1363" s="47" t="s">
        <v>28343</v>
      </c>
      <c r="B1363" s="47" t="s">
        <v>9996</v>
      </c>
      <c r="C1363" s="47" t="s">
        <v>12919</v>
      </c>
      <c r="D1363" s="47" t="s">
        <v>12919</v>
      </c>
      <c r="E1363" s="47" t="s">
        <v>6430</v>
      </c>
      <c r="F1363" s="47" t="s">
        <v>12913</v>
      </c>
      <c r="G1363" s="47" t="s">
        <v>12920</v>
      </c>
      <c r="H1363" s="47">
        <v>1</v>
      </c>
      <c r="I1363" s="43">
        <v>613.20000000000005</v>
      </c>
      <c r="J1363" s="47" t="s">
        <v>16833</v>
      </c>
      <c r="K1363" s="47" t="s">
        <v>16834</v>
      </c>
      <c r="L1363" s="47" t="s">
        <v>1820</v>
      </c>
      <c r="M1363" s="47" t="s">
        <v>1869</v>
      </c>
    </row>
    <row r="1364" spans="1:13" ht="11.25" customHeight="1" x14ac:dyDescent="0.25">
      <c r="A1364" s="47" t="s">
        <v>28344</v>
      </c>
      <c r="B1364" s="47" t="s">
        <v>9996</v>
      </c>
      <c r="C1364" s="47" t="s">
        <v>12921</v>
      </c>
      <c r="D1364" s="47" t="s">
        <v>12921</v>
      </c>
      <c r="E1364" s="47" t="s">
        <v>6430</v>
      </c>
      <c r="F1364" s="47" t="s">
        <v>12922</v>
      </c>
      <c r="G1364" s="47" t="s">
        <v>12923</v>
      </c>
      <c r="H1364" s="47">
        <v>1</v>
      </c>
      <c r="I1364" s="43">
        <v>613.20000000000005</v>
      </c>
      <c r="J1364" s="47" t="s">
        <v>16833</v>
      </c>
      <c r="K1364" s="47" t="s">
        <v>16834</v>
      </c>
      <c r="L1364" s="47" t="s">
        <v>1820</v>
      </c>
      <c r="M1364" s="47" t="s">
        <v>1869</v>
      </c>
    </row>
    <row r="1365" spans="1:13" ht="11.25" customHeight="1" x14ac:dyDescent="0.25">
      <c r="A1365" s="47" t="s">
        <v>28345</v>
      </c>
      <c r="B1365" s="47" t="s">
        <v>9996</v>
      </c>
      <c r="C1365" s="47" t="s">
        <v>12924</v>
      </c>
      <c r="D1365" s="47" t="s">
        <v>12924</v>
      </c>
      <c r="E1365" s="47" t="s">
        <v>6384</v>
      </c>
      <c r="F1365" s="47" t="s">
        <v>12925</v>
      </c>
      <c r="G1365" s="47" t="s">
        <v>12926</v>
      </c>
      <c r="H1365" s="47">
        <v>1</v>
      </c>
      <c r="I1365" s="43">
        <v>738.08</v>
      </c>
      <c r="J1365" s="47" t="s">
        <v>16851</v>
      </c>
      <c r="K1365" s="47" t="s">
        <v>16865</v>
      </c>
      <c r="L1365" s="47" t="s">
        <v>1802</v>
      </c>
      <c r="M1365" s="47" t="s">
        <v>1865</v>
      </c>
    </row>
    <row r="1366" spans="1:13" ht="11.25" customHeight="1" x14ac:dyDescent="0.25">
      <c r="A1366" s="47" t="s">
        <v>28346</v>
      </c>
      <c r="B1366" s="47" t="s">
        <v>9996</v>
      </c>
      <c r="C1366" s="47" t="s">
        <v>12927</v>
      </c>
      <c r="D1366" s="47" t="s">
        <v>12927</v>
      </c>
      <c r="E1366" s="47" t="s">
        <v>6384</v>
      </c>
      <c r="F1366" s="47" t="s">
        <v>12928</v>
      </c>
      <c r="G1366" s="47" t="s">
        <v>12929</v>
      </c>
      <c r="H1366" s="47">
        <v>1</v>
      </c>
      <c r="I1366" s="43">
        <v>738.08</v>
      </c>
      <c r="J1366" s="47" t="s">
        <v>16851</v>
      </c>
      <c r="K1366" s="47" t="s">
        <v>16865</v>
      </c>
      <c r="L1366" s="47" t="s">
        <v>1802</v>
      </c>
      <c r="M1366" s="47" t="s">
        <v>1865</v>
      </c>
    </row>
    <row r="1367" spans="1:13" ht="11.25" customHeight="1" x14ac:dyDescent="0.25">
      <c r="A1367" s="47" t="s">
        <v>28347</v>
      </c>
      <c r="B1367" s="47" t="s">
        <v>9996</v>
      </c>
      <c r="C1367" s="47" t="s">
        <v>12930</v>
      </c>
      <c r="D1367" s="47" t="s">
        <v>12930</v>
      </c>
      <c r="E1367" s="47" t="s">
        <v>2689</v>
      </c>
      <c r="F1367" s="47" t="s">
        <v>12931</v>
      </c>
      <c r="G1367" s="47" t="s">
        <v>12932</v>
      </c>
      <c r="H1367" s="47">
        <v>1</v>
      </c>
      <c r="I1367" s="43">
        <v>153</v>
      </c>
      <c r="J1367" s="47" t="s">
        <v>16833</v>
      </c>
      <c r="K1367" s="47" t="s">
        <v>16859</v>
      </c>
      <c r="L1367" s="47" t="s">
        <v>1656</v>
      </c>
      <c r="M1367" s="47" t="s">
        <v>1874</v>
      </c>
    </row>
    <row r="1368" spans="1:13" ht="11.25" customHeight="1" x14ac:dyDescent="0.25">
      <c r="A1368" s="47" t="s">
        <v>28348</v>
      </c>
      <c r="B1368" s="47" t="s">
        <v>9996</v>
      </c>
      <c r="C1368" s="47" t="s">
        <v>12933</v>
      </c>
      <c r="D1368" s="47" t="s">
        <v>12933</v>
      </c>
      <c r="E1368" s="47" t="s">
        <v>12934</v>
      </c>
      <c r="F1368" s="47" t="s">
        <v>12935</v>
      </c>
      <c r="G1368" s="47" t="s">
        <v>12936</v>
      </c>
      <c r="H1368" s="47">
        <v>1</v>
      </c>
      <c r="I1368" s="43">
        <v>22400</v>
      </c>
      <c r="J1368" s="47" t="s">
        <v>16833</v>
      </c>
      <c r="K1368" s="47" t="s">
        <v>16834</v>
      </c>
      <c r="L1368" s="47" t="s">
        <v>1820</v>
      </c>
      <c r="M1368" s="47" t="s">
        <v>1869</v>
      </c>
    </row>
    <row r="1369" spans="1:13" ht="11.25" customHeight="1" x14ac:dyDescent="0.25">
      <c r="A1369" s="47" t="s">
        <v>28349</v>
      </c>
      <c r="B1369" s="47" t="s">
        <v>9996</v>
      </c>
      <c r="C1369" s="47" t="s">
        <v>12937</v>
      </c>
      <c r="D1369" s="47" t="s">
        <v>12937</v>
      </c>
      <c r="E1369" s="47" t="s">
        <v>12938</v>
      </c>
      <c r="F1369" s="47" t="s">
        <v>12939</v>
      </c>
      <c r="G1369" s="47" t="s">
        <v>12940</v>
      </c>
      <c r="H1369" s="47">
        <v>1</v>
      </c>
      <c r="I1369" s="43">
        <v>51513.73</v>
      </c>
      <c r="J1369" s="47" t="s">
        <v>16833</v>
      </c>
      <c r="K1369" s="47" t="s">
        <v>16834</v>
      </c>
      <c r="L1369" s="47" t="s">
        <v>1820</v>
      </c>
      <c r="M1369" s="47" t="s">
        <v>1869</v>
      </c>
    </row>
    <row r="1370" spans="1:13" ht="11.25" customHeight="1" x14ac:dyDescent="0.25">
      <c r="A1370" s="47" t="s">
        <v>28350</v>
      </c>
      <c r="B1370" s="47" t="s">
        <v>9996</v>
      </c>
      <c r="C1370" s="47" t="s">
        <v>12941</v>
      </c>
      <c r="D1370" s="47" t="s">
        <v>12941</v>
      </c>
      <c r="E1370" s="47" t="s">
        <v>4177</v>
      </c>
      <c r="F1370" s="47" t="s">
        <v>12808</v>
      </c>
      <c r="G1370" s="47" t="s">
        <v>12942</v>
      </c>
      <c r="H1370" s="47">
        <v>1</v>
      </c>
      <c r="I1370" s="43">
        <v>1487.47</v>
      </c>
      <c r="J1370" s="47" t="s">
        <v>16833</v>
      </c>
      <c r="K1370" s="47" t="s">
        <v>16834</v>
      </c>
      <c r="L1370" s="47" t="s">
        <v>391</v>
      </c>
      <c r="M1370" s="47" t="s">
        <v>1916</v>
      </c>
    </row>
    <row r="1371" spans="1:13" ht="11.25" customHeight="1" x14ac:dyDescent="0.25">
      <c r="A1371" s="47" t="s">
        <v>28351</v>
      </c>
      <c r="B1371" s="47" t="s">
        <v>9996</v>
      </c>
      <c r="C1371" s="47" t="s">
        <v>12943</v>
      </c>
      <c r="D1371" s="47" t="s">
        <v>12943</v>
      </c>
      <c r="E1371" s="47" t="s">
        <v>6384</v>
      </c>
      <c r="F1371" s="47" t="s">
        <v>12905</v>
      </c>
      <c r="G1371" s="47" t="s">
        <v>12944</v>
      </c>
      <c r="H1371" s="47">
        <v>1</v>
      </c>
      <c r="I1371" s="43">
        <v>699</v>
      </c>
      <c r="J1371" s="47" t="s">
        <v>16833</v>
      </c>
      <c r="K1371" s="47" t="s">
        <v>16863</v>
      </c>
      <c r="L1371" s="47" t="s">
        <v>1685</v>
      </c>
      <c r="M1371" s="47" t="s">
        <v>1900</v>
      </c>
    </row>
    <row r="1372" spans="1:13" ht="11.25" customHeight="1" x14ac:dyDescent="0.25">
      <c r="A1372" s="47" t="s">
        <v>28352</v>
      </c>
      <c r="B1372" s="47" t="s">
        <v>9996</v>
      </c>
      <c r="C1372" s="47" t="s">
        <v>12945</v>
      </c>
      <c r="D1372" s="47" t="s">
        <v>12945</v>
      </c>
      <c r="E1372" s="47" t="s">
        <v>4177</v>
      </c>
      <c r="F1372" s="47" t="s">
        <v>12808</v>
      </c>
      <c r="G1372" s="47" t="s">
        <v>12946</v>
      </c>
      <c r="H1372" s="47">
        <v>1</v>
      </c>
      <c r="I1372" s="43">
        <v>1487.47</v>
      </c>
      <c r="J1372" s="47" t="s">
        <v>16833</v>
      </c>
      <c r="K1372" s="47" t="s">
        <v>16834</v>
      </c>
      <c r="L1372" s="47" t="s">
        <v>1820</v>
      </c>
      <c r="M1372" s="47" t="s">
        <v>1875</v>
      </c>
    </row>
    <row r="1373" spans="1:13" ht="11.25" customHeight="1" x14ac:dyDescent="0.25">
      <c r="A1373" s="47" t="s">
        <v>28353</v>
      </c>
      <c r="B1373" s="47" t="s">
        <v>9996</v>
      </c>
      <c r="C1373" s="47" t="s">
        <v>12947</v>
      </c>
      <c r="D1373" s="47" t="s">
        <v>12947</v>
      </c>
      <c r="E1373" s="47" t="s">
        <v>6384</v>
      </c>
      <c r="F1373" s="47" t="s">
        <v>10868</v>
      </c>
      <c r="G1373" s="47" t="s">
        <v>12944</v>
      </c>
      <c r="H1373" s="47">
        <v>1</v>
      </c>
      <c r="I1373" s="43">
        <v>699</v>
      </c>
      <c r="J1373" s="47" t="s">
        <v>16910</v>
      </c>
      <c r="K1373" s="47" t="s">
        <v>16911</v>
      </c>
      <c r="L1373" s="47" t="s">
        <v>1666</v>
      </c>
      <c r="M1373" s="47" t="s">
        <v>1869</v>
      </c>
    </row>
    <row r="1374" spans="1:13" ht="11.25" customHeight="1" x14ac:dyDescent="0.25">
      <c r="A1374" s="47" t="s">
        <v>28354</v>
      </c>
      <c r="B1374" s="47" t="s">
        <v>9996</v>
      </c>
      <c r="C1374" s="47" t="s">
        <v>12948</v>
      </c>
      <c r="D1374" s="47" t="s">
        <v>12948</v>
      </c>
      <c r="E1374" s="47" t="s">
        <v>6384</v>
      </c>
      <c r="F1374" s="47" t="s">
        <v>12949</v>
      </c>
      <c r="G1374" s="47" t="s">
        <v>12950</v>
      </c>
      <c r="H1374" s="47">
        <v>1</v>
      </c>
      <c r="I1374" s="43">
        <v>699</v>
      </c>
      <c r="J1374" s="47" t="s">
        <v>16833</v>
      </c>
      <c r="K1374" s="47" t="s">
        <v>16863</v>
      </c>
      <c r="L1374" s="47" t="s">
        <v>1685</v>
      </c>
      <c r="M1374" s="47" t="s">
        <v>1869</v>
      </c>
    </row>
    <row r="1375" spans="1:13" ht="11.25" customHeight="1" x14ac:dyDescent="0.25">
      <c r="A1375" s="47" t="s">
        <v>28355</v>
      </c>
      <c r="B1375" s="47" t="s">
        <v>9996</v>
      </c>
      <c r="C1375" s="47" t="s">
        <v>12951</v>
      </c>
      <c r="D1375" s="47" t="s">
        <v>12951</v>
      </c>
      <c r="E1375" s="47" t="s">
        <v>6384</v>
      </c>
      <c r="F1375" s="47" t="s">
        <v>12952</v>
      </c>
      <c r="G1375" s="47" t="s">
        <v>12953</v>
      </c>
      <c r="H1375" s="47">
        <v>1</v>
      </c>
      <c r="I1375" s="43">
        <v>699</v>
      </c>
      <c r="J1375" s="47" t="s">
        <v>16833</v>
      </c>
      <c r="K1375" s="47" t="s">
        <v>16863</v>
      </c>
      <c r="L1375" s="47" t="s">
        <v>1685</v>
      </c>
      <c r="M1375" s="47" t="s">
        <v>1869</v>
      </c>
    </row>
    <row r="1376" spans="1:13" ht="11.25" customHeight="1" x14ac:dyDescent="0.25">
      <c r="A1376" s="47" t="s">
        <v>28356</v>
      </c>
      <c r="B1376" s="47" t="s">
        <v>9996</v>
      </c>
      <c r="C1376" s="47" t="s">
        <v>12954</v>
      </c>
      <c r="D1376" s="47" t="s">
        <v>12954</v>
      </c>
      <c r="E1376" s="47" t="s">
        <v>12896</v>
      </c>
      <c r="F1376" s="47" t="s">
        <v>12955</v>
      </c>
      <c r="G1376" s="47" t="s">
        <v>12956</v>
      </c>
      <c r="H1376" s="47">
        <v>1</v>
      </c>
      <c r="I1376" s="43">
        <v>19040</v>
      </c>
      <c r="J1376" s="47" t="s">
        <v>16833</v>
      </c>
      <c r="K1376" s="47" t="s">
        <v>16834</v>
      </c>
      <c r="L1376" s="47" t="s">
        <v>1820</v>
      </c>
      <c r="M1376" s="47" t="s">
        <v>1869</v>
      </c>
    </row>
    <row r="1377" spans="1:13" ht="11.25" customHeight="1" x14ac:dyDescent="0.25">
      <c r="A1377" s="47" t="s">
        <v>28357</v>
      </c>
      <c r="B1377" s="47" t="s">
        <v>9996</v>
      </c>
      <c r="C1377" s="47" t="s">
        <v>12957</v>
      </c>
      <c r="D1377" s="47" t="s">
        <v>12957</v>
      </c>
      <c r="E1377" s="47" t="s">
        <v>12896</v>
      </c>
      <c r="F1377" s="47" t="s">
        <v>12955</v>
      </c>
      <c r="G1377" s="47" t="s">
        <v>12958</v>
      </c>
      <c r="H1377" s="47">
        <v>1</v>
      </c>
      <c r="I1377" s="43">
        <v>19040</v>
      </c>
      <c r="J1377" s="47" t="s">
        <v>16833</v>
      </c>
      <c r="K1377" s="47" t="s">
        <v>16834</v>
      </c>
      <c r="L1377" s="47" t="s">
        <v>1820</v>
      </c>
      <c r="M1377" s="47" t="s">
        <v>1869</v>
      </c>
    </row>
    <row r="1378" spans="1:13" ht="11.25" customHeight="1" x14ac:dyDescent="0.25">
      <c r="A1378" s="47" t="s">
        <v>28358</v>
      </c>
      <c r="B1378" s="47" t="s">
        <v>9996</v>
      </c>
      <c r="C1378" s="47" t="s">
        <v>12959</v>
      </c>
      <c r="D1378" s="47" t="s">
        <v>12959</v>
      </c>
      <c r="E1378" s="47" t="s">
        <v>12896</v>
      </c>
      <c r="F1378" s="47" t="s">
        <v>12955</v>
      </c>
      <c r="G1378" s="47" t="s">
        <v>12960</v>
      </c>
      <c r="H1378" s="47">
        <v>1</v>
      </c>
      <c r="I1378" s="43">
        <v>19040</v>
      </c>
      <c r="J1378" s="47" t="s">
        <v>16833</v>
      </c>
      <c r="K1378" s="47" t="s">
        <v>16834</v>
      </c>
      <c r="L1378" s="47" t="s">
        <v>1820</v>
      </c>
      <c r="M1378" s="47" t="s">
        <v>1869</v>
      </c>
    </row>
    <row r="1379" spans="1:13" ht="11.25" customHeight="1" x14ac:dyDescent="0.25">
      <c r="A1379" s="47" t="s">
        <v>28359</v>
      </c>
      <c r="B1379" s="47" t="s">
        <v>9996</v>
      </c>
      <c r="C1379" s="47" t="s">
        <v>12961</v>
      </c>
      <c r="D1379" s="47" t="s">
        <v>12961</v>
      </c>
      <c r="E1379" s="47" t="s">
        <v>12896</v>
      </c>
      <c r="F1379" s="47" t="s">
        <v>12897</v>
      </c>
      <c r="G1379" s="47" t="s">
        <v>12962</v>
      </c>
      <c r="H1379" s="47">
        <v>1</v>
      </c>
      <c r="I1379" s="43">
        <v>3360</v>
      </c>
      <c r="J1379" s="47" t="s">
        <v>16833</v>
      </c>
      <c r="K1379" s="47" t="s">
        <v>16834</v>
      </c>
      <c r="L1379" s="47" t="s">
        <v>1820</v>
      </c>
      <c r="M1379" s="47" t="s">
        <v>1869</v>
      </c>
    </row>
    <row r="1380" spans="1:13" ht="11.25" customHeight="1" x14ac:dyDescent="0.25">
      <c r="A1380" s="47" t="s">
        <v>28360</v>
      </c>
      <c r="B1380" s="47" t="s">
        <v>9996</v>
      </c>
      <c r="C1380" s="47" t="s">
        <v>12963</v>
      </c>
      <c r="D1380" s="47" t="s">
        <v>12963</v>
      </c>
      <c r="E1380" s="47" t="s">
        <v>12896</v>
      </c>
      <c r="F1380" s="47" t="s">
        <v>12897</v>
      </c>
      <c r="G1380" s="47" t="s">
        <v>12964</v>
      </c>
      <c r="H1380" s="47">
        <v>1</v>
      </c>
      <c r="I1380" s="43">
        <v>3360</v>
      </c>
      <c r="J1380" s="47" t="s">
        <v>16833</v>
      </c>
      <c r="K1380" s="47" t="s">
        <v>16834</v>
      </c>
      <c r="L1380" s="47" t="s">
        <v>1820</v>
      </c>
      <c r="M1380" s="47" t="s">
        <v>1869</v>
      </c>
    </row>
    <row r="1381" spans="1:13" ht="11.25" customHeight="1" x14ac:dyDescent="0.25">
      <c r="A1381" s="47" t="s">
        <v>28361</v>
      </c>
      <c r="B1381" s="47" t="s">
        <v>9996</v>
      </c>
      <c r="C1381" s="47" t="s">
        <v>12965</v>
      </c>
      <c r="D1381" s="47" t="s">
        <v>12965</v>
      </c>
      <c r="E1381" s="47" t="s">
        <v>4698</v>
      </c>
      <c r="F1381" s="47" t="s">
        <v>12836</v>
      </c>
      <c r="G1381" s="47" t="s">
        <v>12966</v>
      </c>
      <c r="H1381" s="47">
        <v>1</v>
      </c>
      <c r="I1381" s="43">
        <v>1109.0899999999999</v>
      </c>
      <c r="J1381" s="47" t="s">
        <v>16833</v>
      </c>
      <c r="K1381" s="47" t="s">
        <v>16834</v>
      </c>
      <c r="L1381" s="47" t="s">
        <v>1820</v>
      </c>
      <c r="M1381" s="47" t="s">
        <v>1872</v>
      </c>
    </row>
    <row r="1382" spans="1:13" ht="11.25" customHeight="1" x14ac:dyDescent="0.25">
      <c r="A1382" s="47" t="s">
        <v>28362</v>
      </c>
      <c r="B1382" s="47" t="s">
        <v>9996</v>
      </c>
      <c r="C1382" s="47" t="s">
        <v>12967</v>
      </c>
      <c r="D1382" s="47" t="s">
        <v>12967</v>
      </c>
      <c r="E1382" s="47" t="s">
        <v>12883</v>
      </c>
      <c r="F1382" s="47" t="s">
        <v>12884</v>
      </c>
      <c r="G1382" s="47" t="s">
        <v>12968</v>
      </c>
      <c r="H1382" s="47">
        <v>1</v>
      </c>
      <c r="I1382" s="43">
        <v>153</v>
      </c>
      <c r="J1382" s="47" t="s">
        <v>16833</v>
      </c>
      <c r="K1382" s="47" t="s">
        <v>16869</v>
      </c>
      <c r="L1382" s="47" t="s">
        <v>1675</v>
      </c>
      <c r="M1382" s="47" t="s">
        <v>1874</v>
      </c>
    </row>
    <row r="1383" spans="1:13" ht="11.25" customHeight="1" x14ac:dyDescent="0.25">
      <c r="A1383" s="47" t="s">
        <v>28363</v>
      </c>
      <c r="B1383" s="47" t="s">
        <v>9996</v>
      </c>
      <c r="C1383" s="47" t="s">
        <v>12969</v>
      </c>
      <c r="D1383" s="47" t="s">
        <v>12969</v>
      </c>
      <c r="E1383" s="47" t="s">
        <v>12970</v>
      </c>
      <c r="F1383" s="47" t="s">
        <v>12971</v>
      </c>
      <c r="G1383" s="47" t="s">
        <v>12972</v>
      </c>
      <c r="H1383" s="47">
        <v>1</v>
      </c>
      <c r="I1383" s="43">
        <v>699</v>
      </c>
      <c r="J1383" s="47" t="s">
        <v>16833</v>
      </c>
      <c r="K1383" s="47" t="s">
        <v>16834</v>
      </c>
      <c r="L1383" s="47" t="s">
        <v>1820</v>
      </c>
      <c r="M1383" s="47" t="s">
        <v>1878</v>
      </c>
    </row>
    <row r="1384" spans="1:13" ht="11.25" customHeight="1" x14ac:dyDescent="0.25">
      <c r="A1384" s="47" t="s">
        <v>28364</v>
      </c>
      <c r="B1384" s="47" t="s">
        <v>9996</v>
      </c>
      <c r="C1384" s="47" t="s">
        <v>12973</v>
      </c>
      <c r="D1384" s="47" t="s">
        <v>12973</v>
      </c>
      <c r="E1384" s="47" t="s">
        <v>12970</v>
      </c>
      <c r="F1384" s="47" t="s">
        <v>12974</v>
      </c>
      <c r="G1384" s="47" t="s">
        <v>12975</v>
      </c>
      <c r="H1384" s="47">
        <v>1</v>
      </c>
      <c r="I1384" s="43">
        <v>699</v>
      </c>
      <c r="J1384" s="47" t="s">
        <v>16833</v>
      </c>
      <c r="K1384" s="47" t="s">
        <v>16859</v>
      </c>
      <c r="L1384" s="47" t="s">
        <v>1656</v>
      </c>
      <c r="M1384" s="47" t="s">
        <v>1874</v>
      </c>
    </row>
    <row r="1385" spans="1:13" ht="11.25" customHeight="1" x14ac:dyDescent="0.25">
      <c r="A1385" s="47" t="s">
        <v>28365</v>
      </c>
      <c r="B1385" s="47" t="s">
        <v>9996</v>
      </c>
      <c r="C1385" s="47" t="s">
        <v>12976</v>
      </c>
      <c r="D1385" s="47" t="s">
        <v>12976</v>
      </c>
      <c r="E1385" s="47" t="s">
        <v>12977</v>
      </c>
      <c r="F1385" s="47" t="s">
        <v>12978</v>
      </c>
      <c r="G1385" s="47" t="s">
        <v>12979</v>
      </c>
      <c r="H1385" s="47">
        <v>1</v>
      </c>
      <c r="I1385" s="43">
        <v>687.89</v>
      </c>
      <c r="J1385" s="47" t="s">
        <v>16833</v>
      </c>
      <c r="K1385" s="47" t="s">
        <v>16834</v>
      </c>
      <c r="L1385" s="47" t="s">
        <v>1820</v>
      </c>
      <c r="M1385" s="47" t="s">
        <v>1889</v>
      </c>
    </row>
    <row r="1386" spans="1:13" ht="11.25" customHeight="1" x14ac:dyDescent="0.25">
      <c r="A1386" s="47" t="s">
        <v>28366</v>
      </c>
      <c r="B1386" s="47" t="s">
        <v>9996</v>
      </c>
      <c r="C1386" s="47" t="s">
        <v>12980</v>
      </c>
      <c r="D1386" s="47" t="s">
        <v>12980</v>
      </c>
      <c r="E1386" s="47" t="s">
        <v>2689</v>
      </c>
      <c r="F1386" s="47" t="s">
        <v>12931</v>
      </c>
      <c r="G1386" s="47" t="s">
        <v>12981</v>
      </c>
      <c r="H1386" s="47">
        <v>1</v>
      </c>
      <c r="I1386" s="43">
        <v>153</v>
      </c>
      <c r="J1386" s="47" t="s">
        <v>16851</v>
      </c>
      <c r="K1386" s="47" t="s">
        <v>16852</v>
      </c>
      <c r="L1386" s="47" t="s">
        <v>1756</v>
      </c>
      <c r="M1386" s="47" t="s">
        <v>1872</v>
      </c>
    </row>
    <row r="1387" spans="1:13" ht="11.25" customHeight="1" x14ac:dyDescent="0.25">
      <c r="A1387" s="47" t="s">
        <v>28367</v>
      </c>
      <c r="B1387" s="47" t="s">
        <v>9996</v>
      </c>
      <c r="C1387" s="47" t="s">
        <v>12982</v>
      </c>
      <c r="D1387" s="47" t="s">
        <v>12982</v>
      </c>
      <c r="E1387" s="47" t="s">
        <v>2689</v>
      </c>
      <c r="F1387" s="47" t="s">
        <v>12931</v>
      </c>
      <c r="G1387" s="47" t="s">
        <v>12983</v>
      </c>
      <c r="H1387" s="47">
        <v>1</v>
      </c>
      <c r="I1387" s="43">
        <v>153</v>
      </c>
      <c r="J1387" s="47" t="s">
        <v>16851</v>
      </c>
      <c r="K1387" s="47" t="s">
        <v>16854</v>
      </c>
      <c r="L1387" s="47" t="s">
        <v>1748</v>
      </c>
      <c r="M1387" s="47" t="s">
        <v>1874</v>
      </c>
    </row>
    <row r="1388" spans="1:13" ht="11.25" customHeight="1" x14ac:dyDescent="0.25">
      <c r="A1388" s="47" t="s">
        <v>28368</v>
      </c>
      <c r="B1388" s="47" t="s">
        <v>9996</v>
      </c>
      <c r="C1388" s="47" t="s">
        <v>12984</v>
      </c>
      <c r="D1388" s="47" t="s">
        <v>12984</v>
      </c>
      <c r="E1388" s="47" t="s">
        <v>2689</v>
      </c>
      <c r="F1388" s="47" t="s">
        <v>12931</v>
      </c>
      <c r="G1388" s="47" t="s">
        <v>12985</v>
      </c>
      <c r="H1388" s="47">
        <v>1</v>
      </c>
      <c r="I1388" s="43">
        <v>153</v>
      </c>
      <c r="J1388" s="47" t="s">
        <v>16833</v>
      </c>
      <c r="K1388" s="47" t="s">
        <v>16933</v>
      </c>
      <c r="L1388" s="47" t="s">
        <v>1740</v>
      </c>
      <c r="M1388" s="47" t="s">
        <v>1874</v>
      </c>
    </row>
    <row r="1389" spans="1:13" ht="11.25" customHeight="1" x14ac:dyDescent="0.25">
      <c r="A1389" s="47" t="s">
        <v>28369</v>
      </c>
      <c r="B1389" s="47" t="s">
        <v>9996</v>
      </c>
      <c r="C1389" s="47" t="s">
        <v>12886</v>
      </c>
      <c r="D1389" s="47" t="s">
        <v>12886</v>
      </c>
      <c r="E1389" s="47" t="s">
        <v>2689</v>
      </c>
      <c r="F1389" s="47" t="s">
        <v>12931</v>
      </c>
      <c r="G1389" s="47" t="s">
        <v>12887</v>
      </c>
      <c r="H1389" s="47">
        <v>1</v>
      </c>
      <c r="I1389" s="43">
        <v>153</v>
      </c>
      <c r="J1389" s="47" t="s">
        <v>16851</v>
      </c>
      <c r="K1389" s="47" t="s">
        <v>16876</v>
      </c>
      <c r="L1389" s="47" t="s">
        <v>1708</v>
      </c>
      <c r="M1389" s="47" t="s">
        <v>1867</v>
      </c>
    </row>
    <row r="1390" spans="1:13" ht="11.25" customHeight="1" x14ac:dyDescent="0.25">
      <c r="A1390" s="47" t="s">
        <v>28370</v>
      </c>
      <c r="B1390" s="47" t="s">
        <v>9996</v>
      </c>
      <c r="C1390" s="47" t="s">
        <v>12986</v>
      </c>
      <c r="D1390" s="47" t="s">
        <v>12986</v>
      </c>
      <c r="E1390" s="47" t="s">
        <v>2689</v>
      </c>
      <c r="F1390" s="47" t="s">
        <v>12931</v>
      </c>
      <c r="G1390" s="47" t="s">
        <v>12987</v>
      </c>
      <c r="H1390" s="47">
        <v>1</v>
      </c>
      <c r="I1390" s="43">
        <v>153</v>
      </c>
      <c r="J1390" s="47" t="s">
        <v>16833</v>
      </c>
      <c r="K1390" s="47" t="s">
        <v>16834</v>
      </c>
      <c r="L1390" s="47" t="s">
        <v>1910</v>
      </c>
      <c r="M1390" s="47" t="s">
        <v>1874</v>
      </c>
    </row>
    <row r="1391" spans="1:13" ht="11.25" customHeight="1" x14ac:dyDescent="0.25">
      <c r="A1391" s="47" t="s">
        <v>28371</v>
      </c>
      <c r="B1391" s="47" t="s">
        <v>9996</v>
      </c>
      <c r="C1391" s="47" t="s">
        <v>12988</v>
      </c>
      <c r="D1391" s="47" t="s">
        <v>12988</v>
      </c>
      <c r="E1391" s="47" t="s">
        <v>2689</v>
      </c>
      <c r="F1391" s="47" t="s">
        <v>12931</v>
      </c>
      <c r="G1391" s="47" t="s">
        <v>12989</v>
      </c>
      <c r="H1391" s="47">
        <v>1</v>
      </c>
      <c r="I1391" s="43">
        <v>153</v>
      </c>
      <c r="J1391" s="47" t="s">
        <v>16851</v>
      </c>
      <c r="K1391" s="47" t="s">
        <v>16899</v>
      </c>
      <c r="L1391" s="47" t="s">
        <v>1799</v>
      </c>
      <c r="M1391" s="47" t="s">
        <v>1874</v>
      </c>
    </row>
    <row r="1392" spans="1:13" ht="11.25" customHeight="1" x14ac:dyDescent="0.25">
      <c r="A1392" s="47" t="s">
        <v>28372</v>
      </c>
      <c r="B1392" s="47" t="s">
        <v>9996</v>
      </c>
      <c r="C1392" s="47" t="s">
        <v>12990</v>
      </c>
      <c r="D1392" s="47" t="s">
        <v>12990</v>
      </c>
      <c r="E1392" s="47" t="s">
        <v>2689</v>
      </c>
      <c r="F1392" s="47" t="s">
        <v>12931</v>
      </c>
      <c r="G1392" s="47" t="s">
        <v>12991</v>
      </c>
      <c r="H1392" s="47">
        <v>1</v>
      </c>
      <c r="I1392" s="43">
        <v>153</v>
      </c>
      <c r="J1392" s="47" t="s">
        <v>16851</v>
      </c>
      <c r="K1392" s="47" t="s">
        <v>16876</v>
      </c>
      <c r="L1392" s="47" t="s">
        <v>1708</v>
      </c>
      <c r="M1392" s="47" t="s">
        <v>1872</v>
      </c>
    </row>
    <row r="1393" spans="1:13" ht="11.25" customHeight="1" x14ac:dyDescent="0.25">
      <c r="A1393" s="47" t="s">
        <v>28373</v>
      </c>
      <c r="B1393" s="47" t="s">
        <v>9996</v>
      </c>
      <c r="C1393" s="47" t="s">
        <v>12992</v>
      </c>
      <c r="D1393" s="47" t="s">
        <v>12992</v>
      </c>
      <c r="E1393" s="47" t="s">
        <v>2689</v>
      </c>
      <c r="F1393" s="47" t="s">
        <v>12931</v>
      </c>
      <c r="G1393" s="47" t="s">
        <v>12993</v>
      </c>
      <c r="H1393" s="47">
        <v>1</v>
      </c>
      <c r="I1393" s="43">
        <v>153</v>
      </c>
      <c r="J1393" s="47" t="s">
        <v>16851</v>
      </c>
      <c r="K1393" s="47" t="s">
        <v>16865</v>
      </c>
      <c r="L1393" s="47" t="s">
        <v>1802</v>
      </c>
      <c r="M1393" s="47" t="s">
        <v>1867</v>
      </c>
    </row>
    <row r="1394" spans="1:13" ht="11.25" customHeight="1" x14ac:dyDescent="0.25">
      <c r="A1394" s="47" t="s">
        <v>28374</v>
      </c>
      <c r="B1394" s="47" t="s">
        <v>9996</v>
      </c>
      <c r="C1394" s="47" t="s">
        <v>12994</v>
      </c>
      <c r="D1394" s="47" t="s">
        <v>12994</v>
      </c>
      <c r="E1394" s="47" t="s">
        <v>4955</v>
      </c>
      <c r="F1394" s="47" t="s">
        <v>10876</v>
      </c>
      <c r="G1394" s="47" t="s">
        <v>12995</v>
      </c>
      <c r="H1394" s="47">
        <v>1</v>
      </c>
      <c r="I1394" s="43">
        <v>1195.5999999999999</v>
      </c>
      <c r="J1394" s="47" t="s">
        <v>16833</v>
      </c>
      <c r="K1394" s="47" t="s">
        <v>16869</v>
      </c>
      <c r="L1394" s="47" t="s">
        <v>1675</v>
      </c>
      <c r="M1394" s="47" t="s">
        <v>1874</v>
      </c>
    </row>
    <row r="1395" spans="1:13" ht="11.25" customHeight="1" x14ac:dyDescent="0.25">
      <c r="A1395" s="47" t="s">
        <v>28375</v>
      </c>
      <c r="B1395" s="47" t="s">
        <v>9996</v>
      </c>
      <c r="C1395" s="47" t="s">
        <v>12996</v>
      </c>
      <c r="D1395" s="47" t="s">
        <v>12996</v>
      </c>
      <c r="E1395" s="47" t="s">
        <v>4955</v>
      </c>
      <c r="F1395" s="47" t="s">
        <v>10876</v>
      </c>
      <c r="G1395" s="47" t="s">
        <v>12997</v>
      </c>
      <c r="H1395" s="47">
        <v>1</v>
      </c>
      <c r="I1395" s="43">
        <v>1195.5999999999999</v>
      </c>
      <c r="J1395" s="47" t="s">
        <v>16833</v>
      </c>
      <c r="K1395" s="47" t="s">
        <v>16869</v>
      </c>
      <c r="L1395" s="47" t="s">
        <v>1675</v>
      </c>
      <c r="M1395" s="47" t="s">
        <v>1874</v>
      </c>
    </row>
    <row r="1396" spans="1:13" ht="11.25" customHeight="1" x14ac:dyDescent="0.25">
      <c r="A1396" s="47" t="s">
        <v>28376</v>
      </c>
      <c r="B1396" s="47" t="s">
        <v>9996</v>
      </c>
      <c r="C1396" s="47" t="s">
        <v>12998</v>
      </c>
      <c r="D1396" s="47" t="s">
        <v>12998</v>
      </c>
      <c r="E1396" s="47" t="s">
        <v>11737</v>
      </c>
      <c r="F1396" s="47" t="s">
        <v>11738</v>
      </c>
      <c r="G1396" s="47" t="s">
        <v>12999</v>
      </c>
      <c r="H1396" s="47">
        <v>1</v>
      </c>
      <c r="I1396" s="43">
        <v>4872</v>
      </c>
      <c r="J1396" s="47" t="s">
        <v>16833</v>
      </c>
      <c r="K1396" s="47" t="s">
        <v>16834</v>
      </c>
      <c r="L1396" s="47" t="s">
        <v>391</v>
      </c>
      <c r="M1396" s="47" t="s">
        <v>1907</v>
      </c>
    </row>
    <row r="1397" spans="1:13" ht="11.25" customHeight="1" x14ac:dyDescent="0.25">
      <c r="A1397" s="47" t="s">
        <v>28377</v>
      </c>
      <c r="B1397" s="47" t="s">
        <v>9996</v>
      </c>
      <c r="C1397" s="47" t="s">
        <v>13000</v>
      </c>
      <c r="D1397" s="47" t="s">
        <v>13000</v>
      </c>
      <c r="E1397" s="47" t="s">
        <v>2689</v>
      </c>
      <c r="F1397" s="47" t="s">
        <v>12931</v>
      </c>
      <c r="G1397" s="47" t="s">
        <v>13001</v>
      </c>
      <c r="H1397" s="47">
        <v>1</v>
      </c>
      <c r="I1397" s="43">
        <v>153</v>
      </c>
      <c r="J1397" s="47" t="s">
        <v>16833</v>
      </c>
      <c r="K1397" s="47" t="s">
        <v>16859</v>
      </c>
      <c r="L1397" s="47" t="s">
        <v>1656</v>
      </c>
      <c r="M1397" s="47" t="s">
        <v>1874</v>
      </c>
    </row>
    <row r="1398" spans="1:13" ht="11.25" customHeight="1" x14ac:dyDescent="0.25">
      <c r="A1398" s="47" t="s">
        <v>28378</v>
      </c>
      <c r="B1398" s="47" t="s">
        <v>9996</v>
      </c>
      <c r="C1398" s="47" t="s">
        <v>13002</v>
      </c>
      <c r="D1398" s="47" t="s">
        <v>13002</v>
      </c>
      <c r="E1398" s="47" t="s">
        <v>4177</v>
      </c>
      <c r="F1398" s="47" t="s">
        <v>12808</v>
      </c>
      <c r="G1398" s="47" t="s">
        <v>13003</v>
      </c>
      <c r="H1398" s="47">
        <v>1</v>
      </c>
      <c r="I1398" s="43">
        <v>1487.47</v>
      </c>
      <c r="J1398" s="47" t="s">
        <v>16833</v>
      </c>
      <c r="K1398" s="47" t="s">
        <v>16834</v>
      </c>
      <c r="L1398" s="47" t="s">
        <v>391</v>
      </c>
      <c r="M1398" s="47" t="s">
        <v>1907</v>
      </c>
    </row>
    <row r="1399" spans="1:13" ht="11.25" customHeight="1" x14ac:dyDescent="0.25">
      <c r="A1399" s="47" t="s">
        <v>28379</v>
      </c>
      <c r="B1399" s="47" t="s">
        <v>9996</v>
      </c>
      <c r="C1399" s="47" t="s">
        <v>13004</v>
      </c>
      <c r="D1399" s="47" t="s">
        <v>13004</v>
      </c>
      <c r="E1399" s="47" t="s">
        <v>4177</v>
      </c>
      <c r="F1399" s="47" t="s">
        <v>12808</v>
      </c>
      <c r="G1399" s="47" t="s">
        <v>13005</v>
      </c>
      <c r="H1399" s="47">
        <v>1</v>
      </c>
      <c r="I1399" s="43">
        <v>1487.47</v>
      </c>
      <c r="J1399" s="47" t="s">
        <v>16851</v>
      </c>
      <c r="K1399" s="47" t="s">
        <v>16876</v>
      </c>
      <c r="L1399" s="47" t="s">
        <v>102</v>
      </c>
      <c r="M1399" s="47" t="s">
        <v>376</v>
      </c>
    </row>
    <row r="1400" spans="1:13" ht="11.25" customHeight="1" x14ac:dyDescent="0.25">
      <c r="A1400" s="47" t="s">
        <v>28380</v>
      </c>
      <c r="B1400" s="47" t="s">
        <v>9996</v>
      </c>
      <c r="C1400" s="47" t="s">
        <v>13006</v>
      </c>
      <c r="D1400" s="47" t="s">
        <v>13006</v>
      </c>
      <c r="E1400" s="47" t="s">
        <v>4177</v>
      </c>
      <c r="F1400" s="47" t="s">
        <v>12808</v>
      </c>
      <c r="G1400" s="47" t="s">
        <v>13007</v>
      </c>
      <c r="H1400" s="47">
        <v>1</v>
      </c>
      <c r="I1400" s="43">
        <v>1487.47</v>
      </c>
      <c r="J1400" s="47" t="s">
        <v>16833</v>
      </c>
      <c r="K1400" s="47" t="s">
        <v>16834</v>
      </c>
      <c r="L1400" s="47" t="s">
        <v>1820</v>
      </c>
      <c r="M1400" s="47" t="s">
        <v>2404</v>
      </c>
    </row>
    <row r="1401" spans="1:13" ht="11.25" customHeight="1" x14ac:dyDescent="0.25">
      <c r="A1401" s="47" t="s">
        <v>28381</v>
      </c>
      <c r="B1401" s="47" t="s">
        <v>9996</v>
      </c>
      <c r="C1401" s="47" t="s">
        <v>13008</v>
      </c>
      <c r="D1401" s="47" t="s">
        <v>13008</v>
      </c>
      <c r="E1401" s="47" t="s">
        <v>4177</v>
      </c>
      <c r="F1401" s="47" t="s">
        <v>12808</v>
      </c>
      <c r="G1401" s="47" t="s">
        <v>13009</v>
      </c>
      <c r="H1401" s="47">
        <v>1</v>
      </c>
      <c r="I1401" s="43">
        <v>1487.47</v>
      </c>
      <c r="J1401" s="47" t="s">
        <v>16833</v>
      </c>
      <c r="K1401" s="47" t="s">
        <v>16834</v>
      </c>
      <c r="L1401" s="47" t="s">
        <v>1820</v>
      </c>
      <c r="M1401" s="47" t="s">
        <v>1907</v>
      </c>
    </row>
    <row r="1402" spans="1:13" ht="11.25" customHeight="1" x14ac:dyDescent="0.25">
      <c r="A1402" s="47" t="s">
        <v>28382</v>
      </c>
      <c r="B1402" s="47" t="s">
        <v>9996</v>
      </c>
      <c r="C1402" s="47" t="s">
        <v>13010</v>
      </c>
      <c r="D1402" s="47" t="s">
        <v>13010</v>
      </c>
      <c r="E1402" s="47" t="s">
        <v>4177</v>
      </c>
      <c r="F1402" s="47" t="s">
        <v>12808</v>
      </c>
      <c r="G1402" s="47" t="s">
        <v>13011</v>
      </c>
      <c r="H1402" s="47">
        <v>1</v>
      </c>
      <c r="I1402" s="43">
        <v>1487.47</v>
      </c>
      <c r="J1402" s="47" t="s">
        <v>16833</v>
      </c>
      <c r="K1402" s="47" t="s">
        <v>16834</v>
      </c>
      <c r="L1402" s="47" t="s">
        <v>391</v>
      </c>
      <c r="M1402" s="47" t="s">
        <v>1907</v>
      </c>
    </row>
    <row r="1403" spans="1:13" ht="11.25" customHeight="1" x14ac:dyDescent="0.25">
      <c r="A1403" s="47" t="s">
        <v>28383</v>
      </c>
      <c r="B1403" s="47" t="s">
        <v>9996</v>
      </c>
      <c r="C1403" s="47" t="s">
        <v>13012</v>
      </c>
      <c r="D1403" s="47" t="s">
        <v>13012</v>
      </c>
      <c r="E1403" s="47" t="s">
        <v>4955</v>
      </c>
      <c r="F1403" s="47" t="s">
        <v>6385</v>
      </c>
      <c r="G1403" s="47" t="s">
        <v>13013</v>
      </c>
      <c r="H1403" s="47">
        <v>1</v>
      </c>
      <c r="I1403" s="43">
        <v>738.08</v>
      </c>
      <c r="J1403" s="47" t="s">
        <v>16833</v>
      </c>
      <c r="K1403" s="47" t="s">
        <v>16869</v>
      </c>
      <c r="L1403" s="47" t="s">
        <v>1675</v>
      </c>
      <c r="M1403" s="47" t="s">
        <v>1874</v>
      </c>
    </row>
    <row r="1404" spans="1:13" ht="11.25" customHeight="1" x14ac:dyDescent="0.25">
      <c r="A1404" s="47" t="s">
        <v>28384</v>
      </c>
      <c r="B1404" s="47" t="s">
        <v>9996</v>
      </c>
      <c r="C1404" s="47" t="s">
        <v>13014</v>
      </c>
      <c r="D1404" s="47" t="s">
        <v>13014</v>
      </c>
      <c r="E1404" s="47" t="s">
        <v>4955</v>
      </c>
      <c r="F1404" s="47" t="s">
        <v>11641</v>
      </c>
      <c r="G1404" s="47" t="s">
        <v>13015</v>
      </c>
      <c r="H1404" s="47">
        <v>1</v>
      </c>
      <c r="I1404" s="43">
        <v>806.4</v>
      </c>
      <c r="J1404" s="47" t="s">
        <v>16833</v>
      </c>
      <c r="K1404" s="47" t="s">
        <v>16869</v>
      </c>
      <c r="L1404" s="47" t="s">
        <v>1675</v>
      </c>
      <c r="M1404" s="47" t="s">
        <v>1874</v>
      </c>
    </row>
    <row r="1405" spans="1:13" ht="11.25" customHeight="1" x14ac:dyDescent="0.25">
      <c r="A1405" s="47" t="s">
        <v>28385</v>
      </c>
      <c r="B1405" s="47" t="s">
        <v>9996</v>
      </c>
      <c r="C1405" s="47" t="s">
        <v>13016</v>
      </c>
      <c r="D1405" s="47" t="s">
        <v>13016</v>
      </c>
      <c r="E1405" s="47" t="s">
        <v>4955</v>
      </c>
      <c r="F1405" s="47" t="s">
        <v>13017</v>
      </c>
      <c r="G1405" s="47" t="s">
        <v>13018</v>
      </c>
      <c r="H1405" s="47">
        <v>1</v>
      </c>
      <c r="I1405" s="43">
        <v>699</v>
      </c>
      <c r="J1405" s="47" t="s">
        <v>16833</v>
      </c>
      <c r="K1405" s="47" t="s">
        <v>16834</v>
      </c>
      <c r="L1405" s="47" t="s">
        <v>1820</v>
      </c>
      <c r="M1405" s="47" t="s">
        <v>1907</v>
      </c>
    </row>
    <row r="1406" spans="1:13" ht="11.25" customHeight="1" x14ac:dyDescent="0.25">
      <c r="A1406" s="47" t="s">
        <v>28386</v>
      </c>
      <c r="B1406" s="47" t="s">
        <v>9996</v>
      </c>
      <c r="C1406" s="47" t="s">
        <v>11814</v>
      </c>
      <c r="D1406" s="47" t="s">
        <v>13019</v>
      </c>
      <c r="E1406" s="47" t="s">
        <v>10033</v>
      </c>
      <c r="F1406" s="47" t="s">
        <v>12890</v>
      </c>
      <c r="G1406" s="47" t="s">
        <v>13020</v>
      </c>
      <c r="H1406" s="47">
        <v>1</v>
      </c>
      <c r="I1406" s="43">
        <v>614.19000000000005</v>
      </c>
      <c r="J1406" s="47" t="s">
        <v>16833</v>
      </c>
      <c r="K1406" s="47" t="s">
        <v>16834</v>
      </c>
      <c r="L1406" s="47" t="s">
        <v>1820</v>
      </c>
      <c r="M1406" s="47" t="s">
        <v>1874</v>
      </c>
    </row>
    <row r="1407" spans="1:13" ht="11.25" customHeight="1" x14ac:dyDescent="0.25">
      <c r="A1407" s="47" t="s">
        <v>28387</v>
      </c>
      <c r="B1407" s="47" t="s">
        <v>9996</v>
      </c>
      <c r="C1407" s="47" t="s">
        <v>11814</v>
      </c>
      <c r="D1407" s="47" t="s">
        <v>13021</v>
      </c>
      <c r="E1407" s="47" t="s">
        <v>10033</v>
      </c>
      <c r="F1407" s="47" t="s">
        <v>12890</v>
      </c>
      <c r="G1407" s="47" t="s">
        <v>13022</v>
      </c>
      <c r="H1407" s="47">
        <v>1</v>
      </c>
      <c r="I1407" s="43">
        <v>614.19000000000005</v>
      </c>
      <c r="J1407" s="47" t="s">
        <v>16833</v>
      </c>
      <c r="K1407" s="47" t="s">
        <v>16834</v>
      </c>
      <c r="L1407" s="47" t="s">
        <v>1820</v>
      </c>
      <c r="M1407" s="47" t="s">
        <v>1874</v>
      </c>
    </row>
    <row r="1408" spans="1:13" ht="11.25" customHeight="1" x14ac:dyDescent="0.25">
      <c r="A1408" s="47" t="s">
        <v>28388</v>
      </c>
      <c r="B1408" s="47" t="s">
        <v>9996</v>
      </c>
      <c r="C1408" s="47" t="s">
        <v>10101</v>
      </c>
      <c r="D1408" s="47" t="s">
        <v>13023</v>
      </c>
      <c r="E1408" s="47" t="s">
        <v>6384</v>
      </c>
      <c r="F1408" s="47" t="s">
        <v>12905</v>
      </c>
      <c r="G1408" s="47" t="s">
        <v>13024</v>
      </c>
      <c r="H1408" s="47">
        <v>1</v>
      </c>
      <c r="I1408" s="43">
        <v>699</v>
      </c>
      <c r="J1408" s="47" t="s">
        <v>16833</v>
      </c>
      <c r="K1408" s="47" t="s">
        <v>16834</v>
      </c>
      <c r="L1408" s="47" t="s">
        <v>1820</v>
      </c>
      <c r="M1408" s="47" t="s">
        <v>1874</v>
      </c>
    </row>
    <row r="1409" spans="1:13" ht="11.25" customHeight="1" x14ac:dyDescent="0.25">
      <c r="A1409" s="47" t="s">
        <v>28389</v>
      </c>
      <c r="B1409" s="47" t="s">
        <v>9996</v>
      </c>
      <c r="C1409" s="47" t="s">
        <v>11814</v>
      </c>
      <c r="D1409" s="47" t="s">
        <v>13025</v>
      </c>
      <c r="E1409" s="47" t="s">
        <v>10033</v>
      </c>
      <c r="F1409" s="47" t="s">
        <v>13026</v>
      </c>
      <c r="G1409" s="47" t="s">
        <v>13027</v>
      </c>
      <c r="H1409" s="47">
        <v>1</v>
      </c>
      <c r="I1409" s="43">
        <v>2319.9899999999998</v>
      </c>
      <c r="J1409" s="47" t="s">
        <v>16833</v>
      </c>
      <c r="K1409" s="47" t="s">
        <v>16834</v>
      </c>
      <c r="L1409" s="47" t="s">
        <v>1820</v>
      </c>
      <c r="M1409" s="47" t="s">
        <v>1874</v>
      </c>
    </row>
    <row r="1410" spans="1:13" ht="11.25" customHeight="1" x14ac:dyDescent="0.25">
      <c r="A1410" s="47" t="s">
        <v>28390</v>
      </c>
      <c r="B1410" s="47" t="s">
        <v>9996</v>
      </c>
      <c r="C1410" s="47" t="s">
        <v>13028</v>
      </c>
      <c r="D1410" s="47" t="s">
        <v>13029</v>
      </c>
      <c r="E1410" s="47" t="s">
        <v>4177</v>
      </c>
      <c r="F1410" s="47" t="s">
        <v>13030</v>
      </c>
      <c r="G1410" s="47" t="s">
        <v>13031</v>
      </c>
      <c r="H1410" s="47">
        <v>1</v>
      </c>
      <c r="I1410" s="43">
        <v>4086.88</v>
      </c>
      <c r="J1410" s="47" t="s">
        <v>16833</v>
      </c>
      <c r="K1410" s="47" t="s">
        <v>16834</v>
      </c>
      <c r="L1410" s="47" t="s">
        <v>391</v>
      </c>
      <c r="M1410" s="47" t="s">
        <v>1924</v>
      </c>
    </row>
    <row r="1411" spans="1:13" ht="11.25" customHeight="1" x14ac:dyDescent="0.25">
      <c r="A1411" s="47" t="s">
        <v>28391</v>
      </c>
      <c r="B1411" s="47" t="s">
        <v>9996</v>
      </c>
      <c r="C1411" s="47" t="s">
        <v>13032</v>
      </c>
      <c r="D1411" s="47" t="s">
        <v>13033</v>
      </c>
      <c r="E1411" s="47" t="s">
        <v>6625</v>
      </c>
      <c r="F1411" s="47" t="s">
        <v>13034</v>
      </c>
      <c r="G1411" s="47" t="s">
        <v>13035</v>
      </c>
      <c r="H1411" s="47">
        <v>1</v>
      </c>
      <c r="I1411" s="43">
        <v>1179.3599999999999</v>
      </c>
      <c r="J1411" s="47" t="s">
        <v>16833</v>
      </c>
      <c r="K1411" s="47" t="s">
        <v>16834</v>
      </c>
      <c r="L1411" s="47" t="s">
        <v>1820</v>
      </c>
      <c r="M1411" s="47" t="s">
        <v>1956</v>
      </c>
    </row>
    <row r="1412" spans="1:13" ht="11.25" customHeight="1" x14ac:dyDescent="0.25">
      <c r="A1412" s="47" t="s">
        <v>28392</v>
      </c>
      <c r="B1412" s="47" t="s">
        <v>9996</v>
      </c>
      <c r="C1412" s="47" t="s">
        <v>13036</v>
      </c>
      <c r="D1412" s="47" t="s">
        <v>13037</v>
      </c>
      <c r="E1412" s="47" t="s">
        <v>6625</v>
      </c>
      <c r="F1412" s="47" t="s">
        <v>4955</v>
      </c>
      <c r="G1412" s="47" t="s">
        <v>13038</v>
      </c>
      <c r="H1412" s="47">
        <v>1</v>
      </c>
      <c r="I1412" s="43">
        <v>8.9600000000000009</v>
      </c>
      <c r="J1412" s="47" t="s">
        <v>16833</v>
      </c>
      <c r="K1412" s="47" t="s">
        <v>16834</v>
      </c>
      <c r="L1412" s="47" t="s">
        <v>1820</v>
      </c>
      <c r="M1412" s="47" t="s">
        <v>1956</v>
      </c>
    </row>
    <row r="1413" spans="1:13" ht="11.25" customHeight="1" x14ac:dyDescent="0.25">
      <c r="A1413" s="47" t="s">
        <v>28393</v>
      </c>
      <c r="B1413" s="47" t="s">
        <v>9996</v>
      </c>
      <c r="C1413" s="47" t="s">
        <v>13039</v>
      </c>
      <c r="D1413" s="47" t="s">
        <v>13040</v>
      </c>
      <c r="E1413" s="47" t="s">
        <v>6625</v>
      </c>
      <c r="F1413" s="47" t="s">
        <v>4955</v>
      </c>
      <c r="G1413" s="47" t="s">
        <v>13041</v>
      </c>
      <c r="H1413" s="47">
        <v>1</v>
      </c>
      <c r="I1413" s="43">
        <v>7.84</v>
      </c>
      <c r="J1413" s="47" t="s">
        <v>16833</v>
      </c>
      <c r="K1413" s="47" t="s">
        <v>16834</v>
      </c>
      <c r="L1413" s="47" t="s">
        <v>1820</v>
      </c>
      <c r="M1413" s="47" t="s">
        <v>1956</v>
      </c>
    </row>
    <row r="1414" spans="1:13" ht="11.25" customHeight="1" x14ac:dyDescent="0.25">
      <c r="A1414" s="47" t="s">
        <v>28394</v>
      </c>
      <c r="B1414" s="47" t="s">
        <v>9996</v>
      </c>
      <c r="C1414" s="47" t="s">
        <v>13032</v>
      </c>
      <c r="D1414" s="47" t="s">
        <v>13042</v>
      </c>
      <c r="E1414" s="47" t="s">
        <v>6625</v>
      </c>
      <c r="F1414" s="47" t="s">
        <v>13034</v>
      </c>
      <c r="G1414" s="47" t="s">
        <v>13043</v>
      </c>
      <c r="H1414" s="47">
        <v>1</v>
      </c>
      <c r="I1414" s="43">
        <v>1179.3599999999999</v>
      </c>
      <c r="J1414" s="47" t="s">
        <v>16833</v>
      </c>
      <c r="K1414" s="47" t="s">
        <v>16834</v>
      </c>
      <c r="L1414" s="47" t="s">
        <v>1820</v>
      </c>
      <c r="M1414" s="47" t="s">
        <v>1968</v>
      </c>
    </row>
    <row r="1415" spans="1:13" ht="11.25" customHeight="1" x14ac:dyDescent="0.25">
      <c r="A1415" s="47" t="s">
        <v>28395</v>
      </c>
      <c r="B1415" s="47" t="s">
        <v>9996</v>
      </c>
      <c r="C1415" s="47" t="s">
        <v>13036</v>
      </c>
      <c r="D1415" s="47" t="s">
        <v>13044</v>
      </c>
      <c r="E1415" s="47" t="s">
        <v>6625</v>
      </c>
      <c r="F1415" s="47" t="s">
        <v>4955</v>
      </c>
      <c r="G1415" s="47" t="s">
        <v>13045</v>
      </c>
      <c r="H1415" s="47">
        <v>1</v>
      </c>
      <c r="I1415" s="43">
        <v>8.9600000000000009</v>
      </c>
      <c r="J1415" s="47" t="s">
        <v>16833</v>
      </c>
      <c r="K1415" s="47" t="s">
        <v>16834</v>
      </c>
      <c r="L1415" s="47" t="s">
        <v>1820</v>
      </c>
      <c r="M1415" s="47" t="s">
        <v>1968</v>
      </c>
    </row>
    <row r="1416" spans="1:13" ht="11.25" customHeight="1" x14ac:dyDescent="0.25">
      <c r="A1416" s="47" t="s">
        <v>28396</v>
      </c>
      <c r="B1416" s="47" t="s">
        <v>9996</v>
      </c>
      <c r="C1416" s="47" t="s">
        <v>13039</v>
      </c>
      <c r="D1416" s="47" t="s">
        <v>13046</v>
      </c>
      <c r="E1416" s="47" t="s">
        <v>6625</v>
      </c>
      <c r="F1416" s="47" t="s">
        <v>4955</v>
      </c>
      <c r="G1416" s="47" t="s">
        <v>13047</v>
      </c>
      <c r="H1416" s="47">
        <v>1</v>
      </c>
      <c r="I1416" s="43">
        <v>7.84</v>
      </c>
      <c r="J1416" s="47" t="s">
        <v>16833</v>
      </c>
      <c r="K1416" s="47" t="s">
        <v>16834</v>
      </c>
      <c r="L1416" s="47" t="s">
        <v>1820</v>
      </c>
      <c r="M1416" s="47" t="s">
        <v>1968</v>
      </c>
    </row>
    <row r="1417" spans="1:13" ht="11.25" customHeight="1" x14ac:dyDescent="0.25">
      <c r="A1417" s="47" t="s">
        <v>28397</v>
      </c>
      <c r="B1417" s="47" t="s">
        <v>9996</v>
      </c>
      <c r="C1417" s="47" t="s">
        <v>13032</v>
      </c>
      <c r="D1417" s="47" t="s">
        <v>13048</v>
      </c>
      <c r="E1417" s="47" t="s">
        <v>6625</v>
      </c>
      <c r="F1417" s="47" t="s">
        <v>13034</v>
      </c>
      <c r="G1417" s="47" t="s">
        <v>13049</v>
      </c>
      <c r="H1417" s="47">
        <v>1</v>
      </c>
      <c r="I1417" s="43">
        <v>1179.3599999999999</v>
      </c>
      <c r="J1417" s="47" t="s">
        <v>16833</v>
      </c>
      <c r="K1417" s="47" t="s">
        <v>16834</v>
      </c>
      <c r="L1417" s="47" t="s">
        <v>1820</v>
      </c>
      <c r="M1417" s="47" t="s">
        <v>1884</v>
      </c>
    </row>
    <row r="1418" spans="1:13" ht="11.25" customHeight="1" x14ac:dyDescent="0.25">
      <c r="A1418" s="47" t="s">
        <v>28398</v>
      </c>
      <c r="B1418" s="47" t="s">
        <v>9996</v>
      </c>
      <c r="C1418" s="47" t="s">
        <v>13032</v>
      </c>
      <c r="D1418" s="47" t="s">
        <v>13050</v>
      </c>
      <c r="E1418" s="47" t="s">
        <v>6625</v>
      </c>
      <c r="F1418" s="47" t="s">
        <v>13034</v>
      </c>
      <c r="G1418" s="47" t="s">
        <v>13051</v>
      </c>
      <c r="H1418" s="47">
        <v>1</v>
      </c>
      <c r="I1418" s="43">
        <v>1179.3599999999999</v>
      </c>
      <c r="J1418" s="47" t="s">
        <v>16833</v>
      </c>
      <c r="K1418" s="47" t="s">
        <v>16834</v>
      </c>
      <c r="L1418" s="47" t="s">
        <v>1820</v>
      </c>
      <c r="M1418" s="47" t="s">
        <v>1968</v>
      </c>
    </row>
    <row r="1419" spans="1:13" ht="11.25" customHeight="1" x14ac:dyDescent="0.25">
      <c r="A1419" s="47" t="s">
        <v>28399</v>
      </c>
      <c r="B1419" s="47" t="s">
        <v>9996</v>
      </c>
      <c r="C1419" s="47" t="s">
        <v>13039</v>
      </c>
      <c r="D1419" s="47" t="s">
        <v>13052</v>
      </c>
      <c r="E1419" s="47" t="s">
        <v>6625</v>
      </c>
      <c r="F1419" s="47" t="s">
        <v>4955</v>
      </c>
      <c r="G1419" s="47" t="s">
        <v>13053</v>
      </c>
      <c r="H1419" s="47">
        <v>1</v>
      </c>
      <c r="I1419" s="43">
        <v>7.84</v>
      </c>
      <c r="J1419" s="47" t="s">
        <v>16833</v>
      </c>
      <c r="K1419" s="47" t="s">
        <v>16834</v>
      </c>
      <c r="L1419" s="47" t="s">
        <v>1820</v>
      </c>
      <c r="M1419" s="47" t="s">
        <v>1968</v>
      </c>
    </row>
    <row r="1420" spans="1:13" ht="11.25" customHeight="1" x14ac:dyDescent="0.25">
      <c r="A1420" s="47" t="s">
        <v>28400</v>
      </c>
      <c r="B1420" s="47" t="s">
        <v>9996</v>
      </c>
      <c r="C1420" s="47" t="s">
        <v>13036</v>
      </c>
      <c r="D1420" s="47" t="s">
        <v>13054</v>
      </c>
      <c r="E1420" s="47" t="s">
        <v>6625</v>
      </c>
      <c r="F1420" s="47" t="s">
        <v>4955</v>
      </c>
      <c r="G1420" s="47" t="s">
        <v>13055</v>
      </c>
      <c r="H1420" s="47">
        <v>1</v>
      </c>
      <c r="I1420" s="43">
        <v>8.9600000000000009</v>
      </c>
      <c r="J1420" s="47" t="s">
        <v>16833</v>
      </c>
      <c r="K1420" s="47" t="s">
        <v>16834</v>
      </c>
      <c r="L1420" s="47" t="s">
        <v>1820</v>
      </c>
      <c r="M1420" s="47" t="s">
        <v>1968</v>
      </c>
    </row>
    <row r="1421" spans="1:13" ht="11.25" customHeight="1" x14ac:dyDescent="0.25">
      <c r="A1421" s="47" t="s">
        <v>28401</v>
      </c>
      <c r="B1421" s="47" t="s">
        <v>9996</v>
      </c>
      <c r="C1421" s="47" t="s">
        <v>10238</v>
      </c>
      <c r="D1421" s="47" t="s">
        <v>13056</v>
      </c>
      <c r="E1421" s="47" t="s">
        <v>6625</v>
      </c>
      <c r="F1421" s="47" t="s">
        <v>13057</v>
      </c>
      <c r="G1421" s="47" t="s">
        <v>13058</v>
      </c>
      <c r="H1421" s="47">
        <v>1</v>
      </c>
      <c r="I1421" s="43">
        <v>1624</v>
      </c>
      <c r="J1421" s="47" t="s">
        <v>16910</v>
      </c>
      <c r="K1421" s="47" t="s">
        <v>16911</v>
      </c>
      <c r="L1421" s="47" t="s">
        <v>1666</v>
      </c>
      <c r="M1421" s="47" t="s">
        <v>390</v>
      </c>
    </row>
    <row r="1422" spans="1:13" ht="11.25" customHeight="1" x14ac:dyDescent="0.25">
      <c r="A1422" s="47" t="s">
        <v>28402</v>
      </c>
      <c r="B1422" s="47" t="s">
        <v>9996</v>
      </c>
      <c r="C1422" s="47" t="s">
        <v>10238</v>
      </c>
      <c r="D1422" s="47" t="s">
        <v>13059</v>
      </c>
      <c r="E1422" s="47" t="s">
        <v>6625</v>
      </c>
      <c r="F1422" s="47" t="s">
        <v>13057</v>
      </c>
      <c r="G1422" s="47" t="s">
        <v>13060</v>
      </c>
      <c r="H1422" s="47">
        <v>1</v>
      </c>
      <c r="I1422" s="43">
        <v>1624</v>
      </c>
      <c r="J1422" s="47" t="s">
        <v>16833</v>
      </c>
      <c r="K1422" s="47" t="s">
        <v>16834</v>
      </c>
      <c r="L1422" s="47" t="s">
        <v>1820</v>
      </c>
      <c r="M1422" s="47" t="s">
        <v>1869</v>
      </c>
    </row>
    <row r="1423" spans="1:13" ht="11.25" customHeight="1" x14ac:dyDescent="0.25">
      <c r="A1423" s="47" t="s">
        <v>28403</v>
      </c>
      <c r="B1423" s="47" t="s">
        <v>9996</v>
      </c>
      <c r="C1423" s="47" t="s">
        <v>10238</v>
      </c>
      <c r="D1423" s="47" t="s">
        <v>13061</v>
      </c>
      <c r="E1423" s="47" t="s">
        <v>6625</v>
      </c>
      <c r="F1423" s="47" t="s">
        <v>13057</v>
      </c>
      <c r="G1423" s="47" t="s">
        <v>13062</v>
      </c>
      <c r="H1423" s="47">
        <v>1</v>
      </c>
      <c r="I1423" s="43">
        <v>1624</v>
      </c>
      <c r="J1423" s="47" t="s">
        <v>16833</v>
      </c>
      <c r="K1423" s="47" t="s">
        <v>16834</v>
      </c>
      <c r="L1423" s="47" t="s">
        <v>1820</v>
      </c>
      <c r="M1423" s="47" t="s">
        <v>1869</v>
      </c>
    </row>
    <row r="1424" spans="1:13" ht="11.25" customHeight="1" x14ac:dyDescent="0.25">
      <c r="A1424" s="47" t="s">
        <v>28404</v>
      </c>
      <c r="B1424" s="47" t="s">
        <v>9996</v>
      </c>
      <c r="C1424" s="47" t="s">
        <v>10001</v>
      </c>
      <c r="D1424" s="47" t="s">
        <v>13063</v>
      </c>
      <c r="E1424" s="47" t="s">
        <v>6625</v>
      </c>
      <c r="F1424" s="47" t="s">
        <v>13064</v>
      </c>
      <c r="G1424" s="47" t="s">
        <v>13065</v>
      </c>
      <c r="H1424" s="47">
        <v>1</v>
      </c>
      <c r="I1424" s="43">
        <v>358.02</v>
      </c>
      <c r="J1424" s="47" t="s">
        <v>16833</v>
      </c>
      <c r="K1424" s="47" t="s">
        <v>16834</v>
      </c>
      <c r="L1424" s="47" t="s">
        <v>1820</v>
      </c>
      <c r="M1424" s="47" t="s">
        <v>1869</v>
      </c>
    </row>
    <row r="1425" spans="1:13" ht="11.25" customHeight="1" x14ac:dyDescent="0.25">
      <c r="A1425" s="47" t="s">
        <v>28405</v>
      </c>
      <c r="B1425" s="47" t="s">
        <v>9996</v>
      </c>
      <c r="C1425" s="47" t="s">
        <v>10001</v>
      </c>
      <c r="D1425" s="47" t="s">
        <v>13066</v>
      </c>
      <c r="E1425" s="47" t="s">
        <v>6625</v>
      </c>
      <c r="F1425" s="47" t="s">
        <v>13064</v>
      </c>
      <c r="G1425" s="47" t="s">
        <v>13067</v>
      </c>
      <c r="H1425" s="47">
        <v>1</v>
      </c>
      <c r="I1425" s="43">
        <v>358.02</v>
      </c>
      <c r="J1425" s="47" t="s">
        <v>16833</v>
      </c>
      <c r="K1425" s="47" t="s">
        <v>16834</v>
      </c>
      <c r="L1425" s="47" t="s">
        <v>391</v>
      </c>
      <c r="M1425" s="47" t="s">
        <v>1924</v>
      </c>
    </row>
    <row r="1426" spans="1:13" ht="11.25" customHeight="1" x14ac:dyDescent="0.25">
      <c r="A1426" s="47" t="s">
        <v>28406</v>
      </c>
      <c r="B1426" s="47" t="s">
        <v>9996</v>
      </c>
      <c r="C1426" s="47" t="s">
        <v>10001</v>
      </c>
      <c r="D1426" s="47" t="s">
        <v>13068</v>
      </c>
      <c r="E1426" s="47" t="s">
        <v>6625</v>
      </c>
      <c r="F1426" s="47" t="s">
        <v>13064</v>
      </c>
      <c r="G1426" s="47" t="s">
        <v>13069</v>
      </c>
      <c r="H1426" s="47">
        <v>1</v>
      </c>
      <c r="I1426" s="43">
        <v>358.02</v>
      </c>
      <c r="J1426" s="47" t="s">
        <v>16833</v>
      </c>
      <c r="K1426" s="47" t="s">
        <v>16834</v>
      </c>
      <c r="L1426" s="47" t="s">
        <v>391</v>
      </c>
      <c r="M1426" s="47" t="s">
        <v>390</v>
      </c>
    </row>
    <row r="1427" spans="1:13" ht="11.25" customHeight="1" x14ac:dyDescent="0.25">
      <c r="A1427" s="47" t="s">
        <v>28407</v>
      </c>
      <c r="B1427" s="47" t="s">
        <v>9996</v>
      </c>
      <c r="C1427" s="47" t="s">
        <v>10001</v>
      </c>
      <c r="D1427" s="47" t="s">
        <v>13070</v>
      </c>
      <c r="E1427" s="47" t="s">
        <v>6625</v>
      </c>
      <c r="F1427" s="47" t="s">
        <v>13064</v>
      </c>
      <c r="G1427" s="47" t="s">
        <v>13071</v>
      </c>
      <c r="H1427" s="47">
        <v>1</v>
      </c>
      <c r="I1427" s="43">
        <v>358.02</v>
      </c>
      <c r="J1427" s="47" t="s">
        <v>16833</v>
      </c>
      <c r="K1427" s="47" t="s">
        <v>16834</v>
      </c>
      <c r="L1427" s="47" t="s">
        <v>1820</v>
      </c>
      <c r="M1427" s="47" t="s">
        <v>1874</v>
      </c>
    </row>
    <row r="1428" spans="1:13" ht="11.25" customHeight="1" x14ac:dyDescent="0.25">
      <c r="A1428" s="47" t="s">
        <v>28408</v>
      </c>
      <c r="B1428" s="47" t="s">
        <v>9996</v>
      </c>
      <c r="C1428" s="47" t="s">
        <v>10001</v>
      </c>
      <c r="D1428" s="47" t="s">
        <v>13072</v>
      </c>
      <c r="E1428" s="47" t="s">
        <v>6625</v>
      </c>
      <c r="F1428" s="47" t="s">
        <v>13064</v>
      </c>
      <c r="G1428" s="47" t="s">
        <v>13073</v>
      </c>
      <c r="H1428" s="47">
        <v>1</v>
      </c>
      <c r="I1428" s="43">
        <v>358.02</v>
      </c>
      <c r="J1428" s="47" t="s">
        <v>16833</v>
      </c>
      <c r="K1428" s="47" t="s">
        <v>16834</v>
      </c>
      <c r="L1428" s="47" t="s">
        <v>391</v>
      </c>
      <c r="M1428" s="47" t="s">
        <v>1924</v>
      </c>
    </row>
    <row r="1429" spans="1:13" ht="11.25" customHeight="1" x14ac:dyDescent="0.25">
      <c r="A1429" s="47" t="s">
        <v>28409</v>
      </c>
      <c r="B1429" s="47" t="s">
        <v>9996</v>
      </c>
      <c r="C1429" s="47" t="s">
        <v>10001</v>
      </c>
      <c r="D1429" s="47" t="s">
        <v>13074</v>
      </c>
      <c r="E1429" s="47" t="s">
        <v>6625</v>
      </c>
      <c r="F1429" s="47" t="s">
        <v>13064</v>
      </c>
      <c r="G1429" s="47" t="s">
        <v>13075</v>
      </c>
      <c r="H1429" s="47">
        <v>1</v>
      </c>
      <c r="I1429" s="43">
        <v>358.02</v>
      </c>
      <c r="J1429" s="47" t="s">
        <v>16833</v>
      </c>
      <c r="K1429" s="47" t="s">
        <v>16834</v>
      </c>
      <c r="L1429" s="47" t="s">
        <v>391</v>
      </c>
      <c r="M1429" s="47" t="s">
        <v>1867</v>
      </c>
    </row>
    <row r="1430" spans="1:13" ht="11.25" customHeight="1" x14ac:dyDescent="0.25">
      <c r="A1430" s="47" t="s">
        <v>28410</v>
      </c>
      <c r="B1430" s="47" t="s">
        <v>9996</v>
      </c>
      <c r="C1430" s="47" t="s">
        <v>10001</v>
      </c>
      <c r="D1430" s="47" t="s">
        <v>13076</v>
      </c>
      <c r="E1430" s="47" t="s">
        <v>6625</v>
      </c>
      <c r="F1430" s="47" t="s">
        <v>13064</v>
      </c>
      <c r="G1430" s="47" t="s">
        <v>13077</v>
      </c>
      <c r="H1430" s="47">
        <v>1</v>
      </c>
      <c r="I1430" s="43">
        <v>358.02</v>
      </c>
      <c r="J1430" s="47" t="s">
        <v>16833</v>
      </c>
      <c r="K1430" s="47" t="s">
        <v>16834</v>
      </c>
      <c r="L1430" s="47" t="s">
        <v>1820</v>
      </c>
      <c r="M1430" s="47" t="s">
        <v>1872</v>
      </c>
    </row>
    <row r="1431" spans="1:13" ht="11.25" customHeight="1" x14ac:dyDescent="0.25">
      <c r="A1431" s="47" t="s">
        <v>28411</v>
      </c>
      <c r="B1431" s="47" t="s">
        <v>9996</v>
      </c>
      <c r="C1431" s="47" t="s">
        <v>10001</v>
      </c>
      <c r="D1431" s="47" t="s">
        <v>13078</v>
      </c>
      <c r="E1431" s="47" t="s">
        <v>6625</v>
      </c>
      <c r="F1431" s="47" t="s">
        <v>13064</v>
      </c>
      <c r="G1431" s="47" t="s">
        <v>13079</v>
      </c>
      <c r="H1431" s="47">
        <v>1</v>
      </c>
      <c r="I1431" s="43">
        <v>358.02</v>
      </c>
      <c r="J1431" s="47" t="s">
        <v>16833</v>
      </c>
      <c r="K1431" s="47" t="s">
        <v>16834</v>
      </c>
      <c r="L1431" s="47" t="s">
        <v>1820</v>
      </c>
      <c r="M1431" s="47" t="s">
        <v>1872</v>
      </c>
    </row>
    <row r="1432" spans="1:13" ht="11.25" customHeight="1" x14ac:dyDescent="0.25">
      <c r="A1432" s="47" t="s">
        <v>28412</v>
      </c>
      <c r="B1432" s="47" t="s">
        <v>9996</v>
      </c>
      <c r="C1432" s="47" t="s">
        <v>10001</v>
      </c>
      <c r="D1432" s="47" t="s">
        <v>13080</v>
      </c>
      <c r="E1432" s="47" t="s">
        <v>6625</v>
      </c>
      <c r="F1432" s="47" t="s">
        <v>13064</v>
      </c>
      <c r="G1432" s="47" t="s">
        <v>13081</v>
      </c>
      <c r="H1432" s="47">
        <v>1</v>
      </c>
      <c r="I1432" s="43">
        <v>358.02</v>
      </c>
      <c r="J1432" s="47" t="s">
        <v>16833</v>
      </c>
      <c r="K1432" s="47" t="s">
        <v>16834</v>
      </c>
      <c r="L1432" s="47" t="s">
        <v>1820</v>
      </c>
      <c r="M1432" s="47" t="s">
        <v>1874</v>
      </c>
    </row>
    <row r="1433" spans="1:13" ht="11.25" customHeight="1" x14ac:dyDescent="0.25">
      <c r="A1433" s="47" t="s">
        <v>28413</v>
      </c>
      <c r="B1433" s="47" t="s">
        <v>9996</v>
      </c>
      <c r="C1433" s="47" t="s">
        <v>13032</v>
      </c>
      <c r="D1433" s="47" t="s">
        <v>13082</v>
      </c>
      <c r="E1433" s="47" t="s">
        <v>6625</v>
      </c>
      <c r="F1433" s="47" t="s">
        <v>13034</v>
      </c>
      <c r="G1433" s="47" t="s">
        <v>13083</v>
      </c>
      <c r="H1433" s="47">
        <v>1</v>
      </c>
      <c r="I1433" s="43">
        <v>1179.3599999999999</v>
      </c>
      <c r="J1433" s="47" t="s">
        <v>16833</v>
      </c>
      <c r="K1433" s="47" t="s">
        <v>16834</v>
      </c>
      <c r="L1433" s="47" t="s">
        <v>389</v>
      </c>
      <c r="M1433" s="47" t="s">
        <v>1842</v>
      </c>
    </row>
    <row r="1434" spans="1:13" ht="11.25" customHeight="1" x14ac:dyDescent="0.25">
      <c r="A1434" s="47" t="s">
        <v>28414</v>
      </c>
      <c r="B1434" s="47" t="s">
        <v>9996</v>
      </c>
      <c r="C1434" s="47" t="s">
        <v>10238</v>
      </c>
      <c r="D1434" s="47" t="s">
        <v>13084</v>
      </c>
      <c r="E1434" s="47" t="s">
        <v>6625</v>
      </c>
      <c r="F1434" s="47" t="s">
        <v>13057</v>
      </c>
      <c r="G1434" s="47" t="s">
        <v>13085</v>
      </c>
      <c r="H1434" s="47">
        <v>1</v>
      </c>
      <c r="I1434" s="43">
        <v>1624</v>
      </c>
      <c r="J1434" s="47" t="s">
        <v>16833</v>
      </c>
      <c r="K1434" s="47" t="s">
        <v>16834</v>
      </c>
      <c r="L1434" s="47" t="s">
        <v>1820</v>
      </c>
      <c r="M1434" s="47" t="s">
        <v>1869</v>
      </c>
    </row>
    <row r="1435" spans="1:13" ht="11.25" customHeight="1" x14ac:dyDescent="0.25">
      <c r="A1435" s="47" t="s">
        <v>28415</v>
      </c>
      <c r="B1435" s="47" t="s">
        <v>9996</v>
      </c>
      <c r="C1435" s="47" t="s">
        <v>10001</v>
      </c>
      <c r="D1435" s="47" t="s">
        <v>13086</v>
      </c>
      <c r="E1435" s="47" t="s">
        <v>6625</v>
      </c>
      <c r="F1435" s="47" t="s">
        <v>13064</v>
      </c>
      <c r="G1435" s="47" t="s">
        <v>13087</v>
      </c>
      <c r="H1435" s="47">
        <v>1</v>
      </c>
      <c r="I1435" s="43">
        <v>358.02</v>
      </c>
      <c r="J1435" s="47" t="s">
        <v>16910</v>
      </c>
      <c r="K1435" s="47" t="s">
        <v>16911</v>
      </c>
      <c r="L1435" s="47" t="s">
        <v>1666</v>
      </c>
      <c r="M1435" s="47" t="s">
        <v>1900</v>
      </c>
    </row>
    <row r="1436" spans="1:13" ht="11.25" customHeight="1" x14ac:dyDescent="0.25">
      <c r="A1436" s="47" t="s">
        <v>28416</v>
      </c>
      <c r="B1436" s="47" t="s">
        <v>9996</v>
      </c>
      <c r="C1436" s="47" t="s">
        <v>13032</v>
      </c>
      <c r="D1436" s="47" t="s">
        <v>13088</v>
      </c>
      <c r="E1436" s="47" t="s">
        <v>6625</v>
      </c>
      <c r="F1436" s="47" t="s">
        <v>13034</v>
      </c>
      <c r="G1436" s="47" t="s">
        <v>13089</v>
      </c>
      <c r="H1436" s="47">
        <v>1</v>
      </c>
      <c r="I1436" s="43">
        <v>1179.3599999999999</v>
      </c>
      <c r="J1436" s="47" t="s">
        <v>16833</v>
      </c>
      <c r="K1436" s="47" t="s">
        <v>16834</v>
      </c>
      <c r="L1436" s="47" t="s">
        <v>1820</v>
      </c>
      <c r="M1436" s="47" t="s">
        <v>1968</v>
      </c>
    </row>
    <row r="1437" spans="1:13" ht="11.25" customHeight="1" x14ac:dyDescent="0.25">
      <c r="A1437" s="47" t="s">
        <v>28417</v>
      </c>
      <c r="B1437" s="47" t="s">
        <v>9996</v>
      </c>
      <c r="C1437" s="47" t="s">
        <v>13036</v>
      </c>
      <c r="D1437" s="47" t="s">
        <v>13090</v>
      </c>
      <c r="E1437" s="47" t="s">
        <v>6625</v>
      </c>
      <c r="F1437" s="47" t="s">
        <v>4955</v>
      </c>
      <c r="G1437" s="47" t="s">
        <v>13091</v>
      </c>
      <c r="H1437" s="47">
        <v>1</v>
      </c>
      <c r="I1437" s="43">
        <v>8.9600000000000009</v>
      </c>
      <c r="J1437" s="47" t="s">
        <v>16833</v>
      </c>
      <c r="K1437" s="47" t="s">
        <v>16834</v>
      </c>
      <c r="L1437" s="47" t="s">
        <v>1820</v>
      </c>
      <c r="M1437" s="47" t="s">
        <v>1968</v>
      </c>
    </row>
    <row r="1438" spans="1:13" ht="11.25" customHeight="1" x14ac:dyDescent="0.25">
      <c r="A1438" s="47" t="s">
        <v>28418</v>
      </c>
      <c r="B1438" s="47" t="s">
        <v>9996</v>
      </c>
      <c r="C1438" s="47" t="s">
        <v>13039</v>
      </c>
      <c r="D1438" s="47" t="s">
        <v>13092</v>
      </c>
      <c r="E1438" s="47" t="s">
        <v>6625</v>
      </c>
      <c r="F1438" s="47" t="s">
        <v>4955</v>
      </c>
      <c r="G1438" s="47" t="s">
        <v>13093</v>
      </c>
      <c r="H1438" s="47">
        <v>1</v>
      </c>
      <c r="I1438" s="43">
        <v>7.84</v>
      </c>
      <c r="J1438" s="47" t="s">
        <v>16833</v>
      </c>
      <c r="K1438" s="47" t="s">
        <v>16834</v>
      </c>
      <c r="L1438" s="47" t="s">
        <v>1820</v>
      </c>
      <c r="M1438" s="47" t="s">
        <v>1968</v>
      </c>
    </row>
    <row r="1439" spans="1:13" ht="11.25" customHeight="1" x14ac:dyDescent="0.25">
      <c r="A1439" s="47" t="s">
        <v>28419</v>
      </c>
      <c r="B1439" s="47" t="s">
        <v>9996</v>
      </c>
      <c r="C1439" s="47" t="s">
        <v>10238</v>
      </c>
      <c r="D1439" s="47" t="s">
        <v>13094</v>
      </c>
      <c r="E1439" s="47" t="s">
        <v>6625</v>
      </c>
      <c r="F1439" s="47" t="s">
        <v>13057</v>
      </c>
      <c r="G1439" s="47" t="s">
        <v>13095</v>
      </c>
      <c r="H1439" s="47">
        <v>1</v>
      </c>
      <c r="I1439" s="43">
        <v>1624</v>
      </c>
      <c r="J1439" s="47" t="s">
        <v>16833</v>
      </c>
      <c r="K1439" s="47" t="s">
        <v>16834</v>
      </c>
      <c r="L1439" s="47" t="s">
        <v>1820</v>
      </c>
      <c r="M1439" s="47" t="s">
        <v>1951</v>
      </c>
    </row>
    <row r="1440" spans="1:13" ht="11.25" customHeight="1" x14ac:dyDescent="0.25">
      <c r="A1440" s="47" t="s">
        <v>28420</v>
      </c>
      <c r="B1440" s="47" t="s">
        <v>9996</v>
      </c>
      <c r="C1440" s="47" t="s">
        <v>13032</v>
      </c>
      <c r="D1440" s="47" t="s">
        <v>13096</v>
      </c>
      <c r="E1440" s="47" t="s">
        <v>6625</v>
      </c>
      <c r="F1440" s="47" t="s">
        <v>13034</v>
      </c>
      <c r="G1440" s="47" t="s">
        <v>13097</v>
      </c>
      <c r="H1440" s="47">
        <v>1</v>
      </c>
      <c r="I1440" s="43">
        <v>1179.3599999999999</v>
      </c>
      <c r="J1440" s="47" t="s">
        <v>16833</v>
      </c>
      <c r="K1440" s="47" t="s">
        <v>16834</v>
      </c>
      <c r="L1440" s="47" t="s">
        <v>1820</v>
      </c>
      <c r="M1440" s="47" t="s">
        <v>1951</v>
      </c>
    </row>
    <row r="1441" spans="1:13" ht="11.25" customHeight="1" x14ac:dyDescent="0.25">
      <c r="A1441" s="47" t="s">
        <v>28421</v>
      </c>
      <c r="B1441" s="47" t="s">
        <v>9996</v>
      </c>
      <c r="C1441" s="47" t="s">
        <v>10001</v>
      </c>
      <c r="D1441" s="47" t="s">
        <v>13098</v>
      </c>
      <c r="E1441" s="47" t="s">
        <v>6625</v>
      </c>
      <c r="F1441" s="47" t="s">
        <v>13064</v>
      </c>
      <c r="G1441" s="47" t="s">
        <v>13099</v>
      </c>
      <c r="H1441" s="47">
        <v>1</v>
      </c>
      <c r="I1441" s="43">
        <v>358.02</v>
      </c>
      <c r="J1441" s="47" t="s">
        <v>16833</v>
      </c>
      <c r="K1441" s="47" t="s">
        <v>16834</v>
      </c>
      <c r="L1441" s="47" t="s">
        <v>1820</v>
      </c>
      <c r="M1441" s="47" t="s">
        <v>1951</v>
      </c>
    </row>
    <row r="1442" spans="1:13" ht="11.25" customHeight="1" x14ac:dyDescent="0.25">
      <c r="A1442" s="47" t="s">
        <v>28422</v>
      </c>
      <c r="B1442" s="47" t="s">
        <v>9996</v>
      </c>
      <c r="C1442" s="47" t="s">
        <v>10001</v>
      </c>
      <c r="D1442" s="47" t="s">
        <v>13100</v>
      </c>
      <c r="E1442" s="47" t="s">
        <v>6625</v>
      </c>
      <c r="F1442" s="47" t="s">
        <v>13064</v>
      </c>
      <c r="G1442" s="47" t="s">
        <v>13101</v>
      </c>
      <c r="H1442" s="47">
        <v>1</v>
      </c>
      <c r="I1442" s="43">
        <v>358.02</v>
      </c>
      <c r="J1442" s="47" t="s">
        <v>16833</v>
      </c>
      <c r="K1442" s="47" t="s">
        <v>16834</v>
      </c>
      <c r="L1442" s="47" t="s">
        <v>1820</v>
      </c>
      <c r="M1442" s="47" t="s">
        <v>1951</v>
      </c>
    </row>
    <row r="1443" spans="1:13" ht="11.25" customHeight="1" x14ac:dyDescent="0.25">
      <c r="A1443" s="47" t="s">
        <v>28423</v>
      </c>
      <c r="B1443" s="47" t="s">
        <v>9996</v>
      </c>
      <c r="C1443" s="47" t="s">
        <v>13039</v>
      </c>
      <c r="D1443" s="47" t="s">
        <v>13103</v>
      </c>
      <c r="E1443" s="47" t="s">
        <v>6625</v>
      </c>
      <c r="F1443" s="47" t="s">
        <v>4955</v>
      </c>
      <c r="G1443" s="47" t="s">
        <v>13104</v>
      </c>
      <c r="H1443" s="47">
        <v>1</v>
      </c>
      <c r="I1443" s="43">
        <v>7.84</v>
      </c>
      <c r="J1443" s="47" t="s">
        <v>16833</v>
      </c>
      <c r="K1443" s="47" t="s">
        <v>16834</v>
      </c>
      <c r="L1443" s="47" t="s">
        <v>1820</v>
      </c>
      <c r="M1443" s="47" t="s">
        <v>1951</v>
      </c>
    </row>
    <row r="1444" spans="1:13" ht="11.25" customHeight="1" x14ac:dyDescent="0.25">
      <c r="A1444" s="47" t="s">
        <v>28424</v>
      </c>
      <c r="B1444" s="47" t="s">
        <v>9996</v>
      </c>
      <c r="C1444" s="47" t="s">
        <v>13036</v>
      </c>
      <c r="D1444" s="47" t="s">
        <v>13105</v>
      </c>
      <c r="E1444" s="47" t="s">
        <v>6625</v>
      </c>
      <c r="F1444" s="47" t="s">
        <v>4955</v>
      </c>
      <c r="G1444" s="47" t="s">
        <v>13106</v>
      </c>
      <c r="H1444" s="47">
        <v>1</v>
      </c>
      <c r="I1444" s="43">
        <v>8.9600000000000009</v>
      </c>
      <c r="J1444" s="47" t="s">
        <v>16833</v>
      </c>
      <c r="K1444" s="47" t="s">
        <v>16834</v>
      </c>
      <c r="L1444" s="47" t="s">
        <v>1820</v>
      </c>
      <c r="M1444" s="47" t="s">
        <v>1951</v>
      </c>
    </row>
    <row r="1445" spans="1:13" ht="11.25" customHeight="1" x14ac:dyDescent="0.25">
      <c r="A1445" s="47" t="s">
        <v>28425</v>
      </c>
      <c r="B1445" s="47" t="s">
        <v>9996</v>
      </c>
      <c r="C1445" s="47" t="s">
        <v>10001</v>
      </c>
      <c r="D1445" s="47" t="s">
        <v>13107</v>
      </c>
      <c r="E1445" s="47" t="s">
        <v>6625</v>
      </c>
      <c r="F1445" s="47" t="s">
        <v>13064</v>
      </c>
      <c r="G1445" s="47" t="s">
        <v>13108</v>
      </c>
      <c r="H1445" s="47">
        <v>1</v>
      </c>
      <c r="I1445" s="43">
        <v>358.02</v>
      </c>
      <c r="J1445" s="47" t="s">
        <v>16833</v>
      </c>
      <c r="K1445" s="47" t="s">
        <v>16834</v>
      </c>
      <c r="L1445" s="47" t="s">
        <v>391</v>
      </c>
      <c r="M1445" s="47" t="s">
        <v>1900</v>
      </c>
    </row>
    <row r="1446" spans="1:13" ht="11.25" customHeight="1" x14ac:dyDescent="0.25">
      <c r="A1446" s="47" t="s">
        <v>28426</v>
      </c>
      <c r="B1446" s="47" t="s">
        <v>9996</v>
      </c>
      <c r="C1446" s="47" t="s">
        <v>10001</v>
      </c>
      <c r="D1446" s="47" t="s">
        <v>13109</v>
      </c>
      <c r="E1446" s="47" t="s">
        <v>6625</v>
      </c>
      <c r="F1446" s="47" t="s">
        <v>13064</v>
      </c>
      <c r="G1446" s="47" t="s">
        <v>13110</v>
      </c>
      <c r="H1446" s="47">
        <v>1</v>
      </c>
      <c r="I1446" s="43">
        <v>358.02</v>
      </c>
      <c r="J1446" s="47" t="s">
        <v>16833</v>
      </c>
      <c r="K1446" s="47" t="s">
        <v>16834</v>
      </c>
      <c r="L1446" s="47" t="s">
        <v>1820</v>
      </c>
      <c r="M1446" s="47" t="s">
        <v>1921</v>
      </c>
    </row>
    <row r="1447" spans="1:13" ht="11.25" customHeight="1" x14ac:dyDescent="0.25">
      <c r="A1447" s="47" t="s">
        <v>28427</v>
      </c>
      <c r="B1447" s="47" t="s">
        <v>9996</v>
      </c>
      <c r="C1447" s="47" t="s">
        <v>13032</v>
      </c>
      <c r="D1447" s="47" t="s">
        <v>13111</v>
      </c>
      <c r="E1447" s="47" t="s">
        <v>6625</v>
      </c>
      <c r="F1447" s="47" t="s">
        <v>13034</v>
      </c>
      <c r="G1447" s="47" t="s">
        <v>13112</v>
      </c>
      <c r="H1447" s="47">
        <v>1</v>
      </c>
      <c r="I1447" s="43">
        <v>1179.3599999999999</v>
      </c>
      <c r="J1447" s="47" t="s">
        <v>16833</v>
      </c>
      <c r="K1447" s="47" t="s">
        <v>16834</v>
      </c>
      <c r="L1447" s="47" t="s">
        <v>1820</v>
      </c>
      <c r="M1447" s="47" t="s">
        <v>1902</v>
      </c>
    </row>
    <row r="1448" spans="1:13" ht="11.25" customHeight="1" x14ac:dyDescent="0.25">
      <c r="A1448" s="47" t="s">
        <v>28428</v>
      </c>
      <c r="B1448" s="47" t="s">
        <v>9996</v>
      </c>
      <c r="C1448" s="47" t="s">
        <v>13039</v>
      </c>
      <c r="D1448" s="47" t="s">
        <v>13113</v>
      </c>
      <c r="E1448" s="47" t="s">
        <v>6625</v>
      </c>
      <c r="F1448" s="47" t="s">
        <v>4955</v>
      </c>
      <c r="G1448" s="47" t="s">
        <v>13114</v>
      </c>
      <c r="H1448" s="47">
        <v>1</v>
      </c>
      <c r="I1448" s="43">
        <v>7.84</v>
      </c>
      <c r="J1448" s="47" t="s">
        <v>16833</v>
      </c>
      <c r="K1448" s="47" t="s">
        <v>16834</v>
      </c>
      <c r="L1448" s="47" t="s">
        <v>1820</v>
      </c>
      <c r="M1448" s="47" t="s">
        <v>1902</v>
      </c>
    </row>
    <row r="1449" spans="1:13" ht="11.25" customHeight="1" x14ac:dyDescent="0.25">
      <c r="A1449" s="47" t="s">
        <v>28429</v>
      </c>
      <c r="B1449" s="47" t="s">
        <v>9996</v>
      </c>
      <c r="C1449" s="47" t="s">
        <v>13036</v>
      </c>
      <c r="D1449" s="47" t="s">
        <v>13115</v>
      </c>
      <c r="E1449" s="47" t="s">
        <v>6625</v>
      </c>
      <c r="F1449" s="47" t="s">
        <v>4955</v>
      </c>
      <c r="G1449" s="47" t="s">
        <v>13116</v>
      </c>
      <c r="H1449" s="47">
        <v>1</v>
      </c>
      <c r="I1449" s="43">
        <v>8.9600000000000009</v>
      </c>
      <c r="J1449" s="47" t="s">
        <v>16833</v>
      </c>
      <c r="K1449" s="47" t="s">
        <v>16834</v>
      </c>
      <c r="L1449" s="47" t="s">
        <v>1820</v>
      </c>
      <c r="M1449" s="47" t="s">
        <v>1902</v>
      </c>
    </row>
    <row r="1450" spans="1:13" ht="11.25" customHeight="1" x14ac:dyDescent="0.25">
      <c r="A1450" s="47" t="s">
        <v>28430</v>
      </c>
      <c r="B1450" s="47" t="s">
        <v>9996</v>
      </c>
      <c r="C1450" s="47" t="s">
        <v>13032</v>
      </c>
      <c r="D1450" s="47" t="s">
        <v>13117</v>
      </c>
      <c r="E1450" s="47" t="s">
        <v>6625</v>
      </c>
      <c r="F1450" s="47" t="s">
        <v>13034</v>
      </c>
      <c r="G1450" s="47" t="s">
        <v>13118</v>
      </c>
      <c r="H1450" s="47">
        <v>1</v>
      </c>
      <c r="I1450" s="43">
        <v>1179.3599999999999</v>
      </c>
      <c r="J1450" s="47" t="s">
        <v>16833</v>
      </c>
      <c r="K1450" s="47" t="s">
        <v>16834</v>
      </c>
      <c r="L1450" s="47" t="s">
        <v>1820</v>
      </c>
      <c r="M1450" s="47" t="s">
        <v>1968</v>
      </c>
    </row>
    <row r="1451" spans="1:13" ht="11.25" customHeight="1" x14ac:dyDescent="0.25">
      <c r="A1451" s="47" t="s">
        <v>28431</v>
      </c>
      <c r="B1451" s="47" t="s">
        <v>9996</v>
      </c>
      <c r="C1451" s="47" t="s">
        <v>10001</v>
      </c>
      <c r="D1451" s="47" t="s">
        <v>13119</v>
      </c>
      <c r="E1451" s="47" t="s">
        <v>6625</v>
      </c>
      <c r="F1451" s="47" t="s">
        <v>13064</v>
      </c>
      <c r="G1451" s="47" t="s">
        <v>13120</v>
      </c>
      <c r="H1451" s="47">
        <v>1</v>
      </c>
      <c r="I1451" s="43">
        <v>358.02</v>
      </c>
      <c r="J1451" s="47" t="s">
        <v>16833</v>
      </c>
      <c r="K1451" s="47" t="s">
        <v>16834</v>
      </c>
      <c r="L1451" s="47" t="s">
        <v>1820</v>
      </c>
      <c r="M1451" s="47" t="s">
        <v>1968</v>
      </c>
    </row>
    <row r="1452" spans="1:13" ht="11.25" customHeight="1" x14ac:dyDescent="0.25">
      <c r="A1452" s="47" t="s">
        <v>28432</v>
      </c>
      <c r="B1452" s="47" t="s">
        <v>9996</v>
      </c>
      <c r="C1452" s="47" t="s">
        <v>13036</v>
      </c>
      <c r="D1452" s="47" t="s">
        <v>13121</v>
      </c>
      <c r="E1452" s="47" t="s">
        <v>6625</v>
      </c>
      <c r="F1452" s="47" t="s">
        <v>4955</v>
      </c>
      <c r="G1452" s="47" t="s">
        <v>13122</v>
      </c>
      <c r="H1452" s="47">
        <v>1</v>
      </c>
      <c r="I1452" s="43">
        <v>8.9600000000000009</v>
      </c>
      <c r="J1452" s="47" t="s">
        <v>16833</v>
      </c>
      <c r="K1452" s="47" t="s">
        <v>16834</v>
      </c>
      <c r="L1452" s="47" t="s">
        <v>1820</v>
      </c>
      <c r="M1452" s="47" t="s">
        <v>1968</v>
      </c>
    </row>
    <row r="1453" spans="1:13" ht="11.25" customHeight="1" x14ac:dyDescent="0.25">
      <c r="A1453" s="47" t="s">
        <v>28433</v>
      </c>
      <c r="B1453" s="47" t="s">
        <v>9996</v>
      </c>
      <c r="C1453" s="47" t="s">
        <v>13039</v>
      </c>
      <c r="D1453" s="47" t="s">
        <v>13123</v>
      </c>
      <c r="E1453" s="47" t="s">
        <v>6625</v>
      </c>
      <c r="F1453" s="47" t="s">
        <v>4955</v>
      </c>
      <c r="G1453" s="47" t="s">
        <v>13124</v>
      </c>
      <c r="H1453" s="47">
        <v>1</v>
      </c>
      <c r="I1453" s="43">
        <v>7.84</v>
      </c>
      <c r="J1453" s="47" t="s">
        <v>16833</v>
      </c>
      <c r="K1453" s="47" t="s">
        <v>16834</v>
      </c>
      <c r="L1453" s="47" t="s">
        <v>1820</v>
      </c>
      <c r="M1453" s="47" t="s">
        <v>1968</v>
      </c>
    </row>
    <row r="1454" spans="1:13" ht="11.25" customHeight="1" x14ac:dyDescent="0.25">
      <c r="A1454" s="47" t="s">
        <v>28434</v>
      </c>
      <c r="B1454" s="47" t="s">
        <v>9996</v>
      </c>
      <c r="C1454" s="47" t="s">
        <v>10238</v>
      </c>
      <c r="D1454" s="47" t="s">
        <v>13125</v>
      </c>
      <c r="E1454" s="47" t="s">
        <v>6625</v>
      </c>
      <c r="F1454" s="47" t="s">
        <v>13057</v>
      </c>
      <c r="G1454" s="47" t="s">
        <v>13126</v>
      </c>
      <c r="H1454" s="47">
        <v>1</v>
      </c>
      <c r="I1454" s="43">
        <v>1624</v>
      </c>
      <c r="J1454" s="47" t="s">
        <v>16833</v>
      </c>
      <c r="K1454" s="47" t="s">
        <v>16834</v>
      </c>
      <c r="L1454" s="47" t="s">
        <v>1820</v>
      </c>
      <c r="M1454" s="47" t="s">
        <v>1924</v>
      </c>
    </row>
    <row r="1455" spans="1:13" ht="11.25" customHeight="1" x14ac:dyDescent="0.25">
      <c r="A1455" s="47" t="s">
        <v>28435</v>
      </c>
      <c r="B1455" s="47" t="s">
        <v>9996</v>
      </c>
      <c r="C1455" s="47" t="s">
        <v>10001</v>
      </c>
      <c r="D1455" s="47" t="s">
        <v>13127</v>
      </c>
      <c r="E1455" s="47" t="s">
        <v>6625</v>
      </c>
      <c r="F1455" s="47" t="s">
        <v>13064</v>
      </c>
      <c r="G1455" s="47" t="s">
        <v>13128</v>
      </c>
      <c r="H1455" s="47">
        <v>1</v>
      </c>
      <c r="I1455" s="43">
        <v>358.02</v>
      </c>
      <c r="J1455" s="47" t="s">
        <v>16833</v>
      </c>
      <c r="K1455" s="47" t="s">
        <v>16906</v>
      </c>
      <c r="L1455" s="47" t="s">
        <v>18</v>
      </c>
      <c r="M1455" s="47" t="s">
        <v>376</v>
      </c>
    </row>
    <row r="1456" spans="1:13" ht="11.25" customHeight="1" x14ac:dyDescent="0.25">
      <c r="A1456" s="47" t="s">
        <v>28436</v>
      </c>
      <c r="B1456" s="47" t="s">
        <v>9996</v>
      </c>
      <c r="C1456" s="47" t="s">
        <v>10001</v>
      </c>
      <c r="D1456" s="47" t="s">
        <v>13129</v>
      </c>
      <c r="E1456" s="47" t="s">
        <v>6625</v>
      </c>
      <c r="F1456" s="47" t="s">
        <v>13064</v>
      </c>
      <c r="G1456" s="47" t="s">
        <v>13130</v>
      </c>
      <c r="H1456" s="47">
        <v>1</v>
      </c>
      <c r="I1456" s="43">
        <v>358.02</v>
      </c>
      <c r="J1456" s="47" t="s">
        <v>16833</v>
      </c>
      <c r="K1456" s="47" t="s">
        <v>16906</v>
      </c>
      <c r="L1456" s="47" t="s">
        <v>18</v>
      </c>
      <c r="M1456" s="47" t="s">
        <v>376</v>
      </c>
    </row>
    <row r="1457" spans="1:13" ht="11.25" customHeight="1" x14ac:dyDescent="0.25">
      <c r="A1457" s="47" t="s">
        <v>28437</v>
      </c>
      <c r="B1457" s="47" t="s">
        <v>9996</v>
      </c>
      <c r="C1457" s="47" t="s">
        <v>10238</v>
      </c>
      <c r="D1457" s="47" t="s">
        <v>13131</v>
      </c>
      <c r="E1457" s="47" t="s">
        <v>6625</v>
      </c>
      <c r="F1457" s="47" t="s">
        <v>13057</v>
      </c>
      <c r="G1457" s="47" t="s">
        <v>13132</v>
      </c>
      <c r="H1457" s="47">
        <v>1</v>
      </c>
      <c r="I1457" s="43">
        <v>1624</v>
      </c>
      <c r="J1457" s="47" t="s">
        <v>16833</v>
      </c>
      <c r="K1457" s="47" t="s">
        <v>16834</v>
      </c>
      <c r="L1457" s="47" t="s">
        <v>1820</v>
      </c>
      <c r="M1457" s="47" t="s">
        <v>1884</v>
      </c>
    </row>
    <row r="1458" spans="1:13" ht="11.25" customHeight="1" x14ac:dyDescent="0.25">
      <c r="A1458" s="47" t="s">
        <v>28438</v>
      </c>
      <c r="B1458" s="47" t="s">
        <v>9996</v>
      </c>
      <c r="C1458" s="47" t="s">
        <v>10238</v>
      </c>
      <c r="D1458" s="47" t="s">
        <v>13133</v>
      </c>
      <c r="E1458" s="47" t="s">
        <v>6625</v>
      </c>
      <c r="F1458" s="47" t="s">
        <v>13057</v>
      </c>
      <c r="G1458" s="47" t="s">
        <v>13134</v>
      </c>
      <c r="H1458" s="47">
        <v>1</v>
      </c>
      <c r="I1458" s="43">
        <v>1624</v>
      </c>
      <c r="J1458" s="47" t="s">
        <v>16833</v>
      </c>
      <c r="K1458" s="47" t="s">
        <v>16834</v>
      </c>
      <c r="L1458" s="47" t="s">
        <v>1820</v>
      </c>
      <c r="M1458" s="47" t="s">
        <v>1884</v>
      </c>
    </row>
    <row r="1459" spans="1:13" ht="11.25" customHeight="1" x14ac:dyDescent="0.25">
      <c r="A1459" s="47" t="s">
        <v>28439</v>
      </c>
      <c r="B1459" s="47" t="s">
        <v>9996</v>
      </c>
      <c r="C1459" s="47" t="s">
        <v>10238</v>
      </c>
      <c r="D1459" s="47" t="s">
        <v>13135</v>
      </c>
      <c r="E1459" s="47" t="s">
        <v>6625</v>
      </c>
      <c r="F1459" s="47" t="s">
        <v>13057</v>
      </c>
      <c r="G1459" s="47" t="s">
        <v>13136</v>
      </c>
      <c r="H1459" s="47">
        <v>1</v>
      </c>
      <c r="I1459" s="43">
        <v>1624</v>
      </c>
      <c r="J1459" s="47" t="s">
        <v>16833</v>
      </c>
      <c r="K1459" s="47" t="s">
        <v>16834</v>
      </c>
      <c r="L1459" s="47" t="s">
        <v>1820</v>
      </c>
      <c r="M1459" s="47" t="s">
        <v>1884</v>
      </c>
    </row>
    <row r="1460" spans="1:13" ht="11.25" customHeight="1" x14ac:dyDescent="0.25">
      <c r="A1460" s="47" t="s">
        <v>28440</v>
      </c>
      <c r="B1460" s="47" t="s">
        <v>9996</v>
      </c>
      <c r="C1460" s="47" t="s">
        <v>13039</v>
      </c>
      <c r="D1460" s="47" t="s">
        <v>13137</v>
      </c>
      <c r="E1460" s="47" t="s">
        <v>6625</v>
      </c>
      <c r="F1460" s="47" t="s">
        <v>4955</v>
      </c>
      <c r="G1460" s="47" t="s">
        <v>13138</v>
      </c>
      <c r="H1460" s="47">
        <v>1</v>
      </c>
      <c r="I1460" s="43">
        <v>7.84</v>
      </c>
      <c r="J1460" s="47" t="s">
        <v>16833</v>
      </c>
      <c r="K1460" s="47" t="s">
        <v>16834</v>
      </c>
      <c r="L1460" s="47" t="s">
        <v>391</v>
      </c>
      <c r="M1460" s="47" t="s">
        <v>1887</v>
      </c>
    </row>
    <row r="1461" spans="1:13" ht="11.25" customHeight="1" x14ac:dyDescent="0.25">
      <c r="A1461" s="47" t="s">
        <v>28441</v>
      </c>
      <c r="B1461" s="47" t="s">
        <v>9996</v>
      </c>
      <c r="C1461" s="47" t="s">
        <v>13039</v>
      </c>
      <c r="D1461" s="47" t="s">
        <v>13139</v>
      </c>
      <c r="E1461" s="47" t="s">
        <v>6625</v>
      </c>
      <c r="F1461" s="47" t="s">
        <v>4955</v>
      </c>
      <c r="G1461" s="47" t="s">
        <v>13140</v>
      </c>
      <c r="H1461" s="47">
        <v>1</v>
      </c>
      <c r="I1461" s="43">
        <v>7.84</v>
      </c>
      <c r="J1461" s="47" t="s">
        <v>16910</v>
      </c>
      <c r="K1461" s="47" t="s">
        <v>16911</v>
      </c>
      <c r="L1461" s="47" t="s">
        <v>1666</v>
      </c>
      <c r="M1461" s="47" t="s">
        <v>1887</v>
      </c>
    </row>
    <row r="1462" spans="1:13" ht="11.25" customHeight="1" x14ac:dyDescent="0.25">
      <c r="A1462" s="47" t="s">
        <v>28442</v>
      </c>
      <c r="B1462" s="47" t="s">
        <v>9996</v>
      </c>
      <c r="C1462" s="47" t="s">
        <v>13039</v>
      </c>
      <c r="D1462" s="47" t="s">
        <v>13141</v>
      </c>
      <c r="E1462" s="47" t="s">
        <v>6625</v>
      </c>
      <c r="F1462" s="47" t="s">
        <v>4955</v>
      </c>
      <c r="G1462" s="47" t="s">
        <v>13142</v>
      </c>
      <c r="H1462" s="47">
        <v>1</v>
      </c>
      <c r="I1462" s="43">
        <v>7.84</v>
      </c>
      <c r="J1462" s="47" t="s">
        <v>16833</v>
      </c>
      <c r="K1462" s="47" t="s">
        <v>16834</v>
      </c>
      <c r="L1462" s="47" t="s">
        <v>391</v>
      </c>
      <c r="M1462" s="47" t="s">
        <v>1867</v>
      </c>
    </row>
    <row r="1463" spans="1:13" ht="11.25" customHeight="1" x14ac:dyDescent="0.25">
      <c r="A1463" s="47" t="s">
        <v>28443</v>
      </c>
      <c r="B1463" s="47" t="s">
        <v>9996</v>
      </c>
      <c r="C1463" s="47" t="s">
        <v>13039</v>
      </c>
      <c r="D1463" s="47" t="s">
        <v>13143</v>
      </c>
      <c r="E1463" s="47" t="s">
        <v>6625</v>
      </c>
      <c r="F1463" s="47" t="s">
        <v>4955</v>
      </c>
      <c r="G1463" s="47" t="s">
        <v>13144</v>
      </c>
      <c r="H1463" s="47">
        <v>1</v>
      </c>
      <c r="I1463" s="43">
        <v>7.84</v>
      </c>
      <c r="J1463" s="47" t="s">
        <v>16851</v>
      </c>
      <c r="K1463" s="47" t="s">
        <v>16876</v>
      </c>
      <c r="L1463" s="47" t="s">
        <v>1708</v>
      </c>
      <c r="M1463" s="47" t="s">
        <v>1867</v>
      </c>
    </row>
    <row r="1464" spans="1:13" ht="11.25" customHeight="1" x14ac:dyDescent="0.25">
      <c r="A1464" s="47" t="s">
        <v>28444</v>
      </c>
      <c r="B1464" s="47" t="s">
        <v>9996</v>
      </c>
      <c r="C1464" s="47" t="s">
        <v>13039</v>
      </c>
      <c r="D1464" s="47" t="s">
        <v>13145</v>
      </c>
      <c r="E1464" s="47" t="s">
        <v>6625</v>
      </c>
      <c r="F1464" s="47" t="s">
        <v>4955</v>
      </c>
      <c r="G1464" s="47" t="s">
        <v>13146</v>
      </c>
      <c r="H1464" s="47">
        <v>1</v>
      </c>
      <c r="I1464" s="43">
        <v>7.84</v>
      </c>
      <c r="J1464" s="47" t="s">
        <v>16851</v>
      </c>
      <c r="K1464" s="47" t="s">
        <v>16876</v>
      </c>
      <c r="L1464" s="47" t="s">
        <v>1708</v>
      </c>
      <c r="M1464" s="47" t="s">
        <v>1867</v>
      </c>
    </row>
    <row r="1465" spans="1:13" ht="11.25" customHeight="1" x14ac:dyDescent="0.25">
      <c r="A1465" s="47" t="s">
        <v>28445</v>
      </c>
      <c r="B1465" s="47" t="s">
        <v>9996</v>
      </c>
      <c r="C1465" s="47" t="s">
        <v>13039</v>
      </c>
      <c r="D1465" s="47" t="s">
        <v>13147</v>
      </c>
      <c r="E1465" s="47" t="s">
        <v>6625</v>
      </c>
      <c r="F1465" s="47" t="s">
        <v>4955</v>
      </c>
      <c r="G1465" s="47" t="s">
        <v>13148</v>
      </c>
      <c r="H1465" s="47">
        <v>1</v>
      </c>
      <c r="I1465" s="43">
        <v>7.84</v>
      </c>
      <c r="J1465" s="47" t="s">
        <v>16851</v>
      </c>
      <c r="K1465" s="47" t="s">
        <v>16876</v>
      </c>
      <c r="L1465" s="47" t="s">
        <v>1708</v>
      </c>
      <c r="M1465" s="47" t="s">
        <v>1867</v>
      </c>
    </row>
    <row r="1466" spans="1:13" ht="11.25" customHeight="1" x14ac:dyDescent="0.25">
      <c r="A1466" s="47" t="s">
        <v>28446</v>
      </c>
      <c r="B1466" s="47" t="s">
        <v>9996</v>
      </c>
      <c r="C1466" s="47" t="s">
        <v>13039</v>
      </c>
      <c r="D1466" s="47" t="s">
        <v>13149</v>
      </c>
      <c r="E1466" s="47" t="s">
        <v>6625</v>
      </c>
      <c r="F1466" s="47" t="s">
        <v>4955</v>
      </c>
      <c r="G1466" s="47" t="s">
        <v>13150</v>
      </c>
      <c r="H1466" s="47">
        <v>1</v>
      </c>
      <c r="I1466" s="43">
        <v>7.84</v>
      </c>
      <c r="J1466" s="47" t="s">
        <v>16851</v>
      </c>
      <c r="K1466" s="47" t="s">
        <v>16876</v>
      </c>
      <c r="L1466" s="47" t="s">
        <v>1708</v>
      </c>
      <c r="M1466" s="47" t="s">
        <v>1889</v>
      </c>
    </row>
    <row r="1467" spans="1:13" ht="11.25" customHeight="1" x14ac:dyDescent="0.25">
      <c r="A1467" s="47" t="s">
        <v>28447</v>
      </c>
      <c r="B1467" s="47" t="s">
        <v>9996</v>
      </c>
      <c r="C1467" s="47" t="s">
        <v>13039</v>
      </c>
      <c r="D1467" s="47" t="s">
        <v>13151</v>
      </c>
      <c r="E1467" s="47" t="s">
        <v>6625</v>
      </c>
      <c r="F1467" s="47" t="s">
        <v>4955</v>
      </c>
      <c r="G1467" s="47" t="s">
        <v>13152</v>
      </c>
      <c r="H1467" s="47">
        <v>1</v>
      </c>
      <c r="I1467" s="43">
        <v>7.84</v>
      </c>
      <c r="J1467" s="47" t="s">
        <v>16833</v>
      </c>
      <c r="K1467" s="47" t="s">
        <v>16834</v>
      </c>
      <c r="L1467" s="47" t="s">
        <v>1820</v>
      </c>
      <c r="M1467" s="47" t="s">
        <v>1869</v>
      </c>
    </row>
    <row r="1468" spans="1:13" ht="11.25" customHeight="1" x14ac:dyDescent="0.25">
      <c r="A1468" s="47" t="s">
        <v>28448</v>
      </c>
      <c r="B1468" s="47" t="s">
        <v>9996</v>
      </c>
      <c r="C1468" s="47" t="s">
        <v>13039</v>
      </c>
      <c r="D1468" s="47" t="s">
        <v>13153</v>
      </c>
      <c r="E1468" s="47" t="s">
        <v>13102</v>
      </c>
      <c r="F1468" s="47" t="s">
        <v>4955</v>
      </c>
      <c r="G1468" s="47" t="s">
        <v>13154</v>
      </c>
      <c r="H1468" s="47">
        <v>1</v>
      </c>
      <c r="I1468" s="43">
        <v>5.6</v>
      </c>
      <c r="J1468" s="47" t="s">
        <v>16833</v>
      </c>
      <c r="K1468" s="47" t="s">
        <v>16834</v>
      </c>
      <c r="L1468" s="47" t="s">
        <v>1820</v>
      </c>
      <c r="M1468" s="47" t="s">
        <v>1867</v>
      </c>
    </row>
    <row r="1469" spans="1:13" ht="11.25" customHeight="1" x14ac:dyDescent="0.25">
      <c r="A1469" s="47" t="s">
        <v>28449</v>
      </c>
      <c r="B1469" s="47" t="s">
        <v>9996</v>
      </c>
      <c r="C1469" s="47" t="s">
        <v>13039</v>
      </c>
      <c r="D1469" s="47" t="s">
        <v>13155</v>
      </c>
      <c r="E1469" s="47" t="s">
        <v>6625</v>
      </c>
      <c r="F1469" s="47" t="s">
        <v>4955</v>
      </c>
      <c r="G1469" s="47" t="s">
        <v>13156</v>
      </c>
      <c r="H1469" s="47">
        <v>1</v>
      </c>
      <c r="I1469" s="43">
        <v>7.84</v>
      </c>
      <c r="J1469" s="47" t="s">
        <v>16851</v>
      </c>
      <c r="K1469" s="47" t="s">
        <v>16876</v>
      </c>
      <c r="L1469" s="47" t="s">
        <v>1708</v>
      </c>
      <c r="M1469" s="47" t="s">
        <v>1874</v>
      </c>
    </row>
    <row r="1470" spans="1:13" ht="11.25" customHeight="1" x14ac:dyDescent="0.25">
      <c r="A1470" s="47" t="s">
        <v>28450</v>
      </c>
      <c r="B1470" s="47" t="s">
        <v>9996</v>
      </c>
      <c r="C1470" s="47" t="s">
        <v>13039</v>
      </c>
      <c r="D1470" s="47" t="s">
        <v>13157</v>
      </c>
      <c r="E1470" s="47" t="s">
        <v>6625</v>
      </c>
      <c r="F1470" s="47" t="s">
        <v>4955</v>
      </c>
      <c r="G1470" s="47" t="s">
        <v>13158</v>
      </c>
      <c r="H1470" s="47">
        <v>1</v>
      </c>
      <c r="I1470" s="43">
        <v>7.84</v>
      </c>
      <c r="J1470" s="47" t="s">
        <v>16910</v>
      </c>
      <c r="K1470" s="47" t="s">
        <v>16911</v>
      </c>
      <c r="L1470" s="47" t="s">
        <v>1666</v>
      </c>
      <c r="M1470" s="47" t="s">
        <v>1872</v>
      </c>
    </row>
    <row r="1471" spans="1:13" ht="11.25" customHeight="1" x14ac:dyDescent="0.25">
      <c r="A1471" s="47" t="s">
        <v>28451</v>
      </c>
      <c r="B1471" s="47" t="s">
        <v>9996</v>
      </c>
      <c r="C1471" s="47" t="s">
        <v>13039</v>
      </c>
      <c r="D1471" s="47" t="s">
        <v>13159</v>
      </c>
      <c r="E1471" s="47" t="s">
        <v>6625</v>
      </c>
      <c r="F1471" s="47" t="s">
        <v>4955</v>
      </c>
      <c r="G1471" s="47" t="s">
        <v>13160</v>
      </c>
      <c r="H1471" s="47">
        <v>1</v>
      </c>
      <c r="I1471" s="43">
        <v>7.84</v>
      </c>
      <c r="J1471" s="47" t="s">
        <v>16910</v>
      </c>
      <c r="K1471" s="47" t="s">
        <v>16911</v>
      </c>
      <c r="L1471" s="47" t="s">
        <v>1666</v>
      </c>
      <c r="M1471" s="47" t="s">
        <v>13161</v>
      </c>
    </row>
    <row r="1472" spans="1:13" ht="11.25" customHeight="1" x14ac:dyDescent="0.25">
      <c r="A1472" s="47" t="s">
        <v>28452</v>
      </c>
      <c r="B1472" s="47" t="s">
        <v>9996</v>
      </c>
      <c r="C1472" s="47" t="s">
        <v>13039</v>
      </c>
      <c r="D1472" s="47" t="s">
        <v>13162</v>
      </c>
      <c r="E1472" s="47" t="s">
        <v>6625</v>
      </c>
      <c r="F1472" s="47" t="s">
        <v>4955</v>
      </c>
      <c r="G1472" s="47" t="s">
        <v>13163</v>
      </c>
      <c r="H1472" s="47">
        <v>1</v>
      </c>
      <c r="I1472" s="43">
        <v>7.84</v>
      </c>
      <c r="J1472" s="47" t="s">
        <v>16833</v>
      </c>
      <c r="K1472" s="47" t="s">
        <v>16834</v>
      </c>
      <c r="L1472" s="47" t="s">
        <v>391</v>
      </c>
      <c r="M1472" s="47" t="s">
        <v>387</v>
      </c>
    </row>
    <row r="1473" spans="1:13" ht="11.25" customHeight="1" x14ac:dyDescent="0.25">
      <c r="A1473" s="47" t="s">
        <v>28453</v>
      </c>
      <c r="B1473" s="47" t="s">
        <v>9996</v>
      </c>
      <c r="C1473" s="47" t="s">
        <v>13039</v>
      </c>
      <c r="D1473" s="47" t="s">
        <v>13164</v>
      </c>
      <c r="E1473" s="47" t="s">
        <v>13102</v>
      </c>
      <c r="F1473" s="47" t="s">
        <v>4955</v>
      </c>
      <c r="G1473" s="47" t="s">
        <v>13165</v>
      </c>
      <c r="H1473" s="47">
        <v>1</v>
      </c>
      <c r="I1473" s="43">
        <v>5.6</v>
      </c>
      <c r="J1473" s="47" t="s">
        <v>16833</v>
      </c>
      <c r="K1473" s="47" t="s">
        <v>16834</v>
      </c>
      <c r="L1473" s="47" t="s">
        <v>1820</v>
      </c>
      <c r="M1473" s="47" t="s">
        <v>1893</v>
      </c>
    </row>
    <row r="1474" spans="1:13" ht="11.25" customHeight="1" x14ac:dyDescent="0.25">
      <c r="A1474" s="47" t="s">
        <v>28454</v>
      </c>
      <c r="B1474" s="47" t="s">
        <v>9996</v>
      </c>
      <c r="C1474" s="47" t="s">
        <v>11889</v>
      </c>
      <c r="D1474" s="47" t="s">
        <v>13166</v>
      </c>
      <c r="E1474" s="47" t="s">
        <v>4955</v>
      </c>
      <c r="F1474" s="47" t="s">
        <v>4955</v>
      </c>
      <c r="G1474" s="47" t="s">
        <v>13167</v>
      </c>
      <c r="H1474" s="47">
        <v>1</v>
      </c>
      <c r="I1474" s="43">
        <v>2894.64</v>
      </c>
      <c r="J1474" s="47" t="s">
        <v>16833</v>
      </c>
      <c r="K1474" s="47" t="s">
        <v>16834</v>
      </c>
      <c r="L1474" s="47" t="s">
        <v>391</v>
      </c>
      <c r="M1474" s="47" t="s">
        <v>1867</v>
      </c>
    </row>
    <row r="1475" spans="1:13" ht="11.25" customHeight="1" x14ac:dyDescent="0.25">
      <c r="A1475" s="47" t="s">
        <v>28455</v>
      </c>
      <c r="B1475" s="47" t="s">
        <v>9996</v>
      </c>
      <c r="C1475" s="47" t="s">
        <v>11889</v>
      </c>
      <c r="D1475" s="47" t="s">
        <v>13168</v>
      </c>
      <c r="E1475" s="47" t="s">
        <v>4955</v>
      </c>
      <c r="F1475" s="47" t="s">
        <v>4955</v>
      </c>
      <c r="G1475" s="47" t="s">
        <v>13169</v>
      </c>
      <c r="H1475" s="47">
        <v>1</v>
      </c>
      <c r="I1475" s="43">
        <v>2894.64</v>
      </c>
      <c r="J1475" s="47" t="s">
        <v>16833</v>
      </c>
      <c r="K1475" s="47" t="s">
        <v>16834</v>
      </c>
      <c r="L1475" s="47" t="s">
        <v>391</v>
      </c>
      <c r="M1475" s="47" t="s">
        <v>387</v>
      </c>
    </row>
    <row r="1476" spans="1:13" ht="11.25" customHeight="1" x14ac:dyDescent="0.25">
      <c r="A1476" s="47" t="s">
        <v>28456</v>
      </c>
      <c r="B1476" s="47" t="s">
        <v>9996</v>
      </c>
      <c r="C1476" s="47" t="s">
        <v>11889</v>
      </c>
      <c r="D1476" s="47" t="s">
        <v>13170</v>
      </c>
      <c r="E1476" s="47" t="s">
        <v>4955</v>
      </c>
      <c r="F1476" s="47" t="s">
        <v>4955</v>
      </c>
      <c r="G1476" s="47" t="s">
        <v>13171</v>
      </c>
      <c r="H1476" s="47">
        <v>1</v>
      </c>
      <c r="I1476" s="43">
        <v>2894.64</v>
      </c>
      <c r="J1476" s="47" t="s">
        <v>16910</v>
      </c>
      <c r="K1476" s="47" t="s">
        <v>16911</v>
      </c>
      <c r="L1476" s="47" t="s">
        <v>1666</v>
      </c>
      <c r="M1476" s="47" t="s">
        <v>1874</v>
      </c>
    </row>
    <row r="1477" spans="1:13" ht="11.25" customHeight="1" x14ac:dyDescent="0.25">
      <c r="A1477" s="47" t="s">
        <v>28457</v>
      </c>
      <c r="B1477" s="47" t="s">
        <v>9996</v>
      </c>
      <c r="C1477" s="47" t="s">
        <v>11889</v>
      </c>
      <c r="D1477" s="47" t="s">
        <v>13172</v>
      </c>
      <c r="E1477" s="47" t="s">
        <v>4955</v>
      </c>
      <c r="F1477" s="47" t="s">
        <v>4955</v>
      </c>
      <c r="G1477" s="47" t="s">
        <v>4955</v>
      </c>
      <c r="H1477" s="47">
        <v>1</v>
      </c>
      <c r="I1477" s="43">
        <v>2894.64</v>
      </c>
      <c r="J1477" s="47" t="s">
        <v>16833</v>
      </c>
      <c r="K1477" s="47" t="s">
        <v>16834</v>
      </c>
      <c r="L1477" s="47" t="s">
        <v>391</v>
      </c>
      <c r="M1477" s="47" t="s">
        <v>1867</v>
      </c>
    </row>
    <row r="1478" spans="1:13" ht="11.25" customHeight="1" x14ac:dyDescent="0.25">
      <c r="A1478" s="47" t="s">
        <v>28458</v>
      </c>
      <c r="B1478" s="47" t="s">
        <v>9996</v>
      </c>
      <c r="C1478" s="47" t="s">
        <v>13036</v>
      </c>
      <c r="D1478" s="47" t="s">
        <v>13173</v>
      </c>
      <c r="E1478" s="47" t="s">
        <v>6625</v>
      </c>
      <c r="F1478" s="47" t="s">
        <v>4955</v>
      </c>
      <c r="G1478" s="47" t="s">
        <v>13174</v>
      </c>
      <c r="H1478" s="47">
        <v>1</v>
      </c>
      <c r="I1478" s="43">
        <v>8.9600000000000009</v>
      </c>
      <c r="J1478" s="47" t="s">
        <v>16833</v>
      </c>
      <c r="K1478" s="47" t="s">
        <v>16906</v>
      </c>
      <c r="L1478" s="47" t="s">
        <v>109</v>
      </c>
      <c r="M1478" s="47" t="s">
        <v>376</v>
      </c>
    </row>
    <row r="1479" spans="1:13" ht="11.25" customHeight="1" x14ac:dyDescent="0.25">
      <c r="A1479" s="47" t="s">
        <v>28459</v>
      </c>
      <c r="B1479" s="47" t="s">
        <v>9996</v>
      </c>
      <c r="C1479" s="47" t="s">
        <v>13036</v>
      </c>
      <c r="D1479" s="47" t="s">
        <v>13175</v>
      </c>
      <c r="E1479" s="47" t="s">
        <v>6625</v>
      </c>
      <c r="F1479" s="47" t="s">
        <v>4955</v>
      </c>
      <c r="G1479" s="47" t="s">
        <v>13176</v>
      </c>
      <c r="H1479" s="47">
        <v>1</v>
      </c>
      <c r="I1479" s="43">
        <v>8.9600000000000009</v>
      </c>
      <c r="J1479" s="47" t="s">
        <v>16851</v>
      </c>
      <c r="K1479" s="47" t="s">
        <v>16852</v>
      </c>
      <c r="L1479" s="47" t="s">
        <v>1756</v>
      </c>
      <c r="M1479" s="47" t="s">
        <v>1872</v>
      </c>
    </row>
    <row r="1480" spans="1:13" ht="11.25" customHeight="1" x14ac:dyDescent="0.25">
      <c r="A1480" s="47" t="s">
        <v>28460</v>
      </c>
      <c r="B1480" s="47" t="s">
        <v>9996</v>
      </c>
      <c r="C1480" s="47" t="s">
        <v>13036</v>
      </c>
      <c r="D1480" s="47" t="s">
        <v>13177</v>
      </c>
      <c r="E1480" s="47" t="s">
        <v>6625</v>
      </c>
      <c r="F1480" s="47" t="s">
        <v>4955</v>
      </c>
      <c r="G1480" s="47" t="s">
        <v>13178</v>
      </c>
      <c r="H1480" s="47">
        <v>1</v>
      </c>
      <c r="I1480" s="43">
        <v>8.9600000000000009</v>
      </c>
      <c r="J1480" s="47" t="s">
        <v>16851</v>
      </c>
      <c r="K1480" s="47" t="s">
        <v>16852</v>
      </c>
      <c r="L1480" s="47" t="s">
        <v>1756</v>
      </c>
      <c r="M1480" s="47" t="s">
        <v>1872</v>
      </c>
    </row>
    <row r="1481" spans="1:13" ht="11.25" customHeight="1" x14ac:dyDescent="0.25">
      <c r="A1481" s="47" t="s">
        <v>28461</v>
      </c>
      <c r="B1481" s="47" t="s">
        <v>9996</v>
      </c>
      <c r="C1481" s="47" t="s">
        <v>13036</v>
      </c>
      <c r="D1481" s="47" t="s">
        <v>13179</v>
      </c>
      <c r="E1481" s="47" t="s">
        <v>6625</v>
      </c>
      <c r="F1481" s="47" t="s">
        <v>4955</v>
      </c>
      <c r="G1481" s="47" t="s">
        <v>13180</v>
      </c>
      <c r="H1481" s="47">
        <v>1</v>
      </c>
      <c r="I1481" s="43">
        <v>8.9600000000000009</v>
      </c>
      <c r="J1481" s="47" t="s">
        <v>16851</v>
      </c>
      <c r="K1481" s="47" t="s">
        <v>16852</v>
      </c>
      <c r="L1481" s="47" t="s">
        <v>1756</v>
      </c>
      <c r="M1481" s="47" t="s">
        <v>1867</v>
      </c>
    </row>
    <row r="1482" spans="1:13" ht="11.25" customHeight="1" x14ac:dyDescent="0.25">
      <c r="A1482" s="47" t="s">
        <v>28462</v>
      </c>
      <c r="B1482" s="47" t="s">
        <v>9996</v>
      </c>
      <c r="C1482" s="47" t="s">
        <v>13036</v>
      </c>
      <c r="D1482" s="47" t="s">
        <v>13181</v>
      </c>
      <c r="E1482" s="47" t="s">
        <v>6625</v>
      </c>
      <c r="F1482" s="47" t="s">
        <v>4955</v>
      </c>
      <c r="G1482" s="47" t="s">
        <v>13182</v>
      </c>
      <c r="H1482" s="47">
        <v>1</v>
      </c>
      <c r="I1482" s="43">
        <v>8.9600000000000009</v>
      </c>
      <c r="J1482" s="47" t="s">
        <v>16851</v>
      </c>
      <c r="K1482" s="47" t="s">
        <v>16899</v>
      </c>
      <c r="L1482" s="47" t="s">
        <v>1799</v>
      </c>
      <c r="M1482" s="47" t="s">
        <v>1874</v>
      </c>
    </row>
    <row r="1483" spans="1:13" ht="11.25" customHeight="1" x14ac:dyDescent="0.25">
      <c r="A1483" s="47" t="s">
        <v>28463</v>
      </c>
      <c r="B1483" s="47" t="s">
        <v>9996</v>
      </c>
      <c r="C1483" s="47" t="s">
        <v>13036</v>
      </c>
      <c r="D1483" s="47" t="s">
        <v>13183</v>
      </c>
      <c r="E1483" s="47" t="s">
        <v>6625</v>
      </c>
      <c r="F1483" s="47" t="s">
        <v>4955</v>
      </c>
      <c r="G1483" s="47" t="s">
        <v>13184</v>
      </c>
      <c r="H1483" s="47">
        <v>1</v>
      </c>
      <c r="I1483" s="43">
        <v>8.9600000000000009</v>
      </c>
      <c r="J1483" s="47" t="s">
        <v>16833</v>
      </c>
      <c r="K1483" s="47" t="s">
        <v>16834</v>
      </c>
      <c r="L1483" s="47" t="s">
        <v>391</v>
      </c>
      <c r="M1483" s="47" t="s">
        <v>1887</v>
      </c>
    </row>
    <row r="1484" spans="1:13" ht="11.25" customHeight="1" x14ac:dyDescent="0.25">
      <c r="A1484" s="47" t="s">
        <v>28464</v>
      </c>
      <c r="B1484" s="47" t="s">
        <v>9996</v>
      </c>
      <c r="C1484" s="47" t="s">
        <v>13036</v>
      </c>
      <c r="D1484" s="47" t="s">
        <v>13185</v>
      </c>
      <c r="E1484" s="47" t="s">
        <v>6625</v>
      </c>
      <c r="F1484" s="47" t="s">
        <v>4955</v>
      </c>
      <c r="G1484" s="47" t="s">
        <v>13186</v>
      </c>
      <c r="H1484" s="47">
        <v>1</v>
      </c>
      <c r="I1484" s="43">
        <v>8.9600000000000009</v>
      </c>
      <c r="J1484" s="47" t="s">
        <v>16910</v>
      </c>
      <c r="K1484" s="47" t="s">
        <v>16911</v>
      </c>
      <c r="L1484" s="47" t="s">
        <v>1666</v>
      </c>
      <c r="M1484" s="47" t="s">
        <v>1887</v>
      </c>
    </row>
    <row r="1485" spans="1:13" ht="11.25" customHeight="1" x14ac:dyDescent="0.25">
      <c r="A1485" s="47" t="s">
        <v>28465</v>
      </c>
      <c r="B1485" s="47" t="s">
        <v>9996</v>
      </c>
      <c r="C1485" s="47" t="s">
        <v>13036</v>
      </c>
      <c r="D1485" s="47" t="s">
        <v>13187</v>
      </c>
      <c r="E1485" s="47" t="s">
        <v>6625</v>
      </c>
      <c r="F1485" s="47" t="s">
        <v>4955</v>
      </c>
      <c r="G1485" s="47" t="s">
        <v>13188</v>
      </c>
      <c r="H1485" s="47">
        <v>1</v>
      </c>
      <c r="I1485" s="43">
        <v>8.9600000000000009</v>
      </c>
      <c r="J1485" s="47" t="s">
        <v>16833</v>
      </c>
      <c r="K1485" s="47" t="s">
        <v>16834</v>
      </c>
      <c r="L1485" s="47" t="s">
        <v>391</v>
      </c>
      <c r="M1485" s="47" t="s">
        <v>1867</v>
      </c>
    </row>
    <row r="1486" spans="1:13" ht="11.25" customHeight="1" x14ac:dyDescent="0.25">
      <c r="A1486" s="47" t="s">
        <v>28466</v>
      </c>
      <c r="B1486" s="47" t="s">
        <v>9996</v>
      </c>
      <c r="C1486" s="47" t="s">
        <v>13036</v>
      </c>
      <c r="D1486" s="47" t="s">
        <v>13189</v>
      </c>
      <c r="E1486" s="47" t="s">
        <v>6625</v>
      </c>
      <c r="F1486" s="47" t="s">
        <v>4955</v>
      </c>
      <c r="G1486" s="47" t="s">
        <v>13190</v>
      </c>
      <c r="H1486" s="47">
        <v>1</v>
      </c>
      <c r="I1486" s="43">
        <v>8.9600000000000009</v>
      </c>
      <c r="J1486" s="47" t="s">
        <v>16851</v>
      </c>
      <c r="K1486" s="47" t="s">
        <v>16876</v>
      </c>
      <c r="L1486" s="47" t="s">
        <v>1708</v>
      </c>
      <c r="M1486" s="47" t="s">
        <v>1867</v>
      </c>
    </row>
    <row r="1487" spans="1:13" ht="11.25" customHeight="1" x14ac:dyDescent="0.25">
      <c r="A1487" s="47" t="s">
        <v>28467</v>
      </c>
      <c r="B1487" s="47" t="s">
        <v>9996</v>
      </c>
      <c r="C1487" s="47" t="s">
        <v>13036</v>
      </c>
      <c r="D1487" s="47" t="s">
        <v>13191</v>
      </c>
      <c r="E1487" s="47" t="s">
        <v>6625</v>
      </c>
      <c r="F1487" s="47" t="s">
        <v>4955</v>
      </c>
      <c r="G1487" s="47" t="s">
        <v>13192</v>
      </c>
      <c r="H1487" s="47">
        <v>1</v>
      </c>
      <c r="I1487" s="43">
        <v>8.9600000000000009</v>
      </c>
      <c r="J1487" s="47" t="s">
        <v>16851</v>
      </c>
      <c r="K1487" s="47" t="s">
        <v>16876</v>
      </c>
      <c r="L1487" s="47" t="s">
        <v>1708</v>
      </c>
      <c r="M1487" s="47" t="s">
        <v>1867</v>
      </c>
    </row>
    <row r="1488" spans="1:13" ht="11.25" customHeight="1" x14ac:dyDescent="0.25">
      <c r="A1488" s="47" t="s">
        <v>28468</v>
      </c>
      <c r="B1488" s="47" t="s">
        <v>9996</v>
      </c>
      <c r="C1488" s="47" t="s">
        <v>13036</v>
      </c>
      <c r="D1488" s="47" t="s">
        <v>13193</v>
      </c>
      <c r="E1488" s="47" t="s">
        <v>6625</v>
      </c>
      <c r="F1488" s="47" t="s">
        <v>4955</v>
      </c>
      <c r="G1488" s="47" t="s">
        <v>13194</v>
      </c>
      <c r="H1488" s="47">
        <v>1</v>
      </c>
      <c r="I1488" s="43">
        <v>8.9600000000000009</v>
      </c>
      <c r="J1488" s="47" t="s">
        <v>16851</v>
      </c>
      <c r="K1488" s="47" t="s">
        <v>16876</v>
      </c>
      <c r="L1488" s="47" t="s">
        <v>1708</v>
      </c>
      <c r="M1488" s="47" t="s">
        <v>1867</v>
      </c>
    </row>
    <row r="1489" spans="1:13" ht="11.25" customHeight="1" x14ac:dyDescent="0.25">
      <c r="A1489" s="47" t="s">
        <v>28469</v>
      </c>
      <c r="B1489" s="47" t="s">
        <v>9996</v>
      </c>
      <c r="C1489" s="47" t="s">
        <v>13036</v>
      </c>
      <c r="D1489" s="47" t="s">
        <v>13195</v>
      </c>
      <c r="E1489" s="47" t="s">
        <v>6625</v>
      </c>
      <c r="F1489" s="47" t="s">
        <v>4955</v>
      </c>
      <c r="G1489" s="47" t="s">
        <v>13196</v>
      </c>
      <c r="H1489" s="47">
        <v>1</v>
      </c>
      <c r="I1489" s="43">
        <v>8.9600000000000009</v>
      </c>
      <c r="J1489" s="47" t="s">
        <v>16851</v>
      </c>
      <c r="K1489" s="47" t="s">
        <v>16876</v>
      </c>
      <c r="L1489" s="47" t="s">
        <v>1708</v>
      </c>
      <c r="M1489" s="47" t="s">
        <v>1889</v>
      </c>
    </row>
    <row r="1490" spans="1:13" ht="11.25" customHeight="1" x14ac:dyDescent="0.25">
      <c r="A1490" s="47" t="s">
        <v>28470</v>
      </c>
      <c r="B1490" s="47" t="s">
        <v>9996</v>
      </c>
      <c r="C1490" s="47" t="s">
        <v>13036</v>
      </c>
      <c r="D1490" s="47" t="s">
        <v>13197</v>
      </c>
      <c r="E1490" s="47" t="s">
        <v>6625</v>
      </c>
      <c r="F1490" s="47" t="s">
        <v>4955</v>
      </c>
      <c r="G1490" s="47" t="s">
        <v>13198</v>
      </c>
      <c r="H1490" s="47">
        <v>1</v>
      </c>
      <c r="I1490" s="43">
        <v>8.9600000000000009</v>
      </c>
      <c r="J1490" s="47" t="s">
        <v>16833</v>
      </c>
      <c r="K1490" s="47" t="s">
        <v>16834</v>
      </c>
      <c r="L1490" s="47" t="s">
        <v>1820</v>
      </c>
      <c r="M1490" s="47" t="s">
        <v>1869</v>
      </c>
    </row>
    <row r="1491" spans="1:13" ht="11.25" customHeight="1" x14ac:dyDescent="0.25">
      <c r="A1491" s="47" t="s">
        <v>28471</v>
      </c>
      <c r="B1491" s="47" t="s">
        <v>9996</v>
      </c>
      <c r="C1491" s="47" t="s">
        <v>13036</v>
      </c>
      <c r="D1491" s="47" t="s">
        <v>13199</v>
      </c>
      <c r="E1491" s="47" t="s">
        <v>6625</v>
      </c>
      <c r="F1491" s="47" t="s">
        <v>4955</v>
      </c>
      <c r="G1491" s="47" t="s">
        <v>13200</v>
      </c>
      <c r="H1491" s="47">
        <v>1</v>
      </c>
      <c r="I1491" s="43">
        <v>8.9600000000000009</v>
      </c>
      <c r="J1491" s="47" t="s">
        <v>16851</v>
      </c>
      <c r="K1491" s="47" t="s">
        <v>16876</v>
      </c>
      <c r="L1491" s="47" t="s">
        <v>1708</v>
      </c>
      <c r="M1491" s="47" t="s">
        <v>1874</v>
      </c>
    </row>
    <row r="1492" spans="1:13" ht="11.25" customHeight="1" x14ac:dyDescent="0.25">
      <c r="A1492" s="47" t="s">
        <v>28472</v>
      </c>
      <c r="B1492" s="47" t="s">
        <v>9996</v>
      </c>
      <c r="C1492" s="47" t="s">
        <v>13036</v>
      </c>
      <c r="D1492" s="47" t="s">
        <v>13201</v>
      </c>
      <c r="E1492" s="47" t="s">
        <v>6625</v>
      </c>
      <c r="F1492" s="47" t="s">
        <v>4955</v>
      </c>
      <c r="G1492" s="47" t="s">
        <v>13202</v>
      </c>
      <c r="H1492" s="47">
        <v>1</v>
      </c>
      <c r="I1492" s="43">
        <v>8.9600000000000009</v>
      </c>
      <c r="J1492" s="47" t="s">
        <v>16910</v>
      </c>
      <c r="K1492" s="47" t="s">
        <v>16911</v>
      </c>
      <c r="L1492" s="47" t="s">
        <v>1666</v>
      </c>
      <c r="M1492" s="47" t="s">
        <v>1872</v>
      </c>
    </row>
    <row r="1493" spans="1:13" ht="11.25" customHeight="1" x14ac:dyDescent="0.25">
      <c r="A1493" s="47" t="s">
        <v>28473</v>
      </c>
      <c r="B1493" s="47" t="s">
        <v>9996</v>
      </c>
      <c r="C1493" s="47" t="s">
        <v>13036</v>
      </c>
      <c r="D1493" s="47" t="s">
        <v>13203</v>
      </c>
      <c r="E1493" s="47" t="s">
        <v>6625</v>
      </c>
      <c r="F1493" s="47" t="s">
        <v>4955</v>
      </c>
      <c r="G1493" s="47" t="s">
        <v>13204</v>
      </c>
      <c r="H1493" s="47">
        <v>1</v>
      </c>
      <c r="I1493" s="43">
        <v>8.9600000000000009</v>
      </c>
      <c r="J1493" s="47" t="s">
        <v>16910</v>
      </c>
      <c r="K1493" s="47" t="s">
        <v>16911</v>
      </c>
      <c r="L1493" s="47" t="s">
        <v>1666</v>
      </c>
      <c r="M1493" s="47" t="s">
        <v>13161</v>
      </c>
    </row>
    <row r="1494" spans="1:13" ht="11.25" customHeight="1" x14ac:dyDescent="0.25">
      <c r="A1494" s="47" t="s">
        <v>28474</v>
      </c>
      <c r="B1494" s="47" t="s">
        <v>9996</v>
      </c>
      <c r="C1494" s="47" t="s">
        <v>13036</v>
      </c>
      <c r="D1494" s="47" t="s">
        <v>13205</v>
      </c>
      <c r="E1494" s="47" t="s">
        <v>6625</v>
      </c>
      <c r="F1494" s="47" t="s">
        <v>4955</v>
      </c>
      <c r="G1494" s="47" t="s">
        <v>13206</v>
      </c>
      <c r="H1494" s="47">
        <v>1</v>
      </c>
      <c r="I1494" s="43">
        <v>8.9600000000000009</v>
      </c>
      <c r="J1494" s="47" t="s">
        <v>16833</v>
      </c>
      <c r="K1494" s="47" t="s">
        <v>16834</v>
      </c>
      <c r="L1494" s="47" t="s">
        <v>391</v>
      </c>
      <c r="M1494" s="47" t="s">
        <v>387</v>
      </c>
    </row>
    <row r="1495" spans="1:13" ht="11.25" customHeight="1" x14ac:dyDescent="0.25">
      <c r="A1495" s="47" t="s">
        <v>28475</v>
      </c>
      <c r="B1495" s="47" t="s">
        <v>9996</v>
      </c>
      <c r="C1495" s="47" t="s">
        <v>13032</v>
      </c>
      <c r="D1495" s="47" t="s">
        <v>13207</v>
      </c>
      <c r="E1495" s="47" t="s">
        <v>6625</v>
      </c>
      <c r="F1495" s="47" t="s">
        <v>13034</v>
      </c>
      <c r="G1495" s="47" t="s">
        <v>13208</v>
      </c>
      <c r="H1495" s="47">
        <v>1</v>
      </c>
      <c r="I1495" s="43">
        <v>1179.3599999999999</v>
      </c>
      <c r="J1495" s="47" t="s">
        <v>16851</v>
      </c>
      <c r="K1495" s="47" t="s">
        <v>16899</v>
      </c>
      <c r="L1495" s="47" t="s">
        <v>1799</v>
      </c>
      <c r="M1495" s="47" t="s">
        <v>1874</v>
      </c>
    </row>
    <row r="1496" spans="1:13" ht="11.25" customHeight="1" x14ac:dyDescent="0.25">
      <c r="A1496" s="47" t="s">
        <v>28476</v>
      </c>
      <c r="B1496" s="47" t="s">
        <v>9996</v>
      </c>
      <c r="C1496" s="47" t="s">
        <v>13032</v>
      </c>
      <c r="D1496" s="47" t="s">
        <v>13209</v>
      </c>
      <c r="E1496" s="47" t="s">
        <v>6625</v>
      </c>
      <c r="F1496" s="47" t="s">
        <v>13034</v>
      </c>
      <c r="G1496" s="47" t="s">
        <v>13210</v>
      </c>
      <c r="H1496" s="47">
        <v>1</v>
      </c>
      <c r="I1496" s="43">
        <v>1179.3599999999999</v>
      </c>
      <c r="J1496" s="47" t="s">
        <v>16833</v>
      </c>
      <c r="K1496" s="47" t="s">
        <v>16834</v>
      </c>
      <c r="L1496" s="47" t="s">
        <v>391</v>
      </c>
      <c r="M1496" s="47" t="s">
        <v>1887</v>
      </c>
    </row>
    <row r="1497" spans="1:13" ht="11.25" customHeight="1" x14ac:dyDescent="0.25">
      <c r="A1497" s="47" t="s">
        <v>28477</v>
      </c>
      <c r="B1497" s="47" t="s">
        <v>9996</v>
      </c>
      <c r="C1497" s="47" t="s">
        <v>13032</v>
      </c>
      <c r="D1497" s="47" t="s">
        <v>13211</v>
      </c>
      <c r="E1497" s="47" t="s">
        <v>6625</v>
      </c>
      <c r="F1497" s="47" t="s">
        <v>13034</v>
      </c>
      <c r="G1497" s="47" t="s">
        <v>13212</v>
      </c>
      <c r="H1497" s="47">
        <v>1</v>
      </c>
      <c r="I1497" s="43">
        <v>1179.3599999999999</v>
      </c>
      <c r="J1497" s="47" t="s">
        <v>16910</v>
      </c>
      <c r="K1497" s="47" t="s">
        <v>16911</v>
      </c>
      <c r="L1497" s="47" t="s">
        <v>1666</v>
      </c>
      <c r="M1497" s="47" t="s">
        <v>1887</v>
      </c>
    </row>
    <row r="1498" spans="1:13" ht="11.25" customHeight="1" x14ac:dyDescent="0.25">
      <c r="A1498" s="47" t="s">
        <v>28478</v>
      </c>
      <c r="B1498" s="47" t="s">
        <v>9996</v>
      </c>
      <c r="C1498" s="47" t="s">
        <v>13032</v>
      </c>
      <c r="D1498" s="47" t="s">
        <v>13213</v>
      </c>
      <c r="E1498" s="47" t="s">
        <v>6625</v>
      </c>
      <c r="F1498" s="47" t="s">
        <v>13034</v>
      </c>
      <c r="G1498" s="47" t="s">
        <v>13214</v>
      </c>
      <c r="H1498" s="47">
        <v>1</v>
      </c>
      <c r="I1498" s="43">
        <v>1179.3599999999999</v>
      </c>
      <c r="J1498" s="47" t="s">
        <v>16833</v>
      </c>
      <c r="K1498" s="47" t="s">
        <v>16834</v>
      </c>
      <c r="L1498" s="47" t="s">
        <v>391</v>
      </c>
      <c r="M1498" s="47" t="s">
        <v>1867</v>
      </c>
    </row>
    <row r="1499" spans="1:13" ht="11.25" customHeight="1" x14ac:dyDescent="0.25">
      <c r="A1499" s="47" t="s">
        <v>28479</v>
      </c>
      <c r="B1499" s="47" t="s">
        <v>9996</v>
      </c>
      <c r="C1499" s="47" t="s">
        <v>13032</v>
      </c>
      <c r="D1499" s="47" t="s">
        <v>13215</v>
      </c>
      <c r="E1499" s="47" t="s">
        <v>6625</v>
      </c>
      <c r="F1499" s="47" t="s">
        <v>13034</v>
      </c>
      <c r="G1499" s="47" t="s">
        <v>13216</v>
      </c>
      <c r="H1499" s="47">
        <v>1</v>
      </c>
      <c r="I1499" s="43">
        <v>1179.3599999999999</v>
      </c>
      <c r="J1499" s="47" t="s">
        <v>16851</v>
      </c>
      <c r="K1499" s="47" t="s">
        <v>16876</v>
      </c>
      <c r="L1499" s="47" t="s">
        <v>1708</v>
      </c>
      <c r="M1499" s="47" t="s">
        <v>1867</v>
      </c>
    </row>
    <row r="1500" spans="1:13" ht="11.25" customHeight="1" x14ac:dyDescent="0.25">
      <c r="A1500" s="47" t="s">
        <v>28480</v>
      </c>
      <c r="B1500" s="47" t="s">
        <v>9996</v>
      </c>
      <c r="C1500" s="47" t="s">
        <v>13032</v>
      </c>
      <c r="D1500" s="47" t="s">
        <v>13217</v>
      </c>
      <c r="E1500" s="47" t="s">
        <v>6625</v>
      </c>
      <c r="F1500" s="47" t="s">
        <v>13034</v>
      </c>
      <c r="G1500" s="47" t="s">
        <v>13218</v>
      </c>
      <c r="H1500" s="47">
        <v>1</v>
      </c>
      <c r="I1500" s="43">
        <v>1179.3599999999999</v>
      </c>
      <c r="J1500" s="47" t="s">
        <v>16851</v>
      </c>
      <c r="K1500" s="47" t="s">
        <v>16876</v>
      </c>
      <c r="L1500" s="47" t="s">
        <v>1708</v>
      </c>
      <c r="M1500" s="47" t="s">
        <v>1867</v>
      </c>
    </row>
    <row r="1501" spans="1:13" ht="11.25" customHeight="1" x14ac:dyDescent="0.25">
      <c r="A1501" s="47" t="s">
        <v>28481</v>
      </c>
      <c r="B1501" s="47" t="s">
        <v>9996</v>
      </c>
      <c r="C1501" s="47" t="s">
        <v>13032</v>
      </c>
      <c r="D1501" s="47" t="s">
        <v>13219</v>
      </c>
      <c r="E1501" s="47" t="s">
        <v>6625</v>
      </c>
      <c r="F1501" s="47" t="s">
        <v>13034</v>
      </c>
      <c r="G1501" s="47" t="s">
        <v>13220</v>
      </c>
      <c r="H1501" s="47">
        <v>1</v>
      </c>
      <c r="I1501" s="43">
        <v>1179.3599999999999</v>
      </c>
      <c r="J1501" s="47" t="s">
        <v>16851</v>
      </c>
      <c r="K1501" s="47" t="s">
        <v>16876</v>
      </c>
      <c r="L1501" s="47" t="s">
        <v>1708</v>
      </c>
      <c r="M1501" s="47" t="s">
        <v>1867</v>
      </c>
    </row>
    <row r="1502" spans="1:13" ht="11.25" customHeight="1" x14ac:dyDescent="0.25">
      <c r="A1502" s="47" t="s">
        <v>28482</v>
      </c>
      <c r="B1502" s="47" t="s">
        <v>9996</v>
      </c>
      <c r="C1502" s="47" t="s">
        <v>13032</v>
      </c>
      <c r="D1502" s="47" t="s">
        <v>13221</v>
      </c>
      <c r="E1502" s="47" t="s">
        <v>6625</v>
      </c>
      <c r="F1502" s="47" t="s">
        <v>13034</v>
      </c>
      <c r="G1502" s="47" t="s">
        <v>13222</v>
      </c>
      <c r="H1502" s="47">
        <v>1</v>
      </c>
      <c r="I1502" s="43">
        <v>1179.3599999999999</v>
      </c>
      <c r="J1502" s="47" t="s">
        <v>16851</v>
      </c>
      <c r="K1502" s="47" t="s">
        <v>16876</v>
      </c>
      <c r="L1502" s="47" t="s">
        <v>1708</v>
      </c>
      <c r="M1502" s="47" t="s">
        <v>1889</v>
      </c>
    </row>
    <row r="1503" spans="1:13" ht="11.25" customHeight="1" x14ac:dyDescent="0.25">
      <c r="A1503" s="47" t="s">
        <v>28483</v>
      </c>
      <c r="B1503" s="47" t="s">
        <v>9996</v>
      </c>
      <c r="C1503" s="47" t="s">
        <v>13032</v>
      </c>
      <c r="D1503" s="47" t="s">
        <v>13223</v>
      </c>
      <c r="E1503" s="47" t="s">
        <v>6625</v>
      </c>
      <c r="F1503" s="47" t="s">
        <v>13034</v>
      </c>
      <c r="G1503" s="47" t="s">
        <v>13224</v>
      </c>
      <c r="H1503" s="47">
        <v>1</v>
      </c>
      <c r="I1503" s="43">
        <v>1179.3599999999999</v>
      </c>
      <c r="J1503" s="47" t="s">
        <v>16833</v>
      </c>
      <c r="K1503" s="47" t="s">
        <v>16834</v>
      </c>
      <c r="L1503" s="47" t="s">
        <v>1820</v>
      </c>
      <c r="M1503" s="47" t="s">
        <v>1869</v>
      </c>
    </row>
    <row r="1504" spans="1:13" ht="11.25" customHeight="1" x14ac:dyDescent="0.25">
      <c r="A1504" s="47" t="s">
        <v>28484</v>
      </c>
      <c r="B1504" s="47" t="s">
        <v>9996</v>
      </c>
      <c r="C1504" s="47" t="s">
        <v>13032</v>
      </c>
      <c r="D1504" s="47" t="s">
        <v>13225</v>
      </c>
      <c r="E1504" s="47" t="s">
        <v>6625</v>
      </c>
      <c r="F1504" s="47" t="s">
        <v>13034</v>
      </c>
      <c r="G1504" s="47" t="s">
        <v>13226</v>
      </c>
      <c r="H1504" s="47">
        <v>1</v>
      </c>
      <c r="I1504" s="43">
        <v>1179.3599999999999</v>
      </c>
      <c r="J1504" s="47" t="s">
        <v>16833</v>
      </c>
      <c r="K1504" s="47" t="s">
        <v>16906</v>
      </c>
      <c r="L1504" s="47" t="s">
        <v>109</v>
      </c>
      <c r="M1504" s="47" t="s">
        <v>376</v>
      </c>
    </row>
    <row r="1505" spans="1:13" ht="11.25" customHeight="1" x14ac:dyDescent="0.25">
      <c r="A1505" s="47" t="s">
        <v>28485</v>
      </c>
      <c r="B1505" s="47" t="s">
        <v>9996</v>
      </c>
      <c r="C1505" s="47" t="s">
        <v>13032</v>
      </c>
      <c r="D1505" s="47" t="s">
        <v>13227</v>
      </c>
      <c r="E1505" s="47" t="s">
        <v>6625</v>
      </c>
      <c r="F1505" s="47" t="s">
        <v>13034</v>
      </c>
      <c r="G1505" s="47" t="s">
        <v>13228</v>
      </c>
      <c r="H1505" s="47">
        <v>1</v>
      </c>
      <c r="I1505" s="43">
        <v>1179.3599999999999</v>
      </c>
      <c r="J1505" s="47" t="s">
        <v>16851</v>
      </c>
      <c r="K1505" s="47" t="s">
        <v>16852</v>
      </c>
      <c r="L1505" s="47" t="s">
        <v>1756</v>
      </c>
      <c r="M1505" s="47" t="s">
        <v>1872</v>
      </c>
    </row>
    <row r="1506" spans="1:13" ht="11.25" customHeight="1" x14ac:dyDescent="0.25">
      <c r="A1506" s="47" t="s">
        <v>28486</v>
      </c>
      <c r="B1506" s="47" t="s">
        <v>9996</v>
      </c>
      <c r="C1506" s="47" t="s">
        <v>13032</v>
      </c>
      <c r="D1506" s="47" t="s">
        <v>13229</v>
      </c>
      <c r="E1506" s="47" t="s">
        <v>6625</v>
      </c>
      <c r="F1506" s="47" t="s">
        <v>13034</v>
      </c>
      <c r="G1506" s="47" t="s">
        <v>13230</v>
      </c>
      <c r="H1506" s="47">
        <v>1</v>
      </c>
      <c r="I1506" s="43">
        <v>1179.3599999999999</v>
      </c>
      <c r="J1506" s="47" t="s">
        <v>16851</v>
      </c>
      <c r="K1506" s="47" t="s">
        <v>16852</v>
      </c>
      <c r="L1506" s="47" t="s">
        <v>1756</v>
      </c>
      <c r="M1506" s="47" t="s">
        <v>1872</v>
      </c>
    </row>
    <row r="1507" spans="1:13" ht="11.25" customHeight="1" x14ac:dyDescent="0.25">
      <c r="A1507" s="47" t="s">
        <v>28487</v>
      </c>
      <c r="B1507" s="47" t="s">
        <v>9996</v>
      </c>
      <c r="C1507" s="47" t="s">
        <v>13032</v>
      </c>
      <c r="D1507" s="47" t="s">
        <v>13231</v>
      </c>
      <c r="E1507" s="47" t="s">
        <v>6625</v>
      </c>
      <c r="F1507" s="47" t="s">
        <v>13034</v>
      </c>
      <c r="G1507" s="47" t="s">
        <v>13232</v>
      </c>
      <c r="H1507" s="47">
        <v>1</v>
      </c>
      <c r="I1507" s="43">
        <v>1179.3599999999999</v>
      </c>
      <c r="J1507" s="47" t="s">
        <v>16851</v>
      </c>
      <c r="K1507" s="47" t="s">
        <v>16852</v>
      </c>
      <c r="L1507" s="47" t="s">
        <v>1756</v>
      </c>
      <c r="M1507" s="47" t="s">
        <v>1867</v>
      </c>
    </row>
    <row r="1508" spans="1:13" ht="11.25" customHeight="1" x14ac:dyDescent="0.25">
      <c r="A1508" s="47" t="s">
        <v>28488</v>
      </c>
      <c r="B1508" s="47" t="s">
        <v>9996</v>
      </c>
      <c r="C1508" s="47" t="s">
        <v>13032</v>
      </c>
      <c r="D1508" s="47" t="s">
        <v>13233</v>
      </c>
      <c r="E1508" s="47" t="s">
        <v>6625</v>
      </c>
      <c r="F1508" s="47" t="s">
        <v>13034</v>
      </c>
      <c r="G1508" s="47" t="s">
        <v>13234</v>
      </c>
      <c r="H1508" s="47">
        <v>1</v>
      </c>
      <c r="I1508" s="43">
        <v>1179.3599999999999</v>
      </c>
      <c r="J1508" s="47" t="s">
        <v>16851</v>
      </c>
      <c r="K1508" s="47" t="s">
        <v>16876</v>
      </c>
      <c r="L1508" s="47" t="s">
        <v>1708</v>
      </c>
      <c r="M1508" s="47" t="s">
        <v>1874</v>
      </c>
    </row>
    <row r="1509" spans="1:13" ht="11.25" customHeight="1" x14ac:dyDescent="0.25">
      <c r="A1509" s="47" t="s">
        <v>28489</v>
      </c>
      <c r="B1509" s="47" t="s">
        <v>9996</v>
      </c>
      <c r="C1509" s="47" t="s">
        <v>13032</v>
      </c>
      <c r="D1509" s="47" t="s">
        <v>13235</v>
      </c>
      <c r="E1509" s="47" t="s">
        <v>6625</v>
      </c>
      <c r="F1509" s="47" t="s">
        <v>13034</v>
      </c>
      <c r="G1509" s="47" t="s">
        <v>13236</v>
      </c>
      <c r="H1509" s="47">
        <v>1</v>
      </c>
      <c r="I1509" s="43">
        <v>1179.3599999999999</v>
      </c>
      <c r="J1509" s="47" t="s">
        <v>16910</v>
      </c>
      <c r="K1509" s="47" t="s">
        <v>16911</v>
      </c>
      <c r="L1509" s="47" t="s">
        <v>1666</v>
      </c>
      <c r="M1509" s="47" t="s">
        <v>1872</v>
      </c>
    </row>
    <row r="1510" spans="1:13" ht="11.25" customHeight="1" x14ac:dyDescent="0.25">
      <c r="A1510" s="47" t="s">
        <v>28490</v>
      </c>
      <c r="B1510" s="47" t="s">
        <v>9996</v>
      </c>
      <c r="C1510" s="47" t="s">
        <v>13032</v>
      </c>
      <c r="D1510" s="47" t="s">
        <v>13237</v>
      </c>
      <c r="E1510" s="47" t="s">
        <v>6625</v>
      </c>
      <c r="F1510" s="47" t="s">
        <v>13034</v>
      </c>
      <c r="G1510" s="47" t="s">
        <v>13238</v>
      </c>
      <c r="H1510" s="47">
        <v>1</v>
      </c>
      <c r="I1510" s="43">
        <v>1179.3599999999999</v>
      </c>
      <c r="J1510" s="47" t="s">
        <v>16910</v>
      </c>
      <c r="K1510" s="47" t="s">
        <v>16911</v>
      </c>
      <c r="L1510" s="47" t="s">
        <v>1666</v>
      </c>
      <c r="M1510" s="47" t="s">
        <v>13161</v>
      </c>
    </row>
    <row r="1511" spans="1:13" ht="11.25" customHeight="1" x14ac:dyDescent="0.25">
      <c r="A1511" s="47" t="s">
        <v>28491</v>
      </c>
      <c r="B1511" s="47" t="s">
        <v>9996</v>
      </c>
      <c r="C1511" s="47" t="s">
        <v>13032</v>
      </c>
      <c r="D1511" s="47" t="s">
        <v>13239</v>
      </c>
      <c r="E1511" s="47" t="s">
        <v>6625</v>
      </c>
      <c r="F1511" s="47" t="s">
        <v>13034</v>
      </c>
      <c r="G1511" s="47" t="s">
        <v>13240</v>
      </c>
      <c r="H1511" s="47">
        <v>1</v>
      </c>
      <c r="I1511" s="43">
        <v>1179.3599999999999</v>
      </c>
      <c r="J1511" s="47" t="s">
        <v>16833</v>
      </c>
      <c r="K1511" s="47" t="s">
        <v>16834</v>
      </c>
      <c r="L1511" s="47" t="s">
        <v>391</v>
      </c>
      <c r="M1511" s="47" t="s">
        <v>387</v>
      </c>
    </row>
    <row r="1512" spans="1:13" ht="11.25" customHeight="1" x14ac:dyDescent="0.25">
      <c r="A1512" s="47" t="s">
        <v>28492</v>
      </c>
      <c r="B1512" s="47" t="s">
        <v>9996</v>
      </c>
      <c r="C1512" s="47" t="s">
        <v>10238</v>
      </c>
      <c r="D1512" s="47" t="s">
        <v>13241</v>
      </c>
      <c r="E1512" s="47" t="s">
        <v>6625</v>
      </c>
      <c r="F1512" s="47" t="s">
        <v>13057</v>
      </c>
      <c r="G1512" s="47" t="s">
        <v>13242</v>
      </c>
      <c r="H1512" s="47">
        <v>1</v>
      </c>
      <c r="I1512" s="43">
        <v>1624</v>
      </c>
      <c r="J1512" s="47" t="s">
        <v>16833</v>
      </c>
      <c r="K1512" s="47" t="s">
        <v>16834</v>
      </c>
      <c r="L1512" s="47" t="s">
        <v>1820</v>
      </c>
      <c r="M1512" s="47" t="s">
        <v>1997</v>
      </c>
    </row>
    <row r="1513" spans="1:13" ht="11.25" customHeight="1" x14ac:dyDescent="0.25">
      <c r="A1513" s="47" t="s">
        <v>28493</v>
      </c>
      <c r="B1513" s="47" t="s">
        <v>9996</v>
      </c>
      <c r="C1513" s="47" t="s">
        <v>10238</v>
      </c>
      <c r="D1513" s="47" t="s">
        <v>13243</v>
      </c>
      <c r="E1513" s="47" t="s">
        <v>6625</v>
      </c>
      <c r="F1513" s="47" t="s">
        <v>13057</v>
      </c>
      <c r="G1513" s="47" t="s">
        <v>13244</v>
      </c>
      <c r="H1513" s="47">
        <v>1</v>
      </c>
      <c r="I1513" s="43">
        <v>1624</v>
      </c>
      <c r="J1513" s="47" t="s">
        <v>16833</v>
      </c>
      <c r="K1513" s="47" t="s">
        <v>16859</v>
      </c>
      <c r="L1513" s="47" t="s">
        <v>1656</v>
      </c>
      <c r="M1513" s="47" t="s">
        <v>1866</v>
      </c>
    </row>
    <row r="1514" spans="1:13" ht="11.25" customHeight="1" x14ac:dyDescent="0.25">
      <c r="A1514" s="47" t="s">
        <v>28494</v>
      </c>
      <c r="B1514" s="47" t="s">
        <v>9996</v>
      </c>
      <c r="C1514" s="47" t="s">
        <v>10238</v>
      </c>
      <c r="D1514" s="47" t="s">
        <v>13245</v>
      </c>
      <c r="E1514" s="47" t="s">
        <v>6625</v>
      </c>
      <c r="F1514" s="47" t="s">
        <v>13057</v>
      </c>
      <c r="G1514" s="47" t="s">
        <v>13246</v>
      </c>
      <c r="H1514" s="47">
        <v>1</v>
      </c>
      <c r="I1514" s="43">
        <v>1624</v>
      </c>
      <c r="J1514" s="47" t="s">
        <v>16833</v>
      </c>
      <c r="K1514" s="47" t="s">
        <v>16834</v>
      </c>
      <c r="L1514" s="47" t="s">
        <v>1820</v>
      </c>
      <c r="M1514" s="47" t="s">
        <v>1893</v>
      </c>
    </row>
    <row r="1515" spans="1:13" ht="11.25" customHeight="1" x14ac:dyDescent="0.25">
      <c r="A1515" s="47" t="s">
        <v>28495</v>
      </c>
      <c r="B1515" s="47" t="s">
        <v>9996</v>
      </c>
      <c r="C1515" s="47" t="s">
        <v>10238</v>
      </c>
      <c r="D1515" s="47" t="s">
        <v>13247</v>
      </c>
      <c r="E1515" s="47" t="s">
        <v>6625</v>
      </c>
      <c r="F1515" s="47" t="s">
        <v>13057</v>
      </c>
      <c r="G1515" s="47" t="s">
        <v>13248</v>
      </c>
      <c r="H1515" s="47">
        <v>1</v>
      </c>
      <c r="I1515" s="43">
        <v>1624</v>
      </c>
      <c r="J1515" s="47" t="s">
        <v>16833</v>
      </c>
      <c r="K1515" s="47" t="s">
        <v>16834</v>
      </c>
      <c r="L1515" s="47" t="s">
        <v>1820</v>
      </c>
      <c r="M1515" s="47" t="s">
        <v>1893</v>
      </c>
    </row>
    <row r="1516" spans="1:13" ht="11.25" customHeight="1" x14ac:dyDescent="0.25">
      <c r="A1516" s="47" t="s">
        <v>28496</v>
      </c>
      <c r="B1516" s="47" t="s">
        <v>9996</v>
      </c>
      <c r="C1516" s="47" t="s">
        <v>10238</v>
      </c>
      <c r="D1516" s="47" t="s">
        <v>13249</v>
      </c>
      <c r="E1516" s="47" t="s">
        <v>6625</v>
      </c>
      <c r="F1516" s="47" t="s">
        <v>13057</v>
      </c>
      <c r="G1516" s="47" t="s">
        <v>13250</v>
      </c>
      <c r="H1516" s="47">
        <v>1</v>
      </c>
      <c r="I1516" s="43">
        <v>1624</v>
      </c>
      <c r="J1516" s="47" t="s">
        <v>16833</v>
      </c>
      <c r="K1516" s="47" t="s">
        <v>16834</v>
      </c>
      <c r="L1516" s="47" t="s">
        <v>1820</v>
      </c>
      <c r="M1516" s="47" t="s">
        <v>1867</v>
      </c>
    </row>
    <row r="1517" spans="1:13" ht="11.25" customHeight="1" x14ac:dyDescent="0.25">
      <c r="A1517" s="47" t="s">
        <v>28497</v>
      </c>
      <c r="B1517" s="47" t="s">
        <v>9996</v>
      </c>
      <c r="C1517" s="47" t="s">
        <v>10012</v>
      </c>
      <c r="D1517" s="47" t="s">
        <v>13251</v>
      </c>
      <c r="E1517" s="47" t="s">
        <v>6625</v>
      </c>
      <c r="F1517" s="47" t="s">
        <v>13064</v>
      </c>
      <c r="G1517" s="47" t="s">
        <v>13252</v>
      </c>
      <c r="H1517" s="47">
        <v>1</v>
      </c>
      <c r="I1517" s="43">
        <v>358.02</v>
      </c>
      <c r="J1517" s="47" t="s">
        <v>16833</v>
      </c>
      <c r="K1517" s="47" t="s">
        <v>16834</v>
      </c>
      <c r="L1517" s="47" t="s">
        <v>389</v>
      </c>
      <c r="M1517" s="47" t="s">
        <v>390</v>
      </c>
    </row>
    <row r="1518" spans="1:13" ht="11.25" customHeight="1" x14ac:dyDescent="0.25">
      <c r="A1518" s="47" t="s">
        <v>28498</v>
      </c>
      <c r="B1518" s="47" t="s">
        <v>9996</v>
      </c>
      <c r="C1518" s="47" t="s">
        <v>13039</v>
      </c>
      <c r="D1518" s="47" t="s">
        <v>13253</v>
      </c>
      <c r="E1518" s="47" t="s">
        <v>6625</v>
      </c>
      <c r="F1518" s="47" t="s">
        <v>4955</v>
      </c>
      <c r="G1518" s="47" t="s">
        <v>13254</v>
      </c>
      <c r="H1518" s="47">
        <v>1</v>
      </c>
      <c r="I1518" s="43">
        <v>7.84</v>
      </c>
      <c r="J1518" s="47" t="s">
        <v>16833</v>
      </c>
      <c r="K1518" s="47" t="s">
        <v>16906</v>
      </c>
      <c r="L1518" s="47" t="s">
        <v>109</v>
      </c>
      <c r="M1518" s="47" t="s">
        <v>376</v>
      </c>
    </row>
    <row r="1519" spans="1:13" ht="11.25" customHeight="1" x14ac:dyDescent="0.25">
      <c r="A1519" s="47" t="s">
        <v>28499</v>
      </c>
      <c r="B1519" s="47" t="s">
        <v>9996</v>
      </c>
      <c r="C1519" s="47" t="s">
        <v>13039</v>
      </c>
      <c r="D1519" s="47" t="s">
        <v>13255</v>
      </c>
      <c r="E1519" s="47" t="s">
        <v>13102</v>
      </c>
      <c r="F1519" s="47" t="s">
        <v>4955</v>
      </c>
      <c r="G1519" s="47" t="s">
        <v>13256</v>
      </c>
      <c r="H1519" s="47">
        <v>1</v>
      </c>
      <c r="I1519" s="43">
        <v>5.6</v>
      </c>
      <c r="J1519" s="47" t="s">
        <v>16833</v>
      </c>
      <c r="K1519" s="47" t="s">
        <v>16834</v>
      </c>
      <c r="L1519" s="47" t="s">
        <v>1820</v>
      </c>
      <c r="M1519" s="47" t="s">
        <v>1906</v>
      </c>
    </row>
    <row r="1520" spans="1:13" ht="11.25" customHeight="1" x14ac:dyDescent="0.25">
      <c r="A1520" s="47" t="s">
        <v>28500</v>
      </c>
      <c r="B1520" s="47" t="s">
        <v>9996</v>
      </c>
      <c r="C1520" s="47" t="s">
        <v>13039</v>
      </c>
      <c r="D1520" s="47" t="s">
        <v>13257</v>
      </c>
      <c r="E1520" s="47" t="s">
        <v>13102</v>
      </c>
      <c r="F1520" s="47" t="s">
        <v>4955</v>
      </c>
      <c r="G1520" s="47" t="s">
        <v>13258</v>
      </c>
      <c r="H1520" s="47">
        <v>1</v>
      </c>
      <c r="I1520" s="43">
        <v>5.6</v>
      </c>
      <c r="J1520" s="47" t="s">
        <v>16833</v>
      </c>
      <c r="K1520" s="47" t="s">
        <v>16834</v>
      </c>
      <c r="L1520" s="47" t="s">
        <v>1820</v>
      </c>
      <c r="M1520" s="47" t="s">
        <v>1893</v>
      </c>
    </row>
    <row r="1521" spans="1:13" ht="11.25" customHeight="1" x14ac:dyDescent="0.25">
      <c r="A1521" s="47" t="s">
        <v>28501</v>
      </c>
      <c r="B1521" s="47" t="s">
        <v>9996</v>
      </c>
      <c r="C1521" s="47" t="s">
        <v>13039</v>
      </c>
      <c r="D1521" s="47" t="s">
        <v>13259</v>
      </c>
      <c r="E1521" s="47" t="s">
        <v>6625</v>
      </c>
      <c r="F1521" s="47" t="s">
        <v>4955</v>
      </c>
      <c r="G1521" s="47" t="s">
        <v>13260</v>
      </c>
      <c r="H1521" s="47">
        <v>1</v>
      </c>
      <c r="I1521" s="43">
        <v>7.84</v>
      </c>
      <c r="J1521" s="47" t="s">
        <v>16851</v>
      </c>
      <c r="K1521" s="47" t="s">
        <v>16852</v>
      </c>
      <c r="L1521" s="47" t="s">
        <v>1756</v>
      </c>
      <c r="M1521" s="47" t="s">
        <v>1872</v>
      </c>
    </row>
    <row r="1522" spans="1:13" ht="11.25" customHeight="1" x14ac:dyDescent="0.25">
      <c r="A1522" s="47" t="s">
        <v>28502</v>
      </c>
      <c r="B1522" s="47" t="s">
        <v>9996</v>
      </c>
      <c r="C1522" s="47" t="s">
        <v>13039</v>
      </c>
      <c r="D1522" s="47" t="s">
        <v>13261</v>
      </c>
      <c r="E1522" s="47" t="s">
        <v>6625</v>
      </c>
      <c r="F1522" s="47" t="s">
        <v>4955</v>
      </c>
      <c r="G1522" s="47" t="s">
        <v>13262</v>
      </c>
      <c r="H1522" s="47">
        <v>1</v>
      </c>
      <c r="I1522" s="43">
        <v>7.84</v>
      </c>
      <c r="J1522" s="47" t="s">
        <v>16851</v>
      </c>
      <c r="K1522" s="47" t="s">
        <v>16852</v>
      </c>
      <c r="L1522" s="47" t="s">
        <v>1756</v>
      </c>
      <c r="M1522" s="47" t="s">
        <v>1872</v>
      </c>
    </row>
    <row r="1523" spans="1:13" ht="11.25" customHeight="1" x14ac:dyDescent="0.25">
      <c r="A1523" s="47" t="s">
        <v>28503</v>
      </c>
      <c r="B1523" s="47" t="s">
        <v>9996</v>
      </c>
      <c r="C1523" s="47" t="s">
        <v>13039</v>
      </c>
      <c r="D1523" s="47" t="s">
        <v>13263</v>
      </c>
      <c r="E1523" s="47" t="s">
        <v>6625</v>
      </c>
      <c r="F1523" s="47" t="s">
        <v>4955</v>
      </c>
      <c r="G1523" s="47" t="s">
        <v>13264</v>
      </c>
      <c r="H1523" s="47">
        <v>1</v>
      </c>
      <c r="I1523" s="43">
        <v>7.84</v>
      </c>
      <c r="J1523" s="47" t="s">
        <v>16851</v>
      </c>
      <c r="K1523" s="47" t="s">
        <v>16852</v>
      </c>
      <c r="L1523" s="47" t="s">
        <v>1756</v>
      </c>
      <c r="M1523" s="47" t="s">
        <v>1867</v>
      </c>
    </row>
    <row r="1524" spans="1:13" ht="11.25" customHeight="1" x14ac:dyDescent="0.25">
      <c r="A1524" s="47" t="s">
        <v>28504</v>
      </c>
      <c r="B1524" s="47" t="s">
        <v>9996</v>
      </c>
      <c r="C1524" s="47" t="s">
        <v>13039</v>
      </c>
      <c r="D1524" s="47" t="s">
        <v>13265</v>
      </c>
      <c r="E1524" s="47" t="s">
        <v>6625</v>
      </c>
      <c r="F1524" s="47" t="s">
        <v>4955</v>
      </c>
      <c r="G1524" s="47" t="s">
        <v>13266</v>
      </c>
      <c r="H1524" s="47">
        <v>1</v>
      </c>
      <c r="I1524" s="43">
        <v>7.84</v>
      </c>
      <c r="J1524" s="47" t="s">
        <v>16851</v>
      </c>
      <c r="K1524" s="47" t="s">
        <v>16899</v>
      </c>
      <c r="L1524" s="47" t="s">
        <v>1799</v>
      </c>
      <c r="M1524" s="47" t="s">
        <v>1874</v>
      </c>
    </row>
    <row r="1525" spans="1:13" ht="11.25" customHeight="1" x14ac:dyDescent="0.25">
      <c r="A1525" s="47" t="s">
        <v>28505</v>
      </c>
      <c r="B1525" s="47" t="s">
        <v>9996</v>
      </c>
      <c r="C1525" s="47" t="s">
        <v>13036</v>
      </c>
      <c r="D1525" s="47" t="s">
        <v>13267</v>
      </c>
      <c r="E1525" s="47" t="s">
        <v>6625</v>
      </c>
      <c r="F1525" s="47" t="s">
        <v>4955</v>
      </c>
      <c r="G1525" s="47" t="s">
        <v>13268</v>
      </c>
      <c r="H1525" s="47">
        <v>1</v>
      </c>
      <c r="I1525" s="43">
        <v>9.0495999999999999</v>
      </c>
      <c r="J1525" s="47" t="s">
        <v>16833</v>
      </c>
      <c r="K1525" s="47" t="s">
        <v>16834</v>
      </c>
      <c r="L1525" s="47" t="s">
        <v>1820</v>
      </c>
      <c r="M1525" s="47" t="s">
        <v>1869</v>
      </c>
    </row>
    <row r="1526" spans="1:13" ht="11.25" customHeight="1" x14ac:dyDescent="0.25">
      <c r="A1526" s="47" t="s">
        <v>28506</v>
      </c>
      <c r="B1526" s="47" t="s">
        <v>9996</v>
      </c>
      <c r="C1526" s="47" t="s">
        <v>13036</v>
      </c>
      <c r="D1526" s="47" t="s">
        <v>13269</v>
      </c>
      <c r="E1526" s="47" t="s">
        <v>6625</v>
      </c>
      <c r="F1526" s="47" t="s">
        <v>4955</v>
      </c>
      <c r="G1526" s="47" t="s">
        <v>13270</v>
      </c>
      <c r="H1526" s="47">
        <v>1</v>
      </c>
      <c r="I1526" s="43">
        <v>8.9600000000000009</v>
      </c>
      <c r="J1526" s="47" t="s">
        <v>16833</v>
      </c>
      <c r="K1526" s="47" t="s">
        <v>16834</v>
      </c>
      <c r="L1526" s="47" t="s">
        <v>1820</v>
      </c>
      <c r="M1526" s="47" t="s">
        <v>1869</v>
      </c>
    </row>
    <row r="1527" spans="1:13" ht="11.25" customHeight="1" x14ac:dyDescent="0.25">
      <c r="A1527" s="47" t="s">
        <v>28507</v>
      </c>
      <c r="B1527" s="47" t="s">
        <v>9996</v>
      </c>
      <c r="C1527" s="47" t="s">
        <v>13036</v>
      </c>
      <c r="D1527" s="47" t="s">
        <v>13271</v>
      </c>
      <c r="E1527" s="47" t="s">
        <v>6625</v>
      </c>
      <c r="F1527" s="47" t="s">
        <v>4955</v>
      </c>
      <c r="G1527" s="47" t="s">
        <v>13272</v>
      </c>
      <c r="H1527" s="47">
        <v>1</v>
      </c>
      <c r="I1527" s="43">
        <v>8.9600000000000009</v>
      </c>
      <c r="J1527" s="47" t="s">
        <v>16833</v>
      </c>
      <c r="K1527" s="47" t="s">
        <v>16834</v>
      </c>
      <c r="L1527" s="47" t="s">
        <v>1820</v>
      </c>
      <c r="M1527" s="47" t="s">
        <v>1869</v>
      </c>
    </row>
    <row r="1528" spans="1:13" ht="11.25" customHeight="1" x14ac:dyDescent="0.25">
      <c r="A1528" s="47" t="s">
        <v>28508</v>
      </c>
      <c r="B1528" s="47" t="s">
        <v>9996</v>
      </c>
      <c r="C1528" s="47" t="s">
        <v>13036</v>
      </c>
      <c r="D1528" s="47" t="s">
        <v>13273</v>
      </c>
      <c r="E1528" s="47" t="s">
        <v>6625</v>
      </c>
      <c r="F1528" s="47" t="s">
        <v>4955</v>
      </c>
      <c r="G1528" s="47" t="s">
        <v>13274</v>
      </c>
      <c r="H1528" s="47">
        <v>1</v>
      </c>
      <c r="I1528" s="43">
        <v>8.9600000000000009</v>
      </c>
      <c r="J1528" s="47" t="s">
        <v>16833</v>
      </c>
      <c r="K1528" s="47" t="s">
        <v>16834</v>
      </c>
      <c r="L1528" s="47" t="s">
        <v>1820</v>
      </c>
      <c r="M1528" s="47" t="s">
        <v>1869</v>
      </c>
    </row>
    <row r="1529" spans="1:13" ht="11.25" customHeight="1" x14ac:dyDescent="0.25">
      <c r="A1529" s="47" t="s">
        <v>28509</v>
      </c>
      <c r="B1529" s="47" t="s">
        <v>9996</v>
      </c>
      <c r="C1529" s="47" t="s">
        <v>13036</v>
      </c>
      <c r="D1529" s="47" t="s">
        <v>13275</v>
      </c>
      <c r="E1529" s="47" t="s">
        <v>6625</v>
      </c>
      <c r="F1529" s="47" t="s">
        <v>4955</v>
      </c>
      <c r="G1529" s="47" t="s">
        <v>13276</v>
      </c>
      <c r="H1529" s="47">
        <v>1</v>
      </c>
      <c r="I1529" s="43">
        <v>8.9600000000000009</v>
      </c>
      <c r="J1529" s="47" t="s">
        <v>16833</v>
      </c>
      <c r="K1529" s="47" t="s">
        <v>16834</v>
      </c>
      <c r="L1529" s="47" t="s">
        <v>1820</v>
      </c>
      <c r="M1529" s="47" t="s">
        <v>1869</v>
      </c>
    </row>
    <row r="1530" spans="1:13" ht="11.25" customHeight="1" x14ac:dyDescent="0.25">
      <c r="A1530" s="47" t="s">
        <v>28510</v>
      </c>
      <c r="B1530" s="47" t="s">
        <v>9996</v>
      </c>
      <c r="C1530" s="47" t="s">
        <v>13036</v>
      </c>
      <c r="D1530" s="47" t="s">
        <v>13277</v>
      </c>
      <c r="E1530" s="47" t="s">
        <v>6625</v>
      </c>
      <c r="F1530" s="47" t="s">
        <v>4955</v>
      </c>
      <c r="G1530" s="47" t="s">
        <v>13278</v>
      </c>
      <c r="H1530" s="47">
        <v>1</v>
      </c>
      <c r="I1530" s="43">
        <v>8.9600000000000009</v>
      </c>
      <c r="J1530" s="47" t="s">
        <v>16833</v>
      </c>
      <c r="K1530" s="47" t="s">
        <v>16834</v>
      </c>
      <c r="L1530" s="47" t="s">
        <v>1820</v>
      </c>
      <c r="M1530" s="47" t="s">
        <v>1869</v>
      </c>
    </row>
    <row r="1531" spans="1:13" ht="11.25" customHeight="1" x14ac:dyDescent="0.25">
      <c r="A1531" s="47" t="s">
        <v>28511</v>
      </c>
      <c r="B1531" s="47" t="s">
        <v>9996</v>
      </c>
      <c r="C1531" s="47" t="s">
        <v>13036</v>
      </c>
      <c r="D1531" s="47" t="s">
        <v>13279</v>
      </c>
      <c r="E1531" s="47" t="s">
        <v>6625</v>
      </c>
      <c r="F1531" s="47" t="s">
        <v>4955</v>
      </c>
      <c r="G1531" s="47" t="s">
        <v>13280</v>
      </c>
      <c r="H1531" s="47">
        <v>1</v>
      </c>
      <c r="I1531" s="43">
        <v>8.9600000000000009</v>
      </c>
      <c r="J1531" s="47" t="s">
        <v>16833</v>
      </c>
      <c r="K1531" s="47" t="s">
        <v>16834</v>
      </c>
      <c r="L1531" s="47" t="s">
        <v>1820</v>
      </c>
      <c r="M1531" s="47" t="s">
        <v>1869</v>
      </c>
    </row>
    <row r="1532" spans="1:13" ht="11.25" customHeight="1" x14ac:dyDescent="0.25">
      <c r="A1532" s="47" t="s">
        <v>28512</v>
      </c>
      <c r="B1532" s="47" t="s">
        <v>9996</v>
      </c>
      <c r="C1532" s="47" t="s">
        <v>13036</v>
      </c>
      <c r="D1532" s="47" t="s">
        <v>13281</v>
      </c>
      <c r="E1532" s="47" t="s">
        <v>6625</v>
      </c>
      <c r="F1532" s="47" t="s">
        <v>4955</v>
      </c>
      <c r="G1532" s="47" t="s">
        <v>13282</v>
      </c>
      <c r="H1532" s="47">
        <v>1</v>
      </c>
      <c r="I1532" s="43">
        <v>8.9600000000000009</v>
      </c>
      <c r="J1532" s="47" t="s">
        <v>16833</v>
      </c>
      <c r="K1532" s="47" t="s">
        <v>16834</v>
      </c>
      <c r="L1532" s="47" t="s">
        <v>1820</v>
      </c>
      <c r="M1532" s="47" t="s">
        <v>1869</v>
      </c>
    </row>
    <row r="1533" spans="1:13" ht="11.25" customHeight="1" x14ac:dyDescent="0.25">
      <c r="A1533" s="47" t="s">
        <v>28513</v>
      </c>
      <c r="B1533" s="47" t="s">
        <v>9996</v>
      </c>
      <c r="C1533" s="47" t="s">
        <v>13283</v>
      </c>
      <c r="D1533" s="47" t="s">
        <v>13284</v>
      </c>
      <c r="E1533" s="47" t="s">
        <v>6625</v>
      </c>
      <c r="F1533" s="47" t="s">
        <v>4955</v>
      </c>
      <c r="G1533" s="47" t="s">
        <v>13285</v>
      </c>
      <c r="H1533" s="47">
        <v>1</v>
      </c>
      <c r="I1533" s="43">
        <v>7.84</v>
      </c>
      <c r="J1533" s="47" t="s">
        <v>16833</v>
      </c>
      <c r="K1533" s="47" t="s">
        <v>16834</v>
      </c>
      <c r="L1533" s="47" t="s">
        <v>1820</v>
      </c>
      <c r="M1533" s="47" t="s">
        <v>1869</v>
      </c>
    </row>
    <row r="1534" spans="1:13" ht="11.25" customHeight="1" x14ac:dyDescent="0.25">
      <c r="A1534" s="47" t="s">
        <v>28514</v>
      </c>
      <c r="B1534" s="47" t="s">
        <v>9996</v>
      </c>
      <c r="C1534" s="47" t="s">
        <v>13283</v>
      </c>
      <c r="D1534" s="47" t="s">
        <v>13286</v>
      </c>
      <c r="E1534" s="47" t="s">
        <v>6625</v>
      </c>
      <c r="F1534" s="47" t="s">
        <v>4955</v>
      </c>
      <c r="G1534" s="47" t="s">
        <v>13287</v>
      </c>
      <c r="H1534" s="47">
        <v>1</v>
      </c>
      <c r="I1534" s="43">
        <v>7.84</v>
      </c>
      <c r="J1534" s="47" t="s">
        <v>16833</v>
      </c>
      <c r="K1534" s="47" t="s">
        <v>16834</v>
      </c>
      <c r="L1534" s="47" t="s">
        <v>1820</v>
      </c>
      <c r="M1534" s="47" t="s">
        <v>1869</v>
      </c>
    </row>
    <row r="1535" spans="1:13" ht="11.25" customHeight="1" x14ac:dyDescent="0.25">
      <c r="A1535" s="47" t="s">
        <v>28515</v>
      </c>
      <c r="B1535" s="47" t="s">
        <v>9996</v>
      </c>
      <c r="C1535" s="47" t="s">
        <v>13283</v>
      </c>
      <c r="D1535" s="47" t="s">
        <v>13288</v>
      </c>
      <c r="E1535" s="47" t="s">
        <v>6625</v>
      </c>
      <c r="F1535" s="47" t="s">
        <v>4955</v>
      </c>
      <c r="G1535" s="47" t="s">
        <v>13289</v>
      </c>
      <c r="H1535" s="47">
        <v>1</v>
      </c>
      <c r="I1535" s="43">
        <v>7.84</v>
      </c>
      <c r="J1535" s="47" t="s">
        <v>16833</v>
      </c>
      <c r="K1535" s="47" t="s">
        <v>16834</v>
      </c>
      <c r="L1535" s="47" t="s">
        <v>1820</v>
      </c>
      <c r="M1535" s="47" t="s">
        <v>1869</v>
      </c>
    </row>
    <row r="1536" spans="1:13" ht="11.25" customHeight="1" x14ac:dyDescent="0.25">
      <c r="A1536" s="47" t="s">
        <v>28516</v>
      </c>
      <c r="B1536" s="47" t="s">
        <v>9996</v>
      </c>
      <c r="C1536" s="47" t="s">
        <v>13283</v>
      </c>
      <c r="D1536" s="47" t="s">
        <v>13290</v>
      </c>
      <c r="E1536" s="47" t="s">
        <v>6625</v>
      </c>
      <c r="F1536" s="47" t="s">
        <v>4955</v>
      </c>
      <c r="G1536" s="47" t="s">
        <v>13291</v>
      </c>
      <c r="H1536" s="47">
        <v>1</v>
      </c>
      <c r="I1536" s="43">
        <v>7.84</v>
      </c>
      <c r="J1536" s="47" t="s">
        <v>16833</v>
      </c>
      <c r="K1536" s="47" t="s">
        <v>16834</v>
      </c>
      <c r="L1536" s="47" t="s">
        <v>1820</v>
      </c>
      <c r="M1536" s="47" t="s">
        <v>1869</v>
      </c>
    </row>
    <row r="1537" spans="1:13" ht="11.25" customHeight="1" x14ac:dyDescent="0.25">
      <c r="A1537" s="47" t="s">
        <v>28517</v>
      </c>
      <c r="B1537" s="47" t="s">
        <v>9996</v>
      </c>
      <c r="C1537" s="47" t="s">
        <v>13283</v>
      </c>
      <c r="D1537" s="47" t="s">
        <v>13292</v>
      </c>
      <c r="E1537" s="47" t="s">
        <v>6625</v>
      </c>
      <c r="F1537" s="47" t="s">
        <v>4955</v>
      </c>
      <c r="G1537" s="47" t="s">
        <v>13293</v>
      </c>
      <c r="H1537" s="47">
        <v>1</v>
      </c>
      <c r="I1537" s="43">
        <v>7.84</v>
      </c>
      <c r="J1537" s="47" t="s">
        <v>16833</v>
      </c>
      <c r="K1537" s="47" t="s">
        <v>16834</v>
      </c>
      <c r="L1537" s="47" t="s">
        <v>1820</v>
      </c>
      <c r="M1537" s="47" t="s">
        <v>1869</v>
      </c>
    </row>
    <row r="1538" spans="1:13" ht="11.25" customHeight="1" x14ac:dyDescent="0.25">
      <c r="A1538" s="47" t="s">
        <v>28518</v>
      </c>
      <c r="B1538" s="47" t="s">
        <v>9996</v>
      </c>
      <c r="C1538" s="47" t="s">
        <v>13283</v>
      </c>
      <c r="D1538" s="47" t="s">
        <v>13294</v>
      </c>
      <c r="E1538" s="47" t="s">
        <v>6625</v>
      </c>
      <c r="F1538" s="47" t="s">
        <v>4955</v>
      </c>
      <c r="G1538" s="47" t="s">
        <v>13295</v>
      </c>
      <c r="H1538" s="47">
        <v>1</v>
      </c>
      <c r="I1538" s="43">
        <v>7.84</v>
      </c>
      <c r="J1538" s="47" t="s">
        <v>16833</v>
      </c>
      <c r="K1538" s="47" t="s">
        <v>16834</v>
      </c>
      <c r="L1538" s="47" t="s">
        <v>1820</v>
      </c>
      <c r="M1538" s="47" t="s">
        <v>1869</v>
      </c>
    </row>
    <row r="1539" spans="1:13" ht="11.25" customHeight="1" x14ac:dyDescent="0.25">
      <c r="A1539" s="47" t="s">
        <v>28519</v>
      </c>
      <c r="B1539" s="47" t="s">
        <v>9996</v>
      </c>
      <c r="C1539" s="47" t="s">
        <v>13283</v>
      </c>
      <c r="D1539" s="47" t="s">
        <v>13296</v>
      </c>
      <c r="E1539" s="47" t="s">
        <v>13102</v>
      </c>
      <c r="F1539" s="47" t="s">
        <v>4955</v>
      </c>
      <c r="G1539" s="47" t="s">
        <v>13297</v>
      </c>
      <c r="H1539" s="47">
        <v>1</v>
      </c>
      <c r="I1539" s="43">
        <v>5.6</v>
      </c>
      <c r="J1539" s="47" t="s">
        <v>16833</v>
      </c>
      <c r="K1539" s="47" t="s">
        <v>16834</v>
      </c>
      <c r="L1539" s="47" t="s">
        <v>1820</v>
      </c>
      <c r="M1539" s="47" t="s">
        <v>1869</v>
      </c>
    </row>
    <row r="1540" spans="1:13" ht="11.25" customHeight="1" x14ac:dyDescent="0.25">
      <c r="A1540" s="47" t="s">
        <v>28520</v>
      </c>
      <c r="B1540" s="47" t="s">
        <v>9996</v>
      </c>
      <c r="C1540" s="47" t="s">
        <v>13283</v>
      </c>
      <c r="D1540" s="47" t="s">
        <v>13298</v>
      </c>
      <c r="E1540" s="47" t="s">
        <v>13102</v>
      </c>
      <c r="F1540" s="47" t="s">
        <v>4955</v>
      </c>
      <c r="G1540" s="47" t="s">
        <v>13299</v>
      </c>
      <c r="H1540" s="47">
        <v>1</v>
      </c>
      <c r="I1540" s="43">
        <v>5.6</v>
      </c>
      <c r="J1540" s="47" t="s">
        <v>16833</v>
      </c>
      <c r="K1540" s="47" t="s">
        <v>16834</v>
      </c>
      <c r="L1540" s="47" t="s">
        <v>1820</v>
      </c>
      <c r="M1540" s="47" t="s">
        <v>1869</v>
      </c>
    </row>
    <row r="1541" spans="1:13" ht="11.25" customHeight="1" x14ac:dyDescent="0.25">
      <c r="A1541" s="47" t="s">
        <v>28521</v>
      </c>
      <c r="B1541" s="47" t="s">
        <v>9996</v>
      </c>
      <c r="C1541" s="47" t="s">
        <v>13283</v>
      </c>
      <c r="D1541" s="47" t="s">
        <v>13300</v>
      </c>
      <c r="E1541" s="47" t="s">
        <v>13102</v>
      </c>
      <c r="F1541" s="47" t="s">
        <v>4955</v>
      </c>
      <c r="G1541" s="47" t="s">
        <v>13301</v>
      </c>
      <c r="H1541" s="47">
        <v>1</v>
      </c>
      <c r="I1541" s="43">
        <v>5.6</v>
      </c>
      <c r="J1541" s="47" t="s">
        <v>16833</v>
      </c>
      <c r="K1541" s="47" t="s">
        <v>16834</v>
      </c>
      <c r="L1541" s="47" t="s">
        <v>1820</v>
      </c>
      <c r="M1541" s="47" t="s">
        <v>1869</v>
      </c>
    </row>
    <row r="1542" spans="1:13" ht="11.25" customHeight="1" x14ac:dyDescent="0.25">
      <c r="A1542" s="47" t="s">
        <v>28522</v>
      </c>
      <c r="B1542" s="47" t="s">
        <v>9996</v>
      </c>
      <c r="C1542" s="47" t="s">
        <v>13283</v>
      </c>
      <c r="D1542" s="47" t="s">
        <v>13302</v>
      </c>
      <c r="E1542" s="47" t="s">
        <v>6625</v>
      </c>
      <c r="F1542" s="47" t="s">
        <v>4955</v>
      </c>
      <c r="G1542" s="47" t="s">
        <v>13303</v>
      </c>
      <c r="H1542" s="47">
        <v>1</v>
      </c>
      <c r="I1542" s="43">
        <v>7.84</v>
      </c>
      <c r="J1542" s="47" t="s">
        <v>16833</v>
      </c>
      <c r="K1542" s="47" t="s">
        <v>16834</v>
      </c>
      <c r="L1542" s="47" t="s">
        <v>1820</v>
      </c>
      <c r="M1542" s="47" t="s">
        <v>1869</v>
      </c>
    </row>
    <row r="1543" spans="1:13" ht="11.25" customHeight="1" x14ac:dyDescent="0.25">
      <c r="A1543" s="47" t="s">
        <v>28523</v>
      </c>
      <c r="B1543" s="47" t="s">
        <v>9996</v>
      </c>
      <c r="C1543" s="47" t="s">
        <v>13032</v>
      </c>
      <c r="D1543" s="47" t="s">
        <v>13304</v>
      </c>
      <c r="E1543" s="47" t="s">
        <v>6625</v>
      </c>
      <c r="F1543" s="47" t="s">
        <v>13034</v>
      </c>
      <c r="G1543" s="47" t="s">
        <v>13305</v>
      </c>
      <c r="H1543" s="47">
        <v>1</v>
      </c>
      <c r="I1543" s="43">
        <v>1179.3599999999999</v>
      </c>
      <c r="J1543" s="47" t="s">
        <v>16833</v>
      </c>
      <c r="K1543" s="47" t="s">
        <v>16834</v>
      </c>
      <c r="L1543" s="47" t="s">
        <v>1820</v>
      </c>
      <c r="M1543" s="47" t="s">
        <v>1869</v>
      </c>
    </row>
    <row r="1544" spans="1:13" ht="11.25" customHeight="1" x14ac:dyDescent="0.25">
      <c r="A1544" s="47" t="s">
        <v>28524</v>
      </c>
      <c r="B1544" s="47" t="s">
        <v>9996</v>
      </c>
      <c r="C1544" s="47" t="s">
        <v>13036</v>
      </c>
      <c r="D1544" s="47" t="s">
        <v>13306</v>
      </c>
      <c r="E1544" s="47" t="s">
        <v>6625</v>
      </c>
      <c r="F1544" s="47" t="s">
        <v>4955</v>
      </c>
      <c r="G1544" s="47" t="s">
        <v>13307</v>
      </c>
      <c r="H1544" s="47">
        <v>1</v>
      </c>
      <c r="I1544" s="43">
        <v>8.9600000000000009</v>
      </c>
      <c r="J1544" s="47" t="s">
        <v>16833</v>
      </c>
      <c r="K1544" s="47" t="s">
        <v>16834</v>
      </c>
      <c r="L1544" s="47" t="s">
        <v>1820</v>
      </c>
      <c r="M1544" s="47" t="s">
        <v>1869</v>
      </c>
    </row>
    <row r="1545" spans="1:13" ht="11.25" customHeight="1" x14ac:dyDescent="0.25">
      <c r="A1545" s="47" t="s">
        <v>28525</v>
      </c>
      <c r="B1545" s="47" t="s">
        <v>9996</v>
      </c>
      <c r="C1545" s="47" t="s">
        <v>13283</v>
      </c>
      <c r="D1545" s="47" t="s">
        <v>13308</v>
      </c>
      <c r="E1545" s="47" t="s">
        <v>13102</v>
      </c>
      <c r="F1545" s="47" t="s">
        <v>4955</v>
      </c>
      <c r="G1545" s="47" t="s">
        <v>13309</v>
      </c>
      <c r="H1545" s="47">
        <v>1</v>
      </c>
      <c r="I1545" s="43">
        <v>5.6</v>
      </c>
      <c r="J1545" s="47" t="s">
        <v>16833</v>
      </c>
      <c r="K1545" s="47" t="s">
        <v>16834</v>
      </c>
      <c r="L1545" s="47" t="s">
        <v>1820</v>
      </c>
      <c r="M1545" s="47" t="s">
        <v>1869</v>
      </c>
    </row>
    <row r="1546" spans="1:13" ht="11.25" customHeight="1" x14ac:dyDescent="0.25">
      <c r="A1546" s="47" t="s">
        <v>28526</v>
      </c>
      <c r="B1546" s="47" t="s">
        <v>9996</v>
      </c>
      <c r="C1546" s="47" t="s">
        <v>13283</v>
      </c>
      <c r="D1546" s="47" t="s">
        <v>13310</v>
      </c>
      <c r="E1546" s="47" t="s">
        <v>13102</v>
      </c>
      <c r="F1546" s="47" t="s">
        <v>4955</v>
      </c>
      <c r="G1546" s="47" t="s">
        <v>13311</v>
      </c>
      <c r="H1546" s="47">
        <v>1</v>
      </c>
      <c r="I1546" s="43">
        <v>5.6</v>
      </c>
      <c r="J1546" s="47" t="s">
        <v>16833</v>
      </c>
      <c r="K1546" s="47" t="s">
        <v>16834</v>
      </c>
      <c r="L1546" s="47" t="s">
        <v>1820</v>
      </c>
      <c r="M1546" s="47" t="s">
        <v>1869</v>
      </c>
    </row>
    <row r="1547" spans="1:13" ht="11.25" customHeight="1" x14ac:dyDescent="0.25">
      <c r="A1547" s="47" t="s">
        <v>28527</v>
      </c>
      <c r="B1547" s="47" t="s">
        <v>9996</v>
      </c>
      <c r="C1547" s="47" t="s">
        <v>13283</v>
      </c>
      <c r="D1547" s="47" t="s">
        <v>13312</v>
      </c>
      <c r="E1547" s="47" t="s">
        <v>13102</v>
      </c>
      <c r="F1547" s="47" t="s">
        <v>4955</v>
      </c>
      <c r="G1547" s="47" t="s">
        <v>13313</v>
      </c>
      <c r="H1547" s="47">
        <v>1</v>
      </c>
      <c r="I1547" s="43">
        <v>5.6</v>
      </c>
      <c r="J1547" s="47" t="s">
        <v>16833</v>
      </c>
      <c r="K1547" s="47" t="s">
        <v>16834</v>
      </c>
      <c r="L1547" s="47" t="s">
        <v>1820</v>
      </c>
      <c r="M1547" s="47" t="s">
        <v>1869</v>
      </c>
    </row>
    <row r="1548" spans="1:13" ht="11.25" customHeight="1" x14ac:dyDescent="0.25">
      <c r="A1548" s="47" t="s">
        <v>28528</v>
      </c>
      <c r="B1548" s="47" t="s">
        <v>9996</v>
      </c>
      <c r="C1548" s="47" t="s">
        <v>13283</v>
      </c>
      <c r="D1548" s="47" t="s">
        <v>13314</v>
      </c>
      <c r="E1548" s="47" t="s">
        <v>6625</v>
      </c>
      <c r="F1548" s="47" t="s">
        <v>4955</v>
      </c>
      <c r="G1548" s="47" t="s">
        <v>13315</v>
      </c>
      <c r="H1548" s="47">
        <v>1</v>
      </c>
      <c r="I1548" s="43">
        <v>7.84</v>
      </c>
      <c r="J1548" s="47" t="s">
        <v>16833</v>
      </c>
      <c r="K1548" s="47" t="s">
        <v>16834</v>
      </c>
      <c r="L1548" s="47" t="s">
        <v>1820</v>
      </c>
      <c r="M1548" s="47" t="s">
        <v>1869</v>
      </c>
    </row>
    <row r="1549" spans="1:13" ht="11.25" customHeight="1" x14ac:dyDescent="0.25">
      <c r="A1549" s="47" t="s">
        <v>28529</v>
      </c>
      <c r="B1549" s="47" t="s">
        <v>9996</v>
      </c>
      <c r="C1549" s="47" t="s">
        <v>13283</v>
      </c>
      <c r="D1549" s="47" t="s">
        <v>13316</v>
      </c>
      <c r="E1549" s="47" t="s">
        <v>13102</v>
      </c>
      <c r="F1549" s="47" t="s">
        <v>4955</v>
      </c>
      <c r="G1549" s="47" t="s">
        <v>13317</v>
      </c>
      <c r="H1549" s="47">
        <v>1</v>
      </c>
      <c r="I1549" s="43">
        <v>5.6</v>
      </c>
      <c r="J1549" s="47" t="s">
        <v>16833</v>
      </c>
      <c r="K1549" s="47" t="s">
        <v>16834</v>
      </c>
      <c r="L1549" s="47" t="s">
        <v>1820</v>
      </c>
      <c r="M1549" s="47" t="s">
        <v>1869</v>
      </c>
    </row>
    <row r="1550" spans="1:13" ht="11.25" customHeight="1" x14ac:dyDescent="0.25">
      <c r="A1550" s="47" t="s">
        <v>28530</v>
      </c>
      <c r="B1550" s="47" t="s">
        <v>9996</v>
      </c>
      <c r="C1550" s="47" t="s">
        <v>10238</v>
      </c>
      <c r="D1550" s="47" t="s">
        <v>13318</v>
      </c>
      <c r="E1550" s="47" t="s">
        <v>6625</v>
      </c>
      <c r="F1550" s="47" t="s">
        <v>13057</v>
      </c>
      <c r="G1550" s="47" t="s">
        <v>13319</v>
      </c>
      <c r="H1550" s="47">
        <v>1</v>
      </c>
      <c r="I1550" s="43">
        <v>1624</v>
      </c>
      <c r="J1550" s="47" t="s">
        <v>16833</v>
      </c>
      <c r="K1550" s="47" t="s">
        <v>16834</v>
      </c>
      <c r="L1550" s="47" t="s">
        <v>1820</v>
      </c>
      <c r="M1550" s="47" t="s">
        <v>1869</v>
      </c>
    </row>
    <row r="1551" spans="1:13" ht="11.25" customHeight="1" x14ac:dyDescent="0.25">
      <c r="A1551" s="47" t="s">
        <v>28531</v>
      </c>
      <c r="B1551" s="47" t="s">
        <v>9996</v>
      </c>
      <c r="C1551" s="47" t="s">
        <v>10238</v>
      </c>
      <c r="D1551" s="47" t="s">
        <v>13320</v>
      </c>
      <c r="E1551" s="47" t="s">
        <v>6625</v>
      </c>
      <c r="F1551" s="47" t="s">
        <v>13057</v>
      </c>
      <c r="G1551" s="47" t="s">
        <v>13321</v>
      </c>
      <c r="H1551" s="47">
        <v>1</v>
      </c>
      <c r="I1551" s="43">
        <v>1624</v>
      </c>
      <c r="J1551" s="47" t="s">
        <v>16833</v>
      </c>
      <c r="K1551" s="47" t="s">
        <v>16834</v>
      </c>
      <c r="L1551" s="47" t="s">
        <v>1820</v>
      </c>
      <c r="M1551" s="47" t="s">
        <v>1869</v>
      </c>
    </row>
    <row r="1552" spans="1:13" ht="11.25" customHeight="1" x14ac:dyDescent="0.25">
      <c r="A1552" s="47" t="s">
        <v>28532</v>
      </c>
      <c r="B1552" s="47" t="s">
        <v>9996</v>
      </c>
      <c r="C1552" s="47" t="s">
        <v>10238</v>
      </c>
      <c r="D1552" s="47" t="s">
        <v>13322</v>
      </c>
      <c r="E1552" s="47" t="s">
        <v>6625</v>
      </c>
      <c r="F1552" s="47" t="s">
        <v>13057</v>
      </c>
      <c r="G1552" s="47" t="s">
        <v>13323</v>
      </c>
      <c r="H1552" s="47">
        <v>1</v>
      </c>
      <c r="I1552" s="43">
        <v>1624</v>
      </c>
      <c r="J1552" s="47" t="s">
        <v>16833</v>
      </c>
      <c r="K1552" s="47" t="s">
        <v>16834</v>
      </c>
      <c r="L1552" s="47" t="s">
        <v>1820</v>
      </c>
      <c r="M1552" s="47" t="s">
        <v>1869</v>
      </c>
    </row>
    <row r="1553" spans="1:13" ht="11.25" customHeight="1" x14ac:dyDescent="0.25">
      <c r="A1553" s="47" t="s">
        <v>28533</v>
      </c>
      <c r="B1553" s="47" t="s">
        <v>9996</v>
      </c>
      <c r="C1553" s="47" t="s">
        <v>10238</v>
      </c>
      <c r="D1553" s="47" t="s">
        <v>13324</v>
      </c>
      <c r="E1553" s="47" t="s">
        <v>6625</v>
      </c>
      <c r="F1553" s="47" t="s">
        <v>13057</v>
      </c>
      <c r="G1553" s="47" t="s">
        <v>13325</v>
      </c>
      <c r="H1553" s="47">
        <v>1</v>
      </c>
      <c r="I1553" s="43">
        <v>1624</v>
      </c>
      <c r="J1553" s="47" t="s">
        <v>16833</v>
      </c>
      <c r="K1553" s="47" t="s">
        <v>16834</v>
      </c>
      <c r="L1553" s="47" t="s">
        <v>1820</v>
      </c>
      <c r="M1553" s="47" t="s">
        <v>1869</v>
      </c>
    </row>
    <row r="1554" spans="1:13" ht="11.25" customHeight="1" x14ac:dyDescent="0.25">
      <c r="A1554" s="47" t="s">
        <v>28534</v>
      </c>
      <c r="B1554" s="47" t="s">
        <v>9996</v>
      </c>
      <c r="C1554" s="47" t="s">
        <v>13283</v>
      </c>
      <c r="D1554" s="47" t="s">
        <v>13326</v>
      </c>
      <c r="E1554" s="47" t="s">
        <v>6625</v>
      </c>
      <c r="F1554" s="47" t="s">
        <v>4955</v>
      </c>
      <c r="G1554" s="47" t="s">
        <v>13327</v>
      </c>
      <c r="H1554" s="47">
        <v>1</v>
      </c>
      <c r="I1554" s="43">
        <v>7.84</v>
      </c>
      <c r="J1554" s="47" t="s">
        <v>16833</v>
      </c>
      <c r="K1554" s="47" t="s">
        <v>16834</v>
      </c>
      <c r="L1554" s="47" t="s">
        <v>1820</v>
      </c>
      <c r="M1554" s="47" t="s">
        <v>1869</v>
      </c>
    </row>
    <row r="1555" spans="1:13" ht="11.25" customHeight="1" x14ac:dyDescent="0.25">
      <c r="A1555" s="47" t="s">
        <v>28535</v>
      </c>
      <c r="B1555" s="47" t="s">
        <v>9996</v>
      </c>
      <c r="C1555" s="47" t="s">
        <v>10238</v>
      </c>
      <c r="D1555" s="47" t="s">
        <v>13328</v>
      </c>
      <c r="E1555" s="47" t="s">
        <v>6625</v>
      </c>
      <c r="F1555" s="47" t="s">
        <v>13057</v>
      </c>
      <c r="G1555" s="47" t="s">
        <v>13329</v>
      </c>
      <c r="H1555" s="47">
        <v>1</v>
      </c>
      <c r="I1555" s="43">
        <v>1624</v>
      </c>
      <c r="J1555" s="47" t="s">
        <v>16833</v>
      </c>
      <c r="K1555" s="47" t="s">
        <v>16834</v>
      </c>
      <c r="L1555" s="47" t="s">
        <v>1820</v>
      </c>
      <c r="M1555" s="47" t="s">
        <v>1869</v>
      </c>
    </row>
    <row r="1556" spans="1:13" ht="11.25" customHeight="1" x14ac:dyDescent="0.25">
      <c r="A1556" s="47" t="s">
        <v>28536</v>
      </c>
      <c r="B1556" s="47" t="s">
        <v>9996</v>
      </c>
      <c r="C1556" s="47" t="s">
        <v>10238</v>
      </c>
      <c r="D1556" s="47" t="s">
        <v>13330</v>
      </c>
      <c r="E1556" s="47" t="s">
        <v>6625</v>
      </c>
      <c r="F1556" s="47" t="s">
        <v>13057</v>
      </c>
      <c r="G1556" s="47" t="s">
        <v>13331</v>
      </c>
      <c r="H1556" s="47">
        <v>1</v>
      </c>
      <c r="I1556" s="43">
        <v>1624</v>
      </c>
      <c r="J1556" s="47" t="s">
        <v>16833</v>
      </c>
      <c r="K1556" s="47" t="s">
        <v>16834</v>
      </c>
      <c r="L1556" s="47" t="s">
        <v>1820</v>
      </c>
      <c r="M1556" s="47" t="s">
        <v>1869</v>
      </c>
    </row>
    <row r="1557" spans="1:13" ht="11.25" customHeight="1" x14ac:dyDescent="0.25">
      <c r="A1557" s="47" t="s">
        <v>28537</v>
      </c>
      <c r="B1557" s="47" t="s">
        <v>9996</v>
      </c>
      <c r="C1557" s="47" t="s">
        <v>13283</v>
      </c>
      <c r="D1557" s="47" t="s">
        <v>13332</v>
      </c>
      <c r="E1557" s="47" t="s">
        <v>6625</v>
      </c>
      <c r="F1557" s="47" t="s">
        <v>4955</v>
      </c>
      <c r="G1557" s="47" t="s">
        <v>13333</v>
      </c>
      <c r="H1557" s="47">
        <v>1</v>
      </c>
      <c r="I1557" s="43">
        <v>7.84</v>
      </c>
      <c r="J1557" s="47" t="s">
        <v>16833</v>
      </c>
      <c r="K1557" s="47" t="s">
        <v>16834</v>
      </c>
      <c r="L1557" s="47" t="s">
        <v>1820</v>
      </c>
      <c r="M1557" s="47" t="s">
        <v>1869</v>
      </c>
    </row>
    <row r="1558" spans="1:13" ht="11.25" customHeight="1" x14ac:dyDescent="0.25">
      <c r="A1558" s="47" t="s">
        <v>28538</v>
      </c>
      <c r="B1558" s="47" t="s">
        <v>9996</v>
      </c>
      <c r="C1558" s="47" t="s">
        <v>10238</v>
      </c>
      <c r="D1558" s="47" t="s">
        <v>13334</v>
      </c>
      <c r="E1558" s="47" t="s">
        <v>6625</v>
      </c>
      <c r="F1558" s="47" t="s">
        <v>13057</v>
      </c>
      <c r="G1558" s="47" t="s">
        <v>13335</v>
      </c>
      <c r="H1558" s="47">
        <v>1</v>
      </c>
      <c r="I1558" s="43">
        <v>1624</v>
      </c>
      <c r="J1558" s="47" t="s">
        <v>16833</v>
      </c>
      <c r="K1558" s="47" t="s">
        <v>16834</v>
      </c>
      <c r="L1558" s="47" t="s">
        <v>1820</v>
      </c>
      <c r="M1558" s="47" t="s">
        <v>1869</v>
      </c>
    </row>
    <row r="1559" spans="1:13" ht="11.25" customHeight="1" x14ac:dyDescent="0.25">
      <c r="A1559" s="47" t="s">
        <v>28539</v>
      </c>
      <c r="B1559" s="47" t="s">
        <v>9996</v>
      </c>
      <c r="C1559" s="47" t="s">
        <v>13036</v>
      </c>
      <c r="D1559" s="47" t="s">
        <v>13336</v>
      </c>
      <c r="E1559" s="47" t="s">
        <v>6625</v>
      </c>
      <c r="F1559" s="47" t="s">
        <v>4955</v>
      </c>
      <c r="G1559" s="47" t="s">
        <v>13337</v>
      </c>
      <c r="H1559" s="47">
        <v>1</v>
      </c>
      <c r="I1559" s="43">
        <v>8.9600000000000009</v>
      </c>
      <c r="J1559" s="47" t="s">
        <v>16833</v>
      </c>
      <c r="K1559" s="47" t="s">
        <v>16834</v>
      </c>
      <c r="L1559" s="47" t="s">
        <v>1820</v>
      </c>
      <c r="M1559" s="47" t="s">
        <v>1869</v>
      </c>
    </row>
    <row r="1560" spans="1:13" ht="11.25" customHeight="1" x14ac:dyDescent="0.25">
      <c r="A1560" s="47" t="s">
        <v>28540</v>
      </c>
      <c r="B1560" s="47" t="s">
        <v>9996</v>
      </c>
      <c r="C1560" s="47" t="s">
        <v>13036</v>
      </c>
      <c r="D1560" s="47" t="s">
        <v>13338</v>
      </c>
      <c r="E1560" s="47" t="s">
        <v>6625</v>
      </c>
      <c r="F1560" s="47" t="s">
        <v>4955</v>
      </c>
      <c r="G1560" s="47" t="s">
        <v>13339</v>
      </c>
      <c r="H1560" s="47">
        <v>1</v>
      </c>
      <c r="I1560" s="43">
        <v>8.9600000000000009</v>
      </c>
      <c r="J1560" s="47" t="s">
        <v>16833</v>
      </c>
      <c r="K1560" s="47" t="s">
        <v>16834</v>
      </c>
      <c r="L1560" s="47" t="s">
        <v>1820</v>
      </c>
      <c r="M1560" s="47" t="s">
        <v>1869</v>
      </c>
    </row>
    <row r="1561" spans="1:13" ht="11.25" customHeight="1" x14ac:dyDescent="0.25">
      <c r="A1561" s="47" t="s">
        <v>28541</v>
      </c>
      <c r="B1561" s="47" t="s">
        <v>9996</v>
      </c>
      <c r="C1561" s="47" t="s">
        <v>13032</v>
      </c>
      <c r="D1561" s="47" t="s">
        <v>13340</v>
      </c>
      <c r="E1561" s="47" t="s">
        <v>6625</v>
      </c>
      <c r="F1561" s="47" t="s">
        <v>13034</v>
      </c>
      <c r="G1561" s="47" t="s">
        <v>13341</v>
      </c>
      <c r="H1561" s="47">
        <v>1</v>
      </c>
      <c r="I1561" s="43">
        <v>1179.3599999999999</v>
      </c>
      <c r="J1561" s="47" t="s">
        <v>16833</v>
      </c>
      <c r="K1561" s="47" t="s">
        <v>16834</v>
      </c>
      <c r="L1561" s="47" t="s">
        <v>1820</v>
      </c>
      <c r="M1561" s="47" t="s">
        <v>1869</v>
      </c>
    </row>
    <row r="1562" spans="1:13" ht="11.25" customHeight="1" x14ac:dyDescent="0.25">
      <c r="A1562" s="47" t="s">
        <v>28542</v>
      </c>
      <c r="B1562" s="47" t="s">
        <v>9996</v>
      </c>
      <c r="C1562" s="47" t="s">
        <v>13032</v>
      </c>
      <c r="D1562" s="47" t="s">
        <v>13342</v>
      </c>
      <c r="E1562" s="47" t="s">
        <v>6625</v>
      </c>
      <c r="F1562" s="47" t="s">
        <v>13034</v>
      </c>
      <c r="G1562" s="47" t="s">
        <v>13343</v>
      </c>
      <c r="H1562" s="47">
        <v>1</v>
      </c>
      <c r="I1562" s="43">
        <v>1179.3599999999999</v>
      </c>
      <c r="J1562" s="47" t="s">
        <v>16833</v>
      </c>
      <c r="K1562" s="47" t="s">
        <v>16834</v>
      </c>
      <c r="L1562" s="47" t="s">
        <v>1820</v>
      </c>
      <c r="M1562" s="47" t="s">
        <v>1869</v>
      </c>
    </row>
    <row r="1563" spans="1:13" ht="11.25" customHeight="1" x14ac:dyDescent="0.25">
      <c r="A1563" s="47" t="s">
        <v>28543</v>
      </c>
      <c r="B1563" s="47" t="s">
        <v>9996</v>
      </c>
      <c r="C1563" s="47" t="s">
        <v>13036</v>
      </c>
      <c r="D1563" s="47" t="s">
        <v>13344</v>
      </c>
      <c r="E1563" s="47" t="s">
        <v>6625</v>
      </c>
      <c r="F1563" s="47" t="s">
        <v>4955</v>
      </c>
      <c r="G1563" s="47" t="s">
        <v>13345</v>
      </c>
      <c r="H1563" s="47">
        <v>1</v>
      </c>
      <c r="I1563" s="43">
        <v>8.9600000000000009</v>
      </c>
      <c r="J1563" s="47" t="s">
        <v>16833</v>
      </c>
      <c r="K1563" s="47" t="s">
        <v>16834</v>
      </c>
      <c r="L1563" s="47" t="s">
        <v>1820</v>
      </c>
      <c r="M1563" s="47" t="s">
        <v>1869</v>
      </c>
    </row>
    <row r="1564" spans="1:13" ht="11.25" customHeight="1" x14ac:dyDescent="0.25">
      <c r="A1564" s="47" t="s">
        <v>28544</v>
      </c>
      <c r="B1564" s="47" t="s">
        <v>9996</v>
      </c>
      <c r="C1564" s="47" t="s">
        <v>13036</v>
      </c>
      <c r="D1564" s="47" t="s">
        <v>13346</v>
      </c>
      <c r="E1564" s="47" t="s">
        <v>6625</v>
      </c>
      <c r="F1564" s="47" t="s">
        <v>4955</v>
      </c>
      <c r="G1564" s="47" t="s">
        <v>13347</v>
      </c>
      <c r="H1564" s="47">
        <v>1</v>
      </c>
      <c r="I1564" s="43">
        <v>8.9600000000000009</v>
      </c>
      <c r="J1564" s="47" t="s">
        <v>16833</v>
      </c>
      <c r="K1564" s="47" t="s">
        <v>16834</v>
      </c>
      <c r="L1564" s="47" t="s">
        <v>1820</v>
      </c>
      <c r="M1564" s="47" t="s">
        <v>1869</v>
      </c>
    </row>
    <row r="1565" spans="1:13" ht="11.25" customHeight="1" x14ac:dyDescent="0.25">
      <c r="A1565" s="47" t="s">
        <v>28545</v>
      </c>
      <c r="B1565" s="47" t="s">
        <v>9996</v>
      </c>
      <c r="C1565" s="47" t="s">
        <v>13036</v>
      </c>
      <c r="D1565" s="47" t="s">
        <v>13348</v>
      </c>
      <c r="E1565" s="47" t="s">
        <v>6625</v>
      </c>
      <c r="F1565" s="47" t="s">
        <v>4955</v>
      </c>
      <c r="G1565" s="47" t="s">
        <v>13349</v>
      </c>
      <c r="H1565" s="47">
        <v>1</v>
      </c>
      <c r="I1565" s="43">
        <v>8.9600000000000009</v>
      </c>
      <c r="J1565" s="47" t="s">
        <v>16833</v>
      </c>
      <c r="K1565" s="47" t="s">
        <v>16834</v>
      </c>
      <c r="L1565" s="47" t="s">
        <v>1820</v>
      </c>
      <c r="M1565" s="47" t="s">
        <v>1869</v>
      </c>
    </row>
    <row r="1566" spans="1:13" ht="11.25" customHeight="1" x14ac:dyDescent="0.25">
      <c r="A1566" s="47" t="s">
        <v>28546</v>
      </c>
      <c r="B1566" s="47" t="s">
        <v>9996</v>
      </c>
      <c r="C1566" s="47" t="s">
        <v>13032</v>
      </c>
      <c r="D1566" s="47" t="s">
        <v>13350</v>
      </c>
      <c r="E1566" s="47" t="s">
        <v>6625</v>
      </c>
      <c r="F1566" s="47" t="s">
        <v>13034</v>
      </c>
      <c r="G1566" s="47" t="s">
        <v>13351</v>
      </c>
      <c r="H1566" s="47">
        <v>1</v>
      </c>
      <c r="I1566" s="43">
        <v>1179.3599999999999</v>
      </c>
      <c r="J1566" s="47" t="s">
        <v>16833</v>
      </c>
      <c r="K1566" s="47" t="s">
        <v>16834</v>
      </c>
      <c r="L1566" s="47" t="s">
        <v>1820</v>
      </c>
      <c r="M1566" s="47" t="s">
        <v>1869</v>
      </c>
    </row>
    <row r="1567" spans="1:13" ht="11.25" customHeight="1" x14ac:dyDescent="0.25">
      <c r="A1567" s="47" t="s">
        <v>28547</v>
      </c>
      <c r="B1567" s="47" t="s">
        <v>9996</v>
      </c>
      <c r="C1567" s="47" t="s">
        <v>13032</v>
      </c>
      <c r="D1567" s="47" t="s">
        <v>13352</v>
      </c>
      <c r="E1567" s="47" t="s">
        <v>6625</v>
      </c>
      <c r="F1567" s="47" t="s">
        <v>13034</v>
      </c>
      <c r="G1567" s="47" t="s">
        <v>13353</v>
      </c>
      <c r="H1567" s="47">
        <v>1</v>
      </c>
      <c r="I1567" s="43">
        <v>1179.3599999999999</v>
      </c>
      <c r="J1567" s="47" t="s">
        <v>16833</v>
      </c>
      <c r="K1567" s="47" t="s">
        <v>16834</v>
      </c>
      <c r="L1567" s="47" t="s">
        <v>1820</v>
      </c>
      <c r="M1567" s="47" t="s">
        <v>1869</v>
      </c>
    </row>
    <row r="1568" spans="1:13" ht="11.25" customHeight="1" x14ac:dyDescent="0.25">
      <c r="A1568" s="47" t="s">
        <v>28548</v>
      </c>
      <c r="B1568" s="47" t="s">
        <v>9996</v>
      </c>
      <c r="C1568" s="47" t="s">
        <v>13032</v>
      </c>
      <c r="D1568" s="47" t="s">
        <v>13354</v>
      </c>
      <c r="E1568" s="47" t="s">
        <v>6625</v>
      </c>
      <c r="F1568" s="47" t="s">
        <v>13034</v>
      </c>
      <c r="G1568" s="47" t="s">
        <v>13355</v>
      </c>
      <c r="H1568" s="47">
        <v>1</v>
      </c>
      <c r="I1568" s="43">
        <v>1179.3599999999999</v>
      </c>
      <c r="J1568" s="47" t="s">
        <v>16833</v>
      </c>
      <c r="K1568" s="47" t="s">
        <v>16834</v>
      </c>
      <c r="L1568" s="47" t="s">
        <v>1820</v>
      </c>
      <c r="M1568" s="47" t="s">
        <v>1869</v>
      </c>
    </row>
    <row r="1569" spans="1:13" ht="11.25" customHeight="1" x14ac:dyDescent="0.25">
      <c r="A1569" s="47" t="s">
        <v>28549</v>
      </c>
      <c r="B1569" s="47" t="s">
        <v>9996</v>
      </c>
      <c r="C1569" s="47" t="s">
        <v>13283</v>
      </c>
      <c r="D1569" s="47" t="s">
        <v>13356</v>
      </c>
      <c r="E1569" s="47" t="s">
        <v>6625</v>
      </c>
      <c r="F1569" s="47" t="s">
        <v>4955</v>
      </c>
      <c r="G1569" s="47" t="s">
        <v>13357</v>
      </c>
      <c r="H1569" s="47">
        <v>1</v>
      </c>
      <c r="I1569" s="43">
        <v>7.84</v>
      </c>
      <c r="J1569" s="47" t="s">
        <v>16833</v>
      </c>
      <c r="K1569" s="47" t="s">
        <v>16834</v>
      </c>
      <c r="L1569" s="47" t="s">
        <v>1820</v>
      </c>
      <c r="M1569" s="47" t="s">
        <v>1869</v>
      </c>
    </row>
    <row r="1570" spans="1:13" ht="11.25" customHeight="1" x14ac:dyDescent="0.25">
      <c r="A1570" s="47" t="s">
        <v>28550</v>
      </c>
      <c r="B1570" s="47" t="s">
        <v>9996</v>
      </c>
      <c r="C1570" s="47" t="s">
        <v>13283</v>
      </c>
      <c r="D1570" s="47" t="s">
        <v>13358</v>
      </c>
      <c r="E1570" s="47" t="s">
        <v>6625</v>
      </c>
      <c r="F1570" s="47" t="s">
        <v>4955</v>
      </c>
      <c r="G1570" s="47" t="s">
        <v>13359</v>
      </c>
      <c r="H1570" s="47">
        <v>1</v>
      </c>
      <c r="I1570" s="43">
        <v>7.84</v>
      </c>
      <c r="J1570" s="47" t="s">
        <v>16833</v>
      </c>
      <c r="K1570" s="47" t="s">
        <v>16834</v>
      </c>
      <c r="L1570" s="47" t="s">
        <v>1820</v>
      </c>
      <c r="M1570" s="47" t="s">
        <v>1869</v>
      </c>
    </row>
    <row r="1571" spans="1:13" ht="11.25" customHeight="1" x14ac:dyDescent="0.25">
      <c r="A1571" s="47" t="s">
        <v>28551</v>
      </c>
      <c r="B1571" s="47" t="s">
        <v>9996</v>
      </c>
      <c r="C1571" s="47" t="s">
        <v>13032</v>
      </c>
      <c r="D1571" s="47" t="s">
        <v>13360</v>
      </c>
      <c r="E1571" s="47" t="s">
        <v>6625</v>
      </c>
      <c r="F1571" s="47" t="s">
        <v>13034</v>
      </c>
      <c r="G1571" s="47" t="s">
        <v>13361</v>
      </c>
      <c r="H1571" s="47">
        <v>1</v>
      </c>
      <c r="I1571" s="43">
        <v>1179.3599999999999</v>
      </c>
      <c r="J1571" s="47" t="s">
        <v>16833</v>
      </c>
      <c r="K1571" s="47" t="s">
        <v>16834</v>
      </c>
      <c r="L1571" s="47" t="s">
        <v>1820</v>
      </c>
      <c r="M1571" s="47" t="s">
        <v>1869</v>
      </c>
    </row>
    <row r="1572" spans="1:13" ht="11.25" customHeight="1" x14ac:dyDescent="0.25">
      <c r="A1572" s="47" t="s">
        <v>28552</v>
      </c>
      <c r="B1572" s="47" t="s">
        <v>9996</v>
      </c>
      <c r="C1572" s="47" t="s">
        <v>13032</v>
      </c>
      <c r="D1572" s="47" t="s">
        <v>13362</v>
      </c>
      <c r="E1572" s="47" t="s">
        <v>6625</v>
      </c>
      <c r="F1572" s="47" t="s">
        <v>13034</v>
      </c>
      <c r="G1572" s="47" t="s">
        <v>13363</v>
      </c>
      <c r="H1572" s="47">
        <v>1</v>
      </c>
      <c r="I1572" s="43">
        <v>1179.3599999999999</v>
      </c>
      <c r="J1572" s="47" t="s">
        <v>16833</v>
      </c>
      <c r="K1572" s="47" t="s">
        <v>16834</v>
      </c>
      <c r="L1572" s="47" t="s">
        <v>1820</v>
      </c>
      <c r="M1572" s="47" t="s">
        <v>1869</v>
      </c>
    </row>
    <row r="1573" spans="1:13" ht="11.25" customHeight="1" x14ac:dyDescent="0.25">
      <c r="A1573" s="47" t="s">
        <v>28553</v>
      </c>
      <c r="B1573" s="47" t="s">
        <v>9996</v>
      </c>
      <c r="C1573" s="47" t="s">
        <v>13283</v>
      </c>
      <c r="D1573" s="47" t="s">
        <v>13364</v>
      </c>
      <c r="E1573" s="47" t="s">
        <v>6625</v>
      </c>
      <c r="F1573" s="47" t="s">
        <v>4955</v>
      </c>
      <c r="G1573" s="47" t="s">
        <v>13365</v>
      </c>
      <c r="H1573" s="47">
        <v>1</v>
      </c>
      <c r="I1573" s="43">
        <v>7.84</v>
      </c>
      <c r="J1573" s="47" t="s">
        <v>16833</v>
      </c>
      <c r="K1573" s="47" t="s">
        <v>16834</v>
      </c>
      <c r="L1573" s="47" t="s">
        <v>1820</v>
      </c>
      <c r="M1573" s="47" t="s">
        <v>1869</v>
      </c>
    </row>
    <row r="1574" spans="1:13" ht="11.25" customHeight="1" x14ac:dyDescent="0.25">
      <c r="A1574" s="47" t="s">
        <v>28554</v>
      </c>
      <c r="B1574" s="47" t="s">
        <v>9996</v>
      </c>
      <c r="C1574" s="47" t="s">
        <v>13283</v>
      </c>
      <c r="D1574" s="47" t="s">
        <v>13366</v>
      </c>
      <c r="E1574" s="47" t="s">
        <v>6625</v>
      </c>
      <c r="F1574" s="47" t="s">
        <v>4955</v>
      </c>
      <c r="G1574" s="47" t="s">
        <v>13367</v>
      </c>
      <c r="H1574" s="47">
        <v>1</v>
      </c>
      <c r="I1574" s="43">
        <v>7.84</v>
      </c>
      <c r="J1574" s="47" t="s">
        <v>16833</v>
      </c>
      <c r="K1574" s="47" t="s">
        <v>16834</v>
      </c>
      <c r="L1574" s="47" t="s">
        <v>1820</v>
      </c>
      <c r="M1574" s="47" t="s">
        <v>1869</v>
      </c>
    </row>
    <row r="1575" spans="1:13" ht="11.25" customHeight="1" x14ac:dyDescent="0.25">
      <c r="A1575" s="47" t="s">
        <v>28555</v>
      </c>
      <c r="B1575" s="47" t="s">
        <v>9996</v>
      </c>
      <c r="C1575" s="47" t="s">
        <v>13032</v>
      </c>
      <c r="D1575" s="47" t="s">
        <v>13368</v>
      </c>
      <c r="E1575" s="47" t="s">
        <v>6625</v>
      </c>
      <c r="F1575" s="47" t="s">
        <v>13034</v>
      </c>
      <c r="G1575" s="47" t="s">
        <v>13369</v>
      </c>
      <c r="H1575" s="47">
        <v>1</v>
      </c>
      <c r="I1575" s="43">
        <v>1179.3599999999999</v>
      </c>
      <c r="J1575" s="47" t="s">
        <v>16833</v>
      </c>
      <c r="K1575" s="47" t="s">
        <v>16834</v>
      </c>
      <c r="L1575" s="47" t="s">
        <v>1820</v>
      </c>
      <c r="M1575" s="47" t="s">
        <v>1869</v>
      </c>
    </row>
    <row r="1576" spans="1:13" ht="11.25" customHeight="1" x14ac:dyDescent="0.25">
      <c r="A1576" s="47" t="s">
        <v>28556</v>
      </c>
      <c r="B1576" s="47" t="s">
        <v>9996</v>
      </c>
      <c r="C1576" s="47" t="s">
        <v>13032</v>
      </c>
      <c r="D1576" s="47" t="s">
        <v>13370</v>
      </c>
      <c r="E1576" s="47" t="s">
        <v>6625</v>
      </c>
      <c r="F1576" s="47" t="s">
        <v>13034</v>
      </c>
      <c r="G1576" s="47" t="s">
        <v>13371</v>
      </c>
      <c r="H1576" s="47">
        <v>1</v>
      </c>
      <c r="I1576" s="43">
        <v>1179.3599999999999</v>
      </c>
      <c r="J1576" s="47" t="s">
        <v>16833</v>
      </c>
      <c r="K1576" s="47" t="s">
        <v>16834</v>
      </c>
      <c r="L1576" s="47" t="s">
        <v>1820</v>
      </c>
      <c r="M1576" s="47" t="s">
        <v>1869</v>
      </c>
    </row>
    <row r="1577" spans="1:13" ht="11.25" customHeight="1" x14ac:dyDescent="0.25">
      <c r="A1577" s="47" t="s">
        <v>28557</v>
      </c>
      <c r="B1577" s="47" t="s">
        <v>9996</v>
      </c>
      <c r="C1577" s="47" t="s">
        <v>13032</v>
      </c>
      <c r="D1577" s="47" t="s">
        <v>13372</v>
      </c>
      <c r="E1577" s="47" t="s">
        <v>6625</v>
      </c>
      <c r="F1577" s="47" t="s">
        <v>13034</v>
      </c>
      <c r="G1577" s="47" t="s">
        <v>13373</v>
      </c>
      <c r="H1577" s="47">
        <v>1</v>
      </c>
      <c r="I1577" s="43">
        <v>1179.3599999999999</v>
      </c>
      <c r="J1577" s="47" t="s">
        <v>16833</v>
      </c>
      <c r="K1577" s="47" t="s">
        <v>16834</v>
      </c>
      <c r="L1577" s="47" t="s">
        <v>1820</v>
      </c>
      <c r="M1577" s="47" t="s">
        <v>1869</v>
      </c>
    </row>
    <row r="1578" spans="1:13" ht="11.25" customHeight="1" x14ac:dyDescent="0.25">
      <c r="A1578" s="47" t="s">
        <v>28558</v>
      </c>
      <c r="B1578" s="47" t="s">
        <v>9996</v>
      </c>
      <c r="C1578" s="47" t="s">
        <v>13032</v>
      </c>
      <c r="D1578" s="47" t="s">
        <v>13374</v>
      </c>
      <c r="E1578" s="47" t="s">
        <v>6625</v>
      </c>
      <c r="F1578" s="47" t="s">
        <v>13034</v>
      </c>
      <c r="G1578" s="47" t="s">
        <v>13375</v>
      </c>
      <c r="H1578" s="47">
        <v>1</v>
      </c>
      <c r="I1578" s="43">
        <v>1179.3599999999999</v>
      </c>
      <c r="J1578" s="47" t="s">
        <v>16833</v>
      </c>
      <c r="K1578" s="47" t="s">
        <v>16834</v>
      </c>
      <c r="L1578" s="47" t="s">
        <v>1820</v>
      </c>
      <c r="M1578" s="47" t="s">
        <v>1869</v>
      </c>
    </row>
    <row r="1579" spans="1:13" ht="11.25" customHeight="1" x14ac:dyDescent="0.25">
      <c r="A1579" s="47" t="s">
        <v>28559</v>
      </c>
      <c r="B1579" s="47" t="s">
        <v>9996</v>
      </c>
      <c r="C1579" s="47" t="s">
        <v>13032</v>
      </c>
      <c r="D1579" s="47" t="s">
        <v>13376</v>
      </c>
      <c r="E1579" s="47" t="s">
        <v>6625</v>
      </c>
      <c r="F1579" s="47" t="s">
        <v>13034</v>
      </c>
      <c r="G1579" s="47" t="s">
        <v>13377</v>
      </c>
      <c r="H1579" s="47">
        <v>1</v>
      </c>
      <c r="I1579" s="43">
        <v>1179.3599999999999</v>
      </c>
      <c r="J1579" s="47" t="s">
        <v>16833</v>
      </c>
      <c r="K1579" s="47" t="s">
        <v>16834</v>
      </c>
      <c r="L1579" s="47" t="s">
        <v>1820</v>
      </c>
      <c r="M1579" s="47" t="s">
        <v>1869</v>
      </c>
    </row>
    <row r="1580" spans="1:13" ht="11.25" customHeight="1" x14ac:dyDescent="0.25">
      <c r="A1580" s="47" t="s">
        <v>28560</v>
      </c>
      <c r="B1580" s="47" t="s">
        <v>9996</v>
      </c>
      <c r="C1580" s="47" t="s">
        <v>13032</v>
      </c>
      <c r="D1580" s="47" t="s">
        <v>13378</v>
      </c>
      <c r="E1580" s="47" t="s">
        <v>6625</v>
      </c>
      <c r="F1580" s="47" t="s">
        <v>13034</v>
      </c>
      <c r="G1580" s="47" t="s">
        <v>13379</v>
      </c>
      <c r="H1580" s="47">
        <v>1</v>
      </c>
      <c r="I1580" s="43">
        <v>1179.3599999999999</v>
      </c>
      <c r="J1580" s="47" t="s">
        <v>16833</v>
      </c>
      <c r="K1580" s="47" t="s">
        <v>16834</v>
      </c>
      <c r="L1580" s="47" t="s">
        <v>1820</v>
      </c>
      <c r="M1580" s="47" t="s">
        <v>1869</v>
      </c>
    </row>
    <row r="1581" spans="1:13" ht="11.25" customHeight="1" x14ac:dyDescent="0.25">
      <c r="A1581" s="47" t="s">
        <v>28561</v>
      </c>
      <c r="B1581" s="47" t="s">
        <v>9996</v>
      </c>
      <c r="C1581" s="47" t="s">
        <v>13380</v>
      </c>
      <c r="D1581" s="47" t="s">
        <v>13380</v>
      </c>
      <c r="E1581" s="47" t="s">
        <v>13381</v>
      </c>
      <c r="F1581" s="47" t="s">
        <v>13382</v>
      </c>
      <c r="G1581" s="47" t="s">
        <v>13383</v>
      </c>
      <c r="H1581" s="47">
        <v>1</v>
      </c>
      <c r="I1581" s="43">
        <v>13735.49</v>
      </c>
      <c r="J1581" s="47" t="s">
        <v>16833</v>
      </c>
      <c r="K1581" s="47" t="s">
        <v>16834</v>
      </c>
      <c r="L1581" s="47" t="s">
        <v>391</v>
      </c>
      <c r="M1581" s="47" t="s">
        <v>390</v>
      </c>
    </row>
    <row r="1582" spans="1:13" ht="11.25" customHeight="1" x14ac:dyDescent="0.25">
      <c r="A1582" s="47" t="s">
        <v>28562</v>
      </c>
      <c r="B1582" s="47" t="s">
        <v>9996</v>
      </c>
      <c r="C1582" s="47" t="s">
        <v>13384</v>
      </c>
      <c r="D1582" s="47" t="s">
        <v>13384</v>
      </c>
      <c r="E1582" s="47" t="s">
        <v>13381</v>
      </c>
      <c r="F1582" s="47" t="s">
        <v>13382</v>
      </c>
      <c r="G1582" s="47" t="s">
        <v>13385</v>
      </c>
      <c r="H1582" s="47">
        <v>1</v>
      </c>
      <c r="I1582" s="43">
        <v>13735.49</v>
      </c>
      <c r="J1582" s="47" t="s">
        <v>16833</v>
      </c>
      <c r="K1582" s="47" t="s">
        <v>16834</v>
      </c>
      <c r="L1582" s="47" t="s">
        <v>391</v>
      </c>
      <c r="M1582" s="47" t="s">
        <v>390</v>
      </c>
    </row>
    <row r="1583" spans="1:13" ht="11.25" customHeight="1" x14ac:dyDescent="0.25">
      <c r="A1583" s="47" t="s">
        <v>28563</v>
      </c>
      <c r="B1583" s="47" t="s">
        <v>9996</v>
      </c>
      <c r="C1583" s="47" t="s">
        <v>13386</v>
      </c>
      <c r="D1583" s="47" t="s">
        <v>13386</v>
      </c>
      <c r="E1583" s="47" t="s">
        <v>10161</v>
      </c>
      <c r="F1583" s="47" t="s">
        <v>10862</v>
      </c>
      <c r="G1583" s="47" t="s">
        <v>13387</v>
      </c>
      <c r="H1583" s="47">
        <v>1</v>
      </c>
      <c r="I1583" s="43">
        <v>2282</v>
      </c>
      <c r="J1583" s="47" t="s">
        <v>16833</v>
      </c>
      <c r="K1583" s="47" t="s">
        <v>16834</v>
      </c>
      <c r="L1583" s="47" t="s">
        <v>1820</v>
      </c>
      <c r="M1583" s="47" t="s">
        <v>1905</v>
      </c>
    </row>
    <row r="1584" spans="1:13" ht="11.25" customHeight="1" x14ac:dyDescent="0.25">
      <c r="A1584" s="47" t="s">
        <v>28564</v>
      </c>
      <c r="B1584" s="47" t="s">
        <v>9996</v>
      </c>
      <c r="C1584" s="47" t="s">
        <v>13388</v>
      </c>
      <c r="D1584" s="47" t="s">
        <v>13388</v>
      </c>
      <c r="E1584" s="47" t="s">
        <v>6625</v>
      </c>
      <c r="F1584" s="47" t="s">
        <v>13064</v>
      </c>
      <c r="G1584" s="47" t="s">
        <v>13389</v>
      </c>
      <c r="H1584" s="47">
        <v>1</v>
      </c>
      <c r="I1584" s="43">
        <v>358.02</v>
      </c>
      <c r="J1584" s="47" t="s">
        <v>16833</v>
      </c>
      <c r="K1584" s="47" t="s">
        <v>16834</v>
      </c>
      <c r="L1584" s="47" t="s">
        <v>1820</v>
      </c>
      <c r="M1584" s="47" t="s">
        <v>2403</v>
      </c>
    </row>
    <row r="1585" spans="1:13" ht="11.25" customHeight="1" x14ac:dyDescent="0.25">
      <c r="A1585" s="47" t="s">
        <v>28565</v>
      </c>
      <c r="B1585" s="47" t="s">
        <v>9996</v>
      </c>
      <c r="C1585" s="47" t="s">
        <v>13390</v>
      </c>
      <c r="D1585" s="47" t="s">
        <v>13390</v>
      </c>
      <c r="E1585" s="47" t="s">
        <v>6625</v>
      </c>
      <c r="F1585" s="47" t="s">
        <v>13064</v>
      </c>
      <c r="G1585" s="47" t="s">
        <v>13391</v>
      </c>
      <c r="H1585" s="47">
        <v>1</v>
      </c>
      <c r="I1585" s="43">
        <v>358.02</v>
      </c>
      <c r="J1585" s="47" t="s">
        <v>16833</v>
      </c>
      <c r="K1585" s="47" t="s">
        <v>16834</v>
      </c>
      <c r="L1585" s="47" t="s">
        <v>1820</v>
      </c>
      <c r="M1585" s="47" t="s">
        <v>1905</v>
      </c>
    </row>
    <row r="1586" spans="1:13" ht="11.25" customHeight="1" x14ac:dyDescent="0.25">
      <c r="A1586" s="47" t="s">
        <v>28566</v>
      </c>
      <c r="B1586" s="47" t="s">
        <v>9996</v>
      </c>
      <c r="C1586" s="47" t="s">
        <v>13392</v>
      </c>
      <c r="D1586" s="47" t="s">
        <v>13392</v>
      </c>
      <c r="E1586" s="47" t="s">
        <v>2689</v>
      </c>
      <c r="F1586" s="47" t="s">
        <v>12931</v>
      </c>
      <c r="G1586" s="47" t="s">
        <v>13393</v>
      </c>
      <c r="H1586" s="47">
        <v>1</v>
      </c>
      <c r="I1586" s="43">
        <v>153</v>
      </c>
      <c r="J1586" s="47" t="s">
        <v>16833</v>
      </c>
      <c r="K1586" s="47" t="s">
        <v>16863</v>
      </c>
      <c r="L1586" s="47" t="s">
        <v>1685</v>
      </c>
      <c r="M1586" s="47" t="s">
        <v>1874</v>
      </c>
    </row>
    <row r="1587" spans="1:13" ht="11.25" customHeight="1" x14ac:dyDescent="0.25">
      <c r="A1587" s="47" t="s">
        <v>13394</v>
      </c>
      <c r="B1587" s="47" t="s">
        <v>9996</v>
      </c>
      <c r="C1587" s="47" t="s">
        <v>13395</v>
      </c>
      <c r="D1587" s="47" t="s">
        <v>13395</v>
      </c>
      <c r="E1587" s="47" t="s">
        <v>10161</v>
      </c>
      <c r="F1587" s="47" t="s">
        <v>10862</v>
      </c>
      <c r="G1587" s="47" t="s">
        <v>13396</v>
      </c>
      <c r="H1587" s="47">
        <v>1</v>
      </c>
      <c r="I1587" s="43">
        <v>2282</v>
      </c>
      <c r="J1587" s="47" t="s">
        <v>16833</v>
      </c>
      <c r="K1587" s="47" t="s">
        <v>16834</v>
      </c>
      <c r="L1587" s="47" t="s">
        <v>391</v>
      </c>
      <c r="M1587" s="47" t="s">
        <v>1924</v>
      </c>
    </row>
    <row r="1588" spans="1:13" ht="11.25" customHeight="1" x14ac:dyDescent="0.25">
      <c r="A1588" s="47" t="s">
        <v>13397</v>
      </c>
      <c r="B1588" s="47" t="s">
        <v>9996</v>
      </c>
      <c r="C1588" s="47" t="s">
        <v>13398</v>
      </c>
      <c r="D1588" s="47" t="s">
        <v>13398</v>
      </c>
      <c r="E1588" s="47" t="s">
        <v>2594</v>
      </c>
      <c r="F1588" s="47" t="s">
        <v>13399</v>
      </c>
      <c r="G1588" s="47" t="s">
        <v>13400</v>
      </c>
      <c r="H1588" s="47">
        <v>1</v>
      </c>
      <c r="I1588" s="43">
        <v>1039.3599999999999</v>
      </c>
      <c r="J1588" s="47" t="s">
        <v>16833</v>
      </c>
      <c r="K1588" s="47" t="s">
        <v>16834</v>
      </c>
      <c r="L1588" s="47" t="s">
        <v>1910</v>
      </c>
      <c r="M1588" s="47" t="s">
        <v>1916</v>
      </c>
    </row>
    <row r="1589" spans="1:13" ht="11.25" customHeight="1" x14ac:dyDescent="0.25">
      <c r="A1589" s="47" t="s">
        <v>13401</v>
      </c>
      <c r="B1589" s="47" t="s">
        <v>9996</v>
      </c>
      <c r="C1589" s="47" t="s">
        <v>13402</v>
      </c>
      <c r="D1589" s="47" t="s">
        <v>13402</v>
      </c>
      <c r="E1589" s="47" t="s">
        <v>2594</v>
      </c>
      <c r="F1589" s="47" t="s">
        <v>13399</v>
      </c>
      <c r="G1589" s="47" t="s">
        <v>13403</v>
      </c>
      <c r="H1589" s="47">
        <v>1</v>
      </c>
      <c r="I1589" s="43">
        <v>1039.3599999999999</v>
      </c>
      <c r="J1589" s="47" t="s">
        <v>16833</v>
      </c>
      <c r="K1589" s="47" t="s">
        <v>16834</v>
      </c>
      <c r="L1589" s="47" t="s">
        <v>1820</v>
      </c>
      <c r="M1589" s="47" t="s">
        <v>1872</v>
      </c>
    </row>
    <row r="1590" spans="1:13" ht="11.25" customHeight="1" x14ac:dyDescent="0.25">
      <c r="A1590" s="47" t="s">
        <v>13404</v>
      </c>
      <c r="B1590" s="47" t="s">
        <v>9996</v>
      </c>
      <c r="C1590" s="47" t="s">
        <v>13405</v>
      </c>
      <c r="D1590" s="47" t="s">
        <v>13405</v>
      </c>
      <c r="E1590" s="47" t="s">
        <v>2594</v>
      </c>
      <c r="F1590" s="47" t="s">
        <v>13399</v>
      </c>
      <c r="G1590" s="47" t="s">
        <v>13406</v>
      </c>
      <c r="H1590" s="47">
        <v>1</v>
      </c>
      <c r="I1590" s="43">
        <v>1039.3599999999999</v>
      </c>
      <c r="J1590" s="47" t="s">
        <v>16910</v>
      </c>
      <c r="K1590" s="47" t="s">
        <v>16911</v>
      </c>
      <c r="L1590" s="47" t="s">
        <v>1666</v>
      </c>
      <c r="M1590" s="47" t="s">
        <v>16882</v>
      </c>
    </row>
    <row r="1591" spans="1:13" ht="11.25" customHeight="1" x14ac:dyDescent="0.25">
      <c r="A1591" s="47" t="s">
        <v>13407</v>
      </c>
      <c r="B1591" s="47" t="s">
        <v>9996</v>
      </c>
      <c r="C1591" s="47" t="s">
        <v>13408</v>
      </c>
      <c r="D1591" s="47" t="s">
        <v>13408</v>
      </c>
      <c r="E1591" s="47" t="s">
        <v>2594</v>
      </c>
      <c r="F1591" s="47" t="s">
        <v>13399</v>
      </c>
      <c r="G1591" s="47" t="s">
        <v>13409</v>
      </c>
      <c r="H1591" s="47">
        <v>1</v>
      </c>
      <c r="I1591" s="43">
        <v>1039.3599999999999</v>
      </c>
      <c r="J1591" s="47" t="s">
        <v>16833</v>
      </c>
      <c r="K1591" s="47" t="s">
        <v>16834</v>
      </c>
      <c r="L1591" s="47" t="s">
        <v>1820</v>
      </c>
      <c r="M1591" s="47" t="s">
        <v>1869</v>
      </c>
    </row>
    <row r="1592" spans="1:13" ht="11.25" customHeight="1" x14ac:dyDescent="0.25">
      <c r="A1592" s="47" t="s">
        <v>13410</v>
      </c>
      <c r="B1592" s="47" t="s">
        <v>9996</v>
      </c>
      <c r="C1592" s="47" t="s">
        <v>13411</v>
      </c>
      <c r="D1592" s="47" t="s">
        <v>13411</v>
      </c>
      <c r="E1592" s="47" t="s">
        <v>2594</v>
      </c>
      <c r="F1592" s="47" t="s">
        <v>13399</v>
      </c>
      <c r="G1592" s="47" t="s">
        <v>13412</v>
      </c>
      <c r="H1592" s="47">
        <v>1</v>
      </c>
      <c r="I1592" s="43">
        <v>1039.3599999999999</v>
      </c>
      <c r="J1592" s="47" t="s">
        <v>16833</v>
      </c>
      <c r="K1592" s="47" t="s">
        <v>16834</v>
      </c>
      <c r="L1592" s="47" t="s">
        <v>1820</v>
      </c>
      <c r="M1592" s="47" t="s">
        <v>1921</v>
      </c>
    </row>
    <row r="1593" spans="1:13" ht="11.25" customHeight="1" x14ac:dyDescent="0.25">
      <c r="A1593" s="47" t="s">
        <v>13413</v>
      </c>
      <c r="B1593" s="47" t="s">
        <v>9996</v>
      </c>
      <c r="C1593" s="47" t="s">
        <v>13414</v>
      </c>
      <c r="D1593" s="47" t="s">
        <v>13414</v>
      </c>
      <c r="E1593" s="47" t="s">
        <v>2594</v>
      </c>
      <c r="F1593" s="47" t="s">
        <v>13399</v>
      </c>
      <c r="G1593" s="47" t="s">
        <v>13415</v>
      </c>
      <c r="H1593" s="47">
        <v>1</v>
      </c>
      <c r="I1593" s="43">
        <v>1039.3599999999999</v>
      </c>
      <c r="J1593" s="47" t="s">
        <v>16833</v>
      </c>
      <c r="K1593" s="47" t="s">
        <v>16863</v>
      </c>
      <c r="L1593" s="47" t="s">
        <v>1685</v>
      </c>
      <c r="M1593" s="47" t="s">
        <v>1874</v>
      </c>
    </row>
    <row r="1594" spans="1:13" ht="11.25" customHeight="1" x14ac:dyDescent="0.25">
      <c r="A1594" s="47" t="s">
        <v>13416</v>
      </c>
      <c r="B1594" s="47" t="s">
        <v>9996</v>
      </c>
      <c r="C1594" s="47" t="s">
        <v>13417</v>
      </c>
      <c r="D1594" s="47" t="s">
        <v>13417</v>
      </c>
      <c r="E1594" s="47" t="s">
        <v>2594</v>
      </c>
      <c r="F1594" s="47" t="s">
        <v>13399</v>
      </c>
      <c r="G1594" s="47" t="s">
        <v>13418</v>
      </c>
      <c r="H1594" s="47">
        <v>1</v>
      </c>
      <c r="I1594" s="43">
        <v>1039.3599999999999</v>
      </c>
      <c r="J1594" s="47" t="s">
        <v>16851</v>
      </c>
      <c r="K1594" s="47" t="s">
        <v>16854</v>
      </c>
      <c r="L1594" s="47" t="s">
        <v>1748</v>
      </c>
      <c r="M1594" s="47" t="s">
        <v>16882</v>
      </c>
    </row>
    <row r="1595" spans="1:13" ht="11.25" customHeight="1" x14ac:dyDescent="0.25">
      <c r="A1595" s="47" t="s">
        <v>13419</v>
      </c>
      <c r="B1595" s="47" t="s">
        <v>9996</v>
      </c>
      <c r="C1595" s="47" t="s">
        <v>13420</v>
      </c>
      <c r="D1595" s="47" t="s">
        <v>13420</v>
      </c>
      <c r="E1595" s="47" t="s">
        <v>2594</v>
      </c>
      <c r="F1595" s="47" t="s">
        <v>13399</v>
      </c>
      <c r="G1595" s="47" t="s">
        <v>13421</v>
      </c>
      <c r="H1595" s="47">
        <v>1</v>
      </c>
      <c r="I1595" s="43">
        <v>1039.3599999999999</v>
      </c>
      <c r="J1595" s="47" t="s">
        <v>16851</v>
      </c>
      <c r="K1595" s="47" t="s">
        <v>16876</v>
      </c>
      <c r="L1595" s="47" t="s">
        <v>1708</v>
      </c>
      <c r="M1595" s="47" t="s">
        <v>1865</v>
      </c>
    </row>
    <row r="1596" spans="1:13" ht="11.25" customHeight="1" x14ac:dyDescent="0.25">
      <c r="A1596" s="47" t="s">
        <v>13422</v>
      </c>
      <c r="B1596" s="47" t="s">
        <v>9996</v>
      </c>
      <c r="C1596" s="47" t="s">
        <v>13423</v>
      </c>
      <c r="D1596" s="47" t="s">
        <v>13423</v>
      </c>
      <c r="E1596" s="47" t="s">
        <v>2594</v>
      </c>
      <c r="F1596" s="47" t="s">
        <v>13399</v>
      </c>
      <c r="G1596" s="47" t="s">
        <v>13424</v>
      </c>
      <c r="H1596" s="47">
        <v>1</v>
      </c>
      <c r="I1596" s="43">
        <v>1039.3599999999999</v>
      </c>
      <c r="J1596" s="47" t="s">
        <v>16851</v>
      </c>
      <c r="K1596" s="47" t="s">
        <v>16852</v>
      </c>
      <c r="L1596" s="47" t="s">
        <v>1756</v>
      </c>
      <c r="M1596" s="47" t="s">
        <v>1867</v>
      </c>
    </row>
    <row r="1597" spans="1:13" ht="11.25" customHeight="1" x14ac:dyDescent="0.25">
      <c r="A1597" s="47" t="s">
        <v>13425</v>
      </c>
      <c r="B1597" s="47" t="s">
        <v>9996</v>
      </c>
      <c r="C1597" s="47" t="s">
        <v>13426</v>
      </c>
      <c r="D1597" s="47" t="s">
        <v>13426</v>
      </c>
      <c r="E1597" s="47" t="s">
        <v>2594</v>
      </c>
      <c r="F1597" s="47" t="s">
        <v>13399</v>
      </c>
      <c r="G1597" s="47" t="s">
        <v>13427</v>
      </c>
      <c r="H1597" s="47">
        <v>1</v>
      </c>
      <c r="I1597" s="43">
        <v>1039.3599999999999</v>
      </c>
      <c r="J1597" s="47" t="s">
        <v>16910</v>
      </c>
      <c r="K1597" s="47" t="s">
        <v>16930</v>
      </c>
      <c r="L1597" s="47" t="s">
        <v>1809</v>
      </c>
      <c r="M1597" s="47" t="s">
        <v>1872</v>
      </c>
    </row>
    <row r="1598" spans="1:13" ht="11.25" customHeight="1" x14ac:dyDescent="0.25">
      <c r="A1598" s="47" t="s">
        <v>13428</v>
      </c>
      <c r="B1598" s="47" t="s">
        <v>9996</v>
      </c>
      <c r="C1598" s="47" t="s">
        <v>13429</v>
      </c>
      <c r="D1598" s="47" t="s">
        <v>13429</v>
      </c>
      <c r="E1598" s="47" t="s">
        <v>2594</v>
      </c>
      <c r="F1598" s="47" t="s">
        <v>13399</v>
      </c>
      <c r="G1598" s="47" t="s">
        <v>13430</v>
      </c>
      <c r="H1598" s="47">
        <v>1</v>
      </c>
      <c r="I1598" s="43">
        <v>1039.3599999999999</v>
      </c>
      <c r="J1598" s="47" t="s">
        <v>16851</v>
      </c>
      <c r="K1598" s="47" t="s">
        <v>16865</v>
      </c>
      <c r="L1598" s="47" t="s">
        <v>1802</v>
      </c>
      <c r="M1598" s="47" t="s">
        <v>1872</v>
      </c>
    </row>
    <row r="1599" spans="1:13" ht="11.25" customHeight="1" x14ac:dyDescent="0.25">
      <c r="A1599" s="47" t="s">
        <v>13431</v>
      </c>
      <c r="B1599" s="47" t="s">
        <v>9996</v>
      </c>
      <c r="C1599" s="47" t="s">
        <v>13432</v>
      </c>
      <c r="D1599" s="47" t="s">
        <v>13432</v>
      </c>
      <c r="E1599" s="47" t="s">
        <v>2594</v>
      </c>
      <c r="F1599" s="47" t="s">
        <v>13399</v>
      </c>
      <c r="G1599" s="47" t="s">
        <v>13433</v>
      </c>
      <c r="H1599" s="47">
        <v>1</v>
      </c>
      <c r="I1599" s="43">
        <v>1039.3599999999999</v>
      </c>
      <c r="J1599" s="47" t="s">
        <v>16833</v>
      </c>
      <c r="K1599" s="47" t="s">
        <v>16834</v>
      </c>
      <c r="L1599" s="47" t="s">
        <v>1820</v>
      </c>
      <c r="M1599" s="47" t="s">
        <v>1921</v>
      </c>
    </row>
    <row r="1600" spans="1:13" ht="11.25" customHeight="1" x14ac:dyDescent="0.25">
      <c r="A1600" s="47" t="s">
        <v>13434</v>
      </c>
      <c r="B1600" s="47" t="s">
        <v>9996</v>
      </c>
      <c r="C1600" s="47" t="s">
        <v>13435</v>
      </c>
      <c r="D1600" s="47" t="s">
        <v>13435</v>
      </c>
      <c r="E1600" s="47" t="s">
        <v>2594</v>
      </c>
      <c r="F1600" s="47" t="s">
        <v>13399</v>
      </c>
      <c r="G1600" s="47" t="s">
        <v>13436</v>
      </c>
      <c r="H1600" s="47">
        <v>1</v>
      </c>
      <c r="I1600" s="43">
        <v>1039.3599999999999</v>
      </c>
      <c r="J1600" s="47" t="s">
        <v>16833</v>
      </c>
      <c r="K1600" s="47" t="s">
        <v>16834</v>
      </c>
      <c r="L1600" s="47" t="s">
        <v>1820</v>
      </c>
      <c r="M1600" s="47" t="s">
        <v>1921</v>
      </c>
    </row>
    <row r="1601" spans="1:13" ht="11.25" customHeight="1" x14ac:dyDescent="0.25">
      <c r="A1601" s="47" t="s">
        <v>13437</v>
      </c>
      <c r="B1601" s="47" t="s">
        <v>9996</v>
      </c>
      <c r="C1601" s="47" t="s">
        <v>13438</v>
      </c>
      <c r="D1601" s="47" t="s">
        <v>13438</v>
      </c>
      <c r="E1601" s="47" t="s">
        <v>2594</v>
      </c>
      <c r="F1601" s="47" t="s">
        <v>13399</v>
      </c>
      <c r="G1601" s="47" t="s">
        <v>13439</v>
      </c>
      <c r="H1601" s="47">
        <v>1</v>
      </c>
      <c r="I1601" s="43">
        <v>1039.3599999999999</v>
      </c>
      <c r="J1601" s="47" t="s">
        <v>16851</v>
      </c>
      <c r="K1601" s="47" t="s">
        <v>16876</v>
      </c>
      <c r="L1601" s="47" t="s">
        <v>1708</v>
      </c>
      <c r="M1601" s="47" t="s">
        <v>1916</v>
      </c>
    </row>
    <row r="1602" spans="1:13" ht="11.25" customHeight="1" x14ac:dyDescent="0.25">
      <c r="A1602" s="47" t="s">
        <v>13440</v>
      </c>
      <c r="B1602" s="47" t="s">
        <v>9996</v>
      </c>
      <c r="C1602" s="47" t="s">
        <v>13441</v>
      </c>
      <c r="D1602" s="47" t="s">
        <v>13441</v>
      </c>
      <c r="E1602" s="47" t="s">
        <v>2594</v>
      </c>
      <c r="F1602" s="47" t="s">
        <v>13399</v>
      </c>
      <c r="G1602" s="47" t="s">
        <v>13442</v>
      </c>
      <c r="H1602" s="47">
        <v>1</v>
      </c>
      <c r="I1602" s="43">
        <v>1039.3599999999999</v>
      </c>
      <c r="J1602" s="47" t="s">
        <v>16833</v>
      </c>
      <c r="K1602" s="47" t="s">
        <v>16906</v>
      </c>
      <c r="L1602" s="47" t="s">
        <v>1915</v>
      </c>
      <c r="M1602" s="47" t="s">
        <v>1867</v>
      </c>
    </row>
    <row r="1603" spans="1:13" ht="11.25" customHeight="1" x14ac:dyDescent="0.25">
      <c r="A1603" s="47" t="s">
        <v>13443</v>
      </c>
      <c r="B1603" s="47" t="s">
        <v>9996</v>
      </c>
      <c r="C1603" s="47" t="s">
        <v>13444</v>
      </c>
      <c r="D1603" s="47" t="s">
        <v>13444</v>
      </c>
      <c r="E1603" s="47" t="s">
        <v>2594</v>
      </c>
      <c r="F1603" s="47" t="s">
        <v>13399</v>
      </c>
      <c r="G1603" s="47" t="s">
        <v>13445</v>
      </c>
      <c r="H1603" s="47">
        <v>1</v>
      </c>
      <c r="I1603" s="43">
        <v>1039.3599999999999</v>
      </c>
      <c r="J1603" s="47" t="s">
        <v>16833</v>
      </c>
      <c r="K1603" s="47" t="s">
        <v>16859</v>
      </c>
      <c r="L1603" s="47" t="s">
        <v>1656</v>
      </c>
      <c r="M1603" s="47" t="s">
        <v>1874</v>
      </c>
    </row>
    <row r="1604" spans="1:13" ht="11.25" customHeight="1" x14ac:dyDescent="0.25">
      <c r="A1604" s="47" t="s">
        <v>13446</v>
      </c>
      <c r="B1604" s="47" t="s">
        <v>9996</v>
      </c>
      <c r="C1604" s="47" t="s">
        <v>13447</v>
      </c>
      <c r="D1604" s="47" t="s">
        <v>13447</v>
      </c>
      <c r="E1604" s="47" t="s">
        <v>2594</v>
      </c>
      <c r="F1604" s="47" t="s">
        <v>13399</v>
      </c>
      <c r="G1604" s="47" t="s">
        <v>13448</v>
      </c>
      <c r="H1604" s="47">
        <v>1</v>
      </c>
      <c r="I1604" s="43">
        <v>1039.3599999999999</v>
      </c>
      <c r="J1604" s="47" t="s">
        <v>16833</v>
      </c>
      <c r="K1604" s="47" t="s">
        <v>16933</v>
      </c>
      <c r="L1604" s="47" t="s">
        <v>1740</v>
      </c>
      <c r="M1604" s="47" t="s">
        <v>1872</v>
      </c>
    </row>
    <row r="1605" spans="1:13" ht="11.25" customHeight="1" x14ac:dyDescent="0.25">
      <c r="A1605" s="47" t="s">
        <v>13449</v>
      </c>
      <c r="B1605" s="47" t="s">
        <v>9996</v>
      </c>
      <c r="C1605" s="47" t="s">
        <v>13450</v>
      </c>
      <c r="D1605" s="47" t="s">
        <v>13450</v>
      </c>
      <c r="E1605" s="47" t="s">
        <v>2594</v>
      </c>
      <c r="F1605" s="47" t="s">
        <v>13399</v>
      </c>
      <c r="G1605" s="47" t="s">
        <v>13451</v>
      </c>
      <c r="H1605" s="47">
        <v>1</v>
      </c>
      <c r="I1605" s="43">
        <v>1039.3599999999999</v>
      </c>
      <c r="J1605" s="47" t="s">
        <v>16851</v>
      </c>
      <c r="K1605" s="47" t="s">
        <v>16876</v>
      </c>
      <c r="L1605" s="47" t="s">
        <v>1708</v>
      </c>
      <c r="M1605" s="47" t="s">
        <v>1889</v>
      </c>
    </row>
    <row r="1606" spans="1:13" ht="11.25" customHeight="1" x14ac:dyDescent="0.25">
      <c r="A1606" s="47" t="s">
        <v>13452</v>
      </c>
      <c r="B1606" s="47" t="s">
        <v>9996</v>
      </c>
      <c r="C1606" s="47" t="s">
        <v>13453</v>
      </c>
      <c r="D1606" s="47" t="s">
        <v>13453</v>
      </c>
      <c r="E1606" s="47" t="s">
        <v>2594</v>
      </c>
      <c r="F1606" s="47" t="s">
        <v>13399</v>
      </c>
      <c r="G1606" s="47" t="s">
        <v>13454</v>
      </c>
      <c r="H1606" s="47">
        <v>1</v>
      </c>
      <c r="I1606" s="43">
        <v>1039.3599999999999</v>
      </c>
      <c r="J1606" s="47" t="s">
        <v>16833</v>
      </c>
      <c r="K1606" s="47" t="s">
        <v>16834</v>
      </c>
      <c r="L1606" s="47" t="s">
        <v>1820</v>
      </c>
      <c r="M1606" s="47" t="s">
        <v>1872</v>
      </c>
    </row>
    <row r="1607" spans="1:13" ht="11.25" customHeight="1" x14ac:dyDescent="0.25">
      <c r="A1607" s="47" t="s">
        <v>13458</v>
      </c>
      <c r="B1607" s="47" t="s">
        <v>9996</v>
      </c>
      <c r="C1607" s="47" t="s">
        <v>13459</v>
      </c>
      <c r="D1607" s="47" t="s">
        <v>13459</v>
      </c>
      <c r="E1607" s="47" t="s">
        <v>2594</v>
      </c>
      <c r="F1607" s="47" t="s">
        <v>13399</v>
      </c>
      <c r="G1607" s="47" t="s">
        <v>13460</v>
      </c>
      <c r="H1607" s="47">
        <v>1</v>
      </c>
      <c r="I1607" s="43">
        <v>1039.3599999999999</v>
      </c>
      <c r="J1607" s="47" t="s">
        <v>16833</v>
      </c>
      <c r="K1607" s="47" t="s">
        <v>16834</v>
      </c>
      <c r="L1607" s="47" t="s">
        <v>1820</v>
      </c>
      <c r="M1607" s="47" t="s">
        <v>1921</v>
      </c>
    </row>
    <row r="1608" spans="1:13" ht="11.25" customHeight="1" x14ac:dyDescent="0.25">
      <c r="A1608" s="47" t="s">
        <v>13461</v>
      </c>
      <c r="B1608" s="47" t="s">
        <v>9996</v>
      </c>
      <c r="C1608" s="47" t="s">
        <v>13462</v>
      </c>
      <c r="D1608" s="47" t="s">
        <v>13462</v>
      </c>
      <c r="E1608" s="47" t="s">
        <v>2594</v>
      </c>
      <c r="F1608" s="47" t="s">
        <v>13399</v>
      </c>
      <c r="G1608" s="47" t="s">
        <v>13463</v>
      </c>
      <c r="H1608" s="47">
        <v>1</v>
      </c>
      <c r="I1608" s="43">
        <v>1039.3599999999999</v>
      </c>
      <c r="J1608" s="47" t="s">
        <v>16851</v>
      </c>
      <c r="K1608" s="47" t="s">
        <v>16852</v>
      </c>
      <c r="L1608" s="47" t="s">
        <v>1756</v>
      </c>
      <c r="M1608" s="47" t="s">
        <v>1867</v>
      </c>
    </row>
    <row r="1609" spans="1:13" ht="11.25" customHeight="1" x14ac:dyDescent="0.25">
      <c r="A1609" s="47" t="s">
        <v>13464</v>
      </c>
      <c r="B1609" s="47" t="s">
        <v>9996</v>
      </c>
      <c r="C1609" s="47" t="s">
        <v>13465</v>
      </c>
      <c r="D1609" s="47" t="s">
        <v>13465</v>
      </c>
      <c r="E1609" s="47" t="s">
        <v>2594</v>
      </c>
      <c r="F1609" s="47" t="s">
        <v>13399</v>
      </c>
      <c r="G1609" s="47" t="s">
        <v>13466</v>
      </c>
      <c r="H1609" s="47">
        <v>1</v>
      </c>
      <c r="I1609" s="43">
        <v>1039.3599999999999</v>
      </c>
      <c r="J1609" s="47" t="s">
        <v>16851</v>
      </c>
      <c r="K1609" s="47" t="s">
        <v>16899</v>
      </c>
      <c r="L1609" s="47" t="s">
        <v>1799</v>
      </c>
      <c r="M1609" s="47" t="s">
        <v>1874</v>
      </c>
    </row>
    <row r="1610" spans="1:13" ht="11.25" customHeight="1" x14ac:dyDescent="0.25">
      <c r="A1610" s="47" t="s">
        <v>13467</v>
      </c>
      <c r="B1610" s="47" t="s">
        <v>9996</v>
      </c>
      <c r="C1610" s="47" t="s">
        <v>13468</v>
      </c>
      <c r="D1610" s="47" t="s">
        <v>13468</v>
      </c>
      <c r="E1610" s="47" t="s">
        <v>2594</v>
      </c>
      <c r="F1610" s="47" t="s">
        <v>13399</v>
      </c>
      <c r="G1610" s="47" t="s">
        <v>13469</v>
      </c>
      <c r="H1610" s="47">
        <v>1</v>
      </c>
      <c r="I1610" s="43">
        <v>1039.3599999999999</v>
      </c>
      <c r="J1610" s="47" t="s">
        <v>16833</v>
      </c>
      <c r="K1610" s="47" t="s">
        <v>16869</v>
      </c>
      <c r="L1610" s="47" t="s">
        <v>1675</v>
      </c>
      <c r="M1610" s="47" t="s">
        <v>1874</v>
      </c>
    </row>
    <row r="1611" spans="1:13" ht="11.25" customHeight="1" x14ac:dyDescent="0.25">
      <c r="A1611" s="47" t="s">
        <v>13470</v>
      </c>
      <c r="B1611" s="47" t="s">
        <v>9996</v>
      </c>
      <c r="C1611" s="47" t="s">
        <v>13471</v>
      </c>
      <c r="D1611" s="47" t="s">
        <v>13471</v>
      </c>
      <c r="E1611" s="47" t="s">
        <v>2594</v>
      </c>
      <c r="F1611" s="47" t="s">
        <v>13399</v>
      </c>
      <c r="G1611" s="47" t="s">
        <v>13472</v>
      </c>
      <c r="H1611" s="47">
        <v>1</v>
      </c>
      <c r="I1611" s="43">
        <v>1039.3599999999999</v>
      </c>
      <c r="J1611" s="47" t="s">
        <v>16851</v>
      </c>
      <c r="K1611" s="47" t="s">
        <v>16876</v>
      </c>
      <c r="L1611" s="47" t="s">
        <v>1708</v>
      </c>
      <c r="M1611" s="47" t="s">
        <v>1874</v>
      </c>
    </row>
    <row r="1612" spans="1:13" ht="11.25" customHeight="1" x14ac:dyDescent="0.25">
      <c r="A1612" s="47" t="s">
        <v>13473</v>
      </c>
      <c r="B1612" s="47" t="s">
        <v>9996</v>
      </c>
      <c r="C1612" s="47" t="s">
        <v>13474</v>
      </c>
      <c r="D1612" s="47" t="s">
        <v>13474</v>
      </c>
      <c r="E1612" s="47" t="s">
        <v>2594</v>
      </c>
      <c r="F1612" s="47" t="s">
        <v>13399</v>
      </c>
      <c r="G1612" s="47" t="s">
        <v>13475</v>
      </c>
      <c r="H1612" s="47">
        <v>1</v>
      </c>
      <c r="I1612" s="43">
        <v>1039.3599999999999</v>
      </c>
      <c r="J1612" s="47" t="s">
        <v>16833</v>
      </c>
      <c r="K1612" s="47" t="s">
        <v>16869</v>
      </c>
      <c r="L1612" s="47" t="s">
        <v>1675</v>
      </c>
      <c r="M1612" s="47" t="s">
        <v>1916</v>
      </c>
    </row>
    <row r="1613" spans="1:13" ht="11.25" customHeight="1" x14ac:dyDescent="0.25">
      <c r="A1613" s="47" t="s">
        <v>13476</v>
      </c>
      <c r="B1613" s="47" t="s">
        <v>9996</v>
      </c>
      <c r="C1613" s="47" t="s">
        <v>13477</v>
      </c>
      <c r="D1613" s="47" t="s">
        <v>13477</v>
      </c>
      <c r="E1613" s="47" t="s">
        <v>2594</v>
      </c>
      <c r="F1613" s="47" t="s">
        <v>13399</v>
      </c>
      <c r="G1613" s="47" t="s">
        <v>13478</v>
      </c>
      <c r="H1613" s="47">
        <v>1</v>
      </c>
      <c r="I1613" s="43">
        <v>1039.3599999999999</v>
      </c>
      <c r="J1613" s="47" t="s">
        <v>16833</v>
      </c>
      <c r="K1613" s="47" t="s">
        <v>16834</v>
      </c>
      <c r="L1613" s="47" t="s">
        <v>1820</v>
      </c>
      <c r="M1613" s="47" t="s">
        <v>1916</v>
      </c>
    </row>
    <row r="1614" spans="1:13" ht="11.25" customHeight="1" x14ac:dyDescent="0.25">
      <c r="A1614" s="47" t="s">
        <v>13479</v>
      </c>
      <c r="B1614" s="47" t="s">
        <v>9996</v>
      </c>
      <c r="C1614" s="47" t="s">
        <v>13480</v>
      </c>
      <c r="D1614" s="47" t="s">
        <v>13480</v>
      </c>
      <c r="E1614" s="47" t="s">
        <v>2594</v>
      </c>
      <c r="F1614" s="47" t="s">
        <v>13399</v>
      </c>
      <c r="G1614" s="47" t="s">
        <v>13481</v>
      </c>
      <c r="H1614" s="47">
        <v>1</v>
      </c>
      <c r="I1614" s="43">
        <v>1039.3599999999999</v>
      </c>
      <c r="J1614" s="47" t="s">
        <v>16851</v>
      </c>
      <c r="K1614" s="47" t="s">
        <v>16876</v>
      </c>
      <c r="L1614" s="47" t="s">
        <v>1708</v>
      </c>
      <c r="M1614" s="47" t="s">
        <v>1872</v>
      </c>
    </row>
    <row r="1615" spans="1:13" ht="11.25" customHeight="1" x14ac:dyDescent="0.25">
      <c r="A1615" s="47" t="s">
        <v>13482</v>
      </c>
      <c r="B1615" s="47" t="s">
        <v>9996</v>
      </c>
      <c r="C1615" s="47" t="s">
        <v>13483</v>
      </c>
      <c r="D1615" s="47" t="s">
        <v>13483</v>
      </c>
      <c r="E1615" s="47" t="s">
        <v>2594</v>
      </c>
      <c r="F1615" s="47" t="s">
        <v>13399</v>
      </c>
      <c r="G1615" s="47" t="s">
        <v>13484</v>
      </c>
      <c r="H1615" s="47">
        <v>1</v>
      </c>
      <c r="I1615" s="43">
        <v>1039.3599999999999</v>
      </c>
      <c r="J1615" s="47" t="s">
        <v>16833</v>
      </c>
      <c r="K1615" s="47" t="s">
        <v>16834</v>
      </c>
      <c r="L1615" s="47" t="s">
        <v>1910</v>
      </c>
      <c r="M1615" s="47" t="s">
        <v>1872</v>
      </c>
    </row>
    <row r="1616" spans="1:13" ht="11.25" customHeight="1" x14ac:dyDescent="0.25">
      <c r="A1616" s="47" t="s">
        <v>13485</v>
      </c>
      <c r="B1616" s="47" t="s">
        <v>9996</v>
      </c>
      <c r="C1616" s="47" t="s">
        <v>13486</v>
      </c>
      <c r="D1616" s="47" t="s">
        <v>13486</v>
      </c>
      <c r="E1616" s="47" t="s">
        <v>2594</v>
      </c>
      <c r="F1616" s="47" t="s">
        <v>13399</v>
      </c>
      <c r="G1616" s="47" t="s">
        <v>13487</v>
      </c>
      <c r="H1616" s="47">
        <v>1</v>
      </c>
      <c r="I1616" s="43">
        <v>1039.3599999999999</v>
      </c>
      <c r="J1616" s="47" t="s">
        <v>16833</v>
      </c>
      <c r="K1616" s="47" t="s">
        <v>16834</v>
      </c>
      <c r="L1616" s="47" t="s">
        <v>1820</v>
      </c>
      <c r="M1616" s="47" t="s">
        <v>1916</v>
      </c>
    </row>
    <row r="1617" spans="1:13" ht="11.25" customHeight="1" x14ac:dyDescent="0.25">
      <c r="A1617" s="47" t="s">
        <v>13488</v>
      </c>
      <c r="B1617" s="47" t="s">
        <v>9996</v>
      </c>
      <c r="C1617" s="47" t="s">
        <v>13489</v>
      </c>
      <c r="D1617" s="47" t="s">
        <v>13489</v>
      </c>
      <c r="E1617" s="47" t="s">
        <v>2594</v>
      </c>
      <c r="F1617" s="47" t="s">
        <v>13399</v>
      </c>
      <c r="G1617" s="47" t="s">
        <v>13490</v>
      </c>
      <c r="H1617" s="47">
        <v>1</v>
      </c>
      <c r="I1617" s="43">
        <v>1039.3599999999999</v>
      </c>
      <c r="J1617" s="47" t="s">
        <v>16910</v>
      </c>
      <c r="K1617" s="47" t="s">
        <v>16911</v>
      </c>
      <c r="L1617" s="47" t="s">
        <v>1666</v>
      </c>
      <c r="M1617" s="47" t="s">
        <v>16882</v>
      </c>
    </row>
    <row r="1618" spans="1:13" ht="11.25" customHeight="1" x14ac:dyDescent="0.25">
      <c r="A1618" s="47" t="s">
        <v>13491</v>
      </c>
      <c r="B1618" s="47" t="s">
        <v>9996</v>
      </c>
      <c r="C1618" s="47" t="s">
        <v>13492</v>
      </c>
      <c r="D1618" s="47" t="s">
        <v>13492</v>
      </c>
      <c r="E1618" s="47" t="s">
        <v>2594</v>
      </c>
      <c r="F1618" s="47" t="s">
        <v>13399</v>
      </c>
      <c r="G1618" s="47" t="s">
        <v>13493</v>
      </c>
      <c r="H1618" s="47">
        <v>1</v>
      </c>
      <c r="I1618" s="43">
        <v>1039.3599999999999</v>
      </c>
      <c r="J1618" s="47" t="s">
        <v>16833</v>
      </c>
      <c r="K1618" s="47" t="s">
        <v>16834</v>
      </c>
      <c r="L1618" s="47" t="s">
        <v>1820</v>
      </c>
      <c r="M1618" s="47" t="s">
        <v>1921</v>
      </c>
    </row>
    <row r="1619" spans="1:13" ht="11.25" customHeight="1" x14ac:dyDescent="0.25">
      <c r="A1619" s="47" t="s">
        <v>13494</v>
      </c>
      <c r="B1619" s="47" t="s">
        <v>9996</v>
      </c>
      <c r="C1619" s="47" t="s">
        <v>13495</v>
      </c>
      <c r="D1619" s="47" t="s">
        <v>13495</v>
      </c>
      <c r="E1619" s="47" t="s">
        <v>2594</v>
      </c>
      <c r="F1619" s="47" t="s">
        <v>13399</v>
      </c>
      <c r="G1619" s="47" t="s">
        <v>13496</v>
      </c>
      <c r="H1619" s="47">
        <v>1</v>
      </c>
      <c r="I1619" s="43">
        <v>1039.3599999999999</v>
      </c>
      <c r="J1619" s="47" t="s">
        <v>16833</v>
      </c>
      <c r="K1619" s="47" t="s">
        <v>16869</v>
      </c>
      <c r="L1619" s="47" t="s">
        <v>1675</v>
      </c>
      <c r="M1619" s="47" t="s">
        <v>1874</v>
      </c>
    </row>
    <row r="1620" spans="1:13" ht="11.25" customHeight="1" x14ac:dyDescent="0.25">
      <c r="A1620" s="47" t="s">
        <v>13497</v>
      </c>
      <c r="B1620" s="47" t="s">
        <v>9996</v>
      </c>
      <c r="C1620" s="47" t="s">
        <v>13498</v>
      </c>
      <c r="D1620" s="47" t="s">
        <v>13498</v>
      </c>
      <c r="E1620" s="47" t="s">
        <v>2594</v>
      </c>
      <c r="F1620" s="47" t="s">
        <v>13399</v>
      </c>
      <c r="G1620" s="47" t="s">
        <v>13499</v>
      </c>
      <c r="H1620" s="47">
        <v>1</v>
      </c>
      <c r="I1620" s="43">
        <v>1039.3599999999999</v>
      </c>
      <c r="J1620" s="47" t="s">
        <v>16833</v>
      </c>
      <c r="K1620" s="47" t="s">
        <v>16834</v>
      </c>
      <c r="L1620" s="47" t="s">
        <v>1910</v>
      </c>
      <c r="M1620" s="47" t="s">
        <v>1872</v>
      </c>
    </row>
    <row r="1621" spans="1:13" ht="11.25" customHeight="1" x14ac:dyDescent="0.25">
      <c r="A1621" s="47" t="s">
        <v>13500</v>
      </c>
      <c r="B1621" s="47" t="s">
        <v>9996</v>
      </c>
      <c r="C1621" s="47" t="s">
        <v>13501</v>
      </c>
      <c r="D1621" s="47" t="s">
        <v>13501</v>
      </c>
      <c r="E1621" s="47" t="s">
        <v>2594</v>
      </c>
      <c r="F1621" s="47" t="s">
        <v>13399</v>
      </c>
      <c r="G1621" s="47" t="s">
        <v>13502</v>
      </c>
      <c r="H1621" s="47">
        <v>1</v>
      </c>
      <c r="I1621" s="43">
        <v>1039.3599999999999</v>
      </c>
      <c r="J1621" s="47" t="s">
        <v>16833</v>
      </c>
      <c r="K1621" s="47" t="s">
        <v>16834</v>
      </c>
      <c r="L1621" s="47" t="s">
        <v>1820</v>
      </c>
      <c r="M1621" s="47" t="s">
        <v>1921</v>
      </c>
    </row>
    <row r="1622" spans="1:13" ht="11.25" customHeight="1" x14ac:dyDescent="0.25">
      <c r="A1622" s="47" t="s">
        <v>13503</v>
      </c>
      <c r="B1622" s="47" t="s">
        <v>9996</v>
      </c>
      <c r="C1622" s="47" t="s">
        <v>13504</v>
      </c>
      <c r="D1622" s="47" t="s">
        <v>13504</v>
      </c>
      <c r="E1622" s="47" t="s">
        <v>4955</v>
      </c>
      <c r="F1622" s="47" t="s">
        <v>4955</v>
      </c>
      <c r="G1622" s="47" t="s">
        <v>13505</v>
      </c>
      <c r="H1622" s="47">
        <v>1</v>
      </c>
      <c r="I1622" s="43">
        <v>2908.09</v>
      </c>
      <c r="J1622" s="47" t="s">
        <v>16833</v>
      </c>
      <c r="K1622" s="47" t="s">
        <v>16834</v>
      </c>
      <c r="L1622" s="47" t="s">
        <v>1820</v>
      </c>
      <c r="M1622" s="47" t="s">
        <v>2404</v>
      </c>
    </row>
    <row r="1623" spans="1:13" ht="11.25" customHeight="1" x14ac:dyDescent="0.25">
      <c r="A1623" s="47" t="s">
        <v>13455</v>
      </c>
      <c r="B1623" s="47" t="s">
        <v>9996</v>
      </c>
      <c r="C1623" s="47" t="s">
        <v>13456</v>
      </c>
      <c r="D1623" s="47" t="s">
        <v>13456</v>
      </c>
      <c r="E1623" s="47" t="s">
        <v>2594</v>
      </c>
      <c r="F1623" s="47" t="s">
        <v>13399</v>
      </c>
      <c r="G1623" s="47" t="s">
        <v>13457</v>
      </c>
      <c r="H1623" s="47">
        <v>1</v>
      </c>
      <c r="I1623" s="43">
        <v>1039.3599999999999</v>
      </c>
      <c r="J1623" s="47" t="s">
        <v>16833</v>
      </c>
      <c r="K1623" s="47" t="s">
        <v>16834</v>
      </c>
      <c r="L1623" s="47" t="s">
        <v>1820</v>
      </c>
      <c r="M1623" s="47" t="s">
        <v>1921</v>
      </c>
    </row>
    <row r="1624" spans="1:13" ht="11.25" customHeight="1" x14ac:dyDescent="0.25">
      <c r="A1624" s="47" t="s">
        <v>28567</v>
      </c>
      <c r="B1624" s="47" t="s">
        <v>9996</v>
      </c>
      <c r="C1624" s="47" t="s">
        <v>13538</v>
      </c>
      <c r="D1624" s="47" t="s">
        <v>13538</v>
      </c>
      <c r="E1624" s="47" t="s">
        <v>4955</v>
      </c>
      <c r="F1624" s="47" t="s">
        <v>4955</v>
      </c>
      <c r="G1624" s="47" t="s">
        <v>4955</v>
      </c>
      <c r="H1624" s="47">
        <v>1</v>
      </c>
      <c r="I1624" s="43">
        <v>6.05</v>
      </c>
      <c r="J1624" s="47" t="s">
        <v>16833</v>
      </c>
      <c r="K1624" s="47" t="s">
        <v>16834</v>
      </c>
      <c r="L1624" s="47" t="s">
        <v>391</v>
      </c>
      <c r="M1624" s="47" t="s">
        <v>1867</v>
      </c>
    </row>
    <row r="1625" spans="1:13" ht="11.25" customHeight="1" x14ac:dyDescent="0.25">
      <c r="A1625" s="47" t="s">
        <v>28568</v>
      </c>
      <c r="B1625" s="47" t="s">
        <v>9996</v>
      </c>
      <c r="C1625" s="47" t="s">
        <v>13539</v>
      </c>
      <c r="D1625" s="47" t="s">
        <v>13539</v>
      </c>
      <c r="E1625" s="47" t="s">
        <v>13537</v>
      </c>
      <c r="F1625" s="47" t="s">
        <v>13540</v>
      </c>
      <c r="G1625" s="47" t="s">
        <v>4955</v>
      </c>
      <c r="H1625" s="47">
        <v>1</v>
      </c>
      <c r="I1625" s="43">
        <v>951.35</v>
      </c>
      <c r="J1625" s="47" t="s">
        <v>16833</v>
      </c>
      <c r="K1625" s="47" t="s">
        <v>16834</v>
      </c>
      <c r="L1625" s="47" t="s">
        <v>391</v>
      </c>
      <c r="M1625" s="47" t="s">
        <v>1867</v>
      </c>
    </row>
    <row r="1626" spans="1:13" ht="11.25" customHeight="1" x14ac:dyDescent="0.25">
      <c r="A1626" s="47" t="s">
        <v>28569</v>
      </c>
      <c r="B1626" s="47" t="s">
        <v>9996</v>
      </c>
      <c r="C1626" s="47" t="s">
        <v>13531</v>
      </c>
      <c r="D1626" s="47" t="s">
        <v>13531</v>
      </c>
      <c r="E1626" s="47" t="s">
        <v>6384</v>
      </c>
      <c r="F1626" s="47" t="s">
        <v>6385</v>
      </c>
      <c r="G1626" s="47" t="s">
        <v>13532</v>
      </c>
      <c r="H1626" s="47">
        <v>1</v>
      </c>
      <c r="I1626" s="43">
        <v>1006.88</v>
      </c>
      <c r="J1626" s="47" t="s">
        <v>16833</v>
      </c>
      <c r="K1626" s="47" t="s">
        <v>16834</v>
      </c>
      <c r="L1626" s="47" t="s">
        <v>1820</v>
      </c>
      <c r="M1626" s="47" t="s">
        <v>1907</v>
      </c>
    </row>
    <row r="1627" spans="1:13" ht="11.25" customHeight="1" x14ac:dyDescent="0.25">
      <c r="A1627" s="47" t="s">
        <v>28570</v>
      </c>
      <c r="B1627" s="47" t="s">
        <v>9996</v>
      </c>
      <c r="C1627" s="47" t="s">
        <v>13536</v>
      </c>
      <c r="D1627" s="47" t="s">
        <v>13536</v>
      </c>
      <c r="E1627" s="47" t="s">
        <v>13537</v>
      </c>
      <c r="F1627" s="47" t="s">
        <v>4955</v>
      </c>
      <c r="G1627" s="47" t="s">
        <v>4955</v>
      </c>
      <c r="H1627" s="47">
        <v>1</v>
      </c>
      <c r="I1627" s="43">
        <v>5.15</v>
      </c>
      <c r="J1627" s="47" t="s">
        <v>16833</v>
      </c>
      <c r="K1627" s="47" t="s">
        <v>16834</v>
      </c>
      <c r="L1627" s="47" t="s">
        <v>391</v>
      </c>
      <c r="M1627" s="47" t="s">
        <v>1867</v>
      </c>
    </row>
    <row r="1628" spans="1:13" ht="11.25" customHeight="1" x14ac:dyDescent="0.25">
      <c r="A1628" s="47" t="s">
        <v>28571</v>
      </c>
      <c r="B1628" s="47" t="s">
        <v>9996</v>
      </c>
      <c r="C1628" s="47" t="s">
        <v>11272</v>
      </c>
      <c r="D1628" s="47" t="s">
        <v>11272</v>
      </c>
      <c r="E1628" s="47" t="s">
        <v>13533</v>
      </c>
      <c r="F1628" s="47" t="s">
        <v>4955</v>
      </c>
      <c r="G1628" s="47" t="s">
        <v>4955</v>
      </c>
      <c r="H1628" s="47">
        <v>1</v>
      </c>
      <c r="I1628" s="43">
        <v>20.56</v>
      </c>
      <c r="J1628" s="47" t="s">
        <v>16833</v>
      </c>
      <c r="K1628" s="47" t="s">
        <v>16834</v>
      </c>
      <c r="L1628" s="47" t="s">
        <v>391</v>
      </c>
      <c r="M1628" s="47" t="s">
        <v>1867</v>
      </c>
    </row>
    <row r="1629" spans="1:13" ht="11.25" customHeight="1" x14ac:dyDescent="0.25">
      <c r="A1629" s="47" t="s">
        <v>28572</v>
      </c>
      <c r="B1629" s="47" t="s">
        <v>9996</v>
      </c>
      <c r="C1629" s="47" t="s">
        <v>13541</v>
      </c>
      <c r="D1629" s="47" t="s">
        <v>13541</v>
      </c>
      <c r="E1629" s="47" t="s">
        <v>4955</v>
      </c>
      <c r="F1629" s="47" t="s">
        <v>13542</v>
      </c>
      <c r="G1629" s="47" t="s">
        <v>13543</v>
      </c>
      <c r="H1629" s="47">
        <v>1</v>
      </c>
      <c r="I1629" s="43">
        <v>6588.96</v>
      </c>
      <c r="J1629" s="47" t="s">
        <v>16833</v>
      </c>
      <c r="K1629" s="47" t="s">
        <v>16834</v>
      </c>
      <c r="L1629" s="47" t="s">
        <v>1820</v>
      </c>
      <c r="M1629" s="47" t="s">
        <v>1874</v>
      </c>
    </row>
    <row r="1630" spans="1:13" ht="11.25" customHeight="1" x14ac:dyDescent="0.25">
      <c r="A1630" s="47" t="s">
        <v>28573</v>
      </c>
      <c r="B1630" s="47" t="s">
        <v>9996</v>
      </c>
      <c r="C1630" s="47" t="s">
        <v>13544</v>
      </c>
      <c r="D1630" s="47" t="s">
        <v>13544</v>
      </c>
      <c r="E1630" s="47" t="s">
        <v>4955</v>
      </c>
      <c r="F1630" s="47" t="s">
        <v>13542</v>
      </c>
      <c r="G1630" s="47" t="s">
        <v>13545</v>
      </c>
      <c r="H1630" s="47">
        <v>1</v>
      </c>
      <c r="I1630" s="43">
        <v>6588.96</v>
      </c>
      <c r="J1630" s="47" t="s">
        <v>16833</v>
      </c>
      <c r="K1630" s="47" t="s">
        <v>16834</v>
      </c>
      <c r="L1630" s="47" t="s">
        <v>1820</v>
      </c>
      <c r="M1630" s="47" t="s">
        <v>1874</v>
      </c>
    </row>
    <row r="1631" spans="1:13" ht="11.25" customHeight="1" x14ac:dyDescent="0.25">
      <c r="A1631" s="47" t="s">
        <v>28574</v>
      </c>
      <c r="B1631" s="47" t="s">
        <v>9996</v>
      </c>
      <c r="C1631" s="47" t="s">
        <v>13546</v>
      </c>
      <c r="D1631" s="47" t="s">
        <v>13546</v>
      </c>
      <c r="E1631" s="47" t="s">
        <v>12321</v>
      </c>
      <c r="F1631" s="47" t="s">
        <v>4955</v>
      </c>
      <c r="G1631" s="47" t="s">
        <v>13547</v>
      </c>
      <c r="H1631" s="47">
        <v>1</v>
      </c>
      <c r="I1631" s="43">
        <v>2908.09</v>
      </c>
      <c r="J1631" s="47" t="s">
        <v>16833</v>
      </c>
      <c r="K1631" s="47" t="s">
        <v>16834</v>
      </c>
      <c r="L1631" s="47" t="s">
        <v>389</v>
      </c>
      <c r="M1631" s="47" t="s">
        <v>1842</v>
      </c>
    </row>
    <row r="1632" spans="1:13" ht="11.25" customHeight="1" x14ac:dyDescent="0.25">
      <c r="A1632" s="47" t="s">
        <v>28575</v>
      </c>
      <c r="B1632" s="47" t="s">
        <v>9996</v>
      </c>
      <c r="C1632" s="47" t="s">
        <v>13548</v>
      </c>
      <c r="D1632" s="47" t="s">
        <v>13548</v>
      </c>
      <c r="E1632" s="47" t="s">
        <v>12321</v>
      </c>
      <c r="F1632" s="47" t="s">
        <v>4955</v>
      </c>
      <c r="G1632" s="47" t="s">
        <v>13549</v>
      </c>
      <c r="H1632" s="47">
        <v>1</v>
      </c>
      <c r="I1632" s="43">
        <v>2908.09</v>
      </c>
      <c r="J1632" s="47" t="s">
        <v>16833</v>
      </c>
      <c r="K1632" s="47" t="s">
        <v>16834</v>
      </c>
      <c r="L1632" s="47" t="s">
        <v>1820</v>
      </c>
      <c r="M1632" s="47" t="s">
        <v>1864</v>
      </c>
    </row>
    <row r="1633" spans="1:13" ht="11.25" customHeight="1" x14ac:dyDescent="0.25">
      <c r="A1633" s="47" t="s">
        <v>28576</v>
      </c>
      <c r="B1633" s="47" t="s">
        <v>9996</v>
      </c>
      <c r="C1633" s="47" t="s">
        <v>13534</v>
      </c>
      <c r="D1633" s="47" t="s">
        <v>13534</v>
      </c>
      <c r="E1633" s="47" t="s">
        <v>13535</v>
      </c>
      <c r="F1633" s="47" t="s">
        <v>4955</v>
      </c>
      <c r="G1633" s="47" t="s">
        <v>4955</v>
      </c>
      <c r="H1633" s="47">
        <v>1</v>
      </c>
      <c r="I1633" s="43">
        <v>5.94</v>
      </c>
      <c r="J1633" s="47" t="s">
        <v>16833</v>
      </c>
      <c r="K1633" s="47" t="s">
        <v>16834</v>
      </c>
      <c r="L1633" s="47" t="s">
        <v>391</v>
      </c>
      <c r="M1633" s="47" t="s">
        <v>1867</v>
      </c>
    </row>
    <row r="1634" spans="1:13" ht="11.25" customHeight="1" x14ac:dyDescent="0.25">
      <c r="A1634" s="47" t="s">
        <v>28577</v>
      </c>
      <c r="B1634" s="47" t="s">
        <v>9996</v>
      </c>
      <c r="C1634" s="47" t="s">
        <v>13529</v>
      </c>
      <c r="D1634" s="47" t="s">
        <v>13529</v>
      </c>
      <c r="E1634" s="47" t="s">
        <v>6384</v>
      </c>
      <c r="F1634" s="47" t="s">
        <v>6385</v>
      </c>
      <c r="G1634" s="47" t="s">
        <v>13530</v>
      </c>
      <c r="H1634" s="47">
        <v>1</v>
      </c>
      <c r="I1634" s="43">
        <v>1006.88</v>
      </c>
      <c r="J1634" s="47" t="s">
        <v>16833</v>
      </c>
      <c r="K1634" s="47" t="s">
        <v>16834</v>
      </c>
      <c r="L1634" s="47" t="s">
        <v>1820</v>
      </c>
      <c r="M1634" s="47" t="s">
        <v>1874</v>
      </c>
    </row>
    <row r="1635" spans="1:13" ht="11.25" customHeight="1" x14ac:dyDescent="0.25">
      <c r="A1635" s="47" t="s">
        <v>28578</v>
      </c>
      <c r="B1635" s="47" t="s">
        <v>9996</v>
      </c>
      <c r="C1635" s="47" t="s">
        <v>13525</v>
      </c>
      <c r="D1635" s="47" t="s">
        <v>13525</v>
      </c>
      <c r="E1635" s="47" t="s">
        <v>6384</v>
      </c>
      <c r="F1635" s="47" t="s">
        <v>6385</v>
      </c>
      <c r="G1635" s="47" t="s">
        <v>13526</v>
      </c>
      <c r="H1635" s="47">
        <v>1</v>
      </c>
      <c r="I1635" s="43">
        <v>1006.88</v>
      </c>
      <c r="J1635" s="47" t="s">
        <v>16851</v>
      </c>
      <c r="K1635" s="47" t="s">
        <v>16899</v>
      </c>
      <c r="L1635" s="47" t="s">
        <v>1799</v>
      </c>
      <c r="M1635" s="47" t="s">
        <v>1874</v>
      </c>
    </row>
    <row r="1636" spans="1:13" ht="11.25" customHeight="1" x14ac:dyDescent="0.25">
      <c r="A1636" s="47" t="s">
        <v>28579</v>
      </c>
      <c r="B1636" s="47" t="s">
        <v>9996</v>
      </c>
      <c r="C1636" s="47" t="s">
        <v>13527</v>
      </c>
      <c r="D1636" s="47" t="s">
        <v>13527</v>
      </c>
      <c r="E1636" s="47" t="s">
        <v>6384</v>
      </c>
      <c r="F1636" s="47" t="s">
        <v>6385</v>
      </c>
      <c r="G1636" s="47" t="s">
        <v>13528</v>
      </c>
      <c r="H1636" s="47">
        <v>1</v>
      </c>
      <c r="I1636" s="43">
        <v>1006.88</v>
      </c>
      <c r="J1636" s="47" t="s">
        <v>16833</v>
      </c>
      <c r="K1636" s="47" t="s">
        <v>16834</v>
      </c>
      <c r="L1636" s="47" t="s">
        <v>1820</v>
      </c>
      <c r="M1636" s="47" t="s">
        <v>1997</v>
      </c>
    </row>
    <row r="1637" spans="1:13" ht="11.25" customHeight="1" x14ac:dyDescent="0.25">
      <c r="A1637" s="47" t="s">
        <v>28580</v>
      </c>
      <c r="B1637" s="47" t="s">
        <v>9996</v>
      </c>
      <c r="C1637" s="47" t="s">
        <v>13523</v>
      </c>
      <c r="D1637" s="47" t="s">
        <v>13523</v>
      </c>
      <c r="E1637" s="47" t="s">
        <v>2689</v>
      </c>
      <c r="F1637" s="47" t="s">
        <v>12713</v>
      </c>
      <c r="G1637" s="47" t="s">
        <v>13524</v>
      </c>
      <c r="H1637" s="47">
        <v>1</v>
      </c>
      <c r="I1637" s="43">
        <v>162.4</v>
      </c>
      <c r="J1637" s="47" t="s">
        <v>16833</v>
      </c>
      <c r="K1637" s="47" t="s">
        <v>16834</v>
      </c>
      <c r="L1637" s="47" t="s">
        <v>1820</v>
      </c>
      <c r="M1637" s="47" t="s">
        <v>1869</v>
      </c>
    </row>
    <row r="1638" spans="1:13" ht="11.25" customHeight="1" x14ac:dyDescent="0.25">
      <c r="A1638" s="47" t="s">
        <v>28581</v>
      </c>
      <c r="B1638" s="47" t="s">
        <v>9996</v>
      </c>
      <c r="C1638" s="47" t="s">
        <v>13520</v>
      </c>
      <c r="D1638" s="47" t="s">
        <v>13520</v>
      </c>
      <c r="E1638" s="47" t="s">
        <v>13517</v>
      </c>
      <c r="F1638" s="47" t="s">
        <v>13521</v>
      </c>
      <c r="G1638" s="47" t="s">
        <v>13522</v>
      </c>
      <c r="H1638" s="47">
        <v>1</v>
      </c>
      <c r="I1638" s="43">
        <v>44.8</v>
      </c>
      <c r="J1638" s="47" t="s">
        <v>16833</v>
      </c>
      <c r="K1638" s="47" t="s">
        <v>16834</v>
      </c>
      <c r="L1638" s="47" t="s">
        <v>1820</v>
      </c>
      <c r="M1638" s="47" t="s">
        <v>1869</v>
      </c>
    </row>
    <row r="1639" spans="1:13" ht="11.25" customHeight="1" x14ac:dyDescent="0.25">
      <c r="A1639" s="47" t="s">
        <v>28582</v>
      </c>
      <c r="B1639" s="47" t="s">
        <v>9996</v>
      </c>
      <c r="C1639" s="47" t="s">
        <v>13516</v>
      </c>
      <c r="D1639" s="47" t="s">
        <v>13516</v>
      </c>
      <c r="E1639" s="47" t="s">
        <v>13517</v>
      </c>
      <c r="F1639" s="47" t="s">
        <v>13518</v>
      </c>
      <c r="G1639" s="47" t="s">
        <v>13519</v>
      </c>
      <c r="H1639" s="47">
        <v>1</v>
      </c>
      <c r="I1639" s="43">
        <v>13.44</v>
      </c>
      <c r="J1639" s="47" t="s">
        <v>16833</v>
      </c>
      <c r="K1639" s="47" t="s">
        <v>16834</v>
      </c>
      <c r="L1639" s="47" t="s">
        <v>1820</v>
      </c>
      <c r="M1639" s="47" t="s">
        <v>1869</v>
      </c>
    </row>
    <row r="1640" spans="1:13" ht="11.25" customHeight="1" x14ac:dyDescent="0.25">
      <c r="A1640" s="47" t="s">
        <v>28583</v>
      </c>
      <c r="B1640" s="47" t="s">
        <v>9996</v>
      </c>
      <c r="C1640" s="47" t="s">
        <v>13513</v>
      </c>
      <c r="D1640" s="47" t="s">
        <v>13513</v>
      </c>
      <c r="E1640" s="47" t="s">
        <v>10033</v>
      </c>
      <c r="F1640" s="47" t="s">
        <v>13514</v>
      </c>
      <c r="G1640" s="47" t="s">
        <v>13515</v>
      </c>
      <c r="H1640" s="47">
        <v>1</v>
      </c>
      <c r="I1640" s="43">
        <v>711.2</v>
      </c>
      <c r="J1640" s="47" t="s">
        <v>16833</v>
      </c>
      <c r="K1640" s="47" t="s">
        <v>16834</v>
      </c>
      <c r="L1640" s="47" t="s">
        <v>391</v>
      </c>
      <c r="M1640" s="47" t="s">
        <v>16882</v>
      </c>
    </row>
    <row r="1641" spans="1:13" ht="11.25" customHeight="1" x14ac:dyDescent="0.25">
      <c r="A1641" s="47" t="s">
        <v>28584</v>
      </c>
      <c r="B1641" s="47" t="s">
        <v>9996</v>
      </c>
      <c r="C1641" s="47" t="s">
        <v>13511</v>
      </c>
      <c r="D1641" s="47" t="s">
        <v>13511</v>
      </c>
      <c r="E1641" s="47" t="s">
        <v>6384</v>
      </c>
      <c r="F1641" s="47" t="s">
        <v>6385</v>
      </c>
      <c r="G1641" s="47" t="s">
        <v>13512</v>
      </c>
      <c r="H1641" s="47">
        <v>1</v>
      </c>
      <c r="I1641" s="43">
        <v>1006.88</v>
      </c>
      <c r="J1641" s="47" t="s">
        <v>16833</v>
      </c>
      <c r="K1641" s="47" t="s">
        <v>16834</v>
      </c>
      <c r="L1641" s="47" t="s">
        <v>391</v>
      </c>
      <c r="M1641" s="47" t="s">
        <v>387</v>
      </c>
    </row>
    <row r="1642" spans="1:13" ht="11.25" customHeight="1" x14ac:dyDescent="0.25">
      <c r="A1642" s="47" t="s">
        <v>28585</v>
      </c>
      <c r="B1642" s="47" t="s">
        <v>9996</v>
      </c>
      <c r="C1642" s="47" t="s">
        <v>13506</v>
      </c>
      <c r="D1642" s="47" t="s">
        <v>13506</v>
      </c>
      <c r="E1642" s="47" t="s">
        <v>6384</v>
      </c>
      <c r="F1642" s="47" t="s">
        <v>6385</v>
      </c>
      <c r="G1642" s="47" t="s">
        <v>13507</v>
      </c>
      <c r="H1642" s="47">
        <v>1</v>
      </c>
      <c r="I1642" s="43">
        <v>1006.88</v>
      </c>
      <c r="J1642" s="47" t="s">
        <v>16833</v>
      </c>
      <c r="K1642" s="47" t="s">
        <v>16834</v>
      </c>
      <c r="L1642" s="47" t="s">
        <v>1820</v>
      </c>
      <c r="M1642" s="47" t="s">
        <v>16882</v>
      </c>
    </row>
    <row r="1643" spans="1:13" ht="11.25" customHeight="1" x14ac:dyDescent="0.25">
      <c r="A1643" s="47" t="s">
        <v>28586</v>
      </c>
      <c r="B1643" s="47" t="s">
        <v>9996</v>
      </c>
      <c r="C1643" s="47" t="s">
        <v>13508</v>
      </c>
      <c r="D1643" s="47" t="s">
        <v>13508</v>
      </c>
      <c r="E1643" s="47" t="s">
        <v>11163</v>
      </c>
      <c r="F1643" s="47" t="s">
        <v>13509</v>
      </c>
      <c r="G1643" s="47" t="s">
        <v>13510</v>
      </c>
      <c r="H1643" s="47">
        <v>1</v>
      </c>
      <c r="I1643" s="43">
        <v>4718.4031999999997</v>
      </c>
      <c r="J1643" s="47" t="s">
        <v>16833</v>
      </c>
      <c r="K1643" s="47" t="s">
        <v>16834</v>
      </c>
      <c r="L1643" s="47" t="s">
        <v>1820</v>
      </c>
      <c r="M1643" s="47" t="s">
        <v>1867</v>
      </c>
    </row>
    <row r="1644" spans="1:13" ht="11.25" customHeight="1" x14ac:dyDescent="0.25">
      <c r="A1644" s="47" t="s">
        <v>28587</v>
      </c>
      <c r="B1644" s="47" t="s">
        <v>9996</v>
      </c>
      <c r="C1644" s="47" t="s">
        <v>13609</v>
      </c>
      <c r="D1644" s="47" t="s">
        <v>13609</v>
      </c>
      <c r="E1644" s="47" t="s">
        <v>13102</v>
      </c>
      <c r="F1644" s="47" t="s">
        <v>13578</v>
      </c>
      <c r="G1644" s="47" t="s">
        <v>13610</v>
      </c>
      <c r="H1644" s="47">
        <v>1</v>
      </c>
      <c r="I1644" s="43">
        <v>19.04</v>
      </c>
      <c r="J1644" s="47" t="s">
        <v>16833</v>
      </c>
      <c r="K1644" s="47" t="s">
        <v>16834</v>
      </c>
      <c r="L1644" s="47" t="s">
        <v>391</v>
      </c>
      <c r="M1644" s="47" t="s">
        <v>1907</v>
      </c>
    </row>
    <row r="1645" spans="1:13" ht="11.25" customHeight="1" x14ac:dyDescent="0.25">
      <c r="A1645" s="47" t="s">
        <v>28588</v>
      </c>
      <c r="B1645" s="47" t="s">
        <v>9996</v>
      </c>
      <c r="C1645" s="47" t="s">
        <v>13617</v>
      </c>
      <c r="D1645" s="47" t="s">
        <v>13617</v>
      </c>
      <c r="E1645" s="47" t="s">
        <v>13102</v>
      </c>
      <c r="F1645" s="47" t="s">
        <v>13578</v>
      </c>
      <c r="G1645" s="47" t="s">
        <v>13618</v>
      </c>
      <c r="H1645" s="47">
        <v>1</v>
      </c>
      <c r="I1645" s="43">
        <v>19.04</v>
      </c>
      <c r="J1645" s="47" t="s">
        <v>16833</v>
      </c>
      <c r="K1645" s="47" t="s">
        <v>16834</v>
      </c>
      <c r="L1645" s="47" t="s">
        <v>1820</v>
      </c>
      <c r="M1645" s="47" t="s">
        <v>1907</v>
      </c>
    </row>
    <row r="1646" spans="1:13" ht="11.25" customHeight="1" x14ac:dyDescent="0.25">
      <c r="A1646" s="47" t="s">
        <v>28589</v>
      </c>
      <c r="B1646" s="47" t="s">
        <v>9996</v>
      </c>
      <c r="C1646" s="47" t="s">
        <v>13586</v>
      </c>
      <c r="D1646" s="47" t="s">
        <v>13586</v>
      </c>
      <c r="E1646" s="47" t="s">
        <v>13102</v>
      </c>
      <c r="F1646" s="47" t="s">
        <v>13578</v>
      </c>
      <c r="G1646" s="47" t="s">
        <v>13587</v>
      </c>
      <c r="H1646" s="47">
        <v>1</v>
      </c>
      <c r="I1646" s="43">
        <v>19.04</v>
      </c>
      <c r="J1646" s="47" t="s">
        <v>16833</v>
      </c>
      <c r="K1646" s="47" t="s">
        <v>16834</v>
      </c>
      <c r="L1646" s="47" t="s">
        <v>1820</v>
      </c>
      <c r="M1646" s="47" t="s">
        <v>1893</v>
      </c>
    </row>
    <row r="1647" spans="1:13" ht="11.25" customHeight="1" x14ac:dyDescent="0.25">
      <c r="A1647" s="47" t="s">
        <v>28590</v>
      </c>
      <c r="B1647" s="47" t="s">
        <v>9996</v>
      </c>
      <c r="C1647" s="47" t="s">
        <v>13613</v>
      </c>
      <c r="D1647" s="47" t="s">
        <v>13613</v>
      </c>
      <c r="E1647" s="47" t="s">
        <v>13102</v>
      </c>
      <c r="F1647" s="47" t="s">
        <v>13578</v>
      </c>
      <c r="G1647" s="47" t="s">
        <v>13614</v>
      </c>
      <c r="H1647" s="47">
        <v>1</v>
      </c>
      <c r="I1647" s="43">
        <v>19.04</v>
      </c>
      <c r="J1647" s="47" t="s">
        <v>16833</v>
      </c>
      <c r="K1647" s="47" t="s">
        <v>16834</v>
      </c>
      <c r="L1647" s="47" t="s">
        <v>1820</v>
      </c>
      <c r="M1647" s="47" t="s">
        <v>1907</v>
      </c>
    </row>
    <row r="1648" spans="1:13" ht="11.25" customHeight="1" x14ac:dyDescent="0.25">
      <c r="A1648" s="47" t="s">
        <v>28591</v>
      </c>
      <c r="B1648" s="47" t="s">
        <v>9996</v>
      </c>
      <c r="C1648" s="47" t="s">
        <v>13659</v>
      </c>
      <c r="D1648" s="47" t="s">
        <v>13659</v>
      </c>
      <c r="E1648" s="47" t="s">
        <v>13102</v>
      </c>
      <c r="F1648" s="47" t="s">
        <v>13578</v>
      </c>
      <c r="G1648" s="47" t="s">
        <v>13660</v>
      </c>
      <c r="H1648" s="47">
        <v>1</v>
      </c>
      <c r="I1648" s="43">
        <v>19.04</v>
      </c>
      <c r="J1648" s="47" t="s">
        <v>16833</v>
      </c>
      <c r="K1648" s="47" t="s">
        <v>16834</v>
      </c>
      <c r="L1648" s="47" t="s">
        <v>391</v>
      </c>
      <c r="M1648" s="47" t="s">
        <v>1867</v>
      </c>
    </row>
    <row r="1649" spans="1:13" ht="11.25" customHeight="1" x14ac:dyDescent="0.25">
      <c r="A1649" s="47" t="s">
        <v>28592</v>
      </c>
      <c r="B1649" s="47" t="s">
        <v>9996</v>
      </c>
      <c r="C1649" s="47" t="s">
        <v>13671</v>
      </c>
      <c r="D1649" s="47" t="s">
        <v>13671</v>
      </c>
      <c r="E1649" s="47" t="s">
        <v>13102</v>
      </c>
      <c r="F1649" s="47" t="s">
        <v>13578</v>
      </c>
      <c r="G1649" s="47" t="s">
        <v>13672</v>
      </c>
      <c r="H1649" s="47">
        <v>1</v>
      </c>
      <c r="I1649" s="43">
        <v>19.04</v>
      </c>
      <c r="J1649" s="47" t="s">
        <v>16833</v>
      </c>
      <c r="K1649" s="47" t="s">
        <v>16834</v>
      </c>
      <c r="L1649" s="47" t="s">
        <v>1820</v>
      </c>
      <c r="M1649" s="47" t="s">
        <v>1906</v>
      </c>
    </row>
    <row r="1650" spans="1:13" ht="11.25" customHeight="1" x14ac:dyDescent="0.25">
      <c r="A1650" s="47" t="s">
        <v>28593</v>
      </c>
      <c r="B1650" s="47" t="s">
        <v>9996</v>
      </c>
      <c r="C1650" s="47" t="s">
        <v>13667</v>
      </c>
      <c r="D1650" s="47" t="s">
        <v>13667</v>
      </c>
      <c r="E1650" s="47" t="s">
        <v>13102</v>
      </c>
      <c r="F1650" s="47" t="s">
        <v>13578</v>
      </c>
      <c r="G1650" s="47" t="s">
        <v>13668</v>
      </c>
      <c r="H1650" s="47">
        <v>1</v>
      </c>
      <c r="I1650" s="43">
        <v>19.04</v>
      </c>
      <c r="J1650" s="47" t="s">
        <v>16833</v>
      </c>
      <c r="K1650" s="47" t="s">
        <v>16834</v>
      </c>
      <c r="L1650" s="47" t="s">
        <v>1820</v>
      </c>
      <c r="M1650" s="47" t="s">
        <v>1906</v>
      </c>
    </row>
    <row r="1651" spans="1:13" ht="11.25" customHeight="1" x14ac:dyDescent="0.25">
      <c r="A1651" s="47" t="s">
        <v>28594</v>
      </c>
      <c r="B1651" s="47" t="s">
        <v>9996</v>
      </c>
      <c r="C1651" s="47" t="s">
        <v>13651</v>
      </c>
      <c r="D1651" s="47" t="s">
        <v>13651</v>
      </c>
      <c r="E1651" s="47" t="s">
        <v>13102</v>
      </c>
      <c r="F1651" s="47" t="s">
        <v>13578</v>
      </c>
      <c r="G1651" s="47" t="s">
        <v>13652</v>
      </c>
      <c r="H1651" s="47">
        <v>1</v>
      </c>
      <c r="I1651" s="43">
        <v>19.04</v>
      </c>
      <c r="J1651" s="47" t="s">
        <v>16833</v>
      </c>
      <c r="K1651" s="47" t="s">
        <v>16834</v>
      </c>
      <c r="L1651" s="47" t="s">
        <v>1820</v>
      </c>
      <c r="M1651" s="47" t="s">
        <v>1878</v>
      </c>
    </row>
    <row r="1652" spans="1:13" ht="11.25" customHeight="1" x14ac:dyDescent="0.25">
      <c r="A1652" s="47" t="s">
        <v>28595</v>
      </c>
      <c r="B1652" s="47" t="s">
        <v>9996</v>
      </c>
      <c r="C1652" s="47" t="s">
        <v>13647</v>
      </c>
      <c r="D1652" s="47" t="s">
        <v>13647</v>
      </c>
      <c r="E1652" s="47" t="s">
        <v>13102</v>
      </c>
      <c r="F1652" s="47" t="s">
        <v>13578</v>
      </c>
      <c r="G1652" s="47" t="s">
        <v>13648</v>
      </c>
      <c r="H1652" s="47">
        <v>1</v>
      </c>
      <c r="I1652" s="43">
        <v>19.04</v>
      </c>
      <c r="J1652" s="47" t="s">
        <v>16833</v>
      </c>
      <c r="K1652" s="47" t="s">
        <v>16834</v>
      </c>
      <c r="L1652" s="47" t="s">
        <v>1820</v>
      </c>
      <c r="M1652" s="47" t="s">
        <v>1878</v>
      </c>
    </row>
    <row r="1653" spans="1:13" ht="11.25" customHeight="1" x14ac:dyDescent="0.25">
      <c r="A1653" s="47" t="s">
        <v>28596</v>
      </c>
      <c r="B1653" s="47" t="s">
        <v>9996</v>
      </c>
      <c r="C1653" s="47" t="s">
        <v>13675</v>
      </c>
      <c r="D1653" s="47" t="s">
        <v>13675</v>
      </c>
      <c r="E1653" s="47" t="s">
        <v>13102</v>
      </c>
      <c r="F1653" s="47" t="s">
        <v>13578</v>
      </c>
      <c r="G1653" s="47" t="s">
        <v>13676</v>
      </c>
      <c r="H1653" s="47">
        <v>1</v>
      </c>
      <c r="I1653" s="43">
        <v>19.04</v>
      </c>
      <c r="J1653" s="47" t="s">
        <v>16833</v>
      </c>
      <c r="K1653" s="47" t="s">
        <v>16834</v>
      </c>
      <c r="L1653" s="47" t="s">
        <v>1820</v>
      </c>
      <c r="M1653" s="47" t="s">
        <v>1906</v>
      </c>
    </row>
    <row r="1654" spans="1:13" ht="11.25" customHeight="1" x14ac:dyDescent="0.25">
      <c r="A1654" s="47" t="s">
        <v>28597</v>
      </c>
      <c r="B1654" s="47" t="s">
        <v>9996</v>
      </c>
      <c r="C1654" s="47" t="s">
        <v>13683</v>
      </c>
      <c r="D1654" s="47" t="s">
        <v>13683</v>
      </c>
      <c r="E1654" s="47" t="s">
        <v>13102</v>
      </c>
      <c r="F1654" s="47" t="s">
        <v>13578</v>
      </c>
      <c r="G1654" s="47" t="s">
        <v>13684</v>
      </c>
      <c r="H1654" s="47">
        <v>1</v>
      </c>
      <c r="I1654" s="43">
        <v>19.04</v>
      </c>
      <c r="J1654" s="47" t="s">
        <v>16833</v>
      </c>
      <c r="K1654" s="47" t="s">
        <v>16834</v>
      </c>
      <c r="L1654" s="47" t="s">
        <v>1820</v>
      </c>
      <c r="M1654" s="47" t="s">
        <v>1906</v>
      </c>
    </row>
    <row r="1655" spans="1:13" ht="11.25" customHeight="1" x14ac:dyDescent="0.25">
      <c r="A1655" s="47" t="s">
        <v>28598</v>
      </c>
      <c r="B1655" s="47" t="s">
        <v>9996</v>
      </c>
      <c r="C1655" s="47" t="s">
        <v>13679</v>
      </c>
      <c r="D1655" s="47" t="s">
        <v>13679</v>
      </c>
      <c r="E1655" s="47" t="s">
        <v>13102</v>
      </c>
      <c r="F1655" s="47" t="s">
        <v>13578</v>
      </c>
      <c r="G1655" s="47" t="s">
        <v>13680</v>
      </c>
      <c r="H1655" s="47">
        <v>1</v>
      </c>
      <c r="I1655" s="43">
        <v>19.04</v>
      </c>
      <c r="J1655" s="47" t="s">
        <v>16833</v>
      </c>
      <c r="K1655" s="47" t="s">
        <v>16834</v>
      </c>
      <c r="L1655" s="47" t="s">
        <v>1820</v>
      </c>
      <c r="M1655" s="47" t="s">
        <v>1864</v>
      </c>
    </row>
    <row r="1656" spans="1:13" ht="11.25" customHeight="1" x14ac:dyDescent="0.25">
      <c r="A1656" s="47" t="s">
        <v>28599</v>
      </c>
      <c r="B1656" s="47" t="s">
        <v>9996</v>
      </c>
      <c r="C1656" s="47" t="s">
        <v>13641</v>
      </c>
      <c r="D1656" s="47" t="s">
        <v>13641</v>
      </c>
      <c r="E1656" s="47" t="s">
        <v>13102</v>
      </c>
      <c r="F1656" s="47" t="s">
        <v>13578</v>
      </c>
      <c r="G1656" s="47" t="s">
        <v>13642</v>
      </c>
      <c r="H1656" s="47">
        <v>1</v>
      </c>
      <c r="I1656" s="43">
        <v>19.04</v>
      </c>
      <c r="J1656" s="47" t="s">
        <v>16833</v>
      </c>
      <c r="K1656" s="47" t="s">
        <v>16834</v>
      </c>
      <c r="L1656" s="47" t="s">
        <v>391</v>
      </c>
      <c r="M1656" s="47" t="s">
        <v>1867</v>
      </c>
    </row>
    <row r="1657" spans="1:13" ht="11.25" customHeight="1" x14ac:dyDescent="0.25">
      <c r="A1657" s="47" t="s">
        <v>28600</v>
      </c>
      <c r="B1657" s="47" t="s">
        <v>9996</v>
      </c>
      <c r="C1657" s="47" t="s">
        <v>28601</v>
      </c>
      <c r="D1657" s="47" t="s">
        <v>28601</v>
      </c>
      <c r="E1657" s="47" t="s">
        <v>13102</v>
      </c>
      <c r="F1657" s="47" t="s">
        <v>13578</v>
      </c>
      <c r="G1657" s="47" t="s">
        <v>13704</v>
      </c>
      <c r="H1657" s="47">
        <v>1</v>
      </c>
      <c r="I1657" s="43">
        <v>19.04</v>
      </c>
      <c r="J1657" s="47" t="s">
        <v>16833</v>
      </c>
      <c r="K1657" s="47" t="s">
        <v>16834</v>
      </c>
      <c r="L1657" s="47" t="s">
        <v>391</v>
      </c>
      <c r="M1657" s="47" t="s">
        <v>1867</v>
      </c>
    </row>
    <row r="1658" spans="1:13" ht="11.25" customHeight="1" x14ac:dyDescent="0.25">
      <c r="A1658" s="47" t="s">
        <v>28602</v>
      </c>
      <c r="B1658" s="47" t="s">
        <v>9996</v>
      </c>
      <c r="C1658" s="47" t="s">
        <v>13693</v>
      </c>
      <c r="D1658" s="47" t="s">
        <v>13693</v>
      </c>
      <c r="E1658" s="47" t="s">
        <v>13102</v>
      </c>
      <c r="F1658" s="47" t="s">
        <v>13578</v>
      </c>
      <c r="G1658" s="47" t="s">
        <v>13694</v>
      </c>
      <c r="H1658" s="47">
        <v>1</v>
      </c>
      <c r="I1658" s="43">
        <v>19.04</v>
      </c>
      <c r="J1658" s="47" t="s">
        <v>16833</v>
      </c>
      <c r="K1658" s="47" t="s">
        <v>16834</v>
      </c>
      <c r="L1658" s="47" t="s">
        <v>391</v>
      </c>
      <c r="M1658" s="47" t="s">
        <v>1867</v>
      </c>
    </row>
    <row r="1659" spans="1:13" ht="11.25" customHeight="1" x14ac:dyDescent="0.25">
      <c r="A1659" s="47" t="s">
        <v>28603</v>
      </c>
      <c r="B1659" s="47" t="s">
        <v>9996</v>
      </c>
      <c r="C1659" s="47" t="s">
        <v>13685</v>
      </c>
      <c r="D1659" s="47" t="s">
        <v>13685</v>
      </c>
      <c r="E1659" s="47" t="s">
        <v>10033</v>
      </c>
      <c r="F1659" s="47" t="s">
        <v>13514</v>
      </c>
      <c r="G1659" s="47" t="s">
        <v>13686</v>
      </c>
      <c r="H1659" s="47">
        <v>1</v>
      </c>
      <c r="I1659" s="43">
        <v>711.2</v>
      </c>
      <c r="J1659" s="47" t="s">
        <v>16833</v>
      </c>
      <c r="K1659" s="47" t="s">
        <v>16834</v>
      </c>
      <c r="L1659" s="47" t="s">
        <v>391</v>
      </c>
      <c r="M1659" s="47" t="s">
        <v>1924</v>
      </c>
    </row>
    <row r="1660" spans="1:13" ht="11.25" customHeight="1" x14ac:dyDescent="0.25">
      <c r="A1660" s="47" t="s">
        <v>28604</v>
      </c>
      <c r="B1660" s="47" t="s">
        <v>9996</v>
      </c>
      <c r="C1660" s="47" t="s">
        <v>13701</v>
      </c>
      <c r="D1660" s="47" t="s">
        <v>13701</v>
      </c>
      <c r="E1660" s="47" t="s">
        <v>12321</v>
      </c>
      <c r="F1660" s="47" t="s">
        <v>13702</v>
      </c>
      <c r="G1660" s="47" t="s">
        <v>13703</v>
      </c>
      <c r="H1660" s="47">
        <v>1</v>
      </c>
      <c r="I1660" s="43">
        <v>3092.8128000000002</v>
      </c>
      <c r="J1660" s="47" t="s">
        <v>16833</v>
      </c>
      <c r="K1660" s="47" t="s">
        <v>16834</v>
      </c>
      <c r="L1660" s="47" t="s">
        <v>391</v>
      </c>
      <c r="M1660" s="47" t="s">
        <v>1867</v>
      </c>
    </row>
    <row r="1661" spans="1:13" ht="11.25" customHeight="1" x14ac:dyDescent="0.25">
      <c r="A1661" s="47" t="s">
        <v>28605</v>
      </c>
      <c r="B1661" s="47" t="s">
        <v>9996</v>
      </c>
      <c r="C1661" s="47" t="s">
        <v>13562</v>
      </c>
      <c r="D1661" s="47" t="s">
        <v>13562</v>
      </c>
      <c r="E1661" s="47" t="s">
        <v>13517</v>
      </c>
      <c r="F1661" s="47" t="s">
        <v>13563</v>
      </c>
      <c r="G1661" s="47" t="s">
        <v>13564</v>
      </c>
      <c r="H1661" s="47">
        <v>1</v>
      </c>
      <c r="I1661" s="43">
        <v>44.8</v>
      </c>
      <c r="J1661" s="47" t="s">
        <v>16833</v>
      </c>
      <c r="K1661" s="47" t="s">
        <v>16834</v>
      </c>
      <c r="L1661" s="47" t="s">
        <v>1820</v>
      </c>
      <c r="M1661" s="47" t="s">
        <v>2254</v>
      </c>
    </row>
    <row r="1662" spans="1:13" ht="11.25" customHeight="1" x14ac:dyDescent="0.25">
      <c r="A1662" s="47" t="s">
        <v>28606</v>
      </c>
      <c r="B1662" s="47" t="s">
        <v>9996</v>
      </c>
      <c r="C1662" s="47" t="s">
        <v>13570</v>
      </c>
      <c r="D1662" s="47" t="s">
        <v>13570</v>
      </c>
      <c r="E1662" s="47" t="s">
        <v>13517</v>
      </c>
      <c r="F1662" s="47" t="s">
        <v>13563</v>
      </c>
      <c r="G1662" s="47" t="s">
        <v>13571</v>
      </c>
      <c r="H1662" s="47">
        <v>1</v>
      </c>
      <c r="I1662" s="43">
        <v>44.8</v>
      </c>
      <c r="J1662" s="47" t="s">
        <v>16833</v>
      </c>
      <c r="K1662" s="47" t="s">
        <v>16834</v>
      </c>
      <c r="L1662" s="47" t="s">
        <v>1820</v>
      </c>
      <c r="M1662" s="47" t="s">
        <v>1889</v>
      </c>
    </row>
    <row r="1663" spans="1:13" ht="11.25" customHeight="1" x14ac:dyDescent="0.25">
      <c r="A1663" s="47" t="s">
        <v>28607</v>
      </c>
      <c r="B1663" s="47" t="s">
        <v>9996</v>
      </c>
      <c r="C1663" s="47" t="s">
        <v>13605</v>
      </c>
      <c r="D1663" s="47" t="s">
        <v>13605</v>
      </c>
      <c r="E1663" s="47" t="s">
        <v>13102</v>
      </c>
      <c r="F1663" s="47" t="s">
        <v>13578</v>
      </c>
      <c r="G1663" s="47" t="s">
        <v>13606</v>
      </c>
      <c r="H1663" s="47">
        <v>1</v>
      </c>
      <c r="I1663" s="43">
        <v>19.04</v>
      </c>
      <c r="J1663" s="47" t="s">
        <v>16833</v>
      </c>
      <c r="K1663" s="47" t="s">
        <v>16834</v>
      </c>
      <c r="L1663" s="47" t="s">
        <v>1820</v>
      </c>
      <c r="M1663" s="47" t="s">
        <v>1869</v>
      </c>
    </row>
    <row r="1664" spans="1:13" ht="11.25" customHeight="1" x14ac:dyDescent="0.25">
      <c r="A1664" s="47" t="s">
        <v>28608</v>
      </c>
      <c r="B1664" s="47" t="s">
        <v>9996</v>
      </c>
      <c r="C1664" s="47" t="s">
        <v>13565</v>
      </c>
      <c r="D1664" s="47" t="s">
        <v>13565</v>
      </c>
      <c r="E1664" s="47" t="s">
        <v>12213</v>
      </c>
      <c r="F1664" s="47" t="s">
        <v>13566</v>
      </c>
      <c r="G1664" s="47" t="s">
        <v>13567</v>
      </c>
      <c r="H1664" s="47">
        <v>1</v>
      </c>
      <c r="I1664" s="43">
        <v>2833.6</v>
      </c>
      <c r="J1664" s="47" t="s">
        <v>16833</v>
      </c>
      <c r="K1664" s="47" t="s">
        <v>16834</v>
      </c>
      <c r="L1664" s="47" t="s">
        <v>1820</v>
      </c>
      <c r="M1664" s="47" t="s">
        <v>1889</v>
      </c>
    </row>
    <row r="1665" spans="1:13" ht="11.25" customHeight="1" x14ac:dyDescent="0.25">
      <c r="A1665" s="47" t="s">
        <v>28609</v>
      </c>
      <c r="B1665" s="47" t="s">
        <v>9996</v>
      </c>
      <c r="C1665" s="47" t="s">
        <v>13556</v>
      </c>
      <c r="D1665" s="47" t="s">
        <v>13556</v>
      </c>
      <c r="E1665" s="47" t="s">
        <v>12213</v>
      </c>
      <c r="F1665" s="47" t="s">
        <v>13557</v>
      </c>
      <c r="G1665" s="47" t="s">
        <v>13558</v>
      </c>
      <c r="H1665" s="47">
        <v>1</v>
      </c>
      <c r="I1665" s="43">
        <v>2833.6</v>
      </c>
      <c r="J1665" s="47" t="s">
        <v>16833</v>
      </c>
      <c r="K1665" s="47" t="s">
        <v>16834</v>
      </c>
      <c r="L1665" s="47" t="s">
        <v>1820</v>
      </c>
      <c r="M1665" s="47" t="s">
        <v>2254</v>
      </c>
    </row>
    <row r="1666" spans="1:13" ht="11.25" customHeight="1" x14ac:dyDescent="0.25">
      <c r="A1666" s="47" t="s">
        <v>28610</v>
      </c>
      <c r="B1666" s="47" t="s">
        <v>9996</v>
      </c>
      <c r="C1666" s="47" t="s">
        <v>13572</v>
      </c>
      <c r="D1666" s="47" t="s">
        <v>13572</v>
      </c>
      <c r="E1666" s="47" t="s">
        <v>6384</v>
      </c>
      <c r="F1666" s="47" t="s">
        <v>6385</v>
      </c>
      <c r="G1666" s="47" t="s">
        <v>13573</v>
      </c>
      <c r="H1666" s="47">
        <v>1</v>
      </c>
      <c r="I1666" s="43">
        <v>1006.88</v>
      </c>
      <c r="J1666" s="47" t="s">
        <v>16833</v>
      </c>
      <c r="K1666" s="47" t="s">
        <v>16834</v>
      </c>
      <c r="L1666" s="47" t="s">
        <v>1820</v>
      </c>
      <c r="M1666" s="47" t="s">
        <v>2252</v>
      </c>
    </row>
    <row r="1667" spans="1:13" ht="11.25" customHeight="1" x14ac:dyDescent="0.25">
      <c r="A1667" s="47" t="s">
        <v>28611</v>
      </c>
      <c r="B1667" s="47" t="s">
        <v>9996</v>
      </c>
      <c r="C1667" s="47" t="s">
        <v>13552</v>
      </c>
      <c r="D1667" s="47" t="s">
        <v>13552</v>
      </c>
      <c r="E1667" s="47" t="s">
        <v>6384</v>
      </c>
      <c r="F1667" s="47" t="s">
        <v>6385</v>
      </c>
      <c r="G1667" s="47" t="s">
        <v>13553</v>
      </c>
      <c r="H1667" s="47">
        <v>1</v>
      </c>
      <c r="I1667" s="43">
        <v>1006.88</v>
      </c>
      <c r="J1667" s="47" t="s">
        <v>16833</v>
      </c>
      <c r="K1667" s="47" t="s">
        <v>16834</v>
      </c>
      <c r="L1667" s="47" t="s">
        <v>1820</v>
      </c>
      <c r="M1667" s="47" t="s">
        <v>16882</v>
      </c>
    </row>
    <row r="1668" spans="1:13" ht="11.25" customHeight="1" x14ac:dyDescent="0.25">
      <c r="A1668" s="47" t="s">
        <v>28612</v>
      </c>
      <c r="B1668" s="47" t="s">
        <v>9996</v>
      </c>
      <c r="C1668" s="47" t="s">
        <v>13550</v>
      </c>
      <c r="D1668" s="47" t="s">
        <v>13550</v>
      </c>
      <c r="E1668" s="47" t="s">
        <v>6384</v>
      </c>
      <c r="F1668" s="47" t="s">
        <v>6385</v>
      </c>
      <c r="G1668" s="47" t="s">
        <v>13551</v>
      </c>
      <c r="H1668" s="47">
        <v>1</v>
      </c>
      <c r="I1668" s="43">
        <v>1006.88</v>
      </c>
      <c r="J1668" s="47" t="s">
        <v>16910</v>
      </c>
      <c r="K1668" s="47" t="s">
        <v>16911</v>
      </c>
      <c r="L1668" s="47" t="s">
        <v>1666</v>
      </c>
      <c r="M1668" s="47" t="s">
        <v>1874</v>
      </c>
    </row>
    <row r="1669" spans="1:13" ht="11.25" customHeight="1" x14ac:dyDescent="0.25">
      <c r="A1669" s="47" t="s">
        <v>28613</v>
      </c>
      <c r="B1669" s="47" t="s">
        <v>9996</v>
      </c>
      <c r="C1669" s="47" t="s">
        <v>13554</v>
      </c>
      <c r="D1669" s="47" t="s">
        <v>13554</v>
      </c>
      <c r="E1669" s="47" t="s">
        <v>6384</v>
      </c>
      <c r="F1669" s="47" t="s">
        <v>6385</v>
      </c>
      <c r="G1669" s="47" t="s">
        <v>13555</v>
      </c>
      <c r="H1669" s="47">
        <v>1</v>
      </c>
      <c r="I1669" s="43">
        <v>1006.88</v>
      </c>
      <c r="J1669" s="47" t="s">
        <v>16833</v>
      </c>
      <c r="K1669" s="47" t="s">
        <v>16834</v>
      </c>
      <c r="L1669" s="47" t="s">
        <v>1820</v>
      </c>
      <c r="M1669" s="47" t="s">
        <v>1907</v>
      </c>
    </row>
    <row r="1670" spans="1:13" ht="11.25" customHeight="1" x14ac:dyDescent="0.25">
      <c r="A1670" s="47" t="s">
        <v>28614</v>
      </c>
      <c r="B1670" s="47" t="s">
        <v>9996</v>
      </c>
      <c r="C1670" s="47" t="s">
        <v>13639</v>
      </c>
      <c r="D1670" s="47" t="s">
        <v>13639</v>
      </c>
      <c r="E1670" s="47" t="s">
        <v>10080</v>
      </c>
      <c r="F1670" s="47" t="s">
        <v>13575</v>
      </c>
      <c r="G1670" s="47" t="s">
        <v>13640</v>
      </c>
      <c r="H1670" s="47">
        <v>1</v>
      </c>
      <c r="I1670" s="43">
        <v>1716.96</v>
      </c>
      <c r="J1670" s="47" t="s">
        <v>16833</v>
      </c>
      <c r="K1670" s="47" t="s">
        <v>16834</v>
      </c>
      <c r="L1670" s="47" t="s">
        <v>391</v>
      </c>
      <c r="M1670" s="47" t="s">
        <v>1867</v>
      </c>
    </row>
    <row r="1671" spans="1:13" ht="11.25" customHeight="1" x14ac:dyDescent="0.25">
      <c r="A1671" s="47" t="s">
        <v>28615</v>
      </c>
      <c r="B1671" s="47" t="s">
        <v>9996</v>
      </c>
      <c r="C1671" s="47" t="s">
        <v>13699</v>
      </c>
      <c r="D1671" s="47" t="s">
        <v>13699</v>
      </c>
      <c r="E1671" s="47" t="s">
        <v>10080</v>
      </c>
      <c r="F1671" s="47" t="s">
        <v>13575</v>
      </c>
      <c r="G1671" s="47" t="s">
        <v>13700</v>
      </c>
      <c r="H1671" s="47">
        <v>1</v>
      </c>
      <c r="I1671" s="43">
        <v>1716.96</v>
      </c>
      <c r="J1671" s="47" t="s">
        <v>16833</v>
      </c>
      <c r="K1671" s="47" t="s">
        <v>16834</v>
      </c>
      <c r="L1671" s="47" t="s">
        <v>391</v>
      </c>
      <c r="M1671" s="47" t="s">
        <v>387</v>
      </c>
    </row>
    <row r="1672" spans="1:13" ht="11.25" customHeight="1" x14ac:dyDescent="0.25">
      <c r="A1672" s="47" t="s">
        <v>28616</v>
      </c>
      <c r="B1672" s="47" t="s">
        <v>9996</v>
      </c>
      <c r="C1672" s="47" t="s">
        <v>13580</v>
      </c>
      <c r="D1672" s="47" t="s">
        <v>13580</v>
      </c>
      <c r="E1672" s="47" t="s">
        <v>10080</v>
      </c>
      <c r="F1672" s="47" t="s">
        <v>13575</v>
      </c>
      <c r="G1672" s="47" t="s">
        <v>13581</v>
      </c>
      <c r="H1672" s="47">
        <v>1</v>
      </c>
      <c r="I1672" s="43">
        <v>1716.96</v>
      </c>
      <c r="J1672" s="47" t="s">
        <v>16833</v>
      </c>
      <c r="K1672" s="47" t="s">
        <v>16834</v>
      </c>
      <c r="L1672" s="47" t="s">
        <v>1820</v>
      </c>
      <c r="M1672" s="47" t="s">
        <v>1869</v>
      </c>
    </row>
    <row r="1673" spans="1:13" ht="11.25" customHeight="1" x14ac:dyDescent="0.25">
      <c r="A1673" s="47" t="s">
        <v>28617</v>
      </c>
      <c r="B1673" s="47" t="s">
        <v>9996</v>
      </c>
      <c r="C1673" s="47" t="s">
        <v>13615</v>
      </c>
      <c r="D1673" s="47" t="s">
        <v>13615</v>
      </c>
      <c r="E1673" s="47" t="s">
        <v>10080</v>
      </c>
      <c r="F1673" s="47" t="s">
        <v>13575</v>
      </c>
      <c r="G1673" s="47" t="s">
        <v>13616</v>
      </c>
      <c r="H1673" s="47">
        <v>1</v>
      </c>
      <c r="I1673" s="43">
        <v>1716.96</v>
      </c>
      <c r="J1673" s="47" t="s">
        <v>16833</v>
      </c>
      <c r="K1673" s="47" t="s">
        <v>16834</v>
      </c>
      <c r="L1673" s="47" t="s">
        <v>1820</v>
      </c>
      <c r="M1673" s="47" t="s">
        <v>1907</v>
      </c>
    </row>
    <row r="1674" spans="1:13" ht="11.25" customHeight="1" x14ac:dyDescent="0.25">
      <c r="A1674" s="47" t="s">
        <v>28618</v>
      </c>
      <c r="B1674" s="47" t="s">
        <v>9996</v>
      </c>
      <c r="C1674" s="47" t="s">
        <v>13649</v>
      </c>
      <c r="D1674" s="47" t="s">
        <v>13649</v>
      </c>
      <c r="E1674" s="47" t="s">
        <v>10080</v>
      </c>
      <c r="F1674" s="47" t="s">
        <v>13575</v>
      </c>
      <c r="G1674" s="47" t="s">
        <v>13650</v>
      </c>
      <c r="H1674" s="47">
        <v>1</v>
      </c>
      <c r="I1674" s="43">
        <v>1716.96</v>
      </c>
      <c r="J1674" s="47" t="s">
        <v>16833</v>
      </c>
      <c r="K1674" s="47" t="s">
        <v>16834</v>
      </c>
      <c r="L1674" s="47" t="s">
        <v>1820</v>
      </c>
      <c r="M1674" s="47" t="s">
        <v>1878</v>
      </c>
    </row>
    <row r="1675" spans="1:13" ht="11.25" customHeight="1" x14ac:dyDescent="0.25">
      <c r="A1675" s="47" t="s">
        <v>28619</v>
      </c>
      <c r="B1675" s="47" t="s">
        <v>9996</v>
      </c>
      <c r="C1675" s="47" t="s">
        <v>13695</v>
      </c>
      <c r="D1675" s="47" t="s">
        <v>13695</v>
      </c>
      <c r="E1675" s="47" t="s">
        <v>10080</v>
      </c>
      <c r="F1675" s="47" t="s">
        <v>13575</v>
      </c>
      <c r="G1675" s="47" t="s">
        <v>13696</v>
      </c>
      <c r="H1675" s="47">
        <v>1</v>
      </c>
      <c r="I1675" s="43">
        <v>1716.96</v>
      </c>
      <c r="J1675" s="47" t="s">
        <v>16833</v>
      </c>
      <c r="K1675" s="47" t="s">
        <v>16834</v>
      </c>
      <c r="L1675" s="47" t="s">
        <v>389</v>
      </c>
      <c r="M1675" s="47" t="s">
        <v>1887</v>
      </c>
    </row>
    <row r="1676" spans="1:13" ht="11.25" customHeight="1" x14ac:dyDescent="0.25">
      <c r="A1676" s="47" t="s">
        <v>28620</v>
      </c>
      <c r="B1676" s="47" t="s">
        <v>9996</v>
      </c>
      <c r="C1676" s="47" t="s">
        <v>13600</v>
      </c>
      <c r="D1676" s="47" t="s">
        <v>13600</v>
      </c>
      <c r="E1676" s="47" t="s">
        <v>10080</v>
      </c>
      <c r="F1676" s="47" t="s">
        <v>13575</v>
      </c>
      <c r="G1676" s="47" t="s">
        <v>13601</v>
      </c>
      <c r="H1676" s="47">
        <v>1</v>
      </c>
      <c r="I1676" s="43">
        <v>1716.96</v>
      </c>
      <c r="J1676" s="47" t="s">
        <v>16833</v>
      </c>
      <c r="K1676" s="47" t="s">
        <v>16834</v>
      </c>
      <c r="L1676" s="47" t="s">
        <v>1820</v>
      </c>
      <c r="M1676" s="47" t="s">
        <v>1869</v>
      </c>
    </row>
    <row r="1677" spans="1:13" ht="11.25" customHeight="1" x14ac:dyDescent="0.25">
      <c r="A1677" s="47" t="s">
        <v>28621</v>
      </c>
      <c r="B1677" s="47" t="s">
        <v>9996</v>
      </c>
      <c r="C1677" s="47" t="s">
        <v>13705</v>
      </c>
      <c r="D1677" s="47" t="s">
        <v>13705</v>
      </c>
      <c r="E1677" s="47" t="s">
        <v>10080</v>
      </c>
      <c r="F1677" s="47" t="s">
        <v>13575</v>
      </c>
      <c r="G1677" s="47" t="s">
        <v>13706</v>
      </c>
      <c r="H1677" s="47">
        <v>1</v>
      </c>
      <c r="I1677" s="43">
        <v>1716.96</v>
      </c>
      <c r="J1677" s="47" t="s">
        <v>16851</v>
      </c>
      <c r="K1677" s="47" t="s">
        <v>16865</v>
      </c>
      <c r="L1677" s="47" t="s">
        <v>1802</v>
      </c>
      <c r="M1677" s="47" t="s">
        <v>1867</v>
      </c>
    </row>
    <row r="1678" spans="1:13" ht="11.25" customHeight="1" x14ac:dyDescent="0.25">
      <c r="A1678" s="47" t="s">
        <v>28622</v>
      </c>
      <c r="B1678" s="47" t="s">
        <v>9996</v>
      </c>
      <c r="C1678" s="47" t="s">
        <v>13665</v>
      </c>
      <c r="D1678" s="47" t="s">
        <v>13665</v>
      </c>
      <c r="E1678" s="47" t="s">
        <v>10080</v>
      </c>
      <c r="F1678" s="47" t="s">
        <v>13575</v>
      </c>
      <c r="G1678" s="47" t="s">
        <v>13666</v>
      </c>
      <c r="H1678" s="47">
        <v>1</v>
      </c>
      <c r="I1678" s="43">
        <v>1716.96</v>
      </c>
      <c r="J1678" s="47" t="s">
        <v>16833</v>
      </c>
      <c r="K1678" s="47" t="s">
        <v>16834</v>
      </c>
      <c r="L1678" s="47" t="s">
        <v>1820</v>
      </c>
      <c r="M1678" s="47" t="s">
        <v>1906</v>
      </c>
    </row>
    <row r="1679" spans="1:13" ht="11.25" customHeight="1" x14ac:dyDescent="0.25">
      <c r="A1679" s="47" t="s">
        <v>28623</v>
      </c>
      <c r="B1679" s="47" t="s">
        <v>9996</v>
      </c>
      <c r="C1679" s="47" t="s">
        <v>13611</v>
      </c>
      <c r="D1679" s="47" t="s">
        <v>13611</v>
      </c>
      <c r="E1679" s="47" t="s">
        <v>10080</v>
      </c>
      <c r="F1679" s="47" t="s">
        <v>13575</v>
      </c>
      <c r="G1679" s="47" t="s">
        <v>13612</v>
      </c>
      <c r="H1679" s="47">
        <v>1</v>
      </c>
      <c r="I1679" s="43">
        <v>1716.96</v>
      </c>
      <c r="J1679" s="47" t="s">
        <v>16833</v>
      </c>
      <c r="K1679" s="47" t="s">
        <v>16834</v>
      </c>
      <c r="L1679" s="47" t="s">
        <v>1820</v>
      </c>
      <c r="M1679" s="47" t="s">
        <v>1907</v>
      </c>
    </row>
    <row r="1680" spans="1:13" ht="11.25" customHeight="1" x14ac:dyDescent="0.25">
      <c r="A1680" s="47" t="s">
        <v>28624</v>
      </c>
      <c r="B1680" s="47" t="s">
        <v>9996</v>
      </c>
      <c r="C1680" s="47" t="s">
        <v>13627</v>
      </c>
      <c r="D1680" s="47" t="s">
        <v>13627</v>
      </c>
      <c r="E1680" s="47" t="s">
        <v>10080</v>
      </c>
      <c r="F1680" s="47" t="s">
        <v>13575</v>
      </c>
      <c r="G1680" s="47" t="s">
        <v>13628</v>
      </c>
      <c r="H1680" s="47">
        <v>1</v>
      </c>
      <c r="I1680" s="43">
        <v>1716.96</v>
      </c>
      <c r="J1680" s="47" t="s">
        <v>16833</v>
      </c>
      <c r="K1680" s="47" t="s">
        <v>16834</v>
      </c>
      <c r="L1680" s="47" t="s">
        <v>1820</v>
      </c>
      <c r="M1680" s="47" t="s">
        <v>2252</v>
      </c>
    </row>
    <row r="1681" spans="1:13" ht="11.25" customHeight="1" x14ac:dyDescent="0.25">
      <c r="A1681" s="47" t="s">
        <v>28625</v>
      </c>
      <c r="B1681" s="47" t="s">
        <v>9996</v>
      </c>
      <c r="C1681" s="47" t="s">
        <v>13619</v>
      </c>
      <c r="D1681" s="47" t="s">
        <v>13619</v>
      </c>
      <c r="E1681" s="47" t="s">
        <v>10080</v>
      </c>
      <c r="F1681" s="47" t="s">
        <v>13575</v>
      </c>
      <c r="G1681" s="47" t="s">
        <v>13620</v>
      </c>
      <c r="H1681" s="47">
        <v>1</v>
      </c>
      <c r="I1681" s="43">
        <v>1716.96</v>
      </c>
      <c r="J1681" s="47" t="s">
        <v>16833</v>
      </c>
      <c r="K1681" s="47" t="s">
        <v>16834</v>
      </c>
      <c r="L1681" s="47" t="s">
        <v>1820</v>
      </c>
      <c r="M1681" s="47" t="s">
        <v>1907</v>
      </c>
    </row>
    <row r="1682" spans="1:13" ht="11.25" customHeight="1" x14ac:dyDescent="0.25">
      <c r="A1682" s="47" t="s">
        <v>28626</v>
      </c>
      <c r="B1682" s="47" t="s">
        <v>9996</v>
      </c>
      <c r="C1682" s="47" t="s">
        <v>13584</v>
      </c>
      <c r="D1682" s="47" t="s">
        <v>13584</v>
      </c>
      <c r="E1682" s="47" t="s">
        <v>10080</v>
      </c>
      <c r="F1682" s="47" t="s">
        <v>13575</v>
      </c>
      <c r="G1682" s="47" t="s">
        <v>13585</v>
      </c>
      <c r="H1682" s="47">
        <v>1</v>
      </c>
      <c r="I1682" s="43">
        <v>1716.96</v>
      </c>
      <c r="J1682" s="47" t="s">
        <v>16833</v>
      </c>
      <c r="K1682" s="47" t="s">
        <v>16834</v>
      </c>
      <c r="L1682" s="47" t="s">
        <v>1820</v>
      </c>
      <c r="M1682" s="47" t="s">
        <v>1893</v>
      </c>
    </row>
    <row r="1683" spans="1:13" ht="11.25" customHeight="1" x14ac:dyDescent="0.25">
      <c r="A1683" s="47" t="s">
        <v>28627</v>
      </c>
      <c r="B1683" s="47" t="s">
        <v>9996</v>
      </c>
      <c r="C1683" s="47" t="s">
        <v>13631</v>
      </c>
      <c r="D1683" s="47" t="s">
        <v>13631</v>
      </c>
      <c r="E1683" s="47" t="s">
        <v>10080</v>
      </c>
      <c r="F1683" s="47" t="s">
        <v>13575</v>
      </c>
      <c r="G1683" s="47" t="s">
        <v>13632</v>
      </c>
      <c r="H1683" s="47">
        <v>1</v>
      </c>
      <c r="I1683" s="43">
        <v>1716.96</v>
      </c>
      <c r="J1683" s="47" t="s">
        <v>16833</v>
      </c>
      <c r="K1683" s="47" t="s">
        <v>16834</v>
      </c>
      <c r="L1683" s="47" t="s">
        <v>391</v>
      </c>
      <c r="M1683" s="47" t="s">
        <v>1867</v>
      </c>
    </row>
    <row r="1684" spans="1:13" ht="11.25" customHeight="1" x14ac:dyDescent="0.25">
      <c r="A1684" s="47" t="s">
        <v>28628</v>
      </c>
      <c r="B1684" s="47" t="s">
        <v>9996</v>
      </c>
      <c r="C1684" s="47" t="s">
        <v>13653</v>
      </c>
      <c r="D1684" s="47" t="s">
        <v>13653</v>
      </c>
      <c r="E1684" s="47" t="s">
        <v>10080</v>
      </c>
      <c r="F1684" s="47" t="s">
        <v>13575</v>
      </c>
      <c r="G1684" s="47" t="s">
        <v>13654</v>
      </c>
      <c r="H1684" s="47">
        <v>1</v>
      </c>
      <c r="I1684" s="43">
        <v>1716.96</v>
      </c>
      <c r="J1684" s="47" t="s">
        <v>16833</v>
      </c>
      <c r="K1684" s="47" t="s">
        <v>16834</v>
      </c>
      <c r="L1684" s="47" t="s">
        <v>391</v>
      </c>
      <c r="M1684" s="47" t="s">
        <v>1907</v>
      </c>
    </row>
    <row r="1685" spans="1:13" ht="11.25" customHeight="1" x14ac:dyDescent="0.25">
      <c r="A1685" s="47" t="s">
        <v>28629</v>
      </c>
      <c r="B1685" s="47" t="s">
        <v>9996</v>
      </c>
      <c r="C1685" s="47" t="s">
        <v>13596</v>
      </c>
      <c r="D1685" s="47" t="s">
        <v>13596</v>
      </c>
      <c r="E1685" s="47" t="s">
        <v>10080</v>
      </c>
      <c r="F1685" s="47" t="s">
        <v>13575</v>
      </c>
      <c r="G1685" s="47" t="s">
        <v>13597</v>
      </c>
      <c r="H1685" s="47">
        <v>1</v>
      </c>
      <c r="I1685" s="43">
        <v>1716.96</v>
      </c>
      <c r="J1685" s="47" t="s">
        <v>16833</v>
      </c>
      <c r="K1685" s="47" t="s">
        <v>16834</v>
      </c>
      <c r="L1685" s="47" t="s">
        <v>1820</v>
      </c>
      <c r="M1685" s="47" t="s">
        <v>1869</v>
      </c>
    </row>
    <row r="1686" spans="1:13" ht="11.25" customHeight="1" x14ac:dyDescent="0.25">
      <c r="A1686" s="47" t="s">
        <v>28630</v>
      </c>
      <c r="B1686" s="47" t="s">
        <v>9996</v>
      </c>
      <c r="C1686" s="47" t="s">
        <v>13623</v>
      </c>
      <c r="D1686" s="47" t="s">
        <v>13623</v>
      </c>
      <c r="E1686" s="47" t="s">
        <v>10080</v>
      </c>
      <c r="F1686" s="47" t="s">
        <v>13575</v>
      </c>
      <c r="G1686" s="47" t="s">
        <v>13624</v>
      </c>
      <c r="H1686" s="47">
        <v>1</v>
      </c>
      <c r="I1686" s="43">
        <v>1716.96</v>
      </c>
      <c r="J1686" s="47" t="s">
        <v>16833</v>
      </c>
      <c r="K1686" s="47" t="s">
        <v>16834</v>
      </c>
      <c r="L1686" s="47" t="s">
        <v>1820</v>
      </c>
      <c r="M1686" s="47" t="s">
        <v>2252</v>
      </c>
    </row>
    <row r="1687" spans="1:13" ht="11.25" customHeight="1" x14ac:dyDescent="0.25">
      <c r="A1687" s="47" t="s">
        <v>28631</v>
      </c>
      <c r="B1687" s="47" t="s">
        <v>9996</v>
      </c>
      <c r="C1687" s="47" t="s">
        <v>13657</v>
      </c>
      <c r="D1687" s="47" t="s">
        <v>13657</v>
      </c>
      <c r="E1687" s="47" t="s">
        <v>10080</v>
      </c>
      <c r="F1687" s="47" t="s">
        <v>13575</v>
      </c>
      <c r="G1687" s="47" t="s">
        <v>13658</v>
      </c>
      <c r="H1687" s="47">
        <v>1</v>
      </c>
      <c r="I1687" s="43">
        <v>1716.96</v>
      </c>
      <c r="J1687" s="47" t="s">
        <v>16833</v>
      </c>
      <c r="K1687" s="47" t="s">
        <v>16834</v>
      </c>
      <c r="L1687" s="47" t="s">
        <v>391</v>
      </c>
      <c r="M1687" s="47" t="s">
        <v>1867</v>
      </c>
    </row>
    <row r="1688" spans="1:13" ht="11.25" customHeight="1" x14ac:dyDescent="0.25">
      <c r="A1688" s="47" t="s">
        <v>28632</v>
      </c>
      <c r="B1688" s="47" t="s">
        <v>9996</v>
      </c>
      <c r="C1688" s="47" t="s">
        <v>13645</v>
      </c>
      <c r="D1688" s="47" t="s">
        <v>13645</v>
      </c>
      <c r="E1688" s="47" t="s">
        <v>10080</v>
      </c>
      <c r="F1688" s="47" t="s">
        <v>13575</v>
      </c>
      <c r="G1688" s="47" t="s">
        <v>13646</v>
      </c>
      <c r="H1688" s="47">
        <v>1</v>
      </c>
      <c r="I1688" s="43">
        <v>1716.96</v>
      </c>
      <c r="J1688" s="47" t="s">
        <v>16833</v>
      </c>
      <c r="K1688" s="47" t="s">
        <v>16834</v>
      </c>
      <c r="L1688" s="47" t="s">
        <v>1820</v>
      </c>
      <c r="M1688" s="47" t="s">
        <v>1878</v>
      </c>
    </row>
    <row r="1689" spans="1:13" ht="11.25" customHeight="1" x14ac:dyDescent="0.25">
      <c r="A1689" s="47" t="s">
        <v>28633</v>
      </c>
      <c r="B1689" s="47" t="s">
        <v>9996</v>
      </c>
      <c r="C1689" s="47" t="s">
        <v>13588</v>
      </c>
      <c r="D1689" s="47" t="s">
        <v>13588</v>
      </c>
      <c r="E1689" s="47" t="s">
        <v>10080</v>
      </c>
      <c r="F1689" s="47" t="s">
        <v>13575</v>
      </c>
      <c r="G1689" s="47" t="s">
        <v>13589</v>
      </c>
      <c r="H1689" s="47">
        <v>1</v>
      </c>
      <c r="I1689" s="43">
        <v>1716.96</v>
      </c>
      <c r="J1689" s="47" t="s">
        <v>16833</v>
      </c>
      <c r="K1689" s="47" t="s">
        <v>16834</v>
      </c>
      <c r="L1689" s="47" t="s">
        <v>1820</v>
      </c>
      <c r="M1689" s="47" t="s">
        <v>1889</v>
      </c>
    </row>
    <row r="1690" spans="1:13" ht="11.25" customHeight="1" x14ac:dyDescent="0.25">
      <c r="A1690" s="47" t="s">
        <v>28634</v>
      </c>
      <c r="B1690" s="47" t="s">
        <v>9996</v>
      </c>
      <c r="C1690" s="47" t="s">
        <v>13635</v>
      </c>
      <c r="D1690" s="47" t="s">
        <v>13635</v>
      </c>
      <c r="E1690" s="47" t="s">
        <v>10080</v>
      </c>
      <c r="F1690" s="47" t="s">
        <v>13575</v>
      </c>
      <c r="G1690" s="47" t="s">
        <v>13636</v>
      </c>
      <c r="H1690" s="47">
        <v>1</v>
      </c>
      <c r="I1690" s="43">
        <v>1716.96</v>
      </c>
      <c r="J1690" s="47" t="s">
        <v>16833</v>
      </c>
      <c r="K1690" s="47" t="s">
        <v>16834</v>
      </c>
      <c r="L1690" s="47" t="s">
        <v>391</v>
      </c>
      <c r="M1690" s="47" t="s">
        <v>1867</v>
      </c>
    </row>
    <row r="1691" spans="1:13" ht="11.25" customHeight="1" x14ac:dyDescent="0.25">
      <c r="A1691" s="47" t="s">
        <v>28635</v>
      </c>
      <c r="B1691" s="47" t="s">
        <v>9996</v>
      </c>
      <c r="C1691" s="47" t="s">
        <v>13673</v>
      </c>
      <c r="D1691" s="47" t="s">
        <v>13673</v>
      </c>
      <c r="E1691" s="47" t="s">
        <v>10080</v>
      </c>
      <c r="F1691" s="47" t="s">
        <v>13575</v>
      </c>
      <c r="G1691" s="47" t="s">
        <v>13674</v>
      </c>
      <c r="H1691" s="47">
        <v>1</v>
      </c>
      <c r="I1691" s="43">
        <v>1716.96</v>
      </c>
      <c r="J1691" s="47" t="s">
        <v>16833</v>
      </c>
      <c r="K1691" s="47" t="s">
        <v>16834</v>
      </c>
      <c r="L1691" s="47" t="s">
        <v>1820</v>
      </c>
      <c r="M1691" s="47" t="s">
        <v>1906</v>
      </c>
    </row>
    <row r="1692" spans="1:13" ht="11.25" customHeight="1" x14ac:dyDescent="0.25">
      <c r="A1692" s="47" t="s">
        <v>28636</v>
      </c>
      <c r="B1692" s="47" t="s">
        <v>9996</v>
      </c>
      <c r="C1692" s="47" t="s">
        <v>13681</v>
      </c>
      <c r="D1692" s="47" t="s">
        <v>13681</v>
      </c>
      <c r="E1692" s="47" t="s">
        <v>10080</v>
      </c>
      <c r="F1692" s="47" t="s">
        <v>13575</v>
      </c>
      <c r="G1692" s="47" t="s">
        <v>13682</v>
      </c>
      <c r="H1692" s="47">
        <v>1</v>
      </c>
      <c r="I1692" s="43">
        <v>1716.96</v>
      </c>
      <c r="J1692" s="47" t="s">
        <v>16833</v>
      </c>
      <c r="K1692" s="47" t="s">
        <v>16834</v>
      </c>
      <c r="L1692" s="47" t="s">
        <v>1820</v>
      </c>
      <c r="M1692" s="47" t="s">
        <v>1906</v>
      </c>
    </row>
    <row r="1693" spans="1:13" ht="11.25" customHeight="1" x14ac:dyDescent="0.25">
      <c r="A1693" s="47" t="s">
        <v>28637</v>
      </c>
      <c r="B1693" s="47" t="s">
        <v>9996</v>
      </c>
      <c r="C1693" s="47" t="s">
        <v>13592</v>
      </c>
      <c r="D1693" s="47" t="s">
        <v>13592</v>
      </c>
      <c r="E1693" s="47" t="s">
        <v>10080</v>
      </c>
      <c r="F1693" s="47" t="s">
        <v>13575</v>
      </c>
      <c r="G1693" s="47" t="s">
        <v>13593</v>
      </c>
      <c r="H1693" s="47">
        <v>1</v>
      </c>
      <c r="I1693" s="43">
        <v>1716.96</v>
      </c>
      <c r="J1693" s="47" t="s">
        <v>16833</v>
      </c>
      <c r="K1693" s="47" t="s">
        <v>16834</v>
      </c>
      <c r="L1693" s="47" t="s">
        <v>1820</v>
      </c>
      <c r="M1693" s="47" t="s">
        <v>1869</v>
      </c>
    </row>
    <row r="1694" spans="1:13" ht="11.25" customHeight="1" x14ac:dyDescent="0.25">
      <c r="A1694" s="47" t="s">
        <v>28638</v>
      </c>
      <c r="B1694" s="47" t="s">
        <v>9996</v>
      </c>
      <c r="C1694" s="47" t="s">
        <v>13691</v>
      </c>
      <c r="D1694" s="47" t="s">
        <v>13691</v>
      </c>
      <c r="E1694" s="47" t="s">
        <v>10080</v>
      </c>
      <c r="F1694" s="47" t="s">
        <v>13575</v>
      </c>
      <c r="G1694" s="47" t="s">
        <v>13692</v>
      </c>
      <c r="H1694" s="47">
        <v>1</v>
      </c>
      <c r="I1694" s="43">
        <v>1716.96</v>
      </c>
      <c r="J1694" s="47" t="s">
        <v>16833</v>
      </c>
      <c r="K1694" s="47" t="s">
        <v>16834</v>
      </c>
      <c r="L1694" s="47" t="s">
        <v>391</v>
      </c>
      <c r="M1694" s="47" t="s">
        <v>390</v>
      </c>
    </row>
    <row r="1695" spans="1:13" ht="11.25" customHeight="1" x14ac:dyDescent="0.25">
      <c r="A1695" s="47" t="s">
        <v>28639</v>
      </c>
      <c r="B1695" s="47" t="s">
        <v>9996</v>
      </c>
      <c r="C1695" s="47" t="s">
        <v>13677</v>
      </c>
      <c r="D1695" s="47" t="s">
        <v>13677</v>
      </c>
      <c r="E1695" s="47" t="s">
        <v>10080</v>
      </c>
      <c r="F1695" s="47" t="s">
        <v>13575</v>
      </c>
      <c r="G1695" s="47" t="s">
        <v>13678</v>
      </c>
      <c r="H1695" s="47">
        <v>1</v>
      </c>
      <c r="I1695" s="43">
        <v>1716.96</v>
      </c>
      <c r="J1695" s="47" t="s">
        <v>16833</v>
      </c>
      <c r="K1695" s="47" t="s">
        <v>16834</v>
      </c>
      <c r="L1695" s="47" t="s">
        <v>1820</v>
      </c>
      <c r="M1695" s="47" t="s">
        <v>1864</v>
      </c>
    </row>
    <row r="1696" spans="1:13" ht="11.25" customHeight="1" x14ac:dyDescent="0.25">
      <c r="A1696" s="47" t="s">
        <v>28640</v>
      </c>
      <c r="B1696" s="47" t="s">
        <v>9996</v>
      </c>
      <c r="C1696" s="47" t="s">
        <v>13607</v>
      </c>
      <c r="D1696" s="47" t="s">
        <v>13607</v>
      </c>
      <c r="E1696" s="47" t="s">
        <v>10080</v>
      </c>
      <c r="F1696" s="47" t="s">
        <v>13575</v>
      </c>
      <c r="G1696" s="47" t="s">
        <v>13608</v>
      </c>
      <c r="H1696" s="47">
        <v>1</v>
      </c>
      <c r="I1696" s="43">
        <v>1716.96</v>
      </c>
      <c r="J1696" s="47" t="s">
        <v>16833</v>
      </c>
      <c r="K1696" s="47" t="s">
        <v>16834</v>
      </c>
      <c r="L1696" s="47" t="s">
        <v>391</v>
      </c>
      <c r="M1696" s="47" t="s">
        <v>1907</v>
      </c>
    </row>
    <row r="1697" spans="1:13" ht="11.25" customHeight="1" x14ac:dyDescent="0.25">
      <c r="A1697" s="47" t="s">
        <v>28641</v>
      </c>
      <c r="B1697" s="47" t="s">
        <v>9996</v>
      </c>
      <c r="C1697" s="47" t="s">
        <v>13574</v>
      </c>
      <c r="D1697" s="47" t="s">
        <v>13574</v>
      </c>
      <c r="E1697" s="47" t="s">
        <v>10080</v>
      </c>
      <c r="F1697" s="47" t="s">
        <v>13575</v>
      </c>
      <c r="G1697" s="47" t="s">
        <v>13576</v>
      </c>
      <c r="H1697" s="47">
        <v>1</v>
      </c>
      <c r="I1697" s="43">
        <v>1716.96</v>
      </c>
      <c r="J1697" s="47" t="s">
        <v>16833</v>
      </c>
      <c r="K1697" s="47" t="s">
        <v>16834</v>
      </c>
      <c r="L1697" s="47" t="s">
        <v>1820</v>
      </c>
      <c r="M1697" s="47" t="s">
        <v>1869</v>
      </c>
    </row>
    <row r="1698" spans="1:13" ht="11.25" customHeight="1" x14ac:dyDescent="0.25">
      <c r="A1698" s="47" t="s">
        <v>28642</v>
      </c>
      <c r="B1698" s="47" t="s">
        <v>9996</v>
      </c>
      <c r="C1698" s="47" t="s">
        <v>13687</v>
      </c>
      <c r="D1698" s="47" t="s">
        <v>13687</v>
      </c>
      <c r="E1698" s="47" t="s">
        <v>10080</v>
      </c>
      <c r="F1698" s="47" t="s">
        <v>13575</v>
      </c>
      <c r="G1698" s="47" t="s">
        <v>13688</v>
      </c>
      <c r="H1698" s="47">
        <v>1</v>
      </c>
      <c r="I1698" s="43">
        <v>1716.96</v>
      </c>
      <c r="J1698" s="47" t="s">
        <v>16833</v>
      </c>
      <c r="K1698" s="47" t="s">
        <v>16834</v>
      </c>
      <c r="L1698" s="47" t="s">
        <v>391</v>
      </c>
      <c r="M1698" s="47" t="s">
        <v>1887</v>
      </c>
    </row>
    <row r="1699" spans="1:13" ht="11.25" customHeight="1" x14ac:dyDescent="0.25">
      <c r="A1699" s="47" t="s">
        <v>28643</v>
      </c>
      <c r="B1699" s="47" t="s">
        <v>9996</v>
      </c>
      <c r="C1699" s="47" t="s">
        <v>13643</v>
      </c>
      <c r="D1699" s="47" t="s">
        <v>13643</v>
      </c>
      <c r="E1699" s="47" t="s">
        <v>10080</v>
      </c>
      <c r="F1699" s="47" t="s">
        <v>13575</v>
      </c>
      <c r="G1699" s="47" t="s">
        <v>13644</v>
      </c>
      <c r="H1699" s="47">
        <v>1</v>
      </c>
      <c r="I1699" s="43">
        <v>1716.96</v>
      </c>
      <c r="J1699" s="47" t="s">
        <v>16833</v>
      </c>
      <c r="K1699" s="47" t="s">
        <v>16834</v>
      </c>
      <c r="L1699" s="47" t="s">
        <v>1820</v>
      </c>
      <c r="M1699" s="47" t="s">
        <v>2404</v>
      </c>
    </row>
    <row r="1700" spans="1:13" ht="11.25" customHeight="1" x14ac:dyDescent="0.25">
      <c r="A1700" s="47" t="s">
        <v>28644</v>
      </c>
      <c r="B1700" s="47" t="s">
        <v>9996</v>
      </c>
      <c r="C1700" s="47" t="s">
        <v>13669</v>
      </c>
      <c r="D1700" s="47" t="s">
        <v>13669</v>
      </c>
      <c r="E1700" s="47" t="s">
        <v>10080</v>
      </c>
      <c r="F1700" s="47" t="s">
        <v>13575</v>
      </c>
      <c r="G1700" s="47" t="s">
        <v>13670</v>
      </c>
      <c r="H1700" s="47">
        <v>1</v>
      </c>
      <c r="I1700" s="43">
        <v>1716.96</v>
      </c>
      <c r="J1700" s="47" t="s">
        <v>16833</v>
      </c>
      <c r="K1700" s="47" t="s">
        <v>16834</v>
      </c>
      <c r="L1700" s="47" t="s">
        <v>1820</v>
      </c>
      <c r="M1700" s="47" t="s">
        <v>1906</v>
      </c>
    </row>
    <row r="1701" spans="1:13" ht="11.25" customHeight="1" x14ac:dyDescent="0.25">
      <c r="A1701" s="47" t="s">
        <v>28645</v>
      </c>
      <c r="B1701" s="47" t="s">
        <v>9996</v>
      </c>
      <c r="C1701" s="47" t="s">
        <v>13661</v>
      </c>
      <c r="D1701" s="47" t="s">
        <v>13661</v>
      </c>
      <c r="E1701" s="47" t="s">
        <v>10080</v>
      </c>
      <c r="F1701" s="47" t="s">
        <v>13575</v>
      </c>
      <c r="G1701" s="47" t="s">
        <v>13662</v>
      </c>
      <c r="H1701" s="47">
        <v>1</v>
      </c>
      <c r="I1701" s="43">
        <v>1716.96</v>
      </c>
      <c r="J1701" s="47" t="s">
        <v>16833</v>
      </c>
      <c r="K1701" s="47" t="s">
        <v>16834</v>
      </c>
      <c r="L1701" s="47" t="s">
        <v>1820</v>
      </c>
      <c r="M1701" s="47" t="s">
        <v>1906</v>
      </c>
    </row>
    <row r="1702" spans="1:13" ht="11.25" customHeight="1" x14ac:dyDescent="0.25">
      <c r="A1702" s="47" t="s">
        <v>28646</v>
      </c>
      <c r="B1702" s="47" t="s">
        <v>9996</v>
      </c>
      <c r="C1702" s="47" t="s">
        <v>13559</v>
      </c>
      <c r="D1702" s="47" t="s">
        <v>13559</v>
      </c>
      <c r="E1702" s="47" t="s">
        <v>2689</v>
      </c>
      <c r="F1702" s="47" t="s">
        <v>13560</v>
      </c>
      <c r="G1702" s="47" t="s">
        <v>13561</v>
      </c>
      <c r="H1702" s="47">
        <v>1</v>
      </c>
      <c r="I1702" s="43">
        <v>392</v>
      </c>
      <c r="J1702" s="47" t="s">
        <v>16833</v>
      </c>
      <c r="K1702" s="47" t="s">
        <v>16834</v>
      </c>
      <c r="L1702" s="47" t="s">
        <v>1820</v>
      </c>
      <c r="M1702" s="47" t="s">
        <v>2254</v>
      </c>
    </row>
    <row r="1703" spans="1:13" ht="11.25" customHeight="1" x14ac:dyDescent="0.25">
      <c r="A1703" s="47" t="s">
        <v>28647</v>
      </c>
      <c r="B1703" s="47" t="s">
        <v>9996</v>
      </c>
      <c r="C1703" s="47" t="s">
        <v>13568</v>
      </c>
      <c r="D1703" s="47" t="s">
        <v>13568</v>
      </c>
      <c r="E1703" s="47" t="s">
        <v>2689</v>
      </c>
      <c r="F1703" s="47" t="s">
        <v>13560</v>
      </c>
      <c r="G1703" s="47" t="s">
        <v>13569</v>
      </c>
      <c r="H1703" s="47">
        <v>1</v>
      </c>
      <c r="I1703" s="43">
        <v>392</v>
      </c>
      <c r="J1703" s="47" t="s">
        <v>16833</v>
      </c>
      <c r="K1703" s="47" t="s">
        <v>16834</v>
      </c>
      <c r="L1703" s="47" t="s">
        <v>1820</v>
      </c>
      <c r="M1703" s="47" t="s">
        <v>1889</v>
      </c>
    </row>
    <row r="1704" spans="1:13" ht="11.25" customHeight="1" x14ac:dyDescent="0.25">
      <c r="A1704" s="47" t="s">
        <v>28648</v>
      </c>
      <c r="B1704" s="47" t="s">
        <v>9996</v>
      </c>
      <c r="C1704" s="47" t="s">
        <v>13602</v>
      </c>
      <c r="D1704" s="47" t="s">
        <v>13602</v>
      </c>
      <c r="E1704" s="47" t="s">
        <v>13517</v>
      </c>
      <c r="F1704" s="47" t="s">
        <v>13603</v>
      </c>
      <c r="G1704" s="47" t="s">
        <v>13604</v>
      </c>
      <c r="H1704" s="47">
        <v>1</v>
      </c>
      <c r="I1704" s="43">
        <v>44.8</v>
      </c>
      <c r="J1704" s="47" t="s">
        <v>16833</v>
      </c>
      <c r="K1704" s="47" t="s">
        <v>16834</v>
      </c>
      <c r="L1704" s="47" t="s">
        <v>1820</v>
      </c>
      <c r="M1704" s="47" t="s">
        <v>1869</v>
      </c>
    </row>
    <row r="1705" spans="1:13" ht="11.25" customHeight="1" x14ac:dyDescent="0.25">
      <c r="A1705" s="47" t="s">
        <v>28649</v>
      </c>
      <c r="B1705" s="47" t="s">
        <v>9996</v>
      </c>
      <c r="C1705" s="47" t="s">
        <v>13689</v>
      </c>
      <c r="D1705" s="47" t="s">
        <v>13689</v>
      </c>
      <c r="E1705" s="47" t="s">
        <v>13102</v>
      </c>
      <c r="F1705" s="47" t="s">
        <v>13578</v>
      </c>
      <c r="G1705" s="47" t="s">
        <v>13690</v>
      </c>
      <c r="H1705" s="47">
        <v>1</v>
      </c>
      <c r="I1705" s="43">
        <v>19.04</v>
      </c>
      <c r="J1705" s="47" t="s">
        <v>16833</v>
      </c>
      <c r="K1705" s="47" t="s">
        <v>16834</v>
      </c>
      <c r="L1705" s="47" t="s">
        <v>391</v>
      </c>
      <c r="M1705" s="47" t="s">
        <v>1887</v>
      </c>
    </row>
    <row r="1706" spans="1:13" ht="11.25" customHeight="1" x14ac:dyDescent="0.25">
      <c r="A1706" s="47" t="s">
        <v>28650</v>
      </c>
      <c r="B1706" s="47" t="s">
        <v>9996</v>
      </c>
      <c r="C1706" s="47" t="s">
        <v>13625</v>
      </c>
      <c r="D1706" s="47" t="s">
        <v>13625</v>
      </c>
      <c r="E1706" s="47" t="s">
        <v>13102</v>
      </c>
      <c r="F1706" s="47" t="s">
        <v>13578</v>
      </c>
      <c r="G1706" s="47" t="s">
        <v>13626</v>
      </c>
      <c r="H1706" s="47">
        <v>1</v>
      </c>
      <c r="I1706" s="43">
        <v>19.04</v>
      </c>
      <c r="J1706" s="47" t="s">
        <v>16833</v>
      </c>
      <c r="K1706" s="47" t="s">
        <v>16834</v>
      </c>
      <c r="L1706" s="47" t="s">
        <v>1820</v>
      </c>
      <c r="M1706" s="47" t="s">
        <v>2252</v>
      </c>
    </row>
    <row r="1707" spans="1:13" ht="11.25" customHeight="1" x14ac:dyDescent="0.25">
      <c r="A1707" s="47" t="s">
        <v>28651</v>
      </c>
      <c r="B1707" s="47" t="s">
        <v>9996</v>
      </c>
      <c r="C1707" s="47" t="s">
        <v>13697</v>
      </c>
      <c r="D1707" s="47" t="s">
        <v>13697</v>
      </c>
      <c r="E1707" s="47" t="s">
        <v>13102</v>
      </c>
      <c r="F1707" s="47" t="s">
        <v>13578</v>
      </c>
      <c r="G1707" s="47" t="s">
        <v>13698</v>
      </c>
      <c r="H1707" s="47">
        <v>1</v>
      </c>
      <c r="I1707" s="43">
        <v>19.04</v>
      </c>
      <c r="J1707" s="47" t="s">
        <v>16833</v>
      </c>
      <c r="K1707" s="47" t="s">
        <v>16834</v>
      </c>
      <c r="L1707" s="47" t="s">
        <v>389</v>
      </c>
      <c r="M1707" s="47" t="s">
        <v>1887</v>
      </c>
    </row>
    <row r="1708" spans="1:13" ht="11.25" customHeight="1" x14ac:dyDescent="0.25">
      <c r="A1708" s="47" t="s">
        <v>28652</v>
      </c>
      <c r="B1708" s="47" t="s">
        <v>9996</v>
      </c>
      <c r="C1708" s="47" t="s">
        <v>13707</v>
      </c>
      <c r="D1708" s="47" t="s">
        <v>13707</v>
      </c>
      <c r="E1708" s="47" t="s">
        <v>13102</v>
      </c>
      <c r="F1708" s="47" t="s">
        <v>13578</v>
      </c>
      <c r="G1708" s="47" t="s">
        <v>13708</v>
      </c>
      <c r="H1708" s="47">
        <v>1</v>
      </c>
      <c r="I1708" s="43">
        <v>19.04</v>
      </c>
      <c r="J1708" s="47" t="s">
        <v>16851</v>
      </c>
      <c r="K1708" s="47" t="s">
        <v>16865</v>
      </c>
      <c r="L1708" s="47" t="s">
        <v>1802</v>
      </c>
      <c r="M1708" s="47" t="s">
        <v>1867</v>
      </c>
    </row>
    <row r="1709" spans="1:13" ht="11.25" customHeight="1" x14ac:dyDescent="0.25">
      <c r="A1709" s="47" t="s">
        <v>28653</v>
      </c>
      <c r="B1709" s="47" t="s">
        <v>9996</v>
      </c>
      <c r="C1709" s="47" t="s">
        <v>13621</v>
      </c>
      <c r="D1709" s="47" t="s">
        <v>13621</v>
      </c>
      <c r="E1709" s="47" t="s">
        <v>13102</v>
      </c>
      <c r="F1709" s="47" t="s">
        <v>13578</v>
      </c>
      <c r="G1709" s="47" t="s">
        <v>13622</v>
      </c>
      <c r="H1709" s="47">
        <v>1</v>
      </c>
      <c r="I1709" s="43">
        <v>19.04</v>
      </c>
      <c r="J1709" s="47" t="s">
        <v>16833</v>
      </c>
      <c r="K1709" s="47" t="s">
        <v>16834</v>
      </c>
      <c r="L1709" s="47" t="s">
        <v>1820</v>
      </c>
      <c r="M1709" s="47" t="s">
        <v>1907</v>
      </c>
    </row>
    <row r="1710" spans="1:13" ht="11.25" customHeight="1" x14ac:dyDescent="0.25">
      <c r="A1710" s="47" t="s">
        <v>28654</v>
      </c>
      <c r="B1710" s="47" t="s">
        <v>9996</v>
      </c>
      <c r="C1710" s="47" t="s">
        <v>13629</v>
      </c>
      <c r="D1710" s="47" t="s">
        <v>13629</v>
      </c>
      <c r="E1710" s="47" t="s">
        <v>13102</v>
      </c>
      <c r="F1710" s="47" t="s">
        <v>13578</v>
      </c>
      <c r="G1710" s="47" t="s">
        <v>13630</v>
      </c>
      <c r="H1710" s="47">
        <v>1</v>
      </c>
      <c r="I1710" s="43">
        <v>19.04</v>
      </c>
      <c r="J1710" s="47" t="s">
        <v>16833</v>
      </c>
      <c r="K1710" s="47" t="s">
        <v>16834</v>
      </c>
      <c r="L1710" s="47" t="s">
        <v>1820</v>
      </c>
      <c r="M1710" s="47" t="s">
        <v>2252</v>
      </c>
    </row>
    <row r="1711" spans="1:13" ht="11.25" customHeight="1" x14ac:dyDescent="0.25">
      <c r="A1711" s="47" t="s">
        <v>28655</v>
      </c>
      <c r="B1711" s="47" t="s">
        <v>9996</v>
      </c>
      <c r="C1711" s="47" t="s">
        <v>13598</v>
      </c>
      <c r="D1711" s="47" t="s">
        <v>13598</v>
      </c>
      <c r="E1711" s="47" t="s">
        <v>13102</v>
      </c>
      <c r="F1711" s="47" t="s">
        <v>13578</v>
      </c>
      <c r="G1711" s="47" t="s">
        <v>13599</v>
      </c>
      <c r="H1711" s="47">
        <v>1</v>
      </c>
      <c r="I1711" s="43">
        <v>19.04</v>
      </c>
      <c r="J1711" s="47" t="s">
        <v>16833</v>
      </c>
      <c r="K1711" s="47" t="s">
        <v>16834</v>
      </c>
      <c r="L1711" s="47" t="s">
        <v>1820</v>
      </c>
      <c r="M1711" s="47" t="s">
        <v>1869</v>
      </c>
    </row>
    <row r="1712" spans="1:13" ht="11.25" customHeight="1" x14ac:dyDescent="0.25">
      <c r="A1712" s="47" t="s">
        <v>28656</v>
      </c>
      <c r="B1712" s="47" t="s">
        <v>9996</v>
      </c>
      <c r="C1712" s="47" t="s">
        <v>13582</v>
      </c>
      <c r="D1712" s="47" t="s">
        <v>13582</v>
      </c>
      <c r="E1712" s="47" t="s">
        <v>13102</v>
      </c>
      <c r="F1712" s="47" t="s">
        <v>13578</v>
      </c>
      <c r="G1712" s="47" t="s">
        <v>13583</v>
      </c>
      <c r="H1712" s="47">
        <v>1</v>
      </c>
      <c r="I1712" s="43">
        <v>19.04</v>
      </c>
      <c r="J1712" s="47" t="s">
        <v>16833</v>
      </c>
      <c r="K1712" s="47" t="s">
        <v>16834</v>
      </c>
      <c r="L1712" s="47" t="s">
        <v>1820</v>
      </c>
      <c r="M1712" s="47" t="s">
        <v>1869</v>
      </c>
    </row>
    <row r="1713" spans="1:13" ht="11.25" customHeight="1" x14ac:dyDescent="0.25">
      <c r="A1713" s="47" t="s">
        <v>28657</v>
      </c>
      <c r="B1713" s="47" t="s">
        <v>9996</v>
      </c>
      <c r="C1713" s="47" t="s">
        <v>13637</v>
      </c>
      <c r="D1713" s="47" t="s">
        <v>13637</v>
      </c>
      <c r="E1713" s="47" t="s">
        <v>13102</v>
      </c>
      <c r="F1713" s="47" t="s">
        <v>13578</v>
      </c>
      <c r="G1713" s="47" t="s">
        <v>13638</v>
      </c>
      <c r="H1713" s="47">
        <v>1</v>
      </c>
      <c r="I1713" s="43">
        <v>19.04</v>
      </c>
      <c r="J1713" s="47" t="s">
        <v>16833</v>
      </c>
      <c r="K1713" s="47" t="s">
        <v>16834</v>
      </c>
      <c r="L1713" s="47" t="s">
        <v>391</v>
      </c>
      <c r="M1713" s="47" t="s">
        <v>1867</v>
      </c>
    </row>
    <row r="1714" spans="1:13" ht="11.25" customHeight="1" x14ac:dyDescent="0.25">
      <c r="A1714" s="47" t="s">
        <v>28658</v>
      </c>
      <c r="B1714" s="47" t="s">
        <v>9996</v>
      </c>
      <c r="C1714" s="47" t="s">
        <v>13663</v>
      </c>
      <c r="D1714" s="47" t="s">
        <v>13663</v>
      </c>
      <c r="E1714" s="47" t="s">
        <v>13102</v>
      </c>
      <c r="F1714" s="47" t="s">
        <v>13578</v>
      </c>
      <c r="G1714" s="47" t="s">
        <v>13664</v>
      </c>
      <c r="H1714" s="47">
        <v>1</v>
      </c>
      <c r="I1714" s="43">
        <v>19.04</v>
      </c>
      <c r="J1714" s="47" t="s">
        <v>16833</v>
      </c>
      <c r="K1714" s="47" t="s">
        <v>16834</v>
      </c>
      <c r="L1714" s="47" t="s">
        <v>1820</v>
      </c>
      <c r="M1714" s="47" t="s">
        <v>1906</v>
      </c>
    </row>
    <row r="1715" spans="1:13" ht="11.25" customHeight="1" x14ac:dyDescent="0.25">
      <c r="A1715" s="47" t="s">
        <v>28659</v>
      </c>
      <c r="B1715" s="47" t="s">
        <v>9996</v>
      </c>
      <c r="C1715" s="47" t="s">
        <v>13577</v>
      </c>
      <c r="D1715" s="47" t="s">
        <v>13577</v>
      </c>
      <c r="E1715" s="47" t="s">
        <v>13102</v>
      </c>
      <c r="F1715" s="47" t="s">
        <v>13578</v>
      </c>
      <c r="G1715" s="47" t="s">
        <v>13579</v>
      </c>
      <c r="H1715" s="47">
        <v>1</v>
      </c>
      <c r="I1715" s="43">
        <v>19.04</v>
      </c>
      <c r="J1715" s="47" t="s">
        <v>16833</v>
      </c>
      <c r="K1715" s="47" t="s">
        <v>16834</v>
      </c>
      <c r="L1715" s="47" t="s">
        <v>1820</v>
      </c>
      <c r="M1715" s="47" t="s">
        <v>1869</v>
      </c>
    </row>
    <row r="1716" spans="1:13" ht="11.25" customHeight="1" x14ac:dyDescent="0.25">
      <c r="A1716" s="47" t="s">
        <v>28660</v>
      </c>
      <c r="B1716" s="47" t="s">
        <v>9996</v>
      </c>
      <c r="C1716" s="47" t="s">
        <v>13655</v>
      </c>
      <c r="D1716" s="47" t="s">
        <v>13655</v>
      </c>
      <c r="E1716" s="47" t="s">
        <v>13102</v>
      </c>
      <c r="F1716" s="47" t="s">
        <v>13578</v>
      </c>
      <c r="G1716" s="47" t="s">
        <v>13656</v>
      </c>
      <c r="H1716" s="47">
        <v>1</v>
      </c>
      <c r="I1716" s="43">
        <v>19.04</v>
      </c>
      <c r="J1716" s="47" t="s">
        <v>16833</v>
      </c>
      <c r="K1716" s="47" t="s">
        <v>16834</v>
      </c>
      <c r="L1716" s="47" t="s">
        <v>391</v>
      </c>
      <c r="M1716" s="47" t="s">
        <v>1907</v>
      </c>
    </row>
    <row r="1717" spans="1:13" ht="11.25" customHeight="1" x14ac:dyDescent="0.25">
      <c r="A1717" s="47" t="s">
        <v>28661</v>
      </c>
      <c r="B1717" s="47" t="s">
        <v>9996</v>
      </c>
      <c r="C1717" s="47" t="s">
        <v>13633</v>
      </c>
      <c r="D1717" s="47" t="s">
        <v>13633</v>
      </c>
      <c r="E1717" s="47" t="s">
        <v>13102</v>
      </c>
      <c r="F1717" s="47" t="s">
        <v>13578</v>
      </c>
      <c r="G1717" s="47" t="s">
        <v>13634</v>
      </c>
      <c r="H1717" s="47">
        <v>1</v>
      </c>
      <c r="I1717" s="43">
        <v>19.04</v>
      </c>
      <c r="J1717" s="47" t="s">
        <v>16833</v>
      </c>
      <c r="K1717" s="47" t="s">
        <v>16834</v>
      </c>
      <c r="L1717" s="47" t="s">
        <v>391</v>
      </c>
      <c r="M1717" s="47" t="s">
        <v>1867</v>
      </c>
    </row>
    <row r="1718" spans="1:13" ht="11.25" customHeight="1" x14ac:dyDescent="0.25">
      <c r="A1718" s="47" t="s">
        <v>28662</v>
      </c>
      <c r="B1718" s="47" t="s">
        <v>9996</v>
      </c>
      <c r="C1718" s="47" t="s">
        <v>13590</v>
      </c>
      <c r="D1718" s="47" t="s">
        <v>13590</v>
      </c>
      <c r="E1718" s="47" t="s">
        <v>13102</v>
      </c>
      <c r="F1718" s="47" t="s">
        <v>13578</v>
      </c>
      <c r="G1718" s="47" t="s">
        <v>13591</v>
      </c>
      <c r="H1718" s="47">
        <v>1</v>
      </c>
      <c r="I1718" s="43">
        <v>19.04</v>
      </c>
      <c r="J1718" s="47" t="s">
        <v>16833</v>
      </c>
      <c r="K1718" s="47" t="s">
        <v>16834</v>
      </c>
      <c r="L1718" s="47" t="s">
        <v>1820</v>
      </c>
      <c r="M1718" s="47" t="s">
        <v>1889</v>
      </c>
    </row>
    <row r="1719" spans="1:13" ht="11.25" customHeight="1" x14ac:dyDescent="0.25">
      <c r="A1719" s="47" t="s">
        <v>28663</v>
      </c>
      <c r="B1719" s="47" t="s">
        <v>9996</v>
      </c>
      <c r="C1719" s="47" t="s">
        <v>13594</v>
      </c>
      <c r="D1719" s="47" t="s">
        <v>13594</v>
      </c>
      <c r="E1719" s="47" t="s">
        <v>13102</v>
      </c>
      <c r="F1719" s="47" t="s">
        <v>13578</v>
      </c>
      <c r="G1719" s="47" t="s">
        <v>13595</v>
      </c>
      <c r="H1719" s="47">
        <v>1</v>
      </c>
      <c r="I1719" s="43">
        <v>19.04</v>
      </c>
      <c r="J1719" s="47" t="s">
        <v>16833</v>
      </c>
      <c r="K1719" s="47" t="s">
        <v>16834</v>
      </c>
      <c r="L1719" s="47" t="s">
        <v>1820</v>
      </c>
      <c r="M1719" s="47" t="s">
        <v>1869</v>
      </c>
    </row>
    <row r="1720" spans="1:13" ht="11.25" customHeight="1" x14ac:dyDescent="0.25">
      <c r="A1720" s="47" t="s">
        <v>14077</v>
      </c>
      <c r="B1720" s="47" t="s">
        <v>9996</v>
      </c>
      <c r="C1720" s="47" t="s">
        <v>14078</v>
      </c>
      <c r="D1720" s="47" t="s">
        <v>14078</v>
      </c>
      <c r="E1720" s="47" t="s">
        <v>6384</v>
      </c>
      <c r="F1720" s="47" t="s">
        <v>6385</v>
      </c>
      <c r="G1720" s="47" t="s">
        <v>14079</v>
      </c>
      <c r="H1720" s="47">
        <v>1</v>
      </c>
      <c r="I1720" s="43">
        <v>1006.88</v>
      </c>
      <c r="J1720" s="47" t="s">
        <v>16851</v>
      </c>
      <c r="K1720" s="47" t="s">
        <v>16854</v>
      </c>
      <c r="L1720" s="47" t="s">
        <v>1748</v>
      </c>
      <c r="M1720" s="47" t="s">
        <v>16882</v>
      </c>
    </row>
    <row r="1721" spans="1:13" ht="11.25" customHeight="1" x14ac:dyDescent="0.25">
      <c r="A1721" s="47" t="s">
        <v>14598</v>
      </c>
      <c r="B1721" s="47" t="s">
        <v>9996</v>
      </c>
      <c r="C1721" s="47" t="s">
        <v>14599</v>
      </c>
      <c r="D1721" s="47" t="s">
        <v>14599</v>
      </c>
      <c r="E1721" s="47" t="s">
        <v>6384</v>
      </c>
      <c r="F1721" s="47" t="s">
        <v>6385</v>
      </c>
      <c r="G1721" s="47" t="s">
        <v>14600</v>
      </c>
      <c r="H1721" s="47">
        <v>1</v>
      </c>
      <c r="I1721" s="43">
        <v>1006.88</v>
      </c>
      <c r="J1721" s="47" t="s">
        <v>16833</v>
      </c>
      <c r="K1721" s="47" t="s">
        <v>16834</v>
      </c>
      <c r="L1721" s="47" t="s">
        <v>1820</v>
      </c>
      <c r="M1721" s="47" t="s">
        <v>1869</v>
      </c>
    </row>
    <row r="1722" spans="1:13" ht="11.25" customHeight="1" x14ac:dyDescent="0.25">
      <c r="A1722" s="47" t="s">
        <v>14300</v>
      </c>
      <c r="B1722" s="47" t="s">
        <v>9996</v>
      </c>
      <c r="C1722" s="47" t="s">
        <v>14301</v>
      </c>
      <c r="D1722" s="47" t="s">
        <v>14301</v>
      </c>
      <c r="E1722" s="47" t="s">
        <v>6384</v>
      </c>
      <c r="F1722" s="47" t="s">
        <v>6385</v>
      </c>
      <c r="G1722" s="47" t="s">
        <v>14302</v>
      </c>
      <c r="H1722" s="47">
        <v>1</v>
      </c>
      <c r="I1722" s="43">
        <v>1006.88</v>
      </c>
      <c r="J1722" s="47" t="s">
        <v>16833</v>
      </c>
      <c r="K1722" s="47" t="s">
        <v>16834</v>
      </c>
      <c r="L1722" s="47" t="s">
        <v>1820</v>
      </c>
      <c r="M1722" s="47" t="s">
        <v>1867</v>
      </c>
    </row>
    <row r="1723" spans="1:13" ht="11.25" customHeight="1" x14ac:dyDescent="0.25">
      <c r="A1723" s="47" t="s">
        <v>14061</v>
      </c>
      <c r="B1723" s="47" t="s">
        <v>9996</v>
      </c>
      <c r="C1723" s="47" t="s">
        <v>14062</v>
      </c>
      <c r="D1723" s="47" t="s">
        <v>14062</v>
      </c>
      <c r="E1723" s="47" t="s">
        <v>2594</v>
      </c>
      <c r="F1723" s="47" t="s">
        <v>14063</v>
      </c>
      <c r="G1723" s="47" t="s">
        <v>14064</v>
      </c>
      <c r="H1723" s="47">
        <v>1</v>
      </c>
      <c r="I1723" s="43">
        <v>3804.36</v>
      </c>
      <c r="J1723" s="47" t="s">
        <v>16833</v>
      </c>
      <c r="K1723" s="47" t="s">
        <v>16834</v>
      </c>
      <c r="L1723" s="47" t="s">
        <v>1820</v>
      </c>
      <c r="M1723" s="47" t="s">
        <v>2404</v>
      </c>
    </row>
    <row r="1724" spans="1:13" ht="11.25" customHeight="1" x14ac:dyDescent="0.25">
      <c r="A1724" s="47" t="s">
        <v>14019</v>
      </c>
      <c r="B1724" s="47" t="s">
        <v>9996</v>
      </c>
      <c r="C1724" s="47" t="s">
        <v>14020</v>
      </c>
      <c r="D1724" s="47" t="s">
        <v>14020</v>
      </c>
      <c r="E1724" s="47" t="s">
        <v>10080</v>
      </c>
      <c r="F1724" s="47" t="s">
        <v>13575</v>
      </c>
      <c r="G1724" s="47" t="s">
        <v>14021</v>
      </c>
      <c r="H1724" s="47">
        <v>1</v>
      </c>
      <c r="I1724" s="43">
        <v>1716.96</v>
      </c>
      <c r="J1724" s="47" t="s">
        <v>16833</v>
      </c>
      <c r="K1724" s="47" t="s">
        <v>16834</v>
      </c>
      <c r="L1724" s="47" t="s">
        <v>1820</v>
      </c>
      <c r="M1724" s="47" t="s">
        <v>1869</v>
      </c>
    </row>
    <row r="1725" spans="1:13" ht="11.25" customHeight="1" x14ac:dyDescent="0.25">
      <c r="A1725" s="47" t="s">
        <v>14944</v>
      </c>
      <c r="B1725" s="47" t="s">
        <v>9996</v>
      </c>
      <c r="C1725" s="47" t="s">
        <v>14945</v>
      </c>
      <c r="D1725" s="47" t="s">
        <v>14945</v>
      </c>
      <c r="E1725" s="47" t="s">
        <v>10080</v>
      </c>
      <c r="F1725" s="47" t="s">
        <v>13575</v>
      </c>
      <c r="G1725" s="47" t="s">
        <v>14946</v>
      </c>
      <c r="H1725" s="47">
        <v>1</v>
      </c>
      <c r="I1725" s="43">
        <v>1716.96</v>
      </c>
      <c r="J1725" s="47" t="s">
        <v>16833</v>
      </c>
      <c r="K1725" s="47" t="s">
        <v>16859</v>
      </c>
      <c r="L1725" s="47" t="s">
        <v>1656</v>
      </c>
      <c r="M1725" s="47" t="s">
        <v>1874</v>
      </c>
    </row>
    <row r="1726" spans="1:13" ht="11.25" customHeight="1" x14ac:dyDescent="0.25">
      <c r="A1726" s="47" t="s">
        <v>14001</v>
      </c>
      <c r="B1726" s="47" t="s">
        <v>9996</v>
      </c>
      <c r="C1726" s="47" t="s">
        <v>14002</v>
      </c>
      <c r="D1726" s="47" t="s">
        <v>14002</v>
      </c>
      <c r="E1726" s="47" t="s">
        <v>10080</v>
      </c>
      <c r="F1726" s="47" t="s">
        <v>13575</v>
      </c>
      <c r="G1726" s="47" t="s">
        <v>14003</v>
      </c>
      <c r="H1726" s="47">
        <v>1</v>
      </c>
      <c r="I1726" s="43">
        <v>1716.96</v>
      </c>
      <c r="J1726" s="47" t="s">
        <v>16851</v>
      </c>
      <c r="K1726" s="47" t="s">
        <v>16876</v>
      </c>
      <c r="L1726" s="47" t="s">
        <v>1708</v>
      </c>
      <c r="M1726" s="47" t="s">
        <v>1874</v>
      </c>
    </row>
    <row r="1727" spans="1:13" ht="11.25" customHeight="1" x14ac:dyDescent="0.25">
      <c r="A1727" s="47" t="s">
        <v>14022</v>
      </c>
      <c r="B1727" s="47" t="s">
        <v>9996</v>
      </c>
      <c r="C1727" s="47" t="s">
        <v>14023</v>
      </c>
      <c r="D1727" s="47" t="s">
        <v>14023</v>
      </c>
      <c r="E1727" s="47" t="s">
        <v>10080</v>
      </c>
      <c r="F1727" s="47" t="s">
        <v>13575</v>
      </c>
      <c r="G1727" s="47" t="s">
        <v>14024</v>
      </c>
      <c r="H1727" s="47">
        <v>1</v>
      </c>
      <c r="I1727" s="43">
        <v>1716.96</v>
      </c>
      <c r="J1727" s="47" t="s">
        <v>16833</v>
      </c>
      <c r="K1727" s="47" t="s">
        <v>16834</v>
      </c>
      <c r="L1727" s="47" t="s">
        <v>1820</v>
      </c>
      <c r="M1727" s="47" t="s">
        <v>1869</v>
      </c>
    </row>
    <row r="1728" spans="1:13" ht="11.25" customHeight="1" x14ac:dyDescent="0.25">
      <c r="A1728" s="47" t="s">
        <v>14151</v>
      </c>
      <c r="B1728" s="47" t="s">
        <v>9996</v>
      </c>
      <c r="C1728" s="47" t="s">
        <v>14152</v>
      </c>
      <c r="D1728" s="47" t="s">
        <v>14152</v>
      </c>
      <c r="E1728" s="47" t="s">
        <v>10080</v>
      </c>
      <c r="F1728" s="47" t="s">
        <v>13575</v>
      </c>
      <c r="G1728" s="47" t="s">
        <v>14153</v>
      </c>
      <c r="H1728" s="47">
        <v>1</v>
      </c>
      <c r="I1728" s="43">
        <v>1716.96</v>
      </c>
      <c r="J1728" s="47" t="s">
        <v>16833</v>
      </c>
      <c r="K1728" s="47" t="s">
        <v>16834</v>
      </c>
      <c r="L1728" s="47" t="s">
        <v>391</v>
      </c>
      <c r="M1728" s="47" t="s">
        <v>387</v>
      </c>
    </row>
    <row r="1729" spans="1:13" ht="11.25" customHeight="1" x14ac:dyDescent="0.25">
      <c r="A1729" s="47" t="s">
        <v>14365</v>
      </c>
      <c r="B1729" s="47" t="s">
        <v>9996</v>
      </c>
      <c r="C1729" s="47" t="s">
        <v>14366</v>
      </c>
      <c r="D1729" s="47" t="s">
        <v>14366</v>
      </c>
      <c r="E1729" s="47" t="s">
        <v>10080</v>
      </c>
      <c r="F1729" s="47" t="s">
        <v>13575</v>
      </c>
      <c r="G1729" s="47" t="s">
        <v>14367</v>
      </c>
      <c r="H1729" s="47">
        <v>1</v>
      </c>
      <c r="I1729" s="43">
        <v>1716.96</v>
      </c>
      <c r="J1729" s="47" t="s">
        <v>16833</v>
      </c>
      <c r="K1729" s="47" t="s">
        <v>16834</v>
      </c>
      <c r="L1729" s="47" t="s">
        <v>389</v>
      </c>
      <c r="M1729" s="47" t="s">
        <v>103</v>
      </c>
    </row>
    <row r="1730" spans="1:13" ht="11.25" customHeight="1" x14ac:dyDescent="0.25">
      <c r="A1730" s="47" t="s">
        <v>14065</v>
      </c>
      <c r="B1730" s="47" t="s">
        <v>9996</v>
      </c>
      <c r="C1730" s="47" t="s">
        <v>14066</v>
      </c>
      <c r="D1730" s="47" t="s">
        <v>14066</v>
      </c>
      <c r="E1730" s="47" t="s">
        <v>10080</v>
      </c>
      <c r="F1730" s="47" t="s">
        <v>13575</v>
      </c>
      <c r="G1730" s="47" t="s">
        <v>14067</v>
      </c>
      <c r="H1730" s="47">
        <v>1</v>
      </c>
      <c r="I1730" s="43">
        <v>1716.96</v>
      </c>
      <c r="J1730" s="47" t="s">
        <v>16851</v>
      </c>
      <c r="K1730" s="47" t="s">
        <v>16865</v>
      </c>
      <c r="L1730" s="47" t="s">
        <v>1802</v>
      </c>
      <c r="M1730" s="47" t="s">
        <v>1867</v>
      </c>
    </row>
    <row r="1731" spans="1:13" ht="11.25" customHeight="1" x14ac:dyDescent="0.25">
      <c r="A1731" s="47" t="s">
        <v>14959</v>
      </c>
      <c r="B1731" s="47" t="s">
        <v>9996</v>
      </c>
      <c r="C1731" s="47" t="s">
        <v>14960</v>
      </c>
      <c r="D1731" s="47" t="s">
        <v>14960</v>
      </c>
      <c r="E1731" s="47" t="s">
        <v>10080</v>
      </c>
      <c r="F1731" s="47" t="s">
        <v>13575</v>
      </c>
      <c r="G1731" s="47" t="s">
        <v>14961</v>
      </c>
      <c r="H1731" s="47">
        <v>1</v>
      </c>
      <c r="I1731" s="43">
        <v>1716.96</v>
      </c>
      <c r="J1731" s="47" t="s">
        <v>16833</v>
      </c>
      <c r="K1731" s="47" t="s">
        <v>16869</v>
      </c>
      <c r="L1731" s="47" t="s">
        <v>1675</v>
      </c>
      <c r="M1731" s="47" t="s">
        <v>1887</v>
      </c>
    </row>
    <row r="1732" spans="1:13" ht="11.25" customHeight="1" x14ac:dyDescent="0.25">
      <c r="A1732" s="47" t="s">
        <v>13983</v>
      </c>
      <c r="B1732" s="47" t="s">
        <v>9996</v>
      </c>
      <c r="C1732" s="47" t="s">
        <v>13984</v>
      </c>
      <c r="D1732" s="47" t="s">
        <v>13984</v>
      </c>
      <c r="E1732" s="47" t="s">
        <v>10080</v>
      </c>
      <c r="F1732" s="47" t="s">
        <v>13575</v>
      </c>
      <c r="G1732" s="47" t="s">
        <v>13985</v>
      </c>
      <c r="H1732" s="47">
        <v>1</v>
      </c>
      <c r="I1732" s="43">
        <v>1716.96</v>
      </c>
      <c r="J1732" s="47" t="s">
        <v>16851</v>
      </c>
      <c r="K1732" s="47" t="s">
        <v>16854</v>
      </c>
      <c r="L1732" s="47" t="s">
        <v>1748</v>
      </c>
      <c r="M1732" s="47" t="s">
        <v>1874</v>
      </c>
    </row>
    <row r="1733" spans="1:13" ht="11.25" customHeight="1" x14ac:dyDescent="0.25">
      <c r="A1733" s="47" t="s">
        <v>14725</v>
      </c>
      <c r="B1733" s="47" t="s">
        <v>9996</v>
      </c>
      <c r="C1733" s="47" t="s">
        <v>14726</v>
      </c>
      <c r="D1733" s="47" t="s">
        <v>14726</v>
      </c>
      <c r="E1733" s="47" t="s">
        <v>10080</v>
      </c>
      <c r="F1733" s="47" t="s">
        <v>13575</v>
      </c>
      <c r="G1733" s="47" t="s">
        <v>14727</v>
      </c>
      <c r="H1733" s="47">
        <v>1</v>
      </c>
      <c r="I1733" s="43">
        <v>1716.96</v>
      </c>
      <c r="J1733" s="47" t="s">
        <v>16851</v>
      </c>
      <c r="K1733" s="47" t="s">
        <v>16899</v>
      </c>
      <c r="L1733" s="47" t="s">
        <v>1799</v>
      </c>
      <c r="M1733" s="47" t="s">
        <v>1874</v>
      </c>
    </row>
    <row r="1734" spans="1:13" ht="11.25" customHeight="1" x14ac:dyDescent="0.25">
      <c r="A1734" s="47" t="s">
        <v>14071</v>
      </c>
      <c r="B1734" s="47" t="s">
        <v>9996</v>
      </c>
      <c r="C1734" s="47" t="s">
        <v>14072</v>
      </c>
      <c r="D1734" s="47" t="s">
        <v>14072</v>
      </c>
      <c r="E1734" s="47" t="s">
        <v>10080</v>
      </c>
      <c r="F1734" s="47" t="s">
        <v>13575</v>
      </c>
      <c r="G1734" s="47" t="s">
        <v>14073</v>
      </c>
      <c r="H1734" s="47">
        <v>1</v>
      </c>
      <c r="I1734" s="43">
        <v>1716.96</v>
      </c>
      <c r="J1734" s="47" t="s">
        <v>16851</v>
      </c>
      <c r="K1734" s="47" t="s">
        <v>16854</v>
      </c>
      <c r="L1734" s="47" t="s">
        <v>1748</v>
      </c>
      <c r="M1734" s="47" t="s">
        <v>16882</v>
      </c>
    </row>
    <row r="1735" spans="1:13" ht="11.25" customHeight="1" x14ac:dyDescent="0.25">
      <c r="A1735" s="47" t="s">
        <v>14929</v>
      </c>
      <c r="B1735" s="47" t="s">
        <v>9996</v>
      </c>
      <c r="C1735" s="47" t="s">
        <v>14930</v>
      </c>
      <c r="D1735" s="47" t="s">
        <v>14930</v>
      </c>
      <c r="E1735" s="47" t="s">
        <v>10080</v>
      </c>
      <c r="F1735" s="47" t="s">
        <v>13575</v>
      </c>
      <c r="G1735" s="47" t="s">
        <v>14931</v>
      </c>
      <c r="H1735" s="47">
        <v>1</v>
      </c>
      <c r="I1735" s="43">
        <v>1716.96</v>
      </c>
      <c r="J1735" s="47" t="s">
        <v>16851</v>
      </c>
      <c r="K1735" s="47" t="s">
        <v>16852</v>
      </c>
      <c r="L1735" s="47" t="s">
        <v>1756</v>
      </c>
      <c r="M1735" s="47" t="s">
        <v>1872</v>
      </c>
    </row>
    <row r="1736" spans="1:13" ht="11.25" customHeight="1" x14ac:dyDescent="0.25">
      <c r="A1736" s="47" t="s">
        <v>14339</v>
      </c>
      <c r="B1736" s="47" t="s">
        <v>9996</v>
      </c>
      <c r="C1736" s="47" t="s">
        <v>14340</v>
      </c>
      <c r="D1736" s="47" t="s">
        <v>14340</v>
      </c>
      <c r="E1736" s="47" t="s">
        <v>10080</v>
      </c>
      <c r="F1736" s="47" t="s">
        <v>13575</v>
      </c>
      <c r="G1736" s="47" t="s">
        <v>14341</v>
      </c>
      <c r="H1736" s="47">
        <v>1</v>
      </c>
      <c r="I1736" s="43">
        <v>1716.96</v>
      </c>
      <c r="J1736" s="47" t="s">
        <v>16851</v>
      </c>
      <c r="K1736" s="47" t="s">
        <v>16852</v>
      </c>
      <c r="L1736" s="47" t="s">
        <v>1756</v>
      </c>
      <c r="M1736" s="47" t="s">
        <v>1874</v>
      </c>
    </row>
    <row r="1737" spans="1:13" ht="11.25" customHeight="1" x14ac:dyDescent="0.25">
      <c r="A1737" s="47" t="s">
        <v>14816</v>
      </c>
      <c r="B1737" s="47" t="s">
        <v>9996</v>
      </c>
      <c r="C1737" s="47" t="s">
        <v>14817</v>
      </c>
      <c r="D1737" s="47" t="s">
        <v>14817</v>
      </c>
      <c r="E1737" s="47" t="s">
        <v>10080</v>
      </c>
      <c r="F1737" s="47" t="s">
        <v>13575</v>
      </c>
      <c r="G1737" s="47" t="s">
        <v>14818</v>
      </c>
      <c r="H1737" s="47">
        <v>1</v>
      </c>
      <c r="I1737" s="43">
        <v>1716.96</v>
      </c>
      <c r="J1737" s="47" t="s">
        <v>16833</v>
      </c>
      <c r="K1737" s="47" t="s">
        <v>16863</v>
      </c>
      <c r="L1737" s="47" t="s">
        <v>1685</v>
      </c>
      <c r="M1737" s="47" t="s">
        <v>1874</v>
      </c>
    </row>
    <row r="1738" spans="1:13" ht="11.25" customHeight="1" x14ac:dyDescent="0.25">
      <c r="A1738" s="47" t="s">
        <v>14840</v>
      </c>
      <c r="B1738" s="47" t="s">
        <v>9996</v>
      </c>
      <c r="C1738" s="47" t="s">
        <v>14841</v>
      </c>
      <c r="D1738" s="47" t="s">
        <v>14841</v>
      </c>
      <c r="E1738" s="47" t="s">
        <v>10080</v>
      </c>
      <c r="F1738" s="47" t="s">
        <v>13575</v>
      </c>
      <c r="G1738" s="47" t="s">
        <v>14842</v>
      </c>
      <c r="H1738" s="47">
        <v>1</v>
      </c>
      <c r="I1738" s="43">
        <v>1716.96</v>
      </c>
      <c r="J1738" s="47" t="s">
        <v>16833</v>
      </c>
      <c r="K1738" s="47" t="s">
        <v>16906</v>
      </c>
      <c r="L1738" s="47" t="s">
        <v>1915</v>
      </c>
      <c r="M1738" s="47" t="s">
        <v>1874</v>
      </c>
    </row>
    <row r="1739" spans="1:13" ht="11.25" customHeight="1" x14ac:dyDescent="0.25">
      <c r="A1739" s="47" t="s">
        <v>14104</v>
      </c>
      <c r="B1739" s="47" t="s">
        <v>9996</v>
      </c>
      <c r="C1739" s="47" t="s">
        <v>14105</v>
      </c>
      <c r="D1739" s="47" t="s">
        <v>14105</v>
      </c>
      <c r="E1739" s="47" t="s">
        <v>10080</v>
      </c>
      <c r="F1739" s="47" t="s">
        <v>13575</v>
      </c>
      <c r="G1739" s="47" t="s">
        <v>14106</v>
      </c>
      <c r="H1739" s="47">
        <v>1</v>
      </c>
      <c r="I1739" s="43">
        <v>1716.96</v>
      </c>
      <c r="J1739" s="47" t="s">
        <v>16833</v>
      </c>
      <c r="K1739" s="47" t="s">
        <v>16834</v>
      </c>
      <c r="L1739" s="47" t="s">
        <v>391</v>
      </c>
      <c r="M1739" s="47" t="s">
        <v>390</v>
      </c>
    </row>
    <row r="1740" spans="1:13" ht="11.25" customHeight="1" x14ac:dyDescent="0.25">
      <c r="A1740" s="47" t="s">
        <v>14615</v>
      </c>
      <c r="B1740" s="47" t="s">
        <v>9996</v>
      </c>
      <c r="C1740" s="47" t="s">
        <v>14616</v>
      </c>
      <c r="D1740" s="47" t="s">
        <v>14616</v>
      </c>
      <c r="E1740" s="47" t="s">
        <v>10080</v>
      </c>
      <c r="F1740" s="47" t="s">
        <v>13575</v>
      </c>
      <c r="G1740" s="47" t="s">
        <v>14617</v>
      </c>
      <c r="H1740" s="47">
        <v>1</v>
      </c>
      <c r="I1740" s="43">
        <v>1716.96</v>
      </c>
      <c r="J1740" s="47" t="s">
        <v>16851</v>
      </c>
      <c r="K1740" s="47" t="s">
        <v>16876</v>
      </c>
      <c r="L1740" s="47" t="s">
        <v>1708</v>
      </c>
      <c r="M1740" s="47" t="s">
        <v>1874</v>
      </c>
    </row>
    <row r="1741" spans="1:13" ht="11.25" customHeight="1" x14ac:dyDescent="0.25">
      <c r="A1741" s="47" t="s">
        <v>14025</v>
      </c>
      <c r="B1741" s="47" t="s">
        <v>9996</v>
      </c>
      <c r="C1741" s="47" t="s">
        <v>14026</v>
      </c>
      <c r="D1741" s="47" t="s">
        <v>14026</v>
      </c>
      <c r="E1741" s="47" t="s">
        <v>10080</v>
      </c>
      <c r="F1741" s="47" t="s">
        <v>13575</v>
      </c>
      <c r="G1741" s="47" t="s">
        <v>14027</v>
      </c>
      <c r="H1741" s="47">
        <v>1</v>
      </c>
      <c r="I1741" s="43">
        <v>1716.96</v>
      </c>
      <c r="J1741" s="47" t="s">
        <v>16833</v>
      </c>
      <c r="K1741" s="47" t="s">
        <v>16834</v>
      </c>
      <c r="L1741" s="47" t="s">
        <v>1820</v>
      </c>
      <c r="M1741" s="47" t="s">
        <v>1869</v>
      </c>
    </row>
    <row r="1742" spans="1:13" ht="11.25" customHeight="1" x14ac:dyDescent="0.25">
      <c r="A1742" s="47" t="s">
        <v>14834</v>
      </c>
      <c r="B1742" s="47" t="s">
        <v>9996</v>
      </c>
      <c r="C1742" s="47" t="s">
        <v>14835</v>
      </c>
      <c r="D1742" s="47" t="s">
        <v>14835</v>
      </c>
      <c r="E1742" s="47" t="s">
        <v>10080</v>
      </c>
      <c r="F1742" s="47" t="s">
        <v>13575</v>
      </c>
      <c r="G1742" s="47" t="s">
        <v>14836</v>
      </c>
      <c r="H1742" s="47">
        <v>1</v>
      </c>
      <c r="I1742" s="43">
        <v>1716.96</v>
      </c>
      <c r="J1742" s="47" t="s">
        <v>16833</v>
      </c>
      <c r="K1742" s="47" t="s">
        <v>16834</v>
      </c>
      <c r="L1742" s="47" t="s">
        <v>391</v>
      </c>
      <c r="M1742" s="47" t="s">
        <v>1891</v>
      </c>
    </row>
    <row r="1743" spans="1:13" ht="11.25" customHeight="1" x14ac:dyDescent="0.25">
      <c r="A1743" s="47" t="s">
        <v>14028</v>
      </c>
      <c r="B1743" s="47" t="s">
        <v>9996</v>
      </c>
      <c r="C1743" s="47" t="s">
        <v>14029</v>
      </c>
      <c r="D1743" s="47" t="s">
        <v>14029</v>
      </c>
      <c r="E1743" s="47" t="s">
        <v>10080</v>
      </c>
      <c r="F1743" s="47" t="s">
        <v>13575</v>
      </c>
      <c r="G1743" s="47" t="s">
        <v>14030</v>
      </c>
      <c r="H1743" s="47">
        <v>1</v>
      </c>
      <c r="I1743" s="43">
        <v>1716.96</v>
      </c>
      <c r="J1743" s="47" t="s">
        <v>16833</v>
      </c>
      <c r="K1743" s="47" t="s">
        <v>16834</v>
      </c>
      <c r="L1743" s="47" t="s">
        <v>1820</v>
      </c>
      <c r="M1743" s="47" t="s">
        <v>1869</v>
      </c>
    </row>
    <row r="1744" spans="1:13" ht="11.25" customHeight="1" x14ac:dyDescent="0.25">
      <c r="A1744" s="47" t="s">
        <v>14345</v>
      </c>
      <c r="B1744" s="47" t="s">
        <v>9996</v>
      </c>
      <c r="C1744" s="47" t="s">
        <v>14346</v>
      </c>
      <c r="D1744" s="47" t="s">
        <v>14346</v>
      </c>
      <c r="E1744" s="47" t="s">
        <v>12729</v>
      </c>
      <c r="F1744" s="47" t="s">
        <v>14347</v>
      </c>
      <c r="G1744" s="47" t="s">
        <v>14348</v>
      </c>
      <c r="H1744" s="47">
        <v>1</v>
      </c>
      <c r="I1744" s="43">
        <v>32.479999999999997</v>
      </c>
      <c r="J1744" s="47" t="s">
        <v>16851</v>
      </c>
      <c r="K1744" s="47" t="s">
        <v>16852</v>
      </c>
      <c r="L1744" s="47" t="s">
        <v>1756</v>
      </c>
      <c r="M1744" s="47" t="s">
        <v>1874</v>
      </c>
    </row>
    <row r="1745" spans="1:13" ht="11.25" customHeight="1" x14ac:dyDescent="0.25">
      <c r="A1745" s="47" t="s">
        <v>14389</v>
      </c>
      <c r="B1745" s="47" t="s">
        <v>9996</v>
      </c>
      <c r="C1745" s="47" t="s">
        <v>14390</v>
      </c>
      <c r="D1745" s="47" t="s">
        <v>14390</v>
      </c>
      <c r="E1745" s="47" t="s">
        <v>13716</v>
      </c>
      <c r="F1745" s="47" t="s">
        <v>13717</v>
      </c>
      <c r="G1745" s="47" t="s">
        <v>14391</v>
      </c>
      <c r="H1745" s="47">
        <v>1</v>
      </c>
      <c r="I1745" s="43">
        <v>16.8</v>
      </c>
      <c r="J1745" s="47" t="s">
        <v>16833</v>
      </c>
      <c r="K1745" s="47" t="s">
        <v>16834</v>
      </c>
      <c r="L1745" s="47" t="s">
        <v>391</v>
      </c>
      <c r="M1745" s="47" t="s">
        <v>1865</v>
      </c>
    </row>
    <row r="1746" spans="1:13" ht="11.25" customHeight="1" x14ac:dyDescent="0.25">
      <c r="A1746" s="47" t="s">
        <v>13956</v>
      </c>
      <c r="B1746" s="47" t="s">
        <v>9996</v>
      </c>
      <c r="C1746" s="47" t="s">
        <v>13957</v>
      </c>
      <c r="D1746" s="47" t="s">
        <v>13957</v>
      </c>
      <c r="E1746" s="47" t="s">
        <v>13716</v>
      </c>
      <c r="F1746" s="47" t="s">
        <v>13717</v>
      </c>
      <c r="G1746" s="47" t="s">
        <v>13958</v>
      </c>
      <c r="H1746" s="47">
        <v>1</v>
      </c>
      <c r="I1746" s="43">
        <v>16.8</v>
      </c>
      <c r="J1746" s="47" t="s">
        <v>16833</v>
      </c>
      <c r="K1746" s="47" t="s">
        <v>16834</v>
      </c>
      <c r="L1746" s="47" t="s">
        <v>1820</v>
      </c>
      <c r="M1746" s="47" t="s">
        <v>1872</v>
      </c>
    </row>
    <row r="1747" spans="1:13" ht="11.25" customHeight="1" x14ac:dyDescent="0.25">
      <c r="A1747" s="47" t="s">
        <v>14416</v>
      </c>
      <c r="B1747" s="47" t="s">
        <v>9996</v>
      </c>
      <c r="C1747" s="47" t="s">
        <v>14417</v>
      </c>
      <c r="D1747" s="47" t="s">
        <v>14417</v>
      </c>
      <c r="E1747" s="47" t="s">
        <v>13716</v>
      </c>
      <c r="F1747" s="47" t="s">
        <v>13717</v>
      </c>
      <c r="G1747" s="47" t="s">
        <v>14418</v>
      </c>
      <c r="H1747" s="47">
        <v>1</v>
      </c>
      <c r="I1747" s="43">
        <v>16.8</v>
      </c>
      <c r="J1747" s="47" t="s">
        <v>16833</v>
      </c>
      <c r="K1747" s="47" t="s">
        <v>16834</v>
      </c>
      <c r="L1747" s="47" t="s">
        <v>1820</v>
      </c>
      <c r="M1747" s="47" t="s">
        <v>1889</v>
      </c>
    </row>
    <row r="1748" spans="1:13" ht="11.25" customHeight="1" x14ac:dyDescent="0.25">
      <c r="A1748" s="47" t="s">
        <v>14950</v>
      </c>
      <c r="B1748" s="47" t="s">
        <v>9996</v>
      </c>
      <c r="C1748" s="47" t="s">
        <v>14951</v>
      </c>
      <c r="D1748" s="47" t="s">
        <v>14951</v>
      </c>
      <c r="E1748" s="47" t="s">
        <v>13716</v>
      </c>
      <c r="F1748" s="47" t="s">
        <v>13717</v>
      </c>
      <c r="G1748" s="47" t="s">
        <v>14952</v>
      </c>
      <c r="H1748" s="47">
        <v>1</v>
      </c>
      <c r="I1748" s="43">
        <v>16.8</v>
      </c>
      <c r="J1748" s="47" t="s">
        <v>16833</v>
      </c>
      <c r="K1748" s="47" t="s">
        <v>16906</v>
      </c>
      <c r="L1748" s="47" t="s">
        <v>1915</v>
      </c>
      <c r="M1748" s="47" t="s">
        <v>1872</v>
      </c>
    </row>
    <row r="1749" spans="1:13" ht="11.25" customHeight="1" x14ac:dyDescent="0.25">
      <c r="A1749" s="47" t="s">
        <v>14312</v>
      </c>
      <c r="B1749" s="47" t="s">
        <v>9996</v>
      </c>
      <c r="C1749" s="47" t="s">
        <v>14313</v>
      </c>
      <c r="D1749" s="47" t="s">
        <v>14313</v>
      </c>
      <c r="E1749" s="47" t="s">
        <v>13716</v>
      </c>
      <c r="F1749" s="47" t="s">
        <v>13717</v>
      </c>
      <c r="G1749" s="47" t="s">
        <v>14314</v>
      </c>
      <c r="H1749" s="47">
        <v>1</v>
      </c>
      <c r="I1749" s="43">
        <v>16.8</v>
      </c>
      <c r="J1749" s="47" t="s">
        <v>16833</v>
      </c>
      <c r="K1749" s="47" t="s">
        <v>16834</v>
      </c>
      <c r="L1749" s="47" t="s">
        <v>1820</v>
      </c>
      <c r="M1749" s="47" t="s">
        <v>1872</v>
      </c>
    </row>
    <row r="1750" spans="1:13" ht="11.25" customHeight="1" x14ac:dyDescent="0.25">
      <c r="A1750" s="47" t="s">
        <v>13989</v>
      </c>
      <c r="B1750" s="47" t="s">
        <v>9996</v>
      </c>
      <c r="C1750" s="47" t="s">
        <v>13990</v>
      </c>
      <c r="D1750" s="47" t="s">
        <v>13990</v>
      </c>
      <c r="E1750" s="47" t="s">
        <v>13716</v>
      </c>
      <c r="F1750" s="47" t="s">
        <v>13717</v>
      </c>
      <c r="G1750" s="47" t="s">
        <v>13991</v>
      </c>
      <c r="H1750" s="47">
        <v>1</v>
      </c>
      <c r="I1750" s="43">
        <v>16.8</v>
      </c>
      <c r="J1750" s="47" t="s">
        <v>16833</v>
      </c>
      <c r="K1750" s="47" t="s">
        <v>16834</v>
      </c>
      <c r="L1750" s="47" t="s">
        <v>1820</v>
      </c>
      <c r="M1750" s="47" t="s">
        <v>16882</v>
      </c>
    </row>
    <row r="1751" spans="1:13" ht="11.25" customHeight="1" x14ac:dyDescent="0.25">
      <c r="A1751" s="47" t="s">
        <v>14654</v>
      </c>
      <c r="B1751" s="47" t="s">
        <v>9996</v>
      </c>
      <c r="C1751" s="47" t="s">
        <v>14655</v>
      </c>
      <c r="D1751" s="47" t="s">
        <v>14655</v>
      </c>
      <c r="E1751" s="47" t="s">
        <v>13716</v>
      </c>
      <c r="F1751" s="47" t="s">
        <v>13717</v>
      </c>
      <c r="G1751" s="47" t="s">
        <v>14656</v>
      </c>
      <c r="H1751" s="47">
        <v>1</v>
      </c>
      <c r="I1751" s="43">
        <v>16.8</v>
      </c>
      <c r="J1751" s="47" t="s">
        <v>16833</v>
      </c>
      <c r="K1751" s="47" t="s">
        <v>16834</v>
      </c>
      <c r="L1751" s="47" t="s">
        <v>1820</v>
      </c>
      <c r="M1751" s="47" t="s">
        <v>1905</v>
      </c>
    </row>
    <row r="1752" spans="1:13" ht="11.25" customHeight="1" x14ac:dyDescent="0.25">
      <c r="A1752" s="47" t="s">
        <v>14315</v>
      </c>
      <c r="B1752" s="47" t="s">
        <v>9996</v>
      </c>
      <c r="C1752" s="47" t="s">
        <v>14316</v>
      </c>
      <c r="D1752" s="47" t="s">
        <v>14316</v>
      </c>
      <c r="E1752" s="47" t="s">
        <v>13716</v>
      </c>
      <c r="F1752" s="47" t="s">
        <v>13717</v>
      </c>
      <c r="G1752" s="47" t="s">
        <v>14317</v>
      </c>
      <c r="H1752" s="47">
        <v>1</v>
      </c>
      <c r="I1752" s="43">
        <v>16.8</v>
      </c>
      <c r="J1752" s="47" t="s">
        <v>16833</v>
      </c>
      <c r="K1752" s="47" t="s">
        <v>16834</v>
      </c>
      <c r="L1752" s="47" t="s">
        <v>1820</v>
      </c>
      <c r="M1752" s="47" t="s">
        <v>1872</v>
      </c>
    </row>
    <row r="1753" spans="1:13" ht="11.25" customHeight="1" x14ac:dyDescent="0.25">
      <c r="A1753" s="47" t="s">
        <v>13947</v>
      </c>
      <c r="B1753" s="47" t="s">
        <v>9996</v>
      </c>
      <c r="C1753" s="47" t="s">
        <v>13948</v>
      </c>
      <c r="D1753" s="47" t="s">
        <v>13948</v>
      </c>
      <c r="E1753" s="47" t="s">
        <v>13716</v>
      </c>
      <c r="F1753" s="47" t="s">
        <v>13717</v>
      </c>
      <c r="G1753" s="47" t="s">
        <v>13949</v>
      </c>
      <c r="H1753" s="47">
        <v>1</v>
      </c>
      <c r="I1753" s="43">
        <v>16.8</v>
      </c>
      <c r="J1753" s="47" t="s">
        <v>16833</v>
      </c>
      <c r="K1753" s="47" t="s">
        <v>16834</v>
      </c>
      <c r="L1753" s="47" t="s">
        <v>1820</v>
      </c>
      <c r="M1753" s="47" t="s">
        <v>1997</v>
      </c>
    </row>
    <row r="1754" spans="1:13" ht="11.25" customHeight="1" x14ac:dyDescent="0.25">
      <c r="A1754" s="47" t="s">
        <v>14777</v>
      </c>
      <c r="B1754" s="47" t="s">
        <v>9996</v>
      </c>
      <c r="C1754" s="47" t="s">
        <v>14778</v>
      </c>
      <c r="D1754" s="47" t="s">
        <v>14778</v>
      </c>
      <c r="E1754" s="47" t="s">
        <v>13716</v>
      </c>
      <c r="F1754" s="47" t="s">
        <v>13717</v>
      </c>
      <c r="G1754" s="47" t="s">
        <v>14779</v>
      </c>
      <c r="H1754" s="47">
        <v>1</v>
      </c>
      <c r="I1754" s="43">
        <v>16.8</v>
      </c>
      <c r="J1754" s="47" t="s">
        <v>16833</v>
      </c>
      <c r="K1754" s="47" t="s">
        <v>16834</v>
      </c>
      <c r="L1754" s="47" t="s">
        <v>1820</v>
      </c>
      <c r="M1754" s="47" t="s">
        <v>16882</v>
      </c>
    </row>
    <row r="1755" spans="1:13" ht="11.25" customHeight="1" x14ac:dyDescent="0.25">
      <c r="A1755" s="47" t="s">
        <v>14178</v>
      </c>
      <c r="B1755" s="47" t="s">
        <v>9996</v>
      </c>
      <c r="C1755" s="47" t="s">
        <v>14179</v>
      </c>
      <c r="D1755" s="47" t="s">
        <v>14179</v>
      </c>
      <c r="E1755" s="47" t="s">
        <v>13716</v>
      </c>
      <c r="F1755" s="47" t="s">
        <v>13717</v>
      </c>
      <c r="G1755" s="47" t="s">
        <v>14180</v>
      </c>
      <c r="H1755" s="47">
        <v>1</v>
      </c>
      <c r="I1755" s="43">
        <v>16.8</v>
      </c>
      <c r="J1755" s="47" t="s">
        <v>16833</v>
      </c>
      <c r="K1755" s="47" t="s">
        <v>16834</v>
      </c>
      <c r="L1755" s="47" t="s">
        <v>1820</v>
      </c>
      <c r="M1755" s="47" t="s">
        <v>1867</v>
      </c>
    </row>
    <row r="1756" spans="1:13" ht="11.25" customHeight="1" x14ac:dyDescent="0.25">
      <c r="A1756" s="47" t="s">
        <v>14371</v>
      </c>
      <c r="B1756" s="47" t="s">
        <v>9996</v>
      </c>
      <c r="C1756" s="47" t="s">
        <v>14372</v>
      </c>
      <c r="D1756" s="47" t="s">
        <v>14372</v>
      </c>
      <c r="E1756" s="47" t="s">
        <v>13716</v>
      </c>
      <c r="F1756" s="47" t="s">
        <v>13717</v>
      </c>
      <c r="G1756" s="47" t="s">
        <v>14373</v>
      </c>
      <c r="H1756" s="47">
        <v>1</v>
      </c>
      <c r="I1756" s="43">
        <v>16.8</v>
      </c>
      <c r="J1756" s="47" t="s">
        <v>16833</v>
      </c>
      <c r="K1756" s="47" t="s">
        <v>16834</v>
      </c>
      <c r="L1756" s="47" t="s">
        <v>1820</v>
      </c>
      <c r="M1756" s="47" t="s">
        <v>2252</v>
      </c>
    </row>
    <row r="1757" spans="1:13" ht="11.25" customHeight="1" x14ac:dyDescent="0.25">
      <c r="A1757" s="47" t="s">
        <v>14128</v>
      </c>
      <c r="B1757" s="47" t="s">
        <v>9996</v>
      </c>
      <c r="C1757" s="47" t="s">
        <v>14129</v>
      </c>
      <c r="D1757" s="47" t="s">
        <v>14129</v>
      </c>
      <c r="E1757" s="47" t="s">
        <v>13716</v>
      </c>
      <c r="F1757" s="47" t="s">
        <v>13717</v>
      </c>
      <c r="G1757" s="47" t="s">
        <v>14130</v>
      </c>
      <c r="H1757" s="47">
        <v>1</v>
      </c>
      <c r="I1757" s="43">
        <v>16.8</v>
      </c>
      <c r="J1757" s="47" t="s">
        <v>16833</v>
      </c>
      <c r="K1757" s="47" t="s">
        <v>16834</v>
      </c>
      <c r="L1757" s="47" t="s">
        <v>391</v>
      </c>
      <c r="M1757" s="47" t="s">
        <v>1930</v>
      </c>
    </row>
    <row r="1758" spans="1:13" ht="11.25" customHeight="1" x14ac:dyDescent="0.25">
      <c r="A1758" s="47" t="s">
        <v>14642</v>
      </c>
      <c r="B1758" s="47" t="s">
        <v>9996</v>
      </c>
      <c r="C1758" s="47" t="s">
        <v>14643</v>
      </c>
      <c r="D1758" s="47" t="s">
        <v>14643</v>
      </c>
      <c r="E1758" s="47" t="s">
        <v>13716</v>
      </c>
      <c r="F1758" s="47" t="s">
        <v>13717</v>
      </c>
      <c r="G1758" s="47" t="s">
        <v>14644</v>
      </c>
      <c r="H1758" s="47">
        <v>1</v>
      </c>
      <c r="I1758" s="43">
        <v>16.8</v>
      </c>
      <c r="J1758" s="47" t="s">
        <v>16833</v>
      </c>
      <c r="K1758" s="47" t="s">
        <v>16834</v>
      </c>
      <c r="L1758" s="47" t="s">
        <v>1820</v>
      </c>
      <c r="M1758" s="47" t="s">
        <v>1905</v>
      </c>
    </row>
    <row r="1759" spans="1:13" ht="11.25" customHeight="1" x14ac:dyDescent="0.25">
      <c r="A1759" s="47" t="s">
        <v>13724</v>
      </c>
      <c r="B1759" s="47" t="s">
        <v>9996</v>
      </c>
      <c r="C1759" s="47" t="s">
        <v>13725</v>
      </c>
      <c r="D1759" s="47" t="s">
        <v>13725</v>
      </c>
      <c r="E1759" s="47" t="s">
        <v>13716</v>
      </c>
      <c r="F1759" s="47" t="s">
        <v>13717</v>
      </c>
      <c r="G1759" s="47" t="s">
        <v>13726</v>
      </c>
      <c r="H1759" s="47">
        <v>1</v>
      </c>
      <c r="I1759" s="43">
        <v>16.8</v>
      </c>
      <c r="J1759" s="47" t="s">
        <v>16833</v>
      </c>
      <c r="K1759" s="47" t="s">
        <v>16834</v>
      </c>
      <c r="L1759" s="47" t="s">
        <v>1820</v>
      </c>
      <c r="M1759" s="47" t="s">
        <v>1907</v>
      </c>
    </row>
    <row r="1760" spans="1:13" ht="11.25" customHeight="1" x14ac:dyDescent="0.25">
      <c r="A1760" s="47" t="s">
        <v>14166</v>
      </c>
      <c r="B1760" s="47" t="s">
        <v>9996</v>
      </c>
      <c r="C1760" s="47" t="s">
        <v>14167</v>
      </c>
      <c r="D1760" s="47" t="s">
        <v>14167</v>
      </c>
      <c r="E1760" s="47" t="s">
        <v>13716</v>
      </c>
      <c r="F1760" s="47" t="s">
        <v>13717</v>
      </c>
      <c r="G1760" s="47" t="s">
        <v>14168</v>
      </c>
      <c r="H1760" s="47">
        <v>1</v>
      </c>
      <c r="I1760" s="43">
        <v>16.8</v>
      </c>
      <c r="J1760" s="47" t="s">
        <v>16833</v>
      </c>
      <c r="K1760" s="47" t="s">
        <v>16834</v>
      </c>
      <c r="L1760" s="47" t="s">
        <v>1820</v>
      </c>
      <c r="M1760" s="47" t="s">
        <v>16882</v>
      </c>
    </row>
    <row r="1761" spans="1:13" ht="11.25" customHeight="1" x14ac:dyDescent="0.25">
      <c r="A1761" s="47" t="s">
        <v>14618</v>
      </c>
      <c r="B1761" s="47" t="s">
        <v>9996</v>
      </c>
      <c r="C1761" s="47" t="s">
        <v>14619</v>
      </c>
      <c r="D1761" s="47" t="s">
        <v>14619</v>
      </c>
      <c r="E1761" s="47" t="s">
        <v>13716</v>
      </c>
      <c r="F1761" s="47" t="s">
        <v>13717</v>
      </c>
      <c r="G1761" s="47" t="s">
        <v>14620</v>
      </c>
      <c r="H1761" s="47">
        <v>1</v>
      </c>
      <c r="I1761" s="43">
        <v>16.8</v>
      </c>
      <c r="J1761" s="47" t="s">
        <v>16833</v>
      </c>
      <c r="K1761" s="47" t="s">
        <v>16834</v>
      </c>
      <c r="L1761" s="47" t="s">
        <v>1820</v>
      </c>
      <c r="M1761" s="47" t="s">
        <v>2252</v>
      </c>
    </row>
    <row r="1762" spans="1:13" ht="11.25" customHeight="1" x14ac:dyDescent="0.25">
      <c r="A1762" s="47" t="s">
        <v>14825</v>
      </c>
      <c r="B1762" s="47" t="s">
        <v>9996</v>
      </c>
      <c r="C1762" s="47" t="s">
        <v>14826</v>
      </c>
      <c r="D1762" s="47" t="s">
        <v>14826</v>
      </c>
      <c r="E1762" s="47" t="s">
        <v>13716</v>
      </c>
      <c r="F1762" s="47" t="s">
        <v>13717</v>
      </c>
      <c r="G1762" s="47" t="s">
        <v>14827</v>
      </c>
      <c r="H1762" s="47">
        <v>1</v>
      </c>
      <c r="I1762" s="43">
        <v>16.8</v>
      </c>
      <c r="J1762" s="47" t="s">
        <v>16833</v>
      </c>
      <c r="K1762" s="47" t="s">
        <v>16834</v>
      </c>
      <c r="L1762" s="47" t="s">
        <v>1820</v>
      </c>
      <c r="M1762" s="47" t="s">
        <v>1874</v>
      </c>
    </row>
    <row r="1763" spans="1:13" ht="11.25" customHeight="1" x14ac:dyDescent="0.25">
      <c r="A1763" s="47" t="s">
        <v>14879</v>
      </c>
      <c r="B1763" s="47" t="s">
        <v>9996</v>
      </c>
      <c r="C1763" s="47" t="s">
        <v>14880</v>
      </c>
      <c r="D1763" s="47" t="s">
        <v>14880</v>
      </c>
      <c r="E1763" s="47" t="s">
        <v>13716</v>
      </c>
      <c r="F1763" s="47" t="s">
        <v>13717</v>
      </c>
      <c r="G1763" s="47" t="s">
        <v>14881</v>
      </c>
      <c r="H1763" s="47">
        <v>1</v>
      </c>
      <c r="I1763" s="43">
        <v>16.8</v>
      </c>
      <c r="J1763" s="47" t="s">
        <v>16833</v>
      </c>
      <c r="K1763" s="47" t="s">
        <v>16834</v>
      </c>
      <c r="L1763" s="47" t="s">
        <v>1820</v>
      </c>
      <c r="M1763" s="47" t="s">
        <v>1961</v>
      </c>
    </row>
    <row r="1764" spans="1:13" ht="11.25" customHeight="1" x14ac:dyDescent="0.25">
      <c r="A1764" s="47" t="s">
        <v>14043</v>
      </c>
      <c r="B1764" s="47" t="s">
        <v>9996</v>
      </c>
      <c r="C1764" s="47" t="s">
        <v>14044</v>
      </c>
      <c r="D1764" s="47" t="s">
        <v>14044</v>
      </c>
      <c r="E1764" s="47" t="s">
        <v>13716</v>
      </c>
      <c r="F1764" s="47" t="s">
        <v>13717</v>
      </c>
      <c r="G1764" s="47" t="s">
        <v>14045</v>
      </c>
      <c r="H1764" s="47">
        <v>1</v>
      </c>
      <c r="I1764" s="43">
        <v>16.8</v>
      </c>
      <c r="J1764" s="47" t="s">
        <v>16833</v>
      </c>
      <c r="K1764" s="47" t="s">
        <v>16834</v>
      </c>
      <c r="L1764" s="47" t="s">
        <v>391</v>
      </c>
      <c r="M1764" s="47" t="s">
        <v>1930</v>
      </c>
    </row>
    <row r="1765" spans="1:13" ht="11.25" customHeight="1" x14ac:dyDescent="0.25">
      <c r="A1765" s="47" t="s">
        <v>14318</v>
      </c>
      <c r="B1765" s="47" t="s">
        <v>9996</v>
      </c>
      <c r="C1765" s="47" t="s">
        <v>14319</v>
      </c>
      <c r="D1765" s="47" t="s">
        <v>14319</v>
      </c>
      <c r="E1765" s="47" t="s">
        <v>13716</v>
      </c>
      <c r="F1765" s="47" t="s">
        <v>13717</v>
      </c>
      <c r="G1765" s="47" t="s">
        <v>14320</v>
      </c>
      <c r="H1765" s="47">
        <v>1</v>
      </c>
      <c r="I1765" s="43">
        <v>16.8</v>
      </c>
      <c r="J1765" s="47" t="s">
        <v>16833</v>
      </c>
      <c r="K1765" s="47" t="s">
        <v>16834</v>
      </c>
      <c r="L1765" s="47" t="s">
        <v>1820</v>
      </c>
      <c r="M1765" s="47" t="s">
        <v>1872</v>
      </c>
    </row>
    <row r="1766" spans="1:13" ht="11.25" customHeight="1" x14ac:dyDescent="0.25">
      <c r="A1766" s="47" t="s">
        <v>14852</v>
      </c>
      <c r="B1766" s="47" t="s">
        <v>9996</v>
      </c>
      <c r="C1766" s="47" t="s">
        <v>14853</v>
      </c>
      <c r="D1766" s="47" t="s">
        <v>14853</v>
      </c>
      <c r="E1766" s="47" t="s">
        <v>13716</v>
      </c>
      <c r="F1766" s="47" t="s">
        <v>13717</v>
      </c>
      <c r="G1766" s="47" t="s">
        <v>14854</v>
      </c>
      <c r="H1766" s="47">
        <v>1</v>
      </c>
      <c r="I1766" s="43">
        <v>16.8</v>
      </c>
      <c r="J1766" s="47" t="s">
        <v>16833</v>
      </c>
      <c r="K1766" s="47" t="s">
        <v>16834</v>
      </c>
      <c r="L1766" s="47" t="s">
        <v>1820</v>
      </c>
      <c r="M1766" s="47" t="s">
        <v>1997</v>
      </c>
    </row>
    <row r="1767" spans="1:13" ht="11.25" customHeight="1" x14ac:dyDescent="0.25">
      <c r="A1767" s="47" t="s">
        <v>14716</v>
      </c>
      <c r="B1767" s="47" t="s">
        <v>9996</v>
      </c>
      <c r="C1767" s="47" t="s">
        <v>14717</v>
      </c>
      <c r="D1767" s="47" t="s">
        <v>14717</v>
      </c>
      <c r="E1767" s="47" t="s">
        <v>13716</v>
      </c>
      <c r="F1767" s="47" t="s">
        <v>13717</v>
      </c>
      <c r="G1767" s="47" t="s">
        <v>14718</v>
      </c>
      <c r="H1767" s="47">
        <v>1</v>
      </c>
      <c r="I1767" s="43">
        <v>16.8</v>
      </c>
      <c r="J1767" s="47" t="s">
        <v>16833</v>
      </c>
      <c r="K1767" s="47" t="s">
        <v>16834</v>
      </c>
      <c r="L1767" s="47" t="s">
        <v>1820</v>
      </c>
      <c r="M1767" s="47" t="s">
        <v>1916</v>
      </c>
    </row>
    <row r="1768" spans="1:13" ht="11.25" customHeight="1" x14ac:dyDescent="0.25">
      <c r="A1768" s="47" t="s">
        <v>14119</v>
      </c>
      <c r="B1768" s="47" t="s">
        <v>9996</v>
      </c>
      <c r="C1768" s="47" t="s">
        <v>14120</v>
      </c>
      <c r="D1768" s="47" t="s">
        <v>14120</v>
      </c>
      <c r="E1768" s="47" t="s">
        <v>13716</v>
      </c>
      <c r="F1768" s="47" t="s">
        <v>13717</v>
      </c>
      <c r="G1768" s="47" t="s">
        <v>14121</v>
      </c>
      <c r="H1768" s="47">
        <v>1</v>
      </c>
      <c r="I1768" s="43">
        <v>16.8</v>
      </c>
      <c r="J1768" s="47" t="s">
        <v>16833</v>
      </c>
      <c r="K1768" s="47" t="s">
        <v>16834</v>
      </c>
      <c r="L1768" s="47" t="s">
        <v>391</v>
      </c>
      <c r="M1768" s="47" t="s">
        <v>16882</v>
      </c>
    </row>
    <row r="1769" spans="1:13" ht="11.25" customHeight="1" x14ac:dyDescent="0.25">
      <c r="A1769" s="47" t="s">
        <v>14031</v>
      </c>
      <c r="B1769" s="47" t="s">
        <v>9996</v>
      </c>
      <c r="C1769" s="47" t="s">
        <v>14032</v>
      </c>
      <c r="D1769" s="47" t="s">
        <v>14032</v>
      </c>
      <c r="E1769" s="47" t="s">
        <v>13102</v>
      </c>
      <c r="F1769" s="47" t="s">
        <v>13578</v>
      </c>
      <c r="G1769" s="47" t="s">
        <v>14033</v>
      </c>
      <c r="H1769" s="47">
        <v>1</v>
      </c>
      <c r="I1769" s="43">
        <v>19.04</v>
      </c>
      <c r="J1769" s="47" t="s">
        <v>16833</v>
      </c>
      <c r="K1769" s="47" t="s">
        <v>16834</v>
      </c>
      <c r="L1769" s="47" t="s">
        <v>1820</v>
      </c>
      <c r="M1769" s="47" t="s">
        <v>1869</v>
      </c>
    </row>
    <row r="1770" spans="1:13" ht="11.25" customHeight="1" x14ac:dyDescent="0.25">
      <c r="A1770" s="47" t="s">
        <v>14962</v>
      </c>
      <c r="B1770" s="47" t="s">
        <v>9996</v>
      </c>
      <c r="C1770" s="47" t="s">
        <v>14963</v>
      </c>
      <c r="D1770" s="47" t="s">
        <v>14963</v>
      </c>
      <c r="E1770" s="47" t="s">
        <v>13102</v>
      </c>
      <c r="F1770" s="47" t="s">
        <v>13578</v>
      </c>
      <c r="G1770" s="47" t="s">
        <v>14964</v>
      </c>
      <c r="H1770" s="47">
        <v>1</v>
      </c>
      <c r="I1770" s="43">
        <v>19.04</v>
      </c>
      <c r="J1770" s="47" t="s">
        <v>16833</v>
      </c>
      <c r="K1770" s="47" t="s">
        <v>16869</v>
      </c>
      <c r="L1770" s="47" t="s">
        <v>1675</v>
      </c>
      <c r="M1770" s="47" t="s">
        <v>1887</v>
      </c>
    </row>
    <row r="1771" spans="1:13" ht="11.25" customHeight="1" x14ac:dyDescent="0.25">
      <c r="A1771" s="47" t="s">
        <v>14368</v>
      </c>
      <c r="B1771" s="47" t="s">
        <v>9996</v>
      </c>
      <c r="C1771" s="47" t="s">
        <v>14369</v>
      </c>
      <c r="D1771" s="47" t="s">
        <v>14369</v>
      </c>
      <c r="E1771" s="47" t="s">
        <v>13102</v>
      </c>
      <c r="F1771" s="47" t="s">
        <v>13578</v>
      </c>
      <c r="G1771" s="47" t="s">
        <v>14370</v>
      </c>
      <c r="H1771" s="47">
        <v>1</v>
      </c>
      <c r="I1771" s="43">
        <v>19.04</v>
      </c>
      <c r="J1771" s="47" t="s">
        <v>16833</v>
      </c>
      <c r="K1771" s="47" t="s">
        <v>16834</v>
      </c>
      <c r="L1771" s="47" t="s">
        <v>389</v>
      </c>
      <c r="M1771" s="47" t="s">
        <v>103</v>
      </c>
    </row>
    <row r="1772" spans="1:13" ht="11.25" customHeight="1" x14ac:dyDescent="0.25">
      <c r="A1772" s="47" t="s">
        <v>14843</v>
      </c>
      <c r="B1772" s="47" t="s">
        <v>9996</v>
      </c>
      <c r="C1772" s="47" t="s">
        <v>14844</v>
      </c>
      <c r="D1772" s="47" t="s">
        <v>14844</v>
      </c>
      <c r="E1772" s="47" t="s">
        <v>13102</v>
      </c>
      <c r="F1772" s="47" t="s">
        <v>13578</v>
      </c>
      <c r="G1772" s="47" t="s">
        <v>14845</v>
      </c>
      <c r="H1772" s="47">
        <v>1</v>
      </c>
      <c r="I1772" s="43">
        <v>19.04</v>
      </c>
      <c r="J1772" s="47" t="s">
        <v>16833</v>
      </c>
      <c r="K1772" s="47" t="s">
        <v>16906</v>
      </c>
      <c r="L1772" s="47" t="s">
        <v>1915</v>
      </c>
      <c r="M1772" s="47" t="s">
        <v>1874</v>
      </c>
    </row>
    <row r="1773" spans="1:13" ht="11.25" customHeight="1" x14ac:dyDescent="0.25">
      <c r="A1773" s="47" t="s">
        <v>13986</v>
      </c>
      <c r="B1773" s="47" t="s">
        <v>9996</v>
      </c>
      <c r="C1773" s="47" t="s">
        <v>13987</v>
      </c>
      <c r="D1773" s="47" t="s">
        <v>13987</v>
      </c>
      <c r="E1773" s="47" t="s">
        <v>13102</v>
      </c>
      <c r="F1773" s="47" t="s">
        <v>13578</v>
      </c>
      <c r="G1773" s="47" t="s">
        <v>13988</v>
      </c>
      <c r="H1773" s="47">
        <v>1</v>
      </c>
      <c r="I1773" s="43">
        <v>19.04</v>
      </c>
      <c r="J1773" s="47" t="s">
        <v>16851</v>
      </c>
      <c r="K1773" s="47" t="s">
        <v>16854</v>
      </c>
      <c r="L1773" s="47" t="s">
        <v>1748</v>
      </c>
      <c r="M1773" s="47" t="s">
        <v>1874</v>
      </c>
    </row>
    <row r="1774" spans="1:13" ht="11.25" customHeight="1" x14ac:dyDescent="0.25">
      <c r="A1774" s="47" t="s">
        <v>14074</v>
      </c>
      <c r="B1774" s="47" t="s">
        <v>9996</v>
      </c>
      <c r="C1774" s="47" t="s">
        <v>14075</v>
      </c>
      <c r="D1774" s="47" t="s">
        <v>14075</v>
      </c>
      <c r="E1774" s="47" t="s">
        <v>13102</v>
      </c>
      <c r="F1774" s="47" t="s">
        <v>13578</v>
      </c>
      <c r="G1774" s="47" t="s">
        <v>14076</v>
      </c>
      <c r="H1774" s="47">
        <v>1</v>
      </c>
      <c r="I1774" s="43">
        <v>19.04</v>
      </c>
      <c r="J1774" s="47" t="s">
        <v>16851</v>
      </c>
      <c r="K1774" s="47" t="s">
        <v>16854</v>
      </c>
      <c r="L1774" s="47" t="s">
        <v>1748</v>
      </c>
      <c r="M1774" s="47" t="s">
        <v>16882</v>
      </c>
    </row>
    <row r="1775" spans="1:13" ht="11.25" customHeight="1" x14ac:dyDescent="0.25">
      <c r="A1775" s="47" t="s">
        <v>14154</v>
      </c>
      <c r="B1775" s="47" t="s">
        <v>9996</v>
      </c>
      <c r="C1775" s="47" t="s">
        <v>14155</v>
      </c>
      <c r="D1775" s="47" t="s">
        <v>14155</v>
      </c>
      <c r="E1775" s="47" t="s">
        <v>13102</v>
      </c>
      <c r="F1775" s="47" t="s">
        <v>13578</v>
      </c>
      <c r="G1775" s="47" t="s">
        <v>14156</v>
      </c>
      <c r="H1775" s="47">
        <v>1</v>
      </c>
      <c r="I1775" s="43">
        <v>19.04</v>
      </c>
      <c r="J1775" s="47" t="s">
        <v>16833</v>
      </c>
      <c r="K1775" s="47" t="s">
        <v>16834</v>
      </c>
      <c r="L1775" s="47" t="s">
        <v>391</v>
      </c>
      <c r="M1775" s="47" t="s">
        <v>387</v>
      </c>
    </row>
    <row r="1776" spans="1:13" ht="11.25" customHeight="1" x14ac:dyDescent="0.25">
      <c r="A1776" s="47" t="s">
        <v>14107</v>
      </c>
      <c r="B1776" s="47" t="s">
        <v>9996</v>
      </c>
      <c r="C1776" s="47" t="s">
        <v>14108</v>
      </c>
      <c r="D1776" s="47" t="s">
        <v>14108</v>
      </c>
      <c r="E1776" s="47" t="s">
        <v>13102</v>
      </c>
      <c r="F1776" s="47" t="s">
        <v>13578</v>
      </c>
      <c r="G1776" s="47" t="s">
        <v>14109</v>
      </c>
      <c r="H1776" s="47">
        <v>1</v>
      </c>
      <c r="I1776" s="43">
        <v>19.04</v>
      </c>
      <c r="J1776" s="47" t="s">
        <v>16833</v>
      </c>
      <c r="K1776" s="47" t="s">
        <v>16834</v>
      </c>
      <c r="L1776" s="47" t="s">
        <v>391</v>
      </c>
      <c r="M1776" s="47" t="s">
        <v>390</v>
      </c>
    </row>
    <row r="1777" spans="1:13" ht="11.25" customHeight="1" x14ac:dyDescent="0.25">
      <c r="A1777" s="47" t="s">
        <v>14034</v>
      </c>
      <c r="B1777" s="47" t="s">
        <v>9996</v>
      </c>
      <c r="C1777" s="47" t="s">
        <v>14035</v>
      </c>
      <c r="D1777" s="47" t="s">
        <v>14035</v>
      </c>
      <c r="E1777" s="47" t="s">
        <v>13102</v>
      </c>
      <c r="F1777" s="47" t="s">
        <v>13578</v>
      </c>
      <c r="G1777" s="47" t="s">
        <v>14036</v>
      </c>
      <c r="H1777" s="47">
        <v>1</v>
      </c>
      <c r="I1777" s="43">
        <v>19.04</v>
      </c>
      <c r="J1777" s="47" t="s">
        <v>16833</v>
      </c>
      <c r="K1777" s="47" t="s">
        <v>16834</v>
      </c>
      <c r="L1777" s="47" t="s">
        <v>1820</v>
      </c>
      <c r="M1777" s="47" t="s">
        <v>1869</v>
      </c>
    </row>
    <row r="1778" spans="1:13" ht="11.25" customHeight="1" x14ac:dyDescent="0.25">
      <c r="A1778" s="47" t="s">
        <v>14004</v>
      </c>
      <c r="B1778" s="47" t="s">
        <v>9996</v>
      </c>
      <c r="C1778" s="47" t="s">
        <v>14005</v>
      </c>
      <c r="D1778" s="47" t="s">
        <v>14005</v>
      </c>
      <c r="E1778" s="47" t="s">
        <v>13102</v>
      </c>
      <c r="F1778" s="47" t="s">
        <v>13578</v>
      </c>
      <c r="G1778" s="47" t="s">
        <v>14006</v>
      </c>
      <c r="H1778" s="47">
        <v>1</v>
      </c>
      <c r="I1778" s="43">
        <v>19.04</v>
      </c>
      <c r="J1778" s="47" t="s">
        <v>16851</v>
      </c>
      <c r="K1778" s="47" t="s">
        <v>16876</v>
      </c>
      <c r="L1778" s="47" t="s">
        <v>1708</v>
      </c>
      <c r="M1778" s="47" t="s">
        <v>1874</v>
      </c>
    </row>
    <row r="1779" spans="1:13" ht="11.25" customHeight="1" x14ac:dyDescent="0.25">
      <c r="A1779" s="47" t="s">
        <v>14342</v>
      </c>
      <c r="B1779" s="47" t="s">
        <v>9996</v>
      </c>
      <c r="C1779" s="47" t="s">
        <v>14343</v>
      </c>
      <c r="D1779" s="47" t="s">
        <v>14343</v>
      </c>
      <c r="E1779" s="47" t="s">
        <v>13102</v>
      </c>
      <c r="F1779" s="47" t="s">
        <v>13578</v>
      </c>
      <c r="G1779" s="47" t="s">
        <v>14344</v>
      </c>
      <c r="H1779" s="47">
        <v>1</v>
      </c>
      <c r="I1779" s="43">
        <v>19.04</v>
      </c>
      <c r="J1779" s="47" t="s">
        <v>16851</v>
      </c>
      <c r="K1779" s="47" t="s">
        <v>16852</v>
      </c>
      <c r="L1779" s="47" t="s">
        <v>1756</v>
      </c>
      <c r="M1779" s="47" t="s">
        <v>1874</v>
      </c>
    </row>
    <row r="1780" spans="1:13" ht="11.25" customHeight="1" x14ac:dyDescent="0.25">
      <c r="A1780" s="47" t="s">
        <v>14870</v>
      </c>
      <c r="B1780" s="47" t="s">
        <v>9996</v>
      </c>
      <c r="C1780" s="47" t="s">
        <v>14871</v>
      </c>
      <c r="D1780" s="47" t="s">
        <v>14871</v>
      </c>
      <c r="E1780" s="47" t="s">
        <v>13716</v>
      </c>
      <c r="F1780" s="47" t="s">
        <v>13717</v>
      </c>
      <c r="G1780" s="47" t="s">
        <v>14872</v>
      </c>
      <c r="H1780" s="47">
        <v>1</v>
      </c>
      <c r="I1780" s="43">
        <v>16.8</v>
      </c>
      <c r="J1780" s="47" t="s">
        <v>16833</v>
      </c>
      <c r="K1780" s="47" t="s">
        <v>16933</v>
      </c>
      <c r="L1780" s="47" t="s">
        <v>1740</v>
      </c>
      <c r="M1780" s="47" t="s">
        <v>1872</v>
      </c>
    </row>
    <row r="1781" spans="1:13" ht="11.25" customHeight="1" x14ac:dyDescent="0.25">
      <c r="A1781" s="47" t="s">
        <v>14068</v>
      </c>
      <c r="B1781" s="47" t="s">
        <v>9996</v>
      </c>
      <c r="C1781" s="47" t="s">
        <v>14069</v>
      </c>
      <c r="D1781" s="47" t="s">
        <v>14069</v>
      </c>
      <c r="E1781" s="47" t="s">
        <v>13102</v>
      </c>
      <c r="F1781" s="47" t="s">
        <v>13578</v>
      </c>
      <c r="G1781" s="47" t="s">
        <v>14070</v>
      </c>
      <c r="H1781" s="47">
        <v>1</v>
      </c>
      <c r="I1781" s="43">
        <v>19.04</v>
      </c>
      <c r="J1781" s="47" t="s">
        <v>16851</v>
      </c>
      <c r="K1781" s="47" t="s">
        <v>16865</v>
      </c>
      <c r="L1781" s="47" t="s">
        <v>1802</v>
      </c>
      <c r="M1781" s="47" t="s">
        <v>1867</v>
      </c>
    </row>
    <row r="1782" spans="1:13" ht="11.25" customHeight="1" x14ac:dyDescent="0.25">
      <c r="A1782" s="47" t="s">
        <v>14037</v>
      </c>
      <c r="B1782" s="47" t="s">
        <v>9996</v>
      </c>
      <c r="C1782" s="47" t="s">
        <v>14038</v>
      </c>
      <c r="D1782" s="47" t="s">
        <v>14038</v>
      </c>
      <c r="E1782" s="47" t="s">
        <v>13102</v>
      </c>
      <c r="F1782" s="47" t="s">
        <v>13578</v>
      </c>
      <c r="G1782" s="47" t="s">
        <v>14039</v>
      </c>
      <c r="H1782" s="47">
        <v>1</v>
      </c>
      <c r="I1782" s="43">
        <v>19.04</v>
      </c>
      <c r="J1782" s="47" t="s">
        <v>16833</v>
      </c>
      <c r="K1782" s="47" t="s">
        <v>16834</v>
      </c>
      <c r="L1782" s="47" t="s">
        <v>1820</v>
      </c>
      <c r="M1782" s="47" t="s">
        <v>1869</v>
      </c>
    </row>
    <row r="1783" spans="1:13" ht="11.25" customHeight="1" x14ac:dyDescent="0.25">
      <c r="A1783" s="47" t="s">
        <v>14947</v>
      </c>
      <c r="B1783" s="47" t="s">
        <v>9996</v>
      </c>
      <c r="C1783" s="47" t="s">
        <v>14948</v>
      </c>
      <c r="D1783" s="47" t="s">
        <v>14948</v>
      </c>
      <c r="E1783" s="47" t="s">
        <v>13102</v>
      </c>
      <c r="F1783" s="47" t="s">
        <v>13578</v>
      </c>
      <c r="G1783" s="47" t="s">
        <v>14949</v>
      </c>
      <c r="H1783" s="47">
        <v>1</v>
      </c>
      <c r="I1783" s="43">
        <v>19.04</v>
      </c>
      <c r="J1783" s="47" t="s">
        <v>16833</v>
      </c>
      <c r="K1783" s="47" t="s">
        <v>16859</v>
      </c>
      <c r="L1783" s="47" t="s">
        <v>1656</v>
      </c>
      <c r="M1783" s="47" t="s">
        <v>1874</v>
      </c>
    </row>
    <row r="1784" spans="1:13" ht="11.25" customHeight="1" x14ac:dyDescent="0.25">
      <c r="A1784" s="47" t="s">
        <v>14837</v>
      </c>
      <c r="B1784" s="47" t="s">
        <v>9996</v>
      </c>
      <c r="C1784" s="47" t="s">
        <v>14838</v>
      </c>
      <c r="D1784" s="47" t="s">
        <v>14838</v>
      </c>
      <c r="E1784" s="47" t="s">
        <v>13102</v>
      </c>
      <c r="F1784" s="47" t="s">
        <v>13578</v>
      </c>
      <c r="G1784" s="47" t="s">
        <v>14839</v>
      </c>
      <c r="H1784" s="47">
        <v>1</v>
      </c>
      <c r="I1784" s="43">
        <v>19.04</v>
      </c>
      <c r="J1784" s="47" t="s">
        <v>16833</v>
      </c>
      <c r="K1784" s="47" t="s">
        <v>16834</v>
      </c>
      <c r="L1784" s="47" t="s">
        <v>391</v>
      </c>
      <c r="M1784" s="47" t="s">
        <v>1891</v>
      </c>
    </row>
    <row r="1785" spans="1:13" ht="11.25" customHeight="1" x14ac:dyDescent="0.25">
      <c r="A1785" s="47" t="s">
        <v>14932</v>
      </c>
      <c r="B1785" s="47" t="s">
        <v>9996</v>
      </c>
      <c r="C1785" s="47" t="s">
        <v>14933</v>
      </c>
      <c r="D1785" s="47" t="s">
        <v>14933</v>
      </c>
      <c r="E1785" s="47" t="s">
        <v>13102</v>
      </c>
      <c r="F1785" s="47" t="s">
        <v>13578</v>
      </c>
      <c r="G1785" s="47" t="s">
        <v>14934</v>
      </c>
      <c r="H1785" s="47">
        <v>1</v>
      </c>
      <c r="I1785" s="43">
        <v>19.04</v>
      </c>
      <c r="J1785" s="47" t="s">
        <v>16851</v>
      </c>
      <c r="K1785" s="47" t="s">
        <v>16852</v>
      </c>
      <c r="L1785" s="47" t="s">
        <v>1756</v>
      </c>
      <c r="M1785" s="47" t="s">
        <v>1872</v>
      </c>
    </row>
    <row r="1786" spans="1:13" ht="11.25" customHeight="1" x14ac:dyDescent="0.25">
      <c r="A1786" s="47" t="s">
        <v>14819</v>
      </c>
      <c r="B1786" s="47" t="s">
        <v>9996</v>
      </c>
      <c r="C1786" s="47" t="s">
        <v>14820</v>
      </c>
      <c r="D1786" s="47" t="s">
        <v>14820</v>
      </c>
      <c r="E1786" s="47" t="s">
        <v>13102</v>
      </c>
      <c r="F1786" s="47" t="s">
        <v>13578</v>
      </c>
      <c r="G1786" s="47" t="s">
        <v>14821</v>
      </c>
      <c r="H1786" s="47">
        <v>1</v>
      </c>
      <c r="I1786" s="43">
        <v>19.04</v>
      </c>
      <c r="J1786" s="47" t="s">
        <v>16833</v>
      </c>
      <c r="K1786" s="47" t="s">
        <v>16863</v>
      </c>
      <c r="L1786" s="47" t="s">
        <v>1685</v>
      </c>
      <c r="M1786" s="47" t="s">
        <v>1874</v>
      </c>
    </row>
    <row r="1787" spans="1:13" ht="11.25" customHeight="1" x14ac:dyDescent="0.25">
      <c r="A1787" s="47" t="s">
        <v>14040</v>
      </c>
      <c r="B1787" s="47" t="s">
        <v>9996</v>
      </c>
      <c r="C1787" s="47" t="s">
        <v>14041</v>
      </c>
      <c r="D1787" s="47" t="s">
        <v>14041</v>
      </c>
      <c r="E1787" s="47" t="s">
        <v>13102</v>
      </c>
      <c r="F1787" s="47" t="s">
        <v>13578</v>
      </c>
      <c r="G1787" s="47" t="s">
        <v>14042</v>
      </c>
      <c r="H1787" s="47">
        <v>1</v>
      </c>
      <c r="I1787" s="43">
        <v>19.04</v>
      </c>
      <c r="J1787" s="47" t="s">
        <v>16833</v>
      </c>
      <c r="K1787" s="47" t="s">
        <v>16834</v>
      </c>
      <c r="L1787" s="47" t="s">
        <v>1820</v>
      </c>
      <c r="M1787" s="47" t="s">
        <v>1869</v>
      </c>
    </row>
    <row r="1788" spans="1:13" ht="11.25" customHeight="1" x14ac:dyDescent="0.25">
      <c r="A1788" s="47" t="s">
        <v>14728</v>
      </c>
      <c r="B1788" s="47" t="s">
        <v>9996</v>
      </c>
      <c r="C1788" s="47" t="s">
        <v>14729</v>
      </c>
      <c r="D1788" s="47" t="s">
        <v>14729</v>
      </c>
      <c r="E1788" s="47" t="s">
        <v>13102</v>
      </c>
      <c r="F1788" s="47" t="s">
        <v>13578</v>
      </c>
      <c r="G1788" s="47" t="s">
        <v>14730</v>
      </c>
      <c r="H1788" s="47">
        <v>1</v>
      </c>
      <c r="I1788" s="43">
        <v>19.04</v>
      </c>
      <c r="J1788" s="47" t="s">
        <v>16851</v>
      </c>
      <c r="K1788" s="47" t="s">
        <v>16899</v>
      </c>
      <c r="L1788" s="47" t="s">
        <v>1799</v>
      </c>
      <c r="M1788" s="47" t="s">
        <v>1874</v>
      </c>
    </row>
    <row r="1789" spans="1:13" ht="11.25" customHeight="1" x14ac:dyDescent="0.25">
      <c r="A1789" s="47" t="s">
        <v>14392</v>
      </c>
      <c r="B1789" s="47" t="s">
        <v>9996</v>
      </c>
      <c r="C1789" s="47" t="s">
        <v>14393</v>
      </c>
      <c r="D1789" s="47" t="s">
        <v>14393</v>
      </c>
      <c r="E1789" s="47" t="s">
        <v>13711</v>
      </c>
      <c r="F1789" s="47" t="s">
        <v>13712</v>
      </c>
      <c r="G1789" s="47" t="s">
        <v>14394</v>
      </c>
      <c r="H1789" s="47">
        <v>1</v>
      </c>
      <c r="I1789" s="43">
        <v>1150.24</v>
      </c>
      <c r="J1789" s="47" t="s">
        <v>16833</v>
      </c>
      <c r="K1789" s="47" t="s">
        <v>16834</v>
      </c>
      <c r="L1789" s="47" t="s">
        <v>391</v>
      </c>
      <c r="M1789" s="47" t="s">
        <v>1865</v>
      </c>
    </row>
    <row r="1790" spans="1:13" ht="11.25" customHeight="1" x14ac:dyDescent="0.25">
      <c r="A1790" s="47" t="s">
        <v>13959</v>
      </c>
      <c r="B1790" s="47" t="s">
        <v>9996</v>
      </c>
      <c r="C1790" s="47" t="s">
        <v>13960</v>
      </c>
      <c r="D1790" s="47" t="s">
        <v>13960</v>
      </c>
      <c r="E1790" s="47" t="s">
        <v>13711</v>
      </c>
      <c r="F1790" s="47" t="s">
        <v>13712</v>
      </c>
      <c r="G1790" s="47" t="s">
        <v>13961</v>
      </c>
      <c r="H1790" s="47">
        <v>1</v>
      </c>
      <c r="I1790" s="43">
        <v>1150.24</v>
      </c>
      <c r="J1790" s="47" t="s">
        <v>16833</v>
      </c>
      <c r="K1790" s="47" t="s">
        <v>16834</v>
      </c>
      <c r="L1790" s="47" t="s">
        <v>1820</v>
      </c>
      <c r="M1790" s="47" t="s">
        <v>1872</v>
      </c>
    </row>
    <row r="1791" spans="1:13" ht="11.25" customHeight="1" x14ac:dyDescent="0.25">
      <c r="A1791" s="47" t="s">
        <v>14419</v>
      </c>
      <c r="B1791" s="47" t="s">
        <v>9996</v>
      </c>
      <c r="C1791" s="47" t="s">
        <v>14420</v>
      </c>
      <c r="D1791" s="47" t="s">
        <v>14420</v>
      </c>
      <c r="E1791" s="47" t="s">
        <v>13711</v>
      </c>
      <c r="F1791" s="47" t="s">
        <v>13712</v>
      </c>
      <c r="G1791" s="47" t="s">
        <v>14421</v>
      </c>
      <c r="H1791" s="47">
        <v>1</v>
      </c>
      <c r="I1791" s="43">
        <v>1150.24</v>
      </c>
      <c r="J1791" s="47" t="s">
        <v>16833</v>
      </c>
      <c r="K1791" s="47" t="s">
        <v>16834</v>
      </c>
      <c r="L1791" s="47" t="s">
        <v>1820</v>
      </c>
      <c r="M1791" s="47" t="s">
        <v>1889</v>
      </c>
    </row>
    <row r="1792" spans="1:13" ht="11.25" customHeight="1" x14ac:dyDescent="0.25">
      <c r="A1792" s="47" t="s">
        <v>14953</v>
      </c>
      <c r="B1792" s="47" t="s">
        <v>9996</v>
      </c>
      <c r="C1792" s="47" t="s">
        <v>14954</v>
      </c>
      <c r="D1792" s="47" t="s">
        <v>14954</v>
      </c>
      <c r="E1792" s="47" t="s">
        <v>13711</v>
      </c>
      <c r="F1792" s="47" t="s">
        <v>13712</v>
      </c>
      <c r="G1792" s="47" t="s">
        <v>14955</v>
      </c>
      <c r="H1792" s="47">
        <v>1</v>
      </c>
      <c r="I1792" s="43">
        <v>1150.24</v>
      </c>
      <c r="J1792" s="47" t="s">
        <v>16833</v>
      </c>
      <c r="K1792" s="47" t="s">
        <v>16906</v>
      </c>
      <c r="L1792" s="47" t="s">
        <v>1915</v>
      </c>
      <c r="M1792" s="47" t="s">
        <v>1872</v>
      </c>
    </row>
    <row r="1793" spans="1:13" ht="11.25" customHeight="1" x14ac:dyDescent="0.25">
      <c r="A1793" s="47" t="s">
        <v>14321</v>
      </c>
      <c r="B1793" s="47" t="s">
        <v>9996</v>
      </c>
      <c r="C1793" s="47" t="s">
        <v>14322</v>
      </c>
      <c r="D1793" s="47" t="s">
        <v>14322</v>
      </c>
      <c r="E1793" s="47" t="s">
        <v>13711</v>
      </c>
      <c r="F1793" s="47" t="s">
        <v>13712</v>
      </c>
      <c r="G1793" s="47" t="s">
        <v>14323</v>
      </c>
      <c r="H1793" s="47">
        <v>1</v>
      </c>
      <c r="I1793" s="43">
        <v>1150.24</v>
      </c>
      <c r="J1793" s="47" t="s">
        <v>16833</v>
      </c>
      <c r="K1793" s="47" t="s">
        <v>16834</v>
      </c>
      <c r="L1793" s="47" t="s">
        <v>1820</v>
      </c>
      <c r="M1793" s="47" t="s">
        <v>1872</v>
      </c>
    </row>
    <row r="1794" spans="1:13" ht="11.25" customHeight="1" x14ac:dyDescent="0.25">
      <c r="A1794" s="47" t="s">
        <v>13992</v>
      </c>
      <c r="B1794" s="47" t="s">
        <v>9996</v>
      </c>
      <c r="C1794" s="47" t="s">
        <v>13993</v>
      </c>
      <c r="D1794" s="47" t="s">
        <v>13993</v>
      </c>
      <c r="E1794" s="47" t="s">
        <v>13711</v>
      </c>
      <c r="F1794" s="47" t="s">
        <v>13712</v>
      </c>
      <c r="G1794" s="47" t="s">
        <v>13994</v>
      </c>
      <c r="H1794" s="47">
        <v>1</v>
      </c>
      <c r="I1794" s="43">
        <v>1150.24</v>
      </c>
      <c r="J1794" s="47" t="s">
        <v>16833</v>
      </c>
      <c r="K1794" s="47" t="s">
        <v>16834</v>
      </c>
      <c r="L1794" s="47" t="s">
        <v>1820</v>
      </c>
      <c r="M1794" s="47" t="s">
        <v>16882</v>
      </c>
    </row>
    <row r="1795" spans="1:13" ht="11.25" customHeight="1" x14ac:dyDescent="0.25">
      <c r="A1795" s="47" t="s">
        <v>14657</v>
      </c>
      <c r="B1795" s="47" t="s">
        <v>9996</v>
      </c>
      <c r="C1795" s="47" t="s">
        <v>14658</v>
      </c>
      <c r="D1795" s="47" t="s">
        <v>14658</v>
      </c>
      <c r="E1795" s="47" t="s">
        <v>13711</v>
      </c>
      <c r="F1795" s="47" t="s">
        <v>13712</v>
      </c>
      <c r="G1795" s="47" t="s">
        <v>14659</v>
      </c>
      <c r="H1795" s="47">
        <v>1</v>
      </c>
      <c r="I1795" s="43">
        <v>1150.24</v>
      </c>
      <c r="J1795" s="47" t="s">
        <v>16833</v>
      </c>
      <c r="K1795" s="47" t="s">
        <v>16834</v>
      </c>
      <c r="L1795" s="47" t="s">
        <v>1820</v>
      </c>
      <c r="M1795" s="47" t="s">
        <v>1905</v>
      </c>
    </row>
    <row r="1796" spans="1:13" ht="11.25" customHeight="1" x14ac:dyDescent="0.25">
      <c r="A1796" s="47" t="s">
        <v>14324</v>
      </c>
      <c r="B1796" s="47" t="s">
        <v>9996</v>
      </c>
      <c r="C1796" s="47" t="s">
        <v>14325</v>
      </c>
      <c r="D1796" s="47" t="s">
        <v>14325</v>
      </c>
      <c r="E1796" s="47" t="s">
        <v>13711</v>
      </c>
      <c r="F1796" s="47" t="s">
        <v>13712</v>
      </c>
      <c r="G1796" s="47" t="s">
        <v>14326</v>
      </c>
      <c r="H1796" s="47">
        <v>1</v>
      </c>
      <c r="I1796" s="43">
        <v>1150.24</v>
      </c>
      <c r="J1796" s="47" t="s">
        <v>16833</v>
      </c>
      <c r="K1796" s="47" t="s">
        <v>16834</v>
      </c>
      <c r="L1796" s="47" t="s">
        <v>1820</v>
      </c>
      <c r="M1796" s="47" t="s">
        <v>1872</v>
      </c>
    </row>
    <row r="1797" spans="1:13" ht="11.25" customHeight="1" x14ac:dyDescent="0.25">
      <c r="A1797" s="47" t="s">
        <v>13950</v>
      </c>
      <c r="B1797" s="47" t="s">
        <v>9996</v>
      </c>
      <c r="C1797" s="47" t="s">
        <v>13951</v>
      </c>
      <c r="D1797" s="47" t="s">
        <v>13951</v>
      </c>
      <c r="E1797" s="47" t="s">
        <v>13711</v>
      </c>
      <c r="F1797" s="47" t="s">
        <v>13712</v>
      </c>
      <c r="G1797" s="47" t="s">
        <v>13952</v>
      </c>
      <c r="H1797" s="47">
        <v>1</v>
      </c>
      <c r="I1797" s="43">
        <v>1150.24</v>
      </c>
      <c r="J1797" s="47" t="s">
        <v>16833</v>
      </c>
      <c r="K1797" s="47" t="s">
        <v>16834</v>
      </c>
      <c r="L1797" s="47" t="s">
        <v>1820</v>
      </c>
      <c r="M1797" s="47" t="s">
        <v>1997</v>
      </c>
    </row>
    <row r="1798" spans="1:13" ht="11.25" customHeight="1" x14ac:dyDescent="0.25">
      <c r="A1798" s="47" t="s">
        <v>14780</v>
      </c>
      <c r="B1798" s="47" t="s">
        <v>9996</v>
      </c>
      <c r="C1798" s="47" t="s">
        <v>14781</v>
      </c>
      <c r="D1798" s="47" t="s">
        <v>14781</v>
      </c>
      <c r="E1798" s="47" t="s">
        <v>13711</v>
      </c>
      <c r="F1798" s="47" t="s">
        <v>13712</v>
      </c>
      <c r="G1798" s="47" t="s">
        <v>14782</v>
      </c>
      <c r="H1798" s="47">
        <v>1</v>
      </c>
      <c r="I1798" s="43">
        <v>1150.24</v>
      </c>
      <c r="J1798" s="47" t="s">
        <v>16833</v>
      </c>
      <c r="K1798" s="47" t="s">
        <v>16834</v>
      </c>
      <c r="L1798" s="47" t="s">
        <v>1820</v>
      </c>
      <c r="M1798" s="47" t="s">
        <v>16882</v>
      </c>
    </row>
    <row r="1799" spans="1:13" ht="11.25" customHeight="1" x14ac:dyDescent="0.25">
      <c r="A1799" s="47" t="s">
        <v>14181</v>
      </c>
      <c r="B1799" s="47" t="s">
        <v>9996</v>
      </c>
      <c r="C1799" s="47" t="s">
        <v>14182</v>
      </c>
      <c r="D1799" s="47" t="s">
        <v>14182</v>
      </c>
      <c r="E1799" s="47" t="s">
        <v>13711</v>
      </c>
      <c r="F1799" s="47" t="s">
        <v>13712</v>
      </c>
      <c r="G1799" s="47" t="s">
        <v>14183</v>
      </c>
      <c r="H1799" s="47">
        <v>1</v>
      </c>
      <c r="I1799" s="43">
        <v>1150.24</v>
      </c>
      <c r="J1799" s="47" t="s">
        <v>16833</v>
      </c>
      <c r="K1799" s="47" t="s">
        <v>16834</v>
      </c>
      <c r="L1799" s="47" t="s">
        <v>1820</v>
      </c>
      <c r="M1799" s="47" t="s">
        <v>1867</v>
      </c>
    </row>
    <row r="1800" spans="1:13" ht="11.25" customHeight="1" x14ac:dyDescent="0.25">
      <c r="A1800" s="47" t="s">
        <v>14374</v>
      </c>
      <c r="B1800" s="47" t="s">
        <v>9996</v>
      </c>
      <c r="C1800" s="47" t="s">
        <v>14375</v>
      </c>
      <c r="D1800" s="47" t="s">
        <v>14375</v>
      </c>
      <c r="E1800" s="47" t="s">
        <v>13711</v>
      </c>
      <c r="F1800" s="47" t="s">
        <v>13712</v>
      </c>
      <c r="G1800" s="47" t="s">
        <v>14376</v>
      </c>
      <c r="H1800" s="47">
        <v>1</v>
      </c>
      <c r="I1800" s="43">
        <v>1150.24</v>
      </c>
      <c r="J1800" s="47" t="s">
        <v>16833</v>
      </c>
      <c r="K1800" s="47" t="s">
        <v>16834</v>
      </c>
      <c r="L1800" s="47" t="s">
        <v>1820</v>
      </c>
      <c r="M1800" s="47" t="s">
        <v>2252</v>
      </c>
    </row>
    <row r="1801" spans="1:13" ht="11.25" customHeight="1" x14ac:dyDescent="0.25">
      <c r="A1801" s="47" t="s">
        <v>14131</v>
      </c>
      <c r="B1801" s="47" t="s">
        <v>9996</v>
      </c>
      <c r="C1801" s="47" t="s">
        <v>14132</v>
      </c>
      <c r="D1801" s="47" t="s">
        <v>14132</v>
      </c>
      <c r="E1801" s="47" t="s">
        <v>13711</v>
      </c>
      <c r="F1801" s="47" t="s">
        <v>13712</v>
      </c>
      <c r="G1801" s="47" t="s">
        <v>14133</v>
      </c>
      <c r="H1801" s="47">
        <v>1</v>
      </c>
      <c r="I1801" s="43">
        <v>1150.24</v>
      </c>
      <c r="J1801" s="47" t="s">
        <v>16833</v>
      </c>
      <c r="K1801" s="47" t="s">
        <v>16834</v>
      </c>
      <c r="L1801" s="47" t="s">
        <v>391</v>
      </c>
      <c r="M1801" s="47" t="s">
        <v>1930</v>
      </c>
    </row>
    <row r="1802" spans="1:13" ht="11.25" customHeight="1" x14ac:dyDescent="0.25">
      <c r="A1802" s="47" t="s">
        <v>14645</v>
      </c>
      <c r="B1802" s="47" t="s">
        <v>9996</v>
      </c>
      <c r="C1802" s="47" t="s">
        <v>14646</v>
      </c>
      <c r="D1802" s="47" t="s">
        <v>14646</v>
      </c>
      <c r="E1802" s="47" t="s">
        <v>13711</v>
      </c>
      <c r="F1802" s="47" t="s">
        <v>13712</v>
      </c>
      <c r="G1802" s="47" t="s">
        <v>14647</v>
      </c>
      <c r="H1802" s="47">
        <v>1</v>
      </c>
      <c r="I1802" s="43">
        <v>1150.24</v>
      </c>
      <c r="J1802" s="47" t="s">
        <v>16833</v>
      </c>
      <c r="K1802" s="47" t="s">
        <v>16834</v>
      </c>
      <c r="L1802" s="47" t="s">
        <v>1820</v>
      </c>
      <c r="M1802" s="47" t="s">
        <v>1905</v>
      </c>
    </row>
    <row r="1803" spans="1:13" ht="11.25" customHeight="1" x14ac:dyDescent="0.25">
      <c r="A1803" s="47" t="s">
        <v>13727</v>
      </c>
      <c r="B1803" s="47" t="s">
        <v>9996</v>
      </c>
      <c r="C1803" s="47" t="s">
        <v>13728</v>
      </c>
      <c r="D1803" s="47" t="s">
        <v>13728</v>
      </c>
      <c r="E1803" s="47" t="s">
        <v>13711</v>
      </c>
      <c r="F1803" s="47" t="s">
        <v>13712</v>
      </c>
      <c r="G1803" s="47" t="s">
        <v>13729</v>
      </c>
      <c r="H1803" s="47">
        <v>1</v>
      </c>
      <c r="I1803" s="43">
        <v>1150.24</v>
      </c>
      <c r="J1803" s="47" t="s">
        <v>16833</v>
      </c>
      <c r="K1803" s="47" t="s">
        <v>16834</v>
      </c>
      <c r="L1803" s="47" t="s">
        <v>1820</v>
      </c>
      <c r="M1803" s="47" t="s">
        <v>1907</v>
      </c>
    </row>
    <row r="1804" spans="1:13" ht="11.25" customHeight="1" x14ac:dyDescent="0.25">
      <c r="A1804" s="47" t="s">
        <v>14169</v>
      </c>
      <c r="B1804" s="47" t="s">
        <v>9996</v>
      </c>
      <c r="C1804" s="47" t="s">
        <v>14170</v>
      </c>
      <c r="D1804" s="47" t="s">
        <v>14170</v>
      </c>
      <c r="E1804" s="47" t="s">
        <v>13711</v>
      </c>
      <c r="F1804" s="47" t="s">
        <v>13712</v>
      </c>
      <c r="G1804" s="47" t="s">
        <v>14171</v>
      </c>
      <c r="H1804" s="47">
        <v>1</v>
      </c>
      <c r="I1804" s="43">
        <v>1150.24</v>
      </c>
      <c r="J1804" s="47" t="s">
        <v>16833</v>
      </c>
      <c r="K1804" s="47" t="s">
        <v>16834</v>
      </c>
      <c r="L1804" s="47" t="s">
        <v>1820</v>
      </c>
      <c r="M1804" s="47" t="s">
        <v>16882</v>
      </c>
    </row>
    <row r="1805" spans="1:13" ht="11.25" customHeight="1" x14ac:dyDescent="0.25">
      <c r="A1805" s="47" t="s">
        <v>14621</v>
      </c>
      <c r="B1805" s="47" t="s">
        <v>9996</v>
      </c>
      <c r="C1805" s="47" t="s">
        <v>14622</v>
      </c>
      <c r="D1805" s="47" t="s">
        <v>14622</v>
      </c>
      <c r="E1805" s="47" t="s">
        <v>13711</v>
      </c>
      <c r="F1805" s="47" t="s">
        <v>13712</v>
      </c>
      <c r="G1805" s="47" t="s">
        <v>14623</v>
      </c>
      <c r="H1805" s="47">
        <v>1</v>
      </c>
      <c r="I1805" s="43">
        <v>1150.24</v>
      </c>
      <c r="J1805" s="47" t="s">
        <v>16833</v>
      </c>
      <c r="K1805" s="47" t="s">
        <v>16834</v>
      </c>
      <c r="L1805" s="47" t="s">
        <v>1820</v>
      </c>
      <c r="M1805" s="47" t="s">
        <v>2252</v>
      </c>
    </row>
    <row r="1806" spans="1:13" ht="11.25" customHeight="1" x14ac:dyDescent="0.25">
      <c r="A1806" s="47" t="s">
        <v>14873</v>
      </c>
      <c r="B1806" s="47" t="s">
        <v>9996</v>
      </c>
      <c r="C1806" s="47" t="s">
        <v>14874</v>
      </c>
      <c r="D1806" s="47" t="s">
        <v>14874</v>
      </c>
      <c r="E1806" s="47" t="s">
        <v>13711</v>
      </c>
      <c r="F1806" s="47" t="s">
        <v>13712</v>
      </c>
      <c r="G1806" s="47" t="s">
        <v>14875</v>
      </c>
      <c r="H1806" s="47">
        <v>1</v>
      </c>
      <c r="I1806" s="43">
        <v>1150.24</v>
      </c>
      <c r="J1806" s="47" t="s">
        <v>16833</v>
      </c>
      <c r="K1806" s="47" t="s">
        <v>16933</v>
      </c>
      <c r="L1806" s="47" t="s">
        <v>1740</v>
      </c>
      <c r="M1806" s="47" t="s">
        <v>1872</v>
      </c>
    </row>
    <row r="1807" spans="1:13" ht="11.25" customHeight="1" x14ac:dyDescent="0.25">
      <c r="A1807" s="47" t="s">
        <v>14828</v>
      </c>
      <c r="B1807" s="47" t="s">
        <v>9996</v>
      </c>
      <c r="C1807" s="47" t="s">
        <v>14829</v>
      </c>
      <c r="D1807" s="47" t="s">
        <v>14829</v>
      </c>
      <c r="E1807" s="47" t="s">
        <v>13711</v>
      </c>
      <c r="F1807" s="47" t="s">
        <v>13712</v>
      </c>
      <c r="G1807" s="47" t="s">
        <v>14830</v>
      </c>
      <c r="H1807" s="47">
        <v>1</v>
      </c>
      <c r="I1807" s="43">
        <v>1150.24</v>
      </c>
      <c r="J1807" s="47" t="s">
        <v>16833</v>
      </c>
      <c r="K1807" s="47" t="s">
        <v>16834</v>
      </c>
      <c r="L1807" s="47" t="s">
        <v>1820</v>
      </c>
      <c r="M1807" s="47" t="s">
        <v>1874</v>
      </c>
    </row>
    <row r="1808" spans="1:13" ht="11.25" customHeight="1" x14ac:dyDescent="0.25">
      <c r="A1808" s="47" t="s">
        <v>14882</v>
      </c>
      <c r="B1808" s="47" t="s">
        <v>9996</v>
      </c>
      <c r="C1808" s="47" t="s">
        <v>14883</v>
      </c>
      <c r="D1808" s="47" t="s">
        <v>14883</v>
      </c>
      <c r="E1808" s="47" t="s">
        <v>13711</v>
      </c>
      <c r="F1808" s="47" t="s">
        <v>13712</v>
      </c>
      <c r="G1808" s="47" t="s">
        <v>14884</v>
      </c>
      <c r="H1808" s="47">
        <v>1</v>
      </c>
      <c r="I1808" s="43">
        <v>1150.24</v>
      </c>
      <c r="J1808" s="47" t="s">
        <v>16833</v>
      </c>
      <c r="K1808" s="47" t="s">
        <v>16834</v>
      </c>
      <c r="L1808" s="47" t="s">
        <v>1820</v>
      </c>
      <c r="M1808" s="47" t="s">
        <v>1961</v>
      </c>
    </row>
    <row r="1809" spans="1:13" ht="11.25" customHeight="1" x14ac:dyDescent="0.25">
      <c r="A1809" s="47" t="s">
        <v>14046</v>
      </c>
      <c r="B1809" s="47" t="s">
        <v>9996</v>
      </c>
      <c r="C1809" s="47" t="s">
        <v>14047</v>
      </c>
      <c r="D1809" s="47" t="s">
        <v>14047</v>
      </c>
      <c r="E1809" s="47" t="s">
        <v>13711</v>
      </c>
      <c r="F1809" s="47" t="s">
        <v>13712</v>
      </c>
      <c r="G1809" s="47" t="s">
        <v>14048</v>
      </c>
      <c r="H1809" s="47">
        <v>1</v>
      </c>
      <c r="I1809" s="43">
        <v>1150.24</v>
      </c>
      <c r="J1809" s="47" t="s">
        <v>16833</v>
      </c>
      <c r="K1809" s="47" t="s">
        <v>16834</v>
      </c>
      <c r="L1809" s="47" t="s">
        <v>391</v>
      </c>
      <c r="M1809" s="47" t="s">
        <v>1930</v>
      </c>
    </row>
    <row r="1810" spans="1:13" ht="11.25" customHeight="1" x14ac:dyDescent="0.25">
      <c r="A1810" s="47" t="s">
        <v>14327</v>
      </c>
      <c r="B1810" s="47" t="s">
        <v>9996</v>
      </c>
      <c r="C1810" s="47" t="s">
        <v>14328</v>
      </c>
      <c r="D1810" s="47" t="s">
        <v>14328</v>
      </c>
      <c r="E1810" s="47" t="s">
        <v>13711</v>
      </c>
      <c r="F1810" s="47" t="s">
        <v>13712</v>
      </c>
      <c r="G1810" s="47" t="s">
        <v>14329</v>
      </c>
      <c r="H1810" s="47">
        <v>1</v>
      </c>
      <c r="I1810" s="43">
        <v>1150.24</v>
      </c>
      <c r="J1810" s="47" t="s">
        <v>16833</v>
      </c>
      <c r="K1810" s="47" t="s">
        <v>16834</v>
      </c>
      <c r="L1810" s="47" t="s">
        <v>1820</v>
      </c>
      <c r="M1810" s="47" t="s">
        <v>1872</v>
      </c>
    </row>
    <row r="1811" spans="1:13" ht="11.25" customHeight="1" x14ac:dyDescent="0.25">
      <c r="A1811" s="47" t="s">
        <v>14855</v>
      </c>
      <c r="B1811" s="47" t="s">
        <v>9996</v>
      </c>
      <c r="C1811" s="47" t="s">
        <v>14856</v>
      </c>
      <c r="D1811" s="47" t="s">
        <v>14856</v>
      </c>
      <c r="E1811" s="47" t="s">
        <v>13711</v>
      </c>
      <c r="F1811" s="47" t="s">
        <v>13712</v>
      </c>
      <c r="G1811" s="47" t="s">
        <v>14857</v>
      </c>
      <c r="H1811" s="47">
        <v>1</v>
      </c>
      <c r="I1811" s="43">
        <v>1150.24</v>
      </c>
      <c r="J1811" s="47" t="s">
        <v>16833</v>
      </c>
      <c r="K1811" s="47" t="s">
        <v>16834</v>
      </c>
      <c r="L1811" s="47" t="s">
        <v>1820</v>
      </c>
      <c r="M1811" s="47" t="s">
        <v>1997</v>
      </c>
    </row>
    <row r="1812" spans="1:13" ht="11.25" customHeight="1" x14ac:dyDescent="0.25">
      <c r="A1812" s="47" t="s">
        <v>14719</v>
      </c>
      <c r="B1812" s="47" t="s">
        <v>9996</v>
      </c>
      <c r="C1812" s="47" t="s">
        <v>14720</v>
      </c>
      <c r="D1812" s="47" t="s">
        <v>14720</v>
      </c>
      <c r="E1812" s="47" t="s">
        <v>13711</v>
      </c>
      <c r="F1812" s="47" t="s">
        <v>13712</v>
      </c>
      <c r="G1812" s="47" t="s">
        <v>14721</v>
      </c>
      <c r="H1812" s="47">
        <v>1</v>
      </c>
      <c r="I1812" s="43">
        <v>1150.24</v>
      </c>
      <c r="J1812" s="47" t="s">
        <v>16833</v>
      </c>
      <c r="K1812" s="47" t="s">
        <v>16834</v>
      </c>
      <c r="L1812" s="47" t="s">
        <v>1820</v>
      </c>
      <c r="M1812" s="47" t="s">
        <v>1916</v>
      </c>
    </row>
    <row r="1813" spans="1:13" ht="11.25" customHeight="1" x14ac:dyDescent="0.25">
      <c r="A1813" s="47" t="s">
        <v>14122</v>
      </c>
      <c r="B1813" s="47" t="s">
        <v>9996</v>
      </c>
      <c r="C1813" s="47" t="s">
        <v>14123</v>
      </c>
      <c r="D1813" s="47" t="s">
        <v>14123</v>
      </c>
      <c r="E1813" s="47" t="s">
        <v>13711</v>
      </c>
      <c r="F1813" s="47" t="s">
        <v>13712</v>
      </c>
      <c r="G1813" s="47" t="s">
        <v>14124</v>
      </c>
      <c r="H1813" s="47">
        <v>1</v>
      </c>
      <c r="I1813" s="43">
        <v>1150.24</v>
      </c>
      <c r="J1813" s="47" t="s">
        <v>16833</v>
      </c>
      <c r="K1813" s="47" t="s">
        <v>16834</v>
      </c>
      <c r="L1813" s="47" t="s">
        <v>391</v>
      </c>
      <c r="M1813" s="47" t="s">
        <v>16882</v>
      </c>
    </row>
    <row r="1814" spans="1:13" ht="11.25" customHeight="1" x14ac:dyDescent="0.25">
      <c r="A1814" s="47" t="s">
        <v>13760</v>
      </c>
      <c r="B1814" s="47" t="s">
        <v>9996</v>
      </c>
      <c r="C1814" s="47" t="s">
        <v>13761</v>
      </c>
      <c r="D1814" s="47" t="s">
        <v>13761</v>
      </c>
      <c r="E1814" s="47" t="s">
        <v>13762</v>
      </c>
      <c r="F1814" s="47" t="s">
        <v>13763</v>
      </c>
      <c r="G1814" s="47" t="s">
        <v>13764</v>
      </c>
      <c r="H1814" s="47">
        <v>1</v>
      </c>
      <c r="I1814" s="43">
        <v>3583.61</v>
      </c>
      <c r="J1814" s="47" t="s">
        <v>16833</v>
      </c>
      <c r="K1814" s="47" t="s">
        <v>16834</v>
      </c>
      <c r="L1814" s="47" t="s">
        <v>1820</v>
      </c>
      <c r="M1814" s="47" t="s">
        <v>1869</v>
      </c>
    </row>
    <row r="1815" spans="1:13" ht="11.25" customHeight="1" x14ac:dyDescent="0.25">
      <c r="A1815" s="47" t="s">
        <v>13765</v>
      </c>
      <c r="B1815" s="47" t="s">
        <v>9996</v>
      </c>
      <c r="C1815" s="47" t="s">
        <v>13766</v>
      </c>
      <c r="D1815" s="47" t="s">
        <v>13766</v>
      </c>
      <c r="E1815" s="47" t="s">
        <v>13762</v>
      </c>
      <c r="F1815" s="47" t="s">
        <v>13763</v>
      </c>
      <c r="G1815" s="47" t="s">
        <v>13767</v>
      </c>
      <c r="H1815" s="47">
        <v>1</v>
      </c>
      <c r="I1815" s="43">
        <v>3583.61</v>
      </c>
      <c r="J1815" s="47" t="s">
        <v>16833</v>
      </c>
      <c r="K1815" s="47" t="s">
        <v>16834</v>
      </c>
      <c r="L1815" s="47" t="s">
        <v>1820</v>
      </c>
      <c r="M1815" s="47" t="s">
        <v>1869</v>
      </c>
    </row>
    <row r="1816" spans="1:13" ht="11.25" customHeight="1" x14ac:dyDescent="0.25">
      <c r="A1816" s="47" t="s">
        <v>14395</v>
      </c>
      <c r="B1816" s="47" t="s">
        <v>9996</v>
      </c>
      <c r="C1816" s="47" t="s">
        <v>14396</v>
      </c>
      <c r="D1816" s="47" t="s">
        <v>14396</v>
      </c>
      <c r="E1816" s="47" t="s">
        <v>13721</v>
      </c>
      <c r="F1816" s="47" t="s">
        <v>13722</v>
      </c>
      <c r="G1816" s="47" t="s">
        <v>14397</v>
      </c>
      <c r="H1816" s="47">
        <v>1</v>
      </c>
      <c r="I1816" s="43">
        <v>16.8</v>
      </c>
      <c r="J1816" s="47" t="s">
        <v>16833</v>
      </c>
      <c r="K1816" s="47" t="s">
        <v>16834</v>
      </c>
      <c r="L1816" s="47" t="s">
        <v>391</v>
      </c>
      <c r="M1816" s="47" t="s">
        <v>1865</v>
      </c>
    </row>
    <row r="1817" spans="1:13" ht="11.25" customHeight="1" x14ac:dyDescent="0.25">
      <c r="A1817" s="47" t="s">
        <v>13962</v>
      </c>
      <c r="B1817" s="47" t="s">
        <v>9996</v>
      </c>
      <c r="C1817" s="47" t="s">
        <v>13963</v>
      </c>
      <c r="D1817" s="47" t="s">
        <v>13963</v>
      </c>
      <c r="E1817" s="47" t="s">
        <v>13721</v>
      </c>
      <c r="F1817" s="47" t="s">
        <v>13722</v>
      </c>
      <c r="G1817" s="47" t="s">
        <v>13964</v>
      </c>
      <c r="H1817" s="47">
        <v>1</v>
      </c>
      <c r="I1817" s="43">
        <v>16.8</v>
      </c>
      <c r="J1817" s="47" t="s">
        <v>16833</v>
      </c>
      <c r="K1817" s="47" t="s">
        <v>16834</v>
      </c>
      <c r="L1817" s="47" t="s">
        <v>1820</v>
      </c>
      <c r="M1817" s="47" t="s">
        <v>1872</v>
      </c>
    </row>
    <row r="1818" spans="1:13" ht="11.25" customHeight="1" x14ac:dyDescent="0.25">
      <c r="A1818" s="47" t="s">
        <v>14422</v>
      </c>
      <c r="B1818" s="47" t="s">
        <v>9996</v>
      </c>
      <c r="C1818" s="47" t="s">
        <v>14423</v>
      </c>
      <c r="D1818" s="47" t="s">
        <v>14423</v>
      </c>
      <c r="E1818" s="47" t="s">
        <v>13721</v>
      </c>
      <c r="F1818" s="47" t="s">
        <v>13722</v>
      </c>
      <c r="G1818" s="47" t="s">
        <v>14424</v>
      </c>
      <c r="H1818" s="47">
        <v>1</v>
      </c>
      <c r="I1818" s="43">
        <v>16.8</v>
      </c>
      <c r="J1818" s="47" t="s">
        <v>16833</v>
      </c>
      <c r="K1818" s="47" t="s">
        <v>16834</v>
      </c>
      <c r="L1818" s="47" t="s">
        <v>1820</v>
      </c>
      <c r="M1818" s="47" t="s">
        <v>1889</v>
      </c>
    </row>
    <row r="1819" spans="1:13" ht="11.25" customHeight="1" x14ac:dyDescent="0.25">
      <c r="A1819" s="47" t="s">
        <v>14956</v>
      </c>
      <c r="B1819" s="47" t="s">
        <v>9996</v>
      </c>
      <c r="C1819" s="47" t="s">
        <v>14957</v>
      </c>
      <c r="D1819" s="47" t="s">
        <v>14957</v>
      </c>
      <c r="E1819" s="47" t="s">
        <v>13721</v>
      </c>
      <c r="F1819" s="47" t="s">
        <v>13722</v>
      </c>
      <c r="G1819" s="47" t="s">
        <v>14958</v>
      </c>
      <c r="H1819" s="47">
        <v>1</v>
      </c>
      <c r="I1819" s="43">
        <v>16.8</v>
      </c>
      <c r="J1819" s="47" t="s">
        <v>16833</v>
      </c>
      <c r="K1819" s="47" t="s">
        <v>16906</v>
      </c>
      <c r="L1819" s="47" t="s">
        <v>1915</v>
      </c>
      <c r="M1819" s="47" t="s">
        <v>1872</v>
      </c>
    </row>
    <row r="1820" spans="1:13" ht="11.25" customHeight="1" x14ac:dyDescent="0.25">
      <c r="A1820" s="47" t="s">
        <v>14330</v>
      </c>
      <c r="B1820" s="47" t="s">
        <v>9996</v>
      </c>
      <c r="C1820" s="47" t="s">
        <v>14331</v>
      </c>
      <c r="D1820" s="47" t="s">
        <v>14331</v>
      </c>
      <c r="E1820" s="47" t="s">
        <v>13721</v>
      </c>
      <c r="F1820" s="47" t="s">
        <v>13722</v>
      </c>
      <c r="G1820" s="47" t="s">
        <v>14332</v>
      </c>
      <c r="H1820" s="47">
        <v>1</v>
      </c>
      <c r="I1820" s="43">
        <v>16.8</v>
      </c>
      <c r="J1820" s="47" t="s">
        <v>16833</v>
      </c>
      <c r="K1820" s="47" t="s">
        <v>16834</v>
      </c>
      <c r="L1820" s="47" t="s">
        <v>1820</v>
      </c>
      <c r="M1820" s="47" t="s">
        <v>1872</v>
      </c>
    </row>
    <row r="1821" spans="1:13" ht="11.25" customHeight="1" x14ac:dyDescent="0.25">
      <c r="A1821" s="47" t="s">
        <v>13995</v>
      </c>
      <c r="B1821" s="47" t="s">
        <v>9996</v>
      </c>
      <c r="C1821" s="47" t="s">
        <v>13996</v>
      </c>
      <c r="D1821" s="47" t="s">
        <v>13996</v>
      </c>
      <c r="E1821" s="47" t="s">
        <v>13721</v>
      </c>
      <c r="F1821" s="47" t="s">
        <v>13722</v>
      </c>
      <c r="G1821" s="47" t="s">
        <v>13997</v>
      </c>
      <c r="H1821" s="47">
        <v>1</v>
      </c>
      <c r="I1821" s="43">
        <v>16.8</v>
      </c>
      <c r="J1821" s="47" t="s">
        <v>16833</v>
      </c>
      <c r="K1821" s="47" t="s">
        <v>16834</v>
      </c>
      <c r="L1821" s="47" t="s">
        <v>1820</v>
      </c>
      <c r="M1821" s="47" t="s">
        <v>16882</v>
      </c>
    </row>
    <row r="1822" spans="1:13" ht="11.25" customHeight="1" x14ac:dyDescent="0.25">
      <c r="A1822" s="47" t="s">
        <v>14660</v>
      </c>
      <c r="B1822" s="47" t="s">
        <v>9996</v>
      </c>
      <c r="C1822" s="47" t="s">
        <v>14661</v>
      </c>
      <c r="D1822" s="47" t="s">
        <v>14661</v>
      </c>
      <c r="E1822" s="47" t="s">
        <v>13721</v>
      </c>
      <c r="F1822" s="47" t="s">
        <v>13722</v>
      </c>
      <c r="G1822" s="47" t="s">
        <v>14662</v>
      </c>
      <c r="H1822" s="47">
        <v>1</v>
      </c>
      <c r="I1822" s="43">
        <v>16.8</v>
      </c>
      <c r="J1822" s="47" t="s">
        <v>16833</v>
      </c>
      <c r="K1822" s="47" t="s">
        <v>16834</v>
      </c>
      <c r="L1822" s="47" t="s">
        <v>1820</v>
      </c>
      <c r="M1822" s="47" t="s">
        <v>1905</v>
      </c>
    </row>
    <row r="1823" spans="1:13" ht="11.25" customHeight="1" x14ac:dyDescent="0.25">
      <c r="A1823" s="47" t="s">
        <v>14333</v>
      </c>
      <c r="B1823" s="47" t="s">
        <v>9996</v>
      </c>
      <c r="C1823" s="47" t="s">
        <v>14334</v>
      </c>
      <c r="D1823" s="47" t="s">
        <v>14334</v>
      </c>
      <c r="E1823" s="47" t="s">
        <v>13721</v>
      </c>
      <c r="F1823" s="47" t="s">
        <v>13722</v>
      </c>
      <c r="G1823" s="47" t="s">
        <v>14335</v>
      </c>
      <c r="H1823" s="47">
        <v>1</v>
      </c>
      <c r="I1823" s="43">
        <v>16.8</v>
      </c>
      <c r="J1823" s="47" t="s">
        <v>16833</v>
      </c>
      <c r="K1823" s="47" t="s">
        <v>16834</v>
      </c>
      <c r="L1823" s="47" t="s">
        <v>1820</v>
      </c>
      <c r="M1823" s="47" t="s">
        <v>1872</v>
      </c>
    </row>
    <row r="1824" spans="1:13" ht="11.25" customHeight="1" x14ac:dyDescent="0.25">
      <c r="A1824" s="47" t="s">
        <v>13953</v>
      </c>
      <c r="B1824" s="47" t="s">
        <v>9996</v>
      </c>
      <c r="C1824" s="47" t="s">
        <v>13954</v>
      </c>
      <c r="D1824" s="47" t="s">
        <v>13954</v>
      </c>
      <c r="E1824" s="47" t="s">
        <v>13721</v>
      </c>
      <c r="F1824" s="47" t="s">
        <v>13722</v>
      </c>
      <c r="G1824" s="47" t="s">
        <v>13955</v>
      </c>
      <c r="H1824" s="47">
        <v>1</v>
      </c>
      <c r="I1824" s="43">
        <v>16.8</v>
      </c>
      <c r="J1824" s="47" t="s">
        <v>16833</v>
      </c>
      <c r="K1824" s="47" t="s">
        <v>16834</v>
      </c>
      <c r="L1824" s="47" t="s">
        <v>1820</v>
      </c>
      <c r="M1824" s="47" t="s">
        <v>1997</v>
      </c>
    </row>
    <row r="1825" spans="1:13" ht="11.25" customHeight="1" x14ac:dyDescent="0.25">
      <c r="A1825" s="47" t="s">
        <v>14783</v>
      </c>
      <c r="B1825" s="47" t="s">
        <v>9996</v>
      </c>
      <c r="C1825" s="47" t="s">
        <v>14784</v>
      </c>
      <c r="D1825" s="47" t="s">
        <v>14784</v>
      </c>
      <c r="E1825" s="47" t="s">
        <v>13721</v>
      </c>
      <c r="F1825" s="47" t="s">
        <v>13722</v>
      </c>
      <c r="G1825" s="47" t="s">
        <v>14785</v>
      </c>
      <c r="H1825" s="47">
        <v>1</v>
      </c>
      <c r="I1825" s="43">
        <v>16.8</v>
      </c>
      <c r="J1825" s="47" t="s">
        <v>16833</v>
      </c>
      <c r="K1825" s="47" t="s">
        <v>16834</v>
      </c>
      <c r="L1825" s="47" t="s">
        <v>1820</v>
      </c>
      <c r="M1825" s="47" t="s">
        <v>16882</v>
      </c>
    </row>
    <row r="1826" spans="1:13" ht="11.25" customHeight="1" x14ac:dyDescent="0.25">
      <c r="A1826" s="47" t="s">
        <v>14184</v>
      </c>
      <c r="B1826" s="47" t="s">
        <v>9996</v>
      </c>
      <c r="C1826" s="47" t="s">
        <v>14185</v>
      </c>
      <c r="D1826" s="47" t="s">
        <v>14185</v>
      </c>
      <c r="E1826" s="47" t="s">
        <v>13721</v>
      </c>
      <c r="F1826" s="47" t="s">
        <v>13722</v>
      </c>
      <c r="G1826" s="47" t="s">
        <v>14186</v>
      </c>
      <c r="H1826" s="47">
        <v>1</v>
      </c>
      <c r="I1826" s="43">
        <v>16.8</v>
      </c>
      <c r="J1826" s="47" t="s">
        <v>16833</v>
      </c>
      <c r="K1826" s="47" t="s">
        <v>16834</v>
      </c>
      <c r="L1826" s="47" t="s">
        <v>1820</v>
      </c>
      <c r="M1826" s="47" t="s">
        <v>1867</v>
      </c>
    </row>
    <row r="1827" spans="1:13" ht="11.25" customHeight="1" x14ac:dyDescent="0.25">
      <c r="A1827" s="47" t="s">
        <v>14377</v>
      </c>
      <c r="B1827" s="47" t="s">
        <v>9996</v>
      </c>
      <c r="C1827" s="47" t="s">
        <v>14378</v>
      </c>
      <c r="D1827" s="47" t="s">
        <v>14378</v>
      </c>
      <c r="E1827" s="47" t="s">
        <v>13721</v>
      </c>
      <c r="F1827" s="47" t="s">
        <v>13722</v>
      </c>
      <c r="G1827" s="47" t="s">
        <v>14379</v>
      </c>
      <c r="H1827" s="47">
        <v>1</v>
      </c>
      <c r="I1827" s="43">
        <v>16.8</v>
      </c>
      <c r="J1827" s="47" t="s">
        <v>16833</v>
      </c>
      <c r="K1827" s="47" t="s">
        <v>16834</v>
      </c>
      <c r="L1827" s="47" t="s">
        <v>1820</v>
      </c>
      <c r="M1827" s="47" t="s">
        <v>2252</v>
      </c>
    </row>
    <row r="1828" spans="1:13" ht="11.25" customHeight="1" x14ac:dyDescent="0.25">
      <c r="A1828" s="47" t="s">
        <v>14134</v>
      </c>
      <c r="B1828" s="47" t="s">
        <v>9996</v>
      </c>
      <c r="C1828" s="47" t="s">
        <v>14135</v>
      </c>
      <c r="D1828" s="47" t="s">
        <v>14135</v>
      </c>
      <c r="E1828" s="47" t="s">
        <v>13721</v>
      </c>
      <c r="F1828" s="47" t="s">
        <v>13722</v>
      </c>
      <c r="G1828" s="47" t="s">
        <v>14136</v>
      </c>
      <c r="H1828" s="47">
        <v>1</v>
      </c>
      <c r="I1828" s="43">
        <v>16.8</v>
      </c>
      <c r="J1828" s="47" t="s">
        <v>16833</v>
      </c>
      <c r="K1828" s="47" t="s">
        <v>16834</v>
      </c>
      <c r="L1828" s="47" t="s">
        <v>391</v>
      </c>
      <c r="M1828" s="47" t="s">
        <v>1930</v>
      </c>
    </row>
    <row r="1829" spans="1:13" ht="11.25" customHeight="1" x14ac:dyDescent="0.25">
      <c r="A1829" s="47" t="s">
        <v>14648</v>
      </c>
      <c r="B1829" s="47" t="s">
        <v>9996</v>
      </c>
      <c r="C1829" s="47" t="s">
        <v>14649</v>
      </c>
      <c r="D1829" s="47" t="s">
        <v>14649</v>
      </c>
      <c r="E1829" s="47" t="s">
        <v>13721</v>
      </c>
      <c r="F1829" s="47" t="s">
        <v>13722</v>
      </c>
      <c r="G1829" s="47" t="s">
        <v>14650</v>
      </c>
      <c r="H1829" s="47">
        <v>1</v>
      </c>
      <c r="I1829" s="43">
        <v>16.8</v>
      </c>
      <c r="J1829" s="47" t="s">
        <v>16833</v>
      </c>
      <c r="K1829" s="47" t="s">
        <v>16834</v>
      </c>
      <c r="L1829" s="47" t="s">
        <v>1820</v>
      </c>
      <c r="M1829" s="47" t="s">
        <v>1905</v>
      </c>
    </row>
    <row r="1830" spans="1:13" ht="11.25" customHeight="1" x14ac:dyDescent="0.25">
      <c r="A1830" s="47" t="s">
        <v>13730</v>
      </c>
      <c r="B1830" s="47" t="s">
        <v>9996</v>
      </c>
      <c r="C1830" s="47" t="s">
        <v>13731</v>
      </c>
      <c r="D1830" s="47" t="s">
        <v>13731</v>
      </c>
      <c r="E1830" s="47" t="s">
        <v>13721</v>
      </c>
      <c r="F1830" s="47" t="s">
        <v>13722</v>
      </c>
      <c r="G1830" s="47" t="s">
        <v>13732</v>
      </c>
      <c r="H1830" s="47">
        <v>1</v>
      </c>
      <c r="I1830" s="43">
        <v>16.8</v>
      </c>
      <c r="J1830" s="47" t="s">
        <v>16833</v>
      </c>
      <c r="K1830" s="47" t="s">
        <v>16834</v>
      </c>
      <c r="L1830" s="47" t="s">
        <v>1820</v>
      </c>
      <c r="M1830" s="47" t="s">
        <v>1907</v>
      </c>
    </row>
    <row r="1831" spans="1:13" ht="11.25" customHeight="1" x14ac:dyDescent="0.25">
      <c r="A1831" s="47" t="s">
        <v>14172</v>
      </c>
      <c r="B1831" s="47" t="s">
        <v>9996</v>
      </c>
      <c r="C1831" s="47" t="s">
        <v>14173</v>
      </c>
      <c r="D1831" s="47" t="s">
        <v>14173</v>
      </c>
      <c r="E1831" s="47" t="s">
        <v>13721</v>
      </c>
      <c r="F1831" s="47" t="s">
        <v>13722</v>
      </c>
      <c r="G1831" s="47" t="s">
        <v>14174</v>
      </c>
      <c r="H1831" s="47">
        <v>1</v>
      </c>
      <c r="I1831" s="43">
        <v>16.8</v>
      </c>
      <c r="J1831" s="47" t="s">
        <v>16833</v>
      </c>
      <c r="K1831" s="47" t="s">
        <v>16834</v>
      </c>
      <c r="L1831" s="47" t="s">
        <v>1820</v>
      </c>
      <c r="M1831" s="47" t="s">
        <v>16882</v>
      </c>
    </row>
    <row r="1832" spans="1:13" ht="11.25" customHeight="1" x14ac:dyDescent="0.25">
      <c r="A1832" s="47" t="s">
        <v>14624</v>
      </c>
      <c r="B1832" s="47" t="s">
        <v>9996</v>
      </c>
      <c r="C1832" s="47" t="s">
        <v>14625</v>
      </c>
      <c r="D1832" s="47" t="s">
        <v>14625</v>
      </c>
      <c r="E1832" s="47" t="s">
        <v>13721</v>
      </c>
      <c r="F1832" s="47" t="s">
        <v>13722</v>
      </c>
      <c r="G1832" s="47" t="s">
        <v>14626</v>
      </c>
      <c r="H1832" s="47">
        <v>1</v>
      </c>
      <c r="I1832" s="43">
        <v>16.8</v>
      </c>
      <c r="J1832" s="47" t="s">
        <v>16833</v>
      </c>
      <c r="K1832" s="47" t="s">
        <v>16834</v>
      </c>
      <c r="L1832" s="47" t="s">
        <v>1820</v>
      </c>
      <c r="M1832" s="47" t="s">
        <v>2252</v>
      </c>
    </row>
    <row r="1833" spans="1:13" ht="11.25" customHeight="1" x14ac:dyDescent="0.25">
      <c r="A1833" s="47" t="s">
        <v>14876</v>
      </c>
      <c r="B1833" s="47" t="s">
        <v>9996</v>
      </c>
      <c r="C1833" s="47" t="s">
        <v>14877</v>
      </c>
      <c r="D1833" s="47" t="s">
        <v>14877</v>
      </c>
      <c r="E1833" s="47" t="s">
        <v>13721</v>
      </c>
      <c r="F1833" s="47" t="s">
        <v>13722</v>
      </c>
      <c r="G1833" s="47" t="s">
        <v>14878</v>
      </c>
      <c r="H1833" s="47">
        <v>1</v>
      </c>
      <c r="I1833" s="43">
        <v>16.8</v>
      </c>
      <c r="J1833" s="47" t="s">
        <v>16833</v>
      </c>
      <c r="K1833" s="47" t="s">
        <v>16933</v>
      </c>
      <c r="L1833" s="47" t="s">
        <v>1740</v>
      </c>
      <c r="M1833" s="47" t="s">
        <v>1872</v>
      </c>
    </row>
    <row r="1834" spans="1:13" ht="11.25" customHeight="1" x14ac:dyDescent="0.25">
      <c r="A1834" s="47" t="s">
        <v>14831</v>
      </c>
      <c r="B1834" s="47" t="s">
        <v>9996</v>
      </c>
      <c r="C1834" s="47" t="s">
        <v>14832</v>
      </c>
      <c r="D1834" s="47" t="s">
        <v>14832</v>
      </c>
      <c r="E1834" s="47" t="s">
        <v>13721</v>
      </c>
      <c r="F1834" s="47" t="s">
        <v>13722</v>
      </c>
      <c r="G1834" s="47" t="s">
        <v>14833</v>
      </c>
      <c r="H1834" s="47">
        <v>1</v>
      </c>
      <c r="I1834" s="43">
        <v>16.8</v>
      </c>
      <c r="J1834" s="47" t="s">
        <v>16833</v>
      </c>
      <c r="K1834" s="47" t="s">
        <v>16834</v>
      </c>
      <c r="L1834" s="47" t="s">
        <v>1820</v>
      </c>
      <c r="M1834" s="47" t="s">
        <v>1874</v>
      </c>
    </row>
    <row r="1835" spans="1:13" ht="11.25" customHeight="1" x14ac:dyDescent="0.25">
      <c r="A1835" s="47" t="s">
        <v>14885</v>
      </c>
      <c r="B1835" s="47" t="s">
        <v>9996</v>
      </c>
      <c r="C1835" s="47" t="s">
        <v>14886</v>
      </c>
      <c r="D1835" s="47" t="s">
        <v>14886</v>
      </c>
      <c r="E1835" s="47" t="s">
        <v>13721</v>
      </c>
      <c r="F1835" s="47" t="s">
        <v>13722</v>
      </c>
      <c r="G1835" s="47" t="s">
        <v>14887</v>
      </c>
      <c r="H1835" s="47">
        <v>1</v>
      </c>
      <c r="I1835" s="43">
        <v>16.8</v>
      </c>
      <c r="J1835" s="47" t="s">
        <v>16833</v>
      </c>
      <c r="K1835" s="47" t="s">
        <v>16834</v>
      </c>
      <c r="L1835" s="47" t="s">
        <v>1820</v>
      </c>
      <c r="M1835" s="47" t="s">
        <v>1961</v>
      </c>
    </row>
    <row r="1836" spans="1:13" ht="11.25" customHeight="1" x14ac:dyDescent="0.25">
      <c r="A1836" s="47" t="s">
        <v>14049</v>
      </c>
      <c r="B1836" s="47" t="s">
        <v>9996</v>
      </c>
      <c r="C1836" s="47" t="s">
        <v>14050</v>
      </c>
      <c r="D1836" s="47" t="s">
        <v>14050</v>
      </c>
      <c r="E1836" s="47" t="s">
        <v>13721</v>
      </c>
      <c r="F1836" s="47" t="s">
        <v>13722</v>
      </c>
      <c r="G1836" s="47" t="s">
        <v>14051</v>
      </c>
      <c r="H1836" s="47">
        <v>1</v>
      </c>
      <c r="I1836" s="43">
        <v>16.8</v>
      </c>
      <c r="J1836" s="47" t="s">
        <v>16833</v>
      </c>
      <c r="K1836" s="47" t="s">
        <v>16834</v>
      </c>
      <c r="L1836" s="47" t="s">
        <v>391</v>
      </c>
      <c r="M1836" s="47" t="s">
        <v>1930</v>
      </c>
    </row>
    <row r="1837" spans="1:13" ht="11.25" customHeight="1" x14ac:dyDescent="0.25">
      <c r="A1837" s="47" t="s">
        <v>14336</v>
      </c>
      <c r="B1837" s="47" t="s">
        <v>9996</v>
      </c>
      <c r="C1837" s="47" t="s">
        <v>14337</v>
      </c>
      <c r="D1837" s="47" t="s">
        <v>14337</v>
      </c>
      <c r="E1837" s="47" t="s">
        <v>13721</v>
      </c>
      <c r="F1837" s="47" t="s">
        <v>13722</v>
      </c>
      <c r="G1837" s="47" t="s">
        <v>14338</v>
      </c>
      <c r="H1837" s="47">
        <v>1</v>
      </c>
      <c r="I1837" s="43">
        <v>16.8</v>
      </c>
      <c r="J1837" s="47" t="s">
        <v>16833</v>
      </c>
      <c r="K1837" s="47" t="s">
        <v>16834</v>
      </c>
      <c r="L1837" s="47" t="s">
        <v>1820</v>
      </c>
      <c r="M1837" s="47" t="s">
        <v>1872</v>
      </c>
    </row>
    <row r="1838" spans="1:13" ht="11.25" customHeight="1" x14ac:dyDescent="0.25">
      <c r="A1838" s="47" t="s">
        <v>14858</v>
      </c>
      <c r="B1838" s="47" t="s">
        <v>9996</v>
      </c>
      <c r="C1838" s="47" t="s">
        <v>14859</v>
      </c>
      <c r="D1838" s="47" t="s">
        <v>14859</v>
      </c>
      <c r="E1838" s="47" t="s">
        <v>13721</v>
      </c>
      <c r="F1838" s="47" t="s">
        <v>13722</v>
      </c>
      <c r="G1838" s="47" t="s">
        <v>14860</v>
      </c>
      <c r="H1838" s="47">
        <v>1</v>
      </c>
      <c r="I1838" s="43">
        <v>16.8</v>
      </c>
      <c r="J1838" s="47" t="s">
        <v>16833</v>
      </c>
      <c r="K1838" s="47" t="s">
        <v>16834</v>
      </c>
      <c r="L1838" s="47" t="s">
        <v>1820</v>
      </c>
      <c r="M1838" s="47" t="s">
        <v>1997</v>
      </c>
    </row>
    <row r="1839" spans="1:13" ht="11.25" customHeight="1" x14ac:dyDescent="0.25">
      <c r="A1839" s="47" t="s">
        <v>14722</v>
      </c>
      <c r="B1839" s="47" t="s">
        <v>9996</v>
      </c>
      <c r="C1839" s="47" t="s">
        <v>14723</v>
      </c>
      <c r="D1839" s="47" t="s">
        <v>14723</v>
      </c>
      <c r="E1839" s="47" t="s">
        <v>13721</v>
      </c>
      <c r="F1839" s="47" t="s">
        <v>13722</v>
      </c>
      <c r="G1839" s="47" t="s">
        <v>14724</v>
      </c>
      <c r="H1839" s="47">
        <v>1</v>
      </c>
      <c r="I1839" s="43">
        <v>16.8</v>
      </c>
      <c r="J1839" s="47" t="s">
        <v>16833</v>
      </c>
      <c r="K1839" s="47" t="s">
        <v>16834</v>
      </c>
      <c r="L1839" s="47" t="s">
        <v>1820</v>
      </c>
      <c r="M1839" s="47" t="s">
        <v>1916</v>
      </c>
    </row>
    <row r="1840" spans="1:13" ht="11.25" customHeight="1" x14ac:dyDescent="0.25">
      <c r="A1840" s="47" t="s">
        <v>14125</v>
      </c>
      <c r="B1840" s="47" t="s">
        <v>9996</v>
      </c>
      <c r="C1840" s="47" t="s">
        <v>14126</v>
      </c>
      <c r="D1840" s="47" t="s">
        <v>14126</v>
      </c>
      <c r="E1840" s="47" t="s">
        <v>13721</v>
      </c>
      <c r="F1840" s="47" t="s">
        <v>13722</v>
      </c>
      <c r="G1840" s="47" t="s">
        <v>14127</v>
      </c>
      <c r="H1840" s="47">
        <v>1</v>
      </c>
      <c r="I1840" s="43">
        <v>16.8</v>
      </c>
      <c r="J1840" s="47" t="s">
        <v>16833</v>
      </c>
      <c r="K1840" s="47" t="s">
        <v>16834</v>
      </c>
      <c r="L1840" s="47" t="s">
        <v>391</v>
      </c>
      <c r="M1840" s="47" t="s">
        <v>16882</v>
      </c>
    </row>
    <row r="1841" spans="1:13" ht="11.25" customHeight="1" x14ac:dyDescent="0.25">
      <c r="A1841" s="47" t="s">
        <v>28664</v>
      </c>
      <c r="B1841" s="47" t="s">
        <v>9996</v>
      </c>
      <c r="C1841" s="47" t="s">
        <v>13380</v>
      </c>
      <c r="D1841" s="47" t="s">
        <v>13380</v>
      </c>
      <c r="E1841" s="47" t="s">
        <v>13381</v>
      </c>
      <c r="F1841" s="47" t="s">
        <v>13382</v>
      </c>
      <c r="G1841" s="47" t="s">
        <v>13383</v>
      </c>
      <c r="H1841" s="47">
        <v>0</v>
      </c>
      <c r="I1841" s="43">
        <v>1648.26</v>
      </c>
      <c r="J1841" s="47" t="s">
        <v>16833</v>
      </c>
      <c r="K1841" s="47" t="s">
        <v>16834</v>
      </c>
      <c r="L1841" s="47" t="s">
        <v>391</v>
      </c>
      <c r="M1841" s="47" t="s">
        <v>1961</v>
      </c>
    </row>
    <row r="1842" spans="1:13" ht="11.25" customHeight="1" x14ac:dyDescent="0.25">
      <c r="A1842" s="47" t="s">
        <v>28665</v>
      </c>
      <c r="B1842" s="47" t="s">
        <v>9996</v>
      </c>
      <c r="C1842" s="47" t="s">
        <v>13384</v>
      </c>
      <c r="D1842" s="47" t="s">
        <v>13384</v>
      </c>
      <c r="E1842" s="47" t="s">
        <v>13381</v>
      </c>
      <c r="F1842" s="47" t="s">
        <v>13382</v>
      </c>
      <c r="G1842" s="47" t="s">
        <v>13385</v>
      </c>
      <c r="H1842" s="47">
        <v>0</v>
      </c>
      <c r="I1842" s="43">
        <v>1648.26</v>
      </c>
      <c r="J1842" s="47" t="s">
        <v>16833</v>
      </c>
      <c r="K1842" s="47" t="s">
        <v>16834</v>
      </c>
      <c r="L1842" s="47" t="s">
        <v>391</v>
      </c>
      <c r="M1842" s="47" t="s">
        <v>1961</v>
      </c>
    </row>
    <row r="1843" spans="1:13" ht="11.25" customHeight="1" x14ac:dyDescent="0.25">
      <c r="A1843" s="47" t="s">
        <v>14349</v>
      </c>
      <c r="B1843" s="47" t="s">
        <v>9996</v>
      </c>
      <c r="C1843" s="47" t="s">
        <v>14350</v>
      </c>
      <c r="D1843" s="47" t="s">
        <v>14350</v>
      </c>
      <c r="E1843" s="47" t="s">
        <v>6600</v>
      </c>
      <c r="F1843" s="47" t="s">
        <v>14351</v>
      </c>
      <c r="G1843" s="47" t="s">
        <v>14352</v>
      </c>
      <c r="H1843" s="47">
        <v>1</v>
      </c>
      <c r="I1843" s="43">
        <v>160.97</v>
      </c>
      <c r="J1843" s="47" t="s">
        <v>16851</v>
      </c>
      <c r="K1843" s="47" t="s">
        <v>16852</v>
      </c>
      <c r="L1843" s="47" t="s">
        <v>1756</v>
      </c>
      <c r="M1843" s="47" t="s">
        <v>1887</v>
      </c>
    </row>
    <row r="1844" spans="1:13" ht="11.25" customHeight="1" x14ac:dyDescent="0.25">
      <c r="A1844" s="47" t="s">
        <v>14187</v>
      </c>
      <c r="B1844" s="47" t="s">
        <v>9996</v>
      </c>
      <c r="C1844" s="47" t="s">
        <v>14188</v>
      </c>
      <c r="D1844" s="47" t="s">
        <v>14188</v>
      </c>
      <c r="E1844" s="47" t="s">
        <v>1580</v>
      </c>
      <c r="F1844" s="47" t="s">
        <v>1380</v>
      </c>
      <c r="G1844" s="47" t="s">
        <v>14189</v>
      </c>
      <c r="H1844" s="47">
        <v>1</v>
      </c>
      <c r="I1844" s="43">
        <v>978.52</v>
      </c>
      <c r="J1844" s="47" t="s">
        <v>16833</v>
      </c>
      <c r="K1844" s="47" t="s">
        <v>16859</v>
      </c>
      <c r="L1844" s="47" t="s">
        <v>519</v>
      </c>
      <c r="M1844" s="47" t="s">
        <v>1887</v>
      </c>
    </row>
    <row r="1845" spans="1:13" ht="11.25" customHeight="1" x14ac:dyDescent="0.25">
      <c r="A1845" s="47" t="s">
        <v>14190</v>
      </c>
      <c r="B1845" s="47" t="s">
        <v>9996</v>
      </c>
      <c r="C1845" s="47" t="s">
        <v>14191</v>
      </c>
      <c r="D1845" s="47" t="s">
        <v>14191</v>
      </c>
      <c r="E1845" s="47" t="s">
        <v>1580</v>
      </c>
      <c r="F1845" s="47" t="s">
        <v>1380</v>
      </c>
      <c r="G1845" s="47" t="s">
        <v>14192</v>
      </c>
      <c r="H1845" s="47">
        <v>1</v>
      </c>
      <c r="I1845" s="43">
        <v>978.52</v>
      </c>
      <c r="J1845" s="47" t="s">
        <v>16833</v>
      </c>
      <c r="K1845" s="47" t="s">
        <v>16863</v>
      </c>
      <c r="L1845" s="47" t="s">
        <v>509</v>
      </c>
      <c r="M1845" s="47" t="s">
        <v>1887</v>
      </c>
    </row>
    <row r="1846" spans="1:13" ht="11.25" customHeight="1" x14ac:dyDescent="0.25">
      <c r="A1846" s="47" t="s">
        <v>14193</v>
      </c>
      <c r="B1846" s="47" t="s">
        <v>9996</v>
      </c>
      <c r="C1846" s="47" t="s">
        <v>14194</v>
      </c>
      <c r="D1846" s="47" t="s">
        <v>14194</v>
      </c>
      <c r="E1846" s="47" t="s">
        <v>1580</v>
      </c>
      <c r="F1846" s="47" t="s">
        <v>1380</v>
      </c>
      <c r="G1846" s="47" t="s">
        <v>14195</v>
      </c>
      <c r="H1846" s="47">
        <v>1</v>
      </c>
      <c r="I1846" s="43">
        <v>978.52</v>
      </c>
      <c r="J1846" s="47" t="s">
        <v>16910</v>
      </c>
      <c r="K1846" s="47" t="s">
        <v>16930</v>
      </c>
      <c r="L1846" s="47" t="s">
        <v>652</v>
      </c>
      <c r="M1846" s="47" t="s">
        <v>1887</v>
      </c>
    </row>
    <row r="1847" spans="1:13" ht="11.25" customHeight="1" x14ac:dyDescent="0.25">
      <c r="A1847" s="47" t="s">
        <v>14196</v>
      </c>
      <c r="B1847" s="47" t="s">
        <v>9996</v>
      </c>
      <c r="C1847" s="47" t="s">
        <v>14197</v>
      </c>
      <c r="D1847" s="47" t="s">
        <v>14197</v>
      </c>
      <c r="E1847" s="47" t="s">
        <v>1580</v>
      </c>
      <c r="F1847" s="47" t="s">
        <v>1380</v>
      </c>
      <c r="G1847" s="47" t="s">
        <v>14198</v>
      </c>
      <c r="H1847" s="47">
        <v>1</v>
      </c>
      <c r="I1847" s="43">
        <v>978.52</v>
      </c>
      <c r="J1847" s="47" t="s">
        <v>16833</v>
      </c>
      <c r="K1847" s="47" t="s">
        <v>16834</v>
      </c>
      <c r="L1847" s="47" t="s">
        <v>433</v>
      </c>
      <c r="M1847" s="47" t="s">
        <v>1887</v>
      </c>
    </row>
    <row r="1848" spans="1:13" ht="11.25" customHeight="1" x14ac:dyDescent="0.25">
      <c r="A1848" s="47" t="s">
        <v>14199</v>
      </c>
      <c r="B1848" s="47" t="s">
        <v>9996</v>
      </c>
      <c r="C1848" s="47" t="s">
        <v>14200</v>
      </c>
      <c r="D1848" s="47" t="s">
        <v>14200</v>
      </c>
      <c r="E1848" s="47" t="s">
        <v>1580</v>
      </c>
      <c r="F1848" s="47" t="s">
        <v>1380</v>
      </c>
      <c r="G1848" s="47" t="s">
        <v>14201</v>
      </c>
      <c r="H1848" s="47">
        <v>1</v>
      </c>
      <c r="I1848" s="43">
        <v>978.52</v>
      </c>
      <c r="J1848" s="47" t="s">
        <v>16833</v>
      </c>
      <c r="K1848" s="47" t="s">
        <v>16834</v>
      </c>
      <c r="L1848" s="47" t="s">
        <v>554</v>
      </c>
      <c r="M1848" s="47" t="s">
        <v>1887</v>
      </c>
    </row>
    <row r="1849" spans="1:13" ht="11.25" customHeight="1" x14ac:dyDescent="0.25">
      <c r="A1849" s="47" t="s">
        <v>14202</v>
      </c>
      <c r="B1849" s="47" t="s">
        <v>9996</v>
      </c>
      <c r="C1849" s="47" t="s">
        <v>14203</v>
      </c>
      <c r="D1849" s="47" t="s">
        <v>14203</v>
      </c>
      <c r="E1849" s="47" t="s">
        <v>1580</v>
      </c>
      <c r="F1849" s="47" t="s">
        <v>1380</v>
      </c>
      <c r="G1849" s="47" t="s">
        <v>14204</v>
      </c>
      <c r="H1849" s="47">
        <v>1</v>
      </c>
      <c r="I1849" s="43">
        <v>978.52</v>
      </c>
      <c r="J1849" s="47" t="s">
        <v>16833</v>
      </c>
      <c r="K1849" s="47" t="s">
        <v>16869</v>
      </c>
      <c r="L1849" s="47" t="s">
        <v>483</v>
      </c>
      <c r="M1849" s="47" t="s">
        <v>1887</v>
      </c>
    </row>
    <row r="1850" spans="1:13" ht="11.25" customHeight="1" x14ac:dyDescent="0.25">
      <c r="A1850" s="47" t="s">
        <v>14205</v>
      </c>
      <c r="B1850" s="47" t="s">
        <v>9996</v>
      </c>
      <c r="C1850" s="47" t="s">
        <v>14206</v>
      </c>
      <c r="D1850" s="47" t="s">
        <v>14206</v>
      </c>
      <c r="E1850" s="47" t="s">
        <v>1580</v>
      </c>
      <c r="F1850" s="47" t="s">
        <v>1380</v>
      </c>
      <c r="G1850" s="47" t="s">
        <v>14207</v>
      </c>
      <c r="H1850" s="47">
        <v>1</v>
      </c>
      <c r="I1850" s="43">
        <v>978.52</v>
      </c>
      <c r="J1850" s="47" t="s">
        <v>16851</v>
      </c>
      <c r="K1850" s="47" t="s">
        <v>16852</v>
      </c>
      <c r="L1850" s="47" t="s">
        <v>474</v>
      </c>
      <c r="M1850" s="47" t="s">
        <v>1887</v>
      </c>
    </row>
    <row r="1851" spans="1:13" ht="11.25" customHeight="1" x14ac:dyDescent="0.25">
      <c r="A1851" s="47" t="s">
        <v>14208</v>
      </c>
      <c r="B1851" s="47" t="s">
        <v>9996</v>
      </c>
      <c r="C1851" s="47" t="s">
        <v>14209</v>
      </c>
      <c r="D1851" s="47" t="s">
        <v>14209</v>
      </c>
      <c r="E1851" s="47" t="s">
        <v>1580</v>
      </c>
      <c r="F1851" s="47" t="s">
        <v>1380</v>
      </c>
      <c r="G1851" s="47" t="s">
        <v>14210</v>
      </c>
      <c r="H1851" s="47">
        <v>1</v>
      </c>
      <c r="I1851" s="43">
        <v>978.52</v>
      </c>
      <c r="J1851" s="47" t="s">
        <v>16910</v>
      </c>
      <c r="K1851" s="47" t="s">
        <v>16930</v>
      </c>
      <c r="L1851" s="47" t="s">
        <v>386</v>
      </c>
      <c r="M1851" s="47" t="s">
        <v>1887</v>
      </c>
    </row>
    <row r="1852" spans="1:13" ht="11.25" customHeight="1" x14ac:dyDescent="0.25">
      <c r="A1852" s="47" t="s">
        <v>14211</v>
      </c>
      <c r="B1852" s="47" t="s">
        <v>9996</v>
      </c>
      <c r="C1852" s="47" t="s">
        <v>14212</v>
      </c>
      <c r="D1852" s="47" t="s">
        <v>14212</v>
      </c>
      <c r="E1852" s="47" t="s">
        <v>1580</v>
      </c>
      <c r="F1852" s="47" t="s">
        <v>1380</v>
      </c>
      <c r="G1852" s="47" t="s">
        <v>14213</v>
      </c>
      <c r="H1852" s="47">
        <v>1</v>
      </c>
      <c r="I1852" s="43">
        <v>978.52</v>
      </c>
      <c r="J1852" s="47" t="s">
        <v>16833</v>
      </c>
      <c r="K1852" s="47" t="s">
        <v>16834</v>
      </c>
      <c r="L1852" s="47" t="s">
        <v>454</v>
      </c>
      <c r="M1852" s="47" t="s">
        <v>1887</v>
      </c>
    </row>
    <row r="1853" spans="1:13" ht="11.25" customHeight="1" x14ac:dyDescent="0.25">
      <c r="A1853" s="47" t="s">
        <v>14214</v>
      </c>
      <c r="B1853" s="47" t="s">
        <v>9996</v>
      </c>
      <c r="C1853" s="47" t="s">
        <v>14215</v>
      </c>
      <c r="D1853" s="47" t="s">
        <v>14215</v>
      </c>
      <c r="E1853" s="47" t="s">
        <v>1580</v>
      </c>
      <c r="F1853" s="47" t="s">
        <v>1380</v>
      </c>
      <c r="G1853" s="47" t="s">
        <v>14216</v>
      </c>
      <c r="H1853" s="47">
        <v>1</v>
      </c>
      <c r="I1853" s="43">
        <v>978.52</v>
      </c>
      <c r="J1853" s="47" t="s">
        <v>16833</v>
      </c>
      <c r="K1853" s="47" t="s">
        <v>16869</v>
      </c>
      <c r="L1853" s="47" t="s">
        <v>457</v>
      </c>
      <c r="M1853" s="47" t="s">
        <v>1887</v>
      </c>
    </row>
    <row r="1854" spans="1:13" ht="11.25" customHeight="1" x14ac:dyDescent="0.25">
      <c r="A1854" s="47" t="s">
        <v>14217</v>
      </c>
      <c r="B1854" s="47" t="s">
        <v>9996</v>
      </c>
      <c r="C1854" s="47" t="s">
        <v>14218</v>
      </c>
      <c r="D1854" s="47" t="s">
        <v>14218</v>
      </c>
      <c r="E1854" s="47" t="s">
        <v>1580</v>
      </c>
      <c r="F1854" s="47" t="s">
        <v>1380</v>
      </c>
      <c r="G1854" s="47" t="s">
        <v>14219</v>
      </c>
      <c r="H1854" s="47">
        <v>1</v>
      </c>
      <c r="I1854" s="43">
        <v>978.52</v>
      </c>
      <c r="J1854" s="47" t="s">
        <v>16910</v>
      </c>
      <c r="K1854" s="47" t="s">
        <v>16911</v>
      </c>
      <c r="L1854" s="47" t="s">
        <v>617</v>
      </c>
      <c r="M1854" s="47" t="s">
        <v>1887</v>
      </c>
    </row>
    <row r="1855" spans="1:13" ht="11.25" customHeight="1" x14ac:dyDescent="0.25">
      <c r="A1855" s="47" t="s">
        <v>14089</v>
      </c>
      <c r="B1855" s="47" t="s">
        <v>9996</v>
      </c>
      <c r="C1855" s="47" t="s">
        <v>14090</v>
      </c>
      <c r="D1855" s="47" t="s">
        <v>14090</v>
      </c>
      <c r="E1855" s="47" t="s">
        <v>10080</v>
      </c>
      <c r="F1855" s="47" t="s">
        <v>13575</v>
      </c>
      <c r="G1855" s="47" t="s">
        <v>14091</v>
      </c>
      <c r="H1855" s="47">
        <v>1</v>
      </c>
      <c r="I1855" s="43">
        <v>1716.96</v>
      </c>
      <c r="J1855" s="47" t="s">
        <v>16833</v>
      </c>
      <c r="K1855" s="47" t="s">
        <v>16834</v>
      </c>
      <c r="L1855" s="47" t="s">
        <v>391</v>
      </c>
      <c r="M1855" s="47" t="s">
        <v>1887</v>
      </c>
    </row>
    <row r="1856" spans="1:13" ht="11.25" customHeight="1" x14ac:dyDescent="0.25">
      <c r="A1856" s="47" t="s">
        <v>14636</v>
      </c>
      <c r="B1856" s="47" t="s">
        <v>9996</v>
      </c>
      <c r="C1856" s="47" t="s">
        <v>14637</v>
      </c>
      <c r="D1856" s="47" t="s">
        <v>14637</v>
      </c>
      <c r="E1856" s="47" t="s">
        <v>10080</v>
      </c>
      <c r="F1856" s="47" t="s">
        <v>13575</v>
      </c>
      <c r="G1856" s="47" t="s">
        <v>14638</v>
      </c>
      <c r="H1856" s="47">
        <v>1</v>
      </c>
      <c r="I1856" s="43">
        <v>1716.96</v>
      </c>
      <c r="J1856" s="47" t="s">
        <v>16833</v>
      </c>
      <c r="K1856" s="47" t="s">
        <v>16834</v>
      </c>
      <c r="L1856" s="47" t="s">
        <v>389</v>
      </c>
      <c r="M1856" s="47" t="s">
        <v>1887</v>
      </c>
    </row>
    <row r="1857" spans="1:13" ht="11.25" customHeight="1" x14ac:dyDescent="0.25">
      <c r="A1857" s="47" t="s">
        <v>14909</v>
      </c>
      <c r="B1857" s="47" t="s">
        <v>9996</v>
      </c>
      <c r="C1857" s="47" t="s">
        <v>14910</v>
      </c>
      <c r="D1857" s="47" t="s">
        <v>14910</v>
      </c>
      <c r="E1857" s="47" t="s">
        <v>14911</v>
      </c>
      <c r="F1857" s="47" t="s">
        <v>14912</v>
      </c>
      <c r="G1857" s="47" t="s">
        <v>14913</v>
      </c>
      <c r="H1857" s="47">
        <v>1</v>
      </c>
      <c r="I1857" s="43">
        <v>235.2</v>
      </c>
      <c r="J1857" s="47" t="s">
        <v>16833</v>
      </c>
      <c r="K1857" s="47" t="s">
        <v>16834</v>
      </c>
      <c r="L1857" s="47" t="s">
        <v>391</v>
      </c>
      <c r="M1857" s="47" t="s">
        <v>1887</v>
      </c>
    </row>
    <row r="1858" spans="1:13" ht="11.25" customHeight="1" x14ac:dyDescent="0.25">
      <c r="A1858" s="47" t="s">
        <v>14914</v>
      </c>
      <c r="B1858" s="47" t="s">
        <v>9996</v>
      </c>
      <c r="C1858" s="47" t="s">
        <v>14915</v>
      </c>
      <c r="D1858" s="47" t="s">
        <v>14915</v>
      </c>
      <c r="E1858" s="47" t="s">
        <v>14911</v>
      </c>
      <c r="F1858" s="47" t="s">
        <v>14912</v>
      </c>
      <c r="G1858" s="47" t="s">
        <v>14916</v>
      </c>
      <c r="H1858" s="47">
        <v>1</v>
      </c>
      <c r="I1858" s="43">
        <v>235.2</v>
      </c>
      <c r="J1858" s="47" t="s">
        <v>16833</v>
      </c>
      <c r="K1858" s="47" t="s">
        <v>16834</v>
      </c>
      <c r="L1858" s="47" t="s">
        <v>391</v>
      </c>
      <c r="M1858" s="47" t="s">
        <v>1887</v>
      </c>
    </row>
    <row r="1859" spans="1:13" ht="11.25" customHeight="1" x14ac:dyDescent="0.25">
      <c r="A1859" s="47" t="s">
        <v>14917</v>
      </c>
      <c r="B1859" s="47" t="s">
        <v>9996</v>
      </c>
      <c r="C1859" s="47" t="s">
        <v>14918</v>
      </c>
      <c r="D1859" s="47" t="s">
        <v>14918</v>
      </c>
      <c r="E1859" s="47" t="s">
        <v>14911</v>
      </c>
      <c r="F1859" s="47" t="s">
        <v>14912</v>
      </c>
      <c r="G1859" s="47" t="s">
        <v>14919</v>
      </c>
      <c r="H1859" s="47">
        <v>1</v>
      </c>
      <c r="I1859" s="43">
        <v>235.2</v>
      </c>
      <c r="J1859" s="47" t="s">
        <v>16833</v>
      </c>
      <c r="K1859" s="47" t="s">
        <v>16834</v>
      </c>
      <c r="L1859" s="47" t="s">
        <v>391</v>
      </c>
      <c r="M1859" s="47" t="s">
        <v>1887</v>
      </c>
    </row>
    <row r="1860" spans="1:13" ht="11.25" customHeight="1" x14ac:dyDescent="0.25">
      <c r="A1860" s="47" t="s">
        <v>14920</v>
      </c>
      <c r="B1860" s="47" t="s">
        <v>9996</v>
      </c>
      <c r="C1860" s="47" t="s">
        <v>14921</v>
      </c>
      <c r="D1860" s="47" t="s">
        <v>14921</v>
      </c>
      <c r="E1860" s="47" t="s">
        <v>14911</v>
      </c>
      <c r="F1860" s="47" t="s">
        <v>14912</v>
      </c>
      <c r="G1860" s="47" t="s">
        <v>14922</v>
      </c>
      <c r="H1860" s="47">
        <v>1</v>
      </c>
      <c r="I1860" s="43">
        <v>235.2</v>
      </c>
      <c r="J1860" s="47" t="s">
        <v>16833</v>
      </c>
      <c r="K1860" s="47" t="s">
        <v>16834</v>
      </c>
      <c r="L1860" s="47" t="s">
        <v>391</v>
      </c>
      <c r="M1860" s="47" t="s">
        <v>1887</v>
      </c>
    </row>
    <row r="1861" spans="1:13" ht="11.25" customHeight="1" x14ac:dyDescent="0.25">
      <c r="A1861" s="47" t="s">
        <v>14923</v>
      </c>
      <c r="B1861" s="47" t="s">
        <v>9996</v>
      </c>
      <c r="C1861" s="47" t="s">
        <v>14924</v>
      </c>
      <c r="D1861" s="47" t="s">
        <v>14924</v>
      </c>
      <c r="E1861" s="47" t="s">
        <v>14911</v>
      </c>
      <c r="F1861" s="47" t="s">
        <v>14912</v>
      </c>
      <c r="G1861" s="47" t="s">
        <v>14925</v>
      </c>
      <c r="H1861" s="47">
        <v>1</v>
      </c>
      <c r="I1861" s="43">
        <v>235.2</v>
      </c>
      <c r="J1861" s="47" t="s">
        <v>16833</v>
      </c>
      <c r="K1861" s="47" t="s">
        <v>16834</v>
      </c>
      <c r="L1861" s="47" t="s">
        <v>391</v>
      </c>
      <c r="M1861" s="47" t="s">
        <v>1887</v>
      </c>
    </row>
    <row r="1862" spans="1:13" ht="11.25" customHeight="1" x14ac:dyDescent="0.25">
      <c r="A1862" s="47" t="s">
        <v>14926</v>
      </c>
      <c r="B1862" s="47" t="s">
        <v>9996</v>
      </c>
      <c r="C1862" s="47" t="s">
        <v>14927</v>
      </c>
      <c r="D1862" s="47" t="s">
        <v>14927</v>
      </c>
      <c r="E1862" s="47" t="s">
        <v>14911</v>
      </c>
      <c r="F1862" s="47" t="s">
        <v>14912</v>
      </c>
      <c r="G1862" s="47" t="s">
        <v>14928</v>
      </c>
      <c r="H1862" s="47">
        <v>1</v>
      </c>
      <c r="I1862" s="43">
        <v>235.2</v>
      </c>
      <c r="J1862" s="47" t="s">
        <v>16833</v>
      </c>
      <c r="K1862" s="47" t="s">
        <v>16834</v>
      </c>
      <c r="L1862" s="47" t="s">
        <v>391</v>
      </c>
      <c r="M1862" s="47" t="s">
        <v>1887</v>
      </c>
    </row>
    <row r="1863" spans="1:13" ht="11.25" customHeight="1" x14ac:dyDescent="0.25">
      <c r="A1863" s="47" t="s">
        <v>14083</v>
      </c>
      <c r="B1863" s="47" t="s">
        <v>9996</v>
      </c>
      <c r="C1863" s="47" t="s">
        <v>14084</v>
      </c>
      <c r="D1863" s="47" t="s">
        <v>14084</v>
      </c>
      <c r="E1863" s="47" t="s">
        <v>13716</v>
      </c>
      <c r="F1863" s="47" t="s">
        <v>13717</v>
      </c>
      <c r="G1863" s="47" t="s">
        <v>14085</v>
      </c>
      <c r="H1863" s="47">
        <v>1</v>
      </c>
      <c r="I1863" s="43">
        <v>16.8</v>
      </c>
      <c r="J1863" s="47" t="s">
        <v>16851</v>
      </c>
      <c r="K1863" s="47" t="s">
        <v>16854</v>
      </c>
      <c r="L1863" s="47" t="s">
        <v>1748</v>
      </c>
      <c r="M1863" s="47" t="s">
        <v>1887</v>
      </c>
    </row>
    <row r="1864" spans="1:13" ht="11.25" customHeight="1" x14ac:dyDescent="0.25">
      <c r="A1864" s="47" t="s">
        <v>13923</v>
      </c>
      <c r="B1864" s="47" t="s">
        <v>9996</v>
      </c>
      <c r="C1864" s="47" t="s">
        <v>13924</v>
      </c>
      <c r="D1864" s="47" t="s">
        <v>13924</v>
      </c>
      <c r="E1864" s="47" t="s">
        <v>13716</v>
      </c>
      <c r="F1864" s="47" t="s">
        <v>13717</v>
      </c>
      <c r="G1864" s="47" t="s">
        <v>13925</v>
      </c>
      <c r="H1864" s="47">
        <v>1</v>
      </c>
      <c r="I1864" s="43">
        <v>16.8</v>
      </c>
      <c r="J1864" s="47" t="s">
        <v>16833</v>
      </c>
      <c r="K1864" s="47" t="s">
        <v>16834</v>
      </c>
      <c r="L1864" s="47" t="s">
        <v>391</v>
      </c>
      <c r="M1864" s="47" t="s">
        <v>1887</v>
      </c>
    </row>
    <row r="1865" spans="1:13" ht="11.25" customHeight="1" x14ac:dyDescent="0.25">
      <c r="A1865" s="47" t="s">
        <v>14801</v>
      </c>
      <c r="B1865" s="47" t="s">
        <v>9996</v>
      </c>
      <c r="C1865" s="47" t="s">
        <v>14802</v>
      </c>
      <c r="D1865" s="47" t="s">
        <v>14802</v>
      </c>
      <c r="E1865" s="47" t="s">
        <v>13716</v>
      </c>
      <c r="F1865" s="47" t="s">
        <v>13717</v>
      </c>
      <c r="G1865" s="47" t="s">
        <v>14803</v>
      </c>
      <c r="H1865" s="47">
        <v>1</v>
      </c>
      <c r="I1865" s="43">
        <v>16.8</v>
      </c>
      <c r="J1865" s="47" t="s">
        <v>16833</v>
      </c>
      <c r="K1865" s="47" t="s">
        <v>16863</v>
      </c>
      <c r="L1865" s="47" t="s">
        <v>1685</v>
      </c>
      <c r="M1865" s="47" t="s">
        <v>1887</v>
      </c>
    </row>
    <row r="1866" spans="1:13" ht="11.25" customHeight="1" x14ac:dyDescent="0.25">
      <c r="A1866" s="47" t="s">
        <v>14810</v>
      </c>
      <c r="B1866" s="47" t="s">
        <v>9996</v>
      </c>
      <c r="C1866" s="47" t="s">
        <v>14811</v>
      </c>
      <c r="D1866" s="47" t="s">
        <v>14811</v>
      </c>
      <c r="E1866" s="47" t="s">
        <v>13716</v>
      </c>
      <c r="F1866" s="47" t="s">
        <v>13717</v>
      </c>
      <c r="G1866" s="47" t="s">
        <v>14812</v>
      </c>
      <c r="H1866" s="47">
        <v>1</v>
      </c>
      <c r="I1866" s="43">
        <v>16.8</v>
      </c>
      <c r="J1866" s="47" t="s">
        <v>16833</v>
      </c>
      <c r="K1866" s="47" t="s">
        <v>16869</v>
      </c>
      <c r="L1866" s="47" t="s">
        <v>1675</v>
      </c>
      <c r="M1866" s="47" t="s">
        <v>1887</v>
      </c>
    </row>
    <row r="1867" spans="1:13" ht="11.25" customHeight="1" x14ac:dyDescent="0.25">
      <c r="A1867" s="47" t="s">
        <v>14306</v>
      </c>
      <c r="B1867" s="47" t="s">
        <v>9996</v>
      </c>
      <c r="C1867" s="47" t="s">
        <v>14307</v>
      </c>
      <c r="D1867" s="47" t="s">
        <v>14307</v>
      </c>
      <c r="E1867" s="47" t="s">
        <v>13716</v>
      </c>
      <c r="F1867" s="47" t="s">
        <v>13717</v>
      </c>
      <c r="G1867" s="47" t="s">
        <v>14308</v>
      </c>
      <c r="H1867" s="47">
        <v>1</v>
      </c>
      <c r="I1867" s="43">
        <v>16.8</v>
      </c>
      <c r="J1867" s="47" t="s">
        <v>16833</v>
      </c>
      <c r="K1867" s="47" t="s">
        <v>16869</v>
      </c>
      <c r="L1867" s="47" t="s">
        <v>1675</v>
      </c>
      <c r="M1867" s="47" t="s">
        <v>1887</v>
      </c>
    </row>
    <row r="1868" spans="1:13" ht="11.25" customHeight="1" x14ac:dyDescent="0.25">
      <c r="A1868" s="47" t="s">
        <v>14891</v>
      </c>
      <c r="B1868" s="47" t="s">
        <v>9996</v>
      </c>
      <c r="C1868" s="47" t="s">
        <v>14892</v>
      </c>
      <c r="D1868" s="47" t="s">
        <v>14892</v>
      </c>
      <c r="E1868" s="47" t="s">
        <v>13716</v>
      </c>
      <c r="F1868" s="47" t="s">
        <v>13717</v>
      </c>
      <c r="G1868" s="47" t="s">
        <v>14893</v>
      </c>
      <c r="H1868" s="47">
        <v>1</v>
      </c>
      <c r="I1868" s="43">
        <v>16.8</v>
      </c>
      <c r="J1868" s="47" t="s">
        <v>16910</v>
      </c>
      <c r="K1868" s="47" t="s">
        <v>16911</v>
      </c>
      <c r="L1868" s="47" t="s">
        <v>1666</v>
      </c>
      <c r="M1868" s="47" t="s">
        <v>1887</v>
      </c>
    </row>
    <row r="1869" spans="1:13" ht="11.25" customHeight="1" x14ac:dyDescent="0.25">
      <c r="A1869" s="47" t="s">
        <v>13941</v>
      </c>
      <c r="B1869" s="47" t="s">
        <v>9996</v>
      </c>
      <c r="C1869" s="47" t="s">
        <v>13942</v>
      </c>
      <c r="D1869" s="47" t="s">
        <v>13942</v>
      </c>
      <c r="E1869" s="47" t="s">
        <v>13716</v>
      </c>
      <c r="F1869" s="47" t="s">
        <v>13717</v>
      </c>
      <c r="G1869" s="47" t="s">
        <v>13943</v>
      </c>
      <c r="H1869" s="47">
        <v>1</v>
      </c>
      <c r="I1869" s="43">
        <v>16.8</v>
      </c>
      <c r="J1869" s="47" t="s">
        <v>16833</v>
      </c>
      <c r="K1869" s="47" t="s">
        <v>16869</v>
      </c>
      <c r="L1869" s="47" t="s">
        <v>1675</v>
      </c>
      <c r="M1869" s="47" t="s">
        <v>1887</v>
      </c>
    </row>
    <row r="1870" spans="1:13" ht="11.25" customHeight="1" x14ac:dyDescent="0.25">
      <c r="A1870" s="47" t="s">
        <v>13968</v>
      </c>
      <c r="B1870" s="47" t="s">
        <v>9996</v>
      </c>
      <c r="C1870" s="47" t="s">
        <v>13969</v>
      </c>
      <c r="D1870" s="47" t="s">
        <v>13969</v>
      </c>
      <c r="E1870" s="47" t="s">
        <v>13716</v>
      </c>
      <c r="F1870" s="47" t="s">
        <v>13717</v>
      </c>
      <c r="G1870" s="47" t="s">
        <v>13970</v>
      </c>
      <c r="H1870" s="47">
        <v>1</v>
      </c>
      <c r="I1870" s="43">
        <v>16.8</v>
      </c>
      <c r="J1870" s="47" t="s">
        <v>16910</v>
      </c>
      <c r="K1870" s="47" t="s">
        <v>16911</v>
      </c>
      <c r="L1870" s="47" t="s">
        <v>1666</v>
      </c>
      <c r="M1870" s="47" t="s">
        <v>1887</v>
      </c>
    </row>
    <row r="1871" spans="1:13" ht="11.25" customHeight="1" x14ac:dyDescent="0.25">
      <c r="A1871" s="47" t="s">
        <v>14864</v>
      </c>
      <c r="B1871" s="47" t="s">
        <v>9996</v>
      </c>
      <c r="C1871" s="47" t="s">
        <v>14865</v>
      </c>
      <c r="D1871" s="47" t="s">
        <v>14865</v>
      </c>
      <c r="E1871" s="47" t="s">
        <v>13716</v>
      </c>
      <c r="F1871" s="47" t="s">
        <v>13717</v>
      </c>
      <c r="G1871" s="47" t="s">
        <v>14866</v>
      </c>
      <c r="H1871" s="47">
        <v>1</v>
      </c>
      <c r="I1871" s="43">
        <v>16.8</v>
      </c>
      <c r="J1871" s="47" t="s">
        <v>16910</v>
      </c>
      <c r="K1871" s="47" t="s">
        <v>16911</v>
      </c>
      <c r="L1871" s="47" t="s">
        <v>1666</v>
      </c>
      <c r="M1871" s="47" t="s">
        <v>1887</v>
      </c>
    </row>
    <row r="1872" spans="1:13" ht="11.25" customHeight="1" x14ac:dyDescent="0.25">
      <c r="A1872" s="47" t="s">
        <v>14683</v>
      </c>
      <c r="B1872" s="47" t="s">
        <v>9996</v>
      </c>
      <c r="C1872" s="47" t="s">
        <v>14684</v>
      </c>
      <c r="D1872" s="47" t="s">
        <v>14684</v>
      </c>
      <c r="E1872" s="47" t="s">
        <v>13716</v>
      </c>
      <c r="F1872" s="47" t="s">
        <v>13717</v>
      </c>
      <c r="G1872" s="47" t="s">
        <v>14685</v>
      </c>
      <c r="H1872" s="47">
        <v>1</v>
      </c>
      <c r="I1872" s="43">
        <v>16.8</v>
      </c>
      <c r="J1872" s="47" t="s">
        <v>16833</v>
      </c>
      <c r="K1872" s="47" t="s">
        <v>16834</v>
      </c>
      <c r="L1872" s="47" t="s">
        <v>1820</v>
      </c>
      <c r="M1872" s="47" t="s">
        <v>1887</v>
      </c>
    </row>
    <row r="1873" spans="1:13" ht="11.25" customHeight="1" x14ac:dyDescent="0.25">
      <c r="A1873" s="47" t="s">
        <v>14092</v>
      </c>
      <c r="B1873" s="47" t="s">
        <v>9996</v>
      </c>
      <c r="C1873" s="47" t="s">
        <v>14093</v>
      </c>
      <c r="D1873" s="47" t="s">
        <v>14093</v>
      </c>
      <c r="E1873" s="47" t="s">
        <v>13102</v>
      </c>
      <c r="F1873" s="47" t="s">
        <v>13578</v>
      </c>
      <c r="G1873" s="47" t="s">
        <v>14094</v>
      </c>
      <c r="H1873" s="47">
        <v>1</v>
      </c>
      <c r="I1873" s="43">
        <v>19.04</v>
      </c>
      <c r="J1873" s="47" t="s">
        <v>16833</v>
      </c>
      <c r="K1873" s="47" t="s">
        <v>16834</v>
      </c>
      <c r="L1873" s="47" t="s">
        <v>391</v>
      </c>
      <c r="M1873" s="47" t="s">
        <v>1887</v>
      </c>
    </row>
    <row r="1874" spans="1:13" ht="11.25" customHeight="1" x14ac:dyDescent="0.25">
      <c r="A1874" s="47" t="s">
        <v>14639</v>
      </c>
      <c r="B1874" s="47" t="s">
        <v>9996</v>
      </c>
      <c r="C1874" s="47" t="s">
        <v>14640</v>
      </c>
      <c r="D1874" s="47" t="s">
        <v>14640</v>
      </c>
      <c r="E1874" s="47" t="s">
        <v>13102</v>
      </c>
      <c r="F1874" s="47" t="s">
        <v>13578</v>
      </c>
      <c r="G1874" s="47" t="s">
        <v>14641</v>
      </c>
      <c r="H1874" s="47">
        <v>1</v>
      </c>
      <c r="I1874" s="43">
        <v>19.04</v>
      </c>
      <c r="J1874" s="47" t="s">
        <v>16833</v>
      </c>
      <c r="K1874" s="47" t="s">
        <v>16834</v>
      </c>
      <c r="L1874" s="47" t="s">
        <v>389</v>
      </c>
      <c r="M1874" s="47" t="s">
        <v>1887</v>
      </c>
    </row>
    <row r="1875" spans="1:13" ht="11.25" customHeight="1" x14ac:dyDescent="0.25">
      <c r="A1875" s="47" t="s">
        <v>14086</v>
      </c>
      <c r="B1875" s="47" t="s">
        <v>9996</v>
      </c>
      <c r="C1875" s="47" t="s">
        <v>14087</v>
      </c>
      <c r="D1875" s="47" t="s">
        <v>14087</v>
      </c>
      <c r="E1875" s="47" t="s">
        <v>13711</v>
      </c>
      <c r="F1875" s="47" t="s">
        <v>13712</v>
      </c>
      <c r="G1875" s="47" t="s">
        <v>14088</v>
      </c>
      <c r="H1875" s="47">
        <v>1</v>
      </c>
      <c r="I1875" s="43">
        <v>1150.24</v>
      </c>
      <c r="J1875" s="47" t="s">
        <v>16851</v>
      </c>
      <c r="K1875" s="47" t="s">
        <v>16854</v>
      </c>
      <c r="L1875" s="47" t="s">
        <v>1748</v>
      </c>
      <c r="M1875" s="47" t="s">
        <v>1887</v>
      </c>
    </row>
    <row r="1876" spans="1:13" ht="11.25" customHeight="1" x14ac:dyDescent="0.25">
      <c r="A1876" s="47" t="s">
        <v>13926</v>
      </c>
      <c r="B1876" s="47" t="s">
        <v>9996</v>
      </c>
      <c r="C1876" s="47" t="s">
        <v>13927</v>
      </c>
      <c r="D1876" s="47" t="s">
        <v>13927</v>
      </c>
      <c r="E1876" s="47" t="s">
        <v>13711</v>
      </c>
      <c r="F1876" s="47" t="s">
        <v>13712</v>
      </c>
      <c r="G1876" s="47" t="s">
        <v>13928</v>
      </c>
      <c r="H1876" s="47">
        <v>1</v>
      </c>
      <c r="I1876" s="43">
        <v>1150.24</v>
      </c>
      <c r="J1876" s="47" t="s">
        <v>16833</v>
      </c>
      <c r="K1876" s="47" t="s">
        <v>16834</v>
      </c>
      <c r="L1876" s="47" t="s">
        <v>391</v>
      </c>
      <c r="M1876" s="47" t="s">
        <v>1887</v>
      </c>
    </row>
    <row r="1877" spans="1:13" ht="11.25" customHeight="1" x14ac:dyDescent="0.25">
      <c r="A1877" s="47" t="s">
        <v>14804</v>
      </c>
      <c r="B1877" s="47" t="s">
        <v>9996</v>
      </c>
      <c r="C1877" s="47" t="s">
        <v>14805</v>
      </c>
      <c r="D1877" s="47" t="s">
        <v>14805</v>
      </c>
      <c r="E1877" s="47" t="s">
        <v>13711</v>
      </c>
      <c r="F1877" s="47" t="s">
        <v>13712</v>
      </c>
      <c r="G1877" s="47" t="s">
        <v>14806</v>
      </c>
      <c r="H1877" s="47">
        <v>1</v>
      </c>
      <c r="I1877" s="43">
        <v>1150.24</v>
      </c>
      <c r="J1877" s="47" t="s">
        <v>16833</v>
      </c>
      <c r="K1877" s="47" t="s">
        <v>16863</v>
      </c>
      <c r="L1877" s="47" t="s">
        <v>1685</v>
      </c>
      <c r="M1877" s="47" t="s">
        <v>1887</v>
      </c>
    </row>
    <row r="1878" spans="1:13" ht="11.25" customHeight="1" x14ac:dyDescent="0.25">
      <c r="A1878" s="47" t="s">
        <v>14813</v>
      </c>
      <c r="B1878" s="47" t="s">
        <v>9996</v>
      </c>
      <c r="C1878" s="47" t="s">
        <v>14814</v>
      </c>
      <c r="D1878" s="47" t="s">
        <v>14814</v>
      </c>
      <c r="E1878" s="47" t="s">
        <v>13711</v>
      </c>
      <c r="F1878" s="47" t="s">
        <v>13712</v>
      </c>
      <c r="G1878" s="47" t="s">
        <v>14815</v>
      </c>
      <c r="H1878" s="47">
        <v>1</v>
      </c>
      <c r="I1878" s="43">
        <v>1150.24</v>
      </c>
      <c r="J1878" s="47" t="s">
        <v>16833</v>
      </c>
      <c r="K1878" s="47" t="s">
        <v>16869</v>
      </c>
      <c r="L1878" s="47" t="s">
        <v>1675</v>
      </c>
      <c r="M1878" s="47" t="s">
        <v>1887</v>
      </c>
    </row>
    <row r="1879" spans="1:13" ht="11.25" customHeight="1" x14ac:dyDescent="0.25">
      <c r="A1879" s="47" t="s">
        <v>14309</v>
      </c>
      <c r="B1879" s="47" t="s">
        <v>9996</v>
      </c>
      <c r="C1879" s="47" t="s">
        <v>14310</v>
      </c>
      <c r="D1879" s="47" t="s">
        <v>14310</v>
      </c>
      <c r="E1879" s="47" t="s">
        <v>13711</v>
      </c>
      <c r="F1879" s="47" t="s">
        <v>13712</v>
      </c>
      <c r="G1879" s="47" t="s">
        <v>14311</v>
      </c>
      <c r="H1879" s="47">
        <v>1</v>
      </c>
      <c r="I1879" s="43">
        <v>1150.24</v>
      </c>
      <c r="J1879" s="47" t="s">
        <v>16833</v>
      </c>
      <c r="K1879" s="47" t="s">
        <v>16869</v>
      </c>
      <c r="L1879" s="47" t="s">
        <v>1675</v>
      </c>
      <c r="M1879" s="47" t="s">
        <v>1887</v>
      </c>
    </row>
    <row r="1880" spans="1:13" ht="11.25" customHeight="1" x14ac:dyDescent="0.25">
      <c r="A1880" s="47" t="s">
        <v>14894</v>
      </c>
      <c r="B1880" s="47" t="s">
        <v>9996</v>
      </c>
      <c r="C1880" s="47" t="s">
        <v>14895</v>
      </c>
      <c r="D1880" s="47" t="s">
        <v>14895</v>
      </c>
      <c r="E1880" s="47" t="s">
        <v>13711</v>
      </c>
      <c r="F1880" s="47" t="s">
        <v>13712</v>
      </c>
      <c r="G1880" s="47" t="s">
        <v>14896</v>
      </c>
      <c r="H1880" s="47">
        <v>1</v>
      </c>
      <c r="I1880" s="43">
        <v>1150.24</v>
      </c>
      <c r="J1880" s="47" t="s">
        <v>16910</v>
      </c>
      <c r="K1880" s="47" t="s">
        <v>16911</v>
      </c>
      <c r="L1880" s="47" t="s">
        <v>1666</v>
      </c>
      <c r="M1880" s="47" t="s">
        <v>1887</v>
      </c>
    </row>
    <row r="1881" spans="1:13" ht="11.25" customHeight="1" x14ac:dyDescent="0.25">
      <c r="A1881" s="47" t="s">
        <v>13944</v>
      </c>
      <c r="B1881" s="47" t="s">
        <v>9996</v>
      </c>
      <c r="C1881" s="47" t="s">
        <v>13945</v>
      </c>
      <c r="D1881" s="47" t="s">
        <v>13945</v>
      </c>
      <c r="E1881" s="47" t="s">
        <v>13711</v>
      </c>
      <c r="F1881" s="47" t="s">
        <v>13712</v>
      </c>
      <c r="G1881" s="47" t="s">
        <v>13946</v>
      </c>
      <c r="H1881" s="47">
        <v>1</v>
      </c>
      <c r="I1881" s="43">
        <v>1150.24</v>
      </c>
      <c r="J1881" s="47" t="s">
        <v>16833</v>
      </c>
      <c r="K1881" s="47" t="s">
        <v>16869</v>
      </c>
      <c r="L1881" s="47" t="s">
        <v>1675</v>
      </c>
      <c r="M1881" s="47" t="s">
        <v>1887</v>
      </c>
    </row>
    <row r="1882" spans="1:13" ht="11.25" customHeight="1" x14ac:dyDescent="0.25">
      <c r="A1882" s="47" t="s">
        <v>13971</v>
      </c>
      <c r="B1882" s="47" t="s">
        <v>9996</v>
      </c>
      <c r="C1882" s="47" t="s">
        <v>13972</v>
      </c>
      <c r="D1882" s="47" t="s">
        <v>13972</v>
      </c>
      <c r="E1882" s="47" t="s">
        <v>13711</v>
      </c>
      <c r="F1882" s="47" t="s">
        <v>13712</v>
      </c>
      <c r="G1882" s="47" t="s">
        <v>13973</v>
      </c>
      <c r="H1882" s="47">
        <v>1</v>
      </c>
      <c r="I1882" s="43">
        <v>1150.24</v>
      </c>
      <c r="J1882" s="47" t="s">
        <v>16910</v>
      </c>
      <c r="K1882" s="47" t="s">
        <v>16911</v>
      </c>
      <c r="L1882" s="47" t="s">
        <v>1666</v>
      </c>
      <c r="M1882" s="47" t="s">
        <v>1887</v>
      </c>
    </row>
    <row r="1883" spans="1:13" ht="11.25" customHeight="1" x14ac:dyDescent="0.25">
      <c r="A1883" s="47" t="s">
        <v>14867</v>
      </c>
      <c r="B1883" s="47" t="s">
        <v>9996</v>
      </c>
      <c r="C1883" s="47" t="s">
        <v>14868</v>
      </c>
      <c r="D1883" s="47" t="s">
        <v>14868</v>
      </c>
      <c r="E1883" s="47" t="s">
        <v>13711</v>
      </c>
      <c r="F1883" s="47" t="s">
        <v>13712</v>
      </c>
      <c r="G1883" s="47" t="s">
        <v>14869</v>
      </c>
      <c r="H1883" s="47">
        <v>1</v>
      </c>
      <c r="I1883" s="43">
        <v>1150.24</v>
      </c>
      <c r="J1883" s="47" t="s">
        <v>16910</v>
      </c>
      <c r="K1883" s="47" t="s">
        <v>16911</v>
      </c>
      <c r="L1883" s="47" t="s">
        <v>1666</v>
      </c>
      <c r="M1883" s="47" t="s">
        <v>1887</v>
      </c>
    </row>
    <row r="1884" spans="1:13" ht="11.25" customHeight="1" x14ac:dyDescent="0.25">
      <c r="A1884" s="47" t="s">
        <v>14686</v>
      </c>
      <c r="B1884" s="47" t="s">
        <v>9996</v>
      </c>
      <c r="C1884" s="47" t="s">
        <v>14687</v>
      </c>
      <c r="D1884" s="47" t="s">
        <v>14687</v>
      </c>
      <c r="E1884" s="47" t="s">
        <v>13711</v>
      </c>
      <c r="F1884" s="47" t="s">
        <v>13712</v>
      </c>
      <c r="G1884" s="47" t="s">
        <v>14688</v>
      </c>
      <c r="H1884" s="47">
        <v>1</v>
      </c>
      <c r="I1884" s="43">
        <v>1150.24</v>
      </c>
      <c r="J1884" s="47" t="s">
        <v>16833</v>
      </c>
      <c r="K1884" s="47" t="s">
        <v>16834</v>
      </c>
      <c r="L1884" s="47" t="s">
        <v>1820</v>
      </c>
      <c r="M1884" s="47" t="s">
        <v>1887</v>
      </c>
    </row>
    <row r="1885" spans="1:13" ht="11.25" customHeight="1" x14ac:dyDescent="0.25">
      <c r="A1885" s="47" t="s">
        <v>13998</v>
      </c>
      <c r="B1885" s="47" t="s">
        <v>9996</v>
      </c>
      <c r="C1885" s="47" t="s">
        <v>13999</v>
      </c>
      <c r="D1885" s="47" t="s">
        <v>13999</v>
      </c>
      <c r="E1885" s="47" t="s">
        <v>12321</v>
      </c>
      <c r="F1885" s="47" t="s">
        <v>13702</v>
      </c>
      <c r="G1885" s="47" t="s">
        <v>14000</v>
      </c>
      <c r="H1885" s="47">
        <v>1</v>
      </c>
      <c r="I1885" s="43">
        <v>3092.81</v>
      </c>
      <c r="J1885" s="47" t="s">
        <v>16833</v>
      </c>
      <c r="K1885" s="47" t="s">
        <v>16834</v>
      </c>
      <c r="L1885" s="47" t="s">
        <v>391</v>
      </c>
      <c r="M1885" s="47" t="s">
        <v>1887</v>
      </c>
    </row>
    <row r="1886" spans="1:13" ht="11.25" customHeight="1" x14ac:dyDescent="0.25">
      <c r="A1886" s="47" t="s">
        <v>14080</v>
      </c>
      <c r="B1886" s="47" t="s">
        <v>9996</v>
      </c>
      <c r="C1886" s="47" t="s">
        <v>14081</v>
      </c>
      <c r="D1886" s="47" t="s">
        <v>14081</v>
      </c>
      <c r="E1886" s="47" t="s">
        <v>13721</v>
      </c>
      <c r="F1886" s="47" t="s">
        <v>13722</v>
      </c>
      <c r="G1886" s="47" t="s">
        <v>14082</v>
      </c>
      <c r="H1886" s="47">
        <v>1</v>
      </c>
      <c r="I1886" s="43">
        <v>16.8</v>
      </c>
      <c r="J1886" s="47" t="s">
        <v>16851</v>
      </c>
      <c r="K1886" s="47" t="s">
        <v>16854</v>
      </c>
      <c r="L1886" s="47" t="s">
        <v>1748</v>
      </c>
      <c r="M1886" s="47" t="s">
        <v>1887</v>
      </c>
    </row>
    <row r="1887" spans="1:13" ht="11.25" customHeight="1" x14ac:dyDescent="0.25">
      <c r="A1887" s="47" t="s">
        <v>13920</v>
      </c>
      <c r="B1887" s="47" t="s">
        <v>9996</v>
      </c>
      <c r="C1887" s="47" t="s">
        <v>13921</v>
      </c>
      <c r="D1887" s="47" t="s">
        <v>13921</v>
      </c>
      <c r="E1887" s="47" t="s">
        <v>13721</v>
      </c>
      <c r="F1887" s="47" t="s">
        <v>13722</v>
      </c>
      <c r="G1887" s="47" t="s">
        <v>13922</v>
      </c>
      <c r="H1887" s="47">
        <v>1</v>
      </c>
      <c r="I1887" s="43">
        <v>16.8</v>
      </c>
      <c r="J1887" s="47" t="s">
        <v>16833</v>
      </c>
      <c r="K1887" s="47" t="s">
        <v>16834</v>
      </c>
      <c r="L1887" s="47" t="s">
        <v>391</v>
      </c>
      <c r="M1887" s="47" t="s">
        <v>1887</v>
      </c>
    </row>
    <row r="1888" spans="1:13" ht="11.25" customHeight="1" x14ac:dyDescent="0.25">
      <c r="A1888" s="47" t="s">
        <v>14798</v>
      </c>
      <c r="B1888" s="47" t="s">
        <v>9996</v>
      </c>
      <c r="C1888" s="47" t="s">
        <v>14799</v>
      </c>
      <c r="D1888" s="47" t="s">
        <v>14799</v>
      </c>
      <c r="E1888" s="47" t="s">
        <v>13721</v>
      </c>
      <c r="F1888" s="47" t="s">
        <v>13722</v>
      </c>
      <c r="G1888" s="47" t="s">
        <v>14800</v>
      </c>
      <c r="H1888" s="47">
        <v>1</v>
      </c>
      <c r="I1888" s="43">
        <v>16.8</v>
      </c>
      <c r="J1888" s="47" t="s">
        <v>16833</v>
      </c>
      <c r="K1888" s="47" t="s">
        <v>16863</v>
      </c>
      <c r="L1888" s="47" t="s">
        <v>1685</v>
      </c>
      <c r="M1888" s="47" t="s">
        <v>1887</v>
      </c>
    </row>
    <row r="1889" spans="1:13" ht="11.25" customHeight="1" x14ac:dyDescent="0.25">
      <c r="A1889" s="47" t="s">
        <v>14303</v>
      </c>
      <c r="B1889" s="47" t="s">
        <v>9996</v>
      </c>
      <c r="C1889" s="47" t="s">
        <v>14304</v>
      </c>
      <c r="D1889" s="47" t="s">
        <v>14304</v>
      </c>
      <c r="E1889" s="47" t="s">
        <v>13721</v>
      </c>
      <c r="F1889" s="47" t="s">
        <v>13722</v>
      </c>
      <c r="G1889" s="47" t="s">
        <v>14305</v>
      </c>
      <c r="H1889" s="47">
        <v>1</v>
      </c>
      <c r="I1889" s="43">
        <v>16.8</v>
      </c>
      <c r="J1889" s="47" t="s">
        <v>16833</v>
      </c>
      <c r="K1889" s="47" t="s">
        <v>16869</v>
      </c>
      <c r="L1889" s="47" t="s">
        <v>1675</v>
      </c>
      <c r="M1889" s="47" t="s">
        <v>1887</v>
      </c>
    </row>
    <row r="1890" spans="1:13" ht="11.25" customHeight="1" x14ac:dyDescent="0.25">
      <c r="A1890" s="47" t="s">
        <v>14888</v>
      </c>
      <c r="B1890" s="47" t="s">
        <v>9996</v>
      </c>
      <c r="C1890" s="47" t="s">
        <v>14889</v>
      </c>
      <c r="D1890" s="47" t="s">
        <v>14889</v>
      </c>
      <c r="E1890" s="47" t="s">
        <v>13721</v>
      </c>
      <c r="F1890" s="47" t="s">
        <v>13722</v>
      </c>
      <c r="G1890" s="47" t="s">
        <v>14890</v>
      </c>
      <c r="H1890" s="47">
        <v>1</v>
      </c>
      <c r="I1890" s="43">
        <v>16.8</v>
      </c>
      <c r="J1890" s="47" t="s">
        <v>16910</v>
      </c>
      <c r="K1890" s="47" t="s">
        <v>16911</v>
      </c>
      <c r="L1890" s="47" t="s">
        <v>1666</v>
      </c>
      <c r="M1890" s="47" t="s">
        <v>1887</v>
      </c>
    </row>
    <row r="1891" spans="1:13" ht="11.25" customHeight="1" x14ac:dyDescent="0.25">
      <c r="A1891" s="47" t="s">
        <v>13938</v>
      </c>
      <c r="B1891" s="47" t="s">
        <v>9996</v>
      </c>
      <c r="C1891" s="47" t="s">
        <v>13939</v>
      </c>
      <c r="D1891" s="47" t="s">
        <v>13939</v>
      </c>
      <c r="E1891" s="47" t="s">
        <v>13721</v>
      </c>
      <c r="F1891" s="47" t="s">
        <v>13722</v>
      </c>
      <c r="G1891" s="47" t="s">
        <v>13940</v>
      </c>
      <c r="H1891" s="47">
        <v>1</v>
      </c>
      <c r="I1891" s="43">
        <v>16.8</v>
      </c>
      <c r="J1891" s="47" t="s">
        <v>16833</v>
      </c>
      <c r="K1891" s="47" t="s">
        <v>16869</v>
      </c>
      <c r="L1891" s="47" t="s">
        <v>1675</v>
      </c>
      <c r="M1891" s="47" t="s">
        <v>1887</v>
      </c>
    </row>
    <row r="1892" spans="1:13" ht="11.25" customHeight="1" x14ac:dyDescent="0.25">
      <c r="A1892" s="47" t="s">
        <v>13965</v>
      </c>
      <c r="B1892" s="47" t="s">
        <v>9996</v>
      </c>
      <c r="C1892" s="47" t="s">
        <v>13966</v>
      </c>
      <c r="D1892" s="47" t="s">
        <v>13966</v>
      </c>
      <c r="E1892" s="47" t="s">
        <v>13721</v>
      </c>
      <c r="F1892" s="47" t="s">
        <v>13722</v>
      </c>
      <c r="G1892" s="47" t="s">
        <v>13967</v>
      </c>
      <c r="H1892" s="47">
        <v>1</v>
      </c>
      <c r="I1892" s="43">
        <v>16.8</v>
      </c>
      <c r="J1892" s="47" t="s">
        <v>16910</v>
      </c>
      <c r="K1892" s="47" t="s">
        <v>16911</v>
      </c>
      <c r="L1892" s="47" t="s">
        <v>1666</v>
      </c>
      <c r="M1892" s="47" t="s">
        <v>1887</v>
      </c>
    </row>
    <row r="1893" spans="1:13" ht="11.25" customHeight="1" x14ac:dyDescent="0.25">
      <c r="A1893" s="47" t="s">
        <v>14861</v>
      </c>
      <c r="B1893" s="47" t="s">
        <v>9996</v>
      </c>
      <c r="C1893" s="47" t="s">
        <v>14862</v>
      </c>
      <c r="D1893" s="47" t="s">
        <v>14862</v>
      </c>
      <c r="E1893" s="47" t="s">
        <v>13721</v>
      </c>
      <c r="F1893" s="47" t="s">
        <v>13722</v>
      </c>
      <c r="G1893" s="47" t="s">
        <v>14863</v>
      </c>
      <c r="H1893" s="47">
        <v>1</v>
      </c>
      <c r="I1893" s="43">
        <v>16.8</v>
      </c>
      <c r="J1893" s="47" t="s">
        <v>16910</v>
      </c>
      <c r="K1893" s="47" t="s">
        <v>16911</v>
      </c>
      <c r="L1893" s="47" t="s">
        <v>1666</v>
      </c>
      <c r="M1893" s="47" t="s">
        <v>1887</v>
      </c>
    </row>
    <row r="1894" spans="1:13" ht="11.25" customHeight="1" x14ac:dyDescent="0.25">
      <c r="A1894" s="47" t="s">
        <v>14680</v>
      </c>
      <c r="B1894" s="47" t="s">
        <v>9996</v>
      </c>
      <c r="C1894" s="47" t="s">
        <v>14681</v>
      </c>
      <c r="D1894" s="47" t="s">
        <v>14681</v>
      </c>
      <c r="E1894" s="47" t="s">
        <v>13721</v>
      </c>
      <c r="F1894" s="47" t="s">
        <v>13722</v>
      </c>
      <c r="G1894" s="47" t="s">
        <v>14682</v>
      </c>
      <c r="H1894" s="47">
        <v>1</v>
      </c>
      <c r="I1894" s="43">
        <v>16.8</v>
      </c>
      <c r="J1894" s="47" t="s">
        <v>16833</v>
      </c>
      <c r="K1894" s="47" t="s">
        <v>16834</v>
      </c>
      <c r="L1894" s="47" t="s">
        <v>1820</v>
      </c>
      <c r="M1894" s="47" t="s">
        <v>1887</v>
      </c>
    </row>
    <row r="1895" spans="1:13" ht="11.25" customHeight="1" x14ac:dyDescent="0.25">
      <c r="A1895" s="47" t="s">
        <v>14846</v>
      </c>
      <c r="B1895" s="47" t="s">
        <v>9996</v>
      </c>
      <c r="C1895" s="47" t="s">
        <v>14847</v>
      </c>
      <c r="D1895" s="47" t="s">
        <v>14847</v>
      </c>
      <c r="E1895" s="47" t="s">
        <v>10080</v>
      </c>
      <c r="F1895" s="47" t="s">
        <v>13575</v>
      </c>
      <c r="G1895" s="47" t="s">
        <v>14848</v>
      </c>
      <c r="H1895" s="47">
        <v>1</v>
      </c>
      <c r="I1895" s="43">
        <v>1716.96</v>
      </c>
      <c r="J1895" s="47" t="s">
        <v>16833</v>
      </c>
      <c r="K1895" s="47" t="s">
        <v>16834</v>
      </c>
      <c r="L1895" s="47" t="s">
        <v>1820</v>
      </c>
      <c r="M1895" s="47" t="s">
        <v>1874</v>
      </c>
    </row>
    <row r="1896" spans="1:13" ht="11.25" customHeight="1" x14ac:dyDescent="0.25">
      <c r="A1896" s="47" t="s">
        <v>14157</v>
      </c>
      <c r="B1896" s="47" t="s">
        <v>9996</v>
      </c>
      <c r="C1896" s="47" t="s">
        <v>14158</v>
      </c>
      <c r="D1896" s="47" t="s">
        <v>14158</v>
      </c>
      <c r="E1896" s="47" t="s">
        <v>13711</v>
      </c>
      <c r="F1896" s="47" t="s">
        <v>13712</v>
      </c>
      <c r="G1896" s="47" t="s">
        <v>14159</v>
      </c>
      <c r="H1896" s="47">
        <v>1</v>
      </c>
      <c r="I1896" s="43">
        <v>1150.24</v>
      </c>
      <c r="J1896" s="47" t="s">
        <v>16833</v>
      </c>
      <c r="K1896" s="47" t="s">
        <v>16834</v>
      </c>
      <c r="L1896" s="47" t="s">
        <v>1820</v>
      </c>
      <c r="M1896" s="47" t="s">
        <v>1997</v>
      </c>
    </row>
    <row r="1897" spans="1:13" ht="11.25" customHeight="1" x14ac:dyDescent="0.25">
      <c r="A1897" s="47" t="s">
        <v>14704</v>
      </c>
      <c r="B1897" s="47" t="s">
        <v>9996</v>
      </c>
      <c r="C1897" s="47" t="s">
        <v>14705</v>
      </c>
      <c r="D1897" s="47" t="s">
        <v>14705</v>
      </c>
      <c r="E1897" s="47" t="s">
        <v>13711</v>
      </c>
      <c r="F1897" s="47" t="s">
        <v>13712</v>
      </c>
      <c r="G1897" s="47" t="s">
        <v>14706</v>
      </c>
      <c r="H1897" s="47">
        <v>1</v>
      </c>
      <c r="I1897" s="43">
        <v>1150.24</v>
      </c>
      <c r="J1897" s="47" t="s">
        <v>16833</v>
      </c>
      <c r="K1897" s="47" t="s">
        <v>16834</v>
      </c>
      <c r="L1897" s="47" t="s">
        <v>1820</v>
      </c>
      <c r="M1897" s="47" t="s">
        <v>1878</v>
      </c>
    </row>
    <row r="1898" spans="1:13" ht="11.25" customHeight="1" x14ac:dyDescent="0.25">
      <c r="A1898" s="47" t="s">
        <v>14606</v>
      </c>
      <c r="B1898" s="47" t="s">
        <v>9996</v>
      </c>
      <c r="C1898" s="47" t="s">
        <v>14607</v>
      </c>
      <c r="D1898" s="47" t="s">
        <v>14607</v>
      </c>
      <c r="E1898" s="47" t="s">
        <v>13711</v>
      </c>
      <c r="F1898" s="47" t="s">
        <v>13712</v>
      </c>
      <c r="G1898" s="47" t="s">
        <v>14608</v>
      </c>
      <c r="H1898" s="47">
        <v>1</v>
      </c>
      <c r="I1898" s="43">
        <v>1150.24</v>
      </c>
      <c r="J1898" s="47" t="s">
        <v>16833</v>
      </c>
      <c r="K1898" s="47" t="s">
        <v>16834</v>
      </c>
      <c r="L1898" s="47" t="s">
        <v>1820</v>
      </c>
      <c r="M1898" s="47" t="s">
        <v>1878</v>
      </c>
    </row>
    <row r="1899" spans="1:13" ht="11.25" customHeight="1" x14ac:dyDescent="0.25">
      <c r="A1899" s="47" t="s">
        <v>14052</v>
      </c>
      <c r="B1899" s="47" t="s">
        <v>9996</v>
      </c>
      <c r="C1899" s="47" t="s">
        <v>14053</v>
      </c>
      <c r="D1899" s="47" t="s">
        <v>14053</v>
      </c>
      <c r="E1899" s="47" t="s">
        <v>13711</v>
      </c>
      <c r="F1899" s="47" t="s">
        <v>13712</v>
      </c>
      <c r="G1899" s="47" t="s">
        <v>14054</v>
      </c>
      <c r="H1899" s="47">
        <v>1</v>
      </c>
      <c r="I1899" s="43">
        <v>1150.24</v>
      </c>
      <c r="J1899" s="47" t="s">
        <v>16851</v>
      </c>
      <c r="K1899" s="47" t="s">
        <v>16852</v>
      </c>
      <c r="L1899" s="47" t="s">
        <v>1756</v>
      </c>
      <c r="M1899" s="47" t="s">
        <v>1916</v>
      </c>
    </row>
    <row r="1900" spans="1:13" ht="11.25" customHeight="1" x14ac:dyDescent="0.25">
      <c r="A1900" s="47" t="s">
        <v>14627</v>
      </c>
      <c r="B1900" s="47" t="s">
        <v>9996</v>
      </c>
      <c r="C1900" s="47" t="s">
        <v>14628</v>
      </c>
      <c r="D1900" s="47" t="s">
        <v>14628</v>
      </c>
      <c r="E1900" s="47" t="s">
        <v>13711</v>
      </c>
      <c r="F1900" s="47" t="s">
        <v>13712</v>
      </c>
      <c r="G1900" s="47" t="s">
        <v>14629</v>
      </c>
      <c r="H1900" s="47">
        <v>1</v>
      </c>
      <c r="I1900" s="43">
        <v>1150.24</v>
      </c>
      <c r="J1900" s="47" t="s">
        <v>16833</v>
      </c>
      <c r="K1900" s="47" t="s">
        <v>16834</v>
      </c>
      <c r="L1900" s="47" t="s">
        <v>1820</v>
      </c>
      <c r="M1900" s="47" t="s">
        <v>1878</v>
      </c>
    </row>
    <row r="1901" spans="1:13" ht="11.25" customHeight="1" x14ac:dyDescent="0.25">
      <c r="A1901" s="47" t="s">
        <v>14380</v>
      </c>
      <c r="B1901" s="47" t="s">
        <v>9996</v>
      </c>
      <c r="C1901" s="47" t="s">
        <v>14381</v>
      </c>
      <c r="D1901" s="47" t="s">
        <v>14381</v>
      </c>
      <c r="E1901" s="47" t="s">
        <v>13711</v>
      </c>
      <c r="F1901" s="47" t="s">
        <v>13712</v>
      </c>
      <c r="G1901" s="47" t="s">
        <v>14382</v>
      </c>
      <c r="H1901" s="47">
        <v>1</v>
      </c>
      <c r="I1901" s="43">
        <v>1150.24</v>
      </c>
      <c r="J1901" s="47" t="s">
        <v>16833</v>
      </c>
      <c r="K1901" s="47" t="s">
        <v>16906</v>
      </c>
      <c r="L1901" s="47" t="s">
        <v>1915</v>
      </c>
      <c r="M1901" s="47" t="s">
        <v>1867</v>
      </c>
    </row>
    <row r="1902" spans="1:13" ht="11.25" customHeight="1" x14ac:dyDescent="0.25">
      <c r="A1902" s="47" t="s">
        <v>14671</v>
      </c>
      <c r="B1902" s="47" t="s">
        <v>9996</v>
      </c>
      <c r="C1902" s="47" t="s">
        <v>14672</v>
      </c>
      <c r="D1902" s="47" t="s">
        <v>14672</v>
      </c>
      <c r="E1902" s="47" t="s">
        <v>13711</v>
      </c>
      <c r="F1902" s="47" t="s">
        <v>13712</v>
      </c>
      <c r="G1902" s="47" t="s">
        <v>14673</v>
      </c>
      <c r="H1902" s="47">
        <v>1</v>
      </c>
      <c r="I1902" s="43">
        <v>1150.24</v>
      </c>
      <c r="J1902" s="47" t="s">
        <v>16833</v>
      </c>
      <c r="K1902" s="47" t="s">
        <v>16863</v>
      </c>
      <c r="L1902" s="47" t="s">
        <v>1685</v>
      </c>
      <c r="M1902" s="47" t="s">
        <v>1916</v>
      </c>
    </row>
    <row r="1903" spans="1:13" ht="11.25" customHeight="1" x14ac:dyDescent="0.25">
      <c r="A1903" s="47" t="s">
        <v>13751</v>
      </c>
      <c r="B1903" s="47" t="s">
        <v>9996</v>
      </c>
      <c r="C1903" s="47" t="s">
        <v>13752</v>
      </c>
      <c r="D1903" s="47" t="s">
        <v>13752</v>
      </c>
      <c r="E1903" s="47" t="s">
        <v>13711</v>
      </c>
      <c r="F1903" s="47" t="s">
        <v>13712</v>
      </c>
      <c r="G1903" s="47" t="s">
        <v>13753</v>
      </c>
      <c r="H1903" s="47">
        <v>1</v>
      </c>
      <c r="I1903" s="43">
        <v>1150.24</v>
      </c>
      <c r="J1903" s="47" t="s">
        <v>16833</v>
      </c>
      <c r="K1903" s="47" t="s">
        <v>16863</v>
      </c>
      <c r="L1903" s="47" t="s">
        <v>1685</v>
      </c>
      <c r="M1903" s="47" t="s">
        <v>1867</v>
      </c>
    </row>
    <row r="1904" spans="1:13" ht="11.25" customHeight="1" x14ac:dyDescent="0.25">
      <c r="A1904" s="47" t="s">
        <v>13929</v>
      </c>
      <c r="B1904" s="47" t="s">
        <v>9996</v>
      </c>
      <c r="C1904" s="47" t="s">
        <v>13930</v>
      </c>
      <c r="D1904" s="47" t="s">
        <v>13930</v>
      </c>
      <c r="E1904" s="47" t="s">
        <v>13711</v>
      </c>
      <c r="F1904" s="47" t="s">
        <v>13712</v>
      </c>
      <c r="G1904" s="47" t="s">
        <v>13931</v>
      </c>
      <c r="H1904" s="47">
        <v>1</v>
      </c>
      <c r="I1904" s="43">
        <v>1150.24</v>
      </c>
      <c r="J1904" s="47" t="s">
        <v>16833</v>
      </c>
      <c r="K1904" s="47" t="s">
        <v>16863</v>
      </c>
      <c r="L1904" s="47" t="s">
        <v>1685</v>
      </c>
      <c r="M1904" s="47" t="s">
        <v>1867</v>
      </c>
    </row>
    <row r="1905" spans="1:13" ht="11.25" customHeight="1" x14ac:dyDescent="0.25">
      <c r="A1905" s="47" t="s">
        <v>14007</v>
      </c>
      <c r="B1905" s="47" t="s">
        <v>9996</v>
      </c>
      <c r="C1905" s="47" t="s">
        <v>14008</v>
      </c>
      <c r="D1905" s="47" t="s">
        <v>14008</v>
      </c>
      <c r="E1905" s="47" t="s">
        <v>13711</v>
      </c>
      <c r="F1905" s="47" t="s">
        <v>13712</v>
      </c>
      <c r="G1905" s="47" t="s">
        <v>14009</v>
      </c>
      <c r="H1905" s="47">
        <v>1</v>
      </c>
      <c r="I1905" s="43">
        <v>1150.24</v>
      </c>
      <c r="J1905" s="47" t="s">
        <v>16833</v>
      </c>
      <c r="K1905" s="47" t="s">
        <v>16933</v>
      </c>
      <c r="L1905" s="47" t="s">
        <v>1740</v>
      </c>
      <c r="M1905" s="47" t="s">
        <v>1887</v>
      </c>
    </row>
    <row r="1906" spans="1:13" ht="11.25" customHeight="1" x14ac:dyDescent="0.25">
      <c r="A1906" s="47" t="s">
        <v>14786</v>
      </c>
      <c r="B1906" s="47" t="s">
        <v>9996</v>
      </c>
      <c r="C1906" s="47" t="s">
        <v>14787</v>
      </c>
      <c r="D1906" s="47" t="s">
        <v>14787</v>
      </c>
      <c r="E1906" s="47" t="s">
        <v>13711</v>
      </c>
      <c r="F1906" s="47" t="s">
        <v>13712</v>
      </c>
      <c r="G1906" s="47" t="s">
        <v>14788</v>
      </c>
      <c r="H1906" s="47">
        <v>1</v>
      </c>
      <c r="I1906" s="43">
        <v>1150.24</v>
      </c>
      <c r="J1906" s="47" t="s">
        <v>16833</v>
      </c>
      <c r="K1906" s="47" t="s">
        <v>16834</v>
      </c>
      <c r="L1906" s="47" t="s">
        <v>389</v>
      </c>
      <c r="M1906" s="47" t="s">
        <v>1887</v>
      </c>
    </row>
    <row r="1907" spans="1:13" ht="11.25" customHeight="1" x14ac:dyDescent="0.25">
      <c r="A1907" s="47" t="s">
        <v>14095</v>
      </c>
      <c r="B1907" s="47" t="s">
        <v>9996</v>
      </c>
      <c r="C1907" s="47" t="s">
        <v>14096</v>
      </c>
      <c r="D1907" s="47" t="s">
        <v>14096</v>
      </c>
      <c r="E1907" s="47" t="s">
        <v>13711</v>
      </c>
      <c r="F1907" s="47" t="s">
        <v>13712</v>
      </c>
      <c r="G1907" s="47" t="s">
        <v>14097</v>
      </c>
      <c r="H1907" s="47">
        <v>1</v>
      </c>
      <c r="I1907" s="43">
        <v>1150.24</v>
      </c>
      <c r="J1907" s="47" t="s">
        <v>16833</v>
      </c>
      <c r="K1907" s="47" t="s">
        <v>16834</v>
      </c>
      <c r="L1907" s="47" t="s">
        <v>391</v>
      </c>
      <c r="M1907" s="47" t="s">
        <v>1907</v>
      </c>
    </row>
    <row r="1908" spans="1:13" ht="11.25" customHeight="1" x14ac:dyDescent="0.25">
      <c r="A1908" s="47" t="s">
        <v>14407</v>
      </c>
      <c r="B1908" s="47" t="s">
        <v>9996</v>
      </c>
      <c r="C1908" s="47" t="s">
        <v>14408</v>
      </c>
      <c r="D1908" s="47" t="s">
        <v>14408</v>
      </c>
      <c r="E1908" s="47" t="s">
        <v>13711</v>
      </c>
      <c r="F1908" s="47" t="s">
        <v>13712</v>
      </c>
      <c r="G1908" s="47" t="s">
        <v>14409</v>
      </c>
      <c r="H1908" s="47">
        <v>1</v>
      </c>
      <c r="I1908" s="43">
        <v>1150.24</v>
      </c>
      <c r="J1908" s="47" t="s">
        <v>16833</v>
      </c>
      <c r="K1908" s="47" t="s">
        <v>16859</v>
      </c>
      <c r="L1908" s="47" t="s">
        <v>1656</v>
      </c>
      <c r="M1908" s="47" t="s">
        <v>1887</v>
      </c>
    </row>
    <row r="1909" spans="1:13" ht="11.25" customHeight="1" x14ac:dyDescent="0.25">
      <c r="A1909" s="47" t="s">
        <v>14353</v>
      </c>
      <c r="B1909" s="47" t="s">
        <v>9996</v>
      </c>
      <c r="C1909" s="47" t="s">
        <v>14354</v>
      </c>
      <c r="D1909" s="47" t="s">
        <v>14354</v>
      </c>
      <c r="E1909" s="47" t="s">
        <v>13711</v>
      </c>
      <c r="F1909" s="47" t="s">
        <v>13712</v>
      </c>
      <c r="G1909" s="47" t="s">
        <v>14355</v>
      </c>
      <c r="H1909" s="47">
        <v>1</v>
      </c>
      <c r="I1909" s="43">
        <v>1150.24</v>
      </c>
      <c r="J1909" s="47" t="s">
        <v>16833</v>
      </c>
      <c r="K1909" s="47" t="s">
        <v>16834</v>
      </c>
      <c r="L1909" s="47" t="s">
        <v>391</v>
      </c>
      <c r="M1909" s="47" t="s">
        <v>390</v>
      </c>
    </row>
    <row r="1910" spans="1:13" ht="11.25" customHeight="1" x14ac:dyDescent="0.25">
      <c r="A1910" s="47" t="s">
        <v>13709</v>
      </c>
      <c r="B1910" s="47" t="s">
        <v>9996</v>
      </c>
      <c r="C1910" s="47" t="s">
        <v>13710</v>
      </c>
      <c r="D1910" s="47" t="s">
        <v>13710</v>
      </c>
      <c r="E1910" s="47" t="s">
        <v>13711</v>
      </c>
      <c r="F1910" s="47" t="s">
        <v>13712</v>
      </c>
      <c r="G1910" s="47" t="s">
        <v>13713</v>
      </c>
      <c r="H1910" s="47">
        <v>1</v>
      </c>
      <c r="I1910" s="43">
        <v>1150.24</v>
      </c>
      <c r="J1910" s="47" t="s">
        <v>16833</v>
      </c>
      <c r="K1910" s="47" t="s">
        <v>16834</v>
      </c>
      <c r="L1910" s="47" t="s">
        <v>1820</v>
      </c>
      <c r="M1910" s="47" t="s">
        <v>1867</v>
      </c>
    </row>
    <row r="1911" spans="1:13" ht="11.25" customHeight="1" x14ac:dyDescent="0.25">
      <c r="A1911" s="47" t="s">
        <v>14900</v>
      </c>
      <c r="B1911" s="47" t="s">
        <v>9996</v>
      </c>
      <c r="C1911" s="47" t="s">
        <v>14901</v>
      </c>
      <c r="D1911" s="47" t="s">
        <v>14901</v>
      </c>
      <c r="E1911" s="47" t="s">
        <v>13711</v>
      </c>
      <c r="F1911" s="47" t="s">
        <v>13712</v>
      </c>
      <c r="G1911" s="47" t="s">
        <v>14902</v>
      </c>
      <c r="H1911" s="47">
        <v>1</v>
      </c>
      <c r="I1911" s="43">
        <v>1150.24</v>
      </c>
      <c r="J1911" s="47" t="s">
        <v>16833</v>
      </c>
      <c r="K1911" s="47" t="s">
        <v>16834</v>
      </c>
      <c r="L1911" s="47" t="s">
        <v>1820</v>
      </c>
      <c r="M1911" s="47" t="s">
        <v>1872</v>
      </c>
    </row>
    <row r="1912" spans="1:13" ht="11.25" customHeight="1" x14ac:dyDescent="0.25">
      <c r="A1912" s="47" t="s">
        <v>14362</v>
      </c>
      <c r="B1912" s="47" t="s">
        <v>9996</v>
      </c>
      <c r="C1912" s="47" t="s">
        <v>14363</v>
      </c>
      <c r="D1912" s="47" t="s">
        <v>14363</v>
      </c>
      <c r="E1912" s="47" t="s">
        <v>13711</v>
      </c>
      <c r="F1912" s="47" t="s">
        <v>13712</v>
      </c>
      <c r="G1912" s="47" t="s">
        <v>14364</v>
      </c>
      <c r="H1912" s="47">
        <v>1</v>
      </c>
      <c r="I1912" s="43">
        <v>1150.24</v>
      </c>
      <c r="J1912" s="47" t="s">
        <v>16833</v>
      </c>
      <c r="K1912" s="47" t="s">
        <v>16859</v>
      </c>
      <c r="L1912" s="47" t="s">
        <v>1656</v>
      </c>
      <c r="M1912" s="47" t="s">
        <v>390</v>
      </c>
    </row>
    <row r="1913" spans="1:13" ht="11.25" customHeight="1" x14ac:dyDescent="0.25">
      <c r="A1913" s="47" t="s">
        <v>14935</v>
      </c>
      <c r="B1913" s="47" t="s">
        <v>9996</v>
      </c>
      <c r="C1913" s="47" t="s">
        <v>14936</v>
      </c>
      <c r="D1913" s="47" t="s">
        <v>14936</v>
      </c>
      <c r="E1913" s="47" t="s">
        <v>13711</v>
      </c>
      <c r="F1913" s="47" t="s">
        <v>13712</v>
      </c>
      <c r="G1913" s="47" t="s">
        <v>14937</v>
      </c>
      <c r="H1913" s="47">
        <v>1</v>
      </c>
      <c r="I1913" s="43">
        <v>1150.24</v>
      </c>
      <c r="J1913" s="47" t="s">
        <v>16851</v>
      </c>
      <c r="K1913" s="47" t="s">
        <v>16876</v>
      </c>
      <c r="L1913" s="47" t="s">
        <v>102</v>
      </c>
      <c r="M1913" s="47" t="s">
        <v>376</v>
      </c>
    </row>
    <row r="1914" spans="1:13" ht="11.25" customHeight="1" x14ac:dyDescent="0.25">
      <c r="A1914" s="47" t="s">
        <v>13733</v>
      </c>
      <c r="B1914" s="47" t="s">
        <v>9996</v>
      </c>
      <c r="C1914" s="47" t="s">
        <v>13734</v>
      </c>
      <c r="D1914" s="47" t="s">
        <v>13734</v>
      </c>
      <c r="E1914" s="47" t="s">
        <v>13711</v>
      </c>
      <c r="F1914" s="47" t="s">
        <v>13712</v>
      </c>
      <c r="G1914" s="47" t="s">
        <v>13735</v>
      </c>
      <c r="H1914" s="47">
        <v>1</v>
      </c>
      <c r="I1914" s="43">
        <v>1150.24</v>
      </c>
      <c r="J1914" s="47" t="s">
        <v>16851</v>
      </c>
      <c r="K1914" s="47" t="s">
        <v>16876</v>
      </c>
      <c r="L1914" s="47" t="s">
        <v>104</v>
      </c>
      <c r="M1914" s="47" t="s">
        <v>323</v>
      </c>
    </row>
    <row r="1915" spans="1:13" ht="11.25" customHeight="1" x14ac:dyDescent="0.25">
      <c r="A1915" s="47" t="s">
        <v>14398</v>
      </c>
      <c r="B1915" s="47" t="s">
        <v>9996</v>
      </c>
      <c r="C1915" s="47" t="s">
        <v>14399</v>
      </c>
      <c r="D1915" s="47" t="s">
        <v>14399</v>
      </c>
      <c r="E1915" s="47" t="s">
        <v>13711</v>
      </c>
      <c r="F1915" s="47" t="s">
        <v>13712</v>
      </c>
      <c r="G1915" s="47" t="s">
        <v>14400</v>
      </c>
      <c r="H1915" s="47">
        <v>1</v>
      </c>
      <c r="I1915" s="43">
        <v>1150.24</v>
      </c>
      <c r="J1915" s="47" t="s">
        <v>16833</v>
      </c>
      <c r="K1915" s="47" t="s">
        <v>16834</v>
      </c>
      <c r="L1915" s="47" t="s">
        <v>1820</v>
      </c>
      <c r="M1915" s="47" t="s">
        <v>1893</v>
      </c>
    </row>
    <row r="1916" spans="1:13" ht="11.25" customHeight="1" x14ac:dyDescent="0.25">
      <c r="A1916" s="47" t="s">
        <v>13742</v>
      </c>
      <c r="B1916" s="47" t="s">
        <v>9996</v>
      </c>
      <c r="C1916" s="47" t="s">
        <v>13743</v>
      </c>
      <c r="D1916" s="47" t="s">
        <v>13743</v>
      </c>
      <c r="E1916" s="47" t="s">
        <v>13711</v>
      </c>
      <c r="F1916" s="47" t="s">
        <v>13712</v>
      </c>
      <c r="G1916" s="47" t="s">
        <v>13744</v>
      </c>
      <c r="H1916" s="47">
        <v>1</v>
      </c>
      <c r="I1916" s="43">
        <v>1150.24</v>
      </c>
      <c r="J1916" s="47" t="s">
        <v>16833</v>
      </c>
      <c r="K1916" s="47" t="s">
        <v>16834</v>
      </c>
      <c r="L1916" s="47" t="s">
        <v>1820</v>
      </c>
      <c r="M1916" s="47" t="s">
        <v>1867</v>
      </c>
    </row>
    <row r="1917" spans="1:13" ht="11.25" customHeight="1" x14ac:dyDescent="0.25">
      <c r="A1917" s="47" t="s">
        <v>13974</v>
      </c>
      <c r="B1917" s="47" t="s">
        <v>9996</v>
      </c>
      <c r="C1917" s="47" t="s">
        <v>13975</v>
      </c>
      <c r="D1917" s="47" t="s">
        <v>13975</v>
      </c>
      <c r="E1917" s="47" t="s">
        <v>13711</v>
      </c>
      <c r="F1917" s="47" t="s">
        <v>13712</v>
      </c>
      <c r="G1917" s="47" t="s">
        <v>13976</v>
      </c>
      <c r="H1917" s="47">
        <v>1</v>
      </c>
      <c r="I1917" s="43">
        <v>1150.24</v>
      </c>
      <c r="J1917" s="47" t="s">
        <v>16910</v>
      </c>
      <c r="K1917" s="47" t="s">
        <v>16911</v>
      </c>
      <c r="L1917" s="47" t="s">
        <v>1666</v>
      </c>
      <c r="M1917" s="47" t="s">
        <v>1874</v>
      </c>
    </row>
    <row r="1918" spans="1:13" ht="11.25" customHeight="1" x14ac:dyDescent="0.25">
      <c r="A1918" s="47" t="s">
        <v>14160</v>
      </c>
      <c r="B1918" s="47" t="s">
        <v>9996</v>
      </c>
      <c r="C1918" s="47" t="s">
        <v>14161</v>
      </c>
      <c r="D1918" s="47" t="s">
        <v>14161</v>
      </c>
      <c r="E1918" s="47" t="s">
        <v>13716</v>
      </c>
      <c r="F1918" s="47" t="s">
        <v>13717</v>
      </c>
      <c r="G1918" s="47" t="s">
        <v>14162</v>
      </c>
      <c r="H1918" s="47">
        <v>1</v>
      </c>
      <c r="I1918" s="43">
        <v>16.8</v>
      </c>
      <c r="J1918" s="47" t="s">
        <v>16833</v>
      </c>
      <c r="K1918" s="47" t="s">
        <v>16834</v>
      </c>
      <c r="L1918" s="47" t="s">
        <v>1820</v>
      </c>
      <c r="M1918" s="47" t="s">
        <v>1997</v>
      </c>
    </row>
    <row r="1919" spans="1:13" ht="11.25" customHeight="1" x14ac:dyDescent="0.25">
      <c r="A1919" s="47" t="s">
        <v>14707</v>
      </c>
      <c r="B1919" s="47" t="s">
        <v>9996</v>
      </c>
      <c r="C1919" s="47" t="s">
        <v>14708</v>
      </c>
      <c r="D1919" s="47" t="s">
        <v>14708</v>
      </c>
      <c r="E1919" s="47" t="s">
        <v>13716</v>
      </c>
      <c r="F1919" s="47" t="s">
        <v>13717</v>
      </c>
      <c r="G1919" s="47" t="s">
        <v>14709</v>
      </c>
      <c r="H1919" s="47">
        <v>1</v>
      </c>
      <c r="I1919" s="43">
        <v>16.8</v>
      </c>
      <c r="J1919" s="47" t="s">
        <v>16833</v>
      </c>
      <c r="K1919" s="47" t="s">
        <v>16834</v>
      </c>
      <c r="L1919" s="47" t="s">
        <v>1820</v>
      </c>
      <c r="M1919" s="47" t="s">
        <v>1878</v>
      </c>
    </row>
    <row r="1920" spans="1:13" ht="11.25" customHeight="1" x14ac:dyDescent="0.25">
      <c r="A1920" s="47" t="s">
        <v>14609</v>
      </c>
      <c r="B1920" s="47" t="s">
        <v>9996</v>
      </c>
      <c r="C1920" s="47" t="s">
        <v>14610</v>
      </c>
      <c r="D1920" s="47" t="s">
        <v>14610</v>
      </c>
      <c r="E1920" s="47" t="s">
        <v>13716</v>
      </c>
      <c r="F1920" s="47" t="s">
        <v>13717</v>
      </c>
      <c r="G1920" s="47" t="s">
        <v>14611</v>
      </c>
      <c r="H1920" s="47">
        <v>1</v>
      </c>
      <c r="I1920" s="43">
        <v>16.8</v>
      </c>
      <c r="J1920" s="47" t="s">
        <v>16833</v>
      </c>
      <c r="K1920" s="47" t="s">
        <v>16834</v>
      </c>
      <c r="L1920" s="47" t="s">
        <v>1820</v>
      </c>
      <c r="M1920" s="47" t="s">
        <v>1878</v>
      </c>
    </row>
    <row r="1921" spans="1:13" ht="11.25" customHeight="1" x14ac:dyDescent="0.25">
      <c r="A1921" s="47" t="s">
        <v>14055</v>
      </c>
      <c r="B1921" s="47" t="s">
        <v>9996</v>
      </c>
      <c r="C1921" s="47" t="s">
        <v>14056</v>
      </c>
      <c r="D1921" s="47" t="s">
        <v>14056</v>
      </c>
      <c r="E1921" s="47" t="s">
        <v>13716</v>
      </c>
      <c r="F1921" s="47" t="s">
        <v>13717</v>
      </c>
      <c r="G1921" s="47" t="s">
        <v>14057</v>
      </c>
      <c r="H1921" s="47">
        <v>1</v>
      </c>
      <c r="I1921" s="43">
        <v>16.8</v>
      </c>
      <c r="J1921" s="47" t="s">
        <v>16851</v>
      </c>
      <c r="K1921" s="47" t="s">
        <v>16852</v>
      </c>
      <c r="L1921" s="47" t="s">
        <v>1756</v>
      </c>
      <c r="M1921" s="47" t="s">
        <v>1916</v>
      </c>
    </row>
    <row r="1922" spans="1:13" ht="11.25" customHeight="1" x14ac:dyDescent="0.25">
      <c r="A1922" s="47" t="s">
        <v>14630</v>
      </c>
      <c r="B1922" s="47" t="s">
        <v>9996</v>
      </c>
      <c r="C1922" s="47" t="s">
        <v>14631</v>
      </c>
      <c r="D1922" s="47" t="s">
        <v>14631</v>
      </c>
      <c r="E1922" s="47" t="s">
        <v>13716</v>
      </c>
      <c r="F1922" s="47" t="s">
        <v>13717</v>
      </c>
      <c r="G1922" s="47" t="s">
        <v>14632</v>
      </c>
      <c r="H1922" s="47">
        <v>1</v>
      </c>
      <c r="I1922" s="43">
        <v>16.8</v>
      </c>
      <c r="J1922" s="47" t="s">
        <v>16833</v>
      </c>
      <c r="K1922" s="47" t="s">
        <v>16834</v>
      </c>
      <c r="L1922" s="47" t="s">
        <v>1820</v>
      </c>
      <c r="M1922" s="47" t="s">
        <v>1878</v>
      </c>
    </row>
    <row r="1923" spans="1:13" ht="11.25" customHeight="1" x14ac:dyDescent="0.25">
      <c r="A1923" s="47" t="s">
        <v>14383</v>
      </c>
      <c r="B1923" s="47" t="s">
        <v>9996</v>
      </c>
      <c r="C1923" s="47" t="s">
        <v>14384</v>
      </c>
      <c r="D1923" s="47" t="s">
        <v>14384</v>
      </c>
      <c r="E1923" s="47" t="s">
        <v>13716</v>
      </c>
      <c r="F1923" s="47" t="s">
        <v>13717</v>
      </c>
      <c r="G1923" s="47" t="s">
        <v>14385</v>
      </c>
      <c r="H1923" s="47">
        <v>1</v>
      </c>
      <c r="I1923" s="43">
        <v>16.8</v>
      </c>
      <c r="J1923" s="47" t="s">
        <v>16833</v>
      </c>
      <c r="K1923" s="47" t="s">
        <v>16906</v>
      </c>
      <c r="L1923" s="47" t="s">
        <v>1915</v>
      </c>
      <c r="M1923" s="47" t="s">
        <v>1867</v>
      </c>
    </row>
    <row r="1924" spans="1:13" ht="11.25" customHeight="1" x14ac:dyDescent="0.25">
      <c r="A1924" s="47" t="s">
        <v>14674</v>
      </c>
      <c r="B1924" s="47" t="s">
        <v>9996</v>
      </c>
      <c r="C1924" s="47" t="s">
        <v>14675</v>
      </c>
      <c r="D1924" s="47" t="s">
        <v>14675</v>
      </c>
      <c r="E1924" s="47" t="s">
        <v>13716</v>
      </c>
      <c r="F1924" s="47" t="s">
        <v>13717</v>
      </c>
      <c r="G1924" s="47" t="s">
        <v>14676</v>
      </c>
      <c r="H1924" s="47">
        <v>1</v>
      </c>
      <c r="I1924" s="43">
        <v>16.8</v>
      </c>
      <c r="J1924" s="47" t="s">
        <v>16833</v>
      </c>
      <c r="K1924" s="47" t="s">
        <v>16863</v>
      </c>
      <c r="L1924" s="47" t="s">
        <v>1685</v>
      </c>
      <c r="M1924" s="47" t="s">
        <v>1916</v>
      </c>
    </row>
    <row r="1925" spans="1:13" ht="11.25" customHeight="1" x14ac:dyDescent="0.25">
      <c r="A1925" s="47" t="s">
        <v>13754</v>
      </c>
      <c r="B1925" s="47" t="s">
        <v>9996</v>
      </c>
      <c r="C1925" s="47" t="s">
        <v>13755</v>
      </c>
      <c r="D1925" s="47" t="s">
        <v>13755</v>
      </c>
      <c r="E1925" s="47" t="s">
        <v>13716</v>
      </c>
      <c r="F1925" s="47" t="s">
        <v>13717</v>
      </c>
      <c r="G1925" s="47" t="s">
        <v>13756</v>
      </c>
      <c r="H1925" s="47">
        <v>1</v>
      </c>
      <c r="I1925" s="43">
        <v>16.8</v>
      </c>
      <c r="J1925" s="47" t="s">
        <v>16833</v>
      </c>
      <c r="K1925" s="47" t="s">
        <v>16863</v>
      </c>
      <c r="L1925" s="47" t="s">
        <v>1685</v>
      </c>
      <c r="M1925" s="47" t="s">
        <v>1867</v>
      </c>
    </row>
    <row r="1926" spans="1:13" ht="11.25" customHeight="1" x14ac:dyDescent="0.25">
      <c r="A1926" s="47" t="s">
        <v>13932</v>
      </c>
      <c r="B1926" s="47" t="s">
        <v>9996</v>
      </c>
      <c r="C1926" s="47" t="s">
        <v>13933</v>
      </c>
      <c r="D1926" s="47" t="s">
        <v>13933</v>
      </c>
      <c r="E1926" s="47" t="s">
        <v>13716</v>
      </c>
      <c r="F1926" s="47" t="s">
        <v>13717</v>
      </c>
      <c r="G1926" s="47" t="s">
        <v>13934</v>
      </c>
      <c r="H1926" s="47">
        <v>1</v>
      </c>
      <c r="I1926" s="43">
        <v>16.8</v>
      </c>
      <c r="J1926" s="47" t="s">
        <v>16833</v>
      </c>
      <c r="K1926" s="47" t="s">
        <v>16863</v>
      </c>
      <c r="L1926" s="47" t="s">
        <v>1685</v>
      </c>
      <c r="M1926" s="47" t="s">
        <v>1867</v>
      </c>
    </row>
    <row r="1927" spans="1:13" ht="11.25" customHeight="1" x14ac:dyDescent="0.25">
      <c r="A1927" s="47" t="s">
        <v>14010</v>
      </c>
      <c r="B1927" s="47" t="s">
        <v>9996</v>
      </c>
      <c r="C1927" s="47" t="s">
        <v>14011</v>
      </c>
      <c r="D1927" s="47" t="s">
        <v>14011</v>
      </c>
      <c r="E1927" s="47" t="s">
        <v>13716</v>
      </c>
      <c r="F1927" s="47" t="s">
        <v>13717</v>
      </c>
      <c r="G1927" s="47" t="s">
        <v>14012</v>
      </c>
      <c r="H1927" s="47">
        <v>1</v>
      </c>
      <c r="I1927" s="43">
        <v>16.8</v>
      </c>
      <c r="J1927" s="47" t="s">
        <v>16833</v>
      </c>
      <c r="K1927" s="47" t="s">
        <v>16933</v>
      </c>
      <c r="L1927" s="47" t="s">
        <v>1740</v>
      </c>
      <c r="M1927" s="47" t="s">
        <v>1887</v>
      </c>
    </row>
    <row r="1928" spans="1:13" ht="11.25" customHeight="1" x14ac:dyDescent="0.25">
      <c r="A1928" s="47" t="s">
        <v>14789</v>
      </c>
      <c r="B1928" s="47" t="s">
        <v>9996</v>
      </c>
      <c r="C1928" s="47" t="s">
        <v>14790</v>
      </c>
      <c r="D1928" s="47" t="s">
        <v>14790</v>
      </c>
      <c r="E1928" s="47" t="s">
        <v>13716</v>
      </c>
      <c r="F1928" s="47" t="s">
        <v>13717</v>
      </c>
      <c r="G1928" s="47" t="s">
        <v>14791</v>
      </c>
      <c r="H1928" s="47">
        <v>1</v>
      </c>
      <c r="I1928" s="43">
        <v>16.8</v>
      </c>
      <c r="J1928" s="47" t="s">
        <v>16833</v>
      </c>
      <c r="K1928" s="47" t="s">
        <v>16834</v>
      </c>
      <c r="L1928" s="47" t="s">
        <v>389</v>
      </c>
      <c r="M1928" s="47" t="s">
        <v>1887</v>
      </c>
    </row>
    <row r="1929" spans="1:13" ht="11.25" customHeight="1" x14ac:dyDescent="0.25">
      <c r="A1929" s="47" t="s">
        <v>14098</v>
      </c>
      <c r="B1929" s="47" t="s">
        <v>9996</v>
      </c>
      <c r="C1929" s="47" t="s">
        <v>14099</v>
      </c>
      <c r="D1929" s="47" t="s">
        <v>14099</v>
      </c>
      <c r="E1929" s="47" t="s">
        <v>13716</v>
      </c>
      <c r="F1929" s="47" t="s">
        <v>13717</v>
      </c>
      <c r="G1929" s="47" t="s">
        <v>14100</v>
      </c>
      <c r="H1929" s="47">
        <v>1</v>
      </c>
      <c r="I1929" s="43">
        <v>16.8</v>
      </c>
      <c r="J1929" s="47" t="s">
        <v>16833</v>
      </c>
      <c r="K1929" s="47" t="s">
        <v>16834</v>
      </c>
      <c r="L1929" s="47" t="s">
        <v>391</v>
      </c>
      <c r="M1929" s="47" t="s">
        <v>1907</v>
      </c>
    </row>
    <row r="1930" spans="1:13" ht="11.25" customHeight="1" x14ac:dyDescent="0.25">
      <c r="A1930" s="47" t="s">
        <v>14410</v>
      </c>
      <c r="B1930" s="47" t="s">
        <v>9996</v>
      </c>
      <c r="C1930" s="47" t="s">
        <v>14411</v>
      </c>
      <c r="D1930" s="47" t="s">
        <v>14411</v>
      </c>
      <c r="E1930" s="47" t="s">
        <v>13716</v>
      </c>
      <c r="F1930" s="47" t="s">
        <v>13717</v>
      </c>
      <c r="G1930" s="47" t="s">
        <v>14412</v>
      </c>
      <c r="H1930" s="47">
        <v>1</v>
      </c>
      <c r="I1930" s="43">
        <v>16.8</v>
      </c>
      <c r="J1930" s="47" t="s">
        <v>16833</v>
      </c>
      <c r="K1930" s="47" t="s">
        <v>16859</v>
      </c>
      <c r="L1930" s="47" t="s">
        <v>1656</v>
      </c>
      <c r="M1930" s="47" t="s">
        <v>1887</v>
      </c>
    </row>
    <row r="1931" spans="1:13" ht="11.25" customHeight="1" x14ac:dyDescent="0.25">
      <c r="A1931" s="47" t="s">
        <v>14356</v>
      </c>
      <c r="B1931" s="47" t="s">
        <v>9996</v>
      </c>
      <c r="C1931" s="47" t="s">
        <v>14357</v>
      </c>
      <c r="D1931" s="47" t="s">
        <v>14357</v>
      </c>
      <c r="E1931" s="47" t="s">
        <v>13716</v>
      </c>
      <c r="F1931" s="47" t="s">
        <v>13717</v>
      </c>
      <c r="G1931" s="47" t="s">
        <v>14358</v>
      </c>
      <c r="H1931" s="47">
        <v>1</v>
      </c>
      <c r="I1931" s="43">
        <v>16.8</v>
      </c>
      <c r="J1931" s="47" t="s">
        <v>16833</v>
      </c>
      <c r="K1931" s="47" t="s">
        <v>16834</v>
      </c>
      <c r="L1931" s="47" t="s">
        <v>391</v>
      </c>
      <c r="M1931" s="47" t="s">
        <v>390</v>
      </c>
    </row>
    <row r="1932" spans="1:13" ht="11.25" customHeight="1" x14ac:dyDescent="0.25">
      <c r="A1932" s="47" t="s">
        <v>13714</v>
      </c>
      <c r="B1932" s="47" t="s">
        <v>9996</v>
      </c>
      <c r="C1932" s="47" t="s">
        <v>13715</v>
      </c>
      <c r="D1932" s="47" t="s">
        <v>13715</v>
      </c>
      <c r="E1932" s="47" t="s">
        <v>13716</v>
      </c>
      <c r="F1932" s="47" t="s">
        <v>13717</v>
      </c>
      <c r="G1932" s="47" t="s">
        <v>13718</v>
      </c>
      <c r="H1932" s="47">
        <v>1</v>
      </c>
      <c r="I1932" s="43">
        <v>16.8</v>
      </c>
      <c r="J1932" s="47" t="s">
        <v>16833</v>
      </c>
      <c r="K1932" s="47" t="s">
        <v>16834</v>
      </c>
      <c r="L1932" s="47" t="s">
        <v>1820</v>
      </c>
      <c r="M1932" s="47" t="s">
        <v>1867</v>
      </c>
    </row>
    <row r="1933" spans="1:13" ht="11.25" customHeight="1" x14ac:dyDescent="0.25">
      <c r="A1933" s="47" t="s">
        <v>14903</v>
      </c>
      <c r="B1933" s="47" t="s">
        <v>9996</v>
      </c>
      <c r="C1933" s="47" t="s">
        <v>14904</v>
      </c>
      <c r="D1933" s="47" t="s">
        <v>14904</v>
      </c>
      <c r="E1933" s="47" t="s">
        <v>13716</v>
      </c>
      <c r="F1933" s="47" t="s">
        <v>13717</v>
      </c>
      <c r="G1933" s="47" t="s">
        <v>14905</v>
      </c>
      <c r="H1933" s="47">
        <v>1</v>
      </c>
      <c r="I1933" s="43">
        <v>16.8</v>
      </c>
      <c r="J1933" s="47" t="s">
        <v>16833</v>
      </c>
      <c r="K1933" s="47" t="s">
        <v>16834</v>
      </c>
      <c r="L1933" s="47" t="s">
        <v>1820</v>
      </c>
      <c r="M1933" s="47" t="s">
        <v>1872</v>
      </c>
    </row>
    <row r="1934" spans="1:13" ht="11.25" customHeight="1" x14ac:dyDescent="0.25">
      <c r="A1934" s="47" t="s">
        <v>14938</v>
      </c>
      <c r="B1934" s="47" t="s">
        <v>9996</v>
      </c>
      <c r="C1934" s="47" t="s">
        <v>14939</v>
      </c>
      <c r="D1934" s="47" t="s">
        <v>14939</v>
      </c>
      <c r="E1934" s="47" t="s">
        <v>13716</v>
      </c>
      <c r="F1934" s="47" t="s">
        <v>13717</v>
      </c>
      <c r="G1934" s="47" t="s">
        <v>14940</v>
      </c>
      <c r="H1934" s="47">
        <v>1</v>
      </c>
      <c r="I1934" s="43">
        <v>16.8</v>
      </c>
      <c r="J1934" s="47" t="s">
        <v>16851</v>
      </c>
      <c r="K1934" s="47" t="s">
        <v>16876</v>
      </c>
      <c r="L1934" s="47" t="s">
        <v>102</v>
      </c>
      <c r="M1934" s="47" t="s">
        <v>376</v>
      </c>
    </row>
    <row r="1935" spans="1:13" ht="11.25" customHeight="1" x14ac:dyDescent="0.25">
      <c r="A1935" s="47" t="s">
        <v>13736</v>
      </c>
      <c r="B1935" s="47" t="s">
        <v>9996</v>
      </c>
      <c r="C1935" s="47" t="s">
        <v>13737</v>
      </c>
      <c r="D1935" s="47" t="s">
        <v>13737</v>
      </c>
      <c r="E1935" s="47" t="s">
        <v>13716</v>
      </c>
      <c r="F1935" s="47" t="s">
        <v>13717</v>
      </c>
      <c r="G1935" s="47" t="s">
        <v>13738</v>
      </c>
      <c r="H1935" s="47">
        <v>1</v>
      </c>
      <c r="I1935" s="43">
        <v>16.8</v>
      </c>
      <c r="J1935" s="47" t="s">
        <v>16851</v>
      </c>
      <c r="K1935" s="47" t="s">
        <v>16876</v>
      </c>
      <c r="L1935" s="47" t="s">
        <v>104</v>
      </c>
      <c r="M1935" s="47" t="s">
        <v>323</v>
      </c>
    </row>
    <row r="1936" spans="1:13" ht="11.25" customHeight="1" x14ac:dyDescent="0.25">
      <c r="A1936" s="47" t="s">
        <v>14401</v>
      </c>
      <c r="B1936" s="47" t="s">
        <v>9996</v>
      </c>
      <c r="C1936" s="47" t="s">
        <v>14402</v>
      </c>
      <c r="D1936" s="47" t="s">
        <v>14402</v>
      </c>
      <c r="E1936" s="47" t="s">
        <v>13716</v>
      </c>
      <c r="F1936" s="47" t="s">
        <v>13717</v>
      </c>
      <c r="G1936" s="47" t="s">
        <v>14403</v>
      </c>
      <c r="H1936" s="47">
        <v>1</v>
      </c>
      <c r="I1936" s="43">
        <v>16.8</v>
      </c>
      <c r="J1936" s="47" t="s">
        <v>16833</v>
      </c>
      <c r="K1936" s="47" t="s">
        <v>16834</v>
      </c>
      <c r="L1936" s="47" t="s">
        <v>1820</v>
      </c>
      <c r="M1936" s="47" t="s">
        <v>1893</v>
      </c>
    </row>
    <row r="1937" spans="1:13" ht="11.25" customHeight="1" x14ac:dyDescent="0.25">
      <c r="A1937" s="47" t="s">
        <v>13745</v>
      </c>
      <c r="B1937" s="47" t="s">
        <v>9996</v>
      </c>
      <c r="C1937" s="47" t="s">
        <v>13746</v>
      </c>
      <c r="D1937" s="47" t="s">
        <v>13746</v>
      </c>
      <c r="E1937" s="47" t="s">
        <v>13716</v>
      </c>
      <c r="F1937" s="47" t="s">
        <v>13717</v>
      </c>
      <c r="G1937" s="47" t="s">
        <v>13747</v>
      </c>
      <c r="H1937" s="47">
        <v>1</v>
      </c>
      <c r="I1937" s="43">
        <v>16.8</v>
      </c>
      <c r="J1937" s="47" t="s">
        <v>16833</v>
      </c>
      <c r="K1937" s="47" t="s">
        <v>16834</v>
      </c>
      <c r="L1937" s="47" t="s">
        <v>1820</v>
      </c>
      <c r="M1937" s="47" t="s">
        <v>1867</v>
      </c>
    </row>
    <row r="1938" spans="1:13" ht="11.25" customHeight="1" x14ac:dyDescent="0.25">
      <c r="A1938" s="47" t="s">
        <v>13977</v>
      </c>
      <c r="B1938" s="47" t="s">
        <v>9996</v>
      </c>
      <c r="C1938" s="47" t="s">
        <v>13978</v>
      </c>
      <c r="D1938" s="47" t="s">
        <v>13978</v>
      </c>
      <c r="E1938" s="47" t="s">
        <v>13716</v>
      </c>
      <c r="F1938" s="47" t="s">
        <v>13717</v>
      </c>
      <c r="G1938" s="47" t="s">
        <v>13979</v>
      </c>
      <c r="H1938" s="47">
        <v>1</v>
      </c>
      <c r="I1938" s="43">
        <v>16.8</v>
      </c>
      <c r="J1938" s="47" t="s">
        <v>16910</v>
      </c>
      <c r="K1938" s="47" t="s">
        <v>16911</v>
      </c>
      <c r="L1938" s="47" t="s">
        <v>1666</v>
      </c>
      <c r="M1938" s="47" t="s">
        <v>1874</v>
      </c>
    </row>
    <row r="1939" spans="1:13" ht="11.25" customHeight="1" x14ac:dyDescent="0.25">
      <c r="A1939" s="47" t="s">
        <v>14849</v>
      </c>
      <c r="B1939" s="47" t="s">
        <v>9996</v>
      </c>
      <c r="C1939" s="47" t="s">
        <v>14850</v>
      </c>
      <c r="D1939" s="47" t="s">
        <v>14850</v>
      </c>
      <c r="E1939" s="47" t="s">
        <v>13102</v>
      </c>
      <c r="F1939" s="47" t="s">
        <v>13578</v>
      </c>
      <c r="G1939" s="47" t="s">
        <v>14851</v>
      </c>
      <c r="H1939" s="47">
        <v>1</v>
      </c>
      <c r="I1939" s="43">
        <v>19.04</v>
      </c>
      <c r="J1939" s="47" t="s">
        <v>16833</v>
      </c>
      <c r="K1939" s="47" t="s">
        <v>16834</v>
      </c>
      <c r="L1939" s="47" t="s">
        <v>1820</v>
      </c>
      <c r="M1939" s="47" t="s">
        <v>1874</v>
      </c>
    </row>
    <row r="1940" spans="1:13" ht="11.25" customHeight="1" x14ac:dyDescent="0.25">
      <c r="A1940" s="47" t="s">
        <v>14163</v>
      </c>
      <c r="B1940" s="47" t="s">
        <v>9996</v>
      </c>
      <c r="C1940" s="47" t="s">
        <v>14164</v>
      </c>
      <c r="D1940" s="47" t="s">
        <v>14164</v>
      </c>
      <c r="E1940" s="47" t="s">
        <v>13721</v>
      </c>
      <c r="F1940" s="47" t="s">
        <v>13722</v>
      </c>
      <c r="G1940" s="47" t="s">
        <v>14165</v>
      </c>
      <c r="H1940" s="47">
        <v>1</v>
      </c>
      <c r="I1940" s="43">
        <v>16.8</v>
      </c>
      <c r="J1940" s="47" t="s">
        <v>16833</v>
      </c>
      <c r="K1940" s="47" t="s">
        <v>16834</v>
      </c>
      <c r="L1940" s="47" t="s">
        <v>1820</v>
      </c>
      <c r="M1940" s="47" t="s">
        <v>1997</v>
      </c>
    </row>
    <row r="1941" spans="1:13" ht="11.25" customHeight="1" x14ac:dyDescent="0.25">
      <c r="A1941" s="47" t="s">
        <v>14710</v>
      </c>
      <c r="B1941" s="47" t="s">
        <v>9996</v>
      </c>
      <c r="C1941" s="47" t="s">
        <v>14711</v>
      </c>
      <c r="D1941" s="47" t="s">
        <v>14711</v>
      </c>
      <c r="E1941" s="47" t="s">
        <v>13721</v>
      </c>
      <c r="F1941" s="47" t="s">
        <v>13722</v>
      </c>
      <c r="G1941" s="47" t="s">
        <v>14712</v>
      </c>
      <c r="H1941" s="47">
        <v>1</v>
      </c>
      <c r="I1941" s="43">
        <v>16.8</v>
      </c>
      <c r="J1941" s="47" t="s">
        <v>16833</v>
      </c>
      <c r="K1941" s="47" t="s">
        <v>16834</v>
      </c>
      <c r="L1941" s="47" t="s">
        <v>1820</v>
      </c>
      <c r="M1941" s="47" t="s">
        <v>1878</v>
      </c>
    </row>
    <row r="1942" spans="1:13" ht="11.25" customHeight="1" x14ac:dyDescent="0.25">
      <c r="A1942" s="47" t="s">
        <v>14612</v>
      </c>
      <c r="B1942" s="47" t="s">
        <v>9996</v>
      </c>
      <c r="C1942" s="47" t="s">
        <v>14613</v>
      </c>
      <c r="D1942" s="47" t="s">
        <v>14613</v>
      </c>
      <c r="E1942" s="47" t="s">
        <v>13721</v>
      </c>
      <c r="F1942" s="47" t="s">
        <v>13722</v>
      </c>
      <c r="G1942" s="47" t="s">
        <v>14614</v>
      </c>
      <c r="H1942" s="47">
        <v>1</v>
      </c>
      <c r="I1942" s="43">
        <v>16.8</v>
      </c>
      <c r="J1942" s="47" t="s">
        <v>16833</v>
      </c>
      <c r="K1942" s="47" t="s">
        <v>16834</v>
      </c>
      <c r="L1942" s="47" t="s">
        <v>1820</v>
      </c>
      <c r="M1942" s="47" t="s">
        <v>1878</v>
      </c>
    </row>
    <row r="1943" spans="1:13" ht="11.25" customHeight="1" x14ac:dyDescent="0.25">
      <c r="A1943" s="47" t="s">
        <v>14058</v>
      </c>
      <c r="B1943" s="47" t="s">
        <v>9996</v>
      </c>
      <c r="C1943" s="47" t="s">
        <v>14059</v>
      </c>
      <c r="D1943" s="47" t="s">
        <v>14059</v>
      </c>
      <c r="E1943" s="47" t="s">
        <v>13721</v>
      </c>
      <c r="F1943" s="47" t="s">
        <v>13722</v>
      </c>
      <c r="G1943" s="47" t="s">
        <v>14060</v>
      </c>
      <c r="H1943" s="47">
        <v>1</v>
      </c>
      <c r="I1943" s="43">
        <v>16.8</v>
      </c>
      <c r="J1943" s="47" t="s">
        <v>16851</v>
      </c>
      <c r="K1943" s="47" t="s">
        <v>16852</v>
      </c>
      <c r="L1943" s="47" t="s">
        <v>1756</v>
      </c>
      <c r="M1943" s="47" t="s">
        <v>1916</v>
      </c>
    </row>
    <row r="1944" spans="1:13" ht="11.25" customHeight="1" x14ac:dyDescent="0.25">
      <c r="A1944" s="47" t="s">
        <v>14633</v>
      </c>
      <c r="B1944" s="47" t="s">
        <v>9996</v>
      </c>
      <c r="C1944" s="47" t="s">
        <v>14634</v>
      </c>
      <c r="D1944" s="47" t="s">
        <v>14634</v>
      </c>
      <c r="E1944" s="47" t="s">
        <v>13721</v>
      </c>
      <c r="F1944" s="47" t="s">
        <v>13722</v>
      </c>
      <c r="G1944" s="47" t="s">
        <v>14635</v>
      </c>
      <c r="H1944" s="47">
        <v>1</v>
      </c>
      <c r="I1944" s="43">
        <v>16.8</v>
      </c>
      <c r="J1944" s="47" t="s">
        <v>16833</v>
      </c>
      <c r="K1944" s="47" t="s">
        <v>16834</v>
      </c>
      <c r="L1944" s="47" t="s">
        <v>1820</v>
      </c>
      <c r="M1944" s="47" t="s">
        <v>1878</v>
      </c>
    </row>
    <row r="1945" spans="1:13" ht="11.25" customHeight="1" x14ac:dyDescent="0.25">
      <c r="A1945" s="47" t="s">
        <v>14386</v>
      </c>
      <c r="B1945" s="47" t="s">
        <v>9996</v>
      </c>
      <c r="C1945" s="47" t="s">
        <v>14387</v>
      </c>
      <c r="D1945" s="47" t="s">
        <v>14387</v>
      </c>
      <c r="E1945" s="47" t="s">
        <v>13721</v>
      </c>
      <c r="F1945" s="47" t="s">
        <v>13722</v>
      </c>
      <c r="G1945" s="47" t="s">
        <v>14388</v>
      </c>
      <c r="H1945" s="47">
        <v>1</v>
      </c>
      <c r="I1945" s="43">
        <v>16.8</v>
      </c>
      <c r="J1945" s="47" t="s">
        <v>16833</v>
      </c>
      <c r="K1945" s="47" t="s">
        <v>16906</v>
      </c>
      <c r="L1945" s="47" t="s">
        <v>1915</v>
      </c>
      <c r="M1945" s="47" t="s">
        <v>1867</v>
      </c>
    </row>
    <row r="1946" spans="1:13" ht="11.25" customHeight="1" x14ac:dyDescent="0.25">
      <c r="A1946" s="47" t="s">
        <v>14677</v>
      </c>
      <c r="B1946" s="47" t="s">
        <v>9996</v>
      </c>
      <c r="C1946" s="47" t="s">
        <v>14678</v>
      </c>
      <c r="D1946" s="47" t="s">
        <v>14678</v>
      </c>
      <c r="E1946" s="47" t="s">
        <v>13721</v>
      </c>
      <c r="F1946" s="47" t="s">
        <v>13722</v>
      </c>
      <c r="G1946" s="47" t="s">
        <v>14679</v>
      </c>
      <c r="H1946" s="47">
        <v>1</v>
      </c>
      <c r="I1946" s="43">
        <v>16.8</v>
      </c>
      <c r="J1946" s="47" t="s">
        <v>16833</v>
      </c>
      <c r="K1946" s="47" t="s">
        <v>16863</v>
      </c>
      <c r="L1946" s="47" t="s">
        <v>1685</v>
      </c>
      <c r="M1946" s="47" t="s">
        <v>1916</v>
      </c>
    </row>
    <row r="1947" spans="1:13" ht="11.25" customHeight="1" x14ac:dyDescent="0.25">
      <c r="A1947" s="47" t="s">
        <v>13757</v>
      </c>
      <c r="B1947" s="47" t="s">
        <v>9996</v>
      </c>
      <c r="C1947" s="47" t="s">
        <v>13758</v>
      </c>
      <c r="D1947" s="47" t="s">
        <v>13758</v>
      </c>
      <c r="E1947" s="47" t="s">
        <v>13721</v>
      </c>
      <c r="F1947" s="47" t="s">
        <v>13722</v>
      </c>
      <c r="G1947" s="47" t="s">
        <v>13759</v>
      </c>
      <c r="H1947" s="47">
        <v>1</v>
      </c>
      <c r="I1947" s="43">
        <v>16.8</v>
      </c>
      <c r="J1947" s="47" t="s">
        <v>16833</v>
      </c>
      <c r="K1947" s="47" t="s">
        <v>16863</v>
      </c>
      <c r="L1947" s="47" t="s">
        <v>1685</v>
      </c>
      <c r="M1947" s="47" t="s">
        <v>1867</v>
      </c>
    </row>
    <row r="1948" spans="1:13" ht="11.25" customHeight="1" x14ac:dyDescent="0.25">
      <c r="A1948" s="47" t="s">
        <v>13935</v>
      </c>
      <c r="B1948" s="47" t="s">
        <v>9996</v>
      </c>
      <c r="C1948" s="47" t="s">
        <v>13936</v>
      </c>
      <c r="D1948" s="47" t="s">
        <v>13936</v>
      </c>
      <c r="E1948" s="47" t="s">
        <v>13721</v>
      </c>
      <c r="F1948" s="47" t="s">
        <v>13722</v>
      </c>
      <c r="G1948" s="47" t="s">
        <v>13937</v>
      </c>
      <c r="H1948" s="47">
        <v>1</v>
      </c>
      <c r="I1948" s="43">
        <v>16.8</v>
      </c>
      <c r="J1948" s="47" t="s">
        <v>16833</v>
      </c>
      <c r="K1948" s="47" t="s">
        <v>16863</v>
      </c>
      <c r="L1948" s="47" t="s">
        <v>1685</v>
      </c>
      <c r="M1948" s="47" t="s">
        <v>1867</v>
      </c>
    </row>
    <row r="1949" spans="1:13" ht="11.25" customHeight="1" x14ac:dyDescent="0.25">
      <c r="A1949" s="47" t="s">
        <v>14013</v>
      </c>
      <c r="B1949" s="47" t="s">
        <v>9996</v>
      </c>
      <c r="C1949" s="47" t="s">
        <v>14014</v>
      </c>
      <c r="D1949" s="47" t="s">
        <v>14014</v>
      </c>
      <c r="E1949" s="47" t="s">
        <v>13721</v>
      </c>
      <c r="F1949" s="47" t="s">
        <v>13722</v>
      </c>
      <c r="G1949" s="47" t="s">
        <v>14015</v>
      </c>
      <c r="H1949" s="47">
        <v>1</v>
      </c>
      <c r="I1949" s="43">
        <v>16.8</v>
      </c>
      <c r="J1949" s="47" t="s">
        <v>16833</v>
      </c>
      <c r="K1949" s="47" t="s">
        <v>16933</v>
      </c>
      <c r="L1949" s="47" t="s">
        <v>1740</v>
      </c>
      <c r="M1949" s="47" t="s">
        <v>1887</v>
      </c>
    </row>
    <row r="1950" spans="1:13" ht="11.25" customHeight="1" x14ac:dyDescent="0.25">
      <c r="A1950" s="47" t="s">
        <v>14792</v>
      </c>
      <c r="B1950" s="47" t="s">
        <v>9996</v>
      </c>
      <c r="C1950" s="47" t="s">
        <v>14793</v>
      </c>
      <c r="D1950" s="47" t="s">
        <v>14793</v>
      </c>
      <c r="E1950" s="47" t="s">
        <v>13721</v>
      </c>
      <c r="F1950" s="47" t="s">
        <v>13722</v>
      </c>
      <c r="G1950" s="47" t="s">
        <v>14794</v>
      </c>
      <c r="H1950" s="47">
        <v>1</v>
      </c>
      <c r="I1950" s="43">
        <v>16.8</v>
      </c>
      <c r="J1950" s="47" t="s">
        <v>16833</v>
      </c>
      <c r="K1950" s="47" t="s">
        <v>16834</v>
      </c>
      <c r="L1950" s="47" t="s">
        <v>389</v>
      </c>
      <c r="M1950" s="47" t="s">
        <v>1887</v>
      </c>
    </row>
    <row r="1951" spans="1:13" ht="11.25" customHeight="1" x14ac:dyDescent="0.25">
      <c r="A1951" s="47" t="s">
        <v>14101</v>
      </c>
      <c r="B1951" s="47" t="s">
        <v>9996</v>
      </c>
      <c r="C1951" s="47" t="s">
        <v>14102</v>
      </c>
      <c r="D1951" s="47" t="s">
        <v>14102</v>
      </c>
      <c r="E1951" s="47" t="s">
        <v>13721</v>
      </c>
      <c r="F1951" s="47" t="s">
        <v>13722</v>
      </c>
      <c r="G1951" s="47" t="s">
        <v>14103</v>
      </c>
      <c r="H1951" s="47">
        <v>1</v>
      </c>
      <c r="I1951" s="43">
        <v>16.8</v>
      </c>
      <c r="J1951" s="47" t="s">
        <v>16833</v>
      </c>
      <c r="K1951" s="47" t="s">
        <v>16834</v>
      </c>
      <c r="L1951" s="47" t="s">
        <v>391</v>
      </c>
      <c r="M1951" s="47" t="s">
        <v>1907</v>
      </c>
    </row>
    <row r="1952" spans="1:13" ht="11.25" customHeight="1" x14ac:dyDescent="0.25">
      <c r="A1952" s="47" t="s">
        <v>14413</v>
      </c>
      <c r="B1952" s="47" t="s">
        <v>9996</v>
      </c>
      <c r="C1952" s="47" t="s">
        <v>14414</v>
      </c>
      <c r="D1952" s="47" t="s">
        <v>14414</v>
      </c>
      <c r="E1952" s="47" t="s">
        <v>13721</v>
      </c>
      <c r="F1952" s="47" t="s">
        <v>13722</v>
      </c>
      <c r="G1952" s="47" t="s">
        <v>14415</v>
      </c>
      <c r="H1952" s="47">
        <v>1</v>
      </c>
      <c r="I1952" s="43">
        <v>16.8</v>
      </c>
      <c r="J1952" s="47" t="s">
        <v>16833</v>
      </c>
      <c r="K1952" s="47" t="s">
        <v>16859</v>
      </c>
      <c r="L1952" s="47" t="s">
        <v>1656</v>
      </c>
      <c r="M1952" s="47" t="s">
        <v>1887</v>
      </c>
    </row>
    <row r="1953" spans="1:13" ht="11.25" customHeight="1" x14ac:dyDescent="0.25">
      <c r="A1953" s="47" t="s">
        <v>14359</v>
      </c>
      <c r="B1953" s="47" t="s">
        <v>9996</v>
      </c>
      <c r="C1953" s="47" t="s">
        <v>14360</v>
      </c>
      <c r="D1953" s="47" t="s">
        <v>14360</v>
      </c>
      <c r="E1953" s="47" t="s">
        <v>13721</v>
      </c>
      <c r="F1953" s="47" t="s">
        <v>13722</v>
      </c>
      <c r="G1953" s="47" t="s">
        <v>14361</v>
      </c>
      <c r="H1953" s="47">
        <v>1</v>
      </c>
      <c r="I1953" s="43">
        <v>16.8</v>
      </c>
      <c r="J1953" s="47" t="s">
        <v>16833</v>
      </c>
      <c r="K1953" s="47" t="s">
        <v>16834</v>
      </c>
      <c r="L1953" s="47" t="s">
        <v>391</v>
      </c>
      <c r="M1953" s="47" t="s">
        <v>390</v>
      </c>
    </row>
    <row r="1954" spans="1:13" ht="11.25" customHeight="1" x14ac:dyDescent="0.25">
      <c r="A1954" s="47" t="s">
        <v>13719</v>
      </c>
      <c r="B1954" s="47" t="s">
        <v>9996</v>
      </c>
      <c r="C1954" s="47" t="s">
        <v>13720</v>
      </c>
      <c r="D1954" s="47" t="s">
        <v>13720</v>
      </c>
      <c r="E1954" s="47" t="s">
        <v>13721</v>
      </c>
      <c r="F1954" s="47" t="s">
        <v>13722</v>
      </c>
      <c r="G1954" s="47" t="s">
        <v>13723</v>
      </c>
      <c r="H1954" s="47">
        <v>1</v>
      </c>
      <c r="I1954" s="43">
        <v>16.8</v>
      </c>
      <c r="J1954" s="47" t="s">
        <v>16833</v>
      </c>
      <c r="K1954" s="47" t="s">
        <v>16834</v>
      </c>
      <c r="L1954" s="47" t="s">
        <v>1820</v>
      </c>
      <c r="M1954" s="47" t="s">
        <v>1867</v>
      </c>
    </row>
    <row r="1955" spans="1:13" ht="11.25" customHeight="1" x14ac:dyDescent="0.25">
      <c r="A1955" s="47" t="s">
        <v>14906</v>
      </c>
      <c r="B1955" s="47" t="s">
        <v>9996</v>
      </c>
      <c r="C1955" s="47" t="s">
        <v>14907</v>
      </c>
      <c r="D1955" s="47" t="s">
        <v>14907</v>
      </c>
      <c r="E1955" s="47" t="s">
        <v>13721</v>
      </c>
      <c r="F1955" s="47" t="s">
        <v>13722</v>
      </c>
      <c r="G1955" s="47" t="s">
        <v>14908</v>
      </c>
      <c r="H1955" s="47">
        <v>1</v>
      </c>
      <c r="I1955" s="43">
        <v>16.8</v>
      </c>
      <c r="J1955" s="47" t="s">
        <v>16833</v>
      </c>
      <c r="K1955" s="47" t="s">
        <v>16834</v>
      </c>
      <c r="L1955" s="47" t="s">
        <v>1820</v>
      </c>
      <c r="M1955" s="47" t="s">
        <v>1872</v>
      </c>
    </row>
    <row r="1956" spans="1:13" ht="11.25" customHeight="1" x14ac:dyDescent="0.25">
      <c r="A1956" s="47" t="s">
        <v>14941</v>
      </c>
      <c r="B1956" s="47" t="s">
        <v>9996</v>
      </c>
      <c r="C1956" s="47" t="s">
        <v>14942</v>
      </c>
      <c r="D1956" s="47" t="s">
        <v>14942</v>
      </c>
      <c r="E1956" s="47" t="s">
        <v>13721</v>
      </c>
      <c r="F1956" s="47" t="s">
        <v>13722</v>
      </c>
      <c r="G1956" s="47" t="s">
        <v>14943</v>
      </c>
      <c r="H1956" s="47">
        <v>1</v>
      </c>
      <c r="I1956" s="43">
        <v>16.8</v>
      </c>
      <c r="J1956" s="47" t="s">
        <v>16851</v>
      </c>
      <c r="K1956" s="47" t="s">
        <v>16876</v>
      </c>
      <c r="L1956" s="47" t="s">
        <v>102</v>
      </c>
      <c r="M1956" s="47" t="s">
        <v>376</v>
      </c>
    </row>
    <row r="1957" spans="1:13" ht="11.25" customHeight="1" x14ac:dyDescent="0.25">
      <c r="A1957" s="47" t="s">
        <v>13739</v>
      </c>
      <c r="B1957" s="47" t="s">
        <v>9996</v>
      </c>
      <c r="C1957" s="47" t="s">
        <v>13740</v>
      </c>
      <c r="D1957" s="47" t="s">
        <v>13740</v>
      </c>
      <c r="E1957" s="47" t="s">
        <v>13721</v>
      </c>
      <c r="F1957" s="47" t="s">
        <v>13722</v>
      </c>
      <c r="G1957" s="47" t="s">
        <v>13741</v>
      </c>
      <c r="H1957" s="47">
        <v>1</v>
      </c>
      <c r="I1957" s="43">
        <v>16.8</v>
      </c>
      <c r="J1957" s="47" t="s">
        <v>16851</v>
      </c>
      <c r="K1957" s="47" t="s">
        <v>16876</v>
      </c>
      <c r="L1957" s="47" t="s">
        <v>104</v>
      </c>
      <c r="M1957" s="47" t="s">
        <v>323</v>
      </c>
    </row>
    <row r="1958" spans="1:13" ht="11.25" customHeight="1" x14ac:dyDescent="0.25">
      <c r="A1958" s="47" t="s">
        <v>14404</v>
      </c>
      <c r="B1958" s="47" t="s">
        <v>9996</v>
      </c>
      <c r="C1958" s="47" t="s">
        <v>14405</v>
      </c>
      <c r="D1958" s="47" t="s">
        <v>14405</v>
      </c>
      <c r="E1958" s="47" t="s">
        <v>13721</v>
      </c>
      <c r="F1958" s="47" t="s">
        <v>13722</v>
      </c>
      <c r="G1958" s="47" t="s">
        <v>14406</v>
      </c>
      <c r="H1958" s="47">
        <v>1</v>
      </c>
      <c r="I1958" s="43">
        <v>16.8</v>
      </c>
      <c r="J1958" s="47" t="s">
        <v>16833</v>
      </c>
      <c r="K1958" s="47" t="s">
        <v>16834</v>
      </c>
      <c r="L1958" s="47" t="s">
        <v>1820</v>
      </c>
      <c r="M1958" s="47" t="s">
        <v>1893</v>
      </c>
    </row>
    <row r="1959" spans="1:13" ht="11.25" customHeight="1" x14ac:dyDescent="0.25">
      <c r="A1959" s="47" t="s">
        <v>13748</v>
      </c>
      <c r="B1959" s="47" t="s">
        <v>9996</v>
      </c>
      <c r="C1959" s="47" t="s">
        <v>13749</v>
      </c>
      <c r="D1959" s="47" t="s">
        <v>13749</v>
      </c>
      <c r="E1959" s="47" t="s">
        <v>13721</v>
      </c>
      <c r="F1959" s="47" t="s">
        <v>13722</v>
      </c>
      <c r="G1959" s="47" t="s">
        <v>13750</v>
      </c>
      <c r="H1959" s="47">
        <v>1</v>
      </c>
      <c r="I1959" s="43">
        <v>16.8</v>
      </c>
      <c r="J1959" s="47" t="s">
        <v>16833</v>
      </c>
      <c r="K1959" s="47" t="s">
        <v>16834</v>
      </c>
      <c r="L1959" s="47" t="s">
        <v>1820</v>
      </c>
      <c r="M1959" s="47" t="s">
        <v>1867</v>
      </c>
    </row>
    <row r="1960" spans="1:13" ht="11.25" customHeight="1" x14ac:dyDescent="0.25">
      <c r="A1960" s="47" t="s">
        <v>13980</v>
      </c>
      <c r="B1960" s="47" t="s">
        <v>9996</v>
      </c>
      <c r="C1960" s="47" t="s">
        <v>13981</v>
      </c>
      <c r="D1960" s="47" t="s">
        <v>13981</v>
      </c>
      <c r="E1960" s="47" t="s">
        <v>13721</v>
      </c>
      <c r="F1960" s="47" t="s">
        <v>13722</v>
      </c>
      <c r="G1960" s="47" t="s">
        <v>13982</v>
      </c>
      <c r="H1960" s="47">
        <v>1</v>
      </c>
      <c r="I1960" s="43">
        <v>16.8</v>
      </c>
      <c r="J1960" s="47" t="s">
        <v>16910</v>
      </c>
      <c r="K1960" s="47" t="s">
        <v>16911</v>
      </c>
      <c r="L1960" s="47" t="s">
        <v>1666</v>
      </c>
      <c r="M1960" s="47" t="s">
        <v>1874</v>
      </c>
    </row>
    <row r="1961" spans="1:13" ht="11.25" customHeight="1" x14ac:dyDescent="0.25">
      <c r="A1961" s="47" t="s">
        <v>14663</v>
      </c>
      <c r="B1961" s="47" t="s">
        <v>9996</v>
      </c>
      <c r="C1961" s="47" t="s">
        <v>14664</v>
      </c>
      <c r="D1961" s="47" t="s">
        <v>14664</v>
      </c>
      <c r="E1961" s="47" t="s">
        <v>10033</v>
      </c>
      <c r="F1961" s="47" t="s">
        <v>13514</v>
      </c>
      <c r="G1961" s="47" t="s">
        <v>14665</v>
      </c>
      <c r="H1961" s="47">
        <v>1</v>
      </c>
      <c r="I1961" s="43">
        <v>711.2</v>
      </c>
      <c r="J1961" s="47" t="s">
        <v>16833</v>
      </c>
      <c r="K1961" s="47" t="s">
        <v>16834</v>
      </c>
      <c r="L1961" s="47" t="s">
        <v>1820</v>
      </c>
      <c r="M1961" s="47" t="s">
        <v>1905</v>
      </c>
    </row>
    <row r="1962" spans="1:13" ht="11.25" customHeight="1" x14ac:dyDescent="0.25">
      <c r="A1962" s="47" t="s">
        <v>14651</v>
      </c>
      <c r="B1962" s="47" t="s">
        <v>9996</v>
      </c>
      <c r="C1962" s="47" t="s">
        <v>14652</v>
      </c>
      <c r="D1962" s="47" t="s">
        <v>14652</v>
      </c>
      <c r="E1962" s="47" t="s">
        <v>10033</v>
      </c>
      <c r="F1962" s="47" t="s">
        <v>13514</v>
      </c>
      <c r="G1962" s="47" t="s">
        <v>14653</v>
      </c>
      <c r="H1962" s="47">
        <v>1</v>
      </c>
      <c r="I1962" s="43">
        <v>711.2</v>
      </c>
      <c r="J1962" s="47" t="s">
        <v>16833</v>
      </c>
      <c r="K1962" s="47" t="s">
        <v>16834</v>
      </c>
      <c r="L1962" s="47" t="s">
        <v>1820</v>
      </c>
      <c r="M1962" s="47" t="s">
        <v>1905</v>
      </c>
    </row>
    <row r="1963" spans="1:13" ht="11.25" customHeight="1" x14ac:dyDescent="0.25">
      <c r="A1963" s="47" t="s">
        <v>14016</v>
      </c>
      <c r="B1963" s="47" t="s">
        <v>9996</v>
      </c>
      <c r="C1963" s="47" t="s">
        <v>14017</v>
      </c>
      <c r="D1963" s="47" t="s">
        <v>14017</v>
      </c>
      <c r="E1963" s="47" t="s">
        <v>10033</v>
      </c>
      <c r="F1963" s="47" t="s">
        <v>13514</v>
      </c>
      <c r="G1963" s="47" t="s">
        <v>14018</v>
      </c>
      <c r="H1963" s="47">
        <v>1</v>
      </c>
      <c r="I1963" s="43">
        <v>711.2</v>
      </c>
      <c r="J1963" s="47" t="s">
        <v>16833</v>
      </c>
      <c r="K1963" s="47" t="s">
        <v>16933</v>
      </c>
      <c r="L1963" s="47" t="s">
        <v>1740</v>
      </c>
      <c r="M1963" s="47" t="s">
        <v>1887</v>
      </c>
    </row>
    <row r="1964" spans="1:13" ht="11.25" customHeight="1" x14ac:dyDescent="0.25">
      <c r="A1964" s="47" t="s">
        <v>14666</v>
      </c>
      <c r="B1964" s="47" t="s">
        <v>9996</v>
      </c>
      <c r="C1964" s="47" t="s">
        <v>14667</v>
      </c>
      <c r="D1964" s="47" t="s">
        <v>14667</v>
      </c>
      <c r="E1964" s="47" t="s">
        <v>14668</v>
      </c>
      <c r="F1964" s="47" t="s">
        <v>14669</v>
      </c>
      <c r="G1964" s="47" t="s">
        <v>14670</v>
      </c>
      <c r="H1964" s="47">
        <v>1</v>
      </c>
      <c r="I1964" s="43">
        <v>414.96</v>
      </c>
      <c r="J1964" s="47" t="s">
        <v>16833</v>
      </c>
      <c r="K1964" s="47" t="s">
        <v>16834</v>
      </c>
      <c r="L1964" s="47" t="s">
        <v>1820</v>
      </c>
      <c r="M1964" s="47" t="s">
        <v>2254</v>
      </c>
    </row>
    <row r="1965" spans="1:13" ht="11.25" customHeight="1" x14ac:dyDescent="0.25">
      <c r="A1965" s="47" t="s">
        <v>14692</v>
      </c>
      <c r="B1965" s="47" t="s">
        <v>9996</v>
      </c>
      <c r="C1965" s="47" t="s">
        <v>14693</v>
      </c>
      <c r="D1965" s="47" t="s">
        <v>14693</v>
      </c>
      <c r="E1965" s="47" t="s">
        <v>13716</v>
      </c>
      <c r="F1965" s="47" t="s">
        <v>13717</v>
      </c>
      <c r="G1965" s="47" t="s">
        <v>14694</v>
      </c>
      <c r="H1965" s="47">
        <v>1</v>
      </c>
      <c r="I1965" s="43">
        <v>16.8</v>
      </c>
      <c r="J1965" s="47" t="s">
        <v>16833</v>
      </c>
      <c r="K1965" s="47" t="s">
        <v>16834</v>
      </c>
      <c r="L1965" s="47" t="s">
        <v>1820</v>
      </c>
      <c r="M1965" s="47" t="s">
        <v>1997</v>
      </c>
    </row>
    <row r="1966" spans="1:13" ht="11.25" customHeight="1" x14ac:dyDescent="0.25">
      <c r="A1966" s="47" t="s">
        <v>14695</v>
      </c>
      <c r="B1966" s="47" t="s">
        <v>9996</v>
      </c>
      <c r="C1966" s="47" t="s">
        <v>14696</v>
      </c>
      <c r="D1966" s="47" t="s">
        <v>14696</v>
      </c>
      <c r="E1966" s="47" t="s">
        <v>13711</v>
      </c>
      <c r="F1966" s="47" t="s">
        <v>13712</v>
      </c>
      <c r="G1966" s="47" t="s">
        <v>14697</v>
      </c>
      <c r="H1966" s="47">
        <v>1</v>
      </c>
      <c r="I1966" s="43">
        <v>1150.24</v>
      </c>
      <c r="J1966" s="47" t="s">
        <v>16833</v>
      </c>
      <c r="K1966" s="47" t="s">
        <v>16834</v>
      </c>
      <c r="L1966" s="47" t="s">
        <v>1820</v>
      </c>
      <c r="M1966" s="47" t="s">
        <v>1997</v>
      </c>
    </row>
    <row r="1967" spans="1:13" ht="11.25" customHeight="1" x14ac:dyDescent="0.25">
      <c r="A1967" s="47" t="s">
        <v>14689</v>
      </c>
      <c r="B1967" s="47" t="s">
        <v>9996</v>
      </c>
      <c r="C1967" s="47" t="s">
        <v>14690</v>
      </c>
      <c r="D1967" s="47" t="s">
        <v>14690</v>
      </c>
      <c r="E1967" s="47" t="s">
        <v>10033</v>
      </c>
      <c r="F1967" s="47" t="s">
        <v>13514</v>
      </c>
      <c r="G1967" s="47" t="s">
        <v>14691</v>
      </c>
      <c r="H1967" s="47">
        <v>1</v>
      </c>
      <c r="I1967" s="43">
        <v>711.2</v>
      </c>
      <c r="J1967" s="47" t="s">
        <v>16833</v>
      </c>
      <c r="K1967" s="47" t="s">
        <v>16834</v>
      </c>
      <c r="L1967" s="47" t="s">
        <v>1820</v>
      </c>
      <c r="M1967" s="47" t="s">
        <v>16882</v>
      </c>
    </row>
    <row r="1968" spans="1:13" ht="11.25" customHeight="1" x14ac:dyDescent="0.25">
      <c r="A1968" s="47" t="s">
        <v>14698</v>
      </c>
      <c r="B1968" s="47" t="s">
        <v>9996</v>
      </c>
      <c r="C1968" s="47" t="s">
        <v>14699</v>
      </c>
      <c r="D1968" s="47" t="s">
        <v>14699</v>
      </c>
      <c r="E1968" s="47" t="s">
        <v>13721</v>
      </c>
      <c r="F1968" s="47" t="s">
        <v>13722</v>
      </c>
      <c r="G1968" s="47" t="s">
        <v>14700</v>
      </c>
      <c r="H1968" s="47">
        <v>1</v>
      </c>
      <c r="I1968" s="43">
        <v>16.8</v>
      </c>
      <c r="J1968" s="47" t="s">
        <v>16833</v>
      </c>
      <c r="K1968" s="47" t="s">
        <v>16834</v>
      </c>
      <c r="L1968" s="47" t="s">
        <v>1820</v>
      </c>
      <c r="M1968" s="47" t="s">
        <v>1997</v>
      </c>
    </row>
    <row r="1969" spans="1:13" ht="11.25" customHeight="1" x14ac:dyDescent="0.25">
      <c r="A1969" s="47" t="s">
        <v>14897</v>
      </c>
      <c r="B1969" s="47" t="s">
        <v>9996</v>
      </c>
      <c r="C1969" s="47" t="s">
        <v>14898</v>
      </c>
      <c r="D1969" s="47" t="s">
        <v>14898</v>
      </c>
      <c r="E1969" s="47" t="s">
        <v>10033</v>
      </c>
      <c r="F1969" s="47" t="s">
        <v>13514</v>
      </c>
      <c r="G1969" s="47" t="s">
        <v>14899</v>
      </c>
      <c r="H1969" s="47">
        <v>1</v>
      </c>
      <c r="I1969" s="43">
        <v>711.2</v>
      </c>
      <c r="J1969" s="47" t="s">
        <v>16833</v>
      </c>
      <c r="K1969" s="47" t="s">
        <v>16834</v>
      </c>
      <c r="L1969" s="47" t="s">
        <v>1820</v>
      </c>
      <c r="M1969" s="47" t="s">
        <v>1929</v>
      </c>
    </row>
    <row r="1970" spans="1:13" ht="11.25" customHeight="1" x14ac:dyDescent="0.25">
      <c r="A1970" s="47" t="s">
        <v>13768</v>
      </c>
      <c r="B1970" s="47" t="s">
        <v>9996</v>
      </c>
      <c r="C1970" s="47" t="s">
        <v>13769</v>
      </c>
      <c r="D1970" s="47" t="s">
        <v>13769</v>
      </c>
      <c r="E1970" s="47" t="s">
        <v>13770</v>
      </c>
      <c r="F1970" s="47" t="s">
        <v>13771</v>
      </c>
      <c r="G1970" s="47" t="s">
        <v>13772</v>
      </c>
      <c r="H1970" s="47">
        <v>1</v>
      </c>
      <c r="I1970" s="43">
        <v>693.25</v>
      </c>
      <c r="J1970" s="47" t="s">
        <v>16833</v>
      </c>
      <c r="K1970" s="47" t="s">
        <v>16834</v>
      </c>
      <c r="L1970" s="47" t="s">
        <v>1820</v>
      </c>
      <c r="M1970" s="47" t="s">
        <v>1929</v>
      </c>
    </row>
    <row r="1971" spans="1:13" ht="11.25" customHeight="1" x14ac:dyDescent="0.25">
      <c r="A1971" s="47" t="s">
        <v>13773</v>
      </c>
      <c r="B1971" s="47" t="s">
        <v>9996</v>
      </c>
      <c r="C1971" s="47" t="s">
        <v>13774</v>
      </c>
      <c r="D1971" s="47" t="s">
        <v>13774</v>
      </c>
      <c r="E1971" s="47" t="s">
        <v>13770</v>
      </c>
      <c r="F1971" s="47" t="s">
        <v>13771</v>
      </c>
      <c r="G1971" s="47" t="s">
        <v>13775</v>
      </c>
      <c r="H1971" s="47">
        <v>1</v>
      </c>
      <c r="I1971" s="43">
        <v>693.25</v>
      </c>
      <c r="J1971" s="47" t="s">
        <v>16833</v>
      </c>
      <c r="K1971" s="47" t="s">
        <v>16834</v>
      </c>
      <c r="L1971" s="47" t="s">
        <v>1820</v>
      </c>
      <c r="M1971" s="47" t="s">
        <v>1929</v>
      </c>
    </row>
    <row r="1972" spans="1:13" ht="11.25" customHeight="1" x14ac:dyDescent="0.25">
      <c r="A1972" s="47" t="s">
        <v>13776</v>
      </c>
      <c r="B1972" s="47" t="s">
        <v>9996</v>
      </c>
      <c r="C1972" s="47" t="s">
        <v>13777</v>
      </c>
      <c r="D1972" s="47" t="s">
        <v>13777</v>
      </c>
      <c r="E1972" s="47" t="s">
        <v>13770</v>
      </c>
      <c r="F1972" s="47" t="s">
        <v>13771</v>
      </c>
      <c r="G1972" s="47" t="s">
        <v>13778</v>
      </c>
      <c r="H1972" s="47">
        <v>1</v>
      </c>
      <c r="I1972" s="43">
        <v>693.25</v>
      </c>
      <c r="J1972" s="47" t="s">
        <v>16833</v>
      </c>
      <c r="K1972" s="47" t="s">
        <v>16834</v>
      </c>
      <c r="L1972" s="47" t="s">
        <v>1820</v>
      </c>
      <c r="M1972" s="47" t="s">
        <v>1929</v>
      </c>
    </row>
    <row r="1973" spans="1:13" ht="11.25" customHeight="1" x14ac:dyDescent="0.25">
      <c r="A1973" s="47" t="s">
        <v>13779</v>
      </c>
      <c r="B1973" s="47" t="s">
        <v>9996</v>
      </c>
      <c r="C1973" s="47" t="s">
        <v>13780</v>
      </c>
      <c r="D1973" s="47" t="s">
        <v>13780</v>
      </c>
      <c r="E1973" s="47" t="s">
        <v>13770</v>
      </c>
      <c r="F1973" s="47" t="s">
        <v>13771</v>
      </c>
      <c r="G1973" s="47" t="s">
        <v>13781</v>
      </c>
      <c r="H1973" s="47">
        <v>1</v>
      </c>
      <c r="I1973" s="43">
        <v>693.25</v>
      </c>
      <c r="J1973" s="47" t="s">
        <v>16833</v>
      </c>
      <c r="K1973" s="47" t="s">
        <v>16834</v>
      </c>
      <c r="L1973" s="47" t="s">
        <v>1820</v>
      </c>
      <c r="M1973" s="47" t="s">
        <v>1929</v>
      </c>
    </row>
    <row r="1974" spans="1:13" ht="11.25" customHeight="1" x14ac:dyDescent="0.25">
      <c r="A1974" s="47" t="s">
        <v>13782</v>
      </c>
      <c r="B1974" s="47" t="s">
        <v>9996</v>
      </c>
      <c r="C1974" s="47" t="s">
        <v>13783</v>
      </c>
      <c r="D1974" s="47" t="s">
        <v>13783</v>
      </c>
      <c r="E1974" s="47" t="s">
        <v>13770</v>
      </c>
      <c r="F1974" s="47" t="s">
        <v>13771</v>
      </c>
      <c r="G1974" s="47" t="s">
        <v>13784</v>
      </c>
      <c r="H1974" s="47">
        <v>1</v>
      </c>
      <c r="I1974" s="43">
        <v>693.25</v>
      </c>
      <c r="J1974" s="47" t="s">
        <v>16833</v>
      </c>
      <c r="K1974" s="47" t="s">
        <v>16834</v>
      </c>
      <c r="L1974" s="47" t="s">
        <v>1820</v>
      </c>
      <c r="M1974" s="47" t="s">
        <v>1929</v>
      </c>
    </row>
    <row r="1975" spans="1:13" ht="11.25" customHeight="1" x14ac:dyDescent="0.25">
      <c r="A1975" s="47" t="s">
        <v>13785</v>
      </c>
      <c r="B1975" s="47" t="s">
        <v>9996</v>
      </c>
      <c r="C1975" s="47" t="s">
        <v>13786</v>
      </c>
      <c r="D1975" s="47" t="s">
        <v>13786</v>
      </c>
      <c r="E1975" s="47" t="s">
        <v>13770</v>
      </c>
      <c r="F1975" s="47" t="s">
        <v>13771</v>
      </c>
      <c r="G1975" s="47" t="s">
        <v>13787</v>
      </c>
      <c r="H1975" s="47">
        <v>1</v>
      </c>
      <c r="I1975" s="43">
        <v>693.25</v>
      </c>
      <c r="J1975" s="47" t="s">
        <v>16833</v>
      </c>
      <c r="K1975" s="47" t="s">
        <v>16834</v>
      </c>
      <c r="L1975" s="47" t="s">
        <v>1820</v>
      </c>
      <c r="M1975" s="47" t="s">
        <v>1929</v>
      </c>
    </row>
    <row r="1976" spans="1:13" ht="11.25" customHeight="1" x14ac:dyDescent="0.25">
      <c r="A1976" s="47" t="s">
        <v>13788</v>
      </c>
      <c r="B1976" s="47" t="s">
        <v>9996</v>
      </c>
      <c r="C1976" s="47" t="s">
        <v>13789</v>
      </c>
      <c r="D1976" s="47" t="s">
        <v>13789</v>
      </c>
      <c r="E1976" s="47" t="s">
        <v>13770</v>
      </c>
      <c r="F1976" s="47" t="s">
        <v>13771</v>
      </c>
      <c r="G1976" s="47" t="s">
        <v>13790</v>
      </c>
      <c r="H1976" s="47">
        <v>1</v>
      </c>
      <c r="I1976" s="43">
        <v>693.25</v>
      </c>
      <c r="J1976" s="47" t="s">
        <v>16833</v>
      </c>
      <c r="K1976" s="47" t="s">
        <v>16834</v>
      </c>
      <c r="L1976" s="47" t="s">
        <v>1820</v>
      </c>
      <c r="M1976" s="47" t="s">
        <v>1929</v>
      </c>
    </row>
    <row r="1977" spans="1:13" ht="11.25" customHeight="1" x14ac:dyDescent="0.25">
      <c r="A1977" s="47" t="s">
        <v>13791</v>
      </c>
      <c r="B1977" s="47" t="s">
        <v>9996</v>
      </c>
      <c r="C1977" s="47" t="s">
        <v>13792</v>
      </c>
      <c r="D1977" s="47" t="s">
        <v>13792</v>
      </c>
      <c r="E1977" s="47" t="s">
        <v>13770</v>
      </c>
      <c r="F1977" s="47" t="s">
        <v>13771</v>
      </c>
      <c r="G1977" s="47" t="s">
        <v>13793</v>
      </c>
      <c r="H1977" s="47">
        <v>1</v>
      </c>
      <c r="I1977" s="43">
        <v>693.25</v>
      </c>
      <c r="J1977" s="47" t="s">
        <v>16833</v>
      </c>
      <c r="K1977" s="47" t="s">
        <v>16834</v>
      </c>
      <c r="L1977" s="47" t="s">
        <v>1820</v>
      </c>
      <c r="M1977" s="47" t="s">
        <v>1929</v>
      </c>
    </row>
    <row r="1978" spans="1:13" ht="11.25" customHeight="1" x14ac:dyDescent="0.25">
      <c r="A1978" s="47" t="s">
        <v>13794</v>
      </c>
      <c r="B1978" s="47" t="s">
        <v>9996</v>
      </c>
      <c r="C1978" s="47" t="s">
        <v>13795</v>
      </c>
      <c r="D1978" s="47" t="s">
        <v>13795</v>
      </c>
      <c r="E1978" s="47" t="s">
        <v>13770</v>
      </c>
      <c r="F1978" s="47" t="s">
        <v>13771</v>
      </c>
      <c r="G1978" s="47" t="s">
        <v>13796</v>
      </c>
      <c r="H1978" s="47">
        <v>1</v>
      </c>
      <c r="I1978" s="43">
        <v>693.25</v>
      </c>
      <c r="J1978" s="47" t="s">
        <v>16833</v>
      </c>
      <c r="K1978" s="47" t="s">
        <v>16834</v>
      </c>
      <c r="L1978" s="47" t="s">
        <v>1820</v>
      </c>
      <c r="M1978" s="47" t="s">
        <v>1929</v>
      </c>
    </row>
    <row r="1979" spans="1:13" ht="11.25" customHeight="1" x14ac:dyDescent="0.25">
      <c r="A1979" s="47" t="s">
        <v>13797</v>
      </c>
      <c r="B1979" s="47" t="s">
        <v>9996</v>
      </c>
      <c r="C1979" s="47" t="s">
        <v>13798</v>
      </c>
      <c r="D1979" s="47" t="s">
        <v>13798</v>
      </c>
      <c r="E1979" s="47" t="s">
        <v>13770</v>
      </c>
      <c r="F1979" s="47" t="s">
        <v>13771</v>
      </c>
      <c r="G1979" s="47" t="s">
        <v>13799</v>
      </c>
      <c r="H1979" s="47">
        <v>1</v>
      </c>
      <c r="I1979" s="43">
        <v>693.25</v>
      </c>
      <c r="J1979" s="47" t="s">
        <v>16833</v>
      </c>
      <c r="K1979" s="47" t="s">
        <v>16834</v>
      </c>
      <c r="L1979" s="47" t="s">
        <v>1820</v>
      </c>
      <c r="M1979" s="47" t="s">
        <v>1929</v>
      </c>
    </row>
    <row r="1980" spans="1:13" ht="11.25" customHeight="1" x14ac:dyDescent="0.25">
      <c r="A1980" s="47" t="s">
        <v>13800</v>
      </c>
      <c r="B1980" s="47" t="s">
        <v>9996</v>
      </c>
      <c r="C1980" s="47" t="s">
        <v>13801</v>
      </c>
      <c r="D1980" s="47" t="s">
        <v>13801</v>
      </c>
      <c r="E1980" s="47" t="s">
        <v>13770</v>
      </c>
      <c r="F1980" s="47" t="s">
        <v>13771</v>
      </c>
      <c r="G1980" s="47" t="s">
        <v>13802</v>
      </c>
      <c r="H1980" s="47">
        <v>1</v>
      </c>
      <c r="I1980" s="43">
        <v>693.25</v>
      </c>
      <c r="J1980" s="47" t="s">
        <v>16833</v>
      </c>
      <c r="K1980" s="47" t="s">
        <v>16834</v>
      </c>
      <c r="L1980" s="47" t="s">
        <v>1820</v>
      </c>
      <c r="M1980" s="47" t="s">
        <v>1929</v>
      </c>
    </row>
    <row r="1981" spans="1:13" ht="11.25" customHeight="1" x14ac:dyDescent="0.25">
      <c r="A1981" s="47" t="s">
        <v>13803</v>
      </c>
      <c r="B1981" s="47" t="s">
        <v>9996</v>
      </c>
      <c r="C1981" s="47" t="s">
        <v>13804</v>
      </c>
      <c r="D1981" s="47" t="s">
        <v>13804</v>
      </c>
      <c r="E1981" s="47" t="s">
        <v>13770</v>
      </c>
      <c r="F1981" s="47" t="s">
        <v>13771</v>
      </c>
      <c r="G1981" s="47" t="s">
        <v>13805</v>
      </c>
      <c r="H1981" s="47">
        <v>1</v>
      </c>
      <c r="I1981" s="43">
        <v>693.25</v>
      </c>
      <c r="J1981" s="47" t="s">
        <v>16833</v>
      </c>
      <c r="K1981" s="47" t="s">
        <v>16834</v>
      </c>
      <c r="L1981" s="47" t="s">
        <v>1820</v>
      </c>
      <c r="M1981" s="47" t="s">
        <v>1929</v>
      </c>
    </row>
    <row r="1982" spans="1:13" ht="11.25" customHeight="1" x14ac:dyDescent="0.25">
      <c r="A1982" s="47" t="s">
        <v>13806</v>
      </c>
      <c r="B1982" s="47" t="s">
        <v>9996</v>
      </c>
      <c r="C1982" s="47" t="s">
        <v>13807</v>
      </c>
      <c r="D1982" s="47" t="s">
        <v>13807</v>
      </c>
      <c r="E1982" s="47" t="s">
        <v>13770</v>
      </c>
      <c r="F1982" s="47" t="s">
        <v>13771</v>
      </c>
      <c r="G1982" s="47" t="s">
        <v>13808</v>
      </c>
      <c r="H1982" s="47">
        <v>1</v>
      </c>
      <c r="I1982" s="43">
        <v>693.25</v>
      </c>
      <c r="J1982" s="47" t="s">
        <v>16833</v>
      </c>
      <c r="K1982" s="47" t="s">
        <v>16834</v>
      </c>
      <c r="L1982" s="47" t="s">
        <v>1820</v>
      </c>
      <c r="M1982" s="47" t="s">
        <v>1929</v>
      </c>
    </row>
    <row r="1983" spans="1:13" ht="11.25" customHeight="1" x14ac:dyDescent="0.25">
      <c r="A1983" s="47" t="s">
        <v>13809</v>
      </c>
      <c r="B1983" s="47" t="s">
        <v>9996</v>
      </c>
      <c r="C1983" s="47" t="s">
        <v>13810</v>
      </c>
      <c r="D1983" s="47" t="s">
        <v>13810</v>
      </c>
      <c r="E1983" s="47" t="s">
        <v>13770</v>
      </c>
      <c r="F1983" s="47" t="s">
        <v>13771</v>
      </c>
      <c r="G1983" s="47" t="s">
        <v>13811</v>
      </c>
      <c r="H1983" s="47">
        <v>1</v>
      </c>
      <c r="I1983" s="43">
        <v>693.25</v>
      </c>
      <c r="J1983" s="47" t="s">
        <v>16833</v>
      </c>
      <c r="K1983" s="47" t="s">
        <v>16834</v>
      </c>
      <c r="L1983" s="47" t="s">
        <v>1820</v>
      </c>
      <c r="M1983" s="47" t="s">
        <v>1929</v>
      </c>
    </row>
    <row r="1984" spans="1:13" ht="11.25" customHeight="1" x14ac:dyDescent="0.25">
      <c r="A1984" s="47" t="s">
        <v>13812</v>
      </c>
      <c r="B1984" s="47" t="s">
        <v>9996</v>
      </c>
      <c r="C1984" s="47" t="s">
        <v>13813</v>
      </c>
      <c r="D1984" s="47" t="s">
        <v>13813</v>
      </c>
      <c r="E1984" s="47" t="s">
        <v>13770</v>
      </c>
      <c r="F1984" s="47" t="s">
        <v>13771</v>
      </c>
      <c r="G1984" s="47" t="s">
        <v>13814</v>
      </c>
      <c r="H1984" s="47">
        <v>1</v>
      </c>
      <c r="I1984" s="43">
        <v>693.25</v>
      </c>
      <c r="J1984" s="47" t="s">
        <v>16833</v>
      </c>
      <c r="K1984" s="47" t="s">
        <v>16834</v>
      </c>
      <c r="L1984" s="47" t="s">
        <v>1820</v>
      </c>
      <c r="M1984" s="47" t="s">
        <v>1929</v>
      </c>
    </row>
    <row r="1985" spans="1:13" ht="11.25" customHeight="1" x14ac:dyDescent="0.25">
      <c r="A1985" s="47" t="s">
        <v>13815</v>
      </c>
      <c r="B1985" s="47" t="s">
        <v>9996</v>
      </c>
      <c r="C1985" s="47" t="s">
        <v>13816</v>
      </c>
      <c r="D1985" s="47" t="s">
        <v>13816</v>
      </c>
      <c r="E1985" s="47" t="s">
        <v>13770</v>
      </c>
      <c r="F1985" s="47" t="s">
        <v>13771</v>
      </c>
      <c r="G1985" s="47" t="s">
        <v>13817</v>
      </c>
      <c r="H1985" s="47">
        <v>1</v>
      </c>
      <c r="I1985" s="43">
        <v>693.25</v>
      </c>
      <c r="J1985" s="47" t="s">
        <v>16833</v>
      </c>
      <c r="K1985" s="47" t="s">
        <v>16834</v>
      </c>
      <c r="L1985" s="47" t="s">
        <v>1820</v>
      </c>
      <c r="M1985" s="47" t="s">
        <v>1929</v>
      </c>
    </row>
    <row r="1986" spans="1:13" ht="11.25" customHeight="1" x14ac:dyDescent="0.25">
      <c r="A1986" s="47" t="s">
        <v>13818</v>
      </c>
      <c r="B1986" s="47" t="s">
        <v>9996</v>
      </c>
      <c r="C1986" s="47" t="s">
        <v>13819</v>
      </c>
      <c r="D1986" s="47" t="s">
        <v>13819</v>
      </c>
      <c r="E1986" s="47" t="s">
        <v>13770</v>
      </c>
      <c r="F1986" s="47" t="s">
        <v>13771</v>
      </c>
      <c r="G1986" s="47" t="s">
        <v>13820</v>
      </c>
      <c r="H1986" s="47">
        <v>1</v>
      </c>
      <c r="I1986" s="43">
        <v>693.25</v>
      </c>
      <c r="J1986" s="47" t="s">
        <v>16833</v>
      </c>
      <c r="K1986" s="47" t="s">
        <v>16834</v>
      </c>
      <c r="L1986" s="47" t="s">
        <v>1820</v>
      </c>
      <c r="M1986" s="47" t="s">
        <v>1929</v>
      </c>
    </row>
    <row r="1987" spans="1:13" ht="11.25" customHeight="1" x14ac:dyDescent="0.25">
      <c r="A1987" s="47" t="s">
        <v>13821</v>
      </c>
      <c r="B1987" s="47" t="s">
        <v>9996</v>
      </c>
      <c r="C1987" s="47" t="s">
        <v>13822</v>
      </c>
      <c r="D1987" s="47" t="s">
        <v>13822</v>
      </c>
      <c r="E1987" s="47" t="s">
        <v>13770</v>
      </c>
      <c r="F1987" s="47" t="s">
        <v>13771</v>
      </c>
      <c r="G1987" s="47" t="s">
        <v>13823</v>
      </c>
      <c r="H1987" s="47">
        <v>1</v>
      </c>
      <c r="I1987" s="43">
        <v>693.25</v>
      </c>
      <c r="J1987" s="47" t="s">
        <v>16833</v>
      </c>
      <c r="K1987" s="47" t="s">
        <v>16834</v>
      </c>
      <c r="L1987" s="47" t="s">
        <v>1820</v>
      </c>
      <c r="M1987" s="47" t="s">
        <v>1929</v>
      </c>
    </row>
    <row r="1988" spans="1:13" ht="11.25" customHeight="1" x14ac:dyDescent="0.25">
      <c r="A1988" s="47" t="s">
        <v>13824</v>
      </c>
      <c r="B1988" s="47" t="s">
        <v>9996</v>
      </c>
      <c r="C1988" s="47" t="s">
        <v>13825</v>
      </c>
      <c r="D1988" s="47" t="s">
        <v>13825</v>
      </c>
      <c r="E1988" s="47" t="s">
        <v>13770</v>
      </c>
      <c r="F1988" s="47" t="s">
        <v>13771</v>
      </c>
      <c r="G1988" s="47" t="s">
        <v>13826</v>
      </c>
      <c r="H1988" s="47">
        <v>1</v>
      </c>
      <c r="I1988" s="43">
        <v>693.25</v>
      </c>
      <c r="J1988" s="47" t="s">
        <v>16833</v>
      </c>
      <c r="K1988" s="47" t="s">
        <v>16834</v>
      </c>
      <c r="L1988" s="47" t="s">
        <v>1820</v>
      </c>
      <c r="M1988" s="47" t="s">
        <v>1929</v>
      </c>
    </row>
    <row r="1989" spans="1:13" ht="11.25" customHeight="1" x14ac:dyDescent="0.25">
      <c r="A1989" s="47" t="s">
        <v>13827</v>
      </c>
      <c r="B1989" s="47" t="s">
        <v>9996</v>
      </c>
      <c r="C1989" s="47" t="s">
        <v>13828</v>
      </c>
      <c r="D1989" s="47" t="s">
        <v>13828</v>
      </c>
      <c r="E1989" s="47" t="s">
        <v>13770</v>
      </c>
      <c r="F1989" s="47" t="s">
        <v>13771</v>
      </c>
      <c r="G1989" s="47" t="s">
        <v>13829</v>
      </c>
      <c r="H1989" s="47">
        <v>1</v>
      </c>
      <c r="I1989" s="43">
        <v>693.25</v>
      </c>
      <c r="J1989" s="47" t="s">
        <v>16833</v>
      </c>
      <c r="K1989" s="47" t="s">
        <v>16834</v>
      </c>
      <c r="L1989" s="47" t="s">
        <v>1820</v>
      </c>
      <c r="M1989" s="47" t="s">
        <v>1929</v>
      </c>
    </row>
    <row r="1990" spans="1:13" ht="11.25" customHeight="1" x14ac:dyDescent="0.25">
      <c r="A1990" s="47" t="s">
        <v>13830</v>
      </c>
      <c r="B1990" s="47" t="s">
        <v>9996</v>
      </c>
      <c r="C1990" s="47" t="s">
        <v>13831</v>
      </c>
      <c r="D1990" s="47" t="s">
        <v>13831</v>
      </c>
      <c r="E1990" s="47" t="s">
        <v>13770</v>
      </c>
      <c r="F1990" s="47" t="s">
        <v>13771</v>
      </c>
      <c r="G1990" s="47" t="s">
        <v>13832</v>
      </c>
      <c r="H1990" s="47">
        <v>1</v>
      </c>
      <c r="I1990" s="43">
        <v>693.25</v>
      </c>
      <c r="J1990" s="47" t="s">
        <v>16833</v>
      </c>
      <c r="K1990" s="47" t="s">
        <v>16834</v>
      </c>
      <c r="L1990" s="47" t="s">
        <v>1820</v>
      </c>
      <c r="M1990" s="47" t="s">
        <v>1929</v>
      </c>
    </row>
    <row r="1991" spans="1:13" ht="11.25" customHeight="1" x14ac:dyDescent="0.25">
      <c r="A1991" s="47" t="s">
        <v>13833</v>
      </c>
      <c r="B1991" s="47" t="s">
        <v>9996</v>
      </c>
      <c r="C1991" s="47" t="s">
        <v>13834</v>
      </c>
      <c r="D1991" s="47" t="s">
        <v>13834</v>
      </c>
      <c r="E1991" s="47" t="s">
        <v>13770</v>
      </c>
      <c r="F1991" s="47" t="s">
        <v>13771</v>
      </c>
      <c r="G1991" s="47" t="s">
        <v>13835</v>
      </c>
      <c r="H1991" s="47">
        <v>1</v>
      </c>
      <c r="I1991" s="43">
        <v>693.25</v>
      </c>
      <c r="J1991" s="47" t="s">
        <v>16833</v>
      </c>
      <c r="K1991" s="47" t="s">
        <v>16834</v>
      </c>
      <c r="L1991" s="47" t="s">
        <v>1820</v>
      </c>
      <c r="M1991" s="47" t="s">
        <v>1929</v>
      </c>
    </row>
    <row r="1992" spans="1:13" ht="11.25" customHeight="1" x14ac:dyDescent="0.25">
      <c r="A1992" s="47" t="s">
        <v>13836</v>
      </c>
      <c r="B1992" s="47" t="s">
        <v>9996</v>
      </c>
      <c r="C1992" s="47" t="s">
        <v>13837</v>
      </c>
      <c r="D1992" s="47" t="s">
        <v>13837</v>
      </c>
      <c r="E1992" s="47" t="s">
        <v>13770</v>
      </c>
      <c r="F1992" s="47" t="s">
        <v>13771</v>
      </c>
      <c r="G1992" s="47" t="s">
        <v>13838</v>
      </c>
      <c r="H1992" s="47">
        <v>1</v>
      </c>
      <c r="I1992" s="43">
        <v>693.25</v>
      </c>
      <c r="J1992" s="47" t="s">
        <v>16833</v>
      </c>
      <c r="K1992" s="47" t="s">
        <v>16834</v>
      </c>
      <c r="L1992" s="47" t="s">
        <v>1820</v>
      </c>
      <c r="M1992" s="47" t="s">
        <v>1929</v>
      </c>
    </row>
    <row r="1993" spans="1:13" ht="11.25" customHeight="1" x14ac:dyDescent="0.25">
      <c r="A1993" s="47" t="s">
        <v>13839</v>
      </c>
      <c r="B1993" s="47" t="s">
        <v>9996</v>
      </c>
      <c r="C1993" s="47" t="s">
        <v>13840</v>
      </c>
      <c r="D1993" s="47" t="s">
        <v>13840</v>
      </c>
      <c r="E1993" s="47" t="s">
        <v>13770</v>
      </c>
      <c r="F1993" s="47" t="s">
        <v>13771</v>
      </c>
      <c r="G1993" s="47" t="s">
        <v>13841</v>
      </c>
      <c r="H1993" s="47">
        <v>1</v>
      </c>
      <c r="I1993" s="43">
        <v>693.25</v>
      </c>
      <c r="J1993" s="47" t="s">
        <v>16833</v>
      </c>
      <c r="K1993" s="47" t="s">
        <v>16834</v>
      </c>
      <c r="L1993" s="47" t="s">
        <v>1820</v>
      </c>
      <c r="M1993" s="47" t="s">
        <v>1929</v>
      </c>
    </row>
    <row r="1994" spans="1:13" ht="11.25" customHeight="1" x14ac:dyDescent="0.25">
      <c r="A1994" s="47" t="s">
        <v>13842</v>
      </c>
      <c r="B1994" s="47" t="s">
        <v>9996</v>
      </c>
      <c r="C1994" s="47" t="s">
        <v>13843</v>
      </c>
      <c r="D1994" s="47" t="s">
        <v>13843</v>
      </c>
      <c r="E1994" s="47" t="s">
        <v>13770</v>
      </c>
      <c r="F1994" s="47" t="s">
        <v>13771</v>
      </c>
      <c r="G1994" s="47" t="s">
        <v>13844</v>
      </c>
      <c r="H1994" s="47">
        <v>1</v>
      </c>
      <c r="I1994" s="43">
        <v>693.25</v>
      </c>
      <c r="J1994" s="47" t="s">
        <v>16833</v>
      </c>
      <c r="K1994" s="47" t="s">
        <v>16834</v>
      </c>
      <c r="L1994" s="47" t="s">
        <v>1820</v>
      </c>
      <c r="M1994" s="47" t="s">
        <v>1929</v>
      </c>
    </row>
    <row r="1995" spans="1:13" ht="11.25" customHeight="1" x14ac:dyDescent="0.25">
      <c r="A1995" s="47" t="s">
        <v>13845</v>
      </c>
      <c r="B1995" s="47" t="s">
        <v>9996</v>
      </c>
      <c r="C1995" s="47" t="s">
        <v>13846</v>
      </c>
      <c r="D1995" s="47" t="s">
        <v>13846</v>
      </c>
      <c r="E1995" s="47" t="s">
        <v>13770</v>
      </c>
      <c r="F1995" s="47" t="s">
        <v>13771</v>
      </c>
      <c r="G1995" s="47" t="s">
        <v>13847</v>
      </c>
      <c r="H1995" s="47">
        <v>1</v>
      </c>
      <c r="I1995" s="43">
        <v>693.25</v>
      </c>
      <c r="J1995" s="47" t="s">
        <v>16833</v>
      </c>
      <c r="K1995" s="47" t="s">
        <v>16834</v>
      </c>
      <c r="L1995" s="47" t="s">
        <v>1820</v>
      </c>
      <c r="M1995" s="47" t="s">
        <v>1929</v>
      </c>
    </row>
    <row r="1996" spans="1:13" ht="11.25" customHeight="1" x14ac:dyDescent="0.25">
      <c r="A1996" s="47" t="s">
        <v>13848</v>
      </c>
      <c r="B1996" s="47" t="s">
        <v>9996</v>
      </c>
      <c r="C1996" s="47" t="s">
        <v>13849</v>
      </c>
      <c r="D1996" s="47" t="s">
        <v>13849</v>
      </c>
      <c r="E1996" s="47" t="s">
        <v>13770</v>
      </c>
      <c r="F1996" s="47" t="s">
        <v>13771</v>
      </c>
      <c r="G1996" s="47" t="s">
        <v>13850</v>
      </c>
      <c r="H1996" s="47">
        <v>1</v>
      </c>
      <c r="I1996" s="43">
        <v>693.25</v>
      </c>
      <c r="J1996" s="47" t="s">
        <v>16833</v>
      </c>
      <c r="K1996" s="47" t="s">
        <v>16834</v>
      </c>
      <c r="L1996" s="47" t="s">
        <v>1820</v>
      </c>
      <c r="M1996" s="47" t="s">
        <v>1929</v>
      </c>
    </row>
    <row r="1997" spans="1:13" ht="11.25" customHeight="1" x14ac:dyDescent="0.25">
      <c r="A1997" s="47" t="s">
        <v>13851</v>
      </c>
      <c r="B1997" s="47" t="s">
        <v>9996</v>
      </c>
      <c r="C1997" s="47" t="s">
        <v>13852</v>
      </c>
      <c r="D1997" s="47" t="s">
        <v>13852</v>
      </c>
      <c r="E1997" s="47" t="s">
        <v>13770</v>
      </c>
      <c r="F1997" s="47" t="s">
        <v>13771</v>
      </c>
      <c r="G1997" s="47" t="s">
        <v>13853</v>
      </c>
      <c r="H1997" s="47">
        <v>1</v>
      </c>
      <c r="I1997" s="43">
        <v>693.25</v>
      </c>
      <c r="J1997" s="47" t="s">
        <v>16833</v>
      </c>
      <c r="K1997" s="47" t="s">
        <v>16834</v>
      </c>
      <c r="L1997" s="47" t="s">
        <v>1820</v>
      </c>
      <c r="M1997" s="47" t="s">
        <v>1929</v>
      </c>
    </row>
    <row r="1998" spans="1:13" ht="11.25" customHeight="1" x14ac:dyDescent="0.25">
      <c r="A1998" s="47" t="s">
        <v>13854</v>
      </c>
      <c r="B1998" s="47" t="s">
        <v>9996</v>
      </c>
      <c r="C1998" s="47" t="s">
        <v>13855</v>
      </c>
      <c r="D1998" s="47" t="s">
        <v>13855</v>
      </c>
      <c r="E1998" s="47" t="s">
        <v>13770</v>
      </c>
      <c r="F1998" s="47" t="s">
        <v>13771</v>
      </c>
      <c r="G1998" s="47" t="s">
        <v>13856</v>
      </c>
      <c r="H1998" s="47">
        <v>1</v>
      </c>
      <c r="I1998" s="43">
        <v>693.25</v>
      </c>
      <c r="J1998" s="47" t="s">
        <v>16833</v>
      </c>
      <c r="K1998" s="47" t="s">
        <v>16834</v>
      </c>
      <c r="L1998" s="47" t="s">
        <v>1820</v>
      </c>
      <c r="M1998" s="47" t="s">
        <v>1929</v>
      </c>
    </row>
    <row r="1999" spans="1:13" ht="11.25" customHeight="1" x14ac:dyDescent="0.25">
      <c r="A1999" s="47" t="s">
        <v>13857</v>
      </c>
      <c r="B1999" s="47" t="s">
        <v>9996</v>
      </c>
      <c r="C1999" s="47" t="s">
        <v>13858</v>
      </c>
      <c r="D1999" s="47" t="s">
        <v>13858</v>
      </c>
      <c r="E1999" s="47" t="s">
        <v>13770</v>
      </c>
      <c r="F1999" s="47" t="s">
        <v>13771</v>
      </c>
      <c r="G1999" s="47" t="s">
        <v>13859</v>
      </c>
      <c r="H1999" s="47">
        <v>1</v>
      </c>
      <c r="I1999" s="43">
        <v>693.25</v>
      </c>
      <c r="J1999" s="47" t="s">
        <v>16833</v>
      </c>
      <c r="K1999" s="47" t="s">
        <v>16834</v>
      </c>
      <c r="L1999" s="47" t="s">
        <v>1820</v>
      </c>
      <c r="M1999" s="47" t="s">
        <v>1929</v>
      </c>
    </row>
    <row r="2000" spans="1:13" ht="11.25" customHeight="1" x14ac:dyDescent="0.25">
      <c r="A2000" s="47" t="s">
        <v>13860</v>
      </c>
      <c r="B2000" s="47" t="s">
        <v>9996</v>
      </c>
      <c r="C2000" s="47" t="s">
        <v>13861</v>
      </c>
      <c r="D2000" s="47" t="s">
        <v>13861</v>
      </c>
      <c r="E2000" s="47" t="s">
        <v>13770</v>
      </c>
      <c r="F2000" s="47" t="s">
        <v>13771</v>
      </c>
      <c r="G2000" s="47" t="s">
        <v>13862</v>
      </c>
      <c r="H2000" s="47">
        <v>1</v>
      </c>
      <c r="I2000" s="43">
        <v>693.25</v>
      </c>
      <c r="J2000" s="47" t="s">
        <v>16833</v>
      </c>
      <c r="K2000" s="47" t="s">
        <v>16834</v>
      </c>
      <c r="L2000" s="47" t="s">
        <v>1820</v>
      </c>
      <c r="M2000" s="47" t="s">
        <v>1929</v>
      </c>
    </row>
    <row r="2001" spans="1:13" ht="11.25" customHeight="1" x14ac:dyDescent="0.25">
      <c r="A2001" s="47" t="s">
        <v>13863</v>
      </c>
      <c r="B2001" s="47" t="s">
        <v>9996</v>
      </c>
      <c r="C2001" s="47" t="s">
        <v>13864</v>
      </c>
      <c r="D2001" s="47" t="s">
        <v>13864</v>
      </c>
      <c r="E2001" s="47" t="s">
        <v>13770</v>
      </c>
      <c r="F2001" s="47" t="s">
        <v>13771</v>
      </c>
      <c r="G2001" s="47" t="s">
        <v>13865</v>
      </c>
      <c r="H2001" s="47">
        <v>1</v>
      </c>
      <c r="I2001" s="43">
        <v>693.25</v>
      </c>
      <c r="J2001" s="47" t="s">
        <v>16833</v>
      </c>
      <c r="K2001" s="47" t="s">
        <v>16834</v>
      </c>
      <c r="L2001" s="47" t="s">
        <v>1820</v>
      </c>
      <c r="M2001" s="47" t="s">
        <v>1929</v>
      </c>
    </row>
    <row r="2002" spans="1:13" ht="11.25" customHeight="1" x14ac:dyDescent="0.25">
      <c r="A2002" s="47" t="s">
        <v>13866</v>
      </c>
      <c r="B2002" s="47" t="s">
        <v>9996</v>
      </c>
      <c r="C2002" s="47" t="s">
        <v>13867</v>
      </c>
      <c r="D2002" s="47" t="s">
        <v>13867</v>
      </c>
      <c r="E2002" s="47" t="s">
        <v>13770</v>
      </c>
      <c r="F2002" s="47" t="s">
        <v>13771</v>
      </c>
      <c r="G2002" s="47" t="s">
        <v>13868</v>
      </c>
      <c r="H2002" s="47">
        <v>1</v>
      </c>
      <c r="I2002" s="43">
        <v>693.24</v>
      </c>
      <c r="J2002" s="47" t="s">
        <v>16833</v>
      </c>
      <c r="K2002" s="47" t="s">
        <v>16834</v>
      </c>
      <c r="L2002" s="47" t="s">
        <v>1820</v>
      </c>
      <c r="M2002" s="47" t="s">
        <v>1929</v>
      </c>
    </row>
    <row r="2003" spans="1:13" ht="11.25" customHeight="1" x14ac:dyDescent="0.25">
      <c r="A2003" s="47" t="s">
        <v>13869</v>
      </c>
      <c r="B2003" s="47" t="s">
        <v>9996</v>
      </c>
      <c r="C2003" s="47" t="s">
        <v>13870</v>
      </c>
      <c r="D2003" s="47" t="s">
        <v>13870</v>
      </c>
      <c r="E2003" s="47" t="s">
        <v>13770</v>
      </c>
      <c r="F2003" s="47" t="s">
        <v>13771</v>
      </c>
      <c r="G2003" s="47" t="s">
        <v>13871</v>
      </c>
      <c r="H2003" s="47">
        <v>1</v>
      </c>
      <c r="I2003" s="43">
        <v>693.24</v>
      </c>
      <c r="J2003" s="47" t="s">
        <v>16833</v>
      </c>
      <c r="K2003" s="47" t="s">
        <v>16834</v>
      </c>
      <c r="L2003" s="47" t="s">
        <v>1820</v>
      </c>
      <c r="M2003" s="47" t="s">
        <v>1929</v>
      </c>
    </row>
    <row r="2004" spans="1:13" ht="11.25" customHeight="1" x14ac:dyDescent="0.25">
      <c r="A2004" s="47" t="s">
        <v>13872</v>
      </c>
      <c r="B2004" s="47" t="s">
        <v>9996</v>
      </c>
      <c r="C2004" s="47" t="s">
        <v>13873</v>
      </c>
      <c r="D2004" s="47" t="s">
        <v>13873</v>
      </c>
      <c r="E2004" s="47" t="s">
        <v>13770</v>
      </c>
      <c r="F2004" s="47" t="s">
        <v>13771</v>
      </c>
      <c r="G2004" s="47" t="s">
        <v>13874</v>
      </c>
      <c r="H2004" s="47">
        <v>1</v>
      </c>
      <c r="I2004" s="43">
        <v>693.24</v>
      </c>
      <c r="J2004" s="47" t="s">
        <v>16833</v>
      </c>
      <c r="K2004" s="47" t="s">
        <v>16834</v>
      </c>
      <c r="L2004" s="47" t="s">
        <v>1820</v>
      </c>
      <c r="M2004" s="47" t="s">
        <v>1929</v>
      </c>
    </row>
    <row r="2005" spans="1:13" ht="11.25" customHeight="1" x14ac:dyDescent="0.25">
      <c r="A2005" s="47" t="s">
        <v>13875</v>
      </c>
      <c r="B2005" s="47" t="s">
        <v>9996</v>
      </c>
      <c r="C2005" s="47" t="s">
        <v>13876</v>
      </c>
      <c r="D2005" s="47" t="s">
        <v>13876</v>
      </c>
      <c r="E2005" s="47" t="s">
        <v>13770</v>
      </c>
      <c r="F2005" s="47" t="s">
        <v>13771</v>
      </c>
      <c r="G2005" s="47" t="s">
        <v>13877</v>
      </c>
      <c r="H2005" s="47">
        <v>1</v>
      </c>
      <c r="I2005" s="43">
        <v>693.24</v>
      </c>
      <c r="J2005" s="47" t="s">
        <v>16833</v>
      </c>
      <c r="K2005" s="47" t="s">
        <v>16834</v>
      </c>
      <c r="L2005" s="47" t="s">
        <v>1820</v>
      </c>
      <c r="M2005" s="47" t="s">
        <v>1929</v>
      </c>
    </row>
    <row r="2006" spans="1:13" ht="11.25" customHeight="1" x14ac:dyDescent="0.25">
      <c r="A2006" s="47" t="s">
        <v>13878</v>
      </c>
      <c r="B2006" s="47" t="s">
        <v>9996</v>
      </c>
      <c r="C2006" s="47" t="s">
        <v>13879</v>
      </c>
      <c r="D2006" s="47" t="s">
        <v>13879</v>
      </c>
      <c r="E2006" s="47" t="s">
        <v>13770</v>
      </c>
      <c r="F2006" s="47" t="s">
        <v>13771</v>
      </c>
      <c r="G2006" s="47" t="s">
        <v>13880</v>
      </c>
      <c r="H2006" s="47">
        <v>1</v>
      </c>
      <c r="I2006" s="43">
        <v>693.24</v>
      </c>
      <c r="J2006" s="47" t="s">
        <v>16833</v>
      </c>
      <c r="K2006" s="47" t="s">
        <v>16834</v>
      </c>
      <c r="L2006" s="47" t="s">
        <v>1820</v>
      </c>
      <c r="M2006" s="47" t="s">
        <v>1929</v>
      </c>
    </row>
    <row r="2007" spans="1:13" ht="11.25" customHeight="1" x14ac:dyDescent="0.25">
      <c r="A2007" s="47" t="s">
        <v>13881</v>
      </c>
      <c r="B2007" s="47" t="s">
        <v>9996</v>
      </c>
      <c r="C2007" s="47" t="s">
        <v>13882</v>
      </c>
      <c r="D2007" s="47" t="s">
        <v>13882</v>
      </c>
      <c r="E2007" s="47" t="s">
        <v>13770</v>
      </c>
      <c r="F2007" s="47" t="s">
        <v>13771</v>
      </c>
      <c r="G2007" s="47" t="s">
        <v>13883</v>
      </c>
      <c r="H2007" s="47">
        <v>1</v>
      </c>
      <c r="I2007" s="43">
        <v>693.24</v>
      </c>
      <c r="J2007" s="47" t="s">
        <v>16833</v>
      </c>
      <c r="K2007" s="47" t="s">
        <v>16834</v>
      </c>
      <c r="L2007" s="47" t="s">
        <v>1820</v>
      </c>
      <c r="M2007" s="47" t="s">
        <v>1929</v>
      </c>
    </row>
    <row r="2008" spans="1:13" ht="11.25" customHeight="1" x14ac:dyDescent="0.25">
      <c r="A2008" s="47" t="s">
        <v>13884</v>
      </c>
      <c r="B2008" s="47" t="s">
        <v>9996</v>
      </c>
      <c r="C2008" s="47" t="s">
        <v>13885</v>
      </c>
      <c r="D2008" s="47" t="s">
        <v>13885</v>
      </c>
      <c r="E2008" s="47" t="s">
        <v>13770</v>
      </c>
      <c r="F2008" s="47" t="s">
        <v>13771</v>
      </c>
      <c r="G2008" s="47" t="s">
        <v>13886</v>
      </c>
      <c r="H2008" s="47">
        <v>1</v>
      </c>
      <c r="I2008" s="43">
        <v>693.24</v>
      </c>
      <c r="J2008" s="47" t="s">
        <v>16833</v>
      </c>
      <c r="K2008" s="47" t="s">
        <v>16834</v>
      </c>
      <c r="L2008" s="47" t="s">
        <v>1820</v>
      </c>
      <c r="M2008" s="47" t="s">
        <v>1929</v>
      </c>
    </row>
    <row r="2009" spans="1:13" ht="11.25" customHeight="1" x14ac:dyDescent="0.25">
      <c r="A2009" s="47" t="s">
        <v>13887</v>
      </c>
      <c r="B2009" s="47" t="s">
        <v>9996</v>
      </c>
      <c r="C2009" s="47" t="s">
        <v>13888</v>
      </c>
      <c r="D2009" s="47" t="s">
        <v>13888</v>
      </c>
      <c r="E2009" s="47" t="s">
        <v>13770</v>
      </c>
      <c r="F2009" s="47" t="s">
        <v>13771</v>
      </c>
      <c r="G2009" s="47" t="s">
        <v>13889</v>
      </c>
      <c r="H2009" s="47">
        <v>1</v>
      </c>
      <c r="I2009" s="43">
        <v>693.24</v>
      </c>
      <c r="J2009" s="47" t="s">
        <v>16833</v>
      </c>
      <c r="K2009" s="47" t="s">
        <v>16834</v>
      </c>
      <c r="L2009" s="47" t="s">
        <v>1820</v>
      </c>
      <c r="M2009" s="47" t="s">
        <v>1929</v>
      </c>
    </row>
    <row r="2010" spans="1:13" ht="11.25" customHeight="1" x14ac:dyDescent="0.25">
      <c r="A2010" s="47" t="s">
        <v>13890</v>
      </c>
      <c r="B2010" s="47" t="s">
        <v>9996</v>
      </c>
      <c r="C2010" s="47" t="s">
        <v>13891</v>
      </c>
      <c r="D2010" s="47" t="s">
        <v>13891</v>
      </c>
      <c r="E2010" s="47" t="s">
        <v>13770</v>
      </c>
      <c r="F2010" s="47" t="s">
        <v>13771</v>
      </c>
      <c r="G2010" s="47" t="s">
        <v>13892</v>
      </c>
      <c r="H2010" s="47">
        <v>1</v>
      </c>
      <c r="I2010" s="43">
        <v>693.24</v>
      </c>
      <c r="J2010" s="47" t="s">
        <v>16833</v>
      </c>
      <c r="K2010" s="47" t="s">
        <v>16834</v>
      </c>
      <c r="L2010" s="47" t="s">
        <v>1820</v>
      </c>
      <c r="M2010" s="47" t="s">
        <v>1929</v>
      </c>
    </row>
    <row r="2011" spans="1:13" ht="11.25" customHeight="1" x14ac:dyDescent="0.25">
      <c r="A2011" s="47" t="s">
        <v>13893</v>
      </c>
      <c r="B2011" s="47" t="s">
        <v>9996</v>
      </c>
      <c r="C2011" s="47" t="s">
        <v>13894</v>
      </c>
      <c r="D2011" s="47" t="s">
        <v>13894</v>
      </c>
      <c r="E2011" s="47" t="s">
        <v>13770</v>
      </c>
      <c r="F2011" s="47" t="s">
        <v>13771</v>
      </c>
      <c r="G2011" s="47" t="s">
        <v>13895</v>
      </c>
      <c r="H2011" s="47">
        <v>1</v>
      </c>
      <c r="I2011" s="43">
        <v>693.24</v>
      </c>
      <c r="J2011" s="47" t="s">
        <v>16833</v>
      </c>
      <c r="K2011" s="47" t="s">
        <v>16834</v>
      </c>
      <c r="L2011" s="47" t="s">
        <v>1820</v>
      </c>
      <c r="M2011" s="47" t="s">
        <v>1929</v>
      </c>
    </row>
    <row r="2012" spans="1:13" ht="11.25" customHeight="1" x14ac:dyDescent="0.25">
      <c r="A2012" s="47" t="s">
        <v>13896</v>
      </c>
      <c r="B2012" s="47" t="s">
        <v>9996</v>
      </c>
      <c r="C2012" s="47" t="s">
        <v>13897</v>
      </c>
      <c r="D2012" s="47" t="s">
        <v>13897</v>
      </c>
      <c r="E2012" s="47" t="s">
        <v>13770</v>
      </c>
      <c r="F2012" s="47" t="s">
        <v>13771</v>
      </c>
      <c r="G2012" s="47" t="s">
        <v>13898</v>
      </c>
      <c r="H2012" s="47">
        <v>1</v>
      </c>
      <c r="I2012" s="43">
        <v>693.24</v>
      </c>
      <c r="J2012" s="47" t="s">
        <v>16833</v>
      </c>
      <c r="K2012" s="47" t="s">
        <v>16834</v>
      </c>
      <c r="L2012" s="47" t="s">
        <v>1820</v>
      </c>
      <c r="M2012" s="47" t="s">
        <v>1929</v>
      </c>
    </row>
    <row r="2013" spans="1:13" ht="11.25" customHeight="1" x14ac:dyDescent="0.25">
      <c r="A2013" s="47" t="s">
        <v>13899</v>
      </c>
      <c r="B2013" s="47" t="s">
        <v>9996</v>
      </c>
      <c r="C2013" s="47" t="s">
        <v>13900</v>
      </c>
      <c r="D2013" s="47" t="s">
        <v>13900</v>
      </c>
      <c r="E2013" s="47" t="s">
        <v>13770</v>
      </c>
      <c r="F2013" s="47" t="s">
        <v>13771</v>
      </c>
      <c r="G2013" s="47" t="s">
        <v>13901</v>
      </c>
      <c r="H2013" s="47">
        <v>1</v>
      </c>
      <c r="I2013" s="43">
        <v>693.24</v>
      </c>
      <c r="J2013" s="47" t="s">
        <v>16833</v>
      </c>
      <c r="K2013" s="47" t="s">
        <v>16834</v>
      </c>
      <c r="L2013" s="47" t="s">
        <v>1820</v>
      </c>
      <c r="M2013" s="47" t="s">
        <v>1929</v>
      </c>
    </row>
    <row r="2014" spans="1:13" ht="11.25" customHeight="1" x14ac:dyDescent="0.25">
      <c r="A2014" s="47" t="s">
        <v>13902</v>
      </c>
      <c r="B2014" s="47" t="s">
        <v>9996</v>
      </c>
      <c r="C2014" s="47" t="s">
        <v>13903</v>
      </c>
      <c r="D2014" s="47" t="s">
        <v>13903</v>
      </c>
      <c r="E2014" s="47" t="s">
        <v>13770</v>
      </c>
      <c r="F2014" s="47" t="s">
        <v>13771</v>
      </c>
      <c r="G2014" s="47" t="s">
        <v>13904</v>
      </c>
      <c r="H2014" s="47">
        <v>1</v>
      </c>
      <c r="I2014" s="43">
        <v>693.24</v>
      </c>
      <c r="J2014" s="47" t="s">
        <v>16833</v>
      </c>
      <c r="K2014" s="47" t="s">
        <v>16834</v>
      </c>
      <c r="L2014" s="47" t="s">
        <v>1820</v>
      </c>
      <c r="M2014" s="47" t="s">
        <v>1929</v>
      </c>
    </row>
    <row r="2015" spans="1:13" ht="11.25" customHeight="1" x14ac:dyDescent="0.25">
      <c r="A2015" s="47" t="s">
        <v>13905</v>
      </c>
      <c r="B2015" s="47" t="s">
        <v>9996</v>
      </c>
      <c r="C2015" s="47" t="s">
        <v>13906</v>
      </c>
      <c r="D2015" s="47" t="s">
        <v>13906</v>
      </c>
      <c r="E2015" s="47" t="s">
        <v>13770</v>
      </c>
      <c r="F2015" s="47" t="s">
        <v>13771</v>
      </c>
      <c r="G2015" s="47" t="s">
        <v>13907</v>
      </c>
      <c r="H2015" s="47">
        <v>1</v>
      </c>
      <c r="I2015" s="43">
        <v>693.24</v>
      </c>
      <c r="J2015" s="47" t="s">
        <v>16833</v>
      </c>
      <c r="K2015" s="47" t="s">
        <v>16834</v>
      </c>
      <c r="L2015" s="47" t="s">
        <v>1820</v>
      </c>
      <c r="M2015" s="47" t="s">
        <v>1929</v>
      </c>
    </row>
    <row r="2016" spans="1:13" ht="11.25" customHeight="1" x14ac:dyDescent="0.25">
      <c r="A2016" s="47" t="s">
        <v>13908</v>
      </c>
      <c r="B2016" s="47" t="s">
        <v>9996</v>
      </c>
      <c r="C2016" s="47" t="s">
        <v>13909</v>
      </c>
      <c r="D2016" s="47" t="s">
        <v>13909</v>
      </c>
      <c r="E2016" s="47" t="s">
        <v>13770</v>
      </c>
      <c r="F2016" s="47" t="s">
        <v>13771</v>
      </c>
      <c r="G2016" s="47" t="s">
        <v>13910</v>
      </c>
      <c r="H2016" s="47">
        <v>1</v>
      </c>
      <c r="I2016" s="43">
        <v>693.24</v>
      </c>
      <c r="J2016" s="47" t="s">
        <v>16833</v>
      </c>
      <c r="K2016" s="47" t="s">
        <v>16834</v>
      </c>
      <c r="L2016" s="47" t="s">
        <v>1820</v>
      </c>
      <c r="M2016" s="47" t="s">
        <v>1929</v>
      </c>
    </row>
    <row r="2017" spans="1:13" ht="11.25" customHeight="1" x14ac:dyDescent="0.25">
      <c r="A2017" s="47" t="s">
        <v>13911</v>
      </c>
      <c r="B2017" s="47" t="s">
        <v>9996</v>
      </c>
      <c r="C2017" s="47" t="s">
        <v>13912</v>
      </c>
      <c r="D2017" s="47" t="s">
        <v>13912</v>
      </c>
      <c r="E2017" s="47" t="s">
        <v>13770</v>
      </c>
      <c r="F2017" s="47" t="s">
        <v>13771</v>
      </c>
      <c r="G2017" s="47" t="s">
        <v>13913</v>
      </c>
      <c r="H2017" s="47">
        <v>1</v>
      </c>
      <c r="I2017" s="43">
        <v>693.24</v>
      </c>
      <c r="J2017" s="47" t="s">
        <v>16833</v>
      </c>
      <c r="K2017" s="47" t="s">
        <v>16834</v>
      </c>
      <c r="L2017" s="47" t="s">
        <v>1820</v>
      </c>
      <c r="M2017" s="47" t="s">
        <v>1929</v>
      </c>
    </row>
    <row r="2018" spans="1:13" ht="11.25" customHeight="1" x14ac:dyDescent="0.25">
      <c r="A2018" s="47" t="s">
        <v>13914</v>
      </c>
      <c r="B2018" s="47" t="s">
        <v>9996</v>
      </c>
      <c r="C2018" s="47" t="s">
        <v>13915</v>
      </c>
      <c r="D2018" s="47" t="s">
        <v>13915</v>
      </c>
      <c r="E2018" s="47" t="s">
        <v>13770</v>
      </c>
      <c r="F2018" s="47" t="s">
        <v>13771</v>
      </c>
      <c r="G2018" s="47" t="s">
        <v>13916</v>
      </c>
      <c r="H2018" s="47">
        <v>1</v>
      </c>
      <c r="I2018" s="43">
        <v>693.24</v>
      </c>
      <c r="J2018" s="47" t="s">
        <v>16833</v>
      </c>
      <c r="K2018" s="47" t="s">
        <v>16834</v>
      </c>
      <c r="L2018" s="47" t="s">
        <v>1820</v>
      </c>
      <c r="M2018" s="47" t="s">
        <v>1929</v>
      </c>
    </row>
    <row r="2019" spans="1:13" ht="11.25" customHeight="1" x14ac:dyDescent="0.25">
      <c r="A2019" s="47" t="s">
        <v>13917</v>
      </c>
      <c r="B2019" s="47" t="s">
        <v>9996</v>
      </c>
      <c r="C2019" s="47" t="s">
        <v>13918</v>
      </c>
      <c r="D2019" s="47" t="s">
        <v>13918</v>
      </c>
      <c r="E2019" s="47" t="s">
        <v>13770</v>
      </c>
      <c r="F2019" s="47" t="s">
        <v>13771</v>
      </c>
      <c r="G2019" s="47" t="s">
        <v>13919</v>
      </c>
      <c r="H2019" s="47">
        <v>1</v>
      </c>
      <c r="I2019" s="43">
        <v>693.24</v>
      </c>
      <c r="J2019" s="47" t="s">
        <v>16833</v>
      </c>
      <c r="K2019" s="47" t="s">
        <v>16834</v>
      </c>
      <c r="L2019" s="47" t="s">
        <v>1820</v>
      </c>
      <c r="M2019" s="47" t="s">
        <v>1929</v>
      </c>
    </row>
    <row r="2020" spans="1:13" ht="11.25" customHeight="1" x14ac:dyDescent="0.25">
      <c r="A2020" s="47" t="s">
        <v>14297</v>
      </c>
      <c r="B2020" s="47" t="s">
        <v>9996</v>
      </c>
      <c r="C2020" s="47" t="s">
        <v>14298</v>
      </c>
      <c r="D2020" s="47" t="s">
        <v>14298</v>
      </c>
      <c r="E2020" s="47" t="s">
        <v>1580</v>
      </c>
      <c r="F2020" s="47" t="s">
        <v>1380</v>
      </c>
      <c r="G2020" s="47" t="s">
        <v>14299</v>
      </c>
      <c r="H2020" s="47">
        <v>1</v>
      </c>
      <c r="I2020" s="43">
        <v>978.52</v>
      </c>
      <c r="J2020" s="47" t="s">
        <v>16833</v>
      </c>
      <c r="K2020" s="47" t="s">
        <v>16834</v>
      </c>
      <c r="L2020" s="47" t="s">
        <v>450</v>
      </c>
      <c r="M2020" s="47" t="s">
        <v>390</v>
      </c>
    </row>
    <row r="2021" spans="1:13" ht="11.25" customHeight="1" x14ac:dyDescent="0.25">
      <c r="A2021" s="47" t="s">
        <v>14807</v>
      </c>
      <c r="B2021" s="47" t="s">
        <v>9996</v>
      </c>
      <c r="C2021" s="47" t="s">
        <v>14808</v>
      </c>
      <c r="D2021" s="47" t="s">
        <v>14808</v>
      </c>
      <c r="E2021" s="47" t="s">
        <v>14603</v>
      </c>
      <c r="F2021" s="47" t="s">
        <v>14604</v>
      </c>
      <c r="G2021" s="47" t="s">
        <v>14809</v>
      </c>
      <c r="H2021" s="47">
        <v>1</v>
      </c>
      <c r="I2021" s="43">
        <v>84.39</v>
      </c>
      <c r="J2021" s="47" t="s">
        <v>16833</v>
      </c>
      <c r="K2021" s="47" t="s">
        <v>16834</v>
      </c>
      <c r="L2021" s="47" t="s">
        <v>1820</v>
      </c>
      <c r="M2021" s="47" t="s">
        <v>2252</v>
      </c>
    </row>
    <row r="2022" spans="1:13" ht="11.25" customHeight="1" x14ac:dyDescent="0.25">
      <c r="A2022" s="47" t="s">
        <v>14601</v>
      </c>
      <c r="B2022" s="47" t="s">
        <v>9996</v>
      </c>
      <c r="C2022" s="47" t="s">
        <v>14602</v>
      </c>
      <c r="D2022" s="47" t="s">
        <v>14602</v>
      </c>
      <c r="E2022" s="47" t="s">
        <v>14603</v>
      </c>
      <c r="F2022" s="47" t="s">
        <v>14604</v>
      </c>
      <c r="G2022" s="47" t="s">
        <v>14605</v>
      </c>
      <c r="H2022" s="47">
        <v>1</v>
      </c>
      <c r="I2022" s="43">
        <v>84.39</v>
      </c>
      <c r="J2022" s="47" t="s">
        <v>16833</v>
      </c>
      <c r="K2022" s="47" t="s">
        <v>16834</v>
      </c>
      <c r="L2022" s="47" t="s">
        <v>1820</v>
      </c>
      <c r="M2022" s="47" t="s">
        <v>1869</v>
      </c>
    </row>
    <row r="2023" spans="1:13" ht="11.25" customHeight="1" x14ac:dyDescent="0.25">
      <c r="A2023" s="47" t="s">
        <v>14795</v>
      </c>
      <c r="B2023" s="47" t="s">
        <v>9996</v>
      </c>
      <c r="C2023" s="47" t="s">
        <v>14796</v>
      </c>
      <c r="D2023" s="47" t="s">
        <v>14796</v>
      </c>
      <c r="E2023" s="47" t="s">
        <v>14603</v>
      </c>
      <c r="F2023" s="47" t="s">
        <v>14604</v>
      </c>
      <c r="G2023" s="47" t="s">
        <v>14797</v>
      </c>
      <c r="H2023" s="47">
        <v>1</v>
      </c>
      <c r="I2023" s="43">
        <v>84.39</v>
      </c>
      <c r="J2023" s="47" t="s">
        <v>16833</v>
      </c>
      <c r="K2023" s="47" t="s">
        <v>16834</v>
      </c>
      <c r="L2023" s="47" t="s">
        <v>1820</v>
      </c>
      <c r="M2023" s="47" t="s">
        <v>1893</v>
      </c>
    </row>
    <row r="2024" spans="1:13" ht="11.25" customHeight="1" x14ac:dyDescent="0.25">
      <c r="A2024" s="47" t="s">
        <v>14713</v>
      </c>
      <c r="B2024" s="47" t="s">
        <v>9996</v>
      </c>
      <c r="C2024" s="47" t="s">
        <v>14714</v>
      </c>
      <c r="D2024" s="47" t="s">
        <v>14714</v>
      </c>
      <c r="E2024" s="47" t="s">
        <v>14603</v>
      </c>
      <c r="F2024" s="47" t="s">
        <v>14604</v>
      </c>
      <c r="G2024" s="47" t="s">
        <v>14715</v>
      </c>
      <c r="H2024" s="47">
        <v>1</v>
      </c>
      <c r="I2024" s="43">
        <v>84.39</v>
      </c>
      <c r="J2024" s="47" t="s">
        <v>16833</v>
      </c>
      <c r="K2024" s="47" t="s">
        <v>16834</v>
      </c>
      <c r="L2024" s="47" t="s">
        <v>1820</v>
      </c>
      <c r="M2024" s="47" t="s">
        <v>1889</v>
      </c>
    </row>
    <row r="2025" spans="1:13" ht="11.25" customHeight="1" x14ac:dyDescent="0.25">
      <c r="A2025" s="47" t="s">
        <v>14822</v>
      </c>
      <c r="B2025" s="47" t="s">
        <v>9996</v>
      </c>
      <c r="C2025" s="47" t="s">
        <v>14823</v>
      </c>
      <c r="D2025" s="47" t="s">
        <v>14823</v>
      </c>
      <c r="E2025" s="47" t="s">
        <v>14603</v>
      </c>
      <c r="F2025" s="47" t="s">
        <v>14604</v>
      </c>
      <c r="G2025" s="47" t="s">
        <v>14824</v>
      </c>
      <c r="H2025" s="47">
        <v>1</v>
      </c>
      <c r="I2025" s="43">
        <v>84.39</v>
      </c>
      <c r="J2025" s="47" t="s">
        <v>16833</v>
      </c>
      <c r="K2025" s="47" t="s">
        <v>16834</v>
      </c>
      <c r="L2025" s="47" t="s">
        <v>1820</v>
      </c>
      <c r="M2025" s="47" t="s">
        <v>1869</v>
      </c>
    </row>
    <row r="2026" spans="1:13" ht="11.25" customHeight="1" x14ac:dyDescent="0.25">
      <c r="A2026" s="47" t="s">
        <v>14137</v>
      </c>
      <c r="B2026" s="47" t="s">
        <v>9996</v>
      </c>
      <c r="C2026" s="47" t="s">
        <v>14138</v>
      </c>
      <c r="D2026" s="47" t="s">
        <v>14138</v>
      </c>
      <c r="E2026" s="47" t="s">
        <v>13517</v>
      </c>
      <c r="F2026" s="47" t="s">
        <v>14139</v>
      </c>
      <c r="G2026" s="47" t="s">
        <v>14140</v>
      </c>
      <c r="H2026" s="47">
        <v>1</v>
      </c>
      <c r="I2026" s="43">
        <v>6701.52</v>
      </c>
      <c r="J2026" s="47" t="s">
        <v>16833</v>
      </c>
      <c r="K2026" s="47" t="s">
        <v>16834</v>
      </c>
      <c r="L2026" s="47" t="s">
        <v>1820</v>
      </c>
      <c r="M2026" s="47" t="s">
        <v>1869</v>
      </c>
    </row>
    <row r="2027" spans="1:13" ht="11.25" customHeight="1" x14ac:dyDescent="0.25">
      <c r="A2027" s="47" t="s">
        <v>14175</v>
      </c>
      <c r="B2027" s="47" t="s">
        <v>9996</v>
      </c>
      <c r="C2027" s="47" t="s">
        <v>14176</v>
      </c>
      <c r="D2027" s="47" t="s">
        <v>14176</v>
      </c>
      <c r="E2027" s="47" t="s">
        <v>6384</v>
      </c>
      <c r="F2027" s="47" t="s">
        <v>12905</v>
      </c>
      <c r="G2027" s="47" t="s">
        <v>14177</v>
      </c>
      <c r="H2027" s="47">
        <v>1</v>
      </c>
      <c r="I2027" s="43">
        <v>814.24</v>
      </c>
      <c r="J2027" s="47" t="s">
        <v>16833</v>
      </c>
      <c r="K2027" s="47" t="s">
        <v>16834</v>
      </c>
      <c r="L2027" s="47" t="s">
        <v>1820</v>
      </c>
      <c r="M2027" s="47" t="s">
        <v>16882</v>
      </c>
    </row>
    <row r="2028" spans="1:13" ht="11.25" customHeight="1" x14ac:dyDescent="0.25">
      <c r="A2028" s="47" t="s">
        <v>14466</v>
      </c>
      <c r="B2028" s="47" t="s">
        <v>9996</v>
      </c>
      <c r="C2028" s="47" t="s">
        <v>14467</v>
      </c>
      <c r="D2028" s="47" t="s">
        <v>14467</v>
      </c>
      <c r="E2028" s="47" t="s">
        <v>6625</v>
      </c>
      <c r="F2028" s="47" t="s">
        <v>14427</v>
      </c>
      <c r="G2028" s="47" t="s">
        <v>14468</v>
      </c>
      <c r="H2028" s="47">
        <v>1</v>
      </c>
      <c r="I2028" s="43">
        <v>1262.24</v>
      </c>
      <c r="J2028" s="47" t="s">
        <v>16833</v>
      </c>
      <c r="K2028" s="47" t="s">
        <v>16834</v>
      </c>
      <c r="L2028" s="47" t="s">
        <v>1820</v>
      </c>
      <c r="M2028" s="47" t="s">
        <v>1869</v>
      </c>
    </row>
    <row r="2029" spans="1:13" ht="11.25" customHeight="1" x14ac:dyDescent="0.25">
      <c r="A2029" s="47" t="s">
        <v>14469</v>
      </c>
      <c r="B2029" s="47" t="s">
        <v>9996</v>
      </c>
      <c r="C2029" s="47" t="s">
        <v>14470</v>
      </c>
      <c r="D2029" s="47" t="s">
        <v>14470</v>
      </c>
      <c r="E2029" s="47" t="s">
        <v>6625</v>
      </c>
      <c r="F2029" s="47" t="s">
        <v>14427</v>
      </c>
      <c r="G2029" s="47" t="s">
        <v>14471</v>
      </c>
      <c r="H2029" s="47">
        <v>1</v>
      </c>
      <c r="I2029" s="43">
        <v>1262.24</v>
      </c>
      <c r="J2029" s="47" t="s">
        <v>16833</v>
      </c>
      <c r="K2029" s="47" t="s">
        <v>16834</v>
      </c>
      <c r="L2029" s="47" t="s">
        <v>1820</v>
      </c>
      <c r="M2029" s="47" t="s">
        <v>1869</v>
      </c>
    </row>
    <row r="2030" spans="1:13" ht="11.25" customHeight="1" x14ac:dyDescent="0.25">
      <c r="A2030" s="47" t="s">
        <v>14472</v>
      </c>
      <c r="B2030" s="47" t="s">
        <v>9996</v>
      </c>
      <c r="C2030" s="47" t="s">
        <v>14473</v>
      </c>
      <c r="D2030" s="47" t="s">
        <v>14473</v>
      </c>
      <c r="E2030" s="47" t="s">
        <v>6625</v>
      </c>
      <c r="F2030" s="47" t="s">
        <v>14427</v>
      </c>
      <c r="G2030" s="47" t="s">
        <v>14474</v>
      </c>
      <c r="H2030" s="47">
        <v>1</v>
      </c>
      <c r="I2030" s="43">
        <v>1262.24</v>
      </c>
      <c r="J2030" s="47" t="s">
        <v>16833</v>
      </c>
      <c r="K2030" s="47" t="s">
        <v>16834</v>
      </c>
      <c r="L2030" s="47" t="s">
        <v>1820</v>
      </c>
      <c r="M2030" s="47" t="s">
        <v>1869</v>
      </c>
    </row>
    <row r="2031" spans="1:13" ht="11.25" customHeight="1" x14ac:dyDescent="0.25">
      <c r="A2031" s="47" t="s">
        <v>14475</v>
      </c>
      <c r="B2031" s="47" t="s">
        <v>9996</v>
      </c>
      <c r="C2031" s="47" t="s">
        <v>14476</v>
      </c>
      <c r="D2031" s="47" t="s">
        <v>14476</v>
      </c>
      <c r="E2031" s="47" t="s">
        <v>6625</v>
      </c>
      <c r="F2031" s="47" t="s">
        <v>14427</v>
      </c>
      <c r="G2031" s="47" t="s">
        <v>14477</v>
      </c>
      <c r="H2031" s="47">
        <v>1</v>
      </c>
      <c r="I2031" s="43">
        <v>1262.24</v>
      </c>
      <c r="J2031" s="47" t="s">
        <v>16833</v>
      </c>
      <c r="K2031" s="47" t="s">
        <v>16834</v>
      </c>
      <c r="L2031" s="47" t="s">
        <v>1820</v>
      </c>
      <c r="M2031" s="47" t="s">
        <v>1869</v>
      </c>
    </row>
    <row r="2032" spans="1:13" ht="11.25" customHeight="1" x14ac:dyDescent="0.25">
      <c r="A2032" s="47" t="s">
        <v>14577</v>
      </c>
      <c r="B2032" s="47" t="s">
        <v>9996</v>
      </c>
      <c r="C2032" s="47" t="s">
        <v>14578</v>
      </c>
      <c r="D2032" s="47" t="s">
        <v>14578</v>
      </c>
      <c r="E2032" s="47" t="s">
        <v>6625</v>
      </c>
      <c r="F2032" s="47" t="s">
        <v>14427</v>
      </c>
      <c r="G2032" s="47" t="s">
        <v>14579</v>
      </c>
      <c r="H2032" s="47">
        <v>1</v>
      </c>
      <c r="I2032" s="43">
        <v>1262.24</v>
      </c>
      <c r="J2032" s="47" t="s">
        <v>16833</v>
      </c>
      <c r="K2032" s="47" t="s">
        <v>16834</v>
      </c>
      <c r="L2032" s="47" t="s">
        <v>1820</v>
      </c>
      <c r="M2032" s="47" t="s">
        <v>1869</v>
      </c>
    </row>
    <row r="2033" spans="1:13" ht="11.25" customHeight="1" x14ac:dyDescent="0.25">
      <c r="A2033" s="47" t="s">
        <v>14478</v>
      </c>
      <c r="B2033" s="47" t="s">
        <v>9996</v>
      </c>
      <c r="C2033" s="47" t="s">
        <v>14479</v>
      </c>
      <c r="D2033" s="47" t="s">
        <v>14479</v>
      </c>
      <c r="E2033" s="47" t="s">
        <v>6625</v>
      </c>
      <c r="F2033" s="47" t="s">
        <v>14427</v>
      </c>
      <c r="G2033" s="47" t="s">
        <v>14480</v>
      </c>
      <c r="H2033" s="47">
        <v>1</v>
      </c>
      <c r="I2033" s="43">
        <v>1262.24</v>
      </c>
      <c r="J2033" s="47" t="s">
        <v>16833</v>
      </c>
      <c r="K2033" s="47" t="s">
        <v>16834</v>
      </c>
      <c r="L2033" s="47" t="s">
        <v>1820</v>
      </c>
      <c r="M2033" s="47" t="s">
        <v>1869</v>
      </c>
    </row>
    <row r="2034" spans="1:13" ht="11.25" customHeight="1" x14ac:dyDescent="0.25">
      <c r="A2034" s="47" t="s">
        <v>14481</v>
      </c>
      <c r="B2034" s="47" t="s">
        <v>9996</v>
      </c>
      <c r="C2034" s="47" t="s">
        <v>14482</v>
      </c>
      <c r="D2034" s="47" t="s">
        <v>14482</v>
      </c>
      <c r="E2034" s="47" t="s">
        <v>6625</v>
      </c>
      <c r="F2034" s="47" t="s">
        <v>14427</v>
      </c>
      <c r="G2034" s="47" t="s">
        <v>14483</v>
      </c>
      <c r="H2034" s="47">
        <v>1</v>
      </c>
      <c r="I2034" s="43">
        <v>1262.24</v>
      </c>
      <c r="J2034" s="47" t="s">
        <v>16833</v>
      </c>
      <c r="K2034" s="47" t="s">
        <v>16834</v>
      </c>
      <c r="L2034" s="47" t="s">
        <v>1820</v>
      </c>
      <c r="M2034" s="47" t="s">
        <v>1869</v>
      </c>
    </row>
    <row r="2035" spans="1:13" ht="11.25" customHeight="1" x14ac:dyDescent="0.25">
      <c r="A2035" s="47" t="s">
        <v>14580</v>
      </c>
      <c r="B2035" s="47" t="s">
        <v>9996</v>
      </c>
      <c r="C2035" s="47" t="s">
        <v>14581</v>
      </c>
      <c r="D2035" s="47" t="s">
        <v>14581</v>
      </c>
      <c r="E2035" s="47" t="s">
        <v>6625</v>
      </c>
      <c r="F2035" s="47" t="s">
        <v>14427</v>
      </c>
      <c r="G2035" s="47" t="s">
        <v>14582</v>
      </c>
      <c r="H2035" s="47">
        <v>1</v>
      </c>
      <c r="I2035" s="43">
        <v>1262.24</v>
      </c>
      <c r="J2035" s="47" t="s">
        <v>16833</v>
      </c>
      <c r="K2035" s="47" t="s">
        <v>16834</v>
      </c>
      <c r="L2035" s="47" t="s">
        <v>1820</v>
      </c>
      <c r="M2035" s="47" t="s">
        <v>1869</v>
      </c>
    </row>
    <row r="2036" spans="1:13" ht="11.25" customHeight="1" x14ac:dyDescent="0.25">
      <c r="A2036" s="47" t="s">
        <v>14583</v>
      </c>
      <c r="B2036" s="47" t="s">
        <v>9996</v>
      </c>
      <c r="C2036" s="47" t="s">
        <v>14584</v>
      </c>
      <c r="D2036" s="47" t="s">
        <v>14584</v>
      </c>
      <c r="E2036" s="47" t="s">
        <v>6625</v>
      </c>
      <c r="F2036" s="47" t="s">
        <v>14427</v>
      </c>
      <c r="G2036" s="47" t="s">
        <v>14585</v>
      </c>
      <c r="H2036" s="47">
        <v>1</v>
      </c>
      <c r="I2036" s="43">
        <v>1262.24</v>
      </c>
      <c r="J2036" s="47" t="s">
        <v>16833</v>
      </c>
      <c r="K2036" s="47" t="s">
        <v>16834</v>
      </c>
      <c r="L2036" s="47" t="s">
        <v>1820</v>
      </c>
      <c r="M2036" s="47" t="s">
        <v>1869</v>
      </c>
    </row>
    <row r="2037" spans="1:13" ht="11.25" customHeight="1" x14ac:dyDescent="0.25">
      <c r="A2037" s="47" t="s">
        <v>14586</v>
      </c>
      <c r="B2037" s="47" t="s">
        <v>9996</v>
      </c>
      <c r="C2037" s="47" t="s">
        <v>14587</v>
      </c>
      <c r="D2037" s="47" t="s">
        <v>14587</v>
      </c>
      <c r="E2037" s="47" t="s">
        <v>6625</v>
      </c>
      <c r="F2037" s="47" t="s">
        <v>14427</v>
      </c>
      <c r="G2037" s="47" t="s">
        <v>14588</v>
      </c>
      <c r="H2037" s="47">
        <v>1</v>
      </c>
      <c r="I2037" s="43">
        <v>1262.24</v>
      </c>
      <c r="J2037" s="47" t="s">
        <v>16833</v>
      </c>
      <c r="K2037" s="47" t="s">
        <v>16834</v>
      </c>
      <c r="L2037" s="47" t="s">
        <v>1820</v>
      </c>
      <c r="M2037" s="47" t="s">
        <v>1869</v>
      </c>
    </row>
    <row r="2038" spans="1:13" ht="11.25" customHeight="1" x14ac:dyDescent="0.25">
      <c r="A2038" s="47" t="s">
        <v>14589</v>
      </c>
      <c r="B2038" s="47" t="s">
        <v>9996</v>
      </c>
      <c r="C2038" s="47" t="s">
        <v>14590</v>
      </c>
      <c r="D2038" s="47" t="s">
        <v>14590</v>
      </c>
      <c r="E2038" s="47" t="s">
        <v>6625</v>
      </c>
      <c r="F2038" s="47" t="s">
        <v>14427</v>
      </c>
      <c r="G2038" s="47" t="s">
        <v>14591</v>
      </c>
      <c r="H2038" s="47">
        <v>1</v>
      </c>
      <c r="I2038" s="43">
        <v>1262.24</v>
      </c>
      <c r="J2038" s="47" t="s">
        <v>16833</v>
      </c>
      <c r="K2038" s="47" t="s">
        <v>16834</v>
      </c>
      <c r="L2038" s="47" t="s">
        <v>1820</v>
      </c>
      <c r="M2038" s="47" t="s">
        <v>1869</v>
      </c>
    </row>
    <row r="2039" spans="1:13" ht="11.25" customHeight="1" x14ac:dyDescent="0.25">
      <c r="A2039" s="47" t="s">
        <v>14592</v>
      </c>
      <c r="B2039" s="47" t="s">
        <v>9996</v>
      </c>
      <c r="C2039" s="47" t="s">
        <v>14593</v>
      </c>
      <c r="D2039" s="47" t="s">
        <v>14593</v>
      </c>
      <c r="E2039" s="47" t="s">
        <v>6625</v>
      </c>
      <c r="F2039" s="47" t="s">
        <v>14427</v>
      </c>
      <c r="G2039" s="47" t="s">
        <v>14594</v>
      </c>
      <c r="H2039" s="47">
        <v>1</v>
      </c>
      <c r="I2039" s="43">
        <v>1262.24</v>
      </c>
      <c r="J2039" s="47" t="s">
        <v>16833</v>
      </c>
      <c r="K2039" s="47" t="s">
        <v>16834</v>
      </c>
      <c r="L2039" s="47" t="s">
        <v>1820</v>
      </c>
      <c r="M2039" s="47" t="s">
        <v>1869</v>
      </c>
    </row>
    <row r="2040" spans="1:13" ht="11.25" customHeight="1" x14ac:dyDescent="0.25">
      <c r="A2040" s="47" t="s">
        <v>14484</v>
      </c>
      <c r="B2040" s="47" t="s">
        <v>9996</v>
      </c>
      <c r="C2040" s="47" t="s">
        <v>14485</v>
      </c>
      <c r="D2040" s="47" t="s">
        <v>14485</v>
      </c>
      <c r="E2040" s="47" t="s">
        <v>6625</v>
      </c>
      <c r="F2040" s="47" t="s">
        <v>14427</v>
      </c>
      <c r="G2040" s="47" t="s">
        <v>14486</v>
      </c>
      <c r="H2040" s="47">
        <v>1</v>
      </c>
      <c r="I2040" s="43">
        <v>1262.24</v>
      </c>
      <c r="J2040" s="47" t="s">
        <v>16833</v>
      </c>
      <c r="K2040" s="47" t="s">
        <v>16834</v>
      </c>
      <c r="L2040" s="47" t="s">
        <v>1820</v>
      </c>
      <c r="M2040" s="47" t="s">
        <v>1869</v>
      </c>
    </row>
    <row r="2041" spans="1:13" ht="11.25" customHeight="1" x14ac:dyDescent="0.25">
      <c r="A2041" s="47" t="s">
        <v>14595</v>
      </c>
      <c r="B2041" s="47" t="s">
        <v>9996</v>
      </c>
      <c r="C2041" s="47" t="s">
        <v>14596</v>
      </c>
      <c r="D2041" s="47" t="s">
        <v>14596</v>
      </c>
      <c r="E2041" s="47" t="s">
        <v>6625</v>
      </c>
      <c r="F2041" s="47" t="s">
        <v>14427</v>
      </c>
      <c r="G2041" s="47" t="s">
        <v>14597</v>
      </c>
      <c r="H2041" s="47">
        <v>1</v>
      </c>
      <c r="I2041" s="43">
        <v>1262.24</v>
      </c>
      <c r="J2041" s="47" t="s">
        <v>16833</v>
      </c>
      <c r="K2041" s="47" t="s">
        <v>16834</v>
      </c>
      <c r="L2041" s="47" t="s">
        <v>1820</v>
      </c>
      <c r="M2041" s="47" t="s">
        <v>1869</v>
      </c>
    </row>
    <row r="2042" spans="1:13" ht="11.25" customHeight="1" x14ac:dyDescent="0.25">
      <c r="A2042" s="47" t="s">
        <v>14425</v>
      </c>
      <c r="B2042" s="47" t="s">
        <v>9996</v>
      </c>
      <c r="C2042" s="47" t="s">
        <v>14426</v>
      </c>
      <c r="D2042" s="47" t="s">
        <v>14426</v>
      </c>
      <c r="E2042" s="47" t="s">
        <v>6625</v>
      </c>
      <c r="F2042" s="47" t="s">
        <v>14427</v>
      </c>
      <c r="G2042" s="47" t="s">
        <v>14428</v>
      </c>
      <c r="H2042" s="47">
        <v>1</v>
      </c>
      <c r="I2042" s="43">
        <v>1262.24</v>
      </c>
      <c r="J2042" s="47" t="s">
        <v>16833</v>
      </c>
      <c r="K2042" s="47" t="s">
        <v>16834</v>
      </c>
      <c r="L2042" s="47" t="s">
        <v>1820</v>
      </c>
      <c r="M2042" s="47" t="s">
        <v>1869</v>
      </c>
    </row>
    <row r="2043" spans="1:13" ht="11.25" customHeight="1" x14ac:dyDescent="0.25">
      <c r="A2043" s="47" t="s">
        <v>14429</v>
      </c>
      <c r="B2043" s="47" t="s">
        <v>9996</v>
      </c>
      <c r="C2043" s="47" t="s">
        <v>14430</v>
      </c>
      <c r="D2043" s="47" t="s">
        <v>14430</v>
      </c>
      <c r="E2043" s="47" t="s">
        <v>6625</v>
      </c>
      <c r="F2043" s="47" t="s">
        <v>14427</v>
      </c>
      <c r="G2043" s="47" t="s">
        <v>14431</v>
      </c>
      <c r="H2043" s="47">
        <v>1</v>
      </c>
      <c r="I2043" s="43">
        <v>1262.24</v>
      </c>
      <c r="J2043" s="47" t="s">
        <v>16833</v>
      </c>
      <c r="K2043" s="47" t="s">
        <v>16834</v>
      </c>
      <c r="L2043" s="47" t="s">
        <v>1820</v>
      </c>
      <c r="M2043" s="47" t="s">
        <v>1869</v>
      </c>
    </row>
    <row r="2044" spans="1:13" ht="11.25" customHeight="1" x14ac:dyDescent="0.25">
      <c r="A2044" s="47" t="s">
        <v>14538</v>
      </c>
      <c r="B2044" s="47" t="s">
        <v>9996</v>
      </c>
      <c r="C2044" s="47" t="s">
        <v>14539</v>
      </c>
      <c r="D2044" s="47" t="s">
        <v>14539</v>
      </c>
      <c r="E2044" s="47" t="s">
        <v>6625</v>
      </c>
      <c r="F2044" s="47" t="s">
        <v>14427</v>
      </c>
      <c r="G2044" s="47" t="s">
        <v>14540</v>
      </c>
      <c r="H2044" s="47">
        <v>1</v>
      </c>
      <c r="I2044" s="43">
        <v>1262.24</v>
      </c>
      <c r="J2044" s="47" t="s">
        <v>16833</v>
      </c>
      <c r="K2044" s="47" t="s">
        <v>16834</v>
      </c>
      <c r="L2044" s="47" t="s">
        <v>1820</v>
      </c>
      <c r="M2044" s="47" t="s">
        <v>1869</v>
      </c>
    </row>
    <row r="2045" spans="1:13" ht="11.25" customHeight="1" x14ac:dyDescent="0.25">
      <c r="A2045" s="47" t="s">
        <v>14541</v>
      </c>
      <c r="B2045" s="47" t="s">
        <v>9996</v>
      </c>
      <c r="C2045" s="47" t="s">
        <v>14542</v>
      </c>
      <c r="D2045" s="47" t="s">
        <v>14542</v>
      </c>
      <c r="E2045" s="47" t="s">
        <v>6625</v>
      </c>
      <c r="F2045" s="47" t="s">
        <v>14427</v>
      </c>
      <c r="G2045" s="47" t="s">
        <v>14543</v>
      </c>
      <c r="H2045" s="47">
        <v>1</v>
      </c>
      <c r="I2045" s="43">
        <v>1262.24</v>
      </c>
      <c r="J2045" s="47" t="s">
        <v>16833</v>
      </c>
      <c r="K2045" s="47" t="s">
        <v>16834</v>
      </c>
      <c r="L2045" s="47" t="s">
        <v>1820</v>
      </c>
      <c r="M2045" s="47" t="s">
        <v>1869</v>
      </c>
    </row>
    <row r="2046" spans="1:13" ht="11.25" customHeight="1" x14ac:dyDescent="0.25">
      <c r="A2046" s="47" t="s">
        <v>14432</v>
      </c>
      <c r="B2046" s="47" t="s">
        <v>9996</v>
      </c>
      <c r="C2046" s="47" t="s">
        <v>14433</v>
      </c>
      <c r="D2046" s="47" t="s">
        <v>14433</v>
      </c>
      <c r="E2046" s="47" t="s">
        <v>6625</v>
      </c>
      <c r="F2046" s="47" t="s">
        <v>14427</v>
      </c>
      <c r="G2046" s="47" t="s">
        <v>14434</v>
      </c>
      <c r="H2046" s="47">
        <v>1</v>
      </c>
      <c r="I2046" s="43">
        <v>1262.24</v>
      </c>
      <c r="J2046" s="47" t="s">
        <v>16833</v>
      </c>
      <c r="K2046" s="47" t="s">
        <v>16834</v>
      </c>
      <c r="L2046" s="47" t="s">
        <v>1820</v>
      </c>
      <c r="M2046" s="47" t="s">
        <v>1869</v>
      </c>
    </row>
    <row r="2047" spans="1:13" ht="11.25" customHeight="1" x14ac:dyDescent="0.25">
      <c r="A2047" s="47" t="s">
        <v>14544</v>
      </c>
      <c r="B2047" s="47" t="s">
        <v>9996</v>
      </c>
      <c r="C2047" s="47" t="s">
        <v>14545</v>
      </c>
      <c r="D2047" s="47" t="s">
        <v>14545</v>
      </c>
      <c r="E2047" s="47" t="s">
        <v>6625</v>
      </c>
      <c r="F2047" s="47" t="s">
        <v>14427</v>
      </c>
      <c r="G2047" s="47" t="s">
        <v>14546</v>
      </c>
      <c r="H2047" s="47">
        <v>1</v>
      </c>
      <c r="I2047" s="43">
        <v>1262.24</v>
      </c>
      <c r="J2047" s="47" t="s">
        <v>16833</v>
      </c>
      <c r="K2047" s="47" t="s">
        <v>16834</v>
      </c>
      <c r="L2047" s="47" t="s">
        <v>1820</v>
      </c>
      <c r="M2047" s="47" t="s">
        <v>1869</v>
      </c>
    </row>
    <row r="2048" spans="1:13" ht="11.25" customHeight="1" x14ac:dyDescent="0.25">
      <c r="A2048" s="47" t="s">
        <v>14731</v>
      </c>
      <c r="B2048" s="47" t="s">
        <v>9996</v>
      </c>
      <c r="C2048" s="47" t="s">
        <v>14732</v>
      </c>
      <c r="D2048" s="47" t="s">
        <v>14732</v>
      </c>
      <c r="E2048" s="47" t="s">
        <v>7577</v>
      </c>
      <c r="F2048" s="47" t="s">
        <v>14733</v>
      </c>
      <c r="G2048" s="47" t="s">
        <v>14734</v>
      </c>
      <c r="H2048" s="47">
        <v>1</v>
      </c>
      <c r="I2048" s="43">
        <v>7275.17</v>
      </c>
      <c r="J2048" s="47" t="s">
        <v>16833</v>
      </c>
      <c r="K2048" s="47" t="s">
        <v>16834</v>
      </c>
      <c r="L2048" s="47" t="s">
        <v>1820</v>
      </c>
      <c r="M2048" s="47" t="s">
        <v>1869</v>
      </c>
    </row>
    <row r="2049" spans="1:13" ht="11.25" customHeight="1" x14ac:dyDescent="0.25">
      <c r="A2049" s="47" t="s">
        <v>14735</v>
      </c>
      <c r="B2049" s="47" t="s">
        <v>9996</v>
      </c>
      <c r="C2049" s="47" t="s">
        <v>14736</v>
      </c>
      <c r="D2049" s="47" t="s">
        <v>14736</v>
      </c>
      <c r="E2049" s="47" t="s">
        <v>7577</v>
      </c>
      <c r="F2049" s="47" t="s">
        <v>14733</v>
      </c>
      <c r="G2049" s="47" t="s">
        <v>14737</v>
      </c>
      <c r="H2049" s="47">
        <v>1</v>
      </c>
      <c r="I2049" s="43">
        <v>7275.17</v>
      </c>
      <c r="J2049" s="47" t="s">
        <v>16833</v>
      </c>
      <c r="K2049" s="47" t="s">
        <v>16834</v>
      </c>
      <c r="L2049" s="47" t="s">
        <v>1820</v>
      </c>
      <c r="M2049" s="47" t="s">
        <v>1869</v>
      </c>
    </row>
    <row r="2050" spans="1:13" ht="11.25" customHeight="1" x14ac:dyDescent="0.25">
      <c r="A2050" s="47" t="s">
        <v>14738</v>
      </c>
      <c r="B2050" s="47" t="s">
        <v>9996</v>
      </c>
      <c r="C2050" s="47" t="s">
        <v>14739</v>
      </c>
      <c r="D2050" s="47" t="s">
        <v>14739</v>
      </c>
      <c r="E2050" s="47" t="s">
        <v>7577</v>
      </c>
      <c r="F2050" s="47" t="s">
        <v>14740</v>
      </c>
      <c r="G2050" s="47" t="s">
        <v>14741</v>
      </c>
      <c r="H2050" s="47">
        <v>1</v>
      </c>
      <c r="I2050" s="43">
        <v>736.56</v>
      </c>
      <c r="J2050" s="47" t="s">
        <v>16833</v>
      </c>
      <c r="K2050" s="47" t="s">
        <v>16834</v>
      </c>
      <c r="L2050" s="47" t="s">
        <v>1820</v>
      </c>
      <c r="M2050" s="47" t="s">
        <v>1869</v>
      </c>
    </row>
    <row r="2051" spans="1:13" ht="11.25" customHeight="1" x14ac:dyDescent="0.25">
      <c r="A2051" s="47" t="s">
        <v>14742</v>
      </c>
      <c r="B2051" s="47" t="s">
        <v>9996</v>
      </c>
      <c r="C2051" s="47" t="s">
        <v>14743</v>
      </c>
      <c r="D2051" s="47" t="s">
        <v>14743</v>
      </c>
      <c r="E2051" s="47" t="s">
        <v>7577</v>
      </c>
      <c r="F2051" s="47" t="s">
        <v>14740</v>
      </c>
      <c r="G2051" s="47" t="s">
        <v>14744</v>
      </c>
      <c r="H2051" s="47">
        <v>1</v>
      </c>
      <c r="I2051" s="43">
        <v>736.55</v>
      </c>
      <c r="J2051" s="47" t="s">
        <v>16833</v>
      </c>
      <c r="K2051" s="47" t="s">
        <v>16834</v>
      </c>
      <c r="L2051" s="47" t="s">
        <v>1820</v>
      </c>
      <c r="M2051" s="47" t="s">
        <v>1869</v>
      </c>
    </row>
    <row r="2052" spans="1:13" ht="11.25" customHeight="1" x14ac:dyDescent="0.25">
      <c r="A2052" s="47" t="s">
        <v>14745</v>
      </c>
      <c r="B2052" s="47" t="s">
        <v>9996</v>
      </c>
      <c r="C2052" s="47" t="s">
        <v>14746</v>
      </c>
      <c r="D2052" s="47" t="s">
        <v>14746</v>
      </c>
      <c r="E2052" s="47" t="s">
        <v>7577</v>
      </c>
      <c r="F2052" s="47" t="s">
        <v>14740</v>
      </c>
      <c r="G2052" s="47" t="s">
        <v>14747</v>
      </c>
      <c r="H2052" s="47">
        <v>1</v>
      </c>
      <c r="I2052" s="43">
        <v>736.56</v>
      </c>
      <c r="J2052" s="47" t="s">
        <v>16833</v>
      </c>
      <c r="K2052" s="47" t="s">
        <v>16834</v>
      </c>
      <c r="L2052" s="47" t="s">
        <v>1820</v>
      </c>
      <c r="M2052" s="47" t="s">
        <v>1869</v>
      </c>
    </row>
    <row r="2053" spans="1:13" ht="11.25" customHeight="1" x14ac:dyDescent="0.25">
      <c r="A2053" s="47" t="s">
        <v>14748</v>
      </c>
      <c r="B2053" s="47" t="s">
        <v>9996</v>
      </c>
      <c r="C2053" s="47" t="s">
        <v>14749</v>
      </c>
      <c r="D2053" s="47" t="s">
        <v>14749</v>
      </c>
      <c r="E2053" s="47" t="s">
        <v>7577</v>
      </c>
      <c r="F2053" s="47" t="s">
        <v>14740</v>
      </c>
      <c r="G2053" s="47" t="s">
        <v>14750</v>
      </c>
      <c r="H2053" s="47">
        <v>1</v>
      </c>
      <c r="I2053" s="43">
        <v>736.56</v>
      </c>
      <c r="J2053" s="47" t="s">
        <v>16833</v>
      </c>
      <c r="K2053" s="47" t="s">
        <v>16834</v>
      </c>
      <c r="L2053" s="47" t="s">
        <v>1820</v>
      </c>
      <c r="M2053" s="47" t="s">
        <v>1869</v>
      </c>
    </row>
    <row r="2054" spans="1:13" ht="11.25" customHeight="1" x14ac:dyDescent="0.25">
      <c r="A2054" s="47" t="s">
        <v>14751</v>
      </c>
      <c r="B2054" s="47" t="s">
        <v>9996</v>
      </c>
      <c r="C2054" s="47" t="s">
        <v>14752</v>
      </c>
      <c r="D2054" s="47" t="s">
        <v>14752</v>
      </c>
      <c r="E2054" s="47" t="s">
        <v>7577</v>
      </c>
      <c r="F2054" s="47" t="s">
        <v>14740</v>
      </c>
      <c r="G2054" s="47" t="s">
        <v>14753</v>
      </c>
      <c r="H2054" s="47">
        <v>1</v>
      </c>
      <c r="I2054" s="43">
        <v>736.56</v>
      </c>
      <c r="J2054" s="47" t="s">
        <v>16833</v>
      </c>
      <c r="K2054" s="47" t="s">
        <v>16834</v>
      </c>
      <c r="L2054" s="47" t="s">
        <v>1820</v>
      </c>
      <c r="M2054" s="47" t="s">
        <v>1869</v>
      </c>
    </row>
    <row r="2055" spans="1:13" ht="11.25" customHeight="1" x14ac:dyDescent="0.25">
      <c r="A2055" s="47" t="s">
        <v>14754</v>
      </c>
      <c r="B2055" s="47" t="s">
        <v>9996</v>
      </c>
      <c r="C2055" s="47" t="s">
        <v>14755</v>
      </c>
      <c r="D2055" s="47" t="s">
        <v>14755</v>
      </c>
      <c r="E2055" s="47" t="s">
        <v>7577</v>
      </c>
      <c r="F2055" s="47" t="s">
        <v>14740</v>
      </c>
      <c r="G2055" s="47" t="s">
        <v>14756</v>
      </c>
      <c r="H2055" s="47">
        <v>1</v>
      </c>
      <c r="I2055" s="43">
        <v>736.56</v>
      </c>
      <c r="J2055" s="47" t="s">
        <v>16833</v>
      </c>
      <c r="K2055" s="47" t="s">
        <v>16834</v>
      </c>
      <c r="L2055" s="47" t="s">
        <v>1820</v>
      </c>
      <c r="M2055" s="47" t="s">
        <v>1869</v>
      </c>
    </row>
    <row r="2056" spans="1:13" ht="11.25" customHeight="1" x14ac:dyDescent="0.25">
      <c r="A2056" s="47" t="s">
        <v>14757</v>
      </c>
      <c r="B2056" s="47" t="s">
        <v>9996</v>
      </c>
      <c r="C2056" s="47" t="s">
        <v>14758</v>
      </c>
      <c r="D2056" s="47" t="s">
        <v>14758</v>
      </c>
      <c r="E2056" s="47" t="s">
        <v>7577</v>
      </c>
      <c r="F2056" s="47" t="s">
        <v>14740</v>
      </c>
      <c r="G2056" s="47" t="s">
        <v>14759</v>
      </c>
      <c r="H2056" s="47">
        <v>1</v>
      </c>
      <c r="I2056" s="43">
        <v>736.56</v>
      </c>
      <c r="J2056" s="47" t="s">
        <v>16833</v>
      </c>
      <c r="K2056" s="47" t="s">
        <v>16834</v>
      </c>
      <c r="L2056" s="47" t="s">
        <v>1820</v>
      </c>
      <c r="M2056" s="47" t="s">
        <v>1869</v>
      </c>
    </row>
    <row r="2057" spans="1:13" ht="11.25" customHeight="1" x14ac:dyDescent="0.25">
      <c r="A2057" s="47" t="s">
        <v>14760</v>
      </c>
      <c r="B2057" s="47" t="s">
        <v>9996</v>
      </c>
      <c r="C2057" s="47" t="s">
        <v>14761</v>
      </c>
      <c r="D2057" s="47" t="s">
        <v>14761</v>
      </c>
      <c r="E2057" s="47" t="s">
        <v>7577</v>
      </c>
      <c r="F2057" s="47" t="s">
        <v>14740</v>
      </c>
      <c r="G2057" s="47" t="s">
        <v>14762</v>
      </c>
      <c r="H2057" s="47">
        <v>1</v>
      </c>
      <c r="I2057" s="43">
        <v>736.56</v>
      </c>
      <c r="J2057" s="47" t="s">
        <v>16833</v>
      </c>
      <c r="K2057" s="47" t="s">
        <v>16834</v>
      </c>
      <c r="L2057" s="47" t="s">
        <v>1820</v>
      </c>
      <c r="M2057" s="47" t="s">
        <v>1869</v>
      </c>
    </row>
    <row r="2058" spans="1:13" ht="11.25" customHeight="1" x14ac:dyDescent="0.25">
      <c r="A2058" s="47" t="s">
        <v>14547</v>
      </c>
      <c r="B2058" s="47" t="s">
        <v>9996</v>
      </c>
      <c r="C2058" s="47" t="s">
        <v>14548</v>
      </c>
      <c r="D2058" s="47" t="s">
        <v>14548</v>
      </c>
      <c r="E2058" s="47" t="s">
        <v>6625</v>
      </c>
      <c r="F2058" s="47" t="s">
        <v>14437</v>
      </c>
      <c r="G2058" s="47" t="s">
        <v>14549</v>
      </c>
      <c r="H2058" s="47">
        <v>1</v>
      </c>
      <c r="I2058" s="43">
        <v>16.8</v>
      </c>
      <c r="J2058" s="47" t="s">
        <v>16833</v>
      </c>
      <c r="K2058" s="47" t="s">
        <v>16834</v>
      </c>
      <c r="L2058" s="47" t="s">
        <v>1820</v>
      </c>
      <c r="M2058" s="47" t="s">
        <v>1869</v>
      </c>
    </row>
    <row r="2059" spans="1:13" ht="11.25" customHeight="1" x14ac:dyDescent="0.25">
      <c r="A2059" s="47" t="s">
        <v>14550</v>
      </c>
      <c r="B2059" s="47" t="s">
        <v>9996</v>
      </c>
      <c r="C2059" s="47" t="s">
        <v>14551</v>
      </c>
      <c r="D2059" s="47" t="s">
        <v>14551</v>
      </c>
      <c r="E2059" s="47" t="s">
        <v>6625</v>
      </c>
      <c r="F2059" s="47" t="s">
        <v>14437</v>
      </c>
      <c r="G2059" s="47" t="s">
        <v>14552</v>
      </c>
      <c r="H2059" s="47">
        <v>1</v>
      </c>
      <c r="I2059" s="43">
        <v>16.8</v>
      </c>
      <c r="J2059" s="47" t="s">
        <v>16833</v>
      </c>
      <c r="K2059" s="47" t="s">
        <v>16834</v>
      </c>
      <c r="L2059" s="47" t="s">
        <v>1820</v>
      </c>
      <c r="M2059" s="47" t="s">
        <v>1869</v>
      </c>
    </row>
    <row r="2060" spans="1:13" ht="11.25" customHeight="1" x14ac:dyDescent="0.25">
      <c r="A2060" s="47" t="s">
        <v>14553</v>
      </c>
      <c r="B2060" s="47" t="s">
        <v>9996</v>
      </c>
      <c r="C2060" s="47" t="s">
        <v>14554</v>
      </c>
      <c r="D2060" s="47" t="s">
        <v>14554</v>
      </c>
      <c r="E2060" s="47" t="s">
        <v>6625</v>
      </c>
      <c r="F2060" s="47" t="s">
        <v>14437</v>
      </c>
      <c r="G2060" s="47" t="s">
        <v>14555</v>
      </c>
      <c r="H2060" s="47">
        <v>1</v>
      </c>
      <c r="I2060" s="43">
        <v>16.8</v>
      </c>
      <c r="J2060" s="47" t="s">
        <v>16833</v>
      </c>
      <c r="K2060" s="47" t="s">
        <v>16834</v>
      </c>
      <c r="L2060" s="47" t="s">
        <v>1820</v>
      </c>
      <c r="M2060" s="47" t="s">
        <v>1869</v>
      </c>
    </row>
    <row r="2061" spans="1:13" ht="11.25" customHeight="1" x14ac:dyDescent="0.25">
      <c r="A2061" s="47" t="s">
        <v>14556</v>
      </c>
      <c r="B2061" s="47" t="s">
        <v>9996</v>
      </c>
      <c r="C2061" s="47" t="s">
        <v>14557</v>
      </c>
      <c r="D2061" s="47" t="s">
        <v>14557</v>
      </c>
      <c r="E2061" s="47" t="s">
        <v>6625</v>
      </c>
      <c r="F2061" s="47" t="s">
        <v>14437</v>
      </c>
      <c r="G2061" s="47" t="s">
        <v>14558</v>
      </c>
      <c r="H2061" s="47">
        <v>1</v>
      </c>
      <c r="I2061" s="43">
        <v>16.8</v>
      </c>
      <c r="J2061" s="47" t="s">
        <v>16833</v>
      </c>
      <c r="K2061" s="47" t="s">
        <v>16834</v>
      </c>
      <c r="L2061" s="47" t="s">
        <v>1820</v>
      </c>
      <c r="M2061" s="47" t="s">
        <v>1869</v>
      </c>
    </row>
    <row r="2062" spans="1:13" ht="11.25" customHeight="1" x14ac:dyDescent="0.25">
      <c r="A2062" s="47" t="s">
        <v>14559</v>
      </c>
      <c r="B2062" s="47" t="s">
        <v>9996</v>
      </c>
      <c r="C2062" s="47" t="s">
        <v>14560</v>
      </c>
      <c r="D2062" s="47" t="s">
        <v>14560</v>
      </c>
      <c r="E2062" s="47" t="s">
        <v>6625</v>
      </c>
      <c r="F2062" s="47" t="s">
        <v>14437</v>
      </c>
      <c r="G2062" s="47" t="s">
        <v>14561</v>
      </c>
      <c r="H2062" s="47">
        <v>1</v>
      </c>
      <c r="I2062" s="43">
        <v>16.8</v>
      </c>
      <c r="J2062" s="47" t="s">
        <v>16833</v>
      </c>
      <c r="K2062" s="47" t="s">
        <v>16834</v>
      </c>
      <c r="L2062" s="47" t="s">
        <v>1820</v>
      </c>
      <c r="M2062" s="47" t="s">
        <v>1869</v>
      </c>
    </row>
    <row r="2063" spans="1:13" ht="11.25" customHeight="1" x14ac:dyDescent="0.25">
      <c r="A2063" s="47" t="s">
        <v>14435</v>
      </c>
      <c r="B2063" s="47" t="s">
        <v>9996</v>
      </c>
      <c r="C2063" s="47" t="s">
        <v>14436</v>
      </c>
      <c r="D2063" s="47" t="s">
        <v>14436</v>
      </c>
      <c r="E2063" s="47" t="s">
        <v>6625</v>
      </c>
      <c r="F2063" s="47" t="s">
        <v>14437</v>
      </c>
      <c r="G2063" s="47" t="s">
        <v>14438</v>
      </c>
      <c r="H2063" s="47">
        <v>1</v>
      </c>
      <c r="I2063" s="43">
        <v>16.8</v>
      </c>
      <c r="J2063" s="47" t="s">
        <v>16833</v>
      </c>
      <c r="K2063" s="47" t="s">
        <v>16834</v>
      </c>
      <c r="L2063" s="47" t="s">
        <v>1820</v>
      </c>
      <c r="M2063" s="47" t="s">
        <v>1869</v>
      </c>
    </row>
    <row r="2064" spans="1:13" ht="11.25" customHeight="1" x14ac:dyDescent="0.25">
      <c r="A2064" s="47" t="s">
        <v>14439</v>
      </c>
      <c r="B2064" s="47" t="s">
        <v>9996</v>
      </c>
      <c r="C2064" s="47" t="s">
        <v>14440</v>
      </c>
      <c r="D2064" s="47" t="s">
        <v>14440</v>
      </c>
      <c r="E2064" s="47" t="s">
        <v>6625</v>
      </c>
      <c r="F2064" s="47" t="s">
        <v>14437</v>
      </c>
      <c r="G2064" s="47" t="s">
        <v>14441</v>
      </c>
      <c r="H2064" s="47">
        <v>1</v>
      </c>
      <c r="I2064" s="43">
        <v>16.8</v>
      </c>
      <c r="J2064" s="47" t="s">
        <v>16833</v>
      </c>
      <c r="K2064" s="47" t="s">
        <v>16834</v>
      </c>
      <c r="L2064" s="47" t="s">
        <v>1820</v>
      </c>
      <c r="M2064" s="47" t="s">
        <v>1869</v>
      </c>
    </row>
    <row r="2065" spans="1:13" ht="11.25" customHeight="1" x14ac:dyDescent="0.25">
      <c r="A2065" s="47" t="s">
        <v>14442</v>
      </c>
      <c r="B2065" s="47" t="s">
        <v>9996</v>
      </c>
      <c r="C2065" s="47" t="s">
        <v>14443</v>
      </c>
      <c r="D2065" s="47" t="s">
        <v>14443</v>
      </c>
      <c r="E2065" s="47" t="s">
        <v>6625</v>
      </c>
      <c r="F2065" s="47" t="s">
        <v>14437</v>
      </c>
      <c r="G2065" s="47" t="s">
        <v>14444</v>
      </c>
      <c r="H2065" s="47">
        <v>1</v>
      </c>
      <c r="I2065" s="43">
        <v>16.8</v>
      </c>
      <c r="J2065" s="47" t="s">
        <v>16833</v>
      </c>
      <c r="K2065" s="47" t="s">
        <v>16834</v>
      </c>
      <c r="L2065" s="47" t="s">
        <v>1820</v>
      </c>
      <c r="M2065" s="47" t="s">
        <v>1869</v>
      </c>
    </row>
    <row r="2066" spans="1:13" ht="11.25" customHeight="1" x14ac:dyDescent="0.25">
      <c r="A2066" s="47" t="s">
        <v>14445</v>
      </c>
      <c r="B2066" s="47" t="s">
        <v>9996</v>
      </c>
      <c r="C2066" s="47" t="s">
        <v>14446</v>
      </c>
      <c r="D2066" s="47" t="s">
        <v>14446</v>
      </c>
      <c r="E2066" s="47" t="s">
        <v>6625</v>
      </c>
      <c r="F2066" s="47" t="s">
        <v>14437</v>
      </c>
      <c r="G2066" s="47" t="s">
        <v>14447</v>
      </c>
      <c r="H2066" s="47">
        <v>1</v>
      </c>
      <c r="I2066" s="43">
        <v>16.8</v>
      </c>
      <c r="J2066" s="47" t="s">
        <v>16833</v>
      </c>
      <c r="K2066" s="47" t="s">
        <v>16834</v>
      </c>
      <c r="L2066" s="47" t="s">
        <v>1820</v>
      </c>
      <c r="M2066" s="47" t="s">
        <v>1869</v>
      </c>
    </row>
    <row r="2067" spans="1:13" ht="11.25" customHeight="1" x14ac:dyDescent="0.25">
      <c r="A2067" s="47" t="s">
        <v>14448</v>
      </c>
      <c r="B2067" s="47" t="s">
        <v>9996</v>
      </c>
      <c r="C2067" s="47" t="s">
        <v>14449</v>
      </c>
      <c r="D2067" s="47" t="s">
        <v>14449</v>
      </c>
      <c r="E2067" s="47" t="s">
        <v>6625</v>
      </c>
      <c r="F2067" s="47" t="s">
        <v>14437</v>
      </c>
      <c r="G2067" s="47" t="s">
        <v>14450</v>
      </c>
      <c r="H2067" s="47">
        <v>1</v>
      </c>
      <c r="I2067" s="43">
        <v>16.8</v>
      </c>
      <c r="J2067" s="47" t="s">
        <v>16833</v>
      </c>
      <c r="K2067" s="47" t="s">
        <v>16834</v>
      </c>
      <c r="L2067" s="47" t="s">
        <v>1820</v>
      </c>
      <c r="M2067" s="47" t="s">
        <v>1869</v>
      </c>
    </row>
    <row r="2068" spans="1:13" ht="11.25" customHeight="1" x14ac:dyDescent="0.25">
      <c r="A2068" s="47" t="s">
        <v>14562</v>
      </c>
      <c r="B2068" s="47" t="s">
        <v>9996</v>
      </c>
      <c r="C2068" s="47" t="s">
        <v>14563</v>
      </c>
      <c r="D2068" s="47" t="s">
        <v>14563</v>
      </c>
      <c r="E2068" s="47" t="s">
        <v>6625</v>
      </c>
      <c r="F2068" s="47" t="s">
        <v>14437</v>
      </c>
      <c r="G2068" s="47" t="s">
        <v>14564</v>
      </c>
      <c r="H2068" s="47">
        <v>1</v>
      </c>
      <c r="I2068" s="43">
        <v>16.8</v>
      </c>
      <c r="J2068" s="47" t="s">
        <v>16833</v>
      </c>
      <c r="K2068" s="47" t="s">
        <v>16834</v>
      </c>
      <c r="L2068" s="47" t="s">
        <v>1820</v>
      </c>
      <c r="M2068" s="47" t="s">
        <v>1869</v>
      </c>
    </row>
    <row r="2069" spans="1:13" ht="11.25" customHeight="1" x14ac:dyDescent="0.25">
      <c r="A2069" s="47" t="s">
        <v>14451</v>
      </c>
      <c r="B2069" s="47" t="s">
        <v>9996</v>
      </c>
      <c r="C2069" s="47" t="s">
        <v>14452</v>
      </c>
      <c r="D2069" s="47" t="s">
        <v>14452</v>
      </c>
      <c r="E2069" s="47" t="s">
        <v>6625</v>
      </c>
      <c r="F2069" s="47" t="s">
        <v>14437</v>
      </c>
      <c r="G2069" s="47" t="s">
        <v>14453</v>
      </c>
      <c r="H2069" s="47">
        <v>1</v>
      </c>
      <c r="I2069" s="43">
        <v>16.8</v>
      </c>
      <c r="J2069" s="47" t="s">
        <v>16833</v>
      </c>
      <c r="K2069" s="47" t="s">
        <v>16834</v>
      </c>
      <c r="L2069" s="47" t="s">
        <v>1820</v>
      </c>
      <c r="M2069" s="47" t="s">
        <v>1869</v>
      </c>
    </row>
    <row r="2070" spans="1:13" ht="11.25" customHeight="1" x14ac:dyDescent="0.25">
      <c r="A2070" s="47" t="s">
        <v>14454</v>
      </c>
      <c r="B2070" s="47" t="s">
        <v>9996</v>
      </c>
      <c r="C2070" s="47" t="s">
        <v>14455</v>
      </c>
      <c r="D2070" s="47" t="s">
        <v>14455</v>
      </c>
      <c r="E2070" s="47" t="s">
        <v>6625</v>
      </c>
      <c r="F2070" s="47" t="s">
        <v>14437</v>
      </c>
      <c r="G2070" s="47" t="s">
        <v>14456</v>
      </c>
      <c r="H2070" s="47">
        <v>1</v>
      </c>
      <c r="I2070" s="43">
        <v>16.8</v>
      </c>
      <c r="J2070" s="47" t="s">
        <v>16833</v>
      </c>
      <c r="K2070" s="47" t="s">
        <v>16834</v>
      </c>
      <c r="L2070" s="47" t="s">
        <v>1820</v>
      </c>
      <c r="M2070" s="47" t="s">
        <v>1869</v>
      </c>
    </row>
    <row r="2071" spans="1:13" ht="11.25" customHeight="1" x14ac:dyDescent="0.25">
      <c r="A2071" s="47" t="s">
        <v>14457</v>
      </c>
      <c r="B2071" s="47" t="s">
        <v>9996</v>
      </c>
      <c r="C2071" s="47" t="s">
        <v>14458</v>
      </c>
      <c r="D2071" s="47" t="s">
        <v>14458</v>
      </c>
      <c r="E2071" s="47" t="s">
        <v>6625</v>
      </c>
      <c r="F2071" s="47" t="s">
        <v>14437</v>
      </c>
      <c r="G2071" s="47" t="s">
        <v>14459</v>
      </c>
      <c r="H2071" s="47">
        <v>1</v>
      </c>
      <c r="I2071" s="43">
        <v>16.8</v>
      </c>
      <c r="J2071" s="47" t="s">
        <v>16833</v>
      </c>
      <c r="K2071" s="47" t="s">
        <v>16834</v>
      </c>
      <c r="L2071" s="47" t="s">
        <v>1820</v>
      </c>
      <c r="M2071" s="47" t="s">
        <v>1869</v>
      </c>
    </row>
    <row r="2072" spans="1:13" ht="11.25" customHeight="1" x14ac:dyDescent="0.25">
      <c r="A2072" s="47" t="s">
        <v>14460</v>
      </c>
      <c r="B2072" s="47" t="s">
        <v>9996</v>
      </c>
      <c r="C2072" s="47" t="s">
        <v>14461</v>
      </c>
      <c r="D2072" s="47" t="s">
        <v>14461</v>
      </c>
      <c r="E2072" s="47" t="s">
        <v>6625</v>
      </c>
      <c r="F2072" s="47" t="s">
        <v>14437</v>
      </c>
      <c r="G2072" s="47" t="s">
        <v>14462</v>
      </c>
      <c r="H2072" s="47">
        <v>1</v>
      </c>
      <c r="I2072" s="43">
        <v>16.8</v>
      </c>
      <c r="J2072" s="47" t="s">
        <v>16833</v>
      </c>
      <c r="K2072" s="47" t="s">
        <v>16834</v>
      </c>
      <c r="L2072" s="47" t="s">
        <v>1820</v>
      </c>
      <c r="M2072" s="47" t="s">
        <v>1869</v>
      </c>
    </row>
    <row r="2073" spans="1:13" ht="11.25" customHeight="1" x14ac:dyDescent="0.25">
      <c r="A2073" s="47" t="s">
        <v>14463</v>
      </c>
      <c r="B2073" s="47" t="s">
        <v>9996</v>
      </c>
      <c r="C2073" s="47" t="s">
        <v>14464</v>
      </c>
      <c r="D2073" s="47" t="s">
        <v>14464</v>
      </c>
      <c r="E2073" s="47" t="s">
        <v>6625</v>
      </c>
      <c r="F2073" s="47" t="s">
        <v>14437</v>
      </c>
      <c r="G2073" s="47" t="s">
        <v>14465</v>
      </c>
      <c r="H2073" s="47">
        <v>1</v>
      </c>
      <c r="I2073" s="43">
        <v>16.8</v>
      </c>
      <c r="J2073" s="47" t="s">
        <v>16833</v>
      </c>
      <c r="K2073" s="47" t="s">
        <v>16834</v>
      </c>
      <c r="L2073" s="47" t="s">
        <v>1820</v>
      </c>
      <c r="M2073" s="47" t="s">
        <v>1869</v>
      </c>
    </row>
    <row r="2074" spans="1:13" ht="11.25" customHeight="1" x14ac:dyDescent="0.25">
      <c r="A2074" s="47" t="s">
        <v>14565</v>
      </c>
      <c r="B2074" s="47" t="s">
        <v>9996</v>
      </c>
      <c r="C2074" s="47" t="s">
        <v>14566</v>
      </c>
      <c r="D2074" s="47" t="s">
        <v>14566</v>
      </c>
      <c r="E2074" s="47" t="s">
        <v>6625</v>
      </c>
      <c r="F2074" s="47" t="s">
        <v>14437</v>
      </c>
      <c r="G2074" s="47" t="s">
        <v>14567</v>
      </c>
      <c r="H2074" s="47">
        <v>1</v>
      </c>
      <c r="I2074" s="43">
        <v>16.8</v>
      </c>
      <c r="J2074" s="47" t="s">
        <v>16833</v>
      </c>
      <c r="K2074" s="47" t="s">
        <v>16834</v>
      </c>
      <c r="L2074" s="47" t="s">
        <v>1820</v>
      </c>
      <c r="M2074" s="47" t="s">
        <v>1869</v>
      </c>
    </row>
    <row r="2075" spans="1:13" ht="11.25" customHeight="1" x14ac:dyDescent="0.25">
      <c r="A2075" s="47" t="s">
        <v>14568</v>
      </c>
      <c r="B2075" s="47" t="s">
        <v>9996</v>
      </c>
      <c r="C2075" s="47" t="s">
        <v>14569</v>
      </c>
      <c r="D2075" s="47" t="s">
        <v>14569</v>
      </c>
      <c r="E2075" s="47" t="s">
        <v>6625</v>
      </c>
      <c r="F2075" s="47" t="s">
        <v>14437</v>
      </c>
      <c r="G2075" s="47" t="s">
        <v>14570</v>
      </c>
      <c r="H2075" s="47">
        <v>1</v>
      </c>
      <c r="I2075" s="43">
        <v>16.8</v>
      </c>
      <c r="J2075" s="47" t="s">
        <v>16833</v>
      </c>
      <c r="K2075" s="47" t="s">
        <v>16834</v>
      </c>
      <c r="L2075" s="47" t="s">
        <v>1820</v>
      </c>
      <c r="M2075" s="47" t="s">
        <v>1869</v>
      </c>
    </row>
    <row r="2076" spans="1:13" ht="11.25" customHeight="1" x14ac:dyDescent="0.25">
      <c r="A2076" s="47" t="s">
        <v>14571</v>
      </c>
      <c r="B2076" s="47" t="s">
        <v>9996</v>
      </c>
      <c r="C2076" s="47" t="s">
        <v>14572</v>
      </c>
      <c r="D2076" s="47" t="s">
        <v>14572</v>
      </c>
      <c r="E2076" s="47" t="s">
        <v>6625</v>
      </c>
      <c r="F2076" s="47" t="s">
        <v>14437</v>
      </c>
      <c r="G2076" s="47" t="s">
        <v>14573</v>
      </c>
      <c r="H2076" s="47">
        <v>1</v>
      </c>
      <c r="I2076" s="43">
        <v>16.8</v>
      </c>
      <c r="J2076" s="47" t="s">
        <v>16833</v>
      </c>
      <c r="K2076" s="47" t="s">
        <v>16834</v>
      </c>
      <c r="L2076" s="47" t="s">
        <v>1820</v>
      </c>
      <c r="M2076" s="47" t="s">
        <v>1869</v>
      </c>
    </row>
    <row r="2077" spans="1:13" ht="11.25" customHeight="1" x14ac:dyDescent="0.25">
      <c r="A2077" s="47" t="s">
        <v>14574</v>
      </c>
      <c r="B2077" s="47" t="s">
        <v>9996</v>
      </c>
      <c r="C2077" s="47" t="s">
        <v>14575</v>
      </c>
      <c r="D2077" s="47" t="s">
        <v>14575</v>
      </c>
      <c r="E2077" s="47" t="s">
        <v>6625</v>
      </c>
      <c r="F2077" s="47" t="s">
        <v>14437</v>
      </c>
      <c r="G2077" s="47" t="s">
        <v>14576</v>
      </c>
      <c r="H2077" s="47">
        <v>1</v>
      </c>
      <c r="I2077" s="43">
        <v>16.8</v>
      </c>
      <c r="J2077" s="47" t="s">
        <v>16833</v>
      </c>
      <c r="K2077" s="47" t="s">
        <v>16834</v>
      </c>
      <c r="L2077" s="47" t="s">
        <v>1820</v>
      </c>
      <c r="M2077" s="47" t="s">
        <v>1869</v>
      </c>
    </row>
    <row r="2078" spans="1:13" ht="11.25" customHeight="1" x14ac:dyDescent="0.25">
      <c r="A2078" s="47" t="s">
        <v>14487</v>
      </c>
      <c r="B2078" s="47" t="s">
        <v>9996</v>
      </c>
      <c r="C2078" s="47" t="s">
        <v>14488</v>
      </c>
      <c r="D2078" s="47" t="s">
        <v>14488</v>
      </c>
      <c r="E2078" s="47" t="s">
        <v>13716</v>
      </c>
      <c r="F2078" s="47" t="s">
        <v>13717</v>
      </c>
      <c r="G2078" s="47" t="s">
        <v>14489</v>
      </c>
      <c r="H2078" s="47">
        <v>1</v>
      </c>
      <c r="I2078" s="43">
        <v>16.8</v>
      </c>
      <c r="J2078" s="47" t="s">
        <v>16833</v>
      </c>
      <c r="K2078" s="47" t="s">
        <v>16834</v>
      </c>
      <c r="L2078" s="47" t="s">
        <v>1820</v>
      </c>
      <c r="M2078" s="47" t="s">
        <v>1869</v>
      </c>
    </row>
    <row r="2079" spans="1:13" ht="11.25" customHeight="1" x14ac:dyDescent="0.25">
      <c r="A2079" s="47" t="s">
        <v>14490</v>
      </c>
      <c r="B2079" s="47" t="s">
        <v>9996</v>
      </c>
      <c r="C2079" s="47" t="s">
        <v>14491</v>
      </c>
      <c r="D2079" s="47" t="s">
        <v>14491</v>
      </c>
      <c r="E2079" s="47" t="s">
        <v>13716</v>
      </c>
      <c r="F2079" s="47" t="s">
        <v>13717</v>
      </c>
      <c r="G2079" s="47" t="s">
        <v>14492</v>
      </c>
      <c r="H2079" s="47">
        <v>1</v>
      </c>
      <c r="I2079" s="43">
        <v>16.8</v>
      </c>
      <c r="J2079" s="47" t="s">
        <v>16833</v>
      </c>
      <c r="K2079" s="47" t="s">
        <v>16834</v>
      </c>
      <c r="L2079" s="47" t="s">
        <v>1820</v>
      </c>
      <c r="M2079" s="47" t="s">
        <v>1869</v>
      </c>
    </row>
    <row r="2080" spans="1:13" ht="11.25" customHeight="1" x14ac:dyDescent="0.25">
      <c r="A2080" s="47" t="s">
        <v>14110</v>
      </c>
      <c r="B2080" s="47" t="s">
        <v>9996</v>
      </c>
      <c r="C2080" s="47" t="s">
        <v>14111</v>
      </c>
      <c r="D2080" s="47" t="s">
        <v>14111</v>
      </c>
      <c r="E2080" s="47" t="s">
        <v>13716</v>
      </c>
      <c r="F2080" s="47" t="s">
        <v>13717</v>
      </c>
      <c r="G2080" s="47" t="s">
        <v>14112</v>
      </c>
      <c r="H2080" s="47">
        <v>1</v>
      </c>
      <c r="I2080" s="43">
        <v>16.8</v>
      </c>
      <c r="J2080" s="47" t="s">
        <v>16851</v>
      </c>
      <c r="K2080" s="47" t="s">
        <v>16876</v>
      </c>
      <c r="L2080" s="47" t="s">
        <v>1708</v>
      </c>
      <c r="M2080" s="47" t="s">
        <v>1887</v>
      </c>
    </row>
    <row r="2081" spans="1:13" ht="11.25" customHeight="1" x14ac:dyDescent="0.25">
      <c r="A2081" s="47" t="s">
        <v>14493</v>
      </c>
      <c r="B2081" s="47" t="s">
        <v>9996</v>
      </c>
      <c r="C2081" s="47" t="s">
        <v>14494</v>
      </c>
      <c r="D2081" s="47" t="s">
        <v>14494</v>
      </c>
      <c r="E2081" s="47" t="s">
        <v>13716</v>
      </c>
      <c r="F2081" s="47" t="s">
        <v>13717</v>
      </c>
      <c r="G2081" s="47" t="s">
        <v>14495</v>
      </c>
      <c r="H2081" s="47">
        <v>1</v>
      </c>
      <c r="I2081" s="43">
        <v>16.8</v>
      </c>
      <c r="J2081" s="47" t="s">
        <v>16833</v>
      </c>
      <c r="K2081" s="47" t="s">
        <v>16834</v>
      </c>
      <c r="L2081" s="47" t="s">
        <v>1820</v>
      </c>
      <c r="M2081" s="47" t="s">
        <v>1869</v>
      </c>
    </row>
    <row r="2082" spans="1:13" ht="11.25" customHeight="1" x14ac:dyDescent="0.25">
      <c r="A2082" s="47" t="s">
        <v>14496</v>
      </c>
      <c r="B2082" s="47" t="s">
        <v>9996</v>
      </c>
      <c r="C2082" s="47" t="s">
        <v>14497</v>
      </c>
      <c r="D2082" s="47" t="s">
        <v>14497</v>
      </c>
      <c r="E2082" s="47" t="s">
        <v>13716</v>
      </c>
      <c r="F2082" s="47" t="s">
        <v>13717</v>
      </c>
      <c r="G2082" s="47" t="s">
        <v>14498</v>
      </c>
      <c r="H2082" s="47">
        <v>1</v>
      </c>
      <c r="I2082" s="43">
        <v>16.8</v>
      </c>
      <c r="J2082" s="47" t="s">
        <v>16833</v>
      </c>
      <c r="K2082" s="47" t="s">
        <v>16834</v>
      </c>
      <c r="L2082" s="47" t="s">
        <v>1820</v>
      </c>
      <c r="M2082" s="47" t="s">
        <v>1869</v>
      </c>
    </row>
    <row r="2083" spans="1:13" ht="11.25" customHeight="1" x14ac:dyDescent="0.25">
      <c r="A2083" s="47" t="s">
        <v>14499</v>
      </c>
      <c r="B2083" s="47" t="s">
        <v>9996</v>
      </c>
      <c r="C2083" s="47" t="s">
        <v>14500</v>
      </c>
      <c r="D2083" s="47" t="s">
        <v>14500</v>
      </c>
      <c r="E2083" s="47" t="s">
        <v>13716</v>
      </c>
      <c r="F2083" s="47" t="s">
        <v>13717</v>
      </c>
      <c r="G2083" s="47" t="s">
        <v>14501</v>
      </c>
      <c r="H2083" s="47">
        <v>1</v>
      </c>
      <c r="I2083" s="43">
        <v>16.8</v>
      </c>
      <c r="J2083" s="47" t="s">
        <v>16833</v>
      </c>
      <c r="K2083" s="47" t="s">
        <v>16834</v>
      </c>
      <c r="L2083" s="47" t="s">
        <v>1820</v>
      </c>
      <c r="M2083" s="47" t="s">
        <v>1869</v>
      </c>
    </row>
    <row r="2084" spans="1:13" ht="11.25" customHeight="1" x14ac:dyDescent="0.25">
      <c r="A2084" s="47" t="s">
        <v>14502</v>
      </c>
      <c r="B2084" s="47" t="s">
        <v>9996</v>
      </c>
      <c r="C2084" s="47" t="s">
        <v>14503</v>
      </c>
      <c r="D2084" s="47" t="s">
        <v>14503</v>
      </c>
      <c r="E2084" s="47" t="s">
        <v>13716</v>
      </c>
      <c r="F2084" s="47" t="s">
        <v>13717</v>
      </c>
      <c r="G2084" s="47" t="s">
        <v>14504</v>
      </c>
      <c r="H2084" s="47">
        <v>1</v>
      </c>
      <c r="I2084" s="43">
        <v>16.8</v>
      </c>
      <c r="J2084" s="47" t="s">
        <v>16833</v>
      </c>
      <c r="K2084" s="47" t="s">
        <v>16834</v>
      </c>
      <c r="L2084" s="47" t="s">
        <v>1820</v>
      </c>
      <c r="M2084" s="47" t="s">
        <v>1869</v>
      </c>
    </row>
    <row r="2085" spans="1:13" ht="11.25" customHeight="1" x14ac:dyDescent="0.25">
      <c r="A2085" s="47" t="s">
        <v>14505</v>
      </c>
      <c r="B2085" s="47" t="s">
        <v>9996</v>
      </c>
      <c r="C2085" s="47" t="s">
        <v>14506</v>
      </c>
      <c r="D2085" s="47" t="s">
        <v>14506</v>
      </c>
      <c r="E2085" s="47" t="s">
        <v>13711</v>
      </c>
      <c r="F2085" s="47" t="s">
        <v>13712</v>
      </c>
      <c r="G2085" s="47" t="s">
        <v>14507</v>
      </c>
      <c r="H2085" s="47">
        <v>1</v>
      </c>
      <c r="I2085" s="43">
        <v>1150.24</v>
      </c>
      <c r="J2085" s="47" t="s">
        <v>16833</v>
      </c>
      <c r="K2085" s="47" t="s">
        <v>16834</v>
      </c>
      <c r="L2085" s="47" t="s">
        <v>1820</v>
      </c>
      <c r="M2085" s="47" t="s">
        <v>1869</v>
      </c>
    </row>
    <row r="2086" spans="1:13" ht="11.25" customHeight="1" x14ac:dyDescent="0.25">
      <c r="A2086" s="47" t="s">
        <v>14113</v>
      </c>
      <c r="B2086" s="47" t="s">
        <v>9996</v>
      </c>
      <c r="C2086" s="47" t="s">
        <v>14114</v>
      </c>
      <c r="D2086" s="47" t="s">
        <v>14114</v>
      </c>
      <c r="E2086" s="47" t="s">
        <v>13711</v>
      </c>
      <c r="F2086" s="47" t="s">
        <v>13712</v>
      </c>
      <c r="G2086" s="47" t="s">
        <v>14115</v>
      </c>
      <c r="H2086" s="47">
        <v>1</v>
      </c>
      <c r="I2086" s="43">
        <v>1150.24</v>
      </c>
      <c r="J2086" s="47" t="s">
        <v>16851</v>
      </c>
      <c r="K2086" s="47" t="s">
        <v>16876</v>
      </c>
      <c r="L2086" s="47" t="s">
        <v>1708</v>
      </c>
      <c r="M2086" s="47" t="s">
        <v>1887</v>
      </c>
    </row>
    <row r="2087" spans="1:13" ht="11.25" customHeight="1" x14ac:dyDescent="0.25">
      <c r="A2087" s="47" t="s">
        <v>14508</v>
      </c>
      <c r="B2087" s="47" t="s">
        <v>9996</v>
      </c>
      <c r="C2087" s="47" t="s">
        <v>14509</v>
      </c>
      <c r="D2087" s="47" t="s">
        <v>14509</v>
      </c>
      <c r="E2087" s="47" t="s">
        <v>13711</v>
      </c>
      <c r="F2087" s="47" t="s">
        <v>13712</v>
      </c>
      <c r="G2087" s="47" t="s">
        <v>14510</v>
      </c>
      <c r="H2087" s="47">
        <v>1</v>
      </c>
      <c r="I2087" s="43">
        <v>1150.24</v>
      </c>
      <c r="J2087" s="47" t="s">
        <v>16833</v>
      </c>
      <c r="K2087" s="47" t="s">
        <v>16834</v>
      </c>
      <c r="L2087" s="47" t="s">
        <v>1820</v>
      </c>
      <c r="M2087" s="47" t="s">
        <v>1869</v>
      </c>
    </row>
    <row r="2088" spans="1:13" ht="11.25" customHeight="1" x14ac:dyDescent="0.25">
      <c r="A2088" s="47" t="s">
        <v>14511</v>
      </c>
      <c r="B2088" s="47" t="s">
        <v>9996</v>
      </c>
      <c r="C2088" s="47" t="s">
        <v>14512</v>
      </c>
      <c r="D2088" s="47" t="s">
        <v>14512</v>
      </c>
      <c r="E2088" s="47" t="s">
        <v>13711</v>
      </c>
      <c r="F2088" s="47" t="s">
        <v>13712</v>
      </c>
      <c r="G2088" s="47" t="s">
        <v>14513</v>
      </c>
      <c r="H2088" s="47">
        <v>1</v>
      </c>
      <c r="I2088" s="43">
        <v>1150.24</v>
      </c>
      <c r="J2088" s="47" t="s">
        <v>16833</v>
      </c>
      <c r="K2088" s="47" t="s">
        <v>16834</v>
      </c>
      <c r="L2088" s="47" t="s">
        <v>1820</v>
      </c>
      <c r="M2088" s="47" t="s">
        <v>1869</v>
      </c>
    </row>
    <row r="2089" spans="1:13" ht="11.25" customHeight="1" x14ac:dyDescent="0.25">
      <c r="A2089" s="47" t="s">
        <v>14514</v>
      </c>
      <c r="B2089" s="47" t="s">
        <v>9996</v>
      </c>
      <c r="C2089" s="47" t="s">
        <v>14515</v>
      </c>
      <c r="D2089" s="47" t="s">
        <v>14515</v>
      </c>
      <c r="E2089" s="47" t="s">
        <v>13711</v>
      </c>
      <c r="F2089" s="47" t="s">
        <v>13712</v>
      </c>
      <c r="G2089" s="47" t="s">
        <v>14516</v>
      </c>
      <c r="H2089" s="47">
        <v>1</v>
      </c>
      <c r="I2089" s="43">
        <v>1150.24</v>
      </c>
      <c r="J2089" s="47" t="s">
        <v>16833</v>
      </c>
      <c r="K2089" s="47" t="s">
        <v>16834</v>
      </c>
      <c r="L2089" s="47" t="s">
        <v>1820</v>
      </c>
      <c r="M2089" s="47" t="s">
        <v>1869</v>
      </c>
    </row>
    <row r="2090" spans="1:13" ht="11.25" customHeight="1" x14ac:dyDescent="0.25">
      <c r="A2090" s="47" t="s">
        <v>14517</v>
      </c>
      <c r="B2090" s="47" t="s">
        <v>9996</v>
      </c>
      <c r="C2090" s="47" t="s">
        <v>14518</v>
      </c>
      <c r="D2090" s="47" t="s">
        <v>14518</v>
      </c>
      <c r="E2090" s="47" t="s">
        <v>13711</v>
      </c>
      <c r="F2090" s="47" t="s">
        <v>13712</v>
      </c>
      <c r="G2090" s="47" t="s">
        <v>14519</v>
      </c>
      <c r="H2090" s="47">
        <v>1</v>
      </c>
      <c r="I2090" s="43">
        <v>1150.24</v>
      </c>
      <c r="J2090" s="47" t="s">
        <v>16833</v>
      </c>
      <c r="K2090" s="47" t="s">
        <v>16834</v>
      </c>
      <c r="L2090" s="47" t="s">
        <v>1820</v>
      </c>
      <c r="M2090" s="47" t="s">
        <v>1869</v>
      </c>
    </row>
    <row r="2091" spans="1:13" ht="11.25" customHeight="1" x14ac:dyDescent="0.25">
      <c r="A2091" s="47" t="s">
        <v>14701</v>
      </c>
      <c r="B2091" s="47" t="s">
        <v>9996</v>
      </c>
      <c r="C2091" s="47" t="s">
        <v>14702</v>
      </c>
      <c r="D2091" s="47" t="s">
        <v>14702</v>
      </c>
      <c r="E2091" s="47" t="s">
        <v>10033</v>
      </c>
      <c r="F2091" s="47" t="s">
        <v>13514</v>
      </c>
      <c r="G2091" s="47" t="s">
        <v>14703</v>
      </c>
      <c r="H2091" s="47">
        <v>1</v>
      </c>
      <c r="I2091" s="43">
        <v>711.2</v>
      </c>
      <c r="J2091" s="47" t="s">
        <v>16833</v>
      </c>
      <c r="K2091" s="47" t="s">
        <v>16834</v>
      </c>
      <c r="L2091" s="47" t="s">
        <v>1820</v>
      </c>
      <c r="M2091" s="47" t="s">
        <v>1997</v>
      </c>
    </row>
    <row r="2092" spans="1:13" ht="11.25" customHeight="1" x14ac:dyDescent="0.25">
      <c r="A2092" s="47" t="s">
        <v>14773</v>
      </c>
      <c r="B2092" s="47" t="s">
        <v>9996</v>
      </c>
      <c r="C2092" s="47" t="s">
        <v>14774</v>
      </c>
      <c r="D2092" s="47" t="s">
        <v>14774</v>
      </c>
      <c r="E2092" s="47" t="s">
        <v>940</v>
      </c>
      <c r="F2092" s="47" t="s">
        <v>14775</v>
      </c>
      <c r="G2092" s="47" t="s">
        <v>14776</v>
      </c>
      <c r="H2092" s="47">
        <v>1</v>
      </c>
      <c r="I2092" s="43">
        <v>22576.01</v>
      </c>
      <c r="J2092" s="47" t="s">
        <v>16833</v>
      </c>
      <c r="K2092" s="47" t="s">
        <v>16834</v>
      </c>
      <c r="L2092" s="47" t="s">
        <v>1820</v>
      </c>
      <c r="M2092" s="47" t="s">
        <v>1869</v>
      </c>
    </row>
    <row r="2093" spans="1:13" ht="11.25" customHeight="1" x14ac:dyDescent="0.25">
      <c r="A2093" s="47" t="s">
        <v>14763</v>
      </c>
      <c r="B2093" s="47" t="s">
        <v>9996</v>
      </c>
      <c r="C2093" s="47" t="s">
        <v>14764</v>
      </c>
      <c r="D2093" s="47" t="s">
        <v>14764</v>
      </c>
      <c r="E2093" s="47" t="s">
        <v>6625</v>
      </c>
      <c r="F2093" s="47" t="s">
        <v>14765</v>
      </c>
      <c r="G2093" s="47" t="s">
        <v>14766</v>
      </c>
      <c r="H2093" s="47">
        <v>1</v>
      </c>
      <c r="I2093" s="43">
        <v>29533.06</v>
      </c>
      <c r="J2093" s="47" t="s">
        <v>16833</v>
      </c>
      <c r="K2093" s="47" t="s">
        <v>16834</v>
      </c>
      <c r="L2093" s="47" t="s">
        <v>1820</v>
      </c>
      <c r="M2093" s="47" t="s">
        <v>1869</v>
      </c>
    </row>
    <row r="2094" spans="1:13" ht="11.25" customHeight="1" x14ac:dyDescent="0.25">
      <c r="A2094" s="47" t="s">
        <v>14767</v>
      </c>
      <c r="B2094" s="47" t="s">
        <v>9996</v>
      </c>
      <c r="C2094" s="47" t="s">
        <v>14768</v>
      </c>
      <c r="D2094" s="47" t="s">
        <v>14768</v>
      </c>
      <c r="E2094" s="47" t="s">
        <v>6625</v>
      </c>
      <c r="F2094" s="47" t="s">
        <v>14765</v>
      </c>
      <c r="G2094" s="47" t="s">
        <v>14769</v>
      </c>
      <c r="H2094" s="47">
        <v>1</v>
      </c>
      <c r="I2094" s="43">
        <v>29533.06</v>
      </c>
      <c r="J2094" s="47" t="s">
        <v>16833</v>
      </c>
      <c r="K2094" s="47" t="s">
        <v>16834</v>
      </c>
      <c r="L2094" s="47" t="s">
        <v>1820</v>
      </c>
      <c r="M2094" s="47" t="s">
        <v>1869</v>
      </c>
    </row>
    <row r="2095" spans="1:13" ht="11.25" customHeight="1" x14ac:dyDescent="0.25">
      <c r="A2095" s="47" t="s">
        <v>14770</v>
      </c>
      <c r="B2095" s="47" t="s">
        <v>9996</v>
      </c>
      <c r="C2095" s="47" t="s">
        <v>14771</v>
      </c>
      <c r="D2095" s="47" t="s">
        <v>14771</v>
      </c>
      <c r="E2095" s="47" t="s">
        <v>6625</v>
      </c>
      <c r="F2095" s="47" t="s">
        <v>14765</v>
      </c>
      <c r="G2095" s="47" t="s">
        <v>14772</v>
      </c>
      <c r="H2095" s="47">
        <v>1</v>
      </c>
      <c r="I2095" s="43">
        <v>29533.06</v>
      </c>
      <c r="J2095" s="47" t="s">
        <v>16833</v>
      </c>
      <c r="K2095" s="47" t="s">
        <v>16834</v>
      </c>
      <c r="L2095" s="47" t="s">
        <v>1820</v>
      </c>
      <c r="M2095" s="47" t="s">
        <v>1869</v>
      </c>
    </row>
    <row r="2096" spans="1:13" ht="11.25" customHeight="1" x14ac:dyDescent="0.25">
      <c r="A2096" s="47" t="s">
        <v>14220</v>
      </c>
      <c r="B2096" s="47" t="s">
        <v>9996</v>
      </c>
      <c r="C2096" s="47" t="s">
        <v>14221</v>
      </c>
      <c r="D2096" s="47" t="s">
        <v>14221</v>
      </c>
      <c r="E2096" s="47" t="s">
        <v>1580</v>
      </c>
      <c r="F2096" s="47" t="s">
        <v>1380</v>
      </c>
      <c r="G2096" s="47" t="s">
        <v>14222</v>
      </c>
      <c r="H2096" s="47">
        <v>1</v>
      </c>
      <c r="I2096" s="43">
        <v>978.52</v>
      </c>
      <c r="J2096" s="47" t="s">
        <v>16833</v>
      </c>
      <c r="K2096" s="47" t="s">
        <v>16906</v>
      </c>
      <c r="L2096" s="47" t="s">
        <v>18</v>
      </c>
      <c r="M2096" s="47" t="s">
        <v>390</v>
      </c>
    </row>
    <row r="2097" spans="1:13" ht="11.25" customHeight="1" x14ac:dyDescent="0.25">
      <c r="A2097" s="47" t="s">
        <v>14223</v>
      </c>
      <c r="B2097" s="47" t="s">
        <v>9996</v>
      </c>
      <c r="C2097" s="47" t="s">
        <v>14224</v>
      </c>
      <c r="D2097" s="47" t="s">
        <v>14224</v>
      </c>
      <c r="E2097" s="47" t="s">
        <v>1580</v>
      </c>
      <c r="F2097" s="47" t="s">
        <v>1380</v>
      </c>
      <c r="G2097" s="47" t="s">
        <v>14225</v>
      </c>
      <c r="H2097" s="47">
        <v>1</v>
      </c>
      <c r="I2097" s="43">
        <v>978.52</v>
      </c>
      <c r="J2097" s="47" t="s">
        <v>16851</v>
      </c>
      <c r="K2097" s="47" t="s">
        <v>16876</v>
      </c>
      <c r="L2097" s="47" t="s">
        <v>102</v>
      </c>
      <c r="M2097" s="47" t="s">
        <v>390</v>
      </c>
    </row>
    <row r="2098" spans="1:13" ht="11.25" customHeight="1" x14ac:dyDescent="0.25">
      <c r="A2098" s="47" t="s">
        <v>14232</v>
      </c>
      <c r="B2098" s="47" t="s">
        <v>9996</v>
      </c>
      <c r="C2098" s="47" t="s">
        <v>14233</v>
      </c>
      <c r="D2098" s="47" t="s">
        <v>14233</v>
      </c>
      <c r="E2098" s="47" t="s">
        <v>1580</v>
      </c>
      <c r="F2098" s="47" t="s">
        <v>1380</v>
      </c>
      <c r="G2098" s="47" t="s">
        <v>14234</v>
      </c>
      <c r="H2098" s="47">
        <v>1</v>
      </c>
      <c r="I2098" s="43">
        <v>978.52</v>
      </c>
      <c r="J2098" s="47" t="s">
        <v>16833</v>
      </c>
      <c r="K2098" s="47" t="s">
        <v>16834</v>
      </c>
      <c r="L2098" s="47" t="s">
        <v>536</v>
      </c>
      <c r="M2098" s="47" t="s">
        <v>390</v>
      </c>
    </row>
    <row r="2099" spans="1:13" ht="11.25" customHeight="1" x14ac:dyDescent="0.25">
      <c r="A2099" s="47" t="s">
        <v>14235</v>
      </c>
      <c r="B2099" s="47" t="s">
        <v>9996</v>
      </c>
      <c r="C2099" s="47" t="s">
        <v>14236</v>
      </c>
      <c r="D2099" s="47" t="s">
        <v>14236</v>
      </c>
      <c r="E2099" s="47" t="s">
        <v>1580</v>
      </c>
      <c r="F2099" s="47" t="s">
        <v>1380</v>
      </c>
      <c r="G2099" s="47" t="s">
        <v>14237</v>
      </c>
      <c r="H2099" s="47">
        <v>1</v>
      </c>
      <c r="I2099" s="43">
        <v>978.52</v>
      </c>
      <c r="J2099" s="47" t="s">
        <v>16833</v>
      </c>
      <c r="K2099" s="47" t="s">
        <v>16834</v>
      </c>
      <c r="L2099" s="47" t="s">
        <v>459</v>
      </c>
      <c r="M2099" s="47" t="s">
        <v>390</v>
      </c>
    </row>
    <row r="2100" spans="1:13" ht="11.25" customHeight="1" x14ac:dyDescent="0.25">
      <c r="A2100" s="47" t="s">
        <v>14226</v>
      </c>
      <c r="B2100" s="47" t="s">
        <v>9996</v>
      </c>
      <c r="C2100" s="47" t="s">
        <v>14227</v>
      </c>
      <c r="D2100" s="47" t="s">
        <v>14227</v>
      </c>
      <c r="E2100" s="47" t="s">
        <v>1580</v>
      </c>
      <c r="F2100" s="47" t="s">
        <v>1380</v>
      </c>
      <c r="G2100" s="47" t="s">
        <v>14228</v>
      </c>
      <c r="H2100" s="47">
        <v>1</v>
      </c>
      <c r="I2100" s="43">
        <v>978.52</v>
      </c>
      <c r="J2100" s="47" t="s">
        <v>16833</v>
      </c>
      <c r="K2100" s="47" t="s">
        <v>16906</v>
      </c>
      <c r="L2100" s="47" t="s">
        <v>109</v>
      </c>
      <c r="M2100" s="47" t="s">
        <v>390</v>
      </c>
    </row>
    <row r="2101" spans="1:13" ht="11.25" customHeight="1" x14ac:dyDescent="0.25">
      <c r="A2101" s="47" t="s">
        <v>14229</v>
      </c>
      <c r="B2101" s="47" t="s">
        <v>9996</v>
      </c>
      <c r="C2101" s="47" t="s">
        <v>14230</v>
      </c>
      <c r="D2101" s="47" t="s">
        <v>14230</v>
      </c>
      <c r="E2101" s="47" t="s">
        <v>1580</v>
      </c>
      <c r="F2101" s="47" t="s">
        <v>1380</v>
      </c>
      <c r="G2101" s="47" t="s">
        <v>14231</v>
      </c>
      <c r="H2101" s="47">
        <v>1</v>
      </c>
      <c r="I2101" s="43">
        <v>978.52</v>
      </c>
      <c r="J2101" s="47" t="s">
        <v>16851</v>
      </c>
      <c r="K2101" s="47" t="s">
        <v>16876</v>
      </c>
      <c r="L2101" s="47" t="s">
        <v>104</v>
      </c>
      <c r="M2101" s="47" t="s">
        <v>390</v>
      </c>
    </row>
    <row r="2102" spans="1:13" ht="11.25" customHeight="1" x14ac:dyDescent="0.25">
      <c r="A2102" s="47" t="s">
        <v>14520</v>
      </c>
      <c r="B2102" s="47" t="s">
        <v>9996</v>
      </c>
      <c r="C2102" s="47" t="s">
        <v>14521</v>
      </c>
      <c r="D2102" s="47" t="s">
        <v>14521</v>
      </c>
      <c r="E2102" s="47" t="s">
        <v>13721</v>
      </c>
      <c r="F2102" s="47" t="s">
        <v>13722</v>
      </c>
      <c r="G2102" s="47" t="s">
        <v>14522</v>
      </c>
      <c r="H2102" s="47">
        <v>1</v>
      </c>
      <c r="I2102" s="43">
        <v>16.8</v>
      </c>
      <c r="J2102" s="47" t="s">
        <v>16833</v>
      </c>
      <c r="K2102" s="47" t="s">
        <v>16834</v>
      </c>
      <c r="L2102" s="47" t="s">
        <v>1820</v>
      </c>
      <c r="M2102" s="47" t="s">
        <v>1869</v>
      </c>
    </row>
    <row r="2103" spans="1:13" ht="11.25" customHeight="1" x14ac:dyDescent="0.25">
      <c r="A2103" s="47" t="s">
        <v>14523</v>
      </c>
      <c r="B2103" s="47" t="s">
        <v>9996</v>
      </c>
      <c r="C2103" s="47" t="s">
        <v>14524</v>
      </c>
      <c r="D2103" s="47" t="s">
        <v>14524</v>
      </c>
      <c r="E2103" s="47" t="s">
        <v>13721</v>
      </c>
      <c r="F2103" s="47" t="s">
        <v>13722</v>
      </c>
      <c r="G2103" s="47" t="s">
        <v>14525</v>
      </c>
      <c r="H2103" s="47">
        <v>1</v>
      </c>
      <c r="I2103" s="43">
        <v>16.8</v>
      </c>
      <c r="J2103" s="47" t="s">
        <v>16833</v>
      </c>
      <c r="K2103" s="47" t="s">
        <v>16834</v>
      </c>
      <c r="L2103" s="47" t="s">
        <v>1820</v>
      </c>
      <c r="M2103" s="47" t="s">
        <v>1869</v>
      </c>
    </row>
    <row r="2104" spans="1:13" ht="11.25" customHeight="1" x14ac:dyDescent="0.25">
      <c r="A2104" s="47" t="s">
        <v>14116</v>
      </c>
      <c r="B2104" s="47" t="s">
        <v>9996</v>
      </c>
      <c r="C2104" s="47" t="s">
        <v>14117</v>
      </c>
      <c r="D2104" s="47" t="s">
        <v>14117</v>
      </c>
      <c r="E2104" s="47" t="s">
        <v>13721</v>
      </c>
      <c r="F2104" s="47" t="s">
        <v>13722</v>
      </c>
      <c r="G2104" s="47" t="s">
        <v>14118</v>
      </c>
      <c r="H2104" s="47">
        <v>1</v>
      </c>
      <c r="I2104" s="43">
        <v>16.8</v>
      </c>
      <c r="J2104" s="47" t="s">
        <v>16851</v>
      </c>
      <c r="K2104" s="47" t="s">
        <v>16876</v>
      </c>
      <c r="L2104" s="47" t="s">
        <v>1708</v>
      </c>
      <c r="M2104" s="47" t="s">
        <v>1887</v>
      </c>
    </row>
    <row r="2105" spans="1:13" ht="11.25" customHeight="1" x14ac:dyDescent="0.25">
      <c r="A2105" s="47" t="s">
        <v>14526</v>
      </c>
      <c r="B2105" s="47" t="s">
        <v>9996</v>
      </c>
      <c r="C2105" s="47" t="s">
        <v>14527</v>
      </c>
      <c r="D2105" s="47" t="s">
        <v>14527</v>
      </c>
      <c r="E2105" s="47" t="s">
        <v>13721</v>
      </c>
      <c r="F2105" s="47" t="s">
        <v>13722</v>
      </c>
      <c r="G2105" s="47" t="s">
        <v>14528</v>
      </c>
      <c r="H2105" s="47">
        <v>1</v>
      </c>
      <c r="I2105" s="43">
        <v>16.8</v>
      </c>
      <c r="J2105" s="47" t="s">
        <v>16833</v>
      </c>
      <c r="K2105" s="47" t="s">
        <v>16834</v>
      </c>
      <c r="L2105" s="47" t="s">
        <v>1820</v>
      </c>
      <c r="M2105" s="47" t="s">
        <v>1869</v>
      </c>
    </row>
    <row r="2106" spans="1:13" ht="11.25" customHeight="1" x14ac:dyDescent="0.25">
      <c r="A2106" s="47" t="s">
        <v>14529</v>
      </c>
      <c r="B2106" s="47" t="s">
        <v>9996</v>
      </c>
      <c r="C2106" s="47" t="s">
        <v>14530</v>
      </c>
      <c r="D2106" s="47" t="s">
        <v>14530</v>
      </c>
      <c r="E2106" s="47" t="s">
        <v>13721</v>
      </c>
      <c r="F2106" s="47" t="s">
        <v>13722</v>
      </c>
      <c r="G2106" s="47" t="s">
        <v>14531</v>
      </c>
      <c r="H2106" s="47">
        <v>1</v>
      </c>
      <c r="I2106" s="43">
        <v>16.8</v>
      </c>
      <c r="J2106" s="47" t="s">
        <v>16833</v>
      </c>
      <c r="K2106" s="47" t="s">
        <v>16834</v>
      </c>
      <c r="L2106" s="47" t="s">
        <v>1820</v>
      </c>
      <c r="M2106" s="47" t="s">
        <v>1869</v>
      </c>
    </row>
    <row r="2107" spans="1:13" ht="11.25" customHeight="1" x14ac:dyDescent="0.25">
      <c r="A2107" s="47" t="s">
        <v>14532</v>
      </c>
      <c r="B2107" s="47" t="s">
        <v>9996</v>
      </c>
      <c r="C2107" s="47" t="s">
        <v>14533</v>
      </c>
      <c r="D2107" s="47" t="s">
        <v>14533</v>
      </c>
      <c r="E2107" s="47" t="s">
        <v>13721</v>
      </c>
      <c r="F2107" s="47" t="s">
        <v>13722</v>
      </c>
      <c r="G2107" s="47" t="s">
        <v>14534</v>
      </c>
      <c r="H2107" s="47">
        <v>1</v>
      </c>
      <c r="I2107" s="43">
        <v>16.8</v>
      </c>
      <c r="J2107" s="47" t="s">
        <v>16833</v>
      </c>
      <c r="K2107" s="47" t="s">
        <v>16834</v>
      </c>
      <c r="L2107" s="47" t="s">
        <v>1820</v>
      </c>
      <c r="M2107" s="47" t="s">
        <v>1869</v>
      </c>
    </row>
    <row r="2108" spans="1:13" ht="11.25" customHeight="1" x14ac:dyDescent="0.25">
      <c r="A2108" s="47" t="s">
        <v>14535</v>
      </c>
      <c r="B2108" s="47" t="s">
        <v>9996</v>
      </c>
      <c r="C2108" s="47" t="s">
        <v>14536</v>
      </c>
      <c r="D2108" s="47" t="s">
        <v>14536</v>
      </c>
      <c r="E2108" s="47" t="s">
        <v>13721</v>
      </c>
      <c r="F2108" s="47" t="s">
        <v>13722</v>
      </c>
      <c r="G2108" s="47" t="s">
        <v>14537</v>
      </c>
      <c r="H2108" s="47">
        <v>1</v>
      </c>
      <c r="I2108" s="43">
        <v>16.8</v>
      </c>
      <c r="J2108" s="47" t="s">
        <v>16833</v>
      </c>
      <c r="K2108" s="47" t="s">
        <v>16834</v>
      </c>
      <c r="L2108" s="47" t="s">
        <v>1820</v>
      </c>
      <c r="M2108" s="47" t="s">
        <v>1869</v>
      </c>
    </row>
    <row r="2109" spans="1:13" ht="11.25" customHeight="1" x14ac:dyDescent="0.25">
      <c r="A2109" s="47" t="s">
        <v>14141</v>
      </c>
      <c r="B2109" s="47" t="s">
        <v>9996</v>
      </c>
      <c r="C2109" s="47" t="s">
        <v>14142</v>
      </c>
      <c r="D2109" s="47" t="s">
        <v>14142</v>
      </c>
      <c r="E2109" s="47" t="s">
        <v>7577</v>
      </c>
      <c r="F2109" s="47" t="s">
        <v>14143</v>
      </c>
      <c r="G2109" s="47" t="s">
        <v>14144</v>
      </c>
      <c r="H2109" s="47">
        <v>1</v>
      </c>
      <c r="I2109" s="43">
        <v>784</v>
      </c>
      <c r="J2109" s="47" t="s">
        <v>16833</v>
      </c>
      <c r="K2109" s="47" t="s">
        <v>16834</v>
      </c>
      <c r="L2109" s="47" t="s">
        <v>1820</v>
      </c>
      <c r="M2109" s="47" t="s">
        <v>1869</v>
      </c>
    </row>
    <row r="2110" spans="1:13" ht="11.25" customHeight="1" x14ac:dyDescent="0.25">
      <c r="A2110" s="47" t="s">
        <v>14145</v>
      </c>
      <c r="B2110" s="47" t="s">
        <v>9996</v>
      </c>
      <c r="C2110" s="47" t="s">
        <v>14146</v>
      </c>
      <c r="D2110" s="47" t="s">
        <v>14146</v>
      </c>
      <c r="E2110" s="47" t="s">
        <v>7577</v>
      </c>
      <c r="F2110" s="47" t="s">
        <v>14143</v>
      </c>
      <c r="G2110" s="47" t="s">
        <v>14147</v>
      </c>
      <c r="H2110" s="47">
        <v>1</v>
      </c>
      <c r="I2110" s="43">
        <v>784</v>
      </c>
      <c r="J2110" s="47" t="s">
        <v>16833</v>
      </c>
      <c r="K2110" s="47" t="s">
        <v>16834</v>
      </c>
      <c r="L2110" s="47" t="s">
        <v>1820</v>
      </c>
      <c r="M2110" s="47" t="s">
        <v>1869</v>
      </c>
    </row>
    <row r="2111" spans="1:13" ht="11.25" customHeight="1" x14ac:dyDescent="0.25">
      <c r="A2111" s="47" t="s">
        <v>14148</v>
      </c>
      <c r="B2111" s="47" t="s">
        <v>9996</v>
      </c>
      <c r="C2111" s="47" t="s">
        <v>14149</v>
      </c>
      <c r="D2111" s="47" t="s">
        <v>14149</v>
      </c>
      <c r="E2111" s="47" t="s">
        <v>7577</v>
      </c>
      <c r="F2111" s="47" t="s">
        <v>14143</v>
      </c>
      <c r="G2111" s="47" t="s">
        <v>14150</v>
      </c>
      <c r="H2111" s="47">
        <v>1</v>
      </c>
      <c r="I2111" s="43">
        <v>784</v>
      </c>
      <c r="J2111" s="47" t="s">
        <v>16833</v>
      </c>
      <c r="K2111" s="47" t="s">
        <v>16834</v>
      </c>
      <c r="L2111" s="47" t="s">
        <v>1820</v>
      </c>
      <c r="M2111" s="47" t="s">
        <v>1869</v>
      </c>
    </row>
    <row r="2112" spans="1:13" ht="11.25" customHeight="1" x14ac:dyDescent="0.25">
      <c r="A2112" s="47" t="s">
        <v>14238</v>
      </c>
      <c r="B2112" s="47" t="s">
        <v>9996</v>
      </c>
      <c r="C2112" s="47" t="s">
        <v>14239</v>
      </c>
      <c r="D2112" s="47" t="s">
        <v>14239</v>
      </c>
      <c r="E2112" s="47" t="s">
        <v>14240</v>
      </c>
      <c r="F2112" s="47" t="s">
        <v>14241</v>
      </c>
      <c r="G2112" s="47" t="s">
        <v>14242</v>
      </c>
      <c r="H2112" s="47">
        <v>1</v>
      </c>
      <c r="I2112" s="43">
        <v>4935.0600000000004</v>
      </c>
      <c r="J2112" s="47" t="s">
        <v>16833</v>
      </c>
      <c r="K2112" s="47" t="s">
        <v>16869</v>
      </c>
      <c r="L2112" s="47" t="s">
        <v>483</v>
      </c>
      <c r="M2112" s="47" t="s">
        <v>390</v>
      </c>
    </row>
    <row r="2113" spans="1:13" ht="11.25" customHeight="1" x14ac:dyDescent="0.25">
      <c r="A2113" s="47" t="s">
        <v>14243</v>
      </c>
      <c r="B2113" s="47" t="s">
        <v>9996</v>
      </c>
      <c r="C2113" s="47" t="s">
        <v>14244</v>
      </c>
      <c r="D2113" s="47" t="s">
        <v>14244</v>
      </c>
      <c r="E2113" s="47" t="s">
        <v>14240</v>
      </c>
      <c r="F2113" s="47" t="s">
        <v>14241</v>
      </c>
      <c r="G2113" s="47" t="s">
        <v>14245</v>
      </c>
      <c r="H2113" s="47">
        <v>1</v>
      </c>
      <c r="I2113" s="43">
        <v>4935.0600000000004</v>
      </c>
      <c r="J2113" s="47" t="s">
        <v>16851</v>
      </c>
      <c r="K2113" s="47" t="s">
        <v>16876</v>
      </c>
      <c r="L2113" s="47" t="s">
        <v>400</v>
      </c>
      <c r="M2113" s="47" t="s">
        <v>390</v>
      </c>
    </row>
    <row r="2114" spans="1:13" ht="11.25" customHeight="1" x14ac:dyDescent="0.25">
      <c r="A2114" s="47" t="s">
        <v>14246</v>
      </c>
      <c r="B2114" s="47" t="s">
        <v>9996</v>
      </c>
      <c r="C2114" s="47" t="s">
        <v>14247</v>
      </c>
      <c r="D2114" s="47" t="s">
        <v>14247</v>
      </c>
      <c r="E2114" s="47" t="s">
        <v>14240</v>
      </c>
      <c r="F2114" s="47" t="s">
        <v>14241</v>
      </c>
      <c r="G2114" s="47" t="s">
        <v>14248</v>
      </c>
      <c r="H2114" s="47">
        <v>1</v>
      </c>
      <c r="I2114" s="43">
        <v>4935.0600000000004</v>
      </c>
      <c r="J2114" s="47" t="s">
        <v>16851</v>
      </c>
      <c r="K2114" s="47" t="s">
        <v>16876</v>
      </c>
      <c r="L2114" s="47" t="s">
        <v>395</v>
      </c>
      <c r="M2114" s="47" t="s">
        <v>390</v>
      </c>
    </row>
    <row r="2115" spans="1:13" ht="11.25" customHeight="1" x14ac:dyDescent="0.25">
      <c r="A2115" s="47" t="s">
        <v>14249</v>
      </c>
      <c r="B2115" s="47" t="s">
        <v>9996</v>
      </c>
      <c r="C2115" s="47" t="s">
        <v>14250</v>
      </c>
      <c r="D2115" s="47" t="s">
        <v>14250</v>
      </c>
      <c r="E2115" s="47" t="s">
        <v>14240</v>
      </c>
      <c r="F2115" s="47" t="s">
        <v>14241</v>
      </c>
      <c r="G2115" s="47" t="s">
        <v>14251</v>
      </c>
      <c r="H2115" s="47">
        <v>1</v>
      </c>
      <c r="I2115" s="43">
        <v>4935.0600000000004</v>
      </c>
      <c r="J2115" s="47" t="s">
        <v>16851</v>
      </c>
      <c r="K2115" s="47" t="s">
        <v>16876</v>
      </c>
      <c r="L2115" s="47" t="s">
        <v>104</v>
      </c>
      <c r="M2115" s="47" t="s">
        <v>390</v>
      </c>
    </row>
    <row r="2116" spans="1:13" ht="11.25" customHeight="1" x14ac:dyDescent="0.25">
      <c r="A2116" s="47" t="s">
        <v>14252</v>
      </c>
      <c r="B2116" s="47" t="s">
        <v>9996</v>
      </c>
      <c r="C2116" s="47" t="s">
        <v>14253</v>
      </c>
      <c r="D2116" s="47" t="s">
        <v>14253</v>
      </c>
      <c r="E2116" s="47" t="s">
        <v>14240</v>
      </c>
      <c r="F2116" s="47" t="s">
        <v>14241</v>
      </c>
      <c r="G2116" s="47" t="s">
        <v>14254</v>
      </c>
      <c r="H2116" s="47">
        <v>1</v>
      </c>
      <c r="I2116" s="43">
        <v>4935.0600000000004</v>
      </c>
      <c r="J2116" s="47" t="s">
        <v>16851</v>
      </c>
      <c r="K2116" s="47" t="s">
        <v>16876</v>
      </c>
      <c r="L2116" s="47" t="s">
        <v>102</v>
      </c>
      <c r="M2116" s="47" t="s">
        <v>390</v>
      </c>
    </row>
    <row r="2117" spans="1:13" ht="11.25" customHeight="1" x14ac:dyDescent="0.25">
      <c r="A2117" s="47" t="s">
        <v>14255</v>
      </c>
      <c r="B2117" s="47" t="s">
        <v>9996</v>
      </c>
      <c r="C2117" s="47" t="s">
        <v>14256</v>
      </c>
      <c r="D2117" s="47" t="s">
        <v>14256</v>
      </c>
      <c r="E2117" s="47" t="s">
        <v>14240</v>
      </c>
      <c r="F2117" s="47" t="s">
        <v>14241</v>
      </c>
      <c r="G2117" s="47" t="s">
        <v>14257</v>
      </c>
      <c r="H2117" s="47">
        <v>1</v>
      </c>
      <c r="I2117" s="43">
        <v>4935.0600000000004</v>
      </c>
      <c r="J2117" s="47" t="s">
        <v>16833</v>
      </c>
      <c r="K2117" s="47" t="s">
        <v>16834</v>
      </c>
      <c r="L2117" s="47" t="s">
        <v>454</v>
      </c>
      <c r="M2117" s="47" t="s">
        <v>390</v>
      </c>
    </row>
    <row r="2118" spans="1:13" ht="11.25" customHeight="1" x14ac:dyDescent="0.25">
      <c r="A2118" s="47" t="s">
        <v>14258</v>
      </c>
      <c r="B2118" s="47" t="s">
        <v>9996</v>
      </c>
      <c r="C2118" s="47" t="s">
        <v>14259</v>
      </c>
      <c r="D2118" s="47" t="s">
        <v>14259</v>
      </c>
      <c r="E2118" s="47" t="s">
        <v>14240</v>
      </c>
      <c r="F2118" s="47" t="s">
        <v>14241</v>
      </c>
      <c r="G2118" s="47" t="s">
        <v>14260</v>
      </c>
      <c r="H2118" s="47">
        <v>1</v>
      </c>
      <c r="I2118" s="43">
        <v>4935.0600000000004</v>
      </c>
      <c r="J2118" s="47" t="s">
        <v>16833</v>
      </c>
      <c r="K2118" s="47" t="s">
        <v>16834</v>
      </c>
      <c r="L2118" s="47" t="s">
        <v>450</v>
      </c>
      <c r="M2118" s="47" t="s">
        <v>390</v>
      </c>
    </row>
    <row r="2119" spans="1:13" ht="11.25" customHeight="1" x14ac:dyDescent="0.25">
      <c r="A2119" s="47" t="s">
        <v>14261</v>
      </c>
      <c r="B2119" s="47" t="s">
        <v>9996</v>
      </c>
      <c r="C2119" s="47" t="s">
        <v>14262</v>
      </c>
      <c r="D2119" s="47" t="s">
        <v>14262</v>
      </c>
      <c r="E2119" s="47" t="s">
        <v>14240</v>
      </c>
      <c r="F2119" s="47" t="s">
        <v>14241</v>
      </c>
      <c r="G2119" s="47" t="s">
        <v>14263</v>
      </c>
      <c r="H2119" s="47">
        <v>1</v>
      </c>
      <c r="I2119" s="43">
        <v>4935.0600000000004</v>
      </c>
      <c r="J2119" s="47" t="s">
        <v>16833</v>
      </c>
      <c r="K2119" s="47" t="s">
        <v>16906</v>
      </c>
      <c r="L2119" s="47" t="s">
        <v>18</v>
      </c>
      <c r="M2119" s="47" t="s">
        <v>390</v>
      </c>
    </row>
    <row r="2120" spans="1:13" ht="11.25" customHeight="1" x14ac:dyDescent="0.25">
      <c r="A2120" s="47" t="s">
        <v>14264</v>
      </c>
      <c r="B2120" s="47" t="s">
        <v>9996</v>
      </c>
      <c r="C2120" s="47" t="s">
        <v>14265</v>
      </c>
      <c r="D2120" s="47" t="s">
        <v>14265</v>
      </c>
      <c r="E2120" s="47" t="s">
        <v>14240</v>
      </c>
      <c r="F2120" s="47" t="s">
        <v>14241</v>
      </c>
      <c r="G2120" s="47" t="s">
        <v>14266</v>
      </c>
      <c r="H2120" s="47">
        <v>1</v>
      </c>
      <c r="I2120" s="43">
        <v>4935.0600000000004</v>
      </c>
      <c r="J2120" s="47" t="s">
        <v>16833</v>
      </c>
      <c r="K2120" s="47" t="s">
        <v>16859</v>
      </c>
      <c r="L2120" s="47" t="s">
        <v>519</v>
      </c>
      <c r="M2120" s="47" t="s">
        <v>390</v>
      </c>
    </row>
    <row r="2121" spans="1:13" ht="11.25" customHeight="1" x14ac:dyDescent="0.25">
      <c r="A2121" s="47" t="s">
        <v>14267</v>
      </c>
      <c r="B2121" s="47" t="s">
        <v>9996</v>
      </c>
      <c r="C2121" s="47" t="s">
        <v>14268</v>
      </c>
      <c r="D2121" s="47" t="s">
        <v>14268</v>
      </c>
      <c r="E2121" s="47" t="s">
        <v>14240</v>
      </c>
      <c r="F2121" s="47" t="s">
        <v>14241</v>
      </c>
      <c r="G2121" s="47" t="s">
        <v>14269</v>
      </c>
      <c r="H2121" s="47">
        <v>1</v>
      </c>
      <c r="I2121" s="43">
        <v>4935.0600000000004</v>
      </c>
      <c r="J2121" s="47" t="s">
        <v>16833</v>
      </c>
      <c r="K2121" s="47" t="s">
        <v>16834</v>
      </c>
      <c r="L2121" s="47" t="s">
        <v>433</v>
      </c>
      <c r="M2121" s="47" t="s">
        <v>390</v>
      </c>
    </row>
    <row r="2122" spans="1:13" ht="11.25" customHeight="1" x14ac:dyDescent="0.25">
      <c r="A2122" s="47" t="s">
        <v>14270</v>
      </c>
      <c r="B2122" s="47" t="s">
        <v>9996</v>
      </c>
      <c r="C2122" s="47" t="s">
        <v>14271</v>
      </c>
      <c r="D2122" s="47" t="s">
        <v>14271</v>
      </c>
      <c r="E2122" s="47" t="s">
        <v>14240</v>
      </c>
      <c r="F2122" s="47" t="s">
        <v>14241</v>
      </c>
      <c r="G2122" s="47" t="s">
        <v>14272</v>
      </c>
      <c r="H2122" s="47">
        <v>1</v>
      </c>
      <c r="I2122" s="43">
        <v>4935.0600000000004</v>
      </c>
      <c r="J2122" s="47" t="s">
        <v>16833</v>
      </c>
      <c r="K2122" s="47" t="s">
        <v>16834</v>
      </c>
      <c r="L2122" s="47" t="s">
        <v>554</v>
      </c>
      <c r="M2122" s="47" t="s">
        <v>390</v>
      </c>
    </row>
    <row r="2123" spans="1:13" ht="11.25" customHeight="1" x14ac:dyDescent="0.25">
      <c r="A2123" s="47" t="s">
        <v>14273</v>
      </c>
      <c r="B2123" s="47" t="s">
        <v>9996</v>
      </c>
      <c r="C2123" s="47" t="s">
        <v>14274</v>
      </c>
      <c r="D2123" s="47" t="s">
        <v>14274</v>
      </c>
      <c r="E2123" s="47" t="s">
        <v>14240</v>
      </c>
      <c r="F2123" s="47" t="s">
        <v>14241</v>
      </c>
      <c r="G2123" s="47" t="s">
        <v>14275</v>
      </c>
      <c r="H2123" s="47">
        <v>1</v>
      </c>
      <c r="I2123" s="43">
        <v>4935.0600000000004</v>
      </c>
      <c r="J2123" s="47" t="s">
        <v>16851</v>
      </c>
      <c r="K2123" s="47" t="s">
        <v>16852</v>
      </c>
      <c r="L2123" s="47" t="s">
        <v>474</v>
      </c>
      <c r="M2123" s="47" t="s">
        <v>390</v>
      </c>
    </row>
    <row r="2124" spans="1:13" ht="11.25" customHeight="1" x14ac:dyDescent="0.25">
      <c r="A2124" s="47" t="s">
        <v>14276</v>
      </c>
      <c r="B2124" s="47" t="s">
        <v>9996</v>
      </c>
      <c r="C2124" s="47" t="s">
        <v>14277</v>
      </c>
      <c r="D2124" s="47" t="s">
        <v>14277</v>
      </c>
      <c r="E2124" s="47" t="s">
        <v>14240</v>
      </c>
      <c r="F2124" s="47" t="s">
        <v>14241</v>
      </c>
      <c r="G2124" s="47" t="s">
        <v>14278</v>
      </c>
      <c r="H2124" s="47">
        <v>1</v>
      </c>
      <c r="I2124" s="43">
        <v>4935.0600000000004</v>
      </c>
      <c r="J2124" s="47" t="s">
        <v>16910</v>
      </c>
      <c r="K2124" s="47" t="s">
        <v>16930</v>
      </c>
      <c r="L2124" s="47" t="s">
        <v>386</v>
      </c>
      <c r="M2124" s="47" t="s">
        <v>390</v>
      </c>
    </row>
    <row r="2125" spans="1:13" ht="11.25" customHeight="1" x14ac:dyDescent="0.25">
      <c r="A2125" s="47" t="s">
        <v>14279</v>
      </c>
      <c r="B2125" s="47" t="s">
        <v>9996</v>
      </c>
      <c r="C2125" s="47" t="s">
        <v>14280</v>
      </c>
      <c r="D2125" s="47" t="s">
        <v>14280</v>
      </c>
      <c r="E2125" s="47" t="s">
        <v>14240</v>
      </c>
      <c r="F2125" s="47" t="s">
        <v>14241</v>
      </c>
      <c r="G2125" s="47" t="s">
        <v>14281</v>
      </c>
      <c r="H2125" s="47">
        <v>1</v>
      </c>
      <c r="I2125" s="43">
        <v>4935.0600000000004</v>
      </c>
      <c r="J2125" s="47" t="s">
        <v>16910</v>
      </c>
      <c r="K2125" s="47" t="s">
        <v>16930</v>
      </c>
      <c r="L2125" s="47" t="s">
        <v>652</v>
      </c>
      <c r="M2125" s="47" t="s">
        <v>390</v>
      </c>
    </row>
    <row r="2126" spans="1:13" ht="11.25" customHeight="1" x14ac:dyDescent="0.25">
      <c r="A2126" s="47" t="s">
        <v>14282</v>
      </c>
      <c r="B2126" s="47" t="s">
        <v>9996</v>
      </c>
      <c r="C2126" s="47" t="s">
        <v>14283</v>
      </c>
      <c r="D2126" s="47" t="s">
        <v>14283</v>
      </c>
      <c r="E2126" s="47" t="s">
        <v>14240</v>
      </c>
      <c r="F2126" s="47" t="s">
        <v>14241</v>
      </c>
      <c r="G2126" s="47" t="s">
        <v>14284</v>
      </c>
      <c r="H2126" s="47">
        <v>1</v>
      </c>
      <c r="I2126" s="43">
        <v>4935.0600000000004</v>
      </c>
      <c r="J2126" s="47" t="s">
        <v>16910</v>
      </c>
      <c r="K2126" s="47" t="s">
        <v>16911</v>
      </c>
      <c r="L2126" s="47" t="s">
        <v>617</v>
      </c>
      <c r="M2126" s="47" t="s">
        <v>390</v>
      </c>
    </row>
    <row r="2127" spans="1:13" ht="11.25" customHeight="1" x14ac:dyDescent="0.25">
      <c r="A2127" s="47" t="s">
        <v>14285</v>
      </c>
      <c r="B2127" s="47" t="s">
        <v>9996</v>
      </c>
      <c r="C2127" s="47" t="s">
        <v>14286</v>
      </c>
      <c r="D2127" s="47" t="s">
        <v>14286</v>
      </c>
      <c r="E2127" s="47" t="s">
        <v>14240</v>
      </c>
      <c r="F2127" s="47" t="s">
        <v>14241</v>
      </c>
      <c r="G2127" s="47" t="s">
        <v>14287</v>
      </c>
      <c r="H2127" s="47">
        <v>1</v>
      </c>
      <c r="I2127" s="43">
        <v>4935.0600000000004</v>
      </c>
      <c r="J2127" s="47" t="s">
        <v>16833</v>
      </c>
      <c r="K2127" s="47" t="s">
        <v>16906</v>
      </c>
      <c r="L2127" s="47" t="s">
        <v>109</v>
      </c>
      <c r="M2127" s="47" t="s">
        <v>390</v>
      </c>
    </row>
    <row r="2128" spans="1:13" ht="11.25" customHeight="1" x14ac:dyDescent="0.25">
      <c r="A2128" s="47" t="s">
        <v>14288</v>
      </c>
      <c r="B2128" s="47" t="s">
        <v>9996</v>
      </c>
      <c r="C2128" s="47" t="s">
        <v>14289</v>
      </c>
      <c r="D2128" s="47" t="s">
        <v>14289</v>
      </c>
      <c r="E2128" s="47" t="s">
        <v>14240</v>
      </c>
      <c r="F2128" s="47" t="s">
        <v>14241</v>
      </c>
      <c r="G2128" s="47" t="s">
        <v>14290</v>
      </c>
      <c r="H2128" s="47">
        <v>1</v>
      </c>
      <c r="I2128" s="43">
        <v>4935.0600000000004</v>
      </c>
      <c r="J2128" s="47" t="s">
        <v>16833</v>
      </c>
      <c r="K2128" s="47" t="s">
        <v>16869</v>
      </c>
      <c r="L2128" s="47" t="s">
        <v>457</v>
      </c>
      <c r="M2128" s="47" t="s">
        <v>390</v>
      </c>
    </row>
    <row r="2129" spans="1:13" ht="11.25" customHeight="1" x14ac:dyDescent="0.25">
      <c r="A2129" s="47" t="s">
        <v>14291</v>
      </c>
      <c r="B2129" s="47" t="s">
        <v>9996</v>
      </c>
      <c r="C2129" s="47" t="s">
        <v>14292</v>
      </c>
      <c r="D2129" s="47" t="s">
        <v>14292</v>
      </c>
      <c r="E2129" s="47" t="s">
        <v>14240</v>
      </c>
      <c r="F2129" s="47" t="s">
        <v>14241</v>
      </c>
      <c r="G2129" s="47" t="s">
        <v>14293</v>
      </c>
      <c r="H2129" s="47">
        <v>1</v>
      </c>
      <c r="I2129" s="43">
        <v>4935.0600000000004</v>
      </c>
      <c r="J2129" s="47" t="s">
        <v>16833</v>
      </c>
      <c r="K2129" s="47" t="s">
        <v>16863</v>
      </c>
      <c r="L2129" s="47" t="s">
        <v>509</v>
      </c>
      <c r="M2129" s="47" t="s">
        <v>390</v>
      </c>
    </row>
    <row r="2130" spans="1:13" ht="11.25" customHeight="1" x14ac:dyDescent="0.25">
      <c r="A2130" s="47" t="s">
        <v>14294</v>
      </c>
      <c r="B2130" s="47" t="s">
        <v>9996</v>
      </c>
      <c r="C2130" s="47" t="s">
        <v>14295</v>
      </c>
      <c r="D2130" s="47" t="s">
        <v>14295</v>
      </c>
      <c r="E2130" s="47" t="s">
        <v>14240</v>
      </c>
      <c r="F2130" s="47" t="s">
        <v>14241</v>
      </c>
      <c r="G2130" s="47" t="s">
        <v>14296</v>
      </c>
      <c r="H2130" s="47">
        <v>1</v>
      </c>
      <c r="I2130" s="43">
        <v>4935.0600000000004</v>
      </c>
      <c r="J2130" s="47" t="s">
        <v>16833</v>
      </c>
      <c r="K2130" s="47" t="s">
        <v>16834</v>
      </c>
      <c r="L2130" s="47" t="s">
        <v>459</v>
      </c>
      <c r="M2130" s="47" t="s">
        <v>390</v>
      </c>
    </row>
    <row r="2131" spans="1:13" ht="11.25" customHeight="1" x14ac:dyDescent="0.25">
      <c r="A2131" s="47" t="s">
        <v>28666</v>
      </c>
      <c r="B2131" s="47" t="s">
        <v>9996</v>
      </c>
      <c r="C2131" s="47" t="s">
        <v>28667</v>
      </c>
      <c r="D2131" s="47" t="s">
        <v>28667</v>
      </c>
      <c r="E2131" s="47" t="s">
        <v>10024</v>
      </c>
      <c r="F2131" s="47" t="s">
        <v>28668</v>
      </c>
      <c r="G2131" s="47" t="s">
        <v>28669</v>
      </c>
      <c r="H2131" s="47">
        <v>1</v>
      </c>
      <c r="I2131" s="43">
        <v>5.6</v>
      </c>
      <c r="J2131" s="47" t="s">
        <v>16833</v>
      </c>
      <c r="K2131" s="47" t="s">
        <v>16834</v>
      </c>
      <c r="L2131" s="47" t="s">
        <v>1820</v>
      </c>
      <c r="M2131" s="47" t="s">
        <v>16882</v>
      </c>
    </row>
    <row r="2132" spans="1:13" ht="11.25" customHeight="1" x14ac:dyDescent="0.25">
      <c r="A2132" s="47" t="s">
        <v>28670</v>
      </c>
      <c r="B2132" s="47" t="s">
        <v>9996</v>
      </c>
      <c r="C2132" s="47" t="s">
        <v>28671</v>
      </c>
      <c r="D2132" s="47" t="s">
        <v>28671</v>
      </c>
      <c r="E2132" s="47" t="s">
        <v>10024</v>
      </c>
      <c r="F2132" s="47" t="s">
        <v>28668</v>
      </c>
      <c r="G2132" s="47" t="s">
        <v>28672</v>
      </c>
      <c r="H2132" s="47">
        <v>1</v>
      </c>
      <c r="I2132" s="43">
        <v>5.6</v>
      </c>
      <c r="J2132" s="47" t="s">
        <v>16833</v>
      </c>
      <c r="K2132" s="47" t="s">
        <v>16834</v>
      </c>
      <c r="L2132" s="47" t="s">
        <v>1820</v>
      </c>
      <c r="M2132" s="47" t="s">
        <v>16882</v>
      </c>
    </row>
    <row r="2133" spans="1:13" ht="11.25" customHeight="1" x14ac:dyDescent="0.25">
      <c r="A2133" s="47" t="s">
        <v>28673</v>
      </c>
      <c r="B2133" s="47" t="s">
        <v>9996</v>
      </c>
      <c r="C2133" s="47" t="s">
        <v>28674</v>
      </c>
      <c r="D2133" s="47" t="s">
        <v>28674</v>
      </c>
      <c r="E2133" s="47" t="s">
        <v>10024</v>
      </c>
      <c r="F2133" s="47" t="s">
        <v>28668</v>
      </c>
      <c r="G2133" s="47" t="s">
        <v>28675</v>
      </c>
      <c r="H2133" s="47">
        <v>1</v>
      </c>
      <c r="I2133" s="43">
        <v>5.6</v>
      </c>
      <c r="J2133" s="47" t="s">
        <v>16833</v>
      </c>
      <c r="K2133" s="47" t="s">
        <v>16834</v>
      </c>
      <c r="L2133" s="47" t="s">
        <v>1820</v>
      </c>
      <c r="M2133" s="47" t="s">
        <v>16882</v>
      </c>
    </row>
    <row r="2134" spans="1:13" ht="11.25" customHeight="1" x14ac:dyDescent="0.25">
      <c r="A2134" s="47" t="s">
        <v>28676</v>
      </c>
      <c r="B2134" s="47" t="s">
        <v>9996</v>
      </c>
      <c r="C2134" s="47" t="s">
        <v>28677</v>
      </c>
      <c r="D2134" s="47" t="s">
        <v>28677</v>
      </c>
      <c r="E2134" s="47" t="s">
        <v>10024</v>
      </c>
      <c r="F2134" s="47" t="s">
        <v>28668</v>
      </c>
      <c r="G2134" s="47" t="s">
        <v>28678</v>
      </c>
      <c r="H2134" s="47">
        <v>1</v>
      </c>
      <c r="I2134" s="43">
        <v>5.6</v>
      </c>
      <c r="J2134" s="47" t="s">
        <v>16833</v>
      </c>
      <c r="K2134" s="47" t="s">
        <v>16834</v>
      </c>
      <c r="L2134" s="47" t="s">
        <v>1820</v>
      </c>
      <c r="M2134" s="47" t="s">
        <v>16882</v>
      </c>
    </row>
    <row r="2135" spans="1:13" ht="11.25" customHeight="1" x14ac:dyDescent="0.25">
      <c r="A2135" s="47" t="s">
        <v>28679</v>
      </c>
      <c r="B2135" s="47" t="s">
        <v>9996</v>
      </c>
      <c r="C2135" s="47" t="s">
        <v>28680</v>
      </c>
      <c r="D2135" s="47" t="s">
        <v>28680</v>
      </c>
      <c r="E2135" s="47" t="s">
        <v>10024</v>
      </c>
      <c r="F2135" s="47" t="s">
        <v>28668</v>
      </c>
      <c r="G2135" s="47" t="s">
        <v>28681</v>
      </c>
      <c r="H2135" s="47">
        <v>1</v>
      </c>
      <c r="I2135" s="43">
        <v>5.6</v>
      </c>
      <c r="J2135" s="47" t="s">
        <v>16833</v>
      </c>
      <c r="K2135" s="47" t="s">
        <v>16834</v>
      </c>
      <c r="L2135" s="47" t="s">
        <v>1820</v>
      </c>
      <c r="M2135" s="47" t="s">
        <v>16882</v>
      </c>
    </row>
    <row r="2136" spans="1:13" ht="11.25" customHeight="1" x14ac:dyDescent="0.25">
      <c r="A2136" s="47" t="s">
        <v>28682</v>
      </c>
      <c r="B2136" s="47" t="s">
        <v>9996</v>
      </c>
      <c r="C2136" s="47" t="s">
        <v>28683</v>
      </c>
      <c r="D2136" s="47" t="s">
        <v>28683</v>
      </c>
      <c r="E2136" s="47" t="s">
        <v>10024</v>
      </c>
      <c r="F2136" s="47" t="s">
        <v>28668</v>
      </c>
      <c r="G2136" s="47" t="s">
        <v>28684</v>
      </c>
      <c r="H2136" s="47">
        <v>1</v>
      </c>
      <c r="I2136" s="43">
        <v>5.6</v>
      </c>
      <c r="J2136" s="47" t="s">
        <v>16833</v>
      </c>
      <c r="K2136" s="47" t="s">
        <v>16834</v>
      </c>
      <c r="L2136" s="47" t="s">
        <v>1820</v>
      </c>
      <c r="M2136" s="47" t="s">
        <v>16882</v>
      </c>
    </row>
    <row r="2137" spans="1:13" ht="11.25" customHeight="1" x14ac:dyDescent="0.25">
      <c r="A2137" s="47" t="s">
        <v>28685</v>
      </c>
      <c r="B2137" s="47" t="s">
        <v>9996</v>
      </c>
      <c r="C2137" s="47" t="s">
        <v>28686</v>
      </c>
      <c r="D2137" s="47" t="s">
        <v>28686</v>
      </c>
      <c r="E2137" s="47" t="s">
        <v>10024</v>
      </c>
      <c r="F2137" s="47" t="s">
        <v>28668</v>
      </c>
      <c r="G2137" s="47" t="s">
        <v>28687</v>
      </c>
      <c r="H2137" s="47">
        <v>1</v>
      </c>
      <c r="I2137" s="43">
        <v>5.6</v>
      </c>
      <c r="J2137" s="47" t="s">
        <v>16833</v>
      </c>
      <c r="K2137" s="47" t="s">
        <v>16834</v>
      </c>
      <c r="L2137" s="47" t="s">
        <v>1820</v>
      </c>
      <c r="M2137" s="47" t="s">
        <v>16882</v>
      </c>
    </row>
    <row r="2138" spans="1:13" ht="11.25" customHeight="1" x14ac:dyDescent="0.25">
      <c r="A2138" s="47" t="s">
        <v>28688</v>
      </c>
      <c r="B2138" s="47" t="s">
        <v>9996</v>
      </c>
      <c r="C2138" s="47" t="s">
        <v>28689</v>
      </c>
      <c r="D2138" s="47" t="s">
        <v>28689</v>
      </c>
      <c r="E2138" s="47" t="s">
        <v>10024</v>
      </c>
      <c r="F2138" s="47" t="s">
        <v>28668</v>
      </c>
      <c r="G2138" s="47" t="s">
        <v>28690</v>
      </c>
      <c r="H2138" s="47">
        <v>1</v>
      </c>
      <c r="I2138" s="43">
        <v>5.6</v>
      </c>
      <c r="J2138" s="47" t="s">
        <v>16833</v>
      </c>
      <c r="K2138" s="47" t="s">
        <v>16834</v>
      </c>
      <c r="L2138" s="47" t="s">
        <v>1820</v>
      </c>
      <c r="M2138" s="47" t="s">
        <v>16882</v>
      </c>
    </row>
    <row r="2139" spans="1:13" ht="11.25" customHeight="1" x14ac:dyDescent="0.25">
      <c r="A2139" s="47" t="s">
        <v>28691</v>
      </c>
      <c r="B2139" s="47" t="s">
        <v>9996</v>
      </c>
      <c r="C2139" s="47" t="s">
        <v>28692</v>
      </c>
      <c r="D2139" s="47" t="s">
        <v>28692</v>
      </c>
      <c r="E2139" s="47" t="s">
        <v>10024</v>
      </c>
      <c r="F2139" s="47" t="s">
        <v>28668</v>
      </c>
      <c r="G2139" s="47" t="s">
        <v>28693</v>
      </c>
      <c r="H2139" s="47">
        <v>1</v>
      </c>
      <c r="I2139" s="43">
        <v>5.6</v>
      </c>
      <c r="J2139" s="47" t="s">
        <v>16833</v>
      </c>
      <c r="K2139" s="47" t="s">
        <v>16834</v>
      </c>
      <c r="L2139" s="47" t="s">
        <v>1820</v>
      </c>
      <c r="M2139" s="47" t="s">
        <v>16882</v>
      </c>
    </row>
    <row r="2140" spans="1:13" ht="11.25" customHeight="1" x14ac:dyDescent="0.25">
      <c r="A2140" s="47" t="s">
        <v>28694</v>
      </c>
      <c r="B2140" s="47" t="s">
        <v>9996</v>
      </c>
      <c r="C2140" s="47" t="s">
        <v>28695</v>
      </c>
      <c r="D2140" s="47" t="s">
        <v>28695</v>
      </c>
      <c r="E2140" s="47" t="s">
        <v>10024</v>
      </c>
      <c r="F2140" s="47" t="s">
        <v>28668</v>
      </c>
      <c r="G2140" s="47" t="s">
        <v>28696</v>
      </c>
      <c r="H2140" s="47">
        <v>1</v>
      </c>
      <c r="I2140" s="43">
        <v>5.6</v>
      </c>
      <c r="J2140" s="47" t="s">
        <v>16833</v>
      </c>
      <c r="K2140" s="47" t="s">
        <v>16834</v>
      </c>
      <c r="L2140" s="47" t="s">
        <v>1820</v>
      </c>
      <c r="M2140" s="47" t="s">
        <v>16882</v>
      </c>
    </row>
    <row r="2141" spans="1:13" ht="11.25" customHeight="1" x14ac:dyDescent="0.25">
      <c r="A2141" s="47" t="s">
        <v>28697</v>
      </c>
      <c r="B2141" s="47" t="s">
        <v>9996</v>
      </c>
      <c r="C2141" s="47" t="s">
        <v>28698</v>
      </c>
      <c r="D2141" s="47" t="s">
        <v>28698</v>
      </c>
      <c r="E2141" s="47" t="s">
        <v>10024</v>
      </c>
      <c r="F2141" s="47" t="s">
        <v>28668</v>
      </c>
      <c r="G2141" s="47" t="s">
        <v>28699</v>
      </c>
      <c r="H2141" s="47">
        <v>1</v>
      </c>
      <c r="I2141" s="43">
        <v>5.6</v>
      </c>
      <c r="J2141" s="47" t="s">
        <v>16833</v>
      </c>
      <c r="K2141" s="47" t="s">
        <v>16834</v>
      </c>
      <c r="L2141" s="47" t="s">
        <v>1820</v>
      </c>
      <c r="M2141" s="47" t="s">
        <v>16882</v>
      </c>
    </row>
    <row r="2142" spans="1:13" ht="11.25" customHeight="1" x14ac:dyDescent="0.25">
      <c r="A2142" s="47" t="s">
        <v>28700</v>
      </c>
      <c r="B2142" s="47" t="s">
        <v>9996</v>
      </c>
      <c r="C2142" s="47" t="s">
        <v>28701</v>
      </c>
      <c r="D2142" s="47" t="s">
        <v>28701</v>
      </c>
      <c r="E2142" s="47" t="s">
        <v>10024</v>
      </c>
      <c r="F2142" s="47" t="s">
        <v>28668</v>
      </c>
      <c r="G2142" s="47" t="s">
        <v>28702</v>
      </c>
      <c r="H2142" s="47">
        <v>1</v>
      </c>
      <c r="I2142" s="43">
        <v>5.6</v>
      </c>
      <c r="J2142" s="47" t="s">
        <v>16833</v>
      </c>
      <c r="K2142" s="47" t="s">
        <v>16834</v>
      </c>
      <c r="L2142" s="47" t="s">
        <v>1820</v>
      </c>
      <c r="M2142" s="47" t="s">
        <v>16882</v>
      </c>
    </row>
    <row r="2143" spans="1:13" ht="11.25" customHeight="1" x14ac:dyDescent="0.25">
      <c r="A2143" s="47" t="s">
        <v>28703</v>
      </c>
      <c r="B2143" s="47" t="s">
        <v>9996</v>
      </c>
      <c r="C2143" s="47" t="s">
        <v>28704</v>
      </c>
      <c r="D2143" s="47" t="s">
        <v>28704</v>
      </c>
      <c r="E2143" s="47" t="s">
        <v>10024</v>
      </c>
      <c r="F2143" s="47" t="s">
        <v>28668</v>
      </c>
      <c r="G2143" s="47" t="s">
        <v>28705</v>
      </c>
      <c r="H2143" s="47">
        <v>1</v>
      </c>
      <c r="I2143" s="43">
        <v>5.6</v>
      </c>
      <c r="J2143" s="47" t="s">
        <v>16833</v>
      </c>
      <c r="K2143" s="47" t="s">
        <v>16834</v>
      </c>
      <c r="L2143" s="47" t="s">
        <v>1820</v>
      </c>
      <c r="M2143" s="47" t="s">
        <v>16882</v>
      </c>
    </row>
    <row r="2144" spans="1:13" ht="11.25" customHeight="1" x14ac:dyDescent="0.25">
      <c r="A2144" s="47" t="s">
        <v>28706</v>
      </c>
      <c r="B2144" s="47" t="s">
        <v>9996</v>
      </c>
      <c r="C2144" s="47" t="s">
        <v>28707</v>
      </c>
      <c r="D2144" s="47" t="s">
        <v>28707</v>
      </c>
      <c r="E2144" s="47" t="s">
        <v>10024</v>
      </c>
      <c r="F2144" s="47" t="s">
        <v>28668</v>
      </c>
      <c r="G2144" s="47" t="s">
        <v>28708</v>
      </c>
      <c r="H2144" s="47">
        <v>1</v>
      </c>
      <c r="I2144" s="43">
        <v>5.6</v>
      </c>
      <c r="J2144" s="47" t="s">
        <v>16833</v>
      </c>
      <c r="K2144" s="47" t="s">
        <v>16834</v>
      </c>
      <c r="L2144" s="47" t="s">
        <v>1820</v>
      </c>
      <c r="M2144" s="47" t="s">
        <v>16882</v>
      </c>
    </row>
    <row r="2145" spans="1:13" ht="11.25" customHeight="1" x14ac:dyDescent="0.25">
      <c r="A2145" s="47" t="s">
        <v>28709</v>
      </c>
      <c r="B2145" s="47" t="s">
        <v>9996</v>
      </c>
      <c r="C2145" s="47" t="s">
        <v>28710</v>
      </c>
      <c r="D2145" s="47" t="s">
        <v>28710</v>
      </c>
      <c r="E2145" s="47" t="s">
        <v>10024</v>
      </c>
      <c r="F2145" s="47" t="s">
        <v>28668</v>
      </c>
      <c r="G2145" s="47" t="s">
        <v>28711</v>
      </c>
      <c r="H2145" s="47">
        <v>1</v>
      </c>
      <c r="I2145" s="43">
        <v>5.6</v>
      </c>
      <c r="J2145" s="47" t="s">
        <v>16833</v>
      </c>
      <c r="K2145" s="47" t="s">
        <v>16834</v>
      </c>
      <c r="L2145" s="47" t="s">
        <v>1820</v>
      </c>
      <c r="M2145" s="47" t="s">
        <v>16882</v>
      </c>
    </row>
    <row r="2146" spans="1:13" ht="11.25" customHeight="1" x14ac:dyDescent="0.25">
      <c r="A2146" s="47" t="s">
        <v>28712</v>
      </c>
      <c r="B2146" s="47" t="s">
        <v>9996</v>
      </c>
      <c r="C2146" s="47" t="s">
        <v>28713</v>
      </c>
      <c r="D2146" s="47" t="s">
        <v>28713</v>
      </c>
      <c r="E2146" s="47" t="s">
        <v>10024</v>
      </c>
      <c r="F2146" s="47" t="s">
        <v>28668</v>
      </c>
      <c r="G2146" s="47" t="s">
        <v>28714</v>
      </c>
      <c r="H2146" s="47">
        <v>1</v>
      </c>
      <c r="I2146" s="43">
        <v>5.6</v>
      </c>
      <c r="J2146" s="47" t="s">
        <v>16833</v>
      </c>
      <c r="K2146" s="47" t="s">
        <v>16834</v>
      </c>
      <c r="L2146" s="47" t="s">
        <v>1820</v>
      </c>
      <c r="M2146" s="47" t="s">
        <v>16882</v>
      </c>
    </row>
    <row r="2147" spans="1:13" ht="11.25" customHeight="1" x14ac:dyDescent="0.25">
      <c r="A2147" s="47" t="s">
        <v>28715</v>
      </c>
      <c r="B2147" s="47" t="s">
        <v>9996</v>
      </c>
      <c r="C2147" s="47" t="s">
        <v>28716</v>
      </c>
      <c r="D2147" s="47" t="s">
        <v>28716</v>
      </c>
      <c r="E2147" s="47" t="s">
        <v>10024</v>
      </c>
      <c r="F2147" s="47" t="s">
        <v>28668</v>
      </c>
      <c r="G2147" s="47" t="s">
        <v>28717</v>
      </c>
      <c r="H2147" s="47">
        <v>1</v>
      </c>
      <c r="I2147" s="43">
        <v>5.6</v>
      </c>
      <c r="J2147" s="47" t="s">
        <v>16833</v>
      </c>
      <c r="K2147" s="47" t="s">
        <v>16834</v>
      </c>
      <c r="L2147" s="47" t="s">
        <v>1820</v>
      </c>
      <c r="M2147" s="47" t="s">
        <v>16882</v>
      </c>
    </row>
    <row r="2148" spans="1:13" ht="11.25" customHeight="1" x14ac:dyDescent="0.25">
      <c r="A2148" s="47" t="s">
        <v>28718</v>
      </c>
      <c r="B2148" s="47" t="s">
        <v>9996</v>
      </c>
      <c r="C2148" s="47" t="s">
        <v>28719</v>
      </c>
      <c r="D2148" s="47" t="s">
        <v>28719</v>
      </c>
      <c r="E2148" s="47" t="s">
        <v>10024</v>
      </c>
      <c r="F2148" s="47" t="s">
        <v>28668</v>
      </c>
      <c r="G2148" s="47" t="s">
        <v>28720</v>
      </c>
      <c r="H2148" s="47">
        <v>1</v>
      </c>
      <c r="I2148" s="43">
        <v>5.6</v>
      </c>
      <c r="J2148" s="47" t="s">
        <v>16833</v>
      </c>
      <c r="K2148" s="47" t="s">
        <v>16834</v>
      </c>
      <c r="L2148" s="47" t="s">
        <v>1820</v>
      </c>
      <c r="M2148" s="47" t="s">
        <v>16882</v>
      </c>
    </row>
    <row r="2149" spans="1:13" ht="11.25" customHeight="1" x14ac:dyDescent="0.25">
      <c r="A2149" s="47" t="s">
        <v>28721</v>
      </c>
      <c r="B2149" s="47" t="s">
        <v>9996</v>
      </c>
      <c r="C2149" s="47" t="s">
        <v>28722</v>
      </c>
      <c r="D2149" s="47" t="s">
        <v>28722</v>
      </c>
      <c r="E2149" s="47" t="s">
        <v>10024</v>
      </c>
      <c r="F2149" s="47" t="s">
        <v>28668</v>
      </c>
      <c r="G2149" s="47" t="s">
        <v>28723</v>
      </c>
      <c r="H2149" s="47">
        <v>1</v>
      </c>
      <c r="I2149" s="43">
        <v>5.6</v>
      </c>
      <c r="J2149" s="47" t="s">
        <v>16833</v>
      </c>
      <c r="K2149" s="47" t="s">
        <v>16834</v>
      </c>
      <c r="L2149" s="47" t="s">
        <v>1820</v>
      </c>
      <c r="M2149" s="47" t="s">
        <v>16882</v>
      </c>
    </row>
    <row r="2150" spans="1:13" ht="11.25" customHeight="1" x14ac:dyDescent="0.25">
      <c r="A2150" s="47" t="s">
        <v>28724</v>
      </c>
      <c r="B2150" s="47" t="s">
        <v>9996</v>
      </c>
      <c r="C2150" s="47" t="s">
        <v>28725</v>
      </c>
      <c r="D2150" s="47" t="s">
        <v>28725</v>
      </c>
      <c r="E2150" s="47" t="s">
        <v>10024</v>
      </c>
      <c r="F2150" s="47" t="s">
        <v>28668</v>
      </c>
      <c r="G2150" s="47" t="s">
        <v>28726</v>
      </c>
      <c r="H2150" s="47">
        <v>1</v>
      </c>
      <c r="I2150" s="43">
        <v>5.6</v>
      </c>
      <c r="J2150" s="47" t="s">
        <v>16833</v>
      </c>
      <c r="K2150" s="47" t="s">
        <v>16834</v>
      </c>
      <c r="L2150" s="47" t="s">
        <v>1820</v>
      </c>
      <c r="M2150" s="47" t="s">
        <v>16882</v>
      </c>
    </row>
    <row r="2151" spans="1:13" ht="11.25" customHeight="1" x14ac:dyDescent="0.25">
      <c r="A2151" s="47" t="s">
        <v>28727</v>
      </c>
      <c r="B2151" s="47" t="s">
        <v>9996</v>
      </c>
      <c r="C2151" s="47" t="s">
        <v>28728</v>
      </c>
      <c r="D2151" s="47" t="s">
        <v>28728</v>
      </c>
      <c r="E2151" s="47" t="s">
        <v>10024</v>
      </c>
      <c r="F2151" s="47" t="s">
        <v>28668</v>
      </c>
      <c r="G2151" s="47" t="s">
        <v>28729</v>
      </c>
      <c r="H2151" s="47">
        <v>1</v>
      </c>
      <c r="I2151" s="43">
        <v>5.6</v>
      </c>
      <c r="J2151" s="47" t="s">
        <v>16833</v>
      </c>
      <c r="K2151" s="47" t="s">
        <v>16834</v>
      </c>
      <c r="L2151" s="47" t="s">
        <v>1820</v>
      </c>
      <c r="M2151" s="47" t="s">
        <v>16882</v>
      </c>
    </row>
    <row r="2152" spans="1:13" ht="11.25" customHeight="1" x14ac:dyDescent="0.25">
      <c r="A2152" s="47" t="s">
        <v>28730</v>
      </c>
      <c r="B2152" s="47" t="s">
        <v>9996</v>
      </c>
      <c r="C2152" s="47" t="s">
        <v>28731</v>
      </c>
      <c r="D2152" s="47" t="s">
        <v>28731</v>
      </c>
      <c r="E2152" s="47" t="s">
        <v>10024</v>
      </c>
      <c r="F2152" s="47" t="s">
        <v>28668</v>
      </c>
      <c r="G2152" s="47" t="s">
        <v>28732</v>
      </c>
      <c r="H2152" s="47">
        <v>1</v>
      </c>
      <c r="I2152" s="43">
        <v>5.6</v>
      </c>
      <c r="J2152" s="47" t="s">
        <v>16833</v>
      </c>
      <c r="K2152" s="47" t="s">
        <v>16834</v>
      </c>
      <c r="L2152" s="47" t="s">
        <v>1820</v>
      </c>
      <c r="M2152" s="47" t="s">
        <v>16882</v>
      </c>
    </row>
    <row r="2153" spans="1:13" ht="11.25" customHeight="1" x14ac:dyDescent="0.25">
      <c r="A2153" s="47" t="s">
        <v>28733</v>
      </c>
      <c r="B2153" s="47" t="s">
        <v>9996</v>
      </c>
      <c r="C2153" s="47" t="s">
        <v>28734</v>
      </c>
      <c r="D2153" s="47" t="s">
        <v>28734</v>
      </c>
      <c r="E2153" s="47" t="s">
        <v>10024</v>
      </c>
      <c r="F2153" s="47" t="s">
        <v>28668</v>
      </c>
      <c r="G2153" s="47" t="s">
        <v>28735</v>
      </c>
      <c r="H2153" s="47">
        <v>1</v>
      </c>
      <c r="I2153" s="43">
        <v>5.6</v>
      </c>
      <c r="J2153" s="47" t="s">
        <v>16833</v>
      </c>
      <c r="K2153" s="47" t="s">
        <v>16834</v>
      </c>
      <c r="L2153" s="47" t="s">
        <v>1820</v>
      </c>
      <c r="M2153" s="47" t="s">
        <v>16882</v>
      </c>
    </row>
    <row r="2154" spans="1:13" ht="11.25" customHeight="1" x14ac:dyDescent="0.25">
      <c r="A2154" s="47" t="s">
        <v>28736</v>
      </c>
      <c r="B2154" s="47" t="s">
        <v>9996</v>
      </c>
      <c r="C2154" s="47" t="s">
        <v>28737</v>
      </c>
      <c r="D2154" s="47" t="s">
        <v>28737</v>
      </c>
      <c r="E2154" s="47" t="s">
        <v>10024</v>
      </c>
      <c r="F2154" s="47" t="s">
        <v>28668</v>
      </c>
      <c r="G2154" s="47" t="s">
        <v>28738</v>
      </c>
      <c r="H2154" s="47">
        <v>1</v>
      </c>
      <c r="I2154" s="43">
        <v>5.6</v>
      </c>
      <c r="J2154" s="47" t="s">
        <v>16833</v>
      </c>
      <c r="K2154" s="47" t="s">
        <v>16834</v>
      </c>
      <c r="L2154" s="47" t="s">
        <v>1820</v>
      </c>
      <c r="M2154" s="47" t="s">
        <v>16882</v>
      </c>
    </row>
    <row r="2155" spans="1:13" ht="11.25" customHeight="1" x14ac:dyDescent="0.25">
      <c r="A2155" s="47" t="s">
        <v>28739</v>
      </c>
      <c r="B2155" s="47" t="s">
        <v>9996</v>
      </c>
      <c r="C2155" s="47" t="s">
        <v>28740</v>
      </c>
      <c r="D2155" s="47" t="s">
        <v>28740</v>
      </c>
      <c r="E2155" s="47" t="s">
        <v>10024</v>
      </c>
      <c r="F2155" s="47" t="s">
        <v>28668</v>
      </c>
      <c r="G2155" s="47" t="s">
        <v>28741</v>
      </c>
      <c r="H2155" s="47">
        <v>1</v>
      </c>
      <c r="I2155" s="43">
        <v>5.6</v>
      </c>
      <c r="J2155" s="47" t="s">
        <v>16833</v>
      </c>
      <c r="K2155" s="47" t="s">
        <v>16834</v>
      </c>
      <c r="L2155" s="47" t="s">
        <v>1820</v>
      </c>
      <c r="M2155" s="47" t="s">
        <v>16882</v>
      </c>
    </row>
    <row r="2156" spans="1:13" ht="11.25" customHeight="1" x14ac:dyDescent="0.25">
      <c r="A2156" s="47" t="s">
        <v>28742</v>
      </c>
      <c r="B2156" s="47" t="s">
        <v>9996</v>
      </c>
      <c r="C2156" s="47" t="s">
        <v>28743</v>
      </c>
      <c r="D2156" s="47" t="s">
        <v>28743</v>
      </c>
      <c r="E2156" s="47" t="s">
        <v>10024</v>
      </c>
      <c r="F2156" s="47" t="s">
        <v>28668</v>
      </c>
      <c r="G2156" s="47" t="s">
        <v>28744</v>
      </c>
      <c r="H2156" s="47">
        <v>1</v>
      </c>
      <c r="I2156" s="43">
        <v>5.6</v>
      </c>
      <c r="J2156" s="47" t="s">
        <v>16833</v>
      </c>
      <c r="K2156" s="47" t="s">
        <v>16834</v>
      </c>
      <c r="L2156" s="47" t="s">
        <v>1820</v>
      </c>
      <c r="M2156" s="47" t="s">
        <v>16882</v>
      </c>
    </row>
    <row r="2157" spans="1:13" ht="11.25" customHeight="1" x14ac:dyDescent="0.25">
      <c r="A2157" s="47" t="s">
        <v>28745</v>
      </c>
      <c r="B2157" s="47" t="s">
        <v>9996</v>
      </c>
      <c r="C2157" s="47" t="s">
        <v>28746</v>
      </c>
      <c r="D2157" s="47" t="s">
        <v>28746</v>
      </c>
      <c r="E2157" s="47" t="s">
        <v>10024</v>
      </c>
      <c r="F2157" s="47" t="s">
        <v>28668</v>
      </c>
      <c r="G2157" s="47" t="s">
        <v>28747</v>
      </c>
      <c r="H2157" s="47">
        <v>1</v>
      </c>
      <c r="I2157" s="43">
        <v>5.6</v>
      </c>
      <c r="J2157" s="47" t="s">
        <v>16833</v>
      </c>
      <c r="K2157" s="47" t="s">
        <v>16834</v>
      </c>
      <c r="L2157" s="47" t="s">
        <v>1820</v>
      </c>
      <c r="M2157" s="47" t="s">
        <v>16882</v>
      </c>
    </row>
    <row r="2158" spans="1:13" ht="11.25" customHeight="1" x14ac:dyDescent="0.25">
      <c r="A2158" s="47" t="s">
        <v>28748</v>
      </c>
      <c r="B2158" s="47" t="s">
        <v>9996</v>
      </c>
      <c r="C2158" s="47" t="s">
        <v>28749</v>
      </c>
      <c r="D2158" s="47" t="s">
        <v>28749</v>
      </c>
      <c r="E2158" s="47" t="s">
        <v>10024</v>
      </c>
      <c r="F2158" s="47" t="s">
        <v>28668</v>
      </c>
      <c r="G2158" s="47" t="s">
        <v>28750</v>
      </c>
      <c r="H2158" s="47">
        <v>1</v>
      </c>
      <c r="I2158" s="43">
        <v>5.6</v>
      </c>
      <c r="J2158" s="47" t="s">
        <v>16833</v>
      </c>
      <c r="K2158" s="47" t="s">
        <v>16834</v>
      </c>
      <c r="L2158" s="47" t="s">
        <v>1820</v>
      </c>
      <c r="M2158" s="47" t="s">
        <v>16882</v>
      </c>
    </row>
    <row r="2159" spans="1:13" ht="11.25" customHeight="1" x14ac:dyDescent="0.25">
      <c r="A2159" s="47" t="s">
        <v>28751</v>
      </c>
      <c r="B2159" s="47" t="s">
        <v>9996</v>
      </c>
      <c r="C2159" s="47" t="s">
        <v>28752</v>
      </c>
      <c r="D2159" s="47" t="s">
        <v>28752</v>
      </c>
      <c r="E2159" s="47" t="s">
        <v>10024</v>
      </c>
      <c r="F2159" s="47" t="s">
        <v>28753</v>
      </c>
      <c r="G2159" s="47" t="s">
        <v>28754</v>
      </c>
      <c r="H2159" s="47">
        <v>1</v>
      </c>
      <c r="I2159" s="43">
        <v>11.2</v>
      </c>
      <c r="J2159" s="47" t="s">
        <v>16833</v>
      </c>
      <c r="K2159" s="47" t="s">
        <v>16834</v>
      </c>
      <c r="L2159" s="47" t="s">
        <v>1820</v>
      </c>
      <c r="M2159" s="47" t="s">
        <v>16882</v>
      </c>
    </row>
    <row r="2160" spans="1:13" ht="11.25" customHeight="1" x14ac:dyDescent="0.25">
      <c r="A2160" s="47" t="s">
        <v>28755</v>
      </c>
      <c r="B2160" s="47" t="s">
        <v>9996</v>
      </c>
      <c r="C2160" s="47" t="s">
        <v>28756</v>
      </c>
      <c r="D2160" s="47" t="s">
        <v>28756</v>
      </c>
      <c r="E2160" s="47" t="s">
        <v>10024</v>
      </c>
      <c r="F2160" s="47" t="s">
        <v>28753</v>
      </c>
      <c r="G2160" s="47" t="s">
        <v>28757</v>
      </c>
      <c r="H2160" s="47">
        <v>1</v>
      </c>
      <c r="I2160" s="43">
        <v>11.2</v>
      </c>
      <c r="J2160" s="47" t="s">
        <v>16833</v>
      </c>
      <c r="K2160" s="47" t="s">
        <v>16834</v>
      </c>
      <c r="L2160" s="47" t="s">
        <v>1820</v>
      </c>
      <c r="M2160" s="47" t="s">
        <v>16882</v>
      </c>
    </row>
    <row r="2161" spans="1:13" ht="11.25" customHeight="1" x14ac:dyDescent="0.25">
      <c r="A2161" s="47" t="s">
        <v>28758</v>
      </c>
      <c r="B2161" s="47" t="s">
        <v>9996</v>
      </c>
      <c r="C2161" s="47" t="s">
        <v>28759</v>
      </c>
      <c r="D2161" s="47" t="s">
        <v>28759</v>
      </c>
      <c r="E2161" s="47" t="s">
        <v>10024</v>
      </c>
      <c r="F2161" s="47" t="s">
        <v>28753</v>
      </c>
      <c r="G2161" s="47" t="s">
        <v>28760</v>
      </c>
      <c r="H2161" s="47">
        <v>1</v>
      </c>
      <c r="I2161" s="43">
        <v>11.2</v>
      </c>
      <c r="J2161" s="47" t="s">
        <v>16833</v>
      </c>
      <c r="K2161" s="47" t="s">
        <v>16834</v>
      </c>
      <c r="L2161" s="47" t="s">
        <v>1820</v>
      </c>
      <c r="M2161" s="47" t="s">
        <v>16882</v>
      </c>
    </row>
    <row r="2162" spans="1:13" ht="11.25" customHeight="1" x14ac:dyDescent="0.25">
      <c r="A2162" s="47" t="s">
        <v>28761</v>
      </c>
      <c r="B2162" s="47" t="s">
        <v>9996</v>
      </c>
      <c r="C2162" s="47" t="s">
        <v>28762</v>
      </c>
      <c r="D2162" s="47" t="s">
        <v>28762</v>
      </c>
      <c r="E2162" s="47" t="s">
        <v>10024</v>
      </c>
      <c r="F2162" s="47" t="s">
        <v>28753</v>
      </c>
      <c r="G2162" s="47" t="s">
        <v>28763</v>
      </c>
      <c r="H2162" s="47">
        <v>1</v>
      </c>
      <c r="I2162" s="43">
        <v>11.2</v>
      </c>
      <c r="J2162" s="47" t="s">
        <v>16833</v>
      </c>
      <c r="K2162" s="47" t="s">
        <v>16834</v>
      </c>
      <c r="L2162" s="47" t="s">
        <v>1820</v>
      </c>
      <c r="M2162" s="47" t="s">
        <v>16882</v>
      </c>
    </row>
    <row r="2163" spans="1:13" ht="11.25" customHeight="1" x14ac:dyDescent="0.25">
      <c r="A2163" s="47" t="s">
        <v>28764</v>
      </c>
      <c r="B2163" s="47" t="s">
        <v>9996</v>
      </c>
      <c r="C2163" s="47" t="s">
        <v>28765</v>
      </c>
      <c r="D2163" s="47" t="s">
        <v>28765</v>
      </c>
      <c r="E2163" s="47" t="s">
        <v>10024</v>
      </c>
      <c r="F2163" s="47" t="s">
        <v>28753</v>
      </c>
      <c r="G2163" s="47" t="s">
        <v>28766</v>
      </c>
      <c r="H2163" s="47">
        <v>1</v>
      </c>
      <c r="I2163" s="43">
        <v>11.2</v>
      </c>
      <c r="J2163" s="47" t="s">
        <v>16833</v>
      </c>
      <c r="K2163" s="47" t="s">
        <v>16834</v>
      </c>
      <c r="L2163" s="47" t="s">
        <v>1820</v>
      </c>
      <c r="M2163" s="47" t="s">
        <v>16882</v>
      </c>
    </row>
    <row r="2164" spans="1:13" ht="11.25" customHeight="1" x14ac:dyDescent="0.25">
      <c r="A2164" s="47" t="s">
        <v>28767</v>
      </c>
      <c r="B2164" s="47" t="s">
        <v>9996</v>
      </c>
      <c r="C2164" s="47" t="s">
        <v>28768</v>
      </c>
      <c r="D2164" s="47" t="s">
        <v>28768</v>
      </c>
      <c r="E2164" s="47" t="s">
        <v>10024</v>
      </c>
      <c r="F2164" s="47" t="s">
        <v>28753</v>
      </c>
      <c r="G2164" s="47" t="s">
        <v>28769</v>
      </c>
      <c r="H2164" s="47">
        <v>1</v>
      </c>
      <c r="I2164" s="43">
        <v>11.2</v>
      </c>
      <c r="J2164" s="47" t="s">
        <v>16833</v>
      </c>
      <c r="K2164" s="47" t="s">
        <v>16834</v>
      </c>
      <c r="L2164" s="47" t="s">
        <v>1820</v>
      </c>
      <c r="M2164" s="47" t="s">
        <v>16882</v>
      </c>
    </row>
    <row r="2165" spans="1:13" ht="11.25" customHeight="1" x14ac:dyDescent="0.25">
      <c r="A2165" s="47" t="s">
        <v>28770</v>
      </c>
      <c r="B2165" s="47" t="s">
        <v>9996</v>
      </c>
      <c r="C2165" s="47" t="s">
        <v>28771</v>
      </c>
      <c r="D2165" s="47" t="s">
        <v>28771</v>
      </c>
      <c r="E2165" s="47" t="s">
        <v>10024</v>
      </c>
      <c r="F2165" s="47" t="s">
        <v>28753</v>
      </c>
      <c r="G2165" s="47" t="s">
        <v>28772</v>
      </c>
      <c r="H2165" s="47">
        <v>1</v>
      </c>
      <c r="I2165" s="43">
        <v>11.2</v>
      </c>
      <c r="J2165" s="47" t="s">
        <v>16833</v>
      </c>
      <c r="K2165" s="47" t="s">
        <v>16834</v>
      </c>
      <c r="L2165" s="47" t="s">
        <v>1820</v>
      </c>
      <c r="M2165" s="47" t="s">
        <v>16882</v>
      </c>
    </row>
    <row r="2166" spans="1:13" ht="11.25" customHeight="1" x14ac:dyDescent="0.25">
      <c r="A2166" s="47" t="s">
        <v>28773</v>
      </c>
      <c r="B2166" s="47" t="s">
        <v>9996</v>
      </c>
      <c r="C2166" s="47" t="s">
        <v>28774</v>
      </c>
      <c r="D2166" s="47" t="s">
        <v>28774</v>
      </c>
      <c r="E2166" s="47" t="s">
        <v>10024</v>
      </c>
      <c r="F2166" s="47" t="s">
        <v>28753</v>
      </c>
      <c r="G2166" s="47" t="s">
        <v>28775</v>
      </c>
      <c r="H2166" s="47">
        <v>1</v>
      </c>
      <c r="I2166" s="43">
        <v>11.2</v>
      </c>
      <c r="J2166" s="47" t="s">
        <v>16833</v>
      </c>
      <c r="K2166" s="47" t="s">
        <v>16834</v>
      </c>
      <c r="L2166" s="47" t="s">
        <v>1820</v>
      </c>
      <c r="M2166" s="47" t="s">
        <v>16882</v>
      </c>
    </row>
    <row r="2167" spans="1:13" ht="11.25" customHeight="1" x14ac:dyDescent="0.25">
      <c r="A2167" s="47" t="s">
        <v>28776</v>
      </c>
      <c r="B2167" s="47" t="s">
        <v>9996</v>
      </c>
      <c r="C2167" s="47" t="s">
        <v>28777</v>
      </c>
      <c r="D2167" s="47" t="s">
        <v>28777</v>
      </c>
      <c r="E2167" s="47" t="s">
        <v>10024</v>
      </c>
      <c r="F2167" s="47" t="s">
        <v>28753</v>
      </c>
      <c r="G2167" s="47" t="s">
        <v>28778</v>
      </c>
      <c r="H2167" s="47">
        <v>1</v>
      </c>
      <c r="I2167" s="43">
        <v>11.2</v>
      </c>
      <c r="J2167" s="47" t="s">
        <v>16833</v>
      </c>
      <c r="K2167" s="47" t="s">
        <v>16834</v>
      </c>
      <c r="L2167" s="47" t="s">
        <v>1820</v>
      </c>
      <c r="M2167" s="47" t="s">
        <v>16882</v>
      </c>
    </row>
    <row r="2168" spans="1:13" ht="11.25" customHeight="1" x14ac:dyDescent="0.25">
      <c r="A2168" s="47" t="s">
        <v>28779</v>
      </c>
      <c r="B2168" s="47" t="s">
        <v>9996</v>
      </c>
      <c r="C2168" s="47" t="s">
        <v>28780</v>
      </c>
      <c r="D2168" s="47" t="s">
        <v>28780</v>
      </c>
      <c r="E2168" s="47" t="s">
        <v>10024</v>
      </c>
      <c r="F2168" s="47" t="s">
        <v>28753</v>
      </c>
      <c r="G2168" s="47" t="s">
        <v>28781</v>
      </c>
      <c r="H2168" s="47">
        <v>1</v>
      </c>
      <c r="I2168" s="43">
        <v>11.2</v>
      </c>
      <c r="J2168" s="47" t="s">
        <v>16833</v>
      </c>
      <c r="K2168" s="47" t="s">
        <v>16834</v>
      </c>
      <c r="L2168" s="47" t="s">
        <v>1820</v>
      </c>
      <c r="M2168" s="47" t="s">
        <v>16882</v>
      </c>
    </row>
    <row r="2169" spans="1:13" ht="11.25" customHeight="1" x14ac:dyDescent="0.25">
      <c r="A2169" s="47" t="s">
        <v>28782</v>
      </c>
      <c r="B2169" s="47" t="s">
        <v>9996</v>
      </c>
      <c r="C2169" s="47" t="s">
        <v>28783</v>
      </c>
      <c r="D2169" s="47" t="s">
        <v>28783</v>
      </c>
      <c r="E2169" s="47" t="s">
        <v>10024</v>
      </c>
      <c r="F2169" s="47" t="s">
        <v>28753</v>
      </c>
      <c r="G2169" s="47" t="s">
        <v>28784</v>
      </c>
      <c r="H2169" s="47">
        <v>1</v>
      </c>
      <c r="I2169" s="43">
        <v>11.2</v>
      </c>
      <c r="J2169" s="47" t="s">
        <v>16833</v>
      </c>
      <c r="K2169" s="47" t="s">
        <v>16834</v>
      </c>
      <c r="L2169" s="47" t="s">
        <v>1820</v>
      </c>
      <c r="M2169" s="47" t="s">
        <v>16882</v>
      </c>
    </row>
    <row r="2170" spans="1:13" ht="11.25" customHeight="1" x14ac:dyDescent="0.25">
      <c r="A2170" s="47" t="s">
        <v>28785</v>
      </c>
      <c r="B2170" s="47" t="s">
        <v>9996</v>
      </c>
      <c r="C2170" s="47" t="s">
        <v>28786</v>
      </c>
      <c r="D2170" s="47" t="s">
        <v>28786</v>
      </c>
      <c r="E2170" s="47" t="s">
        <v>10024</v>
      </c>
      <c r="F2170" s="47" t="s">
        <v>28753</v>
      </c>
      <c r="G2170" s="47" t="s">
        <v>28787</v>
      </c>
      <c r="H2170" s="47">
        <v>1</v>
      </c>
      <c r="I2170" s="43">
        <v>11.2</v>
      </c>
      <c r="J2170" s="47" t="s">
        <v>16833</v>
      </c>
      <c r="K2170" s="47" t="s">
        <v>16834</v>
      </c>
      <c r="L2170" s="47" t="s">
        <v>1820</v>
      </c>
      <c r="M2170" s="47" t="s">
        <v>16882</v>
      </c>
    </row>
    <row r="2171" spans="1:13" ht="11.25" customHeight="1" x14ac:dyDescent="0.25">
      <c r="A2171" s="47" t="s">
        <v>28788</v>
      </c>
      <c r="B2171" s="47" t="s">
        <v>9996</v>
      </c>
      <c r="C2171" s="47" t="s">
        <v>28789</v>
      </c>
      <c r="D2171" s="47" t="s">
        <v>28789</v>
      </c>
      <c r="E2171" s="47" t="s">
        <v>10024</v>
      </c>
      <c r="F2171" s="47" t="s">
        <v>28753</v>
      </c>
      <c r="G2171" s="47" t="s">
        <v>28790</v>
      </c>
      <c r="H2171" s="47">
        <v>1</v>
      </c>
      <c r="I2171" s="43">
        <v>11.2</v>
      </c>
      <c r="J2171" s="47" t="s">
        <v>16833</v>
      </c>
      <c r="K2171" s="47" t="s">
        <v>16834</v>
      </c>
      <c r="L2171" s="47" t="s">
        <v>1820</v>
      </c>
      <c r="M2171" s="47" t="s">
        <v>16882</v>
      </c>
    </row>
    <row r="2172" spans="1:13" ht="11.25" customHeight="1" x14ac:dyDescent="0.25">
      <c r="A2172" s="47" t="s">
        <v>28791</v>
      </c>
      <c r="B2172" s="47" t="s">
        <v>9996</v>
      </c>
      <c r="C2172" s="47" t="s">
        <v>28792</v>
      </c>
      <c r="D2172" s="47" t="s">
        <v>28792</v>
      </c>
      <c r="E2172" s="47" t="s">
        <v>10024</v>
      </c>
      <c r="F2172" s="47" t="s">
        <v>28753</v>
      </c>
      <c r="G2172" s="47" t="s">
        <v>28793</v>
      </c>
      <c r="H2172" s="47">
        <v>1</v>
      </c>
      <c r="I2172" s="43">
        <v>11.2</v>
      </c>
      <c r="J2172" s="47" t="s">
        <v>16833</v>
      </c>
      <c r="K2172" s="47" t="s">
        <v>16834</v>
      </c>
      <c r="L2172" s="47" t="s">
        <v>1820</v>
      </c>
      <c r="M2172" s="47" t="s">
        <v>16882</v>
      </c>
    </row>
    <row r="2173" spans="1:13" ht="11.25" customHeight="1" x14ac:dyDescent="0.25">
      <c r="A2173" s="47" t="s">
        <v>28794</v>
      </c>
      <c r="B2173" s="47" t="s">
        <v>9996</v>
      </c>
      <c r="C2173" s="47" t="s">
        <v>28795</v>
      </c>
      <c r="D2173" s="47" t="s">
        <v>28795</v>
      </c>
      <c r="E2173" s="47" t="s">
        <v>10024</v>
      </c>
      <c r="F2173" s="47" t="s">
        <v>28753</v>
      </c>
      <c r="G2173" s="47" t="s">
        <v>28796</v>
      </c>
      <c r="H2173" s="47">
        <v>1</v>
      </c>
      <c r="I2173" s="43">
        <v>11.2</v>
      </c>
      <c r="J2173" s="47" t="s">
        <v>16833</v>
      </c>
      <c r="K2173" s="47" t="s">
        <v>16834</v>
      </c>
      <c r="L2173" s="47" t="s">
        <v>1820</v>
      </c>
      <c r="M2173" s="47" t="s">
        <v>16882</v>
      </c>
    </row>
    <row r="2174" spans="1:13" ht="11.25" customHeight="1" x14ac:dyDescent="0.25">
      <c r="A2174" s="47" t="s">
        <v>28797</v>
      </c>
      <c r="B2174" s="47" t="s">
        <v>9996</v>
      </c>
      <c r="C2174" s="47" t="s">
        <v>28798</v>
      </c>
      <c r="D2174" s="47" t="s">
        <v>28798</v>
      </c>
      <c r="E2174" s="47" t="s">
        <v>10024</v>
      </c>
      <c r="F2174" s="47" t="s">
        <v>28753</v>
      </c>
      <c r="G2174" s="47" t="s">
        <v>28799</v>
      </c>
      <c r="H2174" s="47">
        <v>1</v>
      </c>
      <c r="I2174" s="43">
        <v>11.2</v>
      </c>
      <c r="J2174" s="47" t="s">
        <v>16833</v>
      </c>
      <c r="K2174" s="47" t="s">
        <v>16834</v>
      </c>
      <c r="L2174" s="47" t="s">
        <v>1820</v>
      </c>
      <c r="M2174" s="47" t="s">
        <v>16882</v>
      </c>
    </row>
    <row r="2175" spans="1:13" ht="11.25" customHeight="1" x14ac:dyDescent="0.25">
      <c r="A2175" s="47" t="s">
        <v>28800</v>
      </c>
      <c r="B2175" s="47" t="s">
        <v>9996</v>
      </c>
      <c r="C2175" s="47" t="s">
        <v>28801</v>
      </c>
      <c r="D2175" s="47" t="s">
        <v>28801</v>
      </c>
      <c r="E2175" s="47" t="s">
        <v>10024</v>
      </c>
      <c r="F2175" s="47" t="s">
        <v>28753</v>
      </c>
      <c r="G2175" s="47" t="s">
        <v>28802</v>
      </c>
      <c r="H2175" s="47">
        <v>1</v>
      </c>
      <c r="I2175" s="43">
        <v>11.2</v>
      </c>
      <c r="J2175" s="47" t="s">
        <v>16833</v>
      </c>
      <c r="K2175" s="47" t="s">
        <v>16834</v>
      </c>
      <c r="L2175" s="47" t="s">
        <v>1820</v>
      </c>
      <c r="M2175" s="47" t="s">
        <v>16882</v>
      </c>
    </row>
    <row r="2176" spans="1:13" ht="11.25" customHeight="1" x14ac:dyDescent="0.25">
      <c r="A2176" s="47" t="s">
        <v>28803</v>
      </c>
      <c r="B2176" s="47" t="s">
        <v>9996</v>
      </c>
      <c r="C2176" s="47" t="s">
        <v>28804</v>
      </c>
      <c r="D2176" s="47" t="s">
        <v>28804</v>
      </c>
      <c r="E2176" s="47" t="s">
        <v>10024</v>
      </c>
      <c r="F2176" s="47" t="s">
        <v>28753</v>
      </c>
      <c r="G2176" s="47" t="s">
        <v>28805</v>
      </c>
      <c r="H2176" s="47">
        <v>1</v>
      </c>
      <c r="I2176" s="43">
        <v>11.2</v>
      </c>
      <c r="J2176" s="47" t="s">
        <v>16833</v>
      </c>
      <c r="K2176" s="47" t="s">
        <v>16834</v>
      </c>
      <c r="L2176" s="47" t="s">
        <v>1820</v>
      </c>
      <c r="M2176" s="47" t="s">
        <v>16882</v>
      </c>
    </row>
    <row r="2177" spans="1:13" ht="11.25" customHeight="1" x14ac:dyDescent="0.25">
      <c r="A2177" s="47" t="s">
        <v>28806</v>
      </c>
      <c r="B2177" s="47" t="s">
        <v>9996</v>
      </c>
      <c r="C2177" s="47" t="s">
        <v>28807</v>
      </c>
      <c r="D2177" s="47" t="s">
        <v>28807</v>
      </c>
      <c r="E2177" s="47" t="s">
        <v>10024</v>
      </c>
      <c r="F2177" s="47" t="s">
        <v>28753</v>
      </c>
      <c r="G2177" s="47" t="s">
        <v>28808</v>
      </c>
      <c r="H2177" s="47">
        <v>1</v>
      </c>
      <c r="I2177" s="43">
        <v>11.2</v>
      </c>
      <c r="J2177" s="47" t="s">
        <v>16833</v>
      </c>
      <c r="K2177" s="47" t="s">
        <v>16834</v>
      </c>
      <c r="L2177" s="47" t="s">
        <v>1820</v>
      </c>
      <c r="M2177" s="47" t="s">
        <v>16882</v>
      </c>
    </row>
    <row r="2178" spans="1:13" ht="11.25" customHeight="1" x14ac:dyDescent="0.25">
      <c r="A2178" s="47" t="s">
        <v>28809</v>
      </c>
      <c r="B2178" s="47" t="s">
        <v>9996</v>
      </c>
      <c r="C2178" s="47" t="s">
        <v>28810</v>
      </c>
      <c r="D2178" s="47" t="s">
        <v>28810</v>
      </c>
      <c r="E2178" s="47" t="s">
        <v>10024</v>
      </c>
      <c r="F2178" s="47" t="s">
        <v>28753</v>
      </c>
      <c r="G2178" s="47" t="s">
        <v>28811</v>
      </c>
      <c r="H2178" s="47">
        <v>1</v>
      </c>
      <c r="I2178" s="43">
        <v>11.2</v>
      </c>
      <c r="J2178" s="47" t="s">
        <v>16833</v>
      </c>
      <c r="K2178" s="47" t="s">
        <v>16834</v>
      </c>
      <c r="L2178" s="47" t="s">
        <v>1820</v>
      </c>
      <c r="M2178" s="47" t="s">
        <v>16882</v>
      </c>
    </row>
    <row r="2179" spans="1:13" ht="11.25" customHeight="1" x14ac:dyDescent="0.25">
      <c r="A2179" s="47" t="s">
        <v>28812</v>
      </c>
      <c r="B2179" s="47" t="s">
        <v>9996</v>
      </c>
      <c r="C2179" s="47" t="s">
        <v>28813</v>
      </c>
      <c r="D2179" s="47" t="s">
        <v>28813</v>
      </c>
      <c r="E2179" s="47" t="s">
        <v>10024</v>
      </c>
      <c r="F2179" s="47" t="s">
        <v>28753</v>
      </c>
      <c r="G2179" s="47" t="s">
        <v>28814</v>
      </c>
      <c r="H2179" s="47">
        <v>1</v>
      </c>
      <c r="I2179" s="43">
        <v>11.2</v>
      </c>
      <c r="J2179" s="47" t="s">
        <v>16833</v>
      </c>
      <c r="K2179" s="47" t="s">
        <v>16834</v>
      </c>
      <c r="L2179" s="47" t="s">
        <v>1820</v>
      </c>
      <c r="M2179" s="47" t="s">
        <v>16882</v>
      </c>
    </row>
    <row r="2180" spans="1:13" ht="11.25" customHeight="1" x14ac:dyDescent="0.25">
      <c r="A2180" s="47" t="s">
        <v>28815</v>
      </c>
      <c r="B2180" s="47" t="s">
        <v>9996</v>
      </c>
      <c r="C2180" s="47" t="s">
        <v>28816</v>
      </c>
      <c r="D2180" s="47" t="s">
        <v>28816</v>
      </c>
      <c r="E2180" s="47" t="s">
        <v>10024</v>
      </c>
      <c r="F2180" s="47" t="s">
        <v>28753</v>
      </c>
      <c r="G2180" s="47" t="s">
        <v>28817</v>
      </c>
      <c r="H2180" s="47">
        <v>1</v>
      </c>
      <c r="I2180" s="43">
        <v>11.2</v>
      </c>
      <c r="J2180" s="47" t="s">
        <v>16833</v>
      </c>
      <c r="K2180" s="47" t="s">
        <v>16834</v>
      </c>
      <c r="L2180" s="47" t="s">
        <v>1820</v>
      </c>
      <c r="M2180" s="47" t="s">
        <v>16882</v>
      </c>
    </row>
    <row r="2181" spans="1:13" ht="11.25" customHeight="1" x14ac:dyDescent="0.25">
      <c r="A2181" s="47" t="s">
        <v>28818</v>
      </c>
      <c r="B2181" s="47" t="s">
        <v>9996</v>
      </c>
      <c r="C2181" s="47" t="s">
        <v>28819</v>
      </c>
      <c r="D2181" s="47" t="s">
        <v>28819</v>
      </c>
      <c r="E2181" s="47" t="s">
        <v>10024</v>
      </c>
      <c r="F2181" s="47" t="s">
        <v>28753</v>
      </c>
      <c r="G2181" s="47" t="s">
        <v>28820</v>
      </c>
      <c r="H2181" s="47">
        <v>1</v>
      </c>
      <c r="I2181" s="43">
        <v>11.2</v>
      </c>
      <c r="J2181" s="47" t="s">
        <v>16833</v>
      </c>
      <c r="K2181" s="47" t="s">
        <v>16834</v>
      </c>
      <c r="L2181" s="47" t="s">
        <v>1820</v>
      </c>
      <c r="M2181" s="47" t="s">
        <v>16882</v>
      </c>
    </row>
    <row r="2182" spans="1:13" ht="11.25" customHeight="1" x14ac:dyDescent="0.25">
      <c r="A2182" s="47" t="s">
        <v>28821</v>
      </c>
      <c r="B2182" s="47" t="s">
        <v>9996</v>
      </c>
      <c r="C2182" s="47" t="s">
        <v>28822</v>
      </c>
      <c r="D2182" s="47" t="s">
        <v>28822</v>
      </c>
      <c r="E2182" s="47" t="s">
        <v>10024</v>
      </c>
      <c r="F2182" s="47" t="s">
        <v>28753</v>
      </c>
      <c r="G2182" s="47" t="s">
        <v>28823</v>
      </c>
      <c r="H2182" s="47">
        <v>1</v>
      </c>
      <c r="I2182" s="43">
        <v>11.2</v>
      </c>
      <c r="J2182" s="47" t="s">
        <v>16833</v>
      </c>
      <c r="K2182" s="47" t="s">
        <v>16834</v>
      </c>
      <c r="L2182" s="47" t="s">
        <v>1820</v>
      </c>
      <c r="M2182" s="47" t="s">
        <v>16882</v>
      </c>
    </row>
    <row r="2183" spans="1:13" ht="11.25" customHeight="1" x14ac:dyDescent="0.25">
      <c r="A2183" s="47" t="s">
        <v>28824</v>
      </c>
      <c r="B2183" s="47" t="s">
        <v>9996</v>
      </c>
      <c r="C2183" s="47" t="s">
        <v>28825</v>
      </c>
      <c r="D2183" s="47" t="s">
        <v>28825</v>
      </c>
      <c r="E2183" s="47" t="s">
        <v>10024</v>
      </c>
      <c r="F2183" s="47" t="s">
        <v>28753</v>
      </c>
      <c r="G2183" s="47" t="s">
        <v>28826</v>
      </c>
      <c r="H2183" s="47">
        <v>1</v>
      </c>
      <c r="I2183" s="43">
        <v>11.2</v>
      </c>
      <c r="J2183" s="47" t="s">
        <v>16833</v>
      </c>
      <c r="K2183" s="47" t="s">
        <v>16834</v>
      </c>
      <c r="L2183" s="47" t="s">
        <v>1820</v>
      </c>
      <c r="M2183" s="47" t="s">
        <v>16882</v>
      </c>
    </row>
    <row r="2184" spans="1:13" ht="11.25" customHeight="1" x14ac:dyDescent="0.25">
      <c r="A2184" s="47" t="s">
        <v>28827</v>
      </c>
      <c r="B2184" s="47" t="s">
        <v>9996</v>
      </c>
      <c r="C2184" s="47" t="s">
        <v>28828</v>
      </c>
      <c r="D2184" s="47" t="s">
        <v>28828</v>
      </c>
      <c r="E2184" s="47" t="s">
        <v>10024</v>
      </c>
      <c r="F2184" s="47" t="s">
        <v>28753</v>
      </c>
      <c r="G2184" s="47" t="s">
        <v>28829</v>
      </c>
      <c r="H2184" s="47">
        <v>1</v>
      </c>
      <c r="I2184" s="43">
        <v>11.2</v>
      </c>
      <c r="J2184" s="47" t="s">
        <v>16833</v>
      </c>
      <c r="K2184" s="47" t="s">
        <v>16834</v>
      </c>
      <c r="L2184" s="47" t="s">
        <v>1820</v>
      </c>
      <c r="M2184" s="47" t="s">
        <v>16882</v>
      </c>
    </row>
    <row r="2185" spans="1:13" ht="11.25" customHeight="1" x14ac:dyDescent="0.25">
      <c r="A2185" s="47" t="s">
        <v>28830</v>
      </c>
      <c r="B2185" s="47" t="s">
        <v>9996</v>
      </c>
      <c r="C2185" s="47" t="s">
        <v>28831</v>
      </c>
      <c r="D2185" s="47" t="s">
        <v>28831</v>
      </c>
      <c r="E2185" s="47" t="s">
        <v>10024</v>
      </c>
      <c r="F2185" s="47" t="s">
        <v>28753</v>
      </c>
      <c r="G2185" s="47" t="s">
        <v>28832</v>
      </c>
      <c r="H2185" s="47">
        <v>1</v>
      </c>
      <c r="I2185" s="43">
        <v>11.2</v>
      </c>
      <c r="J2185" s="47" t="s">
        <v>16833</v>
      </c>
      <c r="K2185" s="47" t="s">
        <v>16834</v>
      </c>
      <c r="L2185" s="47" t="s">
        <v>1820</v>
      </c>
      <c r="M2185" s="47" t="s">
        <v>16882</v>
      </c>
    </row>
    <row r="2186" spans="1:13" ht="11.25" customHeight="1" x14ac:dyDescent="0.25">
      <c r="A2186" s="47" t="s">
        <v>28833</v>
      </c>
      <c r="B2186" s="47" t="s">
        <v>9996</v>
      </c>
      <c r="C2186" s="47" t="s">
        <v>28834</v>
      </c>
      <c r="D2186" s="47" t="s">
        <v>28834</v>
      </c>
      <c r="E2186" s="47" t="s">
        <v>10024</v>
      </c>
      <c r="F2186" s="47" t="s">
        <v>28753</v>
      </c>
      <c r="G2186" s="47" t="s">
        <v>28835</v>
      </c>
      <c r="H2186" s="47">
        <v>1</v>
      </c>
      <c r="I2186" s="43">
        <v>11.2</v>
      </c>
      <c r="J2186" s="47" t="s">
        <v>16833</v>
      </c>
      <c r="K2186" s="47" t="s">
        <v>16834</v>
      </c>
      <c r="L2186" s="47" t="s">
        <v>1820</v>
      </c>
      <c r="M2186" s="47" t="s">
        <v>16882</v>
      </c>
    </row>
    <row r="2187" spans="1:13" ht="11.25" customHeight="1" x14ac:dyDescent="0.25">
      <c r="A2187" s="47" t="s">
        <v>28836</v>
      </c>
      <c r="B2187" s="47" t="s">
        <v>9996</v>
      </c>
      <c r="C2187" s="47" t="s">
        <v>28837</v>
      </c>
      <c r="D2187" s="47" t="s">
        <v>28837</v>
      </c>
      <c r="E2187" s="47" t="s">
        <v>4955</v>
      </c>
      <c r="F2187" s="47" t="s">
        <v>10024</v>
      </c>
      <c r="G2187" s="47" t="s">
        <v>28838</v>
      </c>
      <c r="H2187" s="47">
        <v>1</v>
      </c>
      <c r="I2187" s="43">
        <v>11.2</v>
      </c>
      <c r="J2187" s="47" t="s">
        <v>16833</v>
      </c>
      <c r="K2187" s="47" t="s">
        <v>16834</v>
      </c>
      <c r="L2187" s="47" t="s">
        <v>1820</v>
      </c>
      <c r="M2187" s="47" t="s">
        <v>1907</v>
      </c>
    </row>
    <row r="2188" spans="1:13" ht="11.25" customHeight="1" x14ac:dyDescent="0.25">
      <c r="A2188" s="47" t="s">
        <v>28839</v>
      </c>
      <c r="B2188" s="47" t="s">
        <v>9996</v>
      </c>
      <c r="C2188" s="47" t="s">
        <v>28840</v>
      </c>
      <c r="D2188" s="47" t="s">
        <v>28840</v>
      </c>
      <c r="E2188" s="47" t="s">
        <v>10024</v>
      </c>
      <c r="F2188" s="47" t="s">
        <v>28753</v>
      </c>
      <c r="G2188" s="47" t="s">
        <v>28841</v>
      </c>
      <c r="H2188" s="47">
        <v>1</v>
      </c>
      <c r="I2188" s="43">
        <v>11.2</v>
      </c>
      <c r="J2188" s="47" t="s">
        <v>16833</v>
      </c>
      <c r="K2188" s="47" t="s">
        <v>16834</v>
      </c>
      <c r="L2188" s="47" t="s">
        <v>1820</v>
      </c>
      <c r="M2188" s="47" t="s">
        <v>1907</v>
      </c>
    </row>
    <row r="2189" spans="1:13" ht="11.25" customHeight="1" x14ac:dyDescent="0.25">
      <c r="A2189" s="47" t="s">
        <v>28842</v>
      </c>
      <c r="B2189" s="47" t="s">
        <v>9996</v>
      </c>
      <c r="C2189" s="47" t="s">
        <v>28843</v>
      </c>
      <c r="D2189" s="47" t="s">
        <v>28843</v>
      </c>
      <c r="E2189" s="47" t="s">
        <v>10024</v>
      </c>
      <c r="F2189" s="47" t="s">
        <v>28753</v>
      </c>
      <c r="G2189" s="47" t="s">
        <v>28844</v>
      </c>
      <c r="H2189" s="47">
        <v>1</v>
      </c>
      <c r="I2189" s="43">
        <v>11.2</v>
      </c>
      <c r="J2189" s="47" t="s">
        <v>16833</v>
      </c>
      <c r="K2189" s="47" t="s">
        <v>16834</v>
      </c>
      <c r="L2189" s="47" t="s">
        <v>391</v>
      </c>
      <c r="M2189" s="47" t="s">
        <v>1867</v>
      </c>
    </row>
    <row r="2190" spans="1:13" ht="11.25" customHeight="1" x14ac:dyDescent="0.25">
      <c r="A2190" s="47" t="s">
        <v>28845</v>
      </c>
      <c r="B2190" s="47" t="s">
        <v>9996</v>
      </c>
      <c r="C2190" s="47" t="s">
        <v>28846</v>
      </c>
      <c r="D2190" s="47" t="s">
        <v>28846</v>
      </c>
      <c r="E2190" s="47" t="s">
        <v>10024</v>
      </c>
      <c r="F2190" s="47" t="s">
        <v>10024</v>
      </c>
      <c r="G2190" s="47" t="s">
        <v>28847</v>
      </c>
      <c r="H2190" s="47">
        <v>1</v>
      </c>
      <c r="I2190" s="43">
        <v>11.2</v>
      </c>
      <c r="J2190" s="47" t="s">
        <v>16833</v>
      </c>
      <c r="K2190" s="47" t="s">
        <v>16834</v>
      </c>
      <c r="L2190" s="47" t="s">
        <v>391</v>
      </c>
      <c r="M2190" s="47" t="s">
        <v>1867</v>
      </c>
    </row>
    <row r="2191" spans="1:13" ht="11.25" customHeight="1" x14ac:dyDescent="0.25">
      <c r="A2191" s="47" t="s">
        <v>28848</v>
      </c>
      <c r="B2191" s="47" t="s">
        <v>9996</v>
      </c>
      <c r="C2191" s="47" t="s">
        <v>28849</v>
      </c>
      <c r="D2191" s="47" t="s">
        <v>28849</v>
      </c>
      <c r="E2191" s="47" t="s">
        <v>10024</v>
      </c>
      <c r="F2191" s="47" t="s">
        <v>28753</v>
      </c>
      <c r="G2191" s="47" t="s">
        <v>28850</v>
      </c>
      <c r="H2191" s="47">
        <v>1</v>
      </c>
      <c r="I2191" s="43">
        <v>11.2</v>
      </c>
      <c r="J2191" s="47" t="s">
        <v>16833</v>
      </c>
      <c r="K2191" s="47" t="s">
        <v>16834</v>
      </c>
      <c r="L2191" s="47" t="s">
        <v>1820</v>
      </c>
      <c r="M2191" s="47" t="s">
        <v>16882</v>
      </c>
    </row>
    <row r="2192" spans="1:13" ht="11.25" customHeight="1" x14ac:dyDescent="0.25">
      <c r="A2192" s="47" t="s">
        <v>28851</v>
      </c>
      <c r="B2192" s="47" t="s">
        <v>9996</v>
      </c>
      <c r="C2192" s="47" t="s">
        <v>28852</v>
      </c>
      <c r="D2192" s="47" t="s">
        <v>28852</v>
      </c>
      <c r="E2192" s="47" t="s">
        <v>10024</v>
      </c>
      <c r="F2192" s="47" t="s">
        <v>28753</v>
      </c>
      <c r="G2192" s="47" t="s">
        <v>28853</v>
      </c>
      <c r="H2192" s="47">
        <v>1</v>
      </c>
      <c r="I2192" s="43">
        <v>11.2</v>
      </c>
      <c r="J2192" s="47" t="s">
        <v>16833</v>
      </c>
      <c r="K2192" s="47" t="s">
        <v>16834</v>
      </c>
      <c r="L2192" s="47" t="s">
        <v>1820</v>
      </c>
      <c r="M2192" s="47" t="s">
        <v>16882</v>
      </c>
    </row>
    <row r="2193" spans="1:13" ht="11.25" customHeight="1" x14ac:dyDescent="0.25">
      <c r="A2193" s="47" t="s">
        <v>28854</v>
      </c>
      <c r="B2193" s="47" t="s">
        <v>9996</v>
      </c>
      <c r="C2193" s="47" t="s">
        <v>28855</v>
      </c>
      <c r="D2193" s="47" t="s">
        <v>28855</v>
      </c>
      <c r="E2193" s="47" t="s">
        <v>10024</v>
      </c>
      <c r="F2193" s="47" t="s">
        <v>28753</v>
      </c>
      <c r="G2193" s="47" t="s">
        <v>28856</v>
      </c>
      <c r="H2193" s="47">
        <v>1</v>
      </c>
      <c r="I2193" s="43">
        <v>11.2</v>
      </c>
      <c r="J2193" s="47" t="s">
        <v>16833</v>
      </c>
      <c r="K2193" s="47" t="s">
        <v>16834</v>
      </c>
      <c r="L2193" s="47" t="s">
        <v>1820</v>
      </c>
      <c r="M2193" s="47" t="s">
        <v>1872</v>
      </c>
    </row>
    <row r="2194" spans="1:13" ht="11.25" customHeight="1" x14ac:dyDescent="0.25">
      <c r="A2194" s="47" t="s">
        <v>28857</v>
      </c>
      <c r="B2194" s="47" t="s">
        <v>9996</v>
      </c>
      <c r="C2194" s="47" t="s">
        <v>28858</v>
      </c>
      <c r="D2194" s="47" t="s">
        <v>28858</v>
      </c>
      <c r="E2194" s="47" t="s">
        <v>10024</v>
      </c>
      <c r="F2194" s="47" t="s">
        <v>28753</v>
      </c>
      <c r="G2194" s="47" t="s">
        <v>28859</v>
      </c>
      <c r="H2194" s="47">
        <v>1</v>
      </c>
      <c r="I2194" s="43">
        <v>11.2</v>
      </c>
      <c r="J2194" s="47" t="s">
        <v>16833</v>
      </c>
      <c r="K2194" s="47" t="s">
        <v>16834</v>
      </c>
      <c r="L2194" s="47" t="s">
        <v>1820</v>
      </c>
      <c r="M2194" s="47" t="s">
        <v>1872</v>
      </c>
    </row>
    <row r="2195" spans="1:13" ht="11.25" customHeight="1" x14ac:dyDescent="0.25">
      <c r="A2195" s="47" t="s">
        <v>28860</v>
      </c>
      <c r="B2195" s="47" t="s">
        <v>9996</v>
      </c>
      <c r="C2195" s="47" t="s">
        <v>28861</v>
      </c>
      <c r="D2195" s="47" t="s">
        <v>28861</v>
      </c>
      <c r="E2195" s="47" t="s">
        <v>14603</v>
      </c>
      <c r="F2195" s="47" t="s">
        <v>14604</v>
      </c>
      <c r="G2195" s="47" t="s">
        <v>28862</v>
      </c>
      <c r="H2195" s="47">
        <v>1</v>
      </c>
      <c r="I2195" s="43">
        <v>84.39</v>
      </c>
      <c r="J2195" s="47" t="s">
        <v>16833</v>
      </c>
      <c r="K2195" s="47" t="s">
        <v>16834</v>
      </c>
      <c r="L2195" s="47" t="s">
        <v>1820</v>
      </c>
      <c r="M2195" s="47" t="s">
        <v>2252</v>
      </c>
    </row>
    <row r="2196" spans="1:13" ht="11.25" customHeight="1" x14ac:dyDescent="0.25">
      <c r="A2196" s="47" t="s">
        <v>28863</v>
      </c>
      <c r="B2196" s="47" t="s">
        <v>9996</v>
      </c>
      <c r="C2196" s="47" t="s">
        <v>28864</v>
      </c>
      <c r="D2196" s="47" t="s">
        <v>28864</v>
      </c>
      <c r="E2196" s="47" t="s">
        <v>14603</v>
      </c>
      <c r="F2196" s="47" t="s">
        <v>14604</v>
      </c>
      <c r="G2196" s="47" t="s">
        <v>28865</v>
      </c>
      <c r="H2196" s="47">
        <v>1</v>
      </c>
      <c r="I2196" s="43">
        <v>84.39</v>
      </c>
      <c r="J2196" s="47" t="s">
        <v>16833</v>
      </c>
      <c r="K2196" s="47" t="s">
        <v>16834</v>
      </c>
      <c r="L2196" s="47" t="s">
        <v>1820</v>
      </c>
      <c r="M2196" s="47" t="s">
        <v>2252</v>
      </c>
    </row>
    <row r="2197" spans="1:13" ht="11.25" customHeight="1" x14ac:dyDescent="0.25">
      <c r="A2197" s="47" t="s">
        <v>28866</v>
      </c>
      <c r="B2197" s="47" t="s">
        <v>9996</v>
      </c>
      <c r="C2197" s="47" t="s">
        <v>28867</v>
      </c>
      <c r="D2197" s="47" t="s">
        <v>28867</v>
      </c>
      <c r="E2197" s="47" t="s">
        <v>14603</v>
      </c>
      <c r="F2197" s="47" t="s">
        <v>14604</v>
      </c>
      <c r="G2197" s="47" t="s">
        <v>28868</v>
      </c>
      <c r="H2197" s="47">
        <v>1</v>
      </c>
      <c r="I2197" s="43">
        <v>84.39</v>
      </c>
      <c r="J2197" s="47" t="s">
        <v>16833</v>
      </c>
      <c r="K2197" s="47" t="s">
        <v>16834</v>
      </c>
      <c r="L2197" s="47" t="s">
        <v>1820</v>
      </c>
      <c r="M2197" s="47" t="s">
        <v>2252</v>
      </c>
    </row>
    <row r="2198" spans="1:13" ht="11.25" customHeight="1" x14ac:dyDescent="0.25">
      <c r="A2198" s="47" t="s">
        <v>28869</v>
      </c>
      <c r="B2198" s="47" t="s">
        <v>9996</v>
      </c>
      <c r="C2198" s="47" t="s">
        <v>28870</v>
      </c>
      <c r="D2198" s="47" t="s">
        <v>28870</v>
      </c>
      <c r="E2198" s="47" t="s">
        <v>14603</v>
      </c>
      <c r="F2198" s="47" t="s">
        <v>14604</v>
      </c>
      <c r="G2198" s="47" t="s">
        <v>28871</v>
      </c>
      <c r="H2198" s="47">
        <v>1</v>
      </c>
      <c r="I2198" s="43">
        <v>84.39</v>
      </c>
      <c r="J2198" s="47" t="s">
        <v>16833</v>
      </c>
      <c r="K2198" s="47" t="s">
        <v>16834</v>
      </c>
      <c r="L2198" s="47" t="s">
        <v>1820</v>
      </c>
      <c r="M2198" s="47" t="s">
        <v>2252</v>
      </c>
    </row>
    <row r="2199" spans="1:13" ht="11.25" customHeight="1" x14ac:dyDescent="0.25">
      <c r="A2199" s="47" t="s">
        <v>28872</v>
      </c>
      <c r="B2199" s="47" t="s">
        <v>9996</v>
      </c>
      <c r="C2199" s="47" t="s">
        <v>28873</v>
      </c>
      <c r="D2199" s="47" t="s">
        <v>28873</v>
      </c>
      <c r="E2199" s="47" t="s">
        <v>14603</v>
      </c>
      <c r="F2199" s="47" t="s">
        <v>14604</v>
      </c>
      <c r="G2199" s="47" t="s">
        <v>28874</v>
      </c>
      <c r="H2199" s="47">
        <v>1</v>
      </c>
      <c r="I2199" s="43">
        <v>84.39</v>
      </c>
      <c r="J2199" s="47" t="s">
        <v>16833</v>
      </c>
      <c r="K2199" s="47" t="s">
        <v>16834</v>
      </c>
      <c r="L2199" s="47" t="s">
        <v>1820</v>
      </c>
      <c r="M2199" s="47" t="s">
        <v>1869</v>
      </c>
    </row>
    <row r="2200" spans="1:13" ht="11.25" customHeight="1" x14ac:dyDescent="0.25">
      <c r="A2200" s="47" t="s">
        <v>28875</v>
      </c>
      <c r="B2200" s="47" t="s">
        <v>9996</v>
      </c>
      <c r="C2200" s="47" t="s">
        <v>28876</v>
      </c>
      <c r="D2200" s="47" t="s">
        <v>28876</v>
      </c>
      <c r="E2200" s="47" t="s">
        <v>14603</v>
      </c>
      <c r="F2200" s="47" t="s">
        <v>14604</v>
      </c>
      <c r="G2200" s="47" t="s">
        <v>28877</v>
      </c>
      <c r="H2200" s="47">
        <v>1</v>
      </c>
      <c r="I2200" s="43">
        <v>84.39</v>
      </c>
      <c r="J2200" s="47" t="s">
        <v>16833</v>
      </c>
      <c r="K2200" s="47" t="s">
        <v>16834</v>
      </c>
      <c r="L2200" s="47" t="s">
        <v>1820</v>
      </c>
      <c r="M2200" s="47" t="s">
        <v>1869</v>
      </c>
    </row>
    <row r="2201" spans="1:13" ht="11.25" customHeight="1" x14ac:dyDescent="0.25">
      <c r="A2201" s="47" t="s">
        <v>28878</v>
      </c>
      <c r="B2201" s="47" t="s">
        <v>9996</v>
      </c>
      <c r="C2201" s="47" t="s">
        <v>28879</v>
      </c>
      <c r="D2201" s="47" t="s">
        <v>28879</v>
      </c>
      <c r="E2201" s="47" t="s">
        <v>14603</v>
      </c>
      <c r="F2201" s="47" t="s">
        <v>14604</v>
      </c>
      <c r="G2201" s="47" t="s">
        <v>28880</v>
      </c>
      <c r="H2201" s="47">
        <v>1</v>
      </c>
      <c r="I2201" s="43">
        <v>84.39</v>
      </c>
      <c r="J2201" s="47" t="s">
        <v>16833</v>
      </c>
      <c r="K2201" s="47" t="s">
        <v>16834</v>
      </c>
      <c r="L2201" s="47" t="s">
        <v>1820</v>
      </c>
      <c r="M2201" s="47" t="s">
        <v>1869</v>
      </c>
    </row>
    <row r="2202" spans="1:13" ht="11.25" customHeight="1" x14ac:dyDescent="0.25">
      <c r="A2202" s="47" t="s">
        <v>28881</v>
      </c>
      <c r="B2202" s="47" t="s">
        <v>9996</v>
      </c>
      <c r="C2202" s="47" t="s">
        <v>28882</v>
      </c>
      <c r="D2202" s="47" t="s">
        <v>28882</v>
      </c>
      <c r="E2202" s="47" t="s">
        <v>14603</v>
      </c>
      <c r="F2202" s="47" t="s">
        <v>14604</v>
      </c>
      <c r="G2202" s="47" t="s">
        <v>28883</v>
      </c>
      <c r="H2202" s="47">
        <v>1</v>
      </c>
      <c r="I2202" s="43">
        <v>84.39</v>
      </c>
      <c r="J2202" s="47" t="s">
        <v>16833</v>
      </c>
      <c r="K2202" s="47" t="s">
        <v>16834</v>
      </c>
      <c r="L2202" s="47" t="s">
        <v>1820</v>
      </c>
      <c r="M2202" s="47" t="s">
        <v>1869</v>
      </c>
    </row>
    <row r="2203" spans="1:13" ht="11.25" customHeight="1" x14ac:dyDescent="0.25">
      <c r="A2203" s="47" t="s">
        <v>28884</v>
      </c>
      <c r="B2203" s="47" t="s">
        <v>9996</v>
      </c>
      <c r="C2203" s="47" t="s">
        <v>28885</v>
      </c>
      <c r="D2203" s="47" t="s">
        <v>28885</v>
      </c>
      <c r="E2203" s="47" t="s">
        <v>14603</v>
      </c>
      <c r="F2203" s="47" t="s">
        <v>14604</v>
      </c>
      <c r="G2203" s="47" t="s">
        <v>28886</v>
      </c>
      <c r="H2203" s="47">
        <v>1</v>
      </c>
      <c r="I2203" s="43">
        <v>84.39</v>
      </c>
      <c r="J2203" s="47" t="s">
        <v>16833</v>
      </c>
      <c r="K2203" s="47" t="s">
        <v>16834</v>
      </c>
      <c r="L2203" s="47" t="s">
        <v>1820</v>
      </c>
      <c r="M2203" s="47" t="s">
        <v>1869</v>
      </c>
    </row>
    <row r="2204" spans="1:13" ht="11.25" customHeight="1" x14ac:dyDescent="0.25">
      <c r="A2204" s="47" t="s">
        <v>28887</v>
      </c>
      <c r="B2204" s="47" t="s">
        <v>9996</v>
      </c>
      <c r="C2204" s="47" t="s">
        <v>28888</v>
      </c>
      <c r="D2204" s="47" t="s">
        <v>28888</v>
      </c>
      <c r="E2204" s="47" t="s">
        <v>14603</v>
      </c>
      <c r="F2204" s="47" t="s">
        <v>14604</v>
      </c>
      <c r="G2204" s="47" t="s">
        <v>28889</v>
      </c>
      <c r="H2204" s="47">
        <v>1</v>
      </c>
      <c r="I2204" s="43">
        <v>84.39</v>
      </c>
      <c r="J2204" s="47" t="s">
        <v>16833</v>
      </c>
      <c r="K2204" s="47" t="s">
        <v>16834</v>
      </c>
      <c r="L2204" s="47" t="s">
        <v>1820</v>
      </c>
      <c r="M2204" s="47" t="s">
        <v>1869</v>
      </c>
    </row>
    <row r="2205" spans="1:13" ht="11.25" customHeight="1" x14ac:dyDescent="0.25">
      <c r="A2205" s="47" t="s">
        <v>28890</v>
      </c>
      <c r="B2205" s="47" t="s">
        <v>9996</v>
      </c>
      <c r="C2205" s="47" t="s">
        <v>28891</v>
      </c>
      <c r="D2205" s="47" t="s">
        <v>28891</v>
      </c>
      <c r="E2205" s="47" t="s">
        <v>14603</v>
      </c>
      <c r="F2205" s="47" t="s">
        <v>14604</v>
      </c>
      <c r="G2205" s="47" t="s">
        <v>28892</v>
      </c>
      <c r="H2205" s="47">
        <v>1</v>
      </c>
      <c r="I2205" s="43">
        <v>84.39</v>
      </c>
      <c r="J2205" s="47" t="s">
        <v>16833</v>
      </c>
      <c r="K2205" s="47" t="s">
        <v>16834</v>
      </c>
      <c r="L2205" s="47" t="s">
        <v>1820</v>
      </c>
      <c r="M2205" s="47" t="s">
        <v>1869</v>
      </c>
    </row>
    <row r="2206" spans="1:13" ht="11.25" customHeight="1" x14ac:dyDescent="0.25">
      <c r="A2206" s="47" t="s">
        <v>28893</v>
      </c>
      <c r="B2206" s="47" t="s">
        <v>9996</v>
      </c>
      <c r="C2206" s="47" t="s">
        <v>28894</v>
      </c>
      <c r="D2206" s="47" t="s">
        <v>28894</v>
      </c>
      <c r="E2206" s="47" t="s">
        <v>14603</v>
      </c>
      <c r="F2206" s="47" t="s">
        <v>14604</v>
      </c>
      <c r="G2206" s="47" t="s">
        <v>28895</v>
      </c>
      <c r="H2206" s="47">
        <v>1</v>
      </c>
      <c r="I2206" s="43">
        <v>84.39</v>
      </c>
      <c r="J2206" s="47" t="s">
        <v>16833</v>
      </c>
      <c r="K2206" s="47" t="s">
        <v>16834</v>
      </c>
      <c r="L2206" s="47" t="s">
        <v>1820</v>
      </c>
      <c r="M2206" s="47" t="s">
        <v>1869</v>
      </c>
    </row>
    <row r="2207" spans="1:13" ht="11.25" customHeight="1" x14ac:dyDescent="0.25">
      <c r="A2207" s="47" t="s">
        <v>28896</v>
      </c>
      <c r="B2207" s="47" t="s">
        <v>9996</v>
      </c>
      <c r="C2207" s="47" t="s">
        <v>28897</v>
      </c>
      <c r="D2207" s="47" t="s">
        <v>28897</v>
      </c>
      <c r="E2207" s="47" t="s">
        <v>14603</v>
      </c>
      <c r="F2207" s="47" t="s">
        <v>14604</v>
      </c>
      <c r="G2207" s="47" t="s">
        <v>28898</v>
      </c>
      <c r="H2207" s="47">
        <v>1</v>
      </c>
      <c r="I2207" s="43">
        <v>84.39</v>
      </c>
      <c r="J2207" s="47" t="s">
        <v>16833</v>
      </c>
      <c r="K2207" s="47" t="s">
        <v>16834</v>
      </c>
      <c r="L2207" s="47" t="s">
        <v>1820</v>
      </c>
      <c r="M2207" s="47" t="s">
        <v>1869</v>
      </c>
    </row>
    <row r="2208" spans="1:13" ht="11.25" customHeight="1" x14ac:dyDescent="0.25">
      <c r="A2208" s="47" t="s">
        <v>28899</v>
      </c>
      <c r="B2208" s="47" t="s">
        <v>9996</v>
      </c>
      <c r="C2208" s="47" t="s">
        <v>28900</v>
      </c>
      <c r="D2208" s="47" t="s">
        <v>28900</v>
      </c>
      <c r="E2208" s="47" t="s">
        <v>14603</v>
      </c>
      <c r="F2208" s="47" t="s">
        <v>14604</v>
      </c>
      <c r="G2208" s="47" t="s">
        <v>28901</v>
      </c>
      <c r="H2208" s="47">
        <v>1</v>
      </c>
      <c r="I2208" s="43">
        <v>84.39</v>
      </c>
      <c r="J2208" s="47" t="s">
        <v>16833</v>
      </c>
      <c r="K2208" s="47" t="s">
        <v>16834</v>
      </c>
      <c r="L2208" s="47" t="s">
        <v>1820</v>
      </c>
      <c r="M2208" s="47" t="s">
        <v>1869</v>
      </c>
    </row>
    <row r="2209" spans="1:13" ht="11.25" customHeight="1" x14ac:dyDescent="0.25">
      <c r="A2209" s="47" t="s">
        <v>28902</v>
      </c>
      <c r="B2209" s="47" t="s">
        <v>9996</v>
      </c>
      <c r="C2209" s="47" t="s">
        <v>28903</v>
      </c>
      <c r="D2209" s="47" t="s">
        <v>28903</v>
      </c>
      <c r="E2209" s="47" t="s">
        <v>14603</v>
      </c>
      <c r="F2209" s="47" t="s">
        <v>14604</v>
      </c>
      <c r="G2209" s="47" t="s">
        <v>28904</v>
      </c>
      <c r="H2209" s="47">
        <v>1</v>
      </c>
      <c r="I2209" s="43">
        <v>84.39</v>
      </c>
      <c r="J2209" s="47" t="s">
        <v>16833</v>
      </c>
      <c r="K2209" s="47" t="s">
        <v>16834</v>
      </c>
      <c r="L2209" s="47" t="s">
        <v>1820</v>
      </c>
      <c r="M2209" s="47" t="s">
        <v>1869</v>
      </c>
    </row>
    <row r="2210" spans="1:13" ht="11.25" customHeight="1" x14ac:dyDescent="0.25">
      <c r="A2210" s="47" t="s">
        <v>28905</v>
      </c>
      <c r="B2210" s="47" t="s">
        <v>9996</v>
      </c>
      <c r="C2210" s="47" t="s">
        <v>28906</v>
      </c>
      <c r="D2210" s="47" t="s">
        <v>28906</v>
      </c>
      <c r="E2210" s="47" t="s">
        <v>14603</v>
      </c>
      <c r="F2210" s="47" t="s">
        <v>14604</v>
      </c>
      <c r="G2210" s="47" t="s">
        <v>28907</v>
      </c>
      <c r="H2210" s="47">
        <v>1</v>
      </c>
      <c r="I2210" s="43">
        <v>84.39</v>
      </c>
      <c r="J2210" s="47" t="s">
        <v>16833</v>
      </c>
      <c r="K2210" s="47" t="s">
        <v>16834</v>
      </c>
      <c r="L2210" s="47" t="s">
        <v>1820</v>
      </c>
      <c r="M2210" s="47" t="s">
        <v>1869</v>
      </c>
    </row>
    <row r="2211" spans="1:13" ht="11.25" customHeight="1" x14ac:dyDescent="0.25">
      <c r="A2211" s="47" t="s">
        <v>28908</v>
      </c>
      <c r="B2211" s="47" t="s">
        <v>9996</v>
      </c>
      <c r="C2211" s="47" t="s">
        <v>28909</v>
      </c>
      <c r="D2211" s="47" t="s">
        <v>28909</v>
      </c>
      <c r="E2211" s="47" t="s">
        <v>14603</v>
      </c>
      <c r="F2211" s="47" t="s">
        <v>14604</v>
      </c>
      <c r="G2211" s="47" t="s">
        <v>28910</v>
      </c>
      <c r="H2211" s="47">
        <v>1</v>
      </c>
      <c r="I2211" s="43">
        <v>84.39</v>
      </c>
      <c r="J2211" s="47" t="s">
        <v>16833</v>
      </c>
      <c r="K2211" s="47" t="s">
        <v>16834</v>
      </c>
      <c r="L2211" s="47" t="s">
        <v>1820</v>
      </c>
      <c r="M2211" s="47" t="s">
        <v>1869</v>
      </c>
    </row>
    <row r="2212" spans="1:13" ht="11.25" customHeight="1" x14ac:dyDescent="0.25">
      <c r="A2212" s="47" t="s">
        <v>28911</v>
      </c>
      <c r="B2212" s="47" t="s">
        <v>9996</v>
      </c>
      <c r="C2212" s="47" t="s">
        <v>28912</v>
      </c>
      <c r="D2212" s="47" t="s">
        <v>28912</v>
      </c>
      <c r="E2212" s="47" t="s">
        <v>14603</v>
      </c>
      <c r="F2212" s="47" t="s">
        <v>14604</v>
      </c>
      <c r="G2212" s="47" t="s">
        <v>28913</v>
      </c>
      <c r="H2212" s="47">
        <v>1</v>
      </c>
      <c r="I2212" s="43">
        <v>84.39</v>
      </c>
      <c r="J2212" s="47" t="s">
        <v>16833</v>
      </c>
      <c r="K2212" s="47" t="s">
        <v>16834</v>
      </c>
      <c r="L2212" s="47" t="s">
        <v>1820</v>
      </c>
      <c r="M2212" s="47" t="s">
        <v>1869</v>
      </c>
    </row>
    <row r="2213" spans="1:13" ht="11.25" customHeight="1" x14ac:dyDescent="0.25">
      <c r="A2213" s="47" t="s">
        <v>28914</v>
      </c>
      <c r="B2213" s="47" t="s">
        <v>9996</v>
      </c>
      <c r="C2213" s="47" t="s">
        <v>28915</v>
      </c>
      <c r="D2213" s="47" t="s">
        <v>28915</v>
      </c>
      <c r="E2213" s="47" t="s">
        <v>14603</v>
      </c>
      <c r="F2213" s="47" t="s">
        <v>14604</v>
      </c>
      <c r="G2213" s="47" t="s">
        <v>28916</v>
      </c>
      <c r="H2213" s="47">
        <v>1</v>
      </c>
      <c r="I2213" s="43">
        <v>84.39</v>
      </c>
      <c r="J2213" s="47" t="s">
        <v>16833</v>
      </c>
      <c r="K2213" s="47" t="s">
        <v>16834</v>
      </c>
      <c r="L2213" s="47" t="s">
        <v>1820</v>
      </c>
      <c r="M2213" s="47" t="s">
        <v>1869</v>
      </c>
    </row>
    <row r="2214" spans="1:13" ht="11.25" customHeight="1" x14ac:dyDescent="0.25">
      <c r="A2214" s="47" t="s">
        <v>28917</v>
      </c>
      <c r="B2214" s="47" t="s">
        <v>9996</v>
      </c>
      <c r="C2214" s="47" t="s">
        <v>28918</v>
      </c>
      <c r="D2214" s="47" t="s">
        <v>28918</v>
      </c>
      <c r="E2214" s="47" t="s">
        <v>14603</v>
      </c>
      <c r="F2214" s="47" t="s">
        <v>14604</v>
      </c>
      <c r="G2214" s="47" t="s">
        <v>28919</v>
      </c>
      <c r="H2214" s="47">
        <v>1</v>
      </c>
      <c r="I2214" s="43">
        <v>84.39</v>
      </c>
      <c r="J2214" s="47" t="s">
        <v>16833</v>
      </c>
      <c r="K2214" s="47" t="s">
        <v>16834</v>
      </c>
      <c r="L2214" s="47" t="s">
        <v>1820</v>
      </c>
      <c r="M2214" s="47" t="s">
        <v>1869</v>
      </c>
    </row>
    <row r="2215" spans="1:13" ht="11.25" customHeight="1" x14ac:dyDescent="0.25">
      <c r="A2215" s="47" t="s">
        <v>28920</v>
      </c>
      <c r="B2215" s="47" t="s">
        <v>9996</v>
      </c>
      <c r="C2215" s="47" t="s">
        <v>28921</v>
      </c>
      <c r="D2215" s="47" t="s">
        <v>28921</v>
      </c>
      <c r="E2215" s="47" t="s">
        <v>14603</v>
      </c>
      <c r="F2215" s="47" t="s">
        <v>14604</v>
      </c>
      <c r="G2215" s="47" t="s">
        <v>28922</v>
      </c>
      <c r="H2215" s="47">
        <v>1</v>
      </c>
      <c r="I2215" s="43">
        <v>84.39</v>
      </c>
      <c r="J2215" s="47" t="s">
        <v>16833</v>
      </c>
      <c r="K2215" s="47" t="s">
        <v>16834</v>
      </c>
      <c r="L2215" s="47" t="s">
        <v>1820</v>
      </c>
      <c r="M2215" s="47" t="s">
        <v>1869</v>
      </c>
    </row>
    <row r="2216" spans="1:13" ht="11.25" customHeight="1" x14ac:dyDescent="0.25">
      <c r="A2216" s="47" t="s">
        <v>28923</v>
      </c>
      <c r="B2216" s="47" t="s">
        <v>9996</v>
      </c>
      <c r="C2216" s="47" t="s">
        <v>28924</v>
      </c>
      <c r="D2216" s="47" t="s">
        <v>28924</v>
      </c>
      <c r="E2216" s="47" t="s">
        <v>14603</v>
      </c>
      <c r="F2216" s="47" t="s">
        <v>14604</v>
      </c>
      <c r="G2216" s="47" t="s">
        <v>28925</v>
      </c>
      <c r="H2216" s="47">
        <v>1</v>
      </c>
      <c r="I2216" s="43">
        <v>84.39</v>
      </c>
      <c r="J2216" s="47" t="s">
        <v>16833</v>
      </c>
      <c r="K2216" s="47" t="s">
        <v>16834</v>
      </c>
      <c r="L2216" s="47" t="s">
        <v>1820</v>
      </c>
      <c r="M2216" s="47" t="s">
        <v>1869</v>
      </c>
    </row>
    <row r="2217" spans="1:13" ht="11.25" customHeight="1" x14ac:dyDescent="0.25">
      <c r="A2217" s="47" t="s">
        <v>28926</v>
      </c>
      <c r="B2217" s="47" t="s">
        <v>9996</v>
      </c>
      <c r="C2217" s="47" t="s">
        <v>28927</v>
      </c>
      <c r="D2217" s="47" t="s">
        <v>28927</v>
      </c>
      <c r="E2217" s="47" t="s">
        <v>14603</v>
      </c>
      <c r="F2217" s="47" t="s">
        <v>14604</v>
      </c>
      <c r="G2217" s="47" t="s">
        <v>28928</v>
      </c>
      <c r="H2217" s="47">
        <v>1</v>
      </c>
      <c r="I2217" s="43">
        <v>84.39</v>
      </c>
      <c r="J2217" s="47" t="s">
        <v>16833</v>
      </c>
      <c r="K2217" s="47" t="s">
        <v>16834</v>
      </c>
      <c r="L2217" s="47" t="s">
        <v>1820</v>
      </c>
      <c r="M2217" s="47" t="s">
        <v>1869</v>
      </c>
    </row>
    <row r="2218" spans="1:13" ht="11.25" customHeight="1" x14ac:dyDescent="0.25">
      <c r="A2218" s="47" t="s">
        <v>28929</v>
      </c>
      <c r="B2218" s="47" t="s">
        <v>9996</v>
      </c>
      <c r="C2218" s="47" t="s">
        <v>28930</v>
      </c>
      <c r="D2218" s="47" t="s">
        <v>28930</v>
      </c>
      <c r="E2218" s="47" t="s">
        <v>14603</v>
      </c>
      <c r="F2218" s="47" t="s">
        <v>14604</v>
      </c>
      <c r="G2218" s="47" t="s">
        <v>28931</v>
      </c>
      <c r="H2218" s="47">
        <v>1</v>
      </c>
      <c r="I2218" s="43">
        <v>84.39</v>
      </c>
      <c r="J2218" s="47" t="s">
        <v>16833</v>
      </c>
      <c r="K2218" s="47" t="s">
        <v>16834</v>
      </c>
      <c r="L2218" s="47" t="s">
        <v>1820</v>
      </c>
      <c r="M2218" s="47" t="s">
        <v>1869</v>
      </c>
    </row>
    <row r="2219" spans="1:13" ht="11.25" customHeight="1" x14ac:dyDescent="0.25">
      <c r="A2219" s="47" t="s">
        <v>28932</v>
      </c>
      <c r="B2219" s="47" t="s">
        <v>9996</v>
      </c>
      <c r="C2219" s="47" t="s">
        <v>28933</v>
      </c>
      <c r="D2219" s="47" t="s">
        <v>28933</v>
      </c>
      <c r="E2219" s="47" t="s">
        <v>14603</v>
      </c>
      <c r="F2219" s="47" t="s">
        <v>14604</v>
      </c>
      <c r="G2219" s="47" t="s">
        <v>28934</v>
      </c>
      <c r="H2219" s="47">
        <v>1</v>
      </c>
      <c r="I2219" s="43">
        <v>84.39</v>
      </c>
      <c r="J2219" s="47" t="s">
        <v>16833</v>
      </c>
      <c r="K2219" s="47" t="s">
        <v>16834</v>
      </c>
      <c r="L2219" s="47" t="s">
        <v>1820</v>
      </c>
      <c r="M2219" s="47" t="s">
        <v>1869</v>
      </c>
    </row>
    <row r="2220" spans="1:13" ht="11.25" customHeight="1" x14ac:dyDescent="0.25">
      <c r="A2220" s="47" t="s">
        <v>28935</v>
      </c>
      <c r="B2220" s="47" t="s">
        <v>9996</v>
      </c>
      <c r="C2220" s="47" t="s">
        <v>28936</v>
      </c>
      <c r="D2220" s="47" t="s">
        <v>28936</v>
      </c>
      <c r="E2220" s="47" t="s">
        <v>14603</v>
      </c>
      <c r="F2220" s="47" t="s">
        <v>14604</v>
      </c>
      <c r="G2220" s="47" t="s">
        <v>28937</v>
      </c>
      <c r="H2220" s="47">
        <v>1</v>
      </c>
      <c r="I2220" s="43">
        <v>84.39</v>
      </c>
      <c r="J2220" s="47" t="s">
        <v>16833</v>
      </c>
      <c r="K2220" s="47" t="s">
        <v>16834</v>
      </c>
      <c r="L2220" s="47" t="s">
        <v>1820</v>
      </c>
      <c r="M2220" s="47" t="s">
        <v>1869</v>
      </c>
    </row>
    <row r="2221" spans="1:13" ht="11.25" customHeight="1" x14ac:dyDescent="0.25">
      <c r="A2221" s="47" t="s">
        <v>28938</v>
      </c>
      <c r="B2221" s="47" t="s">
        <v>9996</v>
      </c>
      <c r="C2221" s="47" t="s">
        <v>28939</v>
      </c>
      <c r="D2221" s="47" t="s">
        <v>28939</v>
      </c>
      <c r="E2221" s="47" t="s">
        <v>14603</v>
      </c>
      <c r="F2221" s="47" t="s">
        <v>14604</v>
      </c>
      <c r="G2221" s="47" t="s">
        <v>28940</v>
      </c>
      <c r="H2221" s="47">
        <v>1</v>
      </c>
      <c r="I2221" s="43">
        <v>84.39</v>
      </c>
      <c r="J2221" s="47" t="s">
        <v>16833</v>
      </c>
      <c r="K2221" s="47" t="s">
        <v>16834</v>
      </c>
      <c r="L2221" s="47" t="s">
        <v>1820</v>
      </c>
      <c r="M2221" s="47" t="s">
        <v>1869</v>
      </c>
    </row>
    <row r="2222" spans="1:13" ht="11.25" customHeight="1" x14ac:dyDescent="0.25">
      <c r="A2222" s="47" t="s">
        <v>28941</v>
      </c>
      <c r="B2222" s="47" t="s">
        <v>9996</v>
      </c>
      <c r="C2222" s="47" t="s">
        <v>28942</v>
      </c>
      <c r="D2222" s="47" t="s">
        <v>28942</v>
      </c>
      <c r="E2222" s="47" t="s">
        <v>14603</v>
      </c>
      <c r="F2222" s="47" t="s">
        <v>14604</v>
      </c>
      <c r="G2222" s="47" t="s">
        <v>28943</v>
      </c>
      <c r="H2222" s="47">
        <v>1</v>
      </c>
      <c r="I2222" s="43">
        <v>84.39</v>
      </c>
      <c r="J2222" s="47" t="s">
        <v>16833</v>
      </c>
      <c r="K2222" s="47" t="s">
        <v>16834</v>
      </c>
      <c r="L2222" s="47" t="s">
        <v>1820</v>
      </c>
      <c r="M2222" s="47" t="s">
        <v>1869</v>
      </c>
    </row>
    <row r="2223" spans="1:13" ht="11.25" customHeight="1" x14ac:dyDescent="0.25">
      <c r="A2223" s="47" t="s">
        <v>28944</v>
      </c>
      <c r="B2223" s="47" t="s">
        <v>9996</v>
      </c>
      <c r="C2223" s="47" t="s">
        <v>28945</v>
      </c>
      <c r="D2223" s="47" t="s">
        <v>28945</v>
      </c>
      <c r="E2223" s="47" t="s">
        <v>14603</v>
      </c>
      <c r="F2223" s="47" t="s">
        <v>14604</v>
      </c>
      <c r="G2223" s="47" t="s">
        <v>28946</v>
      </c>
      <c r="H2223" s="47">
        <v>1</v>
      </c>
      <c r="I2223" s="43">
        <v>84.38</v>
      </c>
      <c r="J2223" s="47" t="s">
        <v>16833</v>
      </c>
      <c r="K2223" s="47" t="s">
        <v>16834</v>
      </c>
      <c r="L2223" s="47" t="s">
        <v>1820</v>
      </c>
      <c r="M2223" s="47" t="s">
        <v>1869</v>
      </c>
    </row>
    <row r="2224" spans="1:13" ht="11.25" customHeight="1" x14ac:dyDescent="0.25">
      <c r="A2224" s="47" t="s">
        <v>28947</v>
      </c>
      <c r="B2224" s="47" t="s">
        <v>9996</v>
      </c>
      <c r="C2224" s="47" t="s">
        <v>28948</v>
      </c>
      <c r="D2224" s="47" t="s">
        <v>28948</v>
      </c>
      <c r="E2224" s="47" t="s">
        <v>14603</v>
      </c>
      <c r="F2224" s="47" t="s">
        <v>14604</v>
      </c>
      <c r="G2224" s="47" t="s">
        <v>28949</v>
      </c>
      <c r="H2224" s="47">
        <v>1</v>
      </c>
      <c r="I2224" s="43">
        <v>84.39</v>
      </c>
      <c r="J2224" s="47" t="s">
        <v>16833</v>
      </c>
      <c r="K2224" s="47" t="s">
        <v>16834</v>
      </c>
      <c r="L2224" s="47" t="s">
        <v>1820</v>
      </c>
      <c r="M2224" s="47" t="s">
        <v>1874</v>
      </c>
    </row>
    <row r="2225" spans="1:13" ht="11.25" customHeight="1" x14ac:dyDescent="0.25">
      <c r="A2225" s="47" t="s">
        <v>28950</v>
      </c>
      <c r="B2225" s="47" t="s">
        <v>9996</v>
      </c>
      <c r="C2225" s="47" t="s">
        <v>28951</v>
      </c>
      <c r="D2225" s="47" t="s">
        <v>28951</v>
      </c>
      <c r="E2225" s="47" t="s">
        <v>28952</v>
      </c>
      <c r="F2225" s="47" t="s">
        <v>28953</v>
      </c>
      <c r="G2225" s="47" t="s">
        <v>28954</v>
      </c>
      <c r="H2225" s="47">
        <v>1</v>
      </c>
      <c r="I2225" s="43">
        <v>102.87</v>
      </c>
      <c r="J2225" s="47" t="s">
        <v>16833</v>
      </c>
      <c r="K2225" s="47" t="s">
        <v>16834</v>
      </c>
      <c r="L2225" s="47" t="s">
        <v>1820</v>
      </c>
      <c r="M2225" s="47" t="s">
        <v>2254</v>
      </c>
    </row>
    <row r="2226" spans="1:13" ht="11.25" customHeight="1" x14ac:dyDescent="0.25">
      <c r="A2226" s="47" t="s">
        <v>28955</v>
      </c>
      <c r="B2226" s="47" t="s">
        <v>9996</v>
      </c>
      <c r="C2226" s="47" t="s">
        <v>28956</v>
      </c>
      <c r="D2226" s="47" t="s">
        <v>28956</v>
      </c>
      <c r="E2226" s="47" t="s">
        <v>28952</v>
      </c>
      <c r="F2226" s="47" t="s">
        <v>28953</v>
      </c>
      <c r="G2226" s="47" t="s">
        <v>28957</v>
      </c>
      <c r="H2226" s="47">
        <v>1</v>
      </c>
      <c r="I2226" s="43">
        <v>102.87</v>
      </c>
      <c r="J2226" s="47" t="s">
        <v>16833</v>
      </c>
      <c r="K2226" s="47" t="s">
        <v>16834</v>
      </c>
      <c r="L2226" s="47" t="s">
        <v>1820</v>
      </c>
      <c r="M2226" s="47" t="s">
        <v>2254</v>
      </c>
    </row>
    <row r="2227" spans="1:13" ht="11.25" customHeight="1" x14ac:dyDescent="0.25">
      <c r="A2227" s="47" t="s">
        <v>28958</v>
      </c>
      <c r="B2227" s="47" t="s">
        <v>9996</v>
      </c>
      <c r="C2227" s="47" t="s">
        <v>28959</v>
      </c>
      <c r="D2227" s="47" t="s">
        <v>28959</v>
      </c>
      <c r="E2227" s="47" t="s">
        <v>28952</v>
      </c>
      <c r="F2227" s="47" t="s">
        <v>28953</v>
      </c>
      <c r="G2227" s="47" t="s">
        <v>28960</v>
      </c>
      <c r="H2227" s="47">
        <v>1</v>
      </c>
      <c r="I2227" s="43">
        <v>102.87</v>
      </c>
      <c r="J2227" s="47" t="s">
        <v>16833</v>
      </c>
      <c r="K2227" s="47" t="s">
        <v>16834</v>
      </c>
      <c r="L2227" s="47" t="s">
        <v>1820</v>
      </c>
      <c r="M2227" s="47" t="s">
        <v>1869</v>
      </c>
    </row>
    <row r="2228" spans="1:13" ht="11.25" customHeight="1" x14ac:dyDescent="0.25">
      <c r="A2228" s="47" t="s">
        <v>28961</v>
      </c>
      <c r="B2228" s="47" t="s">
        <v>9996</v>
      </c>
      <c r="C2228" s="47" t="s">
        <v>28962</v>
      </c>
      <c r="D2228" s="47" t="s">
        <v>28962</v>
      </c>
      <c r="E2228" s="47" t="s">
        <v>28952</v>
      </c>
      <c r="F2228" s="47" t="s">
        <v>28953</v>
      </c>
      <c r="G2228" s="47" t="s">
        <v>28963</v>
      </c>
      <c r="H2228" s="47">
        <v>1</v>
      </c>
      <c r="I2228" s="43">
        <v>102.87</v>
      </c>
      <c r="J2228" s="47" t="s">
        <v>16833</v>
      </c>
      <c r="K2228" s="47" t="s">
        <v>16834</v>
      </c>
      <c r="L2228" s="47" t="s">
        <v>1820</v>
      </c>
      <c r="M2228" s="47" t="s">
        <v>1869</v>
      </c>
    </row>
    <row r="2229" spans="1:13" ht="11.25" customHeight="1" x14ac:dyDescent="0.25">
      <c r="A2229" s="47" t="s">
        <v>28964</v>
      </c>
      <c r="B2229" s="47" t="s">
        <v>9996</v>
      </c>
      <c r="C2229" s="47" t="s">
        <v>28965</v>
      </c>
      <c r="D2229" s="47" t="s">
        <v>28965</v>
      </c>
      <c r="E2229" s="47" t="s">
        <v>28952</v>
      </c>
      <c r="F2229" s="47" t="s">
        <v>28953</v>
      </c>
      <c r="G2229" s="47" t="s">
        <v>28966</v>
      </c>
      <c r="H2229" s="47">
        <v>1</v>
      </c>
      <c r="I2229" s="43">
        <v>102.87</v>
      </c>
      <c r="J2229" s="47" t="s">
        <v>16833</v>
      </c>
      <c r="K2229" s="47" t="s">
        <v>16834</v>
      </c>
      <c r="L2229" s="47" t="s">
        <v>1820</v>
      </c>
      <c r="M2229" s="47" t="s">
        <v>1869</v>
      </c>
    </row>
    <row r="2230" spans="1:13" ht="11.25" customHeight="1" x14ac:dyDescent="0.25">
      <c r="A2230" s="47" t="s">
        <v>28967</v>
      </c>
      <c r="B2230" s="47" t="s">
        <v>9996</v>
      </c>
      <c r="C2230" s="47" t="s">
        <v>28968</v>
      </c>
      <c r="D2230" s="47" t="s">
        <v>28968</v>
      </c>
      <c r="E2230" s="47" t="s">
        <v>6384</v>
      </c>
      <c r="F2230" s="47" t="s">
        <v>12905</v>
      </c>
      <c r="G2230" s="47" t="s">
        <v>28969</v>
      </c>
      <c r="H2230" s="47">
        <v>1</v>
      </c>
      <c r="I2230" s="43">
        <v>814.24</v>
      </c>
      <c r="J2230" s="47" t="s">
        <v>16833</v>
      </c>
      <c r="K2230" s="47" t="s">
        <v>16834</v>
      </c>
      <c r="L2230" s="47" t="s">
        <v>1820</v>
      </c>
      <c r="M2230" s="47" t="s">
        <v>1893</v>
      </c>
    </row>
    <row r="2231" spans="1:13" ht="11.25" customHeight="1" x14ac:dyDescent="0.25">
      <c r="A2231" s="47" t="s">
        <v>28970</v>
      </c>
      <c r="B2231" s="47" t="s">
        <v>9996</v>
      </c>
      <c r="C2231" s="47" t="s">
        <v>28971</v>
      </c>
      <c r="D2231" s="47" t="s">
        <v>28971</v>
      </c>
      <c r="E2231" s="47" t="s">
        <v>6384</v>
      </c>
      <c r="F2231" s="47" t="s">
        <v>12905</v>
      </c>
      <c r="G2231" s="47" t="s">
        <v>28972</v>
      </c>
      <c r="H2231" s="47">
        <v>1</v>
      </c>
      <c r="I2231" s="43">
        <v>814.24</v>
      </c>
      <c r="J2231" s="47" t="s">
        <v>16833</v>
      </c>
      <c r="K2231" s="47" t="s">
        <v>16834</v>
      </c>
      <c r="L2231" s="47" t="s">
        <v>391</v>
      </c>
      <c r="M2231" s="47" t="s">
        <v>1907</v>
      </c>
    </row>
    <row r="2232" spans="1:13" ht="11.25" customHeight="1" x14ac:dyDescent="0.25">
      <c r="A2232" s="47" t="s">
        <v>28973</v>
      </c>
      <c r="B2232" s="47" t="s">
        <v>9996</v>
      </c>
      <c r="C2232" s="47" t="s">
        <v>28974</v>
      </c>
      <c r="D2232" s="47" t="s">
        <v>28974</v>
      </c>
      <c r="E2232" s="47" t="s">
        <v>6384</v>
      </c>
      <c r="F2232" s="47" t="s">
        <v>12905</v>
      </c>
      <c r="G2232" s="47" t="s">
        <v>28975</v>
      </c>
      <c r="H2232" s="47">
        <v>1</v>
      </c>
      <c r="I2232" s="43">
        <v>814.24</v>
      </c>
      <c r="J2232" s="47" t="s">
        <v>16833</v>
      </c>
      <c r="K2232" s="47" t="s">
        <v>16834</v>
      </c>
      <c r="L2232" s="47" t="s">
        <v>1820</v>
      </c>
      <c r="M2232" s="47" t="s">
        <v>1916</v>
      </c>
    </row>
    <row r="2233" spans="1:13" ht="11.25" customHeight="1" x14ac:dyDescent="0.25">
      <c r="A2233" s="47" t="s">
        <v>28976</v>
      </c>
      <c r="B2233" s="47" t="s">
        <v>9996</v>
      </c>
      <c r="C2233" s="47" t="s">
        <v>28977</v>
      </c>
      <c r="D2233" s="47" t="s">
        <v>28977</v>
      </c>
      <c r="E2233" s="47" t="s">
        <v>6384</v>
      </c>
      <c r="F2233" s="47" t="s">
        <v>12905</v>
      </c>
      <c r="G2233" s="47" t="s">
        <v>28978</v>
      </c>
      <c r="H2233" s="47">
        <v>1</v>
      </c>
      <c r="I2233" s="43">
        <v>814.24</v>
      </c>
      <c r="J2233" s="47" t="s">
        <v>16833</v>
      </c>
      <c r="K2233" s="47" t="s">
        <v>16834</v>
      </c>
      <c r="L2233" s="47" t="s">
        <v>1820</v>
      </c>
      <c r="M2233" s="47" t="s">
        <v>1878</v>
      </c>
    </row>
    <row r="2234" spans="1:13" ht="11.25" customHeight="1" x14ac:dyDescent="0.25">
      <c r="A2234" s="47" t="s">
        <v>28979</v>
      </c>
      <c r="B2234" s="47" t="s">
        <v>9996</v>
      </c>
      <c r="C2234" s="47" t="s">
        <v>28980</v>
      </c>
      <c r="D2234" s="47" t="s">
        <v>28980</v>
      </c>
      <c r="E2234" s="47" t="s">
        <v>6384</v>
      </c>
      <c r="F2234" s="47" t="s">
        <v>12905</v>
      </c>
      <c r="G2234" s="47" t="s">
        <v>28981</v>
      </c>
      <c r="H2234" s="47">
        <v>1</v>
      </c>
      <c r="I2234" s="43">
        <v>814.24</v>
      </c>
      <c r="J2234" s="47" t="s">
        <v>16833</v>
      </c>
      <c r="K2234" s="47" t="s">
        <v>16834</v>
      </c>
      <c r="L2234" s="47" t="s">
        <v>1820</v>
      </c>
      <c r="M2234" s="47" t="s">
        <v>1951</v>
      </c>
    </row>
    <row r="2235" spans="1:13" ht="11.25" customHeight="1" x14ac:dyDescent="0.25">
      <c r="A2235" s="47" t="s">
        <v>28982</v>
      </c>
      <c r="B2235" s="47" t="s">
        <v>9996</v>
      </c>
      <c r="C2235" s="47" t="s">
        <v>28983</v>
      </c>
      <c r="D2235" s="47" t="s">
        <v>28983</v>
      </c>
      <c r="E2235" s="47" t="s">
        <v>6384</v>
      </c>
      <c r="F2235" s="47" t="s">
        <v>12905</v>
      </c>
      <c r="G2235" s="47" t="s">
        <v>28984</v>
      </c>
      <c r="H2235" s="47">
        <v>1</v>
      </c>
      <c r="I2235" s="43">
        <v>814.24</v>
      </c>
      <c r="J2235" s="47" t="s">
        <v>16833</v>
      </c>
      <c r="K2235" s="47" t="s">
        <v>16834</v>
      </c>
      <c r="L2235" s="47" t="s">
        <v>1820</v>
      </c>
      <c r="M2235" s="47" t="s">
        <v>2403</v>
      </c>
    </row>
    <row r="2236" spans="1:13" ht="11.25" customHeight="1" x14ac:dyDescent="0.25">
      <c r="A2236" s="47" t="s">
        <v>28985</v>
      </c>
      <c r="B2236" s="47" t="s">
        <v>9996</v>
      </c>
      <c r="C2236" s="47" t="s">
        <v>28986</v>
      </c>
      <c r="D2236" s="47" t="s">
        <v>28986</v>
      </c>
      <c r="E2236" s="47" t="s">
        <v>10024</v>
      </c>
      <c r="F2236" s="47" t="s">
        <v>28987</v>
      </c>
      <c r="G2236" s="47" t="s">
        <v>28988</v>
      </c>
      <c r="H2236" s="47">
        <v>1</v>
      </c>
      <c r="I2236" s="43">
        <v>1096.48</v>
      </c>
      <c r="J2236" s="47" t="s">
        <v>16833</v>
      </c>
      <c r="K2236" s="47" t="s">
        <v>16834</v>
      </c>
      <c r="L2236" s="47" t="s">
        <v>1820</v>
      </c>
      <c r="M2236" s="47" t="s">
        <v>1907</v>
      </c>
    </row>
    <row r="2237" spans="1:13" ht="11.25" customHeight="1" x14ac:dyDescent="0.25">
      <c r="A2237" s="47" t="s">
        <v>28989</v>
      </c>
      <c r="B2237" s="47" t="s">
        <v>9996</v>
      </c>
      <c r="C2237" s="47" t="s">
        <v>28990</v>
      </c>
      <c r="D2237" s="47" t="s">
        <v>28990</v>
      </c>
      <c r="E2237" s="47" t="s">
        <v>10024</v>
      </c>
      <c r="F2237" s="47" t="s">
        <v>28987</v>
      </c>
      <c r="G2237" s="47" t="s">
        <v>28991</v>
      </c>
      <c r="H2237" s="47">
        <v>1</v>
      </c>
      <c r="I2237" s="43">
        <v>1096.48</v>
      </c>
      <c r="J2237" s="47" t="s">
        <v>16833</v>
      </c>
      <c r="K2237" s="47" t="s">
        <v>16834</v>
      </c>
      <c r="L2237" s="47" t="s">
        <v>391</v>
      </c>
      <c r="M2237" s="47" t="s">
        <v>1867</v>
      </c>
    </row>
    <row r="2238" spans="1:13" ht="11.25" customHeight="1" x14ac:dyDescent="0.25">
      <c r="A2238" s="47" t="s">
        <v>28992</v>
      </c>
      <c r="B2238" s="47" t="s">
        <v>9996</v>
      </c>
      <c r="C2238" s="47" t="s">
        <v>28993</v>
      </c>
      <c r="D2238" s="47" t="s">
        <v>28993</v>
      </c>
      <c r="E2238" s="47" t="s">
        <v>10024</v>
      </c>
      <c r="F2238" s="47" t="s">
        <v>28987</v>
      </c>
      <c r="G2238" s="47" t="s">
        <v>28994</v>
      </c>
      <c r="H2238" s="47">
        <v>1</v>
      </c>
      <c r="I2238" s="43">
        <v>1096.48</v>
      </c>
      <c r="J2238" s="47" t="s">
        <v>16833</v>
      </c>
      <c r="K2238" s="47" t="s">
        <v>16834</v>
      </c>
      <c r="L2238" s="47" t="s">
        <v>1820</v>
      </c>
      <c r="M2238" s="47" t="s">
        <v>16882</v>
      </c>
    </row>
    <row r="2239" spans="1:13" ht="11.25" customHeight="1" x14ac:dyDescent="0.25">
      <c r="A2239" s="47" t="s">
        <v>28995</v>
      </c>
      <c r="B2239" s="47" t="s">
        <v>9996</v>
      </c>
      <c r="C2239" s="47" t="s">
        <v>28996</v>
      </c>
      <c r="D2239" s="47" t="s">
        <v>28996</v>
      </c>
      <c r="E2239" s="47" t="s">
        <v>10024</v>
      </c>
      <c r="F2239" s="47" t="s">
        <v>28987</v>
      </c>
      <c r="G2239" s="47" t="s">
        <v>28997</v>
      </c>
      <c r="H2239" s="47">
        <v>1</v>
      </c>
      <c r="I2239" s="43">
        <v>1096.48</v>
      </c>
      <c r="J2239" s="47" t="s">
        <v>16833</v>
      </c>
      <c r="K2239" s="47" t="s">
        <v>16834</v>
      </c>
      <c r="L2239" s="47" t="s">
        <v>1820</v>
      </c>
      <c r="M2239" s="47" t="s">
        <v>1872</v>
      </c>
    </row>
    <row r="2240" spans="1:13" ht="11.25" customHeight="1" x14ac:dyDescent="0.25">
      <c r="A2240" s="47" t="s">
        <v>28998</v>
      </c>
      <c r="B2240" s="47" t="s">
        <v>9996</v>
      </c>
      <c r="C2240" s="47" t="s">
        <v>28999</v>
      </c>
      <c r="D2240" s="47" t="s">
        <v>28999</v>
      </c>
      <c r="E2240" s="47" t="s">
        <v>10024</v>
      </c>
      <c r="F2240" s="47" t="s">
        <v>29000</v>
      </c>
      <c r="G2240" s="47" t="s">
        <v>29001</v>
      </c>
      <c r="H2240" s="47">
        <v>1</v>
      </c>
      <c r="I2240" s="43">
        <v>1097.5999999999999</v>
      </c>
      <c r="J2240" s="47" t="s">
        <v>16833</v>
      </c>
      <c r="K2240" s="47" t="s">
        <v>16834</v>
      </c>
      <c r="L2240" s="47" t="s">
        <v>1820</v>
      </c>
      <c r="M2240" s="47" t="s">
        <v>16882</v>
      </c>
    </row>
    <row r="2241" spans="1:13" ht="11.25" customHeight="1" x14ac:dyDescent="0.25">
      <c r="A2241" s="47" t="s">
        <v>29002</v>
      </c>
      <c r="B2241" s="47" t="s">
        <v>9996</v>
      </c>
      <c r="C2241" s="47" t="s">
        <v>29003</v>
      </c>
      <c r="D2241" s="47" t="s">
        <v>29003</v>
      </c>
      <c r="E2241" s="47" t="s">
        <v>10024</v>
      </c>
      <c r="F2241" s="47" t="s">
        <v>29000</v>
      </c>
      <c r="G2241" s="47" t="s">
        <v>29004</v>
      </c>
      <c r="H2241" s="47">
        <v>1</v>
      </c>
      <c r="I2241" s="43">
        <v>1097.5999999999999</v>
      </c>
      <c r="J2241" s="47" t="s">
        <v>16833</v>
      </c>
      <c r="K2241" s="47" t="s">
        <v>16834</v>
      </c>
      <c r="L2241" s="47" t="s">
        <v>1820</v>
      </c>
      <c r="M2241" s="47" t="s">
        <v>16882</v>
      </c>
    </row>
    <row r="2242" spans="1:13" ht="11.25" customHeight="1" x14ac:dyDescent="0.25">
      <c r="A2242" s="47" t="s">
        <v>29005</v>
      </c>
      <c r="B2242" s="47" t="s">
        <v>9996</v>
      </c>
      <c r="C2242" s="47" t="s">
        <v>29006</v>
      </c>
      <c r="D2242" s="47" t="s">
        <v>29006</v>
      </c>
      <c r="E2242" s="47" t="s">
        <v>10024</v>
      </c>
      <c r="F2242" s="47" t="s">
        <v>29000</v>
      </c>
      <c r="G2242" s="47" t="s">
        <v>29007</v>
      </c>
      <c r="H2242" s="47">
        <v>1</v>
      </c>
      <c r="I2242" s="43">
        <v>1097.5999999999999</v>
      </c>
      <c r="J2242" s="47" t="s">
        <v>16833</v>
      </c>
      <c r="K2242" s="47" t="s">
        <v>16834</v>
      </c>
      <c r="L2242" s="47" t="s">
        <v>1820</v>
      </c>
      <c r="M2242" s="47" t="s">
        <v>16882</v>
      </c>
    </row>
    <row r="2243" spans="1:13" ht="11.25" customHeight="1" x14ac:dyDescent="0.25">
      <c r="A2243" s="47" t="s">
        <v>29008</v>
      </c>
      <c r="B2243" s="47" t="s">
        <v>9996</v>
      </c>
      <c r="C2243" s="47" t="s">
        <v>29009</v>
      </c>
      <c r="D2243" s="47" t="s">
        <v>29009</v>
      </c>
      <c r="E2243" s="47" t="s">
        <v>10024</v>
      </c>
      <c r="F2243" s="47" t="s">
        <v>29000</v>
      </c>
      <c r="G2243" s="47" t="s">
        <v>29010</v>
      </c>
      <c r="H2243" s="47">
        <v>1</v>
      </c>
      <c r="I2243" s="43">
        <v>1097.5999999999999</v>
      </c>
      <c r="J2243" s="47" t="s">
        <v>16833</v>
      </c>
      <c r="K2243" s="47" t="s">
        <v>16834</v>
      </c>
      <c r="L2243" s="47" t="s">
        <v>1820</v>
      </c>
      <c r="M2243" s="47" t="s">
        <v>16882</v>
      </c>
    </row>
    <row r="2244" spans="1:13" ht="11.25" customHeight="1" x14ac:dyDescent="0.25">
      <c r="A2244" s="47" t="s">
        <v>29011</v>
      </c>
      <c r="B2244" s="47" t="s">
        <v>9996</v>
      </c>
      <c r="C2244" s="47" t="s">
        <v>29012</v>
      </c>
      <c r="D2244" s="47" t="s">
        <v>29012</v>
      </c>
      <c r="E2244" s="47" t="s">
        <v>10024</v>
      </c>
      <c r="F2244" s="47" t="s">
        <v>29000</v>
      </c>
      <c r="G2244" s="47" t="s">
        <v>29013</v>
      </c>
      <c r="H2244" s="47">
        <v>1</v>
      </c>
      <c r="I2244" s="43">
        <v>1097.5999999999999</v>
      </c>
      <c r="J2244" s="47" t="s">
        <v>16833</v>
      </c>
      <c r="K2244" s="47" t="s">
        <v>16834</v>
      </c>
      <c r="L2244" s="47" t="s">
        <v>1820</v>
      </c>
      <c r="M2244" s="47" t="s">
        <v>16882</v>
      </c>
    </row>
    <row r="2245" spans="1:13" ht="11.25" customHeight="1" x14ac:dyDescent="0.25">
      <c r="A2245" s="47" t="s">
        <v>29014</v>
      </c>
      <c r="B2245" s="47" t="s">
        <v>9996</v>
      </c>
      <c r="C2245" s="47" t="s">
        <v>29015</v>
      </c>
      <c r="D2245" s="47" t="s">
        <v>29015</v>
      </c>
      <c r="E2245" s="47" t="s">
        <v>10024</v>
      </c>
      <c r="F2245" s="47" t="s">
        <v>29000</v>
      </c>
      <c r="G2245" s="47" t="s">
        <v>29016</v>
      </c>
      <c r="H2245" s="47">
        <v>1</v>
      </c>
      <c r="I2245" s="43">
        <v>1097.5999999999999</v>
      </c>
      <c r="J2245" s="47" t="s">
        <v>16833</v>
      </c>
      <c r="K2245" s="47" t="s">
        <v>16834</v>
      </c>
      <c r="L2245" s="47" t="s">
        <v>1820</v>
      </c>
      <c r="M2245" s="47" t="s">
        <v>16882</v>
      </c>
    </row>
    <row r="2246" spans="1:13" ht="11.25" customHeight="1" x14ac:dyDescent="0.25">
      <c r="A2246" s="47" t="s">
        <v>29017</v>
      </c>
      <c r="B2246" s="47" t="s">
        <v>9996</v>
      </c>
      <c r="C2246" s="47" t="s">
        <v>29018</v>
      </c>
      <c r="D2246" s="47" t="s">
        <v>29018</v>
      </c>
      <c r="E2246" s="47" t="s">
        <v>10024</v>
      </c>
      <c r="F2246" s="47" t="s">
        <v>29000</v>
      </c>
      <c r="G2246" s="47" t="s">
        <v>29019</v>
      </c>
      <c r="H2246" s="47">
        <v>1</v>
      </c>
      <c r="I2246" s="43">
        <v>1097.5999999999999</v>
      </c>
      <c r="J2246" s="47" t="s">
        <v>16833</v>
      </c>
      <c r="K2246" s="47" t="s">
        <v>16834</v>
      </c>
      <c r="L2246" s="47" t="s">
        <v>1820</v>
      </c>
      <c r="M2246" s="47" t="s">
        <v>16882</v>
      </c>
    </row>
    <row r="2247" spans="1:13" ht="11.25" customHeight="1" x14ac:dyDescent="0.25">
      <c r="A2247" s="47" t="s">
        <v>29020</v>
      </c>
      <c r="B2247" s="47" t="s">
        <v>9996</v>
      </c>
      <c r="C2247" s="47" t="s">
        <v>29021</v>
      </c>
      <c r="D2247" s="47" t="s">
        <v>29021</v>
      </c>
      <c r="E2247" s="47" t="s">
        <v>10024</v>
      </c>
      <c r="F2247" s="47" t="s">
        <v>29000</v>
      </c>
      <c r="G2247" s="47" t="s">
        <v>29022</v>
      </c>
      <c r="H2247" s="47">
        <v>1</v>
      </c>
      <c r="I2247" s="43">
        <v>1097.5999999999999</v>
      </c>
      <c r="J2247" s="47" t="s">
        <v>16833</v>
      </c>
      <c r="K2247" s="47" t="s">
        <v>16834</v>
      </c>
      <c r="L2247" s="47" t="s">
        <v>1820</v>
      </c>
      <c r="M2247" s="47" t="s">
        <v>16882</v>
      </c>
    </row>
    <row r="2248" spans="1:13" ht="11.25" customHeight="1" x14ac:dyDescent="0.25">
      <c r="A2248" s="47" t="s">
        <v>29023</v>
      </c>
      <c r="B2248" s="47" t="s">
        <v>9996</v>
      </c>
      <c r="C2248" s="47" t="s">
        <v>29024</v>
      </c>
      <c r="D2248" s="47" t="s">
        <v>29024</v>
      </c>
      <c r="E2248" s="47" t="s">
        <v>10024</v>
      </c>
      <c r="F2248" s="47" t="s">
        <v>29000</v>
      </c>
      <c r="G2248" s="47" t="s">
        <v>29025</v>
      </c>
      <c r="H2248" s="47">
        <v>1</v>
      </c>
      <c r="I2248" s="43">
        <v>1097.5999999999999</v>
      </c>
      <c r="J2248" s="47" t="s">
        <v>16833</v>
      </c>
      <c r="K2248" s="47" t="s">
        <v>16834</v>
      </c>
      <c r="L2248" s="47" t="s">
        <v>1820</v>
      </c>
      <c r="M2248" s="47" t="s">
        <v>16882</v>
      </c>
    </row>
    <row r="2249" spans="1:13" ht="11.25" customHeight="1" x14ac:dyDescent="0.25">
      <c r="A2249" s="47" t="s">
        <v>29026</v>
      </c>
      <c r="B2249" s="47" t="s">
        <v>9996</v>
      </c>
      <c r="C2249" s="47" t="s">
        <v>29027</v>
      </c>
      <c r="D2249" s="47" t="s">
        <v>29027</v>
      </c>
      <c r="E2249" s="47" t="s">
        <v>10024</v>
      </c>
      <c r="F2249" s="47" t="s">
        <v>29000</v>
      </c>
      <c r="G2249" s="47" t="s">
        <v>29028</v>
      </c>
      <c r="H2249" s="47">
        <v>1</v>
      </c>
      <c r="I2249" s="43">
        <v>1097.5999999999999</v>
      </c>
      <c r="J2249" s="47" t="s">
        <v>16833</v>
      </c>
      <c r="K2249" s="47" t="s">
        <v>16834</v>
      </c>
      <c r="L2249" s="47" t="s">
        <v>1820</v>
      </c>
      <c r="M2249" s="47" t="s">
        <v>16882</v>
      </c>
    </row>
    <row r="2250" spans="1:13" ht="11.25" customHeight="1" x14ac:dyDescent="0.25">
      <c r="A2250" s="47" t="s">
        <v>29029</v>
      </c>
      <c r="B2250" s="47" t="s">
        <v>9996</v>
      </c>
      <c r="C2250" s="47" t="s">
        <v>29030</v>
      </c>
      <c r="D2250" s="47" t="s">
        <v>29030</v>
      </c>
      <c r="E2250" s="47" t="s">
        <v>10024</v>
      </c>
      <c r="F2250" s="47" t="s">
        <v>29000</v>
      </c>
      <c r="G2250" s="47" t="s">
        <v>29031</v>
      </c>
      <c r="H2250" s="47">
        <v>1</v>
      </c>
      <c r="I2250" s="43">
        <v>1097.5999999999999</v>
      </c>
      <c r="J2250" s="47" t="s">
        <v>16833</v>
      </c>
      <c r="K2250" s="47" t="s">
        <v>16834</v>
      </c>
      <c r="L2250" s="47" t="s">
        <v>1820</v>
      </c>
      <c r="M2250" s="47" t="s">
        <v>16882</v>
      </c>
    </row>
    <row r="2251" spans="1:13" ht="11.25" customHeight="1" x14ac:dyDescent="0.25">
      <c r="A2251" s="47" t="s">
        <v>29032</v>
      </c>
      <c r="B2251" s="47" t="s">
        <v>9996</v>
      </c>
      <c r="C2251" s="47" t="s">
        <v>29033</v>
      </c>
      <c r="D2251" s="47" t="s">
        <v>29033</v>
      </c>
      <c r="E2251" s="47" t="s">
        <v>10024</v>
      </c>
      <c r="F2251" s="47" t="s">
        <v>29000</v>
      </c>
      <c r="G2251" s="47" t="s">
        <v>29034</v>
      </c>
      <c r="H2251" s="47">
        <v>1</v>
      </c>
      <c r="I2251" s="43">
        <v>1097.5999999999999</v>
      </c>
      <c r="J2251" s="47" t="s">
        <v>16833</v>
      </c>
      <c r="K2251" s="47" t="s">
        <v>16834</v>
      </c>
      <c r="L2251" s="47" t="s">
        <v>1820</v>
      </c>
      <c r="M2251" s="47" t="s">
        <v>16882</v>
      </c>
    </row>
    <row r="2252" spans="1:13" ht="11.25" customHeight="1" x14ac:dyDescent="0.25">
      <c r="A2252" s="47" t="s">
        <v>29035</v>
      </c>
      <c r="B2252" s="47" t="s">
        <v>9996</v>
      </c>
      <c r="C2252" s="47" t="s">
        <v>29036</v>
      </c>
      <c r="D2252" s="47" t="s">
        <v>29036</v>
      </c>
      <c r="E2252" s="47" t="s">
        <v>10024</v>
      </c>
      <c r="F2252" s="47" t="s">
        <v>29000</v>
      </c>
      <c r="G2252" s="47" t="s">
        <v>29037</v>
      </c>
      <c r="H2252" s="47">
        <v>1</v>
      </c>
      <c r="I2252" s="43">
        <v>1097.5999999999999</v>
      </c>
      <c r="J2252" s="47" t="s">
        <v>16833</v>
      </c>
      <c r="K2252" s="47" t="s">
        <v>16834</v>
      </c>
      <c r="L2252" s="47" t="s">
        <v>1820</v>
      </c>
      <c r="M2252" s="47" t="s">
        <v>16882</v>
      </c>
    </row>
    <row r="2253" spans="1:13" ht="11.25" customHeight="1" x14ac:dyDescent="0.25">
      <c r="A2253" s="47" t="s">
        <v>29038</v>
      </c>
      <c r="B2253" s="47" t="s">
        <v>9996</v>
      </c>
      <c r="C2253" s="47" t="s">
        <v>29039</v>
      </c>
      <c r="D2253" s="47" t="s">
        <v>29039</v>
      </c>
      <c r="E2253" s="47" t="s">
        <v>10024</v>
      </c>
      <c r="F2253" s="47" t="s">
        <v>29000</v>
      </c>
      <c r="G2253" s="47" t="s">
        <v>29040</v>
      </c>
      <c r="H2253" s="47">
        <v>1</v>
      </c>
      <c r="I2253" s="43">
        <v>1097.5999999999999</v>
      </c>
      <c r="J2253" s="47" t="s">
        <v>16833</v>
      </c>
      <c r="K2253" s="47" t="s">
        <v>16834</v>
      </c>
      <c r="L2253" s="47" t="s">
        <v>1820</v>
      </c>
      <c r="M2253" s="47" t="s">
        <v>16882</v>
      </c>
    </row>
    <row r="2254" spans="1:13" ht="11.25" customHeight="1" x14ac:dyDescent="0.25">
      <c r="A2254" s="47" t="s">
        <v>29041</v>
      </c>
      <c r="B2254" s="47" t="s">
        <v>9996</v>
      </c>
      <c r="C2254" s="47" t="s">
        <v>29042</v>
      </c>
      <c r="D2254" s="47" t="s">
        <v>29042</v>
      </c>
      <c r="E2254" s="47" t="s">
        <v>10024</v>
      </c>
      <c r="F2254" s="47" t="s">
        <v>29000</v>
      </c>
      <c r="G2254" s="47" t="s">
        <v>29043</v>
      </c>
      <c r="H2254" s="47">
        <v>1</v>
      </c>
      <c r="I2254" s="43">
        <v>1097.5999999999999</v>
      </c>
      <c r="J2254" s="47" t="s">
        <v>16833</v>
      </c>
      <c r="K2254" s="47" t="s">
        <v>16834</v>
      </c>
      <c r="L2254" s="47" t="s">
        <v>1820</v>
      </c>
      <c r="M2254" s="47" t="s">
        <v>16882</v>
      </c>
    </row>
    <row r="2255" spans="1:13" ht="11.25" customHeight="1" x14ac:dyDescent="0.25">
      <c r="A2255" s="47" t="s">
        <v>29044</v>
      </c>
      <c r="B2255" s="47" t="s">
        <v>9996</v>
      </c>
      <c r="C2255" s="47" t="s">
        <v>29045</v>
      </c>
      <c r="D2255" s="47" t="s">
        <v>29045</v>
      </c>
      <c r="E2255" s="47" t="s">
        <v>10024</v>
      </c>
      <c r="F2255" s="47" t="s">
        <v>29000</v>
      </c>
      <c r="G2255" s="47" t="s">
        <v>29046</v>
      </c>
      <c r="H2255" s="47">
        <v>1</v>
      </c>
      <c r="I2255" s="43">
        <v>1097.5999999999999</v>
      </c>
      <c r="J2255" s="47" t="s">
        <v>16833</v>
      </c>
      <c r="K2255" s="47" t="s">
        <v>16834</v>
      </c>
      <c r="L2255" s="47" t="s">
        <v>1820</v>
      </c>
      <c r="M2255" s="47" t="s">
        <v>16882</v>
      </c>
    </row>
    <row r="2256" spans="1:13" ht="11.25" customHeight="1" x14ac:dyDescent="0.25">
      <c r="A2256" s="47" t="s">
        <v>29047</v>
      </c>
      <c r="B2256" s="47" t="s">
        <v>9996</v>
      </c>
      <c r="C2256" s="47" t="s">
        <v>29048</v>
      </c>
      <c r="D2256" s="47" t="s">
        <v>29048</v>
      </c>
      <c r="E2256" s="47" t="s">
        <v>10024</v>
      </c>
      <c r="F2256" s="47" t="s">
        <v>29000</v>
      </c>
      <c r="G2256" s="47" t="s">
        <v>29049</v>
      </c>
      <c r="H2256" s="47">
        <v>1</v>
      </c>
      <c r="I2256" s="43">
        <v>1097.5999999999999</v>
      </c>
      <c r="J2256" s="47" t="s">
        <v>16833</v>
      </c>
      <c r="K2256" s="47" t="s">
        <v>16834</v>
      </c>
      <c r="L2256" s="47" t="s">
        <v>1820</v>
      </c>
      <c r="M2256" s="47" t="s">
        <v>16882</v>
      </c>
    </row>
    <row r="2257" spans="1:13" ht="11.25" customHeight="1" x14ac:dyDescent="0.25">
      <c r="A2257" s="47" t="s">
        <v>29050</v>
      </c>
      <c r="B2257" s="47" t="s">
        <v>9996</v>
      </c>
      <c r="C2257" s="47" t="s">
        <v>29051</v>
      </c>
      <c r="D2257" s="47" t="s">
        <v>29051</v>
      </c>
      <c r="E2257" s="47" t="s">
        <v>10024</v>
      </c>
      <c r="F2257" s="47" t="s">
        <v>29000</v>
      </c>
      <c r="G2257" s="47" t="s">
        <v>29052</v>
      </c>
      <c r="H2257" s="47">
        <v>1</v>
      </c>
      <c r="I2257" s="43">
        <v>1097.5999999999999</v>
      </c>
      <c r="J2257" s="47" t="s">
        <v>16833</v>
      </c>
      <c r="K2257" s="47" t="s">
        <v>16834</v>
      </c>
      <c r="L2257" s="47" t="s">
        <v>1820</v>
      </c>
      <c r="M2257" s="47" t="s">
        <v>16882</v>
      </c>
    </row>
    <row r="2258" spans="1:13" ht="11.25" customHeight="1" x14ac:dyDescent="0.25">
      <c r="A2258" s="47" t="s">
        <v>29053</v>
      </c>
      <c r="B2258" s="47" t="s">
        <v>9996</v>
      </c>
      <c r="C2258" s="47" t="s">
        <v>29054</v>
      </c>
      <c r="D2258" s="47" t="s">
        <v>29054</v>
      </c>
      <c r="E2258" s="47" t="s">
        <v>10024</v>
      </c>
      <c r="F2258" s="47" t="s">
        <v>29000</v>
      </c>
      <c r="G2258" s="47" t="s">
        <v>29055</v>
      </c>
      <c r="H2258" s="47">
        <v>1</v>
      </c>
      <c r="I2258" s="43">
        <v>1097.5999999999999</v>
      </c>
      <c r="J2258" s="47" t="s">
        <v>16833</v>
      </c>
      <c r="K2258" s="47" t="s">
        <v>16834</v>
      </c>
      <c r="L2258" s="47" t="s">
        <v>1820</v>
      </c>
      <c r="M2258" s="47" t="s">
        <v>16882</v>
      </c>
    </row>
    <row r="2259" spans="1:13" ht="11.25" customHeight="1" x14ac:dyDescent="0.25">
      <c r="A2259" s="47" t="s">
        <v>29056</v>
      </c>
      <c r="B2259" s="47" t="s">
        <v>9996</v>
      </c>
      <c r="C2259" s="47" t="s">
        <v>29057</v>
      </c>
      <c r="D2259" s="47" t="s">
        <v>29057</v>
      </c>
      <c r="E2259" s="47" t="s">
        <v>10024</v>
      </c>
      <c r="F2259" s="47" t="s">
        <v>29000</v>
      </c>
      <c r="G2259" s="47" t="s">
        <v>29058</v>
      </c>
      <c r="H2259" s="47">
        <v>1</v>
      </c>
      <c r="I2259" s="43">
        <v>1097.5999999999999</v>
      </c>
      <c r="J2259" s="47" t="s">
        <v>16833</v>
      </c>
      <c r="K2259" s="47" t="s">
        <v>16834</v>
      </c>
      <c r="L2259" s="47" t="s">
        <v>1820</v>
      </c>
      <c r="M2259" s="47" t="s">
        <v>16882</v>
      </c>
    </row>
    <row r="2260" spans="1:13" ht="11.25" customHeight="1" x14ac:dyDescent="0.25">
      <c r="A2260" s="47" t="s">
        <v>29059</v>
      </c>
      <c r="B2260" s="47" t="s">
        <v>9996</v>
      </c>
      <c r="C2260" s="47" t="s">
        <v>29060</v>
      </c>
      <c r="D2260" s="47" t="s">
        <v>29060</v>
      </c>
      <c r="E2260" s="47" t="s">
        <v>10024</v>
      </c>
      <c r="F2260" s="47" t="s">
        <v>29000</v>
      </c>
      <c r="G2260" s="47" t="s">
        <v>29061</v>
      </c>
      <c r="H2260" s="47">
        <v>1</v>
      </c>
      <c r="I2260" s="43">
        <v>1097.5999999999999</v>
      </c>
      <c r="J2260" s="47" t="s">
        <v>16833</v>
      </c>
      <c r="K2260" s="47" t="s">
        <v>16834</v>
      </c>
      <c r="L2260" s="47" t="s">
        <v>1820</v>
      </c>
      <c r="M2260" s="47" t="s">
        <v>16882</v>
      </c>
    </row>
    <row r="2261" spans="1:13" ht="11.25" customHeight="1" x14ac:dyDescent="0.25">
      <c r="A2261" s="47" t="s">
        <v>29062</v>
      </c>
      <c r="B2261" s="47" t="s">
        <v>9996</v>
      </c>
      <c r="C2261" s="47" t="s">
        <v>29063</v>
      </c>
      <c r="D2261" s="47" t="s">
        <v>29063</v>
      </c>
      <c r="E2261" s="47" t="s">
        <v>10024</v>
      </c>
      <c r="F2261" s="47" t="s">
        <v>29000</v>
      </c>
      <c r="G2261" s="47" t="s">
        <v>29064</v>
      </c>
      <c r="H2261" s="47">
        <v>1</v>
      </c>
      <c r="I2261" s="43">
        <v>1097.5999999999999</v>
      </c>
      <c r="J2261" s="47" t="s">
        <v>16833</v>
      </c>
      <c r="K2261" s="47" t="s">
        <v>16834</v>
      </c>
      <c r="L2261" s="47" t="s">
        <v>1820</v>
      </c>
      <c r="M2261" s="47" t="s">
        <v>16882</v>
      </c>
    </row>
    <row r="2262" spans="1:13" ht="11.25" customHeight="1" x14ac:dyDescent="0.25">
      <c r="A2262" s="47" t="s">
        <v>29065</v>
      </c>
      <c r="B2262" s="47" t="s">
        <v>9996</v>
      </c>
      <c r="C2262" s="47" t="s">
        <v>29066</v>
      </c>
      <c r="D2262" s="47" t="s">
        <v>29066</v>
      </c>
      <c r="E2262" s="47" t="s">
        <v>10024</v>
      </c>
      <c r="F2262" s="47" t="s">
        <v>29000</v>
      </c>
      <c r="G2262" s="47" t="s">
        <v>29067</v>
      </c>
      <c r="H2262" s="47">
        <v>1</v>
      </c>
      <c r="I2262" s="43">
        <v>1097.5999999999999</v>
      </c>
      <c r="J2262" s="47" t="s">
        <v>16833</v>
      </c>
      <c r="K2262" s="47" t="s">
        <v>16834</v>
      </c>
      <c r="L2262" s="47" t="s">
        <v>1820</v>
      </c>
      <c r="M2262" s="47" t="s">
        <v>16882</v>
      </c>
    </row>
    <row r="2263" spans="1:13" ht="11.25" customHeight="1" x14ac:dyDescent="0.25">
      <c r="A2263" s="47" t="s">
        <v>29068</v>
      </c>
      <c r="B2263" s="47" t="s">
        <v>9996</v>
      </c>
      <c r="C2263" s="47" t="s">
        <v>29069</v>
      </c>
      <c r="D2263" s="47" t="s">
        <v>29069</v>
      </c>
      <c r="E2263" s="47" t="s">
        <v>10024</v>
      </c>
      <c r="F2263" s="47" t="s">
        <v>29000</v>
      </c>
      <c r="G2263" s="47" t="s">
        <v>29070</v>
      </c>
      <c r="H2263" s="47">
        <v>1</v>
      </c>
      <c r="I2263" s="43">
        <v>1097.5999999999999</v>
      </c>
      <c r="J2263" s="47" t="s">
        <v>16833</v>
      </c>
      <c r="K2263" s="47" t="s">
        <v>16834</v>
      </c>
      <c r="L2263" s="47" t="s">
        <v>1820</v>
      </c>
      <c r="M2263" s="47" t="s">
        <v>16882</v>
      </c>
    </row>
    <row r="2264" spans="1:13" ht="11.25" customHeight="1" x14ac:dyDescent="0.25">
      <c r="A2264" s="47" t="s">
        <v>29071</v>
      </c>
      <c r="B2264" s="47" t="s">
        <v>9996</v>
      </c>
      <c r="C2264" s="47" t="s">
        <v>29072</v>
      </c>
      <c r="D2264" s="47" t="s">
        <v>29072</v>
      </c>
      <c r="E2264" s="47" t="s">
        <v>10024</v>
      </c>
      <c r="F2264" s="47" t="s">
        <v>29000</v>
      </c>
      <c r="G2264" s="47" t="s">
        <v>29073</v>
      </c>
      <c r="H2264" s="47">
        <v>1</v>
      </c>
      <c r="I2264" s="43">
        <v>1097.5999999999999</v>
      </c>
      <c r="J2264" s="47" t="s">
        <v>16833</v>
      </c>
      <c r="K2264" s="47" t="s">
        <v>16834</v>
      </c>
      <c r="L2264" s="47" t="s">
        <v>1820</v>
      </c>
      <c r="M2264" s="47" t="s">
        <v>16882</v>
      </c>
    </row>
    <row r="2265" spans="1:13" ht="11.25" customHeight="1" x14ac:dyDescent="0.25">
      <c r="A2265" s="47" t="s">
        <v>29074</v>
      </c>
      <c r="B2265" s="47" t="s">
        <v>9996</v>
      </c>
      <c r="C2265" s="47" t="s">
        <v>29075</v>
      </c>
      <c r="D2265" s="47" t="s">
        <v>29075</v>
      </c>
      <c r="E2265" s="47" t="s">
        <v>10024</v>
      </c>
      <c r="F2265" s="47" t="s">
        <v>29000</v>
      </c>
      <c r="G2265" s="47" t="s">
        <v>29076</v>
      </c>
      <c r="H2265" s="47">
        <v>1</v>
      </c>
      <c r="I2265" s="43">
        <v>1097.5999999999999</v>
      </c>
      <c r="J2265" s="47" t="s">
        <v>16833</v>
      </c>
      <c r="K2265" s="47" t="s">
        <v>16834</v>
      </c>
      <c r="L2265" s="47" t="s">
        <v>1820</v>
      </c>
      <c r="M2265" s="47" t="s">
        <v>16882</v>
      </c>
    </row>
    <row r="2266" spans="1:13" ht="11.25" customHeight="1" x14ac:dyDescent="0.25">
      <c r="A2266" s="47" t="s">
        <v>29077</v>
      </c>
      <c r="B2266" s="47" t="s">
        <v>9996</v>
      </c>
      <c r="C2266" s="47" t="s">
        <v>29078</v>
      </c>
      <c r="D2266" s="47" t="s">
        <v>29078</v>
      </c>
      <c r="E2266" s="47" t="s">
        <v>10024</v>
      </c>
      <c r="F2266" s="47" t="s">
        <v>29000</v>
      </c>
      <c r="G2266" s="47" t="s">
        <v>29079</v>
      </c>
      <c r="H2266" s="47">
        <v>1</v>
      </c>
      <c r="I2266" s="43">
        <v>1097.5999999999999</v>
      </c>
      <c r="J2266" s="47" t="s">
        <v>16833</v>
      </c>
      <c r="K2266" s="47" t="s">
        <v>16834</v>
      </c>
      <c r="L2266" s="47" t="s">
        <v>1820</v>
      </c>
      <c r="M2266" s="47" t="s">
        <v>16882</v>
      </c>
    </row>
    <row r="2267" spans="1:13" ht="11.25" customHeight="1" x14ac:dyDescent="0.25">
      <c r="A2267" s="47" t="s">
        <v>29080</v>
      </c>
      <c r="B2267" s="47" t="s">
        <v>9996</v>
      </c>
      <c r="C2267" s="47" t="s">
        <v>29081</v>
      </c>
      <c r="D2267" s="47" t="s">
        <v>29081</v>
      </c>
      <c r="E2267" s="47" t="s">
        <v>10024</v>
      </c>
      <c r="F2267" s="47" t="s">
        <v>29000</v>
      </c>
      <c r="G2267" s="47" t="s">
        <v>29082</v>
      </c>
      <c r="H2267" s="47">
        <v>1</v>
      </c>
      <c r="I2267" s="43">
        <v>1097.5999999999999</v>
      </c>
      <c r="J2267" s="47" t="s">
        <v>16833</v>
      </c>
      <c r="K2267" s="47" t="s">
        <v>16834</v>
      </c>
      <c r="L2267" s="47" t="s">
        <v>1820</v>
      </c>
      <c r="M2267" s="47" t="s">
        <v>16882</v>
      </c>
    </row>
    <row r="2268" spans="1:13" ht="11.25" customHeight="1" x14ac:dyDescent="0.25">
      <c r="A2268" s="47" t="s">
        <v>29083</v>
      </c>
      <c r="B2268" s="47" t="s">
        <v>9996</v>
      </c>
      <c r="C2268" s="47" t="s">
        <v>29084</v>
      </c>
      <c r="D2268" s="47" t="s">
        <v>29084</v>
      </c>
      <c r="E2268" s="47" t="s">
        <v>14240</v>
      </c>
      <c r="F2268" s="47" t="s">
        <v>29085</v>
      </c>
      <c r="G2268" s="47" t="s">
        <v>29086</v>
      </c>
      <c r="H2268" s="47">
        <v>1</v>
      </c>
      <c r="I2268" s="43">
        <v>1308.1600000000001</v>
      </c>
      <c r="J2268" s="47" t="s">
        <v>16833</v>
      </c>
      <c r="K2268" s="47" t="s">
        <v>16834</v>
      </c>
      <c r="L2268" s="47" t="s">
        <v>1820</v>
      </c>
      <c r="M2268" s="47" t="s">
        <v>1869</v>
      </c>
    </row>
    <row r="2269" spans="1:13" ht="11.25" customHeight="1" x14ac:dyDescent="0.25">
      <c r="A2269" s="47" t="s">
        <v>29087</v>
      </c>
      <c r="B2269" s="47" t="s">
        <v>9996</v>
      </c>
      <c r="C2269" s="47" t="s">
        <v>29088</v>
      </c>
      <c r="D2269" s="47" t="s">
        <v>29088</v>
      </c>
      <c r="E2269" s="47" t="s">
        <v>14240</v>
      </c>
      <c r="F2269" s="47" t="s">
        <v>29085</v>
      </c>
      <c r="G2269" s="47" t="s">
        <v>29089</v>
      </c>
      <c r="H2269" s="47">
        <v>1</v>
      </c>
      <c r="I2269" s="43">
        <v>1308.1600000000001</v>
      </c>
      <c r="J2269" s="47" t="s">
        <v>16833</v>
      </c>
      <c r="K2269" s="47" t="s">
        <v>16834</v>
      </c>
      <c r="L2269" s="47" t="s">
        <v>1820</v>
      </c>
      <c r="M2269" s="47" t="s">
        <v>1869</v>
      </c>
    </row>
    <row r="2270" spans="1:13" ht="11.25" customHeight="1" x14ac:dyDescent="0.25">
      <c r="A2270" s="47" t="s">
        <v>29090</v>
      </c>
      <c r="B2270" s="47" t="s">
        <v>9996</v>
      </c>
      <c r="C2270" s="47" t="s">
        <v>29091</v>
      </c>
      <c r="D2270" s="47" t="s">
        <v>29091</v>
      </c>
      <c r="E2270" s="47" t="s">
        <v>14240</v>
      </c>
      <c r="F2270" s="47" t="s">
        <v>29085</v>
      </c>
      <c r="G2270" s="47" t="s">
        <v>29092</v>
      </c>
      <c r="H2270" s="47">
        <v>1</v>
      </c>
      <c r="I2270" s="43">
        <v>1308.1600000000001</v>
      </c>
      <c r="J2270" s="47" t="s">
        <v>16833</v>
      </c>
      <c r="K2270" s="47" t="s">
        <v>16834</v>
      </c>
      <c r="L2270" s="47" t="s">
        <v>1820</v>
      </c>
      <c r="M2270" s="47" t="s">
        <v>1869</v>
      </c>
    </row>
    <row r="2271" spans="1:13" ht="11.25" customHeight="1" x14ac:dyDescent="0.25">
      <c r="A2271" s="47" t="s">
        <v>29093</v>
      </c>
      <c r="B2271" s="47" t="s">
        <v>9996</v>
      </c>
      <c r="C2271" s="47" t="s">
        <v>29094</v>
      </c>
      <c r="D2271" s="47" t="s">
        <v>29094</v>
      </c>
      <c r="E2271" s="47" t="s">
        <v>14240</v>
      </c>
      <c r="F2271" s="47" t="s">
        <v>29085</v>
      </c>
      <c r="G2271" s="47" t="s">
        <v>29095</v>
      </c>
      <c r="H2271" s="47">
        <v>1</v>
      </c>
      <c r="I2271" s="43">
        <v>1308.1600000000001</v>
      </c>
      <c r="J2271" s="47" t="s">
        <v>16833</v>
      </c>
      <c r="K2271" s="47" t="s">
        <v>16834</v>
      </c>
      <c r="L2271" s="47" t="s">
        <v>1820</v>
      </c>
      <c r="M2271" s="47" t="s">
        <v>1869</v>
      </c>
    </row>
    <row r="2272" spans="1:13" ht="11.25" customHeight="1" x14ac:dyDescent="0.25">
      <c r="A2272" s="47" t="s">
        <v>29096</v>
      </c>
      <c r="B2272" s="47" t="s">
        <v>9996</v>
      </c>
      <c r="C2272" s="47" t="s">
        <v>29097</v>
      </c>
      <c r="D2272" s="47" t="s">
        <v>29097</v>
      </c>
      <c r="E2272" s="47" t="s">
        <v>14240</v>
      </c>
      <c r="F2272" s="47" t="s">
        <v>29085</v>
      </c>
      <c r="G2272" s="47" t="s">
        <v>29098</v>
      </c>
      <c r="H2272" s="47">
        <v>1</v>
      </c>
      <c r="I2272" s="43">
        <v>1308.1600000000001</v>
      </c>
      <c r="J2272" s="47" t="s">
        <v>16833</v>
      </c>
      <c r="K2272" s="47" t="s">
        <v>16834</v>
      </c>
      <c r="L2272" s="47" t="s">
        <v>1820</v>
      </c>
      <c r="M2272" s="47" t="s">
        <v>1869</v>
      </c>
    </row>
    <row r="2273" spans="1:13" ht="11.25" customHeight="1" x14ac:dyDescent="0.25">
      <c r="A2273" s="47" t="s">
        <v>29099</v>
      </c>
      <c r="B2273" s="47" t="s">
        <v>9996</v>
      </c>
      <c r="C2273" s="47" t="s">
        <v>29100</v>
      </c>
      <c r="D2273" s="47" t="s">
        <v>29100</v>
      </c>
      <c r="E2273" s="47" t="s">
        <v>14240</v>
      </c>
      <c r="F2273" s="47" t="s">
        <v>29085</v>
      </c>
      <c r="G2273" s="47" t="s">
        <v>29101</v>
      </c>
      <c r="H2273" s="47">
        <v>1</v>
      </c>
      <c r="I2273" s="43">
        <v>1308.1600000000001</v>
      </c>
      <c r="J2273" s="47" t="s">
        <v>16833</v>
      </c>
      <c r="K2273" s="47" t="s">
        <v>16834</v>
      </c>
      <c r="L2273" s="47" t="s">
        <v>1820</v>
      </c>
      <c r="M2273" s="47" t="s">
        <v>1869</v>
      </c>
    </row>
    <row r="2274" spans="1:13" ht="11.25" customHeight="1" x14ac:dyDescent="0.25">
      <c r="A2274" s="47" t="s">
        <v>29102</v>
      </c>
      <c r="B2274" s="47" t="s">
        <v>9996</v>
      </c>
      <c r="C2274" s="47" t="s">
        <v>29103</v>
      </c>
      <c r="D2274" s="47" t="s">
        <v>29103</v>
      </c>
      <c r="E2274" s="47" t="s">
        <v>12321</v>
      </c>
      <c r="F2274" s="47" t="s">
        <v>12322</v>
      </c>
      <c r="G2274" s="47" t="s">
        <v>29104</v>
      </c>
      <c r="H2274" s="47">
        <v>1</v>
      </c>
      <c r="I2274" s="43">
        <v>3092.81</v>
      </c>
      <c r="J2274" s="47" t="s">
        <v>16833</v>
      </c>
      <c r="K2274" s="47" t="s">
        <v>16834</v>
      </c>
      <c r="L2274" s="47" t="s">
        <v>1820</v>
      </c>
      <c r="M2274" s="47" t="s">
        <v>1867</v>
      </c>
    </row>
    <row r="2275" spans="1:13" ht="11.25" customHeight="1" x14ac:dyDescent="0.25">
      <c r="A2275" s="47" t="s">
        <v>29105</v>
      </c>
      <c r="B2275" s="47" t="s">
        <v>9996</v>
      </c>
      <c r="C2275" s="47" t="s">
        <v>29106</v>
      </c>
      <c r="D2275" s="47" t="s">
        <v>29106</v>
      </c>
      <c r="E2275" s="47" t="s">
        <v>6384</v>
      </c>
      <c r="F2275" s="47" t="s">
        <v>12905</v>
      </c>
      <c r="G2275" s="47" t="s">
        <v>29107</v>
      </c>
      <c r="H2275" s="47">
        <v>1</v>
      </c>
      <c r="I2275" s="43">
        <v>814.24</v>
      </c>
      <c r="J2275" s="47" t="s">
        <v>16833</v>
      </c>
      <c r="K2275" s="47" t="s">
        <v>16834</v>
      </c>
      <c r="L2275" s="47" t="s">
        <v>1820</v>
      </c>
      <c r="M2275" s="47" t="s">
        <v>1929</v>
      </c>
    </row>
    <row r="2276" spans="1:13" ht="11.25" customHeight="1" x14ac:dyDescent="0.25">
      <c r="A2276" s="47" t="s">
        <v>29108</v>
      </c>
      <c r="B2276" s="47" t="s">
        <v>9996</v>
      </c>
      <c r="C2276" s="47" t="s">
        <v>29109</v>
      </c>
      <c r="D2276" s="47" t="s">
        <v>29109</v>
      </c>
      <c r="E2276" s="47" t="s">
        <v>6384</v>
      </c>
      <c r="F2276" s="47" t="s">
        <v>12905</v>
      </c>
      <c r="G2276" s="47" t="s">
        <v>29110</v>
      </c>
      <c r="H2276" s="47">
        <v>1</v>
      </c>
      <c r="I2276" s="43">
        <v>814.24</v>
      </c>
      <c r="J2276" s="47" t="s">
        <v>16833</v>
      </c>
      <c r="K2276" s="47" t="s">
        <v>16834</v>
      </c>
      <c r="L2276" s="47" t="s">
        <v>1820</v>
      </c>
      <c r="M2276" s="47" t="s">
        <v>1869</v>
      </c>
    </row>
    <row r="2277" spans="1:13" ht="11.25" customHeight="1" x14ac:dyDescent="0.25">
      <c r="A2277" s="47" t="s">
        <v>29111</v>
      </c>
      <c r="B2277" s="47" t="s">
        <v>9996</v>
      </c>
      <c r="C2277" s="47" t="s">
        <v>29112</v>
      </c>
      <c r="D2277" s="47" t="s">
        <v>29112</v>
      </c>
      <c r="E2277" s="47" t="s">
        <v>6384</v>
      </c>
      <c r="F2277" s="47" t="s">
        <v>12905</v>
      </c>
      <c r="G2277" s="47" t="s">
        <v>29113</v>
      </c>
      <c r="H2277" s="47">
        <v>1</v>
      </c>
      <c r="I2277" s="43">
        <v>814.24</v>
      </c>
      <c r="J2277" s="47" t="s">
        <v>16833</v>
      </c>
      <c r="K2277" s="47" t="s">
        <v>16834</v>
      </c>
      <c r="L2277" s="47" t="s">
        <v>1820</v>
      </c>
      <c r="M2277" s="47" t="s">
        <v>1968</v>
      </c>
    </row>
    <row r="2278" spans="1:13" ht="11.25" customHeight="1" x14ac:dyDescent="0.25">
      <c r="A2278" s="47" t="s">
        <v>29114</v>
      </c>
      <c r="B2278" s="47" t="s">
        <v>9996</v>
      </c>
      <c r="C2278" s="47" t="s">
        <v>29115</v>
      </c>
      <c r="D2278" s="47" t="s">
        <v>29115</v>
      </c>
      <c r="E2278" s="47" t="s">
        <v>6384</v>
      </c>
      <c r="F2278" s="47" t="s">
        <v>12905</v>
      </c>
      <c r="G2278" s="47" t="s">
        <v>29116</v>
      </c>
      <c r="H2278" s="47">
        <v>1</v>
      </c>
      <c r="I2278" s="43">
        <v>814.24</v>
      </c>
      <c r="J2278" s="47" t="s">
        <v>16833</v>
      </c>
      <c r="K2278" s="47" t="s">
        <v>16834</v>
      </c>
      <c r="L2278" s="47" t="s">
        <v>1820</v>
      </c>
      <c r="M2278" s="47" t="s">
        <v>1942</v>
      </c>
    </row>
    <row r="2279" spans="1:13" ht="11.25" customHeight="1" x14ac:dyDescent="0.25">
      <c r="A2279" s="47" t="s">
        <v>29117</v>
      </c>
      <c r="B2279" s="47" t="s">
        <v>9996</v>
      </c>
      <c r="C2279" s="47" t="s">
        <v>29118</v>
      </c>
      <c r="D2279" s="47" t="s">
        <v>29118</v>
      </c>
      <c r="E2279" s="47" t="s">
        <v>29119</v>
      </c>
      <c r="F2279" s="47" t="s">
        <v>29120</v>
      </c>
      <c r="G2279" s="47" t="s">
        <v>29121</v>
      </c>
      <c r="H2279" s="47">
        <v>1</v>
      </c>
      <c r="I2279" s="43">
        <v>28</v>
      </c>
      <c r="J2279" s="47" t="s">
        <v>16833</v>
      </c>
      <c r="K2279" s="47" t="s">
        <v>16834</v>
      </c>
      <c r="L2279" s="47" t="s">
        <v>1820</v>
      </c>
      <c r="M2279" s="47" t="s">
        <v>2403</v>
      </c>
    </row>
    <row r="2280" spans="1:13" ht="11.25" customHeight="1" x14ac:dyDescent="0.25">
      <c r="A2280" s="47" t="s">
        <v>29122</v>
      </c>
      <c r="B2280" s="47" t="s">
        <v>9996</v>
      </c>
      <c r="C2280" s="47" t="s">
        <v>29123</v>
      </c>
      <c r="D2280" s="47" t="s">
        <v>29123</v>
      </c>
      <c r="E2280" s="47" t="s">
        <v>10024</v>
      </c>
      <c r="F2280" s="47" t="s">
        <v>28987</v>
      </c>
      <c r="G2280" s="47" t="s">
        <v>29124</v>
      </c>
      <c r="H2280" s="47">
        <v>1</v>
      </c>
      <c r="I2280" s="43">
        <v>1096.48</v>
      </c>
      <c r="J2280" s="47" t="s">
        <v>16833</v>
      </c>
      <c r="K2280" s="47" t="s">
        <v>16834</v>
      </c>
      <c r="L2280" s="47" t="s">
        <v>1910</v>
      </c>
      <c r="M2280" s="47" t="s">
        <v>1872</v>
      </c>
    </row>
    <row r="2281" spans="1:13" ht="11.25" customHeight="1" x14ac:dyDescent="0.25">
      <c r="A2281" s="47" t="s">
        <v>29125</v>
      </c>
      <c r="B2281" s="47" t="s">
        <v>9996</v>
      </c>
      <c r="C2281" s="47" t="s">
        <v>29126</v>
      </c>
      <c r="D2281" s="47" t="s">
        <v>29126</v>
      </c>
      <c r="E2281" s="47" t="s">
        <v>29119</v>
      </c>
      <c r="F2281" s="47" t="s">
        <v>29127</v>
      </c>
      <c r="G2281" s="47" t="s">
        <v>29128</v>
      </c>
      <c r="H2281" s="47">
        <v>1</v>
      </c>
      <c r="I2281" s="43">
        <v>28</v>
      </c>
      <c r="J2281" s="47" t="s">
        <v>16833</v>
      </c>
      <c r="K2281" s="47" t="s">
        <v>16834</v>
      </c>
      <c r="L2281" s="47" t="s">
        <v>1820</v>
      </c>
      <c r="M2281" s="47" t="s">
        <v>2403</v>
      </c>
    </row>
    <row r="2282" spans="1:13" ht="11.25" customHeight="1" x14ac:dyDescent="0.25">
      <c r="A2282" s="47" t="s">
        <v>29129</v>
      </c>
      <c r="B2282" s="47" t="s">
        <v>9996</v>
      </c>
      <c r="C2282" s="47" t="s">
        <v>29130</v>
      </c>
      <c r="D2282" s="47" t="s">
        <v>29130</v>
      </c>
      <c r="E2282" s="47" t="s">
        <v>29119</v>
      </c>
      <c r="F2282" s="47" t="s">
        <v>29131</v>
      </c>
      <c r="G2282" s="47" t="s">
        <v>29132</v>
      </c>
      <c r="H2282" s="47">
        <v>1</v>
      </c>
      <c r="I2282" s="43">
        <v>5040</v>
      </c>
      <c r="J2282" s="47" t="s">
        <v>16833</v>
      </c>
      <c r="K2282" s="47" t="s">
        <v>16834</v>
      </c>
      <c r="L2282" s="47" t="s">
        <v>1820</v>
      </c>
      <c r="M2282" s="47" t="s">
        <v>2403</v>
      </c>
    </row>
    <row r="2283" spans="1:13" ht="11.25" customHeight="1" x14ac:dyDescent="0.25">
      <c r="A2283" s="47" t="s">
        <v>29133</v>
      </c>
      <c r="B2283" s="47" t="s">
        <v>9996</v>
      </c>
      <c r="C2283" s="47" t="s">
        <v>29134</v>
      </c>
      <c r="D2283" s="47" t="s">
        <v>29134</v>
      </c>
      <c r="E2283" s="47" t="s">
        <v>13520</v>
      </c>
      <c r="F2283" s="47" t="s">
        <v>10024</v>
      </c>
      <c r="G2283" s="47" t="s">
        <v>29135</v>
      </c>
      <c r="H2283" s="47">
        <v>1</v>
      </c>
      <c r="I2283" s="43">
        <v>11.2</v>
      </c>
      <c r="J2283" s="47" t="s">
        <v>16833</v>
      </c>
      <c r="K2283" s="47" t="s">
        <v>16834</v>
      </c>
      <c r="L2283" s="47" t="s">
        <v>1910</v>
      </c>
      <c r="M2283" s="47" t="s">
        <v>1872</v>
      </c>
    </row>
    <row r="2284" spans="1:13" ht="11.25" customHeight="1" x14ac:dyDescent="0.25">
      <c r="A2284" s="47" t="s">
        <v>29136</v>
      </c>
      <c r="B2284" s="47" t="s">
        <v>9996</v>
      </c>
      <c r="C2284" s="47" t="s">
        <v>29137</v>
      </c>
      <c r="D2284" s="47" t="s">
        <v>29137</v>
      </c>
      <c r="E2284" s="47" t="s">
        <v>14603</v>
      </c>
      <c r="F2284" s="47" t="s">
        <v>14604</v>
      </c>
      <c r="G2284" s="47" t="s">
        <v>29138</v>
      </c>
      <c r="H2284" s="47">
        <v>1</v>
      </c>
      <c r="I2284" s="43">
        <v>84.39</v>
      </c>
      <c r="J2284" s="47" t="s">
        <v>16833</v>
      </c>
      <c r="K2284" s="47" t="s">
        <v>16834</v>
      </c>
      <c r="L2284" s="47" t="s">
        <v>389</v>
      </c>
      <c r="M2284" s="47" t="s">
        <v>1842</v>
      </c>
    </row>
    <row r="2285" spans="1:13" ht="11.25" customHeight="1" x14ac:dyDescent="0.25">
      <c r="A2285" s="47" t="s">
        <v>29139</v>
      </c>
      <c r="B2285" s="47" t="s">
        <v>9996</v>
      </c>
      <c r="C2285" s="47" t="s">
        <v>29140</v>
      </c>
      <c r="D2285" s="47" t="s">
        <v>29140</v>
      </c>
      <c r="E2285" s="47" t="s">
        <v>10024</v>
      </c>
      <c r="F2285" s="47" t="s">
        <v>4955</v>
      </c>
      <c r="G2285" s="47" t="s">
        <v>29141</v>
      </c>
      <c r="H2285" s="47">
        <v>1</v>
      </c>
      <c r="I2285" s="43">
        <v>11.2</v>
      </c>
      <c r="J2285" s="47" t="s">
        <v>16833</v>
      </c>
      <c r="K2285" s="47" t="s">
        <v>16834</v>
      </c>
      <c r="L2285" s="47" t="s">
        <v>1910</v>
      </c>
      <c r="M2285" s="47" t="s">
        <v>1872</v>
      </c>
    </row>
    <row r="2286" spans="1:13" ht="11.25" customHeight="1" x14ac:dyDescent="0.25">
      <c r="A2286" s="47" t="s">
        <v>29142</v>
      </c>
      <c r="B2286" s="47" t="s">
        <v>9996</v>
      </c>
      <c r="C2286" s="47" t="s">
        <v>29143</v>
      </c>
      <c r="D2286" s="47" t="s">
        <v>29143</v>
      </c>
      <c r="E2286" s="47" t="s">
        <v>28952</v>
      </c>
      <c r="F2286" s="47" t="s">
        <v>28953</v>
      </c>
      <c r="G2286" s="47" t="s">
        <v>29144</v>
      </c>
      <c r="H2286" s="47">
        <v>1</v>
      </c>
      <c r="I2286" s="43">
        <v>102.87</v>
      </c>
      <c r="J2286" s="47" t="s">
        <v>16833</v>
      </c>
      <c r="K2286" s="47" t="s">
        <v>16834</v>
      </c>
      <c r="L2286" s="47" t="s">
        <v>1820</v>
      </c>
      <c r="M2286" s="47" t="s">
        <v>1869</v>
      </c>
    </row>
    <row r="2287" spans="1:13" ht="11.25" customHeight="1" x14ac:dyDescent="0.25">
      <c r="A2287" s="47" t="s">
        <v>29145</v>
      </c>
      <c r="B2287" s="47" t="s">
        <v>9996</v>
      </c>
      <c r="C2287" s="47" t="s">
        <v>29146</v>
      </c>
      <c r="D2287" s="47" t="s">
        <v>29146</v>
      </c>
      <c r="E2287" s="47" t="s">
        <v>14603</v>
      </c>
      <c r="F2287" s="47" t="s">
        <v>14604</v>
      </c>
      <c r="G2287" s="47" t="s">
        <v>29147</v>
      </c>
      <c r="H2287" s="47">
        <v>1</v>
      </c>
      <c r="I2287" s="43">
        <v>84.39</v>
      </c>
      <c r="J2287" s="47" t="s">
        <v>16833</v>
      </c>
      <c r="K2287" s="47" t="s">
        <v>16834</v>
      </c>
      <c r="L2287" s="47" t="s">
        <v>1820</v>
      </c>
      <c r="M2287" s="47" t="s">
        <v>1867</v>
      </c>
    </row>
    <row r="2288" spans="1:13" ht="11.25" customHeight="1" x14ac:dyDescent="0.25">
      <c r="A2288" s="47" t="s">
        <v>29148</v>
      </c>
      <c r="B2288" s="47" t="s">
        <v>9996</v>
      </c>
      <c r="C2288" s="47" t="s">
        <v>29149</v>
      </c>
      <c r="D2288" s="47" t="s">
        <v>29149</v>
      </c>
      <c r="E2288" s="47" t="s">
        <v>6384</v>
      </c>
      <c r="F2288" s="47" t="s">
        <v>12905</v>
      </c>
      <c r="G2288" s="47" t="s">
        <v>29150</v>
      </c>
      <c r="H2288" s="47">
        <v>1</v>
      </c>
      <c r="I2288" s="43">
        <v>814.24</v>
      </c>
      <c r="J2288" s="47" t="s">
        <v>16833</v>
      </c>
      <c r="K2288" s="47" t="s">
        <v>16834</v>
      </c>
      <c r="L2288" s="47" t="s">
        <v>391</v>
      </c>
      <c r="M2288" s="47" t="s">
        <v>1867</v>
      </c>
    </row>
    <row r="2289" spans="1:13" ht="11.25" customHeight="1" x14ac:dyDescent="0.25">
      <c r="A2289" s="47" t="s">
        <v>29151</v>
      </c>
      <c r="B2289" s="47" t="s">
        <v>9996</v>
      </c>
      <c r="C2289" s="47" t="s">
        <v>29152</v>
      </c>
      <c r="D2289" s="47" t="s">
        <v>29152</v>
      </c>
      <c r="E2289" s="47" t="s">
        <v>6625</v>
      </c>
      <c r="F2289" s="47" t="s">
        <v>29153</v>
      </c>
      <c r="G2289" s="47" t="s">
        <v>29154</v>
      </c>
      <c r="H2289" s="47">
        <v>1</v>
      </c>
      <c r="I2289" s="43">
        <v>354.61</v>
      </c>
      <c r="J2289" s="47" t="s">
        <v>16833</v>
      </c>
      <c r="K2289" s="47" t="s">
        <v>16834</v>
      </c>
      <c r="L2289" s="47" t="s">
        <v>391</v>
      </c>
      <c r="M2289" s="47" t="s">
        <v>1866</v>
      </c>
    </row>
    <row r="2290" spans="1:13" ht="11.25" customHeight="1" x14ac:dyDescent="0.25">
      <c r="A2290" s="47" t="s">
        <v>29155</v>
      </c>
      <c r="B2290" s="47" t="s">
        <v>9996</v>
      </c>
      <c r="C2290" s="47" t="s">
        <v>29156</v>
      </c>
      <c r="D2290" s="47" t="s">
        <v>29156</v>
      </c>
      <c r="E2290" s="47" t="s">
        <v>6625</v>
      </c>
      <c r="F2290" s="47" t="s">
        <v>29153</v>
      </c>
      <c r="G2290" s="47" t="s">
        <v>29157</v>
      </c>
      <c r="H2290" s="47">
        <v>1</v>
      </c>
      <c r="I2290" s="43">
        <v>354.61</v>
      </c>
      <c r="J2290" s="47" t="s">
        <v>16833</v>
      </c>
      <c r="K2290" s="47" t="s">
        <v>16834</v>
      </c>
      <c r="L2290" s="47" t="s">
        <v>1820</v>
      </c>
      <c r="M2290" s="47" t="s">
        <v>1869</v>
      </c>
    </row>
    <row r="2291" spans="1:13" ht="11.25" customHeight="1" x14ac:dyDescent="0.25">
      <c r="A2291" s="47" t="s">
        <v>29158</v>
      </c>
      <c r="B2291" s="47" t="s">
        <v>9996</v>
      </c>
      <c r="C2291" s="47" t="s">
        <v>29159</v>
      </c>
      <c r="D2291" s="47" t="s">
        <v>29159</v>
      </c>
      <c r="E2291" s="47" t="s">
        <v>6625</v>
      </c>
      <c r="F2291" s="47" t="s">
        <v>29153</v>
      </c>
      <c r="G2291" s="47" t="s">
        <v>29160</v>
      </c>
      <c r="H2291" s="47">
        <v>1</v>
      </c>
      <c r="I2291" s="43">
        <v>354.61</v>
      </c>
      <c r="J2291" s="47" t="s">
        <v>16833</v>
      </c>
      <c r="K2291" s="47" t="s">
        <v>16834</v>
      </c>
      <c r="L2291" s="47" t="s">
        <v>1820</v>
      </c>
      <c r="M2291" s="47" t="s">
        <v>1869</v>
      </c>
    </row>
    <row r="2292" spans="1:13" ht="11.25" customHeight="1" x14ac:dyDescent="0.25">
      <c r="A2292" s="47" t="s">
        <v>29161</v>
      </c>
      <c r="B2292" s="47" t="s">
        <v>9996</v>
      </c>
      <c r="C2292" s="47" t="s">
        <v>29162</v>
      </c>
      <c r="D2292" s="47" t="s">
        <v>29162</v>
      </c>
      <c r="E2292" s="47" t="s">
        <v>10033</v>
      </c>
      <c r="F2292" s="47" t="s">
        <v>29163</v>
      </c>
      <c r="G2292" s="47" t="s">
        <v>29164</v>
      </c>
      <c r="H2292" s="47">
        <v>1</v>
      </c>
      <c r="I2292" s="43">
        <v>829.08</v>
      </c>
      <c r="J2292" s="47" t="s">
        <v>16833</v>
      </c>
      <c r="K2292" s="47" t="s">
        <v>16834</v>
      </c>
      <c r="L2292" s="47" t="s">
        <v>1820</v>
      </c>
      <c r="M2292" s="47" t="s">
        <v>16882</v>
      </c>
    </row>
    <row r="2293" spans="1:13" ht="11.25" customHeight="1" x14ac:dyDescent="0.25">
      <c r="A2293" s="47" t="s">
        <v>29165</v>
      </c>
      <c r="B2293" s="47" t="s">
        <v>9996</v>
      </c>
      <c r="C2293" s="47" t="s">
        <v>29166</v>
      </c>
      <c r="D2293" s="47" t="s">
        <v>29166</v>
      </c>
      <c r="E2293" s="47" t="s">
        <v>10033</v>
      </c>
      <c r="F2293" s="47" t="s">
        <v>29163</v>
      </c>
      <c r="G2293" s="47" t="s">
        <v>29167</v>
      </c>
      <c r="H2293" s="47">
        <v>1</v>
      </c>
      <c r="I2293" s="43">
        <v>829.08</v>
      </c>
      <c r="J2293" s="47" t="s">
        <v>16833</v>
      </c>
      <c r="K2293" s="47" t="s">
        <v>16834</v>
      </c>
      <c r="L2293" s="47" t="s">
        <v>1820</v>
      </c>
      <c r="M2293" s="47" t="s">
        <v>2404</v>
      </c>
    </row>
    <row r="2294" spans="1:13" ht="11.25" customHeight="1" x14ac:dyDescent="0.25">
      <c r="A2294" s="47" t="s">
        <v>29168</v>
      </c>
      <c r="B2294" s="47" t="s">
        <v>9996</v>
      </c>
      <c r="C2294" s="47" t="s">
        <v>29169</v>
      </c>
      <c r="D2294" s="47" t="s">
        <v>29169</v>
      </c>
      <c r="E2294" s="47" t="s">
        <v>10033</v>
      </c>
      <c r="F2294" s="47" t="s">
        <v>29163</v>
      </c>
      <c r="G2294" s="47" t="s">
        <v>29170</v>
      </c>
      <c r="H2294" s="47">
        <v>1</v>
      </c>
      <c r="I2294" s="43">
        <v>829.08</v>
      </c>
      <c r="J2294" s="47" t="s">
        <v>16833</v>
      </c>
      <c r="K2294" s="47" t="s">
        <v>16834</v>
      </c>
      <c r="L2294" s="47" t="s">
        <v>1820</v>
      </c>
      <c r="M2294" s="47" t="s">
        <v>1997</v>
      </c>
    </row>
    <row r="2295" spans="1:13" ht="11.25" customHeight="1" x14ac:dyDescent="0.25">
      <c r="A2295" s="47" t="s">
        <v>29171</v>
      </c>
      <c r="B2295" s="47" t="s">
        <v>9996</v>
      </c>
      <c r="C2295" s="47" t="s">
        <v>29172</v>
      </c>
      <c r="D2295" s="47" t="s">
        <v>29172</v>
      </c>
      <c r="E2295" s="47" t="s">
        <v>10033</v>
      </c>
      <c r="F2295" s="47" t="s">
        <v>29163</v>
      </c>
      <c r="G2295" s="47" t="s">
        <v>29173</v>
      </c>
      <c r="H2295" s="47">
        <v>1</v>
      </c>
      <c r="I2295" s="43">
        <v>829.08</v>
      </c>
      <c r="J2295" s="47" t="s">
        <v>16833</v>
      </c>
      <c r="K2295" s="47" t="s">
        <v>16834</v>
      </c>
      <c r="L2295" s="47" t="s">
        <v>1820</v>
      </c>
      <c r="M2295" s="47" t="s">
        <v>16882</v>
      </c>
    </row>
    <row r="2296" spans="1:13" ht="11.25" customHeight="1" x14ac:dyDescent="0.25">
      <c r="A2296" s="47" t="s">
        <v>29174</v>
      </c>
      <c r="B2296" s="47" t="s">
        <v>9996</v>
      </c>
      <c r="C2296" s="47" t="s">
        <v>29175</v>
      </c>
      <c r="D2296" s="47" t="s">
        <v>29175</v>
      </c>
      <c r="E2296" s="47" t="s">
        <v>10033</v>
      </c>
      <c r="F2296" s="47" t="s">
        <v>29163</v>
      </c>
      <c r="G2296" s="47" t="s">
        <v>29176</v>
      </c>
      <c r="H2296" s="47">
        <v>1</v>
      </c>
      <c r="I2296" s="43">
        <v>829.08</v>
      </c>
      <c r="J2296" s="47" t="s">
        <v>16833</v>
      </c>
      <c r="K2296" s="47" t="s">
        <v>16834</v>
      </c>
      <c r="L2296" s="47" t="s">
        <v>1910</v>
      </c>
      <c r="M2296" s="47" t="s">
        <v>1872</v>
      </c>
    </row>
    <row r="2297" spans="1:13" ht="11.25" customHeight="1" x14ac:dyDescent="0.25">
      <c r="A2297" s="47" t="s">
        <v>29177</v>
      </c>
      <c r="B2297" s="47" t="s">
        <v>9996</v>
      </c>
      <c r="C2297" s="47" t="s">
        <v>29178</v>
      </c>
      <c r="D2297" s="47" t="s">
        <v>29178</v>
      </c>
      <c r="E2297" s="47" t="s">
        <v>10033</v>
      </c>
      <c r="F2297" s="47" t="s">
        <v>29163</v>
      </c>
      <c r="G2297" s="47" t="s">
        <v>29179</v>
      </c>
      <c r="H2297" s="47">
        <v>1</v>
      </c>
      <c r="I2297" s="43">
        <v>829.08</v>
      </c>
      <c r="J2297" s="47" t="s">
        <v>16833</v>
      </c>
      <c r="K2297" s="47" t="s">
        <v>16834</v>
      </c>
      <c r="L2297" s="47" t="s">
        <v>1820</v>
      </c>
      <c r="M2297" s="47" t="s">
        <v>1916</v>
      </c>
    </row>
    <row r="2298" spans="1:13" ht="11.25" customHeight="1" x14ac:dyDescent="0.25">
      <c r="A2298" s="47" t="s">
        <v>29180</v>
      </c>
      <c r="B2298" s="47" t="s">
        <v>9996</v>
      </c>
      <c r="C2298" s="47" t="s">
        <v>29181</v>
      </c>
      <c r="D2298" s="47" t="s">
        <v>29181</v>
      </c>
      <c r="E2298" s="47" t="s">
        <v>10033</v>
      </c>
      <c r="F2298" s="47" t="s">
        <v>29163</v>
      </c>
      <c r="G2298" s="47" t="s">
        <v>29182</v>
      </c>
      <c r="H2298" s="47">
        <v>1</v>
      </c>
      <c r="I2298" s="43">
        <v>829.08</v>
      </c>
      <c r="J2298" s="47" t="s">
        <v>16833</v>
      </c>
      <c r="K2298" s="47" t="s">
        <v>16834</v>
      </c>
      <c r="L2298" s="47" t="s">
        <v>389</v>
      </c>
      <c r="M2298" s="47" t="s">
        <v>1842</v>
      </c>
    </row>
    <row r="2299" spans="1:13" ht="11.25" customHeight="1" x14ac:dyDescent="0.25">
      <c r="A2299" s="47" t="s">
        <v>29183</v>
      </c>
      <c r="B2299" s="47" t="s">
        <v>9996</v>
      </c>
      <c r="C2299" s="47" t="s">
        <v>29184</v>
      </c>
      <c r="D2299" s="47" t="s">
        <v>29184</v>
      </c>
      <c r="E2299" s="47" t="s">
        <v>10033</v>
      </c>
      <c r="F2299" s="47" t="s">
        <v>29163</v>
      </c>
      <c r="G2299" s="47" t="s">
        <v>29185</v>
      </c>
      <c r="H2299" s="47">
        <v>1</v>
      </c>
      <c r="I2299" s="43">
        <v>829.08</v>
      </c>
      <c r="J2299" s="47" t="s">
        <v>16833</v>
      </c>
      <c r="K2299" s="47" t="s">
        <v>16834</v>
      </c>
      <c r="L2299" s="47" t="s">
        <v>1820</v>
      </c>
      <c r="M2299" s="47" t="s">
        <v>1921</v>
      </c>
    </row>
    <row r="2300" spans="1:13" ht="11.25" customHeight="1" x14ac:dyDescent="0.25">
      <c r="A2300" s="47" t="s">
        <v>29186</v>
      </c>
      <c r="B2300" s="47" t="s">
        <v>9996</v>
      </c>
      <c r="C2300" s="47" t="s">
        <v>29187</v>
      </c>
      <c r="D2300" s="47" t="s">
        <v>29187</v>
      </c>
      <c r="E2300" s="47" t="s">
        <v>10033</v>
      </c>
      <c r="F2300" s="47" t="s">
        <v>29163</v>
      </c>
      <c r="G2300" s="47" t="s">
        <v>29188</v>
      </c>
      <c r="H2300" s="47">
        <v>1</v>
      </c>
      <c r="I2300" s="43">
        <v>829.08</v>
      </c>
      <c r="J2300" s="47" t="s">
        <v>16833</v>
      </c>
      <c r="K2300" s="47" t="s">
        <v>16834</v>
      </c>
      <c r="L2300" s="47" t="s">
        <v>389</v>
      </c>
      <c r="M2300" s="47" t="s">
        <v>1887</v>
      </c>
    </row>
    <row r="2301" spans="1:13" ht="11.25" customHeight="1" x14ac:dyDescent="0.25">
      <c r="A2301" s="47" t="s">
        <v>29189</v>
      </c>
      <c r="B2301" s="47" t="s">
        <v>9996</v>
      </c>
      <c r="C2301" s="47" t="s">
        <v>29190</v>
      </c>
      <c r="D2301" s="47" t="s">
        <v>29190</v>
      </c>
      <c r="E2301" s="47" t="s">
        <v>10033</v>
      </c>
      <c r="F2301" s="47" t="s">
        <v>29163</v>
      </c>
      <c r="G2301" s="47" t="s">
        <v>29191</v>
      </c>
      <c r="H2301" s="47">
        <v>1</v>
      </c>
      <c r="I2301" s="43">
        <v>829.08</v>
      </c>
      <c r="J2301" s="47" t="s">
        <v>16833</v>
      </c>
      <c r="K2301" s="47" t="s">
        <v>16834</v>
      </c>
      <c r="L2301" s="47" t="s">
        <v>389</v>
      </c>
      <c r="M2301" s="47" t="s">
        <v>1842</v>
      </c>
    </row>
    <row r="2302" spans="1:13" ht="11.25" customHeight="1" x14ac:dyDescent="0.25">
      <c r="A2302" s="47" t="s">
        <v>29192</v>
      </c>
      <c r="B2302" s="47" t="s">
        <v>9996</v>
      </c>
      <c r="C2302" s="47" t="s">
        <v>29193</v>
      </c>
      <c r="D2302" s="47" t="s">
        <v>29193</v>
      </c>
      <c r="E2302" s="47" t="s">
        <v>28952</v>
      </c>
      <c r="F2302" s="47" t="s">
        <v>28953</v>
      </c>
      <c r="G2302" s="47" t="s">
        <v>29194</v>
      </c>
      <c r="H2302" s="47">
        <v>1</v>
      </c>
      <c r="I2302" s="43">
        <v>102.87</v>
      </c>
      <c r="J2302" s="47" t="s">
        <v>16833</v>
      </c>
      <c r="K2302" s="47" t="s">
        <v>16834</v>
      </c>
      <c r="L2302" s="47" t="s">
        <v>1820</v>
      </c>
      <c r="M2302" s="47" t="s">
        <v>1869</v>
      </c>
    </row>
    <row r="2303" spans="1:13" ht="11.25" customHeight="1" x14ac:dyDescent="0.25">
      <c r="A2303" s="47" t="s">
        <v>29195</v>
      </c>
      <c r="B2303" s="47" t="s">
        <v>9996</v>
      </c>
      <c r="C2303" s="47" t="s">
        <v>29196</v>
      </c>
      <c r="D2303" s="47" t="s">
        <v>29196</v>
      </c>
      <c r="E2303" s="47" t="s">
        <v>12321</v>
      </c>
      <c r="F2303" s="47" t="s">
        <v>4955</v>
      </c>
      <c r="G2303" s="47" t="s">
        <v>29197</v>
      </c>
      <c r="H2303" s="47">
        <v>1</v>
      </c>
      <c r="I2303" s="43">
        <v>3092.81</v>
      </c>
      <c r="J2303" s="47" t="s">
        <v>16833</v>
      </c>
      <c r="K2303" s="47" t="s">
        <v>16834</v>
      </c>
      <c r="L2303" s="47" t="s">
        <v>391</v>
      </c>
      <c r="M2303" s="47" t="s">
        <v>1867</v>
      </c>
    </row>
    <row r="2304" spans="1:13" ht="11.25" customHeight="1" x14ac:dyDescent="0.25">
      <c r="A2304" s="47" t="s">
        <v>29198</v>
      </c>
      <c r="B2304" s="47" t="s">
        <v>9996</v>
      </c>
      <c r="C2304" s="47" t="s">
        <v>29199</v>
      </c>
      <c r="D2304" s="47" t="s">
        <v>29199</v>
      </c>
      <c r="E2304" s="47" t="s">
        <v>29200</v>
      </c>
      <c r="F2304" s="47" t="s">
        <v>29153</v>
      </c>
      <c r="G2304" s="47" t="s">
        <v>29201</v>
      </c>
      <c r="H2304" s="47">
        <v>1</v>
      </c>
      <c r="I2304" s="43">
        <v>354.61</v>
      </c>
      <c r="J2304" s="47" t="s">
        <v>16833</v>
      </c>
      <c r="K2304" s="47" t="s">
        <v>16834</v>
      </c>
      <c r="L2304" s="47" t="s">
        <v>1820</v>
      </c>
      <c r="M2304" s="47" t="s">
        <v>2254</v>
      </c>
    </row>
    <row r="2305" spans="1:13" ht="11.25" customHeight="1" x14ac:dyDescent="0.25">
      <c r="A2305" s="47" t="s">
        <v>29202</v>
      </c>
      <c r="B2305" s="47" t="s">
        <v>9996</v>
      </c>
      <c r="C2305" s="47" t="s">
        <v>29203</v>
      </c>
      <c r="D2305" s="47" t="s">
        <v>29203</v>
      </c>
      <c r="E2305" s="47" t="s">
        <v>29200</v>
      </c>
      <c r="F2305" s="47" t="s">
        <v>29153</v>
      </c>
      <c r="G2305" s="47" t="s">
        <v>29204</v>
      </c>
      <c r="H2305" s="47">
        <v>1</v>
      </c>
      <c r="I2305" s="43">
        <v>354.61</v>
      </c>
      <c r="J2305" s="47" t="s">
        <v>16833</v>
      </c>
      <c r="K2305" s="47" t="s">
        <v>16834</v>
      </c>
      <c r="L2305" s="47" t="s">
        <v>1820</v>
      </c>
      <c r="M2305" s="47" t="s">
        <v>2254</v>
      </c>
    </row>
    <row r="2306" spans="1:13" ht="11.25" customHeight="1" x14ac:dyDescent="0.25">
      <c r="A2306" s="47" t="s">
        <v>29205</v>
      </c>
      <c r="B2306" s="47" t="s">
        <v>9996</v>
      </c>
      <c r="C2306" s="47" t="s">
        <v>29206</v>
      </c>
      <c r="D2306" s="47" t="s">
        <v>29206</v>
      </c>
      <c r="E2306" s="47" t="s">
        <v>29200</v>
      </c>
      <c r="F2306" s="47" t="s">
        <v>29153</v>
      </c>
      <c r="G2306" s="47" t="s">
        <v>29207</v>
      </c>
      <c r="H2306" s="47">
        <v>1</v>
      </c>
      <c r="I2306" s="43">
        <v>354.61</v>
      </c>
      <c r="J2306" s="47" t="s">
        <v>16833</v>
      </c>
      <c r="K2306" s="47" t="s">
        <v>16834</v>
      </c>
      <c r="L2306" s="47" t="s">
        <v>1820</v>
      </c>
      <c r="M2306" s="47" t="s">
        <v>2254</v>
      </c>
    </row>
    <row r="2307" spans="1:13" ht="11.25" customHeight="1" x14ac:dyDescent="0.25">
      <c r="A2307" s="47" t="s">
        <v>29208</v>
      </c>
      <c r="B2307" s="47" t="s">
        <v>9996</v>
      </c>
      <c r="C2307" s="47" t="s">
        <v>29209</v>
      </c>
      <c r="D2307" s="47" t="s">
        <v>29209</v>
      </c>
      <c r="E2307" s="47" t="s">
        <v>6625</v>
      </c>
      <c r="F2307" s="47" t="s">
        <v>29153</v>
      </c>
      <c r="G2307" s="47" t="s">
        <v>29210</v>
      </c>
      <c r="H2307" s="47">
        <v>1</v>
      </c>
      <c r="I2307" s="43">
        <v>354.61</v>
      </c>
      <c r="J2307" s="47" t="s">
        <v>16833</v>
      </c>
      <c r="K2307" s="47" t="s">
        <v>16834</v>
      </c>
      <c r="L2307" s="47" t="s">
        <v>1820</v>
      </c>
      <c r="M2307" s="47" t="s">
        <v>1867</v>
      </c>
    </row>
    <row r="2308" spans="1:13" ht="11.25" customHeight="1" x14ac:dyDescent="0.25">
      <c r="A2308" s="47" t="s">
        <v>29211</v>
      </c>
      <c r="B2308" s="47" t="s">
        <v>9996</v>
      </c>
      <c r="C2308" s="47" t="s">
        <v>29212</v>
      </c>
      <c r="D2308" s="47" t="s">
        <v>29212</v>
      </c>
      <c r="E2308" s="47" t="s">
        <v>6625</v>
      </c>
      <c r="F2308" s="47" t="s">
        <v>29153</v>
      </c>
      <c r="G2308" s="47" t="s">
        <v>29213</v>
      </c>
      <c r="H2308" s="47">
        <v>1</v>
      </c>
      <c r="I2308" s="43">
        <v>354.61</v>
      </c>
      <c r="J2308" s="47" t="s">
        <v>16833</v>
      </c>
      <c r="K2308" s="47" t="s">
        <v>16834</v>
      </c>
      <c r="L2308" s="47" t="s">
        <v>1820</v>
      </c>
      <c r="M2308" s="47" t="s">
        <v>1906</v>
      </c>
    </row>
    <row r="2309" spans="1:13" ht="11.25" customHeight="1" x14ac:dyDescent="0.25">
      <c r="A2309" s="47" t="s">
        <v>29214</v>
      </c>
      <c r="B2309" s="47" t="s">
        <v>9996</v>
      </c>
      <c r="C2309" s="47" t="s">
        <v>29215</v>
      </c>
      <c r="D2309" s="47" t="s">
        <v>29215</v>
      </c>
      <c r="E2309" s="47" t="s">
        <v>6625</v>
      </c>
      <c r="F2309" s="47" t="s">
        <v>29153</v>
      </c>
      <c r="G2309" s="47" t="s">
        <v>29216</v>
      </c>
      <c r="H2309" s="47">
        <v>1</v>
      </c>
      <c r="I2309" s="43">
        <v>354.61</v>
      </c>
      <c r="J2309" s="47" t="s">
        <v>16833</v>
      </c>
      <c r="K2309" s="47" t="s">
        <v>16834</v>
      </c>
      <c r="L2309" s="47" t="s">
        <v>1820</v>
      </c>
      <c r="M2309" s="47" t="s">
        <v>1906</v>
      </c>
    </row>
    <row r="2310" spans="1:13" ht="11.25" customHeight="1" x14ac:dyDescent="0.25">
      <c r="A2310" s="47" t="s">
        <v>29217</v>
      </c>
      <c r="B2310" s="47" t="s">
        <v>9996</v>
      </c>
      <c r="C2310" s="47" t="s">
        <v>29218</v>
      </c>
      <c r="D2310" s="47" t="s">
        <v>29218</v>
      </c>
      <c r="E2310" s="47" t="s">
        <v>6625</v>
      </c>
      <c r="F2310" s="47" t="s">
        <v>29153</v>
      </c>
      <c r="G2310" s="47" t="s">
        <v>29219</v>
      </c>
      <c r="H2310" s="47">
        <v>1</v>
      </c>
      <c r="I2310" s="43">
        <v>354.61</v>
      </c>
      <c r="J2310" s="47" t="s">
        <v>16833</v>
      </c>
      <c r="K2310" s="47" t="s">
        <v>16834</v>
      </c>
      <c r="L2310" s="47" t="s">
        <v>1820</v>
      </c>
      <c r="M2310" s="47" t="s">
        <v>1864</v>
      </c>
    </row>
    <row r="2311" spans="1:13" ht="11.25" customHeight="1" x14ac:dyDescent="0.25">
      <c r="A2311" s="47" t="s">
        <v>29220</v>
      </c>
      <c r="B2311" s="47" t="s">
        <v>9996</v>
      </c>
      <c r="C2311" s="47" t="s">
        <v>29221</v>
      </c>
      <c r="D2311" s="47" t="s">
        <v>29221</v>
      </c>
      <c r="E2311" s="47" t="s">
        <v>6625</v>
      </c>
      <c r="F2311" s="47" t="s">
        <v>29153</v>
      </c>
      <c r="G2311" s="47" t="s">
        <v>29222</v>
      </c>
      <c r="H2311" s="47">
        <v>1</v>
      </c>
      <c r="I2311" s="43">
        <v>354.61</v>
      </c>
      <c r="J2311" s="47" t="s">
        <v>16833</v>
      </c>
      <c r="K2311" s="47" t="s">
        <v>16834</v>
      </c>
      <c r="L2311" s="47" t="s">
        <v>1820</v>
      </c>
      <c r="M2311" s="47" t="s">
        <v>1906</v>
      </c>
    </row>
    <row r="2312" spans="1:13" ht="11.25" customHeight="1" x14ac:dyDescent="0.25">
      <c r="A2312" s="47" t="s">
        <v>29223</v>
      </c>
      <c r="B2312" s="47" t="s">
        <v>9996</v>
      </c>
      <c r="C2312" s="47" t="s">
        <v>29224</v>
      </c>
      <c r="D2312" s="47" t="s">
        <v>29224</v>
      </c>
      <c r="E2312" s="47" t="s">
        <v>6625</v>
      </c>
      <c r="F2312" s="47" t="s">
        <v>29153</v>
      </c>
      <c r="G2312" s="47" t="s">
        <v>29225</v>
      </c>
      <c r="H2312" s="47">
        <v>1</v>
      </c>
      <c r="I2312" s="43">
        <v>354.61</v>
      </c>
      <c r="J2312" s="47" t="s">
        <v>16833</v>
      </c>
      <c r="K2312" s="47" t="s">
        <v>16834</v>
      </c>
      <c r="L2312" s="47" t="s">
        <v>1820</v>
      </c>
      <c r="M2312" s="47" t="s">
        <v>1906</v>
      </c>
    </row>
    <row r="2313" spans="1:13" ht="11.25" customHeight="1" x14ac:dyDescent="0.25">
      <c r="A2313" s="47" t="s">
        <v>29226</v>
      </c>
      <c r="B2313" s="47" t="s">
        <v>9996</v>
      </c>
      <c r="C2313" s="47" t="s">
        <v>29227</v>
      </c>
      <c r="D2313" s="47" t="s">
        <v>29227</v>
      </c>
      <c r="E2313" s="47" t="s">
        <v>6625</v>
      </c>
      <c r="F2313" s="47" t="s">
        <v>29153</v>
      </c>
      <c r="G2313" s="47" t="s">
        <v>29228</v>
      </c>
      <c r="H2313" s="47">
        <v>1</v>
      </c>
      <c r="I2313" s="43">
        <v>354.61</v>
      </c>
      <c r="J2313" s="47" t="s">
        <v>16833</v>
      </c>
      <c r="K2313" s="47" t="s">
        <v>16834</v>
      </c>
      <c r="L2313" s="47" t="s">
        <v>1820</v>
      </c>
      <c r="M2313" s="47" t="s">
        <v>1906</v>
      </c>
    </row>
    <row r="2314" spans="1:13" ht="11.25" customHeight="1" x14ac:dyDescent="0.25">
      <c r="A2314" s="47" t="s">
        <v>29229</v>
      </c>
      <c r="B2314" s="47" t="s">
        <v>9996</v>
      </c>
      <c r="C2314" s="47" t="s">
        <v>29230</v>
      </c>
      <c r="D2314" s="47" t="s">
        <v>29230</v>
      </c>
      <c r="E2314" s="47" t="s">
        <v>6625</v>
      </c>
      <c r="F2314" s="47" t="s">
        <v>29153</v>
      </c>
      <c r="G2314" s="47" t="s">
        <v>29231</v>
      </c>
      <c r="H2314" s="47">
        <v>1</v>
      </c>
      <c r="I2314" s="43">
        <v>354.61</v>
      </c>
      <c r="J2314" s="47" t="s">
        <v>16833</v>
      </c>
      <c r="K2314" s="47" t="s">
        <v>16859</v>
      </c>
      <c r="L2314" s="47" t="s">
        <v>1656</v>
      </c>
      <c r="M2314" s="47" t="s">
        <v>390</v>
      </c>
    </row>
    <row r="2315" spans="1:13" ht="11.25" customHeight="1" x14ac:dyDescent="0.25">
      <c r="A2315" s="47" t="s">
        <v>29232</v>
      </c>
      <c r="B2315" s="47" t="s">
        <v>9996</v>
      </c>
      <c r="C2315" s="47" t="s">
        <v>29233</v>
      </c>
      <c r="D2315" s="47" t="s">
        <v>29233</v>
      </c>
      <c r="E2315" s="47" t="s">
        <v>6625</v>
      </c>
      <c r="F2315" s="47" t="s">
        <v>29153</v>
      </c>
      <c r="G2315" s="47" t="s">
        <v>29234</v>
      </c>
      <c r="H2315" s="47">
        <v>1</v>
      </c>
      <c r="I2315" s="43">
        <v>354.61</v>
      </c>
      <c r="J2315" s="47" t="s">
        <v>16833</v>
      </c>
      <c r="K2315" s="47" t="s">
        <v>16834</v>
      </c>
      <c r="L2315" s="47" t="s">
        <v>1820</v>
      </c>
      <c r="M2315" s="47" t="s">
        <v>2404</v>
      </c>
    </row>
    <row r="2316" spans="1:13" ht="11.25" customHeight="1" x14ac:dyDescent="0.25">
      <c r="A2316" s="47" t="s">
        <v>29235</v>
      </c>
      <c r="B2316" s="47" t="s">
        <v>9996</v>
      </c>
      <c r="C2316" s="47" t="s">
        <v>29236</v>
      </c>
      <c r="D2316" s="47" t="s">
        <v>29236</v>
      </c>
      <c r="E2316" s="47" t="s">
        <v>6625</v>
      </c>
      <c r="F2316" s="47" t="s">
        <v>29153</v>
      </c>
      <c r="G2316" s="47" t="s">
        <v>29237</v>
      </c>
      <c r="H2316" s="47">
        <v>1</v>
      </c>
      <c r="I2316" s="43">
        <v>354.61</v>
      </c>
      <c r="J2316" s="47" t="s">
        <v>16833</v>
      </c>
      <c r="K2316" s="47" t="s">
        <v>16834</v>
      </c>
      <c r="L2316" s="47" t="s">
        <v>1820</v>
      </c>
      <c r="M2316" s="47" t="s">
        <v>1907</v>
      </c>
    </row>
    <row r="2317" spans="1:13" ht="11.25" customHeight="1" x14ac:dyDescent="0.25">
      <c r="A2317" s="47" t="s">
        <v>29238</v>
      </c>
      <c r="B2317" s="47" t="s">
        <v>9996</v>
      </c>
      <c r="C2317" s="47" t="s">
        <v>29239</v>
      </c>
      <c r="D2317" s="47" t="s">
        <v>29239</v>
      </c>
      <c r="E2317" s="47" t="s">
        <v>6625</v>
      </c>
      <c r="F2317" s="47" t="s">
        <v>29153</v>
      </c>
      <c r="G2317" s="47" t="s">
        <v>29240</v>
      </c>
      <c r="H2317" s="47">
        <v>1</v>
      </c>
      <c r="I2317" s="43">
        <v>354.61</v>
      </c>
      <c r="J2317" s="47" t="s">
        <v>16833</v>
      </c>
      <c r="K2317" s="47" t="s">
        <v>16834</v>
      </c>
      <c r="L2317" s="47" t="s">
        <v>1820</v>
      </c>
      <c r="M2317" s="47" t="s">
        <v>2404</v>
      </c>
    </row>
    <row r="2318" spans="1:13" ht="11.25" customHeight="1" x14ac:dyDescent="0.25">
      <c r="A2318" s="47" t="s">
        <v>29241</v>
      </c>
      <c r="B2318" s="47" t="s">
        <v>9996</v>
      </c>
      <c r="C2318" s="47" t="s">
        <v>29242</v>
      </c>
      <c r="D2318" s="47" t="s">
        <v>29242</v>
      </c>
      <c r="E2318" s="47" t="s">
        <v>6625</v>
      </c>
      <c r="F2318" s="47" t="s">
        <v>29153</v>
      </c>
      <c r="G2318" s="47" t="s">
        <v>29243</v>
      </c>
      <c r="H2318" s="47">
        <v>1</v>
      </c>
      <c r="I2318" s="43">
        <v>354.61</v>
      </c>
      <c r="J2318" s="47" t="s">
        <v>16833</v>
      </c>
      <c r="K2318" s="47" t="s">
        <v>16834</v>
      </c>
      <c r="L2318" s="47" t="s">
        <v>1820</v>
      </c>
      <c r="M2318" s="47" t="s">
        <v>1907</v>
      </c>
    </row>
    <row r="2319" spans="1:13" ht="11.25" customHeight="1" x14ac:dyDescent="0.25">
      <c r="A2319" s="47" t="s">
        <v>29244</v>
      </c>
      <c r="B2319" s="47" t="s">
        <v>9996</v>
      </c>
      <c r="C2319" s="47" t="s">
        <v>29245</v>
      </c>
      <c r="D2319" s="47" t="s">
        <v>29245</v>
      </c>
      <c r="E2319" s="47" t="s">
        <v>6625</v>
      </c>
      <c r="F2319" s="47" t="s">
        <v>29153</v>
      </c>
      <c r="G2319" s="47" t="s">
        <v>29246</v>
      </c>
      <c r="H2319" s="47">
        <v>1</v>
      </c>
      <c r="I2319" s="43">
        <v>354.61</v>
      </c>
      <c r="J2319" s="47" t="s">
        <v>16833</v>
      </c>
      <c r="K2319" s="47" t="s">
        <v>16834</v>
      </c>
      <c r="L2319" s="47" t="s">
        <v>391</v>
      </c>
      <c r="M2319" s="47" t="s">
        <v>1907</v>
      </c>
    </row>
    <row r="2320" spans="1:13" ht="11.25" customHeight="1" x14ac:dyDescent="0.25">
      <c r="A2320" s="47" t="s">
        <v>29247</v>
      </c>
      <c r="B2320" s="47" t="s">
        <v>9996</v>
      </c>
      <c r="C2320" s="47" t="s">
        <v>29248</v>
      </c>
      <c r="D2320" s="47" t="s">
        <v>29248</v>
      </c>
      <c r="E2320" s="47" t="s">
        <v>6625</v>
      </c>
      <c r="F2320" s="47" t="s">
        <v>29153</v>
      </c>
      <c r="G2320" s="47" t="s">
        <v>29249</v>
      </c>
      <c r="H2320" s="47">
        <v>1</v>
      </c>
      <c r="I2320" s="43">
        <v>354.61</v>
      </c>
      <c r="J2320" s="47" t="s">
        <v>16833</v>
      </c>
      <c r="K2320" s="47" t="s">
        <v>16834</v>
      </c>
      <c r="L2320" s="47" t="s">
        <v>391</v>
      </c>
      <c r="M2320" s="47" t="s">
        <v>1865</v>
      </c>
    </row>
    <row r="2321" spans="1:13" ht="11.25" customHeight="1" x14ac:dyDescent="0.25">
      <c r="A2321" s="47" t="s">
        <v>29250</v>
      </c>
      <c r="B2321" s="47" t="s">
        <v>9996</v>
      </c>
      <c r="C2321" s="47" t="s">
        <v>29251</v>
      </c>
      <c r="D2321" s="47" t="s">
        <v>29251</v>
      </c>
      <c r="E2321" s="47" t="s">
        <v>6625</v>
      </c>
      <c r="F2321" s="47" t="s">
        <v>29153</v>
      </c>
      <c r="G2321" s="47" t="s">
        <v>29252</v>
      </c>
      <c r="H2321" s="47">
        <v>1</v>
      </c>
      <c r="I2321" s="43">
        <v>354.61</v>
      </c>
      <c r="J2321" s="47" t="s">
        <v>16833</v>
      </c>
      <c r="K2321" s="47" t="s">
        <v>16834</v>
      </c>
      <c r="L2321" s="47" t="s">
        <v>1820</v>
      </c>
      <c r="M2321" s="47" t="s">
        <v>1916</v>
      </c>
    </row>
    <row r="2322" spans="1:13" ht="11.25" customHeight="1" x14ac:dyDescent="0.25">
      <c r="A2322" s="47" t="s">
        <v>29253</v>
      </c>
      <c r="B2322" s="47" t="s">
        <v>9996</v>
      </c>
      <c r="C2322" s="47" t="s">
        <v>29254</v>
      </c>
      <c r="D2322" s="47" t="s">
        <v>29254</v>
      </c>
      <c r="E2322" s="47" t="s">
        <v>6625</v>
      </c>
      <c r="F2322" s="47" t="s">
        <v>29153</v>
      </c>
      <c r="G2322" s="47" t="s">
        <v>29255</v>
      </c>
      <c r="H2322" s="47">
        <v>1</v>
      </c>
      <c r="I2322" s="43">
        <v>354.61</v>
      </c>
      <c r="J2322" s="47" t="s">
        <v>16833</v>
      </c>
      <c r="K2322" s="47" t="s">
        <v>16834</v>
      </c>
      <c r="L2322" s="47" t="s">
        <v>1820</v>
      </c>
      <c r="M2322" s="47" t="s">
        <v>16882</v>
      </c>
    </row>
    <row r="2323" spans="1:13" ht="11.25" customHeight="1" x14ac:dyDescent="0.25">
      <c r="A2323" s="47" t="s">
        <v>29256</v>
      </c>
      <c r="B2323" s="47" t="s">
        <v>9996</v>
      </c>
      <c r="C2323" s="47" t="s">
        <v>29257</v>
      </c>
      <c r="D2323" s="47" t="s">
        <v>29257</v>
      </c>
      <c r="E2323" s="47" t="s">
        <v>6625</v>
      </c>
      <c r="F2323" s="47" t="s">
        <v>29153</v>
      </c>
      <c r="G2323" s="47" t="s">
        <v>29258</v>
      </c>
      <c r="H2323" s="47">
        <v>1</v>
      </c>
      <c r="I2323" s="43">
        <v>354.61</v>
      </c>
      <c r="J2323" s="47" t="s">
        <v>16833</v>
      </c>
      <c r="K2323" s="47" t="s">
        <v>16834</v>
      </c>
      <c r="L2323" s="47" t="s">
        <v>1820</v>
      </c>
      <c r="M2323" s="47" t="s">
        <v>1906</v>
      </c>
    </row>
    <row r="2324" spans="1:13" ht="11.25" customHeight="1" x14ac:dyDescent="0.25">
      <c r="A2324" s="47" t="s">
        <v>29259</v>
      </c>
      <c r="B2324" s="47" t="s">
        <v>9996</v>
      </c>
      <c r="C2324" s="47" t="s">
        <v>29260</v>
      </c>
      <c r="D2324" s="47" t="s">
        <v>29260</v>
      </c>
      <c r="E2324" s="47" t="s">
        <v>6625</v>
      </c>
      <c r="F2324" s="47" t="s">
        <v>29153</v>
      </c>
      <c r="G2324" s="47" t="s">
        <v>29261</v>
      </c>
      <c r="H2324" s="47">
        <v>1</v>
      </c>
      <c r="I2324" s="43">
        <v>354.61</v>
      </c>
      <c r="J2324" s="47" t="s">
        <v>16833</v>
      </c>
      <c r="K2324" s="47" t="s">
        <v>16859</v>
      </c>
      <c r="L2324" s="47" t="s">
        <v>1656</v>
      </c>
      <c r="M2324" s="47" t="s">
        <v>1874</v>
      </c>
    </row>
    <row r="2325" spans="1:13" ht="11.25" customHeight="1" x14ac:dyDescent="0.25">
      <c r="A2325" s="47" t="s">
        <v>29262</v>
      </c>
      <c r="B2325" s="47" t="s">
        <v>9996</v>
      </c>
      <c r="C2325" s="47" t="s">
        <v>29263</v>
      </c>
      <c r="D2325" s="47" t="s">
        <v>29263</v>
      </c>
      <c r="E2325" s="47" t="s">
        <v>6625</v>
      </c>
      <c r="F2325" s="47" t="s">
        <v>29153</v>
      </c>
      <c r="G2325" s="47" t="s">
        <v>29264</v>
      </c>
      <c r="H2325" s="47">
        <v>1</v>
      </c>
      <c r="I2325" s="43">
        <v>354.61</v>
      </c>
      <c r="J2325" s="47" t="s">
        <v>16833</v>
      </c>
      <c r="K2325" s="47" t="s">
        <v>16863</v>
      </c>
      <c r="L2325" s="47" t="s">
        <v>1685</v>
      </c>
      <c r="M2325" s="47" t="s">
        <v>1874</v>
      </c>
    </row>
    <row r="2326" spans="1:13" ht="11.25" customHeight="1" x14ac:dyDescent="0.25">
      <c r="A2326" s="47" t="s">
        <v>29265</v>
      </c>
      <c r="B2326" s="47" t="s">
        <v>9996</v>
      </c>
      <c r="C2326" s="47" t="s">
        <v>29266</v>
      </c>
      <c r="D2326" s="47" t="s">
        <v>29266</v>
      </c>
      <c r="E2326" s="47" t="s">
        <v>6625</v>
      </c>
      <c r="F2326" s="47" t="s">
        <v>29153</v>
      </c>
      <c r="G2326" s="47" t="s">
        <v>29267</v>
      </c>
      <c r="H2326" s="47">
        <v>1</v>
      </c>
      <c r="I2326" s="43">
        <v>354.61</v>
      </c>
      <c r="J2326" s="47" t="s">
        <v>16833</v>
      </c>
      <c r="K2326" s="47" t="s">
        <v>16906</v>
      </c>
      <c r="L2326" s="47" t="s">
        <v>1915</v>
      </c>
      <c r="M2326" s="47" t="s">
        <v>1874</v>
      </c>
    </row>
    <row r="2327" spans="1:13" ht="11.25" customHeight="1" x14ac:dyDescent="0.25">
      <c r="A2327" s="47" t="s">
        <v>29268</v>
      </c>
      <c r="B2327" s="47" t="s">
        <v>9996</v>
      </c>
      <c r="C2327" s="47" t="s">
        <v>29269</v>
      </c>
      <c r="D2327" s="47" t="s">
        <v>29269</v>
      </c>
      <c r="E2327" s="47" t="s">
        <v>6625</v>
      </c>
      <c r="F2327" s="47" t="s">
        <v>29153</v>
      </c>
      <c r="G2327" s="47" t="s">
        <v>29270</v>
      </c>
      <c r="H2327" s="47">
        <v>1</v>
      </c>
      <c r="I2327" s="43">
        <v>354.61</v>
      </c>
      <c r="J2327" s="47" t="s">
        <v>16833</v>
      </c>
      <c r="K2327" s="47" t="s">
        <v>16834</v>
      </c>
      <c r="L2327" s="47" t="s">
        <v>1910</v>
      </c>
      <c r="M2327" s="47" t="s">
        <v>1916</v>
      </c>
    </row>
    <row r="2328" spans="1:13" ht="11.25" customHeight="1" x14ac:dyDescent="0.25">
      <c r="A2328" s="47" t="s">
        <v>29271</v>
      </c>
      <c r="B2328" s="47" t="s">
        <v>9996</v>
      </c>
      <c r="C2328" s="47" t="s">
        <v>29272</v>
      </c>
      <c r="D2328" s="47" t="s">
        <v>29272</v>
      </c>
      <c r="E2328" s="47" t="s">
        <v>6625</v>
      </c>
      <c r="F2328" s="47" t="s">
        <v>29153</v>
      </c>
      <c r="G2328" s="47" t="s">
        <v>29273</v>
      </c>
      <c r="H2328" s="47">
        <v>1</v>
      </c>
      <c r="I2328" s="43">
        <v>354.61</v>
      </c>
      <c r="J2328" s="47" t="s">
        <v>16833</v>
      </c>
      <c r="K2328" s="47" t="s">
        <v>16834</v>
      </c>
      <c r="L2328" s="47" t="s">
        <v>1820</v>
      </c>
      <c r="M2328" s="47" t="s">
        <v>1869</v>
      </c>
    </row>
    <row r="2329" spans="1:13" ht="11.25" customHeight="1" x14ac:dyDescent="0.25">
      <c r="A2329" s="47" t="s">
        <v>29274</v>
      </c>
      <c r="B2329" s="47" t="s">
        <v>9996</v>
      </c>
      <c r="C2329" s="47" t="s">
        <v>29275</v>
      </c>
      <c r="D2329" s="47" t="s">
        <v>29275</v>
      </c>
      <c r="E2329" s="47" t="s">
        <v>6625</v>
      </c>
      <c r="F2329" s="47" t="s">
        <v>29153</v>
      </c>
      <c r="G2329" s="47" t="s">
        <v>29276</v>
      </c>
      <c r="H2329" s="47">
        <v>1</v>
      </c>
      <c r="I2329" s="43">
        <v>354.61</v>
      </c>
      <c r="J2329" s="47" t="s">
        <v>16833</v>
      </c>
      <c r="K2329" s="47" t="s">
        <v>16834</v>
      </c>
      <c r="L2329" s="47" t="s">
        <v>1820</v>
      </c>
      <c r="M2329" s="47" t="s">
        <v>1869</v>
      </c>
    </row>
    <row r="2330" spans="1:13" ht="11.25" customHeight="1" x14ac:dyDescent="0.25">
      <c r="A2330" s="47" t="s">
        <v>29277</v>
      </c>
      <c r="B2330" s="47" t="s">
        <v>9996</v>
      </c>
      <c r="C2330" s="47" t="s">
        <v>29278</v>
      </c>
      <c r="D2330" s="47" t="s">
        <v>29278</v>
      </c>
      <c r="E2330" s="47" t="s">
        <v>6625</v>
      </c>
      <c r="F2330" s="47" t="s">
        <v>29153</v>
      </c>
      <c r="G2330" s="47" t="s">
        <v>29279</v>
      </c>
      <c r="H2330" s="47">
        <v>1</v>
      </c>
      <c r="I2330" s="43">
        <v>354.61</v>
      </c>
      <c r="J2330" s="47" t="s">
        <v>16833</v>
      </c>
      <c r="K2330" s="47" t="s">
        <v>16834</v>
      </c>
      <c r="L2330" s="47" t="s">
        <v>1820</v>
      </c>
      <c r="M2330" s="47" t="s">
        <v>1869</v>
      </c>
    </row>
    <row r="2331" spans="1:13" ht="11.25" customHeight="1" x14ac:dyDescent="0.25">
      <c r="A2331" s="47" t="s">
        <v>29280</v>
      </c>
      <c r="B2331" s="47" t="s">
        <v>9996</v>
      </c>
      <c r="C2331" s="47" t="s">
        <v>29281</v>
      </c>
      <c r="D2331" s="47" t="s">
        <v>29281</v>
      </c>
      <c r="E2331" s="47" t="s">
        <v>6625</v>
      </c>
      <c r="F2331" s="47" t="s">
        <v>29153</v>
      </c>
      <c r="G2331" s="47" t="s">
        <v>29282</v>
      </c>
      <c r="H2331" s="47">
        <v>1</v>
      </c>
      <c r="I2331" s="43">
        <v>354.61</v>
      </c>
      <c r="J2331" s="47" t="s">
        <v>16833</v>
      </c>
      <c r="K2331" s="47" t="s">
        <v>16834</v>
      </c>
      <c r="L2331" s="47" t="s">
        <v>1820</v>
      </c>
      <c r="M2331" s="47" t="s">
        <v>1869</v>
      </c>
    </row>
    <row r="2332" spans="1:13" ht="11.25" customHeight="1" x14ac:dyDescent="0.25">
      <c r="A2332" s="47" t="s">
        <v>29283</v>
      </c>
      <c r="B2332" s="47" t="s">
        <v>9996</v>
      </c>
      <c r="C2332" s="47" t="s">
        <v>29284</v>
      </c>
      <c r="D2332" s="47" t="s">
        <v>29284</v>
      </c>
      <c r="E2332" s="47" t="s">
        <v>6625</v>
      </c>
      <c r="F2332" s="47" t="s">
        <v>29153</v>
      </c>
      <c r="G2332" s="47" t="s">
        <v>29285</v>
      </c>
      <c r="H2332" s="47">
        <v>1</v>
      </c>
      <c r="I2332" s="43">
        <v>354.61</v>
      </c>
      <c r="J2332" s="47" t="s">
        <v>16833</v>
      </c>
      <c r="K2332" s="47" t="s">
        <v>16834</v>
      </c>
      <c r="L2332" s="47" t="s">
        <v>1820</v>
      </c>
      <c r="M2332" s="47" t="s">
        <v>1869</v>
      </c>
    </row>
    <row r="2333" spans="1:13" ht="11.25" customHeight="1" x14ac:dyDescent="0.25">
      <c r="A2333" s="47" t="s">
        <v>29286</v>
      </c>
      <c r="B2333" s="47" t="s">
        <v>9996</v>
      </c>
      <c r="C2333" s="47" t="s">
        <v>29287</v>
      </c>
      <c r="D2333" s="47" t="s">
        <v>29287</v>
      </c>
      <c r="E2333" s="47" t="s">
        <v>6625</v>
      </c>
      <c r="F2333" s="47" t="s">
        <v>29153</v>
      </c>
      <c r="G2333" s="47" t="s">
        <v>29288</v>
      </c>
      <c r="H2333" s="47">
        <v>1</v>
      </c>
      <c r="I2333" s="43">
        <v>354.61</v>
      </c>
      <c r="J2333" s="47" t="s">
        <v>16833</v>
      </c>
      <c r="K2333" s="47" t="s">
        <v>16834</v>
      </c>
      <c r="L2333" s="47" t="s">
        <v>1820</v>
      </c>
      <c r="M2333" s="47" t="s">
        <v>1869</v>
      </c>
    </row>
    <row r="2334" spans="1:13" ht="11.25" customHeight="1" x14ac:dyDescent="0.25">
      <c r="A2334" s="47" t="s">
        <v>29289</v>
      </c>
      <c r="B2334" s="47" t="s">
        <v>9996</v>
      </c>
      <c r="C2334" s="47" t="s">
        <v>29290</v>
      </c>
      <c r="D2334" s="47" t="s">
        <v>29290</v>
      </c>
      <c r="E2334" s="47" t="s">
        <v>6625</v>
      </c>
      <c r="F2334" s="47" t="s">
        <v>29153</v>
      </c>
      <c r="G2334" s="47" t="s">
        <v>29291</v>
      </c>
      <c r="H2334" s="47">
        <v>1</v>
      </c>
      <c r="I2334" s="43">
        <v>354.61</v>
      </c>
      <c r="J2334" s="47" t="s">
        <v>16833</v>
      </c>
      <c r="K2334" s="47" t="s">
        <v>16834</v>
      </c>
      <c r="L2334" s="47" t="s">
        <v>1820</v>
      </c>
      <c r="M2334" s="47" t="s">
        <v>1869</v>
      </c>
    </row>
    <row r="2335" spans="1:13" ht="11.25" customHeight="1" x14ac:dyDescent="0.25">
      <c r="A2335" s="47" t="s">
        <v>29292</v>
      </c>
      <c r="B2335" s="47" t="s">
        <v>9996</v>
      </c>
      <c r="C2335" s="47" t="s">
        <v>29293</v>
      </c>
      <c r="D2335" s="47" t="s">
        <v>29293</v>
      </c>
      <c r="E2335" s="47" t="s">
        <v>6625</v>
      </c>
      <c r="F2335" s="47" t="s">
        <v>29153</v>
      </c>
      <c r="G2335" s="47" t="s">
        <v>29294</v>
      </c>
      <c r="H2335" s="47">
        <v>1</v>
      </c>
      <c r="I2335" s="43">
        <v>354.61</v>
      </c>
      <c r="J2335" s="47" t="s">
        <v>16833</v>
      </c>
      <c r="K2335" s="47" t="s">
        <v>16834</v>
      </c>
      <c r="L2335" s="47" t="s">
        <v>1820</v>
      </c>
      <c r="M2335" s="47" t="s">
        <v>1869</v>
      </c>
    </row>
    <row r="2336" spans="1:13" ht="11.25" customHeight="1" x14ac:dyDescent="0.25">
      <c r="A2336" s="47" t="s">
        <v>29295</v>
      </c>
      <c r="B2336" s="47" t="s">
        <v>9996</v>
      </c>
      <c r="C2336" s="47" t="s">
        <v>29296</v>
      </c>
      <c r="D2336" s="47" t="s">
        <v>29296</v>
      </c>
      <c r="E2336" s="47" t="s">
        <v>6625</v>
      </c>
      <c r="F2336" s="47" t="s">
        <v>29153</v>
      </c>
      <c r="G2336" s="47" t="s">
        <v>29297</v>
      </c>
      <c r="H2336" s="47">
        <v>1</v>
      </c>
      <c r="I2336" s="43">
        <v>354.61</v>
      </c>
      <c r="J2336" s="47" t="s">
        <v>16833</v>
      </c>
      <c r="K2336" s="47" t="s">
        <v>16834</v>
      </c>
      <c r="L2336" s="47" t="s">
        <v>1820</v>
      </c>
      <c r="M2336" s="47" t="s">
        <v>1869</v>
      </c>
    </row>
    <row r="2337" spans="1:13" ht="11.25" customHeight="1" x14ac:dyDescent="0.25">
      <c r="A2337" s="47" t="s">
        <v>29298</v>
      </c>
      <c r="B2337" s="47" t="s">
        <v>9996</v>
      </c>
      <c r="C2337" s="47" t="s">
        <v>29299</v>
      </c>
      <c r="D2337" s="47" t="s">
        <v>29299</v>
      </c>
      <c r="E2337" s="47" t="s">
        <v>6625</v>
      </c>
      <c r="F2337" s="47" t="s">
        <v>29153</v>
      </c>
      <c r="G2337" s="47" t="s">
        <v>29300</v>
      </c>
      <c r="H2337" s="47">
        <v>1</v>
      </c>
      <c r="I2337" s="43">
        <v>354.61</v>
      </c>
      <c r="J2337" s="47" t="s">
        <v>16833</v>
      </c>
      <c r="K2337" s="47" t="s">
        <v>16834</v>
      </c>
      <c r="L2337" s="47" t="s">
        <v>1820</v>
      </c>
      <c r="M2337" s="47" t="s">
        <v>1906</v>
      </c>
    </row>
    <row r="2338" spans="1:13" ht="11.25" customHeight="1" x14ac:dyDescent="0.25">
      <c r="A2338" s="47" t="s">
        <v>29301</v>
      </c>
      <c r="B2338" s="47" t="s">
        <v>9996</v>
      </c>
      <c r="C2338" s="47" t="s">
        <v>29302</v>
      </c>
      <c r="D2338" s="47" t="s">
        <v>29302</v>
      </c>
      <c r="E2338" s="47" t="s">
        <v>6625</v>
      </c>
      <c r="F2338" s="47" t="s">
        <v>29153</v>
      </c>
      <c r="G2338" s="47" t="s">
        <v>29303</v>
      </c>
      <c r="H2338" s="47">
        <v>1</v>
      </c>
      <c r="I2338" s="43">
        <v>354.61</v>
      </c>
      <c r="J2338" s="47" t="s">
        <v>16833</v>
      </c>
      <c r="K2338" s="47" t="s">
        <v>16834</v>
      </c>
      <c r="L2338" s="47" t="s">
        <v>1820</v>
      </c>
      <c r="M2338" s="47" t="s">
        <v>1869</v>
      </c>
    </row>
    <row r="2339" spans="1:13" ht="11.25" customHeight="1" x14ac:dyDescent="0.25">
      <c r="A2339" s="47" t="s">
        <v>29304</v>
      </c>
      <c r="B2339" s="47" t="s">
        <v>9996</v>
      </c>
      <c r="C2339" s="47" t="s">
        <v>29305</v>
      </c>
      <c r="D2339" s="47" t="s">
        <v>29305</v>
      </c>
      <c r="E2339" s="47" t="s">
        <v>6625</v>
      </c>
      <c r="F2339" s="47" t="s">
        <v>29153</v>
      </c>
      <c r="G2339" s="47" t="s">
        <v>29306</v>
      </c>
      <c r="H2339" s="47">
        <v>1</v>
      </c>
      <c r="I2339" s="43">
        <v>354.61</v>
      </c>
      <c r="J2339" s="47" t="s">
        <v>16833</v>
      </c>
      <c r="K2339" s="47" t="s">
        <v>16834</v>
      </c>
      <c r="L2339" s="47" t="s">
        <v>1820</v>
      </c>
      <c r="M2339" s="47" t="s">
        <v>1869</v>
      </c>
    </row>
    <row r="2340" spans="1:13" ht="11.25" customHeight="1" x14ac:dyDescent="0.25">
      <c r="A2340" s="47" t="s">
        <v>29307</v>
      </c>
      <c r="B2340" s="47" t="s">
        <v>9996</v>
      </c>
      <c r="C2340" s="47" t="s">
        <v>29308</v>
      </c>
      <c r="D2340" s="47" t="s">
        <v>29308</v>
      </c>
      <c r="E2340" s="47" t="s">
        <v>6625</v>
      </c>
      <c r="F2340" s="47" t="s">
        <v>29153</v>
      </c>
      <c r="G2340" s="47" t="s">
        <v>29309</v>
      </c>
      <c r="H2340" s="47">
        <v>1</v>
      </c>
      <c r="I2340" s="43">
        <v>354.61</v>
      </c>
      <c r="J2340" s="47" t="s">
        <v>16833</v>
      </c>
      <c r="K2340" s="47" t="s">
        <v>16834</v>
      </c>
      <c r="L2340" s="47" t="s">
        <v>1820</v>
      </c>
      <c r="M2340" s="47" t="s">
        <v>1869</v>
      </c>
    </row>
    <row r="2341" spans="1:13" ht="11.25" customHeight="1" x14ac:dyDescent="0.25">
      <c r="A2341" s="47" t="s">
        <v>29310</v>
      </c>
      <c r="B2341" s="47" t="s">
        <v>9996</v>
      </c>
      <c r="C2341" s="47" t="s">
        <v>29311</v>
      </c>
      <c r="D2341" s="47" t="s">
        <v>29311</v>
      </c>
      <c r="E2341" s="47" t="s">
        <v>6625</v>
      </c>
      <c r="F2341" s="47" t="s">
        <v>29153</v>
      </c>
      <c r="G2341" s="47" t="s">
        <v>29312</v>
      </c>
      <c r="H2341" s="47">
        <v>1</v>
      </c>
      <c r="I2341" s="43">
        <v>354.61</v>
      </c>
      <c r="J2341" s="47" t="s">
        <v>16851</v>
      </c>
      <c r="K2341" s="47" t="s">
        <v>16852</v>
      </c>
      <c r="L2341" s="47" t="s">
        <v>1756</v>
      </c>
      <c r="M2341" s="47" t="s">
        <v>1874</v>
      </c>
    </row>
    <row r="2342" spans="1:13" ht="11.25" customHeight="1" x14ac:dyDescent="0.25">
      <c r="A2342" s="47" t="s">
        <v>29313</v>
      </c>
      <c r="B2342" s="47" t="s">
        <v>9996</v>
      </c>
      <c r="C2342" s="47" t="s">
        <v>29314</v>
      </c>
      <c r="D2342" s="47" t="s">
        <v>29314</v>
      </c>
      <c r="E2342" s="47" t="s">
        <v>6625</v>
      </c>
      <c r="F2342" s="47" t="s">
        <v>29153</v>
      </c>
      <c r="G2342" s="47" t="s">
        <v>29315</v>
      </c>
      <c r="H2342" s="47">
        <v>1</v>
      </c>
      <c r="I2342" s="43">
        <v>354.61</v>
      </c>
      <c r="J2342" s="47" t="s">
        <v>16851</v>
      </c>
      <c r="K2342" s="47" t="s">
        <v>16852</v>
      </c>
      <c r="L2342" s="47" t="s">
        <v>1756</v>
      </c>
      <c r="M2342" s="47" t="s">
        <v>1874</v>
      </c>
    </row>
    <row r="2343" spans="1:13" ht="11.25" customHeight="1" x14ac:dyDescent="0.25">
      <c r="A2343" s="47" t="s">
        <v>29316</v>
      </c>
      <c r="B2343" s="47" t="s">
        <v>9996</v>
      </c>
      <c r="C2343" s="47" t="s">
        <v>29317</v>
      </c>
      <c r="D2343" s="47" t="s">
        <v>29317</v>
      </c>
      <c r="E2343" s="47" t="s">
        <v>6625</v>
      </c>
      <c r="F2343" s="47" t="s">
        <v>29153</v>
      </c>
      <c r="G2343" s="47" t="s">
        <v>29318</v>
      </c>
      <c r="H2343" s="47">
        <v>1</v>
      </c>
      <c r="I2343" s="43">
        <v>354.61</v>
      </c>
      <c r="J2343" s="47" t="s">
        <v>16851</v>
      </c>
      <c r="K2343" s="47" t="s">
        <v>16852</v>
      </c>
      <c r="L2343" s="47" t="s">
        <v>1756</v>
      </c>
      <c r="M2343" s="47" t="s">
        <v>1874</v>
      </c>
    </row>
    <row r="2344" spans="1:13" ht="11.25" customHeight="1" x14ac:dyDescent="0.25">
      <c r="A2344" s="47" t="s">
        <v>29319</v>
      </c>
      <c r="B2344" s="47" t="s">
        <v>9996</v>
      </c>
      <c r="C2344" s="47" t="s">
        <v>29320</v>
      </c>
      <c r="D2344" s="47" t="s">
        <v>29320</v>
      </c>
      <c r="E2344" s="47" t="s">
        <v>6625</v>
      </c>
      <c r="F2344" s="47" t="s">
        <v>29153</v>
      </c>
      <c r="G2344" s="47" t="s">
        <v>29321</v>
      </c>
      <c r="H2344" s="47">
        <v>1</v>
      </c>
      <c r="I2344" s="43">
        <v>354.61</v>
      </c>
      <c r="J2344" s="47" t="s">
        <v>16833</v>
      </c>
      <c r="K2344" s="47" t="s">
        <v>16834</v>
      </c>
      <c r="L2344" s="47" t="s">
        <v>1820</v>
      </c>
      <c r="M2344" s="47" t="s">
        <v>16882</v>
      </c>
    </row>
    <row r="2345" spans="1:13" ht="11.25" customHeight="1" x14ac:dyDescent="0.25">
      <c r="A2345" s="47" t="s">
        <v>29322</v>
      </c>
      <c r="B2345" s="47" t="s">
        <v>9996</v>
      </c>
      <c r="C2345" s="47" t="s">
        <v>29323</v>
      </c>
      <c r="D2345" s="47" t="s">
        <v>29323</v>
      </c>
      <c r="E2345" s="47" t="s">
        <v>6625</v>
      </c>
      <c r="F2345" s="47" t="s">
        <v>29153</v>
      </c>
      <c r="G2345" s="47" t="s">
        <v>29324</v>
      </c>
      <c r="H2345" s="47">
        <v>1</v>
      </c>
      <c r="I2345" s="43">
        <v>354.61</v>
      </c>
      <c r="J2345" s="47" t="s">
        <v>16833</v>
      </c>
      <c r="K2345" s="47" t="s">
        <v>16834</v>
      </c>
      <c r="L2345" s="47" t="s">
        <v>1820</v>
      </c>
      <c r="M2345" s="47" t="s">
        <v>2404</v>
      </c>
    </row>
    <row r="2346" spans="1:13" ht="11.25" customHeight="1" x14ac:dyDescent="0.25">
      <c r="A2346" s="47" t="s">
        <v>29325</v>
      </c>
      <c r="B2346" s="47" t="s">
        <v>9996</v>
      </c>
      <c r="C2346" s="47" t="s">
        <v>29326</v>
      </c>
      <c r="D2346" s="47" t="s">
        <v>29326</v>
      </c>
      <c r="E2346" s="47" t="s">
        <v>6625</v>
      </c>
      <c r="F2346" s="47" t="s">
        <v>29153</v>
      </c>
      <c r="G2346" s="47" t="s">
        <v>29327</v>
      </c>
      <c r="H2346" s="47">
        <v>1</v>
      </c>
      <c r="I2346" s="43">
        <v>354.61</v>
      </c>
      <c r="J2346" s="47" t="s">
        <v>16851</v>
      </c>
      <c r="K2346" s="47" t="s">
        <v>16852</v>
      </c>
      <c r="L2346" s="47" t="s">
        <v>1756</v>
      </c>
      <c r="M2346" s="47" t="s">
        <v>1872</v>
      </c>
    </row>
    <row r="2347" spans="1:13" ht="11.25" customHeight="1" x14ac:dyDescent="0.25">
      <c r="A2347" s="47" t="s">
        <v>29328</v>
      </c>
      <c r="B2347" s="47" t="s">
        <v>9996</v>
      </c>
      <c r="C2347" s="47" t="s">
        <v>29329</v>
      </c>
      <c r="D2347" s="47" t="s">
        <v>29329</v>
      </c>
      <c r="E2347" s="47" t="s">
        <v>6625</v>
      </c>
      <c r="F2347" s="47" t="s">
        <v>29153</v>
      </c>
      <c r="G2347" s="47" t="s">
        <v>29330</v>
      </c>
      <c r="H2347" s="47">
        <v>1</v>
      </c>
      <c r="I2347" s="43">
        <v>354.61</v>
      </c>
      <c r="J2347" s="47" t="s">
        <v>16851</v>
      </c>
      <c r="K2347" s="47" t="s">
        <v>16865</v>
      </c>
      <c r="L2347" s="47" t="s">
        <v>1802</v>
      </c>
      <c r="M2347" s="47" t="s">
        <v>1872</v>
      </c>
    </row>
    <row r="2348" spans="1:13" ht="11.25" customHeight="1" x14ac:dyDescent="0.25">
      <c r="A2348" s="47" t="s">
        <v>29331</v>
      </c>
      <c r="B2348" s="47" t="s">
        <v>9996</v>
      </c>
      <c r="C2348" s="47" t="s">
        <v>29332</v>
      </c>
      <c r="D2348" s="47" t="s">
        <v>29332</v>
      </c>
      <c r="E2348" s="47" t="s">
        <v>29200</v>
      </c>
      <c r="F2348" s="47" t="s">
        <v>29153</v>
      </c>
      <c r="G2348" s="47" t="s">
        <v>29333</v>
      </c>
      <c r="H2348" s="47">
        <v>1</v>
      </c>
      <c r="I2348" s="43">
        <v>354.61</v>
      </c>
      <c r="J2348" s="47" t="s">
        <v>16851</v>
      </c>
      <c r="K2348" s="47" t="s">
        <v>16865</v>
      </c>
      <c r="L2348" s="47" t="s">
        <v>1802</v>
      </c>
      <c r="M2348" s="47" t="s">
        <v>1867</v>
      </c>
    </row>
    <row r="2349" spans="1:13" ht="11.25" customHeight="1" x14ac:dyDescent="0.25">
      <c r="A2349" s="47" t="s">
        <v>29334</v>
      </c>
      <c r="B2349" s="47" t="s">
        <v>9996</v>
      </c>
      <c r="C2349" s="47" t="s">
        <v>29335</v>
      </c>
      <c r="D2349" s="47" t="s">
        <v>29335</v>
      </c>
      <c r="E2349" s="47" t="s">
        <v>6625</v>
      </c>
      <c r="F2349" s="47" t="s">
        <v>29153</v>
      </c>
      <c r="G2349" s="47" t="s">
        <v>29336</v>
      </c>
      <c r="H2349" s="47">
        <v>1</v>
      </c>
      <c r="I2349" s="43">
        <v>354.61</v>
      </c>
      <c r="J2349" s="47" t="s">
        <v>16851</v>
      </c>
      <c r="K2349" s="47" t="s">
        <v>16899</v>
      </c>
      <c r="L2349" s="47" t="s">
        <v>1799</v>
      </c>
      <c r="M2349" s="47" t="s">
        <v>1874</v>
      </c>
    </row>
    <row r="2350" spans="1:13" ht="11.25" customHeight="1" x14ac:dyDescent="0.25">
      <c r="A2350" s="47" t="s">
        <v>29337</v>
      </c>
      <c r="B2350" s="47" t="s">
        <v>9996</v>
      </c>
      <c r="C2350" s="47" t="s">
        <v>29338</v>
      </c>
      <c r="D2350" s="47" t="s">
        <v>29338</v>
      </c>
      <c r="E2350" s="47" t="s">
        <v>6625</v>
      </c>
      <c r="F2350" s="47" t="s">
        <v>29153</v>
      </c>
      <c r="G2350" s="47" t="s">
        <v>29339</v>
      </c>
      <c r="H2350" s="47">
        <v>1</v>
      </c>
      <c r="I2350" s="43">
        <v>354.61</v>
      </c>
      <c r="J2350" s="47" t="s">
        <v>16851</v>
      </c>
      <c r="K2350" s="47" t="s">
        <v>16854</v>
      </c>
      <c r="L2350" s="47" t="s">
        <v>1748</v>
      </c>
      <c r="M2350" s="47" t="s">
        <v>1874</v>
      </c>
    </row>
    <row r="2351" spans="1:13" ht="11.25" customHeight="1" x14ac:dyDescent="0.25">
      <c r="A2351" s="47" t="s">
        <v>29340</v>
      </c>
      <c r="B2351" s="47" t="s">
        <v>9996</v>
      </c>
      <c r="C2351" s="47" t="s">
        <v>29341</v>
      </c>
      <c r="D2351" s="47" t="s">
        <v>29341</v>
      </c>
      <c r="E2351" s="47" t="s">
        <v>6625</v>
      </c>
      <c r="F2351" s="47" t="s">
        <v>29153</v>
      </c>
      <c r="G2351" s="47" t="s">
        <v>29342</v>
      </c>
      <c r="H2351" s="47">
        <v>1</v>
      </c>
      <c r="I2351" s="43">
        <v>354.61</v>
      </c>
      <c r="J2351" s="47" t="s">
        <v>16910</v>
      </c>
      <c r="K2351" s="47" t="s">
        <v>16911</v>
      </c>
      <c r="L2351" s="47" t="s">
        <v>1666</v>
      </c>
      <c r="M2351" s="47" t="s">
        <v>390</v>
      </c>
    </row>
    <row r="2352" spans="1:13" ht="11.25" customHeight="1" x14ac:dyDescent="0.25">
      <c r="A2352" s="47" t="s">
        <v>29343</v>
      </c>
      <c r="B2352" s="47" t="s">
        <v>9996</v>
      </c>
      <c r="C2352" s="47" t="s">
        <v>29344</v>
      </c>
      <c r="D2352" s="47" t="s">
        <v>29344</v>
      </c>
      <c r="E2352" s="47" t="s">
        <v>6625</v>
      </c>
      <c r="F2352" s="47" t="s">
        <v>29153</v>
      </c>
      <c r="G2352" s="47" t="s">
        <v>29345</v>
      </c>
      <c r="H2352" s="47">
        <v>1</v>
      </c>
      <c r="I2352" s="43">
        <v>354.61</v>
      </c>
      <c r="J2352" s="47" t="s">
        <v>16833</v>
      </c>
      <c r="K2352" s="47" t="s">
        <v>16834</v>
      </c>
      <c r="L2352" s="47" t="s">
        <v>1820</v>
      </c>
      <c r="M2352" s="47" t="s">
        <v>1874</v>
      </c>
    </row>
    <row r="2353" spans="1:13" ht="11.25" customHeight="1" x14ac:dyDescent="0.25">
      <c r="A2353" s="47" t="s">
        <v>29346</v>
      </c>
      <c r="B2353" s="47" t="s">
        <v>9996</v>
      </c>
      <c r="C2353" s="47" t="s">
        <v>29347</v>
      </c>
      <c r="D2353" s="47" t="s">
        <v>29347</v>
      </c>
      <c r="E2353" s="47" t="s">
        <v>6625</v>
      </c>
      <c r="F2353" s="47" t="s">
        <v>29153</v>
      </c>
      <c r="G2353" s="47" t="s">
        <v>29348</v>
      </c>
      <c r="H2353" s="47">
        <v>1</v>
      </c>
      <c r="I2353" s="43">
        <v>354.61</v>
      </c>
      <c r="J2353" s="47" t="s">
        <v>16833</v>
      </c>
      <c r="K2353" s="47" t="s">
        <v>16834</v>
      </c>
      <c r="L2353" s="47" t="s">
        <v>1820</v>
      </c>
      <c r="M2353" s="47" t="s">
        <v>1874</v>
      </c>
    </row>
    <row r="2354" spans="1:13" ht="11.25" customHeight="1" x14ac:dyDescent="0.25">
      <c r="A2354" s="47" t="s">
        <v>29349</v>
      </c>
      <c r="B2354" s="47" t="s">
        <v>9996</v>
      </c>
      <c r="C2354" s="47" t="s">
        <v>29350</v>
      </c>
      <c r="D2354" s="47" t="s">
        <v>29350</v>
      </c>
      <c r="E2354" s="47" t="s">
        <v>6625</v>
      </c>
      <c r="F2354" s="47" t="s">
        <v>29153</v>
      </c>
      <c r="G2354" s="47" t="s">
        <v>29351</v>
      </c>
      <c r="H2354" s="47">
        <v>1</v>
      </c>
      <c r="I2354" s="43">
        <v>354.61</v>
      </c>
      <c r="J2354" s="47" t="s">
        <v>16851</v>
      </c>
      <c r="K2354" s="47" t="s">
        <v>16876</v>
      </c>
      <c r="L2354" s="47" t="s">
        <v>1708</v>
      </c>
      <c r="M2354" s="47" t="s">
        <v>1874</v>
      </c>
    </row>
    <row r="2355" spans="1:13" ht="11.25" customHeight="1" x14ac:dyDescent="0.25">
      <c r="A2355" s="47" t="s">
        <v>29352</v>
      </c>
      <c r="B2355" s="47" t="s">
        <v>9996</v>
      </c>
      <c r="C2355" s="47" t="s">
        <v>29353</v>
      </c>
      <c r="D2355" s="47" t="s">
        <v>29353</v>
      </c>
      <c r="E2355" s="47" t="s">
        <v>6384</v>
      </c>
      <c r="F2355" s="47" t="s">
        <v>12905</v>
      </c>
      <c r="G2355" s="47" t="s">
        <v>29354</v>
      </c>
      <c r="H2355" s="47">
        <v>1</v>
      </c>
      <c r="I2355" s="43">
        <v>814.24</v>
      </c>
      <c r="J2355" s="47" t="s">
        <v>16833</v>
      </c>
      <c r="K2355" s="47" t="s">
        <v>16834</v>
      </c>
      <c r="L2355" s="47" t="s">
        <v>391</v>
      </c>
      <c r="M2355" s="47" t="s">
        <v>1866</v>
      </c>
    </row>
    <row r="2356" spans="1:13" ht="11.25" customHeight="1" x14ac:dyDescent="0.25">
      <c r="A2356" s="47" t="s">
        <v>29355</v>
      </c>
      <c r="B2356" s="47" t="s">
        <v>9996</v>
      </c>
      <c r="C2356" s="47" t="s">
        <v>29356</v>
      </c>
      <c r="D2356" s="47" t="s">
        <v>29356</v>
      </c>
      <c r="E2356" s="47" t="s">
        <v>14240</v>
      </c>
      <c r="F2356" s="47" t="s">
        <v>29357</v>
      </c>
      <c r="G2356" s="47" t="s">
        <v>29358</v>
      </c>
      <c r="H2356" s="47">
        <v>1</v>
      </c>
      <c r="I2356" s="43">
        <v>4461.2</v>
      </c>
      <c r="J2356" s="47" t="s">
        <v>16833</v>
      </c>
      <c r="K2356" s="47" t="s">
        <v>16834</v>
      </c>
      <c r="L2356" s="47" t="s">
        <v>1820</v>
      </c>
      <c r="M2356" s="47" t="s">
        <v>1869</v>
      </c>
    </row>
    <row r="2357" spans="1:13" ht="11.25" customHeight="1" x14ac:dyDescent="0.25">
      <c r="A2357" s="47" t="s">
        <v>29359</v>
      </c>
      <c r="B2357" s="47" t="s">
        <v>9996</v>
      </c>
      <c r="C2357" s="47" t="s">
        <v>29360</v>
      </c>
      <c r="D2357" s="47" t="s">
        <v>29360</v>
      </c>
      <c r="E2357" s="47" t="s">
        <v>14240</v>
      </c>
      <c r="F2357" s="47" t="s">
        <v>29361</v>
      </c>
      <c r="G2357" s="47" t="s">
        <v>29362</v>
      </c>
      <c r="H2357" s="47">
        <v>1</v>
      </c>
      <c r="I2357" s="43">
        <v>12408.14</v>
      </c>
      <c r="J2357" s="47" t="s">
        <v>16833</v>
      </c>
      <c r="K2357" s="47" t="s">
        <v>16834</v>
      </c>
      <c r="L2357" s="47" t="s">
        <v>1820</v>
      </c>
      <c r="M2357" s="47" t="s">
        <v>1869</v>
      </c>
    </row>
    <row r="2358" spans="1:13" ht="11.25" customHeight="1" x14ac:dyDescent="0.25">
      <c r="A2358" s="47" t="s">
        <v>29363</v>
      </c>
      <c r="B2358" s="47" t="s">
        <v>9996</v>
      </c>
      <c r="C2358" s="47" t="s">
        <v>29364</v>
      </c>
      <c r="D2358" s="47" t="s">
        <v>29364</v>
      </c>
      <c r="E2358" s="47" t="s">
        <v>6625</v>
      </c>
      <c r="F2358" s="47" t="s">
        <v>29153</v>
      </c>
      <c r="G2358" s="47" t="s">
        <v>29365</v>
      </c>
      <c r="H2358" s="47">
        <v>1</v>
      </c>
      <c r="I2358" s="43">
        <v>354.61</v>
      </c>
      <c r="J2358" s="47" t="s">
        <v>16833</v>
      </c>
      <c r="K2358" s="47" t="s">
        <v>16834</v>
      </c>
      <c r="L2358" s="47" t="s">
        <v>1820</v>
      </c>
      <c r="M2358" s="47" t="s">
        <v>1893</v>
      </c>
    </row>
    <row r="2359" spans="1:13" ht="11.25" customHeight="1" x14ac:dyDescent="0.25">
      <c r="A2359" s="47" t="s">
        <v>29366</v>
      </c>
      <c r="B2359" s="47" t="s">
        <v>9996</v>
      </c>
      <c r="C2359" s="47" t="s">
        <v>29367</v>
      </c>
      <c r="D2359" s="47" t="s">
        <v>29367</v>
      </c>
      <c r="E2359" s="47" t="s">
        <v>14240</v>
      </c>
      <c r="F2359" s="47" t="s">
        <v>29357</v>
      </c>
      <c r="G2359" s="47" t="s">
        <v>29368</v>
      </c>
      <c r="H2359" s="47">
        <v>1</v>
      </c>
      <c r="I2359" s="43">
        <v>4461.2</v>
      </c>
      <c r="J2359" s="47" t="s">
        <v>16833</v>
      </c>
      <c r="K2359" s="47" t="s">
        <v>16834</v>
      </c>
      <c r="L2359" s="47" t="s">
        <v>1910</v>
      </c>
      <c r="M2359" s="47" t="s">
        <v>1872</v>
      </c>
    </row>
    <row r="2360" spans="1:13" ht="11.25" customHeight="1" x14ac:dyDescent="0.25">
      <c r="A2360" s="47" t="s">
        <v>29369</v>
      </c>
      <c r="B2360" s="47" t="s">
        <v>9996</v>
      </c>
      <c r="C2360" s="47" t="s">
        <v>29370</v>
      </c>
      <c r="D2360" s="47" t="s">
        <v>29370</v>
      </c>
      <c r="E2360" s="47" t="s">
        <v>6625</v>
      </c>
      <c r="F2360" s="47" t="s">
        <v>29153</v>
      </c>
      <c r="G2360" s="47" t="s">
        <v>29371</v>
      </c>
      <c r="H2360" s="47">
        <v>1</v>
      </c>
      <c r="I2360" s="43">
        <v>354.61</v>
      </c>
      <c r="J2360" s="47" t="s">
        <v>16833</v>
      </c>
      <c r="K2360" s="47" t="s">
        <v>16834</v>
      </c>
      <c r="L2360" s="47" t="s">
        <v>1820</v>
      </c>
      <c r="M2360" s="47" t="s">
        <v>1902</v>
      </c>
    </row>
    <row r="2361" spans="1:13" ht="11.25" customHeight="1" x14ac:dyDescent="0.25">
      <c r="A2361" s="47" t="s">
        <v>29372</v>
      </c>
      <c r="B2361" s="47" t="s">
        <v>9996</v>
      </c>
      <c r="C2361" s="47" t="s">
        <v>29373</v>
      </c>
      <c r="D2361" s="47" t="s">
        <v>29373</v>
      </c>
      <c r="E2361" s="47" t="s">
        <v>14603</v>
      </c>
      <c r="F2361" s="47" t="s">
        <v>14604</v>
      </c>
      <c r="G2361" s="47" t="s">
        <v>29374</v>
      </c>
      <c r="H2361" s="47">
        <v>1</v>
      </c>
      <c r="I2361" s="43">
        <v>84.39</v>
      </c>
      <c r="J2361" s="47" t="s">
        <v>16833</v>
      </c>
      <c r="K2361" s="47" t="s">
        <v>16834</v>
      </c>
      <c r="L2361" s="47" t="s">
        <v>1820</v>
      </c>
      <c r="M2361" s="47" t="s">
        <v>1878</v>
      </c>
    </row>
    <row r="2362" spans="1:13" ht="11.25" customHeight="1" x14ac:dyDescent="0.25">
      <c r="A2362" s="47" t="s">
        <v>29375</v>
      </c>
      <c r="B2362" s="47" t="s">
        <v>9996</v>
      </c>
      <c r="C2362" s="47" t="s">
        <v>29376</v>
      </c>
      <c r="D2362" s="47" t="s">
        <v>29376</v>
      </c>
      <c r="E2362" s="47" t="s">
        <v>12321</v>
      </c>
      <c r="F2362" s="47" t="s">
        <v>29377</v>
      </c>
      <c r="G2362" s="47" t="s">
        <v>29378</v>
      </c>
      <c r="H2362" s="47">
        <v>1</v>
      </c>
      <c r="I2362" s="43">
        <v>3092.81</v>
      </c>
      <c r="J2362" s="47" t="s">
        <v>16833</v>
      </c>
      <c r="K2362" s="47" t="s">
        <v>16834</v>
      </c>
      <c r="L2362" s="47" t="s">
        <v>391</v>
      </c>
      <c r="M2362" s="47" t="s">
        <v>1867</v>
      </c>
    </row>
    <row r="2363" spans="1:13" ht="11.25" customHeight="1" x14ac:dyDescent="0.25">
      <c r="A2363" s="47" t="s">
        <v>29379</v>
      </c>
      <c r="B2363" s="47" t="s">
        <v>9996</v>
      </c>
      <c r="C2363" s="47" t="s">
        <v>29380</v>
      </c>
      <c r="D2363" s="47" t="s">
        <v>29380</v>
      </c>
      <c r="E2363" s="47" t="s">
        <v>4955</v>
      </c>
      <c r="F2363" s="47" t="s">
        <v>4955</v>
      </c>
      <c r="G2363" s="47" t="s">
        <v>4955</v>
      </c>
      <c r="H2363" s="47">
        <v>1</v>
      </c>
      <c r="I2363" s="43">
        <v>2049.6</v>
      </c>
      <c r="J2363" s="47" t="s">
        <v>16833</v>
      </c>
      <c r="K2363" s="47" t="s">
        <v>16834</v>
      </c>
      <c r="L2363" s="47" t="s">
        <v>1820</v>
      </c>
      <c r="M2363" s="47" t="s">
        <v>1889</v>
      </c>
    </row>
    <row r="2364" spans="1:13" ht="11.25" customHeight="1" x14ac:dyDescent="0.25">
      <c r="A2364" s="47" t="s">
        <v>29381</v>
      </c>
      <c r="B2364" s="47" t="s">
        <v>9996</v>
      </c>
      <c r="C2364" s="47" t="s">
        <v>29382</v>
      </c>
      <c r="D2364" s="47" t="s">
        <v>29382</v>
      </c>
      <c r="E2364" s="47" t="s">
        <v>6384</v>
      </c>
      <c r="F2364" s="47" t="s">
        <v>12905</v>
      </c>
      <c r="G2364" s="47" t="s">
        <v>29383</v>
      </c>
      <c r="H2364" s="47">
        <v>1</v>
      </c>
      <c r="I2364" s="43">
        <v>814.24</v>
      </c>
      <c r="J2364" s="47" t="s">
        <v>16833</v>
      </c>
      <c r="K2364" s="47" t="s">
        <v>16834</v>
      </c>
      <c r="L2364" s="47" t="s">
        <v>391</v>
      </c>
      <c r="M2364" s="47" t="s">
        <v>390</v>
      </c>
    </row>
    <row r="2365" spans="1:13" ht="11.25" customHeight="1" x14ac:dyDescent="0.25">
      <c r="A2365" s="47" t="s">
        <v>29384</v>
      </c>
      <c r="B2365" s="47" t="s">
        <v>9996</v>
      </c>
      <c r="C2365" s="47" t="s">
        <v>29385</v>
      </c>
      <c r="D2365" s="47" t="s">
        <v>29385</v>
      </c>
      <c r="E2365" s="47" t="s">
        <v>14603</v>
      </c>
      <c r="F2365" s="47" t="s">
        <v>14604</v>
      </c>
      <c r="G2365" s="47" t="s">
        <v>29386</v>
      </c>
      <c r="H2365" s="47">
        <v>1</v>
      </c>
      <c r="I2365" s="43">
        <v>84.39</v>
      </c>
      <c r="J2365" s="47" t="s">
        <v>16833</v>
      </c>
      <c r="K2365" s="47" t="s">
        <v>16834</v>
      </c>
      <c r="L2365" s="47" t="s">
        <v>1820</v>
      </c>
      <c r="M2365" s="47" t="s">
        <v>1905</v>
      </c>
    </row>
    <row r="2366" spans="1:13" ht="11.25" customHeight="1" x14ac:dyDescent="0.25">
      <c r="A2366" s="47" t="s">
        <v>29387</v>
      </c>
      <c r="B2366" s="47" t="s">
        <v>9996</v>
      </c>
      <c r="C2366" s="47" t="s">
        <v>29388</v>
      </c>
      <c r="D2366" s="47" t="s">
        <v>29388</v>
      </c>
      <c r="E2366" s="47" t="s">
        <v>14603</v>
      </c>
      <c r="F2366" s="47" t="s">
        <v>14604</v>
      </c>
      <c r="G2366" s="47" t="s">
        <v>29389</v>
      </c>
      <c r="H2366" s="47">
        <v>1</v>
      </c>
      <c r="I2366" s="43">
        <v>84.39</v>
      </c>
      <c r="J2366" s="47" t="s">
        <v>16833</v>
      </c>
      <c r="K2366" s="47" t="s">
        <v>16834</v>
      </c>
      <c r="L2366" s="47" t="s">
        <v>1820</v>
      </c>
      <c r="M2366" s="47" t="s">
        <v>1905</v>
      </c>
    </row>
    <row r="2367" spans="1:13" ht="11.25" customHeight="1" x14ac:dyDescent="0.25">
      <c r="A2367" s="47" t="s">
        <v>29390</v>
      </c>
      <c r="B2367" s="47" t="s">
        <v>9996</v>
      </c>
      <c r="C2367" s="47" t="s">
        <v>29391</v>
      </c>
      <c r="D2367" s="47" t="s">
        <v>29391</v>
      </c>
      <c r="E2367" s="47" t="s">
        <v>14603</v>
      </c>
      <c r="F2367" s="47" t="s">
        <v>14604</v>
      </c>
      <c r="G2367" s="47" t="s">
        <v>29392</v>
      </c>
      <c r="H2367" s="47">
        <v>1</v>
      </c>
      <c r="I2367" s="43">
        <v>84.39</v>
      </c>
      <c r="J2367" s="47" t="s">
        <v>16833</v>
      </c>
      <c r="K2367" s="47" t="s">
        <v>16834</v>
      </c>
      <c r="L2367" s="47" t="s">
        <v>1820</v>
      </c>
      <c r="M2367" s="47" t="s">
        <v>1893</v>
      </c>
    </row>
    <row r="2368" spans="1:13" ht="11.25" customHeight="1" x14ac:dyDescent="0.25">
      <c r="A2368" s="47" t="s">
        <v>29393</v>
      </c>
      <c r="B2368" s="47" t="s">
        <v>9996</v>
      </c>
      <c r="C2368" s="47" t="s">
        <v>29394</v>
      </c>
      <c r="D2368" s="47" t="s">
        <v>29394</v>
      </c>
      <c r="E2368" s="47" t="s">
        <v>14603</v>
      </c>
      <c r="F2368" s="47" t="s">
        <v>14604</v>
      </c>
      <c r="G2368" s="47" t="s">
        <v>29395</v>
      </c>
      <c r="H2368" s="47">
        <v>1</v>
      </c>
      <c r="I2368" s="43">
        <v>84.39</v>
      </c>
      <c r="J2368" s="47" t="s">
        <v>16833</v>
      </c>
      <c r="K2368" s="47" t="s">
        <v>16834</v>
      </c>
      <c r="L2368" s="47" t="s">
        <v>1820</v>
      </c>
      <c r="M2368" s="47" t="s">
        <v>1905</v>
      </c>
    </row>
    <row r="2369" spans="1:13" ht="11.25" customHeight="1" x14ac:dyDescent="0.25">
      <c r="A2369" s="47" t="s">
        <v>29396</v>
      </c>
      <c r="B2369" s="47" t="s">
        <v>9996</v>
      </c>
      <c r="C2369" s="47" t="s">
        <v>29397</v>
      </c>
      <c r="D2369" s="47" t="s">
        <v>29397</v>
      </c>
      <c r="E2369" s="47" t="s">
        <v>14603</v>
      </c>
      <c r="F2369" s="47" t="s">
        <v>14604</v>
      </c>
      <c r="G2369" s="47" t="s">
        <v>29398</v>
      </c>
      <c r="H2369" s="47">
        <v>1</v>
      </c>
      <c r="I2369" s="43">
        <v>84.39</v>
      </c>
      <c r="J2369" s="47" t="s">
        <v>16833</v>
      </c>
      <c r="K2369" s="47" t="s">
        <v>16834</v>
      </c>
      <c r="L2369" s="47" t="s">
        <v>1820</v>
      </c>
      <c r="M2369" s="47" t="s">
        <v>1905</v>
      </c>
    </row>
    <row r="2370" spans="1:13" ht="11.25" customHeight="1" x14ac:dyDescent="0.25">
      <c r="A2370" s="47" t="s">
        <v>29399</v>
      </c>
      <c r="B2370" s="47" t="s">
        <v>9996</v>
      </c>
      <c r="C2370" s="47" t="s">
        <v>29400</v>
      </c>
      <c r="D2370" s="47" t="s">
        <v>29400</v>
      </c>
      <c r="E2370" s="47" t="s">
        <v>10515</v>
      </c>
      <c r="F2370" s="47" t="s">
        <v>10639</v>
      </c>
      <c r="G2370" s="47" t="s">
        <v>29401</v>
      </c>
      <c r="H2370" s="47">
        <v>1</v>
      </c>
      <c r="I2370" s="43">
        <v>123.2</v>
      </c>
      <c r="J2370" s="47" t="s">
        <v>16833</v>
      </c>
      <c r="K2370" s="47" t="s">
        <v>16834</v>
      </c>
      <c r="L2370" s="47" t="s">
        <v>391</v>
      </c>
      <c r="M2370" s="47" t="s">
        <v>1887</v>
      </c>
    </row>
    <row r="2371" spans="1:13" ht="11.25" customHeight="1" x14ac:dyDescent="0.25">
      <c r="A2371" s="47" t="s">
        <v>29402</v>
      </c>
      <c r="B2371" s="47" t="s">
        <v>9996</v>
      </c>
      <c r="C2371" s="47" t="s">
        <v>29403</v>
      </c>
      <c r="D2371" s="47" t="s">
        <v>29403</v>
      </c>
      <c r="E2371" s="47" t="s">
        <v>29404</v>
      </c>
      <c r="F2371" s="47" t="s">
        <v>29405</v>
      </c>
      <c r="G2371" s="47" t="s">
        <v>29406</v>
      </c>
      <c r="H2371" s="47">
        <v>1</v>
      </c>
      <c r="I2371" s="43">
        <v>1663.72</v>
      </c>
      <c r="J2371" s="47" t="s">
        <v>16833</v>
      </c>
      <c r="K2371" s="47" t="s">
        <v>16834</v>
      </c>
      <c r="L2371" s="47" t="s">
        <v>391</v>
      </c>
      <c r="M2371" s="47" t="s">
        <v>1900</v>
      </c>
    </row>
    <row r="2372" spans="1:13" ht="11.25" customHeight="1" x14ac:dyDescent="0.25">
      <c r="A2372" s="47" t="s">
        <v>29407</v>
      </c>
      <c r="B2372" s="47" t="s">
        <v>9996</v>
      </c>
      <c r="C2372" s="47" t="s">
        <v>29408</v>
      </c>
      <c r="D2372" s="47" t="s">
        <v>29408</v>
      </c>
      <c r="E2372" s="47" t="s">
        <v>6625</v>
      </c>
      <c r="F2372" s="47" t="s">
        <v>29409</v>
      </c>
      <c r="G2372" s="47" t="s">
        <v>29410</v>
      </c>
      <c r="H2372" s="47">
        <v>1</v>
      </c>
      <c r="I2372" s="43">
        <v>1668.8</v>
      </c>
      <c r="J2372" s="47" t="s">
        <v>16833</v>
      </c>
      <c r="K2372" s="47" t="s">
        <v>16834</v>
      </c>
      <c r="L2372" s="47" t="s">
        <v>391</v>
      </c>
      <c r="M2372" s="47" t="s">
        <v>1887</v>
      </c>
    </row>
    <row r="2373" spans="1:13" ht="11.25" customHeight="1" x14ac:dyDescent="0.25">
      <c r="A2373" s="47" t="s">
        <v>29411</v>
      </c>
      <c r="B2373" s="47" t="s">
        <v>9996</v>
      </c>
      <c r="C2373" s="47" t="s">
        <v>29412</v>
      </c>
      <c r="D2373" s="47" t="s">
        <v>29412</v>
      </c>
      <c r="E2373" s="47" t="s">
        <v>29413</v>
      </c>
      <c r="F2373" s="47" t="s">
        <v>29414</v>
      </c>
      <c r="G2373" s="47" t="s">
        <v>29415</v>
      </c>
      <c r="H2373" s="47">
        <v>1</v>
      </c>
      <c r="I2373" s="43">
        <v>392</v>
      </c>
      <c r="J2373" s="47" t="s">
        <v>16833</v>
      </c>
      <c r="K2373" s="47" t="s">
        <v>16834</v>
      </c>
      <c r="L2373" s="47" t="s">
        <v>391</v>
      </c>
      <c r="M2373" s="47" t="s">
        <v>1887</v>
      </c>
    </row>
    <row r="2374" spans="1:13" ht="11.25" customHeight="1" x14ac:dyDescent="0.25">
      <c r="A2374" s="47" t="s">
        <v>29416</v>
      </c>
      <c r="B2374" s="47" t="s">
        <v>9996</v>
      </c>
      <c r="C2374" s="47" t="s">
        <v>29417</v>
      </c>
      <c r="D2374" s="47" t="s">
        <v>29417</v>
      </c>
      <c r="E2374" s="47" t="s">
        <v>6625</v>
      </c>
      <c r="F2374" s="47" t="s">
        <v>29153</v>
      </c>
      <c r="G2374" s="47" t="s">
        <v>29418</v>
      </c>
      <c r="H2374" s="47">
        <v>1</v>
      </c>
      <c r="I2374" s="43">
        <v>354.61</v>
      </c>
      <c r="J2374" s="47" t="s">
        <v>16833</v>
      </c>
      <c r="K2374" s="47" t="s">
        <v>16834</v>
      </c>
      <c r="L2374" s="47" t="s">
        <v>391</v>
      </c>
      <c r="M2374" s="47" t="s">
        <v>1867</v>
      </c>
    </row>
    <row r="2375" spans="1:13" ht="11.25" customHeight="1" x14ac:dyDescent="0.25">
      <c r="A2375" s="47" t="s">
        <v>29419</v>
      </c>
      <c r="B2375" s="47" t="s">
        <v>9996</v>
      </c>
      <c r="C2375" s="47" t="s">
        <v>29420</v>
      </c>
      <c r="D2375" s="47" t="s">
        <v>29420</v>
      </c>
      <c r="E2375" s="47" t="s">
        <v>6625</v>
      </c>
      <c r="F2375" s="47" t="s">
        <v>29153</v>
      </c>
      <c r="G2375" s="47" t="s">
        <v>29421</v>
      </c>
      <c r="H2375" s="47">
        <v>1</v>
      </c>
      <c r="I2375" s="43">
        <v>354.61</v>
      </c>
      <c r="J2375" s="47" t="s">
        <v>16833</v>
      </c>
      <c r="K2375" s="47" t="s">
        <v>16834</v>
      </c>
      <c r="L2375" s="47" t="s">
        <v>391</v>
      </c>
      <c r="M2375" s="47" t="s">
        <v>1900</v>
      </c>
    </row>
    <row r="2376" spans="1:13" ht="11.25" customHeight="1" x14ac:dyDescent="0.25">
      <c r="A2376" s="47" t="s">
        <v>29422</v>
      </c>
      <c r="B2376" s="47" t="s">
        <v>9996</v>
      </c>
      <c r="C2376" s="47" t="s">
        <v>29423</v>
      </c>
      <c r="D2376" s="47" t="s">
        <v>29423</v>
      </c>
      <c r="E2376" s="47" t="s">
        <v>6625</v>
      </c>
      <c r="F2376" s="47" t="s">
        <v>29153</v>
      </c>
      <c r="G2376" s="47" t="s">
        <v>29424</v>
      </c>
      <c r="H2376" s="47">
        <v>1</v>
      </c>
      <c r="I2376" s="43">
        <v>354.61</v>
      </c>
      <c r="J2376" s="47" t="s">
        <v>16833</v>
      </c>
      <c r="K2376" s="47" t="s">
        <v>16834</v>
      </c>
      <c r="L2376" s="47" t="s">
        <v>391</v>
      </c>
      <c r="M2376" s="47" t="s">
        <v>1887</v>
      </c>
    </row>
    <row r="2377" spans="1:13" ht="11.25" customHeight="1" x14ac:dyDescent="0.25">
      <c r="A2377" s="47" t="s">
        <v>29425</v>
      </c>
      <c r="B2377" s="47" t="s">
        <v>9996</v>
      </c>
      <c r="C2377" s="47" t="s">
        <v>29426</v>
      </c>
      <c r="D2377" s="47" t="s">
        <v>29426</v>
      </c>
      <c r="E2377" s="47" t="s">
        <v>6625</v>
      </c>
      <c r="F2377" s="47" t="s">
        <v>29153</v>
      </c>
      <c r="G2377" s="47" t="s">
        <v>29427</v>
      </c>
      <c r="H2377" s="47">
        <v>1</v>
      </c>
      <c r="I2377" s="43">
        <v>354.61</v>
      </c>
      <c r="J2377" s="47" t="s">
        <v>16833</v>
      </c>
      <c r="K2377" s="47" t="s">
        <v>16834</v>
      </c>
      <c r="L2377" s="47" t="s">
        <v>1820</v>
      </c>
      <c r="M2377" s="47" t="s">
        <v>1893</v>
      </c>
    </row>
    <row r="2378" spans="1:13" ht="11.25" customHeight="1" x14ac:dyDescent="0.25">
      <c r="A2378" s="47" t="s">
        <v>29428</v>
      </c>
      <c r="B2378" s="47" t="s">
        <v>9996</v>
      </c>
      <c r="C2378" s="47" t="s">
        <v>29429</v>
      </c>
      <c r="D2378" s="47" t="s">
        <v>29429</v>
      </c>
      <c r="E2378" s="47" t="s">
        <v>10033</v>
      </c>
      <c r="F2378" s="47" t="s">
        <v>29163</v>
      </c>
      <c r="G2378" s="47" t="s">
        <v>29430</v>
      </c>
      <c r="H2378" s="47">
        <v>1</v>
      </c>
      <c r="I2378" s="43">
        <v>829.08</v>
      </c>
      <c r="J2378" s="47" t="s">
        <v>16833</v>
      </c>
      <c r="K2378" s="47" t="s">
        <v>16834</v>
      </c>
      <c r="L2378" s="47" t="s">
        <v>1820</v>
      </c>
      <c r="M2378" s="47" t="s">
        <v>2252</v>
      </c>
    </row>
    <row r="2379" spans="1:13" ht="11.25" customHeight="1" x14ac:dyDescent="0.25">
      <c r="A2379" s="47" t="s">
        <v>29431</v>
      </c>
      <c r="B2379" s="47" t="s">
        <v>9996</v>
      </c>
      <c r="C2379" s="47" t="s">
        <v>29432</v>
      </c>
      <c r="D2379" s="47" t="s">
        <v>29432</v>
      </c>
      <c r="E2379" s="47" t="s">
        <v>14603</v>
      </c>
      <c r="F2379" s="47" t="s">
        <v>14604</v>
      </c>
      <c r="G2379" s="47" t="s">
        <v>29433</v>
      </c>
      <c r="H2379" s="47">
        <v>1</v>
      </c>
      <c r="I2379" s="43">
        <v>84.39</v>
      </c>
      <c r="J2379" s="47" t="s">
        <v>16833</v>
      </c>
      <c r="K2379" s="47" t="s">
        <v>16834</v>
      </c>
      <c r="L2379" s="47" t="s">
        <v>1820</v>
      </c>
      <c r="M2379" s="47" t="s">
        <v>1905</v>
      </c>
    </row>
    <row r="2380" spans="1:13" ht="11.25" customHeight="1" x14ac:dyDescent="0.25">
      <c r="A2380" s="47" t="s">
        <v>29434</v>
      </c>
      <c r="B2380" s="47" t="s">
        <v>9996</v>
      </c>
      <c r="C2380" s="47" t="s">
        <v>29435</v>
      </c>
      <c r="D2380" s="47" t="s">
        <v>29435</v>
      </c>
      <c r="E2380" s="47" t="s">
        <v>14603</v>
      </c>
      <c r="F2380" s="47" t="s">
        <v>14604</v>
      </c>
      <c r="G2380" s="47" t="s">
        <v>29436</v>
      </c>
      <c r="H2380" s="47">
        <v>1</v>
      </c>
      <c r="I2380" s="43">
        <v>84.39</v>
      </c>
      <c r="J2380" s="47" t="s">
        <v>16833</v>
      </c>
      <c r="K2380" s="47" t="s">
        <v>16834</v>
      </c>
      <c r="L2380" s="47" t="s">
        <v>1820</v>
      </c>
      <c r="M2380" s="47" t="s">
        <v>1942</v>
      </c>
    </row>
    <row r="2381" spans="1:13" ht="11.25" customHeight="1" x14ac:dyDescent="0.25">
      <c r="A2381" s="47" t="s">
        <v>29437</v>
      </c>
      <c r="B2381" s="47" t="s">
        <v>9996</v>
      </c>
      <c r="C2381" s="47" t="s">
        <v>29438</v>
      </c>
      <c r="D2381" s="47" t="s">
        <v>29438</v>
      </c>
      <c r="E2381" s="47" t="s">
        <v>10033</v>
      </c>
      <c r="F2381" s="47" t="s">
        <v>29163</v>
      </c>
      <c r="G2381" s="47" t="s">
        <v>29439</v>
      </c>
      <c r="H2381" s="47">
        <v>1</v>
      </c>
      <c r="I2381" s="43">
        <v>829.08</v>
      </c>
      <c r="J2381" s="47" t="s">
        <v>16910</v>
      </c>
      <c r="K2381" s="47" t="s">
        <v>16911</v>
      </c>
      <c r="L2381" s="47" t="s">
        <v>1666</v>
      </c>
      <c r="M2381" s="47" t="s">
        <v>16882</v>
      </c>
    </row>
    <row r="2382" spans="1:13" ht="11.25" customHeight="1" x14ac:dyDescent="0.25">
      <c r="A2382" s="47" t="s">
        <v>29440</v>
      </c>
      <c r="B2382" s="47" t="s">
        <v>9996</v>
      </c>
      <c r="C2382" s="47" t="s">
        <v>29441</v>
      </c>
      <c r="D2382" s="47" t="s">
        <v>29441</v>
      </c>
      <c r="E2382" s="47" t="s">
        <v>28952</v>
      </c>
      <c r="F2382" s="47" t="s">
        <v>28953</v>
      </c>
      <c r="G2382" s="47" t="s">
        <v>29442</v>
      </c>
      <c r="H2382" s="47">
        <v>1</v>
      </c>
      <c r="I2382" s="43">
        <v>102.87</v>
      </c>
      <c r="J2382" s="47" t="s">
        <v>16833</v>
      </c>
      <c r="K2382" s="47" t="s">
        <v>16834</v>
      </c>
      <c r="L2382" s="47" t="s">
        <v>1820</v>
      </c>
      <c r="M2382" s="47" t="s">
        <v>1869</v>
      </c>
    </row>
    <row r="2383" spans="1:13" ht="11.25" customHeight="1" x14ac:dyDescent="0.25">
      <c r="A2383" s="47" t="s">
        <v>29443</v>
      </c>
      <c r="B2383" s="47" t="s">
        <v>9996</v>
      </c>
      <c r="C2383" s="47" t="s">
        <v>29444</v>
      </c>
      <c r="D2383" s="47" t="s">
        <v>29444</v>
      </c>
      <c r="E2383" s="47" t="s">
        <v>28952</v>
      </c>
      <c r="F2383" s="47" t="s">
        <v>28953</v>
      </c>
      <c r="G2383" s="47" t="s">
        <v>29445</v>
      </c>
      <c r="H2383" s="47">
        <v>1</v>
      </c>
      <c r="I2383" s="43">
        <v>102.87</v>
      </c>
      <c r="J2383" s="47" t="s">
        <v>16833</v>
      </c>
      <c r="K2383" s="47" t="s">
        <v>16834</v>
      </c>
      <c r="L2383" s="47" t="s">
        <v>1820</v>
      </c>
      <c r="M2383" s="47" t="s">
        <v>1869</v>
      </c>
    </row>
    <row r="2384" spans="1:13" ht="11.25" customHeight="1" x14ac:dyDescent="0.25">
      <c r="A2384" s="47" t="s">
        <v>29446</v>
      </c>
      <c r="B2384" s="47" t="s">
        <v>9996</v>
      </c>
      <c r="C2384" s="47" t="s">
        <v>29447</v>
      </c>
      <c r="D2384" s="47" t="s">
        <v>29447</v>
      </c>
      <c r="E2384" s="47" t="s">
        <v>6384</v>
      </c>
      <c r="F2384" s="47" t="s">
        <v>12905</v>
      </c>
      <c r="G2384" s="47" t="s">
        <v>29448</v>
      </c>
      <c r="H2384" s="47">
        <v>1</v>
      </c>
      <c r="I2384" s="43">
        <v>814.24</v>
      </c>
      <c r="J2384" s="47" t="s">
        <v>16833</v>
      </c>
      <c r="K2384" s="47" t="s">
        <v>16834</v>
      </c>
      <c r="L2384" s="47" t="s">
        <v>1820</v>
      </c>
      <c r="M2384" s="47" t="s">
        <v>16882</v>
      </c>
    </row>
    <row r="2385" spans="1:13" ht="11.25" customHeight="1" x14ac:dyDescent="0.25">
      <c r="A2385" s="47" t="s">
        <v>29449</v>
      </c>
      <c r="B2385" s="47" t="s">
        <v>9996</v>
      </c>
      <c r="C2385" s="47" t="s">
        <v>29450</v>
      </c>
      <c r="D2385" s="47" t="s">
        <v>29450</v>
      </c>
      <c r="E2385" s="47" t="s">
        <v>6384</v>
      </c>
      <c r="F2385" s="47" t="s">
        <v>12905</v>
      </c>
      <c r="G2385" s="47" t="s">
        <v>29451</v>
      </c>
      <c r="H2385" s="47">
        <v>1</v>
      </c>
      <c r="I2385" s="43">
        <v>814.24</v>
      </c>
      <c r="J2385" s="47" t="s">
        <v>16833</v>
      </c>
      <c r="K2385" s="47" t="s">
        <v>16834</v>
      </c>
      <c r="L2385" s="47" t="s">
        <v>391</v>
      </c>
      <c r="M2385" s="47" t="s">
        <v>1891</v>
      </c>
    </row>
    <row r="2386" spans="1:13" ht="11.25" customHeight="1" x14ac:dyDescent="0.25">
      <c r="A2386" s="47" t="s">
        <v>29452</v>
      </c>
      <c r="B2386" s="47" t="s">
        <v>9996</v>
      </c>
      <c r="C2386" s="47" t="s">
        <v>29453</v>
      </c>
      <c r="D2386" s="47" t="s">
        <v>29453</v>
      </c>
      <c r="E2386" s="47" t="s">
        <v>6625</v>
      </c>
      <c r="F2386" s="47" t="s">
        <v>29153</v>
      </c>
      <c r="G2386" s="47" t="s">
        <v>29454</v>
      </c>
      <c r="H2386" s="47">
        <v>1</v>
      </c>
      <c r="I2386" s="43">
        <v>354.61</v>
      </c>
      <c r="J2386" s="47" t="s">
        <v>16833</v>
      </c>
      <c r="K2386" s="47" t="s">
        <v>16834</v>
      </c>
      <c r="L2386" s="47" t="s">
        <v>1820</v>
      </c>
      <c r="M2386" s="47" t="s">
        <v>1869</v>
      </c>
    </row>
    <row r="2387" spans="1:13" ht="11.25" customHeight="1" x14ac:dyDescent="0.25">
      <c r="A2387" s="47" t="s">
        <v>29455</v>
      </c>
      <c r="B2387" s="47" t="s">
        <v>9996</v>
      </c>
      <c r="C2387" s="47" t="s">
        <v>29456</v>
      </c>
      <c r="D2387" s="47" t="s">
        <v>29456</v>
      </c>
      <c r="E2387" s="47" t="s">
        <v>6625</v>
      </c>
      <c r="F2387" s="47" t="s">
        <v>29153</v>
      </c>
      <c r="G2387" s="47" t="s">
        <v>29457</v>
      </c>
      <c r="H2387" s="47">
        <v>1</v>
      </c>
      <c r="I2387" s="43">
        <v>354.61</v>
      </c>
      <c r="J2387" s="47" t="s">
        <v>16833</v>
      </c>
      <c r="K2387" s="47" t="s">
        <v>16834</v>
      </c>
      <c r="L2387" s="47" t="s">
        <v>1820</v>
      </c>
      <c r="M2387" s="47" t="s">
        <v>1869</v>
      </c>
    </row>
    <row r="2388" spans="1:13" ht="11.25" customHeight="1" x14ac:dyDescent="0.25">
      <c r="A2388" s="47" t="s">
        <v>29458</v>
      </c>
      <c r="B2388" s="47" t="s">
        <v>9996</v>
      </c>
      <c r="C2388" s="47" t="s">
        <v>29459</v>
      </c>
      <c r="D2388" s="47" t="s">
        <v>29459</v>
      </c>
      <c r="E2388" s="47" t="s">
        <v>6625</v>
      </c>
      <c r="F2388" s="47" t="s">
        <v>29153</v>
      </c>
      <c r="G2388" s="47" t="s">
        <v>29460</v>
      </c>
      <c r="H2388" s="47">
        <v>1</v>
      </c>
      <c r="I2388" s="43">
        <v>354.61</v>
      </c>
      <c r="J2388" s="47" t="s">
        <v>16833</v>
      </c>
      <c r="K2388" s="47" t="s">
        <v>16834</v>
      </c>
      <c r="L2388" s="47" t="s">
        <v>1820</v>
      </c>
      <c r="M2388" s="47" t="s">
        <v>1869</v>
      </c>
    </row>
    <row r="2389" spans="1:13" ht="11.25" customHeight="1" x14ac:dyDescent="0.25">
      <c r="A2389" s="47" t="s">
        <v>29461</v>
      </c>
      <c r="B2389" s="47" t="s">
        <v>9996</v>
      </c>
      <c r="C2389" s="47" t="s">
        <v>29462</v>
      </c>
      <c r="D2389" s="47" t="s">
        <v>29462</v>
      </c>
      <c r="E2389" s="47" t="s">
        <v>6625</v>
      </c>
      <c r="F2389" s="47" t="s">
        <v>29153</v>
      </c>
      <c r="G2389" s="47" t="s">
        <v>29463</v>
      </c>
      <c r="H2389" s="47">
        <v>1</v>
      </c>
      <c r="I2389" s="43">
        <v>354.61</v>
      </c>
      <c r="J2389" s="47" t="s">
        <v>16833</v>
      </c>
      <c r="K2389" s="47" t="s">
        <v>16834</v>
      </c>
      <c r="L2389" s="47" t="s">
        <v>1820</v>
      </c>
      <c r="M2389" s="47" t="s">
        <v>1869</v>
      </c>
    </row>
    <row r="2390" spans="1:13" ht="11.25" customHeight="1" x14ac:dyDescent="0.25">
      <c r="A2390" s="47" t="s">
        <v>29464</v>
      </c>
      <c r="B2390" s="47" t="s">
        <v>9996</v>
      </c>
      <c r="C2390" s="47" t="s">
        <v>29465</v>
      </c>
      <c r="D2390" s="47" t="s">
        <v>29465</v>
      </c>
      <c r="E2390" s="47" t="s">
        <v>6625</v>
      </c>
      <c r="F2390" s="47" t="s">
        <v>29153</v>
      </c>
      <c r="G2390" s="47" t="s">
        <v>29466</v>
      </c>
      <c r="H2390" s="47">
        <v>1</v>
      </c>
      <c r="I2390" s="43">
        <v>354.61</v>
      </c>
      <c r="J2390" s="47" t="s">
        <v>16833</v>
      </c>
      <c r="K2390" s="47" t="s">
        <v>16834</v>
      </c>
      <c r="L2390" s="47" t="s">
        <v>391</v>
      </c>
      <c r="M2390" s="47" t="s">
        <v>390</v>
      </c>
    </row>
    <row r="2391" spans="1:13" ht="11.25" customHeight="1" x14ac:dyDescent="0.25">
      <c r="A2391" s="47" t="s">
        <v>29467</v>
      </c>
      <c r="B2391" s="47" t="s">
        <v>9996</v>
      </c>
      <c r="C2391" s="47" t="s">
        <v>29468</v>
      </c>
      <c r="D2391" s="47" t="s">
        <v>29468</v>
      </c>
      <c r="E2391" s="47" t="s">
        <v>2689</v>
      </c>
      <c r="F2391" s="47" t="s">
        <v>29469</v>
      </c>
      <c r="G2391" s="47" t="s">
        <v>29470</v>
      </c>
      <c r="H2391" s="47">
        <v>1</v>
      </c>
      <c r="I2391" s="43">
        <v>52598.559999999998</v>
      </c>
      <c r="J2391" s="47" t="s">
        <v>16833</v>
      </c>
      <c r="K2391" s="47" t="s">
        <v>16834</v>
      </c>
      <c r="L2391" s="47" t="s">
        <v>1820</v>
      </c>
      <c r="M2391" s="47" t="s">
        <v>1869</v>
      </c>
    </row>
    <row r="2392" spans="1:13" ht="11.25" customHeight="1" x14ac:dyDescent="0.25">
      <c r="A2392" s="47" t="s">
        <v>29471</v>
      </c>
      <c r="B2392" s="47" t="s">
        <v>9996</v>
      </c>
      <c r="C2392" s="47" t="s">
        <v>29472</v>
      </c>
      <c r="D2392" s="47" t="s">
        <v>29472</v>
      </c>
      <c r="E2392" s="47" t="s">
        <v>29473</v>
      </c>
      <c r="F2392" s="47" t="s">
        <v>29474</v>
      </c>
      <c r="G2392" s="47" t="s">
        <v>29475</v>
      </c>
      <c r="H2392" s="47">
        <v>1</v>
      </c>
      <c r="I2392" s="43">
        <v>17420.48</v>
      </c>
      <c r="J2392" s="47" t="s">
        <v>16833</v>
      </c>
      <c r="K2392" s="47" t="s">
        <v>16834</v>
      </c>
      <c r="L2392" s="47" t="s">
        <v>391</v>
      </c>
      <c r="M2392" s="47" t="s">
        <v>1866</v>
      </c>
    </row>
    <row r="2393" spans="1:13" ht="11.25" customHeight="1" x14ac:dyDescent="0.25">
      <c r="A2393" s="48" t="s">
        <v>29476</v>
      </c>
      <c r="B2393" s="48" t="s">
        <v>9996</v>
      </c>
      <c r="C2393" s="48" t="s">
        <v>29477</v>
      </c>
      <c r="D2393" s="48" t="s">
        <v>29477</v>
      </c>
      <c r="E2393" s="48" t="s">
        <v>29478</v>
      </c>
      <c r="F2393" s="48" t="s">
        <v>29479</v>
      </c>
      <c r="G2393" s="48" t="s">
        <v>29480</v>
      </c>
      <c r="H2393" s="48">
        <v>1</v>
      </c>
      <c r="I2393" s="162">
        <v>365</v>
      </c>
      <c r="J2393" s="48" t="s">
        <v>16833</v>
      </c>
      <c r="K2393" s="48" t="s">
        <v>16834</v>
      </c>
      <c r="L2393" s="48" t="s">
        <v>1820</v>
      </c>
      <c r="M2393" s="48" t="s">
        <v>2254</v>
      </c>
    </row>
    <row r="2394" spans="1:13" ht="11.25" customHeight="1" x14ac:dyDescent="0.25">
      <c r="A2394" s="47" t="s">
        <v>6430</v>
      </c>
      <c r="B2394" s="48" t="s">
        <v>9996</v>
      </c>
      <c r="C2394" s="47" t="s">
        <v>29481</v>
      </c>
      <c r="D2394" s="47" t="s">
        <v>29481</v>
      </c>
      <c r="E2394" s="47" t="s">
        <v>10515</v>
      </c>
      <c r="F2394" s="47" t="s">
        <v>29482</v>
      </c>
      <c r="G2394" s="47" t="s">
        <v>29483</v>
      </c>
      <c r="H2394" s="47">
        <v>1</v>
      </c>
      <c r="I2394" s="43">
        <v>82.88</v>
      </c>
      <c r="J2394" s="47" t="s">
        <v>16833</v>
      </c>
      <c r="K2394" s="47" t="s">
        <v>16834</v>
      </c>
      <c r="L2394" s="47" t="s">
        <v>1820</v>
      </c>
      <c r="M2394" s="47" t="s">
        <v>1869</v>
      </c>
    </row>
    <row r="2395" spans="1:13" ht="11.25" customHeight="1" x14ac:dyDescent="0.25">
      <c r="A2395" s="47" t="s">
        <v>6430</v>
      </c>
      <c r="B2395" s="48" t="s">
        <v>9996</v>
      </c>
      <c r="C2395" s="47" t="s">
        <v>29484</v>
      </c>
      <c r="D2395" s="47" t="s">
        <v>29484</v>
      </c>
      <c r="E2395" s="47" t="s">
        <v>10033</v>
      </c>
      <c r="F2395" s="47" t="s">
        <v>29163</v>
      </c>
      <c r="G2395" s="47" t="s">
        <v>29485</v>
      </c>
      <c r="H2395" s="47">
        <v>1</v>
      </c>
      <c r="I2395" s="43">
        <v>829.08</v>
      </c>
      <c r="J2395" s="47" t="s">
        <v>16833</v>
      </c>
      <c r="K2395" s="47" t="s">
        <v>16834</v>
      </c>
      <c r="L2395" s="47" t="s">
        <v>1820</v>
      </c>
      <c r="M2395" s="47" t="s">
        <v>1887</v>
      </c>
    </row>
    <row r="2396" spans="1:13" ht="11.25" customHeight="1" x14ac:dyDescent="0.25">
      <c r="A2396" s="47" t="s">
        <v>6430</v>
      </c>
      <c r="B2396" s="48" t="s">
        <v>9996</v>
      </c>
      <c r="C2396" s="47" t="s">
        <v>29486</v>
      </c>
      <c r="D2396" s="47" t="s">
        <v>29486</v>
      </c>
      <c r="E2396" s="47" t="s">
        <v>10033</v>
      </c>
      <c r="F2396" s="47" t="s">
        <v>29163</v>
      </c>
      <c r="G2396" s="47" t="s">
        <v>29487</v>
      </c>
      <c r="H2396" s="47">
        <v>1</v>
      </c>
      <c r="I2396" s="43">
        <v>829.08</v>
      </c>
      <c r="J2396" s="47" t="s">
        <v>16833</v>
      </c>
      <c r="K2396" s="47" t="s">
        <v>16834</v>
      </c>
      <c r="L2396" s="47" t="s">
        <v>1820</v>
      </c>
      <c r="M2396" s="47" t="s">
        <v>1887</v>
      </c>
    </row>
    <row r="2397" spans="1:13" ht="11.25" customHeight="1" x14ac:dyDescent="0.25">
      <c r="A2397" s="47" t="s">
        <v>6430</v>
      </c>
      <c r="B2397" s="48" t="s">
        <v>9996</v>
      </c>
      <c r="C2397" s="47" t="s">
        <v>29488</v>
      </c>
      <c r="D2397" s="47" t="s">
        <v>29488</v>
      </c>
      <c r="E2397" s="47" t="s">
        <v>10033</v>
      </c>
      <c r="F2397" s="47" t="s">
        <v>29163</v>
      </c>
      <c r="G2397" s="47" t="s">
        <v>29489</v>
      </c>
      <c r="H2397" s="47">
        <v>1</v>
      </c>
      <c r="I2397" s="43">
        <v>829.08</v>
      </c>
      <c r="J2397" s="47" t="s">
        <v>16833</v>
      </c>
      <c r="K2397" s="47" t="s">
        <v>16834</v>
      </c>
      <c r="L2397" s="47" t="s">
        <v>1820</v>
      </c>
      <c r="M2397" s="47" t="s">
        <v>1887</v>
      </c>
    </row>
    <row r="2398" spans="1:13" ht="11.25" customHeight="1" x14ac:dyDescent="0.25">
      <c r="A2398" s="47" t="s">
        <v>6430</v>
      </c>
      <c r="B2398" s="48" t="s">
        <v>9996</v>
      </c>
      <c r="C2398" s="47" t="s">
        <v>29490</v>
      </c>
      <c r="D2398" s="47" t="s">
        <v>29490</v>
      </c>
      <c r="E2398" s="47" t="s">
        <v>10033</v>
      </c>
      <c r="F2398" s="47" t="s">
        <v>29163</v>
      </c>
      <c r="G2398" s="47" t="s">
        <v>29491</v>
      </c>
      <c r="H2398" s="47">
        <v>1</v>
      </c>
      <c r="I2398" s="43">
        <v>829.08</v>
      </c>
      <c r="J2398" s="47" t="s">
        <v>16833</v>
      </c>
      <c r="K2398" s="47" t="s">
        <v>16834</v>
      </c>
      <c r="L2398" s="47" t="s">
        <v>1820</v>
      </c>
      <c r="M2398" s="47" t="s">
        <v>1869</v>
      </c>
    </row>
    <row r="2399" spans="1:13" ht="11.25" customHeight="1" x14ac:dyDescent="0.25">
      <c r="A2399" s="47" t="s">
        <v>6430</v>
      </c>
      <c r="B2399" s="48" t="s">
        <v>9996</v>
      </c>
      <c r="C2399" s="47" t="s">
        <v>29492</v>
      </c>
      <c r="D2399" s="47" t="s">
        <v>29492</v>
      </c>
      <c r="E2399" s="47" t="s">
        <v>10033</v>
      </c>
      <c r="F2399" s="47" t="s">
        <v>29163</v>
      </c>
      <c r="G2399" s="47" t="s">
        <v>29493</v>
      </c>
      <c r="H2399" s="47">
        <v>1</v>
      </c>
      <c r="I2399" s="43">
        <v>829.08</v>
      </c>
      <c r="J2399" s="47" t="s">
        <v>16833</v>
      </c>
      <c r="K2399" s="47" t="s">
        <v>16834</v>
      </c>
      <c r="L2399" s="47" t="s">
        <v>1820</v>
      </c>
      <c r="M2399" s="47" t="s">
        <v>1887</v>
      </c>
    </row>
    <row r="2400" spans="1:13" ht="11.25" customHeight="1" x14ac:dyDescent="0.25">
      <c r="A2400" s="47" t="s">
        <v>6430</v>
      </c>
      <c r="B2400" s="47" t="s">
        <v>9996</v>
      </c>
      <c r="C2400" s="47" t="s">
        <v>29494</v>
      </c>
      <c r="D2400" s="47" t="s">
        <v>29494</v>
      </c>
      <c r="E2400" s="47" t="s">
        <v>10033</v>
      </c>
      <c r="F2400" s="47" t="s">
        <v>29163</v>
      </c>
      <c r="G2400" s="47" t="s">
        <v>29495</v>
      </c>
      <c r="H2400" s="47">
        <v>1</v>
      </c>
      <c r="I2400" s="43">
        <v>829.08</v>
      </c>
      <c r="J2400" s="47" t="s">
        <v>16833</v>
      </c>
      <c r="K2400" s="47" t="s">
        <v>16834</v>
      </c>
      <c r="L2400" s="47" t="s">
        <v>1820</v>
      </c>
      <c r="M2400" s="47" t="s">
        <v>1887</v>
      </c>
    </row>
    <row r="2401" spans="1:13" ht="11.25" customHeight="1" x14ac:dyDescent="0.25">
      <c r="A2401" s="47" t="s">
        <v>6430</v>
      </c>
      <c r="B2401" s="47" t="s">
        <v>9996</v>
      </c>
      <c r="C2401" s="47" t="s">
        <v>29496</v>
      </c>
      <c r="D2401" s="47" t="s">
        <v>29496</v>
      </c>
      <c r="E2401" s="47" t="s">
        <v>12321</v>
      </c>
      <c r="F2401" s="47" t="s">
        <v>3087</v>
      </c>
      <c r="G2401" s="47" t="s">
        <v>29497</v>
      </c>
      <c r="H2401" s="47">
        <v>1</v>
      </c>
      <c r="I2401" s="65">
        <v>3092.81</v>
      </c>
      <c r="J2401" s="47" t="s">
        <v>21305</v>
      </c>
      <c r="K2401" s="47" t="s">
        <v>21318</v>
      </c>
      <c r="L2401" s="47" t="s">
        <v>1820</v>
      </c>
      <c r="M2401" s="47" t="s">
        <v>9763</v>
      </c>
    </row>
    <row r="2402" spans="1:13" ht="11.25" customHeight="1" x14ac:dyDescent="0.25">
      <c r="A2402" s="47" t="s">
        <v>6430</v>
      </c>
      <c r="B2402" s="47" t="s">
        <v>9996</v>
      </c>
      <c r="C2402" s="47" t="s">
        <v>29498</v>
      </c>
      <c r="D2402" s="47" t="s">
        <v>29498</v>
      </c>
      <c r="E2402" s="47" t="s">
        <v>28952</v>
      </c>
      <c r="F2402" s="47" t="s">
        <v>28953</v>
      </c>
      <c r="G2402" s="47" t="s">
        <v>29499</v>
      </c>
      <c r="H2402" s="47">
        <v>1</v>
      </c>
      <c r="I2402" s="43">
        <v>102872</v>
      </c>
      <c r="J2402" s="47" t="s">
        <v>21305</v>
      </c>
      <c r="K2402" s="47" t="s">
        <v>21318</v>
      </c>
      <c r="L2402" s="47" t="s">
        <v>1820</v>
      </c>
      <c r="M2402" s="47" t="s">
        <v>21320</v>
      </c>
    </row>
    <row r="2403" spans="1:13" ht="11.25" customHeight="1" x14ac:dyDescent="0.25">
      <c r="A2403" s="47" t="s">
        <v>6430</v>
      </c>
      <c r="B2403" s="47" t="s">
        <v>9996</v>
      </c>
      <c r="C2403" s="47" t="s">
        <v>29500</v>
      </c>
      <c r="D2403" s="47" t="s">
        <v>29500</v>
      </c>
      <c r="E2403" s="47" t="s">
        <v>29473</v>
      </c>
      <c r="F2403" s="47" t="s">
        <v>29501</v>
      </c>
      <c r="G2403" s="47" t="s">
        <v>29502</v>
      </c>
      <c r="H2403" s="47">
        <v>1</v>
      </c>
      <c r="I2403" s="65">
        <v>6549.2</v>
      </c>
      <c r="J2403" s="47" t="s">
        <v>21305</v>
      </c>
      <c r="K2403" s="47" t="s">
        <v>21318</v>
      </c>
      <c r="L2403" s="47" t="s">
        <v>391</v>
      </c>
      <c r="M2403" s="47" t="s">
        <v>9462</v>
      </c>
    </row>
    <row r="2404" spans="1:13" ht="11.25" customHeight="1" x14ac:dyDescent="0.25">
      <c r="A2404" s="47" t="s">
        <v>6430</v>
      </c>
      <c r="B2404" s="47" t="s">
        <v>9996</v>
      </c>
      <c r="C2404" s="47" t="s">
        <v>29503</v>
      </c>
      <c r="D2404" s="47" t="s">
        <v>29503</v>
      </c>
      <c r="E2404" s="47" t="s">
        <v>29473</v>
      </c>
      <c r="F2404" s="47" t="s">
        <v>29501</v>
      </c>
      <c r="G2404" s="47" t="s">
        <v>29504</v>
      </c>
      <c r="H2404" s="47">
        <v>1</v>
      </c>
      <c r="I2404" s="65">
        <v>6549.2</v>
      </c>
      <c r="J2404" s="47" t="s">
        <v>21305</v>
      </c>
      <c r="K2404" s="47" t="s">
        <v>21318</v>
      </c>
      <c r="L2404" s="47" t="s">
        <v>1820</v>
      </c>
      <c r="M2404" s="47" t="s">
        <v>21320</v>
      </c>
    </row>
    <row r="2405" spans="1:13" ht="11.25" customHeight="1" x14ac:dyDescent="0.25">
      <c r="A2405" s="47" t="s">
        <v>6430</v>
      </c>
      <c r="B2405" s="47" t="s">
        <v>9996</v>
      </c>
      <c r="C2405" s="47" t="s">
        <v>29505</v>
      </c>
      <c r="D2405" s="47" t="s">
        <v>29505</v>
      </c>
      <c r="E2405" s="47" t="s">
        <v>6625</v>
      </c>
      <c r="F2405" s="47" t="s">
        <v>29506</v>
      </c>
      <c r="G2405" s="47" t="s">
        <v>29507</v>
      </c>
      <c r="H2405" s="47">
        <v>1</v>
      </c>
      <c r="I2405" s="65">
        <v>11919.75</v>
      </c>
      <c r="J2405" s="47" t="s">
        <v>21305</v>
      </c>
      <c r="K2405" s="47" t="s">
        <v>21318</v>
      </c>
      <c r="L2405" s="47" t="s">
        <v>1820</v>
      </c>
      <c r="M2405" s="47" t="s">
        <v>21320</v>
      </c>
    </row>
    <row r="2406" spans="1:13" ht="11.25" customHeight="1" x14ac:dyDescent="0.25">
      <c r="A2406" s="47" t="s">
        <v>6430</v>
      </c>
      <c r="B2406" s="47" t="s">
        <v>9996</v>
      </c>
      <c r="C2406" s="47" t="s">
        <v>29508</v>
      </c>
      <c r="D2406" s="47" t="s">
        <v>29508</v>
      </c>
      <c r="E2406" s="47" t="s">
        <v>6625</v>
      </c>
      <c r="F2406" s="47" t="s">
        <v>29506</v>
      </c>
      <c r="G2406" s="47" t="s">
        <v>29509</v>
      </c>
      <c r="H2406" s="47">
        <v>1</v>
      </c>
      <c r="I2406" s="65">
        <v>11919.75</v>
      </c>
      <c r="J2406" s="47" t="s">
        <v>21305</v>
      </c>
      <c r="K2406" s="47" t="s">
        <v>21318</v>
      </c>
      <c r="L2406" s="47" t="s">
        <v>1820</v>
      </c>
      <c r="M2406" s="47" t="s">
        <v>21320</v>
      </c>
    </row>
    <row r="2407" spans="1:13" ht="11.25" customHeight="1" x14ac:dyDescent="0.25">
      <c r="A2407" s="47" t="s">
        <v>6430</v>
      </c>
      <c r="B2407" s="47" t="s">
        <v>9996</v>
      </c>
      <c r="C2407" s="47" t="s">
        <v>29510</v>
      </c>
      <c r="D2407" s="47" t="s">
        <v>29510</v>
      </c>
      <c r="E2407" s="47" t="s">
        <v>12321</v>
      </c>
      <c r="F2407" s="47" t="s">
        <v>3087</v>
      </c>
      <c r="G2407" s="47" t="s">
        <v>29511</v>
      </c>
      <c r="H2407" s="47">
        <v>1</v>
      </c>
      <c r="I2407" s="65">
        <v>3092.81</v>
      </c>
      <c r="J2407" s="47" t="s">
        <v>21305</v>
      </c>
      <c r="K2407" s="47" t="s">
        <v>21318</v>
      </c>
      <c r="L2407" s="47" t="s">
        <v>1820</v>
      </c>
      <c r="M2407" s="47" t="s">
        <v>9763</v>
      </c>
    </row>
    <row r="2408" spans="1:13" ht="11.25" customHeight="1" x14ac:dyDescent="0.25">
      <c r="A2408" s="47" t="s">
        <v>6430</v>
      </c>
      <c r="B2408" s="47" t="s">
        <v>9996</v>
      </c>
      <c r="C2408" s="47" t="s">
        <v>29512</v>
      </c>
      <c r="D2408" s="47" t="s">
        <v>29512</v>
      </c>
      <c r="E2408" s="47" t="s">
        <v>12321</v>
      </c>
      <c r="F2408" s="47" t="s">
        <v>3087</v>
      </c>
      <c r="G2408" s="47" t="s">
        <v>29513</v>
      </c>
      <c r="H2408" s="47">
        <v>1</v>
      </c>
      <c r="I2408" s="65">
        <v>3092.81</v>
      </c>
      <c r="J2408" s="47" t="s">
        <v>21305</v>
      </c>
      <c r="K2408" s="47" t="s">
        <v>21318</v>
      </c>
      <c r="L2408" s="47" t="s">
        <v>1820</v>
      </c>
      <c r="M2408" s="47" t="s">
        <v>21320</v>
      </c>
    </row>
    <row r="2409" spans="1:13" ht="11.25" customHeight="1" x14ac:dyDescent="0.25">
      <c r="A2409" s="47" t="s">
        <v>6430</v>
      </c>
      <c r="B2409" s="47" t="s">
        <v>9996</v>
      </c>
      <c r="C2409" s="47" t="s">
        <v>29514</v>
      </c>
      <c r="D2409" s="47" t="s">
        <v>29514</v>
      </c>
      <c r="E2409" s="47" t="s">
        <v>29473</v>
      </c>
      <c r="F2409" s="47" t="s">
        <v>29501</v>
      </c>
      <c r="G2409" s="47" t="s">
        <v>29515</v>
      </c>
      <c r="H2409" s="47">
        <v>1</v>
      </c>
      <c r="I2409" s="65">
        <v>6549.2</v>
      </c>
      <c r="J2409" s="47" t="s">
        <v>21305</v>
      </c>
      <c r="K2409" s="47" t="s">
        <v>21318</v>
      </c>
      <c r="L2409" s="47" t="s">
        <v>1820</v>
      </c>
      <c r="M2409" s="47" t="s">
        <v>3410</v>
      </c>
    </row>
    <row r="2410" spans="1:13" ht="11.25" customHeight="1" x14ac:dyDescent="0.25">
      <c r="A2410" s="47" t="s">
        <v>6430</v>
      </c>
      <c r="B2410" s="47" t="s">
        <v>9996</v>
      </c>
      <c r="C2410" s="47" t="s">
        <v>29516</v>
      </c>
      <c r="D2410" s="47" t="s">
        <v>29516</v>
      </c>
      <c r="E2410" s="47" t="s">
        <v>12321</v>
      </c>
      <c r="F2410" s="47" t="s">
        <v>3087</v>
      </c>
      <c r="G2410" s="47" t="s">
        <v>29517</v>
      </c>
      <c r="H2410" s="47">
        <v>1</v>
      </c>
      <c r="I2410" s="65">
        <v>3092.81</v>
      </c>
      <c r="J2410" s="47" t="s">
        <v>21305</v>
      </c>
      <c r="K2410" s="47" t="s">
        <v>21318</v>
      </c>
      <c r="L2410" s="47" t="s">
        <v>1820</v>
      </c>
      <c r="M2410" s="47" t="s">
        <v>21320</v>
      </c>
    </row>
    <row r="2411" spans="1:13" ht="11.25" customHeight="1" x14ac:dyDescent="0.25">
      <c r="A2411" s="47" t="s">
        <v>6430</v>
      </c>
      <c r="B2411" s="47" t="s">
        <v>9996</v>
      </c>
      <c r="C2411" s="47" t="s">
        <v>29518</v>
      </c>
      <c r="D2411" s="47" t="s">
        <v>29518</v>
      </c>
      <c r="E2411" s="47" t="s">
        <v>6625</v>
      </c>
      <c r="F2411" s="47" t="s">
        <v>3087</v>
      </c>
      <c r="G2411" s="47" t="s">
        <v>29519</v>
      </c>
      <c r="H2411" s="47">
        <v>1</v>
      </c>
      <c r="I2411" s="43">
        <v>15266.25</v>
      </c>
      <c r="J2411" s="47" t="s">
        <v>21305</v>
      </c>
      <c r="K2411" s="47" t="s">
        <v>21318</v>
      </c>
      <c r="L2411" s="47" t="s">
        <v>1820</v>
      </c>
      <c r="M2411" s="47" t="s">
        <v>21320</v>
      </c>
    </row>
    <row r="2412" spans="1:13" ht="11.25" customHeight="1" x14ac:dyDescent="0.25">
      <c r="A2412" s="47" t="s">
        <v>6430</v>
      </c>
      <c r="B2412" s="47" t="s">
        <v>9996</v>
      </c>
      <c r="C2412" s="47" t="s">
        <v>29520</v>
      </c>
      <c r="D2412" s="47" t="s">
        <v>29520</v>
      </c>
      <c r="E2412" s="47" t="s">
        <v>28952</v>
      </c>
      <c r="F2412" s="47" t="s">
        <v>28953</v>
      </c>
      <c r="G2412" s="47" t="s">
        <v>29521</v>
      </c>
      <c r="H2412" s="47">
        <v>1</v>
      </c>
      <c r="I2412" s="43">
        <v>102.872</v>
      </c>
      <c r="J2412" s="47" t="s">
        <v>21305</v>
      </c>
      <c r="K2412" s="47" t="s">
        <v>21318</v>
      </c>
      <c r="L2412" s="47" t="s">
        <v>1820</v>
      </c>
      <c r="M2412" s="47" t="s">
        <v>29522</v>
      </c>
    </row>
    <row r="2413" spans="1:13" ht="11.25" customHeight="1" x14ac:dyDescent="0.25">
      <c r="A2413" s="47" t="s">
        <v>6430</v>
      </c>
      <c r="B2413" s="47" t="s">
        <v>9996</v>
      </c>
      <c r="C2413" s="47" t="s">
        <v>29523</v>
      </c>
      <c r="D2413" s="47" t="s">
        <v>29523</v>
      </c>
      <c r="E2413" s="47" t="s">
        <v>28952</v>
      </c>
      <c r="F2413" s="47" t="s">
        <v>3087</v>
      </c>
      <c r="G2413" s="47" t="s">
        <v>29524</v>
      </c>
      <c r="H2413" s="47">
        <v>1</v>
      </c>
      <c r="I2413" s="43">
        <v>102.872</v>
      </c>
      <c r="J2413" s="47" t="s">
        <v>21305</v>
      </c>
      <c r="K2413" s="47" t="s">
        <v>21318</v>
      </c>
      <c r="L2413" s="47" t="s">
        <v>1820</v>
      </c>
      <c r="M2413" s="47" t="s">
        <v>9763</v>
      </c>
    </row>
    <row r="2414" spans="1:13" ht="11.25" customHeight="1" x14ac:dyDescent="0.25">
      <c r="A2414" s="47" t="s">
        <v>6430</v>
      </c>
      <c r="B2414" s="47" t="s">
        <v>9996</v>
      </c>
      <c r="C2414" s="47" t="s">
        <v>29525</v>
      </c>
      <c r="D2414" s="47" t="s">
        <v>29525</v>
      </c>
      <c r="E2414" s="47" t="s">
        <v>29526</v>
      </c>
      <c r="F2414" s="47" t="s">
        <v>29527</v>
      </c>
      <c r="G2414" s="47" t="s">
        <v>29528</v>
      </c>
      <c r="H2414" s="47">
        <v>1</v>
      </c>
      <c r="I2414" s="43">
        <v>1552.5</v>
      </c>
      <c r="J2414" s="47" t="s">
        <v>21305</v>
      </c>
      <c r="K2414" s="47" t="s">
        <v>21318</v>
      </c>
      <c r="L2414" s="47" t="s">
        <v>1820</v>
      </c>
      <c r="M2414" s="47" t="s">
        <v>21320</v>
      </c>
    </row>
    <row r="2415" spans="1:13" ht="11.25" customHeight="1" x14ac:dyDescent="0.25">
      <c r="A2415" s="47" t="s">
        <v>6430</v>
      </c>
      <c r="B2415" s="47" t="s">
        <v>9996</v>
      </c>
      <c r="C2415" s="47" t="s">
        <v>29529</v>
      </c>
      <c r="D2415" s="47" t="s">
        <v>29529</v>
      </c>
      <c r="E2415" s="47" t="s">
        <v>6625</v>
      </c>
      <c r="F2415" s="47" t="s">
        <v>29530</v>
      </c>
      <c r="G2415" s="47" t="s">
        <v>29531</v>
      </c>
      <c r="H2415" s="47">
        <v>1</v>
      </c>
      <c r="I2415" s="43">
        <v>517.5</v>
      </c>
      <c r="J2415" s="47" t="s">
        <v>21305</v>
      </c>
      <c r="K2415" s="47" t="s">
        <v>21318</v>
      </c>
      <c r="L2415" s="47" t="s">
        <v>1820</v>
      </c>
      <c r="M2415" s="47" t="s">
        <v>21320</v>
      </c>
    </row>
    <row r="2416" spans="1:13" ht="11.25" customHeight="1" x14ac:dyDescent="0.25">
      <c r="A2416" s="47" t="s">
        <v>6430</v>
      </c>
      <c r="B2416" s="47" t="s">
        <v>9996</v>
      </c>
      <c r="C2416" s="47" t="s">
        <v>29532</v>
      </c>
      <c r="D2416" s="47" t="s">
        <v>29532</v>
      </c>
      <c r="E2416" s="47" t="s">
        <v>3087</v>
      </c>
      <c r="F2416" s="47" t="s">
        <v>3087</v>
      </c>
      <c r="G2416" s="47" t="s">
        <v>29533</v>
      </c>
      <c r="H2416" s="47">
        <v>1</v>
      </c>
      <c r="I2416" s="43">
        <v>3092.8128000000002</v>
      </c>
      <c r="J2416" s="47" t="s">
        <v>21305</v>
      </c>
      <c r="K2416" s="47" t="s">
        <v>21318</v>
      </c>
      <c r="L2416" s="47" t="s">
        <v>1820</v>
      </c>
      <c r="M2416" s="47" t="s">
        <v>3134</v>
      </c>
    </row>
    <row r="2417" spans="1:13" ht="11.25" customHeight="1" x14ac:dyDescent="0.25">
      <c r="A2417" s="47" t="s">
        <v>6430</v>
      </c>
      <c r="B2417" s="47" t="s">
        <v>9996</v>
      </c>
      <c r="C2417" s="47" t="s">
        <v>29534</v>
      </c>
      <c r="D2417" s="47" t="s">
        <v>29534</v>
      </c>
      <c r="E2417" s="47" t="s">
        <v>7577</v>
      </c>
      <c r="F2417" s="47" t="s">
        <v>14143</v>
      </c>
      <c r="G2417" s="47" t="s">
        <v>29535</v>
      </c>
      <c r="H2417" s="47">
        <v>1</v>
      </c>
      <c r="I2417" s="43">
        <v>1028.2608</v>
      </c>
      <c r="J2417" s="47" t="s">
        <v>21305</v>
      </c>
      <c r="K2417" s="47" t="s">
        <v>21323</v>
      </c>
      <c r="L2417" s="47" t="s">
        <v>21324</v>
      </c>
      <c r="M2417" s="47" t="s">
        <v>3437</v>
      </c>
    </row>
    <row r="2419" spans="1:13" s="25" customFormat="1" ht="11.25" customHeight="1" x14ac:dyDescent="0.25">
      <c r="H2419" s="161"/>
      <c r="I2419" s="25">
        <f>SUM(I2:I2418)</f>
        <v>6532434.4631999861</v>
      </c>
    </row>
  </sheetData>
  <autoFilter ref="A1:M2" xr:uid="{00000000-0009-0000-0000-000008000000}">
    <sortState xmlns:xlrd2="http://schemas.microsoft.com/office/spreadsheetml/2017/richdata2" ref="A2:M2393">
      <sortCondition sortBy="cellColor" ref="A1:A2393" dxfId="0"/>
    </sortState>
  </autoFilter>
  <pageMargins left="0.7" right="0.7" top="0.75" bottom="0.75" header="0.3" footer="0.3"/>
  <pageSetup paperSize="9" orientation="portrait" horizontalDpi="4294967294" verticalDpi="4294967294"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DE11A-62F8-4B80-B743-E8D81CB5E406}">
  <sheetPr codeName="Hoja12">
    <tabColor rgb="FFFFFF00"/>
  </sheetPr>
  <dimension ref="A1:O154"/>
  <sheetViews>
    <sheetView zoomScale="120" zoomScaleNormal="120" workbookViewId="0">
      <pane ySplit="1" topLeftCell="A32" activePane="bottomLeft" state="frozen"/>
      <selection activeCell="E146" sqref="E146"/>
      <selection pane="bottomLeft" activeCell="G59" sqref="G59"/>
    </sheetView>
  </sheetViews>
  <sheetFormatPr baseColWidth="10" defaultColWidth="11.42578125" defaultRowHeight="11.25" x14ac:dyDescent="0.2"/>
  <cols>
    <col min="1" max="1" width="7.7109375" style="4" customWidth="1"/>
    <col min="2" max="2" width="11.42578125" style="4"/>
    <col min="3" max="3" width="20.85546875" style="4" customWidth="1"/>
    <col min="4" max="4" width="48.42578125" style="4" customWidth="1"/>
    <col min="5" max="7" width="12.140625" style="4" customWidth="1"/>
    <col min="8" max="8" width="6.28515625" style="4" customWidth="1"/>
    <col min="9" max="9" width="14.85546875" style="4" customWidth="1"/>
    <col min="10" max="10" width="13.42578125" style="4" customWidth="1"/>
    <col min="11" max="13" width="11.42578125" style="4"/>
    <col min="14" max="14" width="22.28515625" style="4" customWidth="1"/>
    <col min="15" max="15" width="11.42578125" style="27"/>
    <col min="16" max="16384" width="11.42578125" style="4"/>
  </cols>
  <sheetData>
    <row r="1" spans="1:14" ht="22.5" x14ac:dyDescent="0.2">
      <c r="A1" s="37" t="s">
        <v>13</v>
      </c>
      <c r="B1" s="37" t="s">
        <v>7</v>
      </c>
      <c r="C1" s="37" t="s">
        <v>3291</v>
      </c>
      <c r="D1" s="37" t="s">
        <v>4</v>
      </c>
      <c r="E1" s="37" t="s">
        <v>659</v>
      </c>
      <c r="F1" s="37" t="s">
        <v>660</v>
      </c>
      <c r="G1" s="37" t="s">
        <v>5403</v>
      </c>
      <c r="H1" s="39" t="s">
        <v>5</v>
      </c>
      <c r="I1" s="46" t="s">
        <v>6</v>
      </c>
      <c r="J1" s="46" t="s">
        <v>16831</v>
      </c>
      <c r="K1" s="37" t="s">
        <v>1</v>
      </c>
      <c r="L1" s="37" t="s">
        <v>2</v>
      </c>
      <c r="M1" s="37" t="s">
        <v>3</v>
      </c>
      <c r="N1" s="37" t="s">
        <v>0</v>
      </c>
    </row>
    <row r="2" spans="1:14" x14ac:dyDescent="0.2">
      <c r="A2" s="50" t="s">
        <v>22154</v>
      </c>
      <c r="B2" s="50" t="s">
        <v>3292</v>
      </c>
      <c r="C2" s="50" t="s">
        <v>3293</v>
      </c>
      <c r="D2" s="50" t="s">
        <v>3294</v>
      </c>
      <c r="E2" s="50" t="s">
        <v>15377</v>
      </c>
      <c r="F2" s="50" t="s">
        <v>1152</v>
      </c>
      <c r="G2" s="50" t="s">
        <v>1152</v>
      </c>
      <c r="H2" s="50">
        <v>1</v>
      </c>
      <c r="I2" s="55">
        <v>71986.59</v>
      </c>
      <c r="J2" s="55">
        <v>71986.59</v>
      </c>
      <c r="K2" s="50" t="s">
        <v>16833</v>
      </c>
      <c r="L2" s="50" t="s">
        <v>16834</v>
      </c>
      <c r="M2" s="50" t="s">
        <v>389</v>
      </c>
      <c r="N2" s="50" t="s">
        <v>1887</v>
      </c>
    </row>
    <row r="3" spans="1:14" x14ac:dyDescent="0.2">
      <c r="A3" s="50" t="s">
        <v>22155</v>
      </c>
      <c r="B3" s="50" t="s">
        <v>3292</v>
      </c>
      <c r="C3" s="50" t="s">
        <v>3295</v>
      </c>
      <c r="D3" s="50" t="s">
        <v>3296</v>
      </c>
      <c r="E3" s="50" t="s">
        <v>15751</v>
      </c>
      <c r="F3" s="50" t="s">
        <v>22156</v>
      </c>
      <c r="G3" s="50" t="s">
        <v>1152</v>
      </c>
      <c r="H3" s="50">
        <v>1</v>
      </c>
      <c r="I3" s="55">
        <v>4988.41</v>
      </c>
      <c r="J3" s="55">
        <v>5361</v>
      </c>
      <c r="K3" s="50" t="s">
        <v>16833</v>
      </c>
      <c r="L3" s="50" t="s">
        <v>16834</v>
      </c>
      <c r="M3" s="50" t="s">
        <v>1820</v>
      </c>
      <c r="N3" s="50" t="s">
        <v>1916</v>
      </c>
    </row>
    <row r="4" spans="1:14" x14ac:dyDescent="0.2">
      <c r="A4" s="50" t="s">
        <v>22157</v>
      </c>
      <c r="B4" s="50" t="s">
        <v>3292</v>
      </c>
      <c r="C4" s="50" t="s">
        <v>3297</v>
      </c>
      <c r="D4" s="50" t="s">
        <v>3298</v>
      </c>
      <c r="E4" s="50" t="s">
        <v>15504</v>
      </c>
      <c r="F4" s="50" t="s">
        <v>22158</v>
      </c>
      <c r="G4" s="50" t="s">
        <v>1152</v>
      </c>
      <c r="H4" s="50">
        <v>1</v>
      </c>
      <c r="I4" s="55">
        <v>23827.43</v>
      </c>
      <c r="J4" s="55">
        <v>23827.43</v>
      </c>
      <c r="K4" s="50" t="s">
        <v>16833</v>
      </c>
      <c r="L4" s="50" t="s">
        <v>16834</v>
      </c>
      <c r="M4" s="50" t="s">
        <v>391</v>
      </c>
      <c r="N4" s="50" t="s">
        <v>1867</v>
      </c>
    </row>
    <row r="5" spans="1:14" x14ac:dyDescent="0.2">
      <c r="A5" s="50" t="s">
        <v>22159</v>
      </c>
      <c r="B5" s="50" t="s">
        <v>3292</v>
      </c>
      <c r="C5" s="50" t="s">
        <v>3297</v>
      </c>
      <c r="D5" s="50" t="s">
        <v>3299</v>
      </c>
      <c r="E5" s="50" t="s">
        <v>15504</v>
      </c>
      <c r="F5" s="50" t="s">
        <v>22158</v>
      </c>
      <c r="G5" s="50" t="s">
        <v>4955</v>
      </c>
      <c r="H5" s="50">
        <v>1</v>
      </c>
      <c r="I5" s="55">
        <v>18385.419999999998</v>
      </c>
      <c r="J5" s="55">
        <v>18385.419999999998</v>
      </c>
      <c r="K5" s="50" t="s">
        <v>16833</v>
      </c>
      <c r="L5" s="50" t="s">
        <v>16834</v>
      </c>
      <c r="M5" s="50" t="s">
        <v>391</v>
      </c>
      <c r="N5" s="50" t="s">
        <v>1900</v>
      </c>
    </row>
    <row r="6" spans="1:14" x14ac:dyDescent="0.2">
      <c r="A6" s="50" t="s">
        <v>22160</v>
      </c>
      <c r="B6" s="50" t="s">
        <v>3292</v>
      </c>
      <c r="C6" s="50" t="s">
        <v>3297</v>
      </c>
      <c r="D6" s="50" t="s">
        <v>3300</v>
      </c>
      <c r="E6" s="50" t="s">
        <v>15504</v>
      </c>
      <c r="F6" s="50" t="s">
        <v>22158</v>
      </c>
      <c r="G6" s="50" t="s">
        <v>1152</v>
      </c>
      <c r="H6" s="50">
        <v>1</v>
      </c>
      <c r="I6" s="55">
        <v>23827.45</v>
      </c>
      <c r="J6" s="55">
        <v>23827.45</v>
      </c>
      <c r="K6" s="50" t="s">
        <v>16851</v>
      </c>
      <c r="L6" s="50" t="s">
        <v>16852</v>
      </c>
      <c r="M6" s="50" t="s">
        <v>1756</v>
      </c>
      <c r="N6" s="50" t="s">
        <v>1867</v>
      </c>
    </row>
    <row r="7" spans="1:14" x14ac:dyDescent="0.2">
      <c r="A7" s="50" t="s">
        <v>22161</v>
      </c>
      <c r="B7" s="50" t="s">
        <v>3292</v>
      </c>
      <c r="C7" s="50" t="s">
        <v>3301</v>
      </c>
      <c r="D7" s="50" t="s">
        <v>3302</v>
      </c>
      <c r="E7" s="50" t="s">
        <v>15377</v>
      </c>
      <c r="F7" s="50" t="s">
        <v>22162</v>
      </c>
      <c r="G7" s="50" t="s">
        <v>1152</v>
      </c>
      <c r="H7" s="50">
        <v>1</v>
      </c>
      <c r="I7" s="55">
        <v>46621.53</v>
      </c>
      <c r="J7" s="55">
        <v>46621.53</v>
      </c>
      <c r="K7" s="50" t="s">
        <v>16833</v>
      </c>
      <c r="L7" s="50" t="s">
        <v>16834</v>
      </c>
      <c r="M7" s="50" t="s">
        <v>391</v>
      </c>
      <c r="N7" s="50" t="s">
        <v>1891</v>
      </c>
    </row>
    <row r="8" spans="1:14" x14ac:dyDescent="0.2">
      <c r="A8" s="50" t="s">
        <v>22163</v>
      </c>
      <c r="B8" s="50" t="s">
        <v>3292</v>
      </c>
      <c r="C8" s="50" t="s">
        <v>3301</v>
      </c>
      <c r="D8" s="50" t="s">
        <v>3303</v>
      </c>
      <c r="E8" s="50" t="s">
        <v>15510</v>
      </c>
      <c r="F8" s="50" t="s">
        <v>22164</v>
      </c>
      <c r="G8" s="50" t="s">
        <v>4955</v>
      </c>
      <c r="H8" s="50">
        <v>1</v>
      </c>
      <c r="I8" s="55">
        <v>12657.22</v>
      </c>
      <c r="J8" s="55">
        <v>20115.8</v>
      </c>
      <c r="K8" s="50" t="s">
        <v>16833</v>
      </c>
      <c r="L8" s="50" t="s">
        <v>16834</v>
      </c>
      <c r="M8" s="50" t="s">
        <v>1820</v>
      </c>
      <c r="N8" s="50" t="s">
        <v>1889</v>
      </c>
    </row>
    <row r="9" spans="1:14" x14ac:dyDescent="0.2">
      <c r="A9" s="50" t="s">
        <v>22165</v>
      </c>
      <c r="B9" s="50" t="s">
        <v>3292</v>
      </c>
      <c r="C9" s="50" t="s">
        <v>3304</v>
      </c>
      <c r="D9" s="50" t="s">
        <v>3305</v>
      </c>
      <c r="E9" s="50" t="s">
        <v>15377</v>
      </c>
      <c r="F9" s="50" t="s">
        <v>22166</v>
      </c>
      <c r="G9" s="50" t="s">
        <v>15383</v>
      </c>
      <c r="H9" s="50">
        <v>1</v>
      </c>
      <c r="I9" s="55">
        <v>76715.78</v>
      </c>
      <c r="J9" s="55">
        <v>76715.78</v>
      </c>
      <c r="K9" s="50" t="s">
        <v>16833</v>
      </c>
      <c r="L9" s="50" t="s">
        <v>16869</v>
      </c>
      <c r="M9" s="50" t="s">
        <v>1675</v>
      </c>
      <c r="N9" s="50" t="s">
        <v>1867</v>
      </c>
    </row>
    <row r="10" spans="1:14" x14ac:dyDescent="0.2">
      <c r="A10" s="50" t="s">
        <v>22167</v>
      </c>
      <c r="B10" s="50" t="s">
        <v>3292</v>
      </c>
      <c r="C10" s="50" t="s">
        <v>3304</v>
      </c>
      <c r="D10" s="50" t="s">
        <v>3306</v>
      </c>
      <c r="E10" s="50" t="s">
        <v>15377</v>
      </c>
      <c r="F10" s="50" t="s">
        <v>22166</v>
      </c>
      <c r="G10" s="50" t="s">
        <v>22168</v>
      </c>
      <c r="H10" s="50">
        <v>1</v>
      </c>
      <c r="I10" s="55">
        <v>76715.78</v>
      </c>
      <c r="J10" s="55">
        <v>76715.78</v>
      </c>
      <c r="K10" s="50" t="s">
        <v>16851</v>
      </c>
      <c r="L10" s="50" t="s">
        <v>16852</v>
      </c>
      <c r="M10" s="50" t="s">
        <v>1756</v>
      </c>
      <c r="N10" s="50" t="s">
        <v>1875</v>
      </c>
    </row>
    <row r="11" spans="1:14" x14ac:dyDescent="0.2">
      <c r="A11" s="50" t="s">
        <v>22169</v>
      </c>
      <c r="B11" s="50" t="s">
        <v>3292</v>
      </c>
      <c r="C11" s="50" t="s">
        <v>3307</v>
      </c>
      <c r="D11" s="50" t="s">
        <v>3308</v>
      </c>
      <c r="E11" s="50" t="s">
        <v>15377</v>
      </c>
      <c r="F11" s="50" t="s">
        <v>22170</v>
      </c>
      <c r="G11" s="50" t="s">
        <v>1152</v>
      </c>
      <c r="H11" s="50">
        <v>1</v>
      </c>
      <c r="I11" s="55">
        <v>33829.550000000003</v>
      </c>
      <c r="J11" s="55">
        <v>37095.269999999997</v>
      </c>
      <c r="K11" s="50" t="s">
        <v>16833</v>
      </c>
      <c r="L11" s="50" t="s">
        <v>16834</v>
      </c>
      <c r="M11" s="50" t="s">
        <v>391</v>
      </c>
      <c r="N11" s="50" t="s">
        <v>1875</v>
      </c>
    </row>
    <row r="12" spans="1:14" x14ac:dyDescent="0.2">
      <c r="A12" s="50" t="s">
        <v>22171</v>
      </c>
      <c r="B12" s="50" t="s">
        <v>3292</v>
      </c>
      <c r="C12" s="50" t="s">
        <v>3293</v>
      </c>
      <c r="D12" s="50" t="s">
        <v>3309</v>
      </c>
      <c r="E12" s="50" t="s">
        <v>15377</v>
      </c>
      <c r="F12" s="50" t="s">
        <v>22172</v>
      </c>
      <c r="G12" s="50" t="s">
        <v>15438</v>
      </c>
      <c r="H12" s="50">
        <v>1</v>
      </c>
      <c r="I12" s="55">
        <v>95515.14</v>
      </c>
      <c r="J12" s="55">
        <v>95515.14</v>
      </c>
      <c r="K12" s="50" t="s">
        <v>16833</v>
      </c>
      <c r="L12" s="50" t="s">
        <v>16834</v>
      </c>
      <c r="M12" s="50" t="s">
        <v>389</v>
      </c>
      <c r="N12" s="50" t="s">
        <v>1887</v>
      </c>
    </row>
    <row r="13" spans="1:14" x14ac:dyDescent="0.2">
      <c r="A13" s="50" t="s">
        <v>22173</v>
      </c>
      <c r="B13" s="50" t="s">
        <v>3292</v>
      </c>
      <c r="C13" s="50" t="s">
        <v>3304</v>
      </c>
      <c r="D13" s="50" t="s">
        <v>3310</v>
      </c>
      <c r="E13" s="50" t="s">
        <v>15377</v>
      </c>
      <c r="F13" s="50" t="s">
        <v>22174</v>
      </c>
      <c r="G13" s="50" t="s">
        <v>15420</v>
      </c>
      <c r="H13" s="50">
        <v>1</v>
      </c>
      <c r="I13" s="55">
        <v>77574.25</v>
      </c>
      <c r="J13" s="55">
        <v>77574.25</v>
      </c>
      <c r="K13" s="50" t="s">
        <v>16833</v>
      </c>
      <c r="L13" s="50" t="s">
        <v>16834</v>
      </c>
      <c r="M13" s="50" t="s">
        <v>389</v>
      </c>
      <c r="N13" s="50" t="s">
        <v>1875</v>
      </c>
    </row>
    <row r="14" spans="1:14" x14ac:dyDescent="0.2">
      <c r="A14" s="50" t="s">
        <v>22175</v>
      </c>
      <c r="B14" s="50" t="s">
        <v>3292</v>
      </c>
      <c r="C14" s="50" t="s">
        <v>3293</v>
      </c>
      <c r="D14" s="50" t="s">
        <v>3311</v>
      </c>
      <c r="E14" s="50" t="s">
        <v>15377</v>
      </c>
      <c r="F14" s="50" t="s">
        <v>22172</v>
      </c>
      <c r="G14" s="50" t="s">
        <v>4955</v>
      </c>
      <c r="H14" s="50">
        <v>1</v>
      </c>
      <c r="I14" s="55">
        <v>85113.65</v>
      </c>
      <c r="J14" s="55">
        <v>85113.65</v>
      </c>
      <c r="K14" s="50" t="s">
        <v>16833</v>
      </c>
      <c r="L14" s="50" t="s">
        <v>16834</v>
      </c>
      <c r="M14" s="50" t="s">
        <v>1820</v>
      </c>
      <c r="N14" s="50" t="s">
        <v>1887</v>
      </c>
    </row>
    <row r="15" spans="1:14" x14ac:dyDescent="0.2">
      <c r="A15" s="50" t="s">
        <v>22176</v>
      </c>
      <c r="B15" s="50" t="s">
        <v>3292</v>
      </c>
      <c r="C15" s="50" t="s">
        <v>3307</v>
      </c>
      <c r="D15" s="50" t="s">
        <v>3312</v>
      </c>
      <c r="E15" s="50" t="s">
        <v>15377</v>
      </c>
      <c r="F15" s="50" t="s">
        <v>22170</v>
      </c>
      <c r="G15" s="50" t="s">
        <v>1152</v>
      </c>
      <c r="H15" s="50">
        <v>1</v>
      </c>
      <c r="I15" s="55">
        <v>123160.7</v>
      </c>
      <c r="J15" s="55">
        <v>123160.7</v>
      </c>
      <c r="K15" s="50" t="s">
        <v>16833</v>
      </c>
      <c r="L15" s="50" t="s">
        <v>16834</v>
      </c>
      <c r="M15" s="50" t="s">
        <v>391</v>
      </c>
      <c r="N15" s="50" t="s">
        <v>1924</v>
      </c>
    </row>
    <row r="16" spans="1:14" x14ac:dyDescent="0.2">
      <c r="A16" s="50" t="s">
        <v>22177</v>
      </c>
      <c r="B16" s="50" t="s">
        <v>3292</v>
      </c>
      <c r="C16" s="50" t="s">
        <v>3307</v>
      </c>
      <c r="D16" s="50" t="s">
        <v>3313</v>
      </c>
      <c r="E16" s="50" t="s">
        <v>15377</v>
      </c>
      <c r="F16" s="50" t="s">
        <v>22170</v>
      </c>
      <c r="G16" s="50" t="s">
        <v>1152</v>
      </c>
      <c r="H16" s="50">
        <v>1</v>
      </c>
      <c r="I16" s="55">
        <v>121932.48</v>
      </c>
      <c r="J16" s="55">
        <v>121932.48</v>
      </c>
      <c r="K16" s="50" t="s">
        <v>16833</v>
      </c>
      <c r="L16" s="50" t="s">
        <v>16834</v>
      </c>
      <c r="M16" s="50" t="s">
        <v>389</v>
      </c>
      <c r="N16" s="50" t="s">
        <v>376</v>
      </c>
    </row>
    <row r="17" spans="1:14" x14ac:dyDescent="0.2">
      <c r="A17" s="50" t="s">
        <v>22178</v>
      </c>
      <c r="B17" s="50" t="s">
        <v>3292</v>
      </c>
      <c r="C17" s="50" t="s">
        <v>3307</v>
      </c>
      <c r="D17" s="50" t="s">
        <v>3314</v>
      </c>
      <c r="E17" s="50" t="s">
        <v>15377</v>
      </c>
      <c r="F17" s="50" t="s">
        <v>22170</v>
      </c>
      <c r="G17" s="50" t="s">
        <v>1152</v>
      </c>
      <c r="H17" s="50">
        <v>1</v>
      </c>
      <c r="I17" s="55">
        <v>123160.76</v>
      </c>
      <c r="J17" s="55">
        <v>123160.76</v>
      </c>
      <c r="K17" s="50" t="s">
        <v>16833</v>
      </c>
      <c r="L17" s="50" t="s">
        <v>16834</v>
      </c>
      <c r="M17" s="50" t="s">
        <v>391</v>
      </c>
      <c r="N17" s="50" t="s">
        <v>1867</v>
      </c>
    </row>
    <row r="18" spans="1:14" x14ac:dyDescent="0.2">
      <c r="A18" s="50" t="s">
        <v>22179</v>
      </c>
      <c r="B18" s="50" t="s">
        <v>3292</v>
      </c>
      <c r="C18" s="50" t="s">
        <v>3307</v>
      </c>
      <c r="D18" s="50" t="s">
        <v>3315</v>
      </c>
      <c r="E18" s="50" t="s">
        <v>15377</v>
      </c>
      <c r="F18" s="50" t="s">
        <v>22170</v>
      </c>
      <c r="G18" s="50" t="s">
        <v>1152</v>
      </c>
      <c r="H18" s="50">
        <v>1</v>
      </c>
      <c r="I18" s="55">
        <v>123160.7</v>
      </c>
      <c r="J18" s="55">
        <v>123160.7</v>
      </c>
      <c r="K18" s="50" t="s">
        <v>16833</v>
      </c>
      <c r="L18" s="50" t="s">
        <v>16834</v>
      </c>
      <c r="M18" s="50" t="s">
        <v>391</v>
      </c>
      <c r="N18" s="50" t="s">
        <v>1907</v>
      </c>
    </row>
    <row r="19" spans="1:14" x14ac:dyDescent="0.2">
      <c r="A19" s="50" t="s">
        <v>22180</v>
      </c>
      <c r="B19" s="50" t="s">
        <v>3292</v>
      </c>
      <c r="C19" s="50" t="s">
        <v>3307</v>
      </c>
      <c r="D19" s="50" t="s">
        <v>3316</v>
      </c>
      <c r="E19" s="50" t="s">
        <v>15377</v>
      </c>
      <c r="F19" s="50" t="s">
        <v>22170</v>
      </c>
      <c r="G19" s="50" t="s">
        <v>1152</v>
      </c>
      <c r="H19" s="50">
        <v>1</v>
      </c>
      <c r="I19" s="55">
        <v>123160.7</v>
      </c>
      <c r="J19" s="55">
        <v>123160.7</v>
      </c>
      <c r="K19" s="50" t="s">
        <v>16833</v>
      </c>
      <c r="L19" s="50" t="s">
        <v>16834</v>
      </c>
      <c r="M19" s="50" t="s">
        <v>391</v>
      </c>
      <c r="N19" s="50" t="s">
        <v>1867</v>
      </c>
    </row>
    <row r="20" spans="1:14" x14ac:dyDescent="0.2">
      <c r="A20" s="50" t="s">
        <v>22181</v>
      </c>
      <c r="B20" s="50" t="s">
        <v>3292</v>
      </c>
      <c r="C20" s="50" t="s">
        <v>3307</v>
      </c>
      <c r="D20" s="50" t="s">
        <v>3317</v>
      </c>
      <c r="E20" s="50" t="s">
        <v>15377</v>
      </c>
      <c r="F20" s="50" t="s">
        <v>22182</v>
      </c>
      <c r="G20" s="50" t="s">
        <v>1152</v>
      </c>
      <c r="H20" s="50">
        <v>1</v>
      </c>
      <c r="I20" s="55">
        <v>121932.48</v>
      </c>
      <c r="J20" s="55">
        <v>121932.48</v>
      </c>
      <c r="K20" s="50" t="s">
        <v>16833</v>
      </c>
      <c r="L20" s="50" t="s">
        <v>16834</v>
      </c>
      <c r="M20" s="50" t="s">
        <v>389</v>
      </c>
      <c r="N20" s="50" t="s">
        <v>1887</v>
      </c>
    </row>
    <row r="21" spans="1:14" x14ac:dyDescent="0.2">
      <c r="A21" s="50" t="s">
        <v>22183</v>
      </c>
      <c r="B21" s="50" t="s">
        <v>3292</v>
      </c>
      <c r="C21" s="50" t="s">
        <v>3307</v>
      </c>
      <c r="D21" s="50" t="s">
        <v>3318</v>
      </c>
      <c r="E21" s="50" t="s">
        <v>15377</v>
      </c>
      <c r="F21" s="50" t="s">
        <v>22184</v>
      </c>
      <c r="G21" s="50" t="s">
        <v>1152</v>
      </c>
      <c r="H21" s="50">
        <v>1</v>
      </c>
      <c r="I21" s="55">
        <v>29728.01</v>
      </c>
      <c r="J21" s="55">
        <v>37998.99</v>
      </c>
      <c r="K21" s="50" t="s">
        <v>16851</v>
      </c>
      <c r="L21" s="50" t="s">
        <v>16876</v>
      </c>
      <c r="M21" s="50" t="s">
        <v>1708</v>
      </c>
      <c r="N21" s="50" t="s">
        <v>1887</v>
      </c>
    </row>
    <row r="22" spans="1:14" x14ac:dyDescent="0.2">
      <c r="A22" s="50" t="s">
        <v>22185</v>
      </c>
      <c r="B22" s="50" t="s">
        <v>3292</v>
      </c>
      <c r="C22" s="50" t="s">
        <v>3307</v>
      </c>
      <c r="D22" s="50" t="s">
        <v>3319</v>
      </c>
      <c r="E22" s="50" t="s">
        <v>15377</v>
      </c>
      <c r="F22" s="50" t="s">
        <v>22184</v>
      </c>
      <c r="G22" s="50" t="s">
        <v>1152</v>
      </c>
      <c r="H22" s="50">
        <v>1</v>
      </c>
      <c r="I22" s="55">
        <v>29728.02</v>
      </c>
      <c r="J22" s="55">
        <v>37998.99</v>
      </c>
      <c r="K22" s="50" t="s">
        <v>16833</v>
      </c>
      <c r="L22" s="50" t="s">
        <v>16933</v>
      </c>
      <c r="M22" s="50" t="s">
        <v>1740</v>
      </c>
      <c r="N22" s="50" t="s">
        <v>1887</v>
      </c>
    </row>
    <row r="23" spans="1:14" x14ac:dyDescent="0.2">
      <c r="A23" s="50" t="s">
        <v>22186</v>
      </c>
      <c r="B23" s="50" t="s">
        <v>3292</v>
      </c>
      <c r="C23" s="50" t="s">
        <v>3293</v>
      </c>
      <c r="D23" s="50" t="s">
        <v>3320</v>
      </c>
      <c r="E23" s="50" t="s">
        <v>15377</v>
      </c>
      <c r="F23" s="50" t="s">
        <v>22172</v>
      </c>
      <c r="G23" s="50" t="s">
        <v>15427</v>
      </c>
      <c r="H23" s="50">
        <v>1</v>
      </c>
      <c r="I23" s="55">
        <v>179591.71</v>
      </c>
      <c r="J23" s="55">
        <v>179591.71</v>
      </c>
      <c r="K23" s="50" t="s">
        <v>16851</v>
      </c>
      <c r="L23" s="50" t="s">
        <v>16876</v>
      </c>
      <c r="M23" s="50" t="s">
        <v>1708</v>
      </c>
      <c r="N23" s="50" t="s">
        <v>1887</v>
      </c>
    </row>
    <row r="24" spans="1:14" x14ac:dyDescent="0.2">
      <c r="A24" s="50" t="s">
        <v>22187</v>
      </c>
      <c r="B24" s="50" t="s">
        <v>3292</v>
      </c>
      <c r="C24" s="50" t="s">
        <v>3307</v>
      </c>
      <c r="D24" s="50" t="s">
        <v>3321</v>
      </c>
      <c r="E24" s="50" t="s">
        <v>15504</v>
      </c>
      <c r="F24" s="50" t="s">
        <v>22158</v>
      </c>
      <c r="G24" s="50" t="s">
        <v>1152</v>
      </c>
      <c r="H24" s="50">
        <v>1</v>
      </c>
      <c r="I24" s="55">
        <v>27730.06</v>
      </c>
      <c r="J24" s="55">
        <v>27730.06</v>
      </c>
      <c r="K24" s="50" t="s">
        <v>16833</v>
      </c>
      <c r="L24" s="50" t="s">
        <v>16834</v>
      </c>
      <c r="M24" s="50" t="s">
        <v>1820</v>
      </c>
      <c r="N24" s="50" t="s">
        <v>1867</v>
      </c>
    </row>
    <row r="25" spans="1:14" x14ac:dyDescent="0.2">
      <c r="A25" s="50" t="s">
        <v>22188</v>
      </c>
      <c r="B25" s="50" t="s">
        <v>3292</v>
      </c>
      <c r="C25" s="50" t="s">
        <v>3304</v>
      </c>
      <c r="D25" s="50" t="s">
        <v>3322</v>
      </c>
      <c r="E25" s="50" t="s">
        <v>15377</v>
      </c>
      <c r="F25" s="50" t="s">
        <v>22189</v>
      </c>
      <c r="G25" s="50" t="s">
        <v>1152</v>
      </c>
      <c r="H25" s="50">
        <v>1</v>
      </c>
      <c r="I25" s="55">
        <v>29795.68</v>
      </c>
      <c r="J25" s="55">
        <v>55915.82</v>
      </c>
      <c r="K25" s="50" t="s">
        <v>16833</v>
      </c>
      <c r="L25" s="50" t="s">
        <v>16834</v>
      </c>
      <c r="M25" s="50" t="s">
        <v>389</v>
      </c>
      <c r="N25" s="50" t="s">
        <v>1887</v>
      </c>
    </row>
    <row r="26" spans="1:14" x14ac:dyDescent="0.2">
      <c r="A26" s="50" t="s">
        <v>22190</v>
      </c>
      <c r="B26" s="50" t="s">
        <v>3292</v>
      </c>
      <c r="C26" s="50" t="s">
        <v>3304</v>
      </c>
      <c r="D26" s="50" t="s">
        <v>3323</v>
      </c>
      <c r="E26" s="50" t="s">
        <v>15412</v>
      </c>
      <c r="F26" s="50" t="s">
        <v>22191</v>
      </c>
      <c r="G26" s="50" t="s">
        <v>1152</v>
      </c>
      <c r="H26" s="50">
        <v>1</v>
      </c>
      <c r="I26" s="55">
        <v>50752.51</v>
      </c>
      <c r="J26" s="55">
        <v>58390.99</v>
      </c>
      <c r="K26" s="50" t="s">
        <v>16851</v>
      </c>
      <c r="L26" s="50" t="s">
        <v>16876</v>
      </c>
      <c r="M26" s="50" t="s">
        <v>1708</v>
      </c>
      <c r="N26" s="50" t="s">
        <v>1867</v>
      </c>
    </row>
    <row r="27" spans="1:14" x14ac:dyDescent="0.2">
      <c r="A27" s="50" t="s">
        <v>22192</v>
      </c>
      <c r="B27" s="50" t="s">
        <v>3292</v>
      </c>
      <c r="C27" s="50" t="s">
        <v>3304</v>
      </c>
      <c r="D27" s="50" t="s">
        <v>3324</v>
      </c>
      <c r="E27" s="50" t="s">
        <v>15377</v>
      </c>
      <c r="F27" s="50" t="s">
        <v>22189</v>
      </c>
      <c r="G27" s="50" t="s">
        <v>1152</v>
      </c>
      <c r="H27" s="50">
        <v>1</v>
      </c>
      <c r="I27" s="55">
        <v>32904.79</v>
      </c>
      <c r="J27" s="55">
        <v>54615.49</v>
      </c>
      <c r="K27" s="50" t="s">
        <v>16910</v>
      </c>
      <c r="L27" s="50" t="s">
        <v>16911</v>
      </c>
      <c r="M27" s="50" t="s">
        <v>1666</v>
      </c>
      <c r="N27" s="50" t="s">
        <v>1887</v>
      </c>
    </row>
    <row r="28" spans="1:14" x14ac:dyDescent="0.2">
      <c r="A28" s="50" t="s">
        <v>22193</v>
      </c>
      <c r="B28" s="50" t="s">
        <v>3292</v>
      </c>
      <c r="C28" s="50" t="s">
        <v>3297</v>
      </c>
      <c r="D28" s="50" t="s">
        <v>3325</v>
      </c>
      <c r="E28" s="50" t="s">
        <v>15504</v>
      </c>
      <c r="F28" s="50" t="s">
        <v>22158</v>
      </c>
      <c r="G28" s="50" t="s">
        <v>1152</v>
      </c>
      <c r="H28" s="50">
        <v>1</v>
      </c>
      <c r="I28" s="55">
        <v>28089.58</v>
      </c>
      <c r="J28" s="55">
        <v>28089.58</v>
      </c>
      <c r="K28" s="50" t="s">
        <v>16910</v>
      </c>
      <c r="L28" s="50" t="s">
        <v>16911</v>
      </c>
      <c r="M28" s="50" t="s">
        <v>1666</v>
      </c>
      <c r="N28" s="50" t="s">
        <v>1867</v>
      </c>
    </row>
    <row r="29" spans="1:14" x14ac:dyDescent="0.2">
      <c r="A29" s="50" t="s">
        <v>22194</v>
      </c>
      <c r="B29" s="50" t="s">
        <v>3292</v>
      </c>
      <c r="C29" s="50" t="s">
        <v>3301</v>
      </c>
      <c r="D29" s="50" t="s">
        <v>3326</v>
      </c>
      <c r="E29" s="50" t="s">
        <v>15377</v>
      </c>
      <c r="F29" s="50" t="s">
        <v>22195</v>
      </c>
      <c r="G29" s="50" t="s">
        <v>1152</v>
      </c>
      <c r="H29" s="50">
        <v>1</v>
      </c>
      <c r="I29" s="55">
        <v>51814.96</v>
      </c>
      <c r="J29" s="55">
        <v>51814.96</v>
      </c>
      <c r="K29" s="50" t="s">
        <v>16833</v>
      </c>
      <c r="L29" s="50" t="s">
        <v>16834</v>
      </c>
      <c r="M29" s="50" t="s">
        <v>391</v>
      </c>
      <c r="N29" s="50" t="s">
        <v>1907</v>
      </c>
    </row>
    <row r="30" spans="1:14" x14ac:dyDescent="0.2">
      <c r="A30" s="50" t="s">
        <v>22196</v>
      </c>
      <c r="B30" s="50" t="s">
        <v>3292</v>
      </c>
      <c r="C30" s="50" t="s">
        <v>3297</v>
      </c>
      <c r="D30" s="50" t="s">
        <v>3327</v>
      </c>
      <c r="E30" s="50" t="s">
        <v>15504</v>
      </c>
      <c r="F30" s="50" t="s">
        <v>22158</v>
      </c>
      <c r="G30" s="50" t="s">
        <v>1152</v>
      </c>
      <c r="H30" s="50">
        <v>1</v>
      </c>
      <c r="I30" s="55">
        <v>23351.7</v>
      </c>
      <c r="J30" s="55">
        <v>23351.7</v>
      </c>
      <c r="K30" s="50" t="s">
        <v>16851</v>
      </c>
      <c r="L30" s="50" t="s">
        <v>16876</v>
      </c>
      <c r="M30" s="50" t="s">
        <v>1708</v>
      </c>
      <c r="N30" s="50" t="s">
        <v>1887</v>
      </c>
    </row>
    <row r="31" spans="1:14" x14ac:dyDescent="0.2">
      <c r="A31" s="50" t="s">
        <v>22197</v>
      </c>
      <c r="B31" s="50" t="s">
        <v>3292</v>
      </c>
      <c r="C31" s="50" t="s">
        <v>3307</v>
      </c>
      <c r="D31" s="50" t="s">
        <v>3328</v>
      </c>
      <c r="E31" s="50" t="s">
        <v>15377</v>
      </c>
      <c r="F31" s="50" t="s">
        <v>22198</v>
      </c>
      <c r="G31" s="50" t="s">
        <v>1152</v>
      </c>
      <c r="H31" s="50">
        <v>1</v>
      </c>
      <c r="I31" s="55">
        <v>31794.52</v>
      </c>
      <c r="J31" s="55">
        <v>31794.52</v>
      </c>
      <c r="K31" s="50" t="s">
        <v>16833</v>
      </c>
      <c r="L31" s="50" t="s">
        <v>16834</v>
      </c>
      <c r="M31" s="50" t="s">
        <v>389</v>
      </c>
      <c r="N31" s="50" t="s">
        <v>1887</v>
      </c>
    </row>
    <row r="32" spans="1:14" x14ac:dyDescent="0.2">
      <c r="A32" s="50" t="s">
        <v>22199</v>
      </c>
      <c r="B32" s="50" t="s">
        <v>3292</v>
      </c>
      <c r="C32" s="50" t="s">
        <v>3329</v>
      </c>
      <c r="D32" s="50" t="s">
        <v>3330</v>
      </c>
      <c r="E32" s="50" t="s">
        <v>15377</v>
      </c>
      <c r="F32" s="50" t="s">
        <v>22200</v>
      </c>
      <c r="G32" s="50" t="s">
        <v>1152</v>
      </c>
      <c r="H32" s="50">
        <v>1</v>
      </c>
      <c r="I32" s="55">
        <v>16024.17</v>
      </c>
      <c r="J32" s="55">
        <v>38308</v>
      </c>
      <c r="K32" s="50" t="s">
        <v>16833</v>
      </c>
      <c r="L32" s="50" t="s">
        <v>16834</v>
      </c>
      <c r="M32" s="50" t="s">
        <v>389</v>
      </c>
      <c r="N32" s="50" t="s">
        <v>1875</v>
      </c>
    </row>
    <row r="33" spans="1:14" x14ac:dyDescent="0.2">
      <c r="A33" s="50" t="s">
        <v>22201</v>
      </c>
      <c r="B33" s="50" t="s">
        <v>3292</v>
      </c>
      <c r="C33" s="50" t="s">
        <v>3297</v>
      </c>
      <c r="D33" s="50" t="s">
        <v>3331</v>
      </c>
      <c r="E33" s="50" t="s">
        <v>15504</v>
      </c>
      <c r="F33" s="50" t="s">
        <v>22158</v>
      </c>
      <c r="G33" s="50" t="s">
        <v>1152</v>
      </c>
      <c r="H33" s="50">
        <v>1</v>
      </c>
      <c r="I33" s="55">
        <v>28089.58</v>
      </c>
      <c r="J33" s="55">
        <v>28089.58</v>
      </c>
      <c r="K33" s="50" t="s">
        <v>16833</v>
      </c>
      <c r="L33" s="50" t="s">
        <v>16834</v>
      </c>
      <c r="M33" s="50" t="s">
        <v>1820</v>
      </c>
      <c r="N33" s="50" t="s">
        <v>1942</v>
      </c>
    </row>
    <row r="34" spans="1:14" x14ac:dyDescent="0.2">
      <c r="A34" s="50" t="s">
        <v>22202</v>
      </c>
      <c r="B34" s="50" t="s">
        <v>3292</v>
      </c>
      <c r="C34" s="50" t="s">
        <v>3304</v>
      </c>
      <c r="D34" s="50" t="s">
        <v>3332</v>
      </c>
      <c r="E34" s="50" t="s">
        <v>15412</v>
      </c>
      <c r="F34" s="50" t="s">
        <v>22191</v>
      </c>
      <c r="G34" s="50" t="s">
        <v>4955</v>
      </c>
      <c r="H34" s="50">
        <v>1</v>
      </c>
      <c r="I34" s="55">
        <v>58288.74</v>
      </c>
      <c r="J34" s="55">
        <v>60144.09</v>
      </c>
      <c r="K34" s="50" t="s">
        <v>16833</v>
      </c>
      <c r="L34" s="50" t="s">
        <v>16834</v>
      </c>
      <c r="M34" s="50" t="s">
        <v>1820</v>
      </c>
      <c r="N34" s="50" t="s">
        <v>1906</v>
      </c>
    </row>
    <row r="35" spans="1:14" x14ac:dyDescent="0.2">
      <c r="A35" s="50" t="s">
        <v>22203</v>
      </c>
      <c r="B35" s="50" t="s">
        <v>3292</v>
      </c>
      <c r="C35" s="50" t="s">
        <v>3304</v>
      </c>
      <c r="D35" s="50" t="s">
        <v>3333</v>
      </c>
      <c r="E35" s="50" t="s">
        <v>15377</v>
      </c>
      <c r="F35" s="50" t="s">
        <v>22204</v>
      </c>
      <c r="G35" s="50" t="s">
        <v>1152</v>
      </c>
      <c r="H35" s="50">
        <v>1</v>
      </c>
      <c r="I35" s="55">
        <v>41918.730000000003</v>
      </c>
      <c r="J35" s="55">
        <v>70946.06</v>
      </c>
      <c r="K35" s="50" t="s">
        <v>16833</v>
      </c>
      <c r="L35" s="50" t="s">
        <v>16834</v>
      </c>
      <c r="M35" s="50" t="s">
        <v>389</v>
      </c>
      <c r="N35" s="50" t="s">
        <v>1887</v>
      </c>
    </row>
    <row r="36" spans="1:14" x14ac:dyDescent="0.2">
      <c r="A36" s="50" t="s">
        <v>22205</v>
      </c>
      <c r="B36" s="50" t="s">
        <v>3292</v>
      </c>
      <c r="C36" s="50" t="s">
        <v>3301</v>
      </c>
      <c r="D36" s="50" t="s">
        <v>3334</v>
      </c>
      <c r="E36" s="50" t="s">
        <v>15377</v>
      </c>
      <c r="F36" s="50" t="s">
        <v>22195</v>
      </c>
      <c r="G36" s="50" t="s">
        <v>1152</v>
      </c>
      <c r="H36" s="50">
        <v>1</v>
      </c>
      <c r="I36" s="55">
        <v>50656.160000000003</v>
      </c>
      <c r="J36" s="55">
        <v>50656.160000000003</v>
      </c>
      <c r="K36" s="50" t="s">
        <v>16833</v>
      </c>
      <c r="L36" s="50" t="s">
        <v>16859</v>
      </c>
      <c r="M36" s="50" t="s">
        <v>1656</v>
      </c>
      <c r="N36" s="50" t="s">
        <v>1900</v>
      </c>
    </row>
    <row r="37" spans="1:14" x14ac:dyDescent="0.2">
      <c r="A37" s="50" t="s">
        <v>22206</v>
      </c>
      <c r="B37" s="50" t="s">
        <v>3292</v>
      </c>
      <c r="C37" s="50" t="s">
        <v>3297</v>
      </c>
      <c r="D37" s="50" t="s">
        <v>3335</v>
      </c>
      <c r="E37" s="50" t="s">
        <v>15504</v>
      </c>
      <c r="F37" s="50" t="s">
        <v>22158</v>
      </c>
      <c r="G37" s="50" t="s">
        <v>1152</v>
      </c>
      <c r="H37" s="50">
        <v>1</v>
      </c>
      <c r="I37" s="55">
        <v>23351.7</v>
      </c>
      <c r="J37" s="55">
        <v>23351.7</v>
      </c>
      <c r="K37" s="50" t="s">
        <v>16833</v>
      </c>
      <c r="L37" s="50" t="s">
        <v>16834</v>
      </c>
      <c r="M37" s="50" t="s">
        <v>389</v>
      </c>
      <c r="N37" s="50" t="s">
        <v>1887</v>
      </c>
    </row>
    <row r="38" spans="1:14" x14ac:dyDescent="0.2">
      <c r="A38" s="50" t="s">
        <v>22207</v>
      </c>
      <c r="B38" s="50" t="s">
        <v>3292</v>
      </c>
      <c r="C38" s="50" t="s">
        <v>3293</v>
      </c>
      <c r="D38" s="50" t="s">
        <v>3336</v>
      </c>
      <c r="E38" s="50" t="s">
        <v>15377</v>
      </c>
      <c r="F38" s="50" t="s">
        <v>22200</v>
      </c>
      <c r="G38" s="50" t="s">
        <v>1152</v>
      </c>
      <c r="H38" s="50">
        <v>1</v>
      </c>
      <c r="I38" s="55">
        <v>18264.349999999999</v>
      </c>
      <c r="J38" s="55">
        <v>24441.78</v>
      </c>
      <c r="K38" s="50" t="s">
        <v>16833</v>
      </c>
      <c r="L38" s="50" t="s">
        <v>16834</v>
      </c>
      <c r="M38" s="50" t="s">
        <v>391</v>
      </c>
      <c r="N38" s="50" t="s">
        <v>387</v>
      </c>
    </row>
    <row r="39" spans="1:14" x14ac:dyDescent="0.2">
      <c r="A39" s="50" t="s">
        <v>22208</v>
      </c>
      <c r="B39" s="50" t="s">
        <v>3292</v>
      </c>
      <c r="C39" s="50" t="s">
        <v>3297</v>
      </c>
      <c r="D39" s="50" t="s">
        <v>3337</v>
      </c>
      <c r="E39" s="50" t="s">
        <v>15504</v>
      </c>
      <c r="F39" s="50" t="s">
        <v>22158</v>
      </c>
      <c r="G39" s="50" t="s">
        <v>1152</v>
      </c>
      <c r="H39" s="50">
        <v>1</v>
      </c>
      <c r="I39" s="55">
        <v>23351.7</v>
      </c>
      <c r="J39" s="55">
        <v>23351.7</v>
      </c>
      <c r="K39" s="50" t="s">
        <v>16833</v>
      </c>
      <c r="L39" s="50" t="s">
        <v>16834</v>
      </c>
      <c r="M39" s="50" t="s">
        <v>391</v>
      </c>
      <c r="N39" s="50" t="s">
        <v>390</v>
      </c>
    </row>
    <row r="40" spans="1:14" x14ac:dyDescent="0.2">
      <c r="A40" s="50" t="s">
        <v>22209</v>
      </c>
      <c r="B40" s="50" t="s">
        <v>3292</v>
      </c>
      <c r="C40" s="50" t="s">
        <v>3297</v>
      </c>
      <c r="D40" s="50" t="s">
        <v>3338</v>
      </c>
      <c r="E40" s="50" t="s">
        <v>15504</v>
      </c>
      <c r="F40" s="50" t="s">
        <v>22158</v>
      </c>
      <c r="G40" s="50" t="s">
        <v>1152</v>
      </c>
      <c r="H40" s="50">
        <v>1</v>
      </c>
      <c r="I40" s="55">
        <v>23842.74</v>
      </c>
      <c r="J40" s="55">
        <v>23842.74</v>
      </c>
      <c r="K40" s="50" t="s">
        <v>16833</v>
      </c>
      <c r="L40" s="50" t="s">
        <v>16834</v>
      </c>
      <c r="M40" s="50" t="s">
        <v>391</v>
      </c>
      <c r="N40" s="50" t="s">
        <v>387</v>
      </c>
    </row>
    <row r="41" spans="1:14" x14ac:dyDescent="0.2">
      <c r="A41" s="50" t="s">
        <v>22210</v>
      </c>
      <c r="B41" s="50" t="s">
        <v>3292</v>
      </c>
      <c r="C41" s="50" t="s">
        <v>3297</v>
      </c>
      <c r="D41" s="50" t="s">
        <v>3339</v>
      </c>
      <c r="E41" s="50" t="s">
        <v>15504</v>
      </c>
      <c r="F41" s="50" t="s">
        <v>22158</v>
      </c>
      <c r="G41" s="50" t="s">
        <v>1152</v>
      </c>
      <c r="H41" s="50">
        <v>1</v>
      </c>
      <c r="I41" s="55">
        <v>21016.54</v>
      </c>
      <c r="J41" s="55">
        <v>21197.3</v>
      </c>
      <c r="K41" s="50" t="s">
        <v>16833</v>
      </c>
      <c r="L41" s="50" t="s">
        <v>16834</v>
      </c>
      <c r="M41" s="50" t="s">
        <v>1820</v>
      </c>
      <c r="N41" s="50" t="s">
        <v>1892</v>
      </c>
    </row>
    <row r="42" spans="1:14" x14ac:dyDescent="0.2">
      <c r="A42" s="50" t="s">
        <v>22211</v>
      </c>
      <c r="B42" s="50" t="s">
        <v>3292</v>
      </c>
      <c r="C42" s="50" t="s">
        <v>3307</v>
      </c>
      <c r="D42" s="50" t="s">
        <v>3340</v>
      </c>
      <c r="E42" s="50" t="s">
        <v>15377</v>
      </c>
      <c r="F42" s="50" t="s">
        <v>22212</v>
      </c>
      <c r="G42" s="50" t="s">
        <v>4955</v>
      </c>
      <c r="H42" s="50">
        <v>1</v>
      </c>
      <c r="I42" s="55">
        <v>14383.88</v>
      </c>
      <c r="J42" s="55">
        <v>14383.88</v>
      </c>
      <c r="K42" s="50" t="s">
        <v>16833</v>
      </c>
      <c r="L42" s="50" t="s">
        <v>16834</v>
      </c>
      <c r="M42" s="50" t="s">
        <v>391</v>
      </c>
      <c r="N42" s="50" t="s">
        <v>1924</v>
      </c>
    </row>
    <row r="43" spans="1:14" x14ac:dyDescent="0.2">
      <c r="A43" s="50" t="s">
        <v>22213</v>
      </c>
      <c r="B43" s="50" t="s">
        <v>3292</v>
      </c>
      <c r="C43" s="50" t="s">
        <v>3307</v>
      </c>
      <c r="D43" s="50" t="s">
        <v>3341</v>
      </c>
      <c r="E43" s="50" t="s">
        <v>15377</v>
      </c>
      <c r="F43" s="50" t="s">
        <v>22212</v>
      </c>
      <c r="G43" s="50" t="s">
        <v>1152</v>
      </c>
      <c r="H43" s="50">
        <v>1</v>
      </c>
      <c r="I43" s="55">
        <v>94099.1</v>
      </c>
      <c r="J43" s="55">
        <v>94099.1</v>
      </c>
      <c r="K43" s="50" t="s">
        <v>16851</v>
      </c>
      <c r="L43" s="50" t="s">
        <v>16899</v>
      </c>
      <c r="M43" s="50" t="s">
        <v>1799</v>
      </c>
      <c r="N43" s="50" t="s">
        <v>1867</v>
      </c>
    </row>
    <row r="44" spans="1:14" x14ac:dyDescent="0.2">
      <c r="A44" s="50" t="s">
        <v>22214</v>
      </c>
      <c r="B44" s="50" t="s">
        <v>3292</v>
      </c>
      <c r="C44" s="50" t="s">
        <v>3307</v>
      </c>
      <c r="D44" s="50" t="s">
        <v>3342</v>
      </c>
      <c r="E44" s="50" t="s">
        <v>15504</v>
      </c>
      <c r="F44" s="50" t="s">
        <v>22158</v>
      </c>
      <c r="G44" s="50" t="s">
        <v>1152</v>
      </c>
      <c r="H44" s="50">
        <v>1</v>
      </c>
      <c r="I44" s="55">
        <v>23827.45</v>
      </c>
      <c r="J44" s="55">
        <v>23827.45</v>
      </c>
      <c r="K44" s="50" t="s">
        <v>16833</v>
      </c>
      <c r="L44" s="50" t="s">
        <v>16834</v>
      </c>
      <c r="M44" s="50" t="s">
        <v>391</v>
      </c>
      <c r="N44" s="50" t="s">
        <v>1891</v>
      </c>
    </row>
    <row r="45" spans="1:14" x14ac:dyDescent="0.2">
      <c r="A45" s="50" t="s">
        <v>22215</v>
      </c>
      <c r="B45" s="50" t="s">
        <v>3292</v>
      </c>
      <c r="C45" s="50" t="s">
        <v>3297</v>
      </c>
      <c r="D45" s="50" t="s">
        <v>3343</v>
      </c>
      <c r="E45" s="50" t="s">
        <v>15504</v>
      </c>
      <c r="F45" s="50" t="s">
        <v>22158</v>
      </c>
      <c r="G45" s="50" t="s">
        <v>1152</v>
      </c>
      <c r="H45" s="50">
        <v>1</v>
      </c>
      <c r="I45" s="55">
        <v>21016.52</v>
      </c>
      <c r="J45" s="55">
        <v>21197.3</v>
      </c>
      <c r="K45" s="50" t="s">
        <v>16833</v>
      </c>
      <c r="L45" s="50" t="s">
        <v>16834</v>
      </c>
      <c r="M45" s="50" t="s">
        <v>391</v>
      </c>
      <c r="N45" s="50" t="s">
        <v>1867</v>
      </c>
    </row>
    <row r="46" spans="1:14" x14ac:dyDescent="0.2">
      <c r="A46" s="50" t="s">
        <v>22216</v>
      </c>
      <c r="B46" s="50" t="s">
        <v>3292</v>
      </c>
      <c r="C46" s="50" t="s">
        <v>3329</v>
      </c>
      <c r="D46" s="50" t="s">
        <v>3344</v>
      </c>
      <c r="E46" s="50" t="s">
        <v>15377</v>
      </c>
      <c r="F46" s="50" t="s">
        <v>22217</v>
      </c>
      <c r="G46" s="50" t="s">
        <v>1152</v>
      </c>
      <c r="H46" s="50">
        <v>1</v>
      </c>
      <c r="I46" s="55">
        <v>57050.68</v>
      </c>
      <c r="J46" s="55">
        <v>75944.02</v>
      </c>
      <c r="K46" s="50" t="s">
        <v>16833</v>
      </c>
      <c r="L46" s="50" t="s">
        <v>16834</v>
      </c>
      <c r="M46" s="50" t="s">
        <v>389</v>
      </c>
      <c r="N46" s="50" t="s">
        <v>1887</v>
      </c>
    </row>
    <row r="47" spans="1:14" x14ac:dyDescent="0.2">
      <c r="A47" s="50" t="s">
        <v>22218</v>
      </c>
      <c r="B47" s="50" t="s">
        <v>3292</v>
      </c>
      <c r="C47" s="50" t="s">
        <v>3297</v>
      </c>
      <c r="D47" s="50" t="s">
        <v>3345</v>
      </c>
      <c r="E47" s="50" t="s">
        <v>15377</v>
      </c>
      <c r="F47" s="50" t="s">
        <v>22219</v>
      </c>
      <c r="G47" s="50" t="s">
        <v>1152</v>
      </c>
      <c r="H47" s="50">
        <v>1</v>
      </c>
      <c r="I47" s="55">
        <v>35196.22</v>
      </c>
      <c r="J47" s="55">
        <v>35196.22</v>
      </c>
      <c r="K47" s="50" t="s">
        <v>16833</v>
      </c>
      <c r="L47" s="50" t="s">
        <v>16869</v>
      </c>
      <c r="M47" s="50" t="s">
        <v>1675</v>
      </c>
      <c r="N47" s="50" t="s">
        <v>1887</v>
      </c>
    </row>
    <row r="48" spans="1:14" x14ac:dyDescent="0.2">
      <c r="A48" s="50" t="s">
        <v>22220</v>
      </c>
      <c r="B48" s="50" t="s">
        <v>3292</v>
      </c>
      <c r="C48" s="50" t="s">
        <v>3297</v>
      </c>
      <c r="D48" s="50" t="s">
        <v>3346</v>
      </c>
      <c r="E48" s="50" t="s">
        <v>15504</v>
      </c>
      <c r="F48" s="50" t="s">
        <v>22158</v>
      </c>
      <c r="G48" s="50" t="s">
        <v>1152</v>
      </c>
      <c r="H48" s="50">
        <v>1</v>
      </c>
      <c r="I48" s="55">
        <v>21444.68</v>
      </c>
      <c r="J48" s="55">
        <v>21444.68</v>
      </c>
      <c r="K48" s="50" t="s">
        <v>16833</v>
      </c>
      <c r="L48" s="50" t="s">
        <v>16834</v>
      </c>
      <c r="M48" s="50" t="s">
        <v>1820</v>
      </c>
      <c r="N48" s="50" t="s">
        <v>1875</v>
      </c>
    </row>
    <row r="49" spans="1:14" x14ac:dyDescent="0.2">
      <c r="A49" s="50" t="s">
        <v>22221</v>
      </c>
      <c r="B49" s="50" t="s">
        <v>3292</v>
      </c>
      <c r="C49" s="50" t="s">
        <v>3297</v>
      </c>
      <c r="D49" s="50" t="s">
        <v>3347</v>
      </c>
      <c r="E49" s="50" t="s">
        <v>15504</v>
      </c>
      <c r="F49" s="50" t="s">
        <v>22158</v>
      </c>
      <c r="G49" s="50" t="s">
        <v>1152</v>
      </c>
      <c r="H49" s="50">
        <v>1</v>
      </c>
      <c r="I49" s="55">
        <v>28089.58</v>
      </c>
      <c r="J49" s="55">
        <v>28089.58</v>
      </c>
      <c r="K49" s="50" t="s">
        <v>16833</v>
      </c>
      <c r="L49" s="50" t="s">
        <v>16834</v>
      </c>
      <c r="M49" s="50" t="s">
        <v>389</v>
      </c>
      <c r="N49" s="50" t="s">
        <v>387</v>
      </c>
    </row>
    <row r="50" spans="1:14" x14ac:dyDescent="0.2">
      <c r="A50" s="50" t="s">
        <v>22222</v>
      </c>
      <c r="B50" s="50" t="s">
        <v>3292</v>
      </c>
      <c r="C50" s="50" t="s">
        <v>3301</v>
      </c>
      <c r="D50" s="50" t="s">
        <v>3348</v>
      </c>
      <c r="E50" s="50" t="s">
        <v>15377</v>
      </c>
      <c r="F50" s="50" t="s">
        <v>22195</v>
      </c>
      <c r="G50" s="50" t="s">
        <v>4955</v>
      </c>
      <c r="H50" s="50">
        <v>1</v>
      </c>
      <c r="I50" s="55">
        <v>51814.96</v>
      </c>
      <c r="J50" s="55">
        <v>51814.96</v>
      </c>
      <c r="K50" s="50" t="s">
        <v>16833</v>
      </c>
      <c r="L50" s="50" t="s">
        <v>16834</v>
      </c>
      <c r="M50" s="50" t="s">
        <v>391</v>
      </c>
      <c r="N50" s="50" t="s">
        <v>1924</v>
      </c>
    </row>
    <row r="51" spans="1:14" x14ac:dyDescent="0.2">
      <c r="A51" s="50" t="s">
        <v>22223</v>
      </c>
      <c r="B51" s="50" t="s">
        <v>3292</v>
      </c>
      <c r="C51" s="50" t="s">
        <v>3307</v>
      </c>
      <c r="D51" s="50" t="s">
        <v>3349</v>
      </c>
      <c r="E51" s="50" t="s">
        <v>15377</v>
      </c>
      <c r="F51" s="50" t="s">
        <v>22219</v>
      </c>
      <c r="G51" s="50" t="s">
        <v>4955</v>
      </c>
      <c r="H51" s="50">
        <v>1</v>
      </c>
      <c r="I51" s="55">
        <v>24874.38</v>
      </c>
      <c r="J51" s="55">
        <v>24874.38</v>
      </c>
      <c r="K51" s="50" t="s">
        <v>16833</v>
      </c>
      <c r="L51" s="50" t="s">
        <v>16834</v>
      </c>
      <c r="M51" s="50" t="s">
        <v>389</v>
      </c>
      <c r="N51" s="50" t="s">
        <v>1875</v>
      </c>
    </row>
    <row r="52" spans="1:14" x14ac:dyDescent="0.2">
      <c r="A52" s="50" t="s">
        <v>22224</v>
      </c>
      <c r="B52" s="50" t="s">
        <v>3292</v>
      </c>
      <c r="C52" s="50" t="s">
        <v>3301</v>
      </c>
      <c r="D52" s="50" t="s">
        <v>3350</v>
      </c>
      <c r="E52" s="50" t="s">
        <v>15510</v>
      </c>
      <c r="F52" s="50" t="s">
        <v>22225</v>
      </c>
      <c r="G52" s="50" t="s">
        <v>1152</v>
      </c>
      <c r="H52" s="50">
        <v>1</v>
      </c>
      <c r="I52" s="55">
        <v>12151.32</v>
      </c>
      <c r="J52" s="55">
        <v>20981</v>
      </c>
      <c r="K52" s="50" t="s">
        <v>16833</v>
      </c>
      <c r="L52" s="50" t="s">
        <v>16834</v>
      </c>
      <c r="M52" s="50" t="s">
        <v>1820</v>
      </c>
      <c r="N52" s="50" t="s">
        <v>1889</v>
      </c>
    </row>
    <row r="53" spans="1:14" x14ac:dyDescent="0.2">
      <c r="A53" s="50" t="s">
        <v>22226</v>
      </c>
      <c r="B53" s="50" t="s">
        <v>3292</v>
      </c>
      <c r="C53" s="50" t="s">
        <v>3307</v>
      </c>
      <c r="D53" s="50" t="s">
        <v>3351</v>
      </c>
      <c r="E53" s="50" t="s">
        <v>15377</v>
      </c>
      <c r="F53" s="50" t="s">
        <v>22198</v>
      </c>
      <c r="G53" s="50" t="s">
        <v>1152</v>
      </c>
      <c r="H53" s="50">
        <v>1</v>
      </c>
      <c r="I53" s="55">
        <v>87368.63</v>
      </c>
      <c r="J53" s="55">
        <v>87368.63</v>
      </c>
      <c r="K53" s="50" t="s">
        <v>16851</v>
      </c>
      <c r="L53" s="50" t="s">
        <v>16865</v>
      </c>
      <c r="M53" s="50" t="s">
        <v>1802</v>
      </c>
      <c r="N53" s="50" t="s">
        <v>1887</v>
      </c>
    </row>
    <row r="54" spans="1:14" x14ac:dyDescent="0.2">
      <c r="A54" s="50" t="s">
        <v>22227</v>
      </c>
      <c r="B54" s="50" t="s">
        <v>3292</v>
      </c>
      <c r="C54" s="50" t="s">
        <v>3329</v>
      </c>
      <c r="D54" s="50" t="s">
        <v>3352</v>
      </c>
      <c r="E54" s="50" t="s">
        <v>15377</v>
      </c>
      <c r="F54" s="50" t="s">
        <v>22189</v>
      </c>
      <c r="G54" s="50" t="s">
        <v>1152</v>
      </c>
      <c r="H54" s="50">
        <v>1</v>
      </c>
      <c r="I54" s="55">
        <v>60690.63</v>
      </c>
      <c r="J54" s="55">
        <v>60690.63</v>
      </c>
      <c r="K54" s="50" t="s">
        <v>16833</v>
      </c>
      <c r="L54" s="50" t="s">
        <v>16834</v>
      </c>
      <c r="M54" s="50" t="s">
        <v>389</v>
      </c>
      <c r="N54" s="50" t="s">
        <v>1875</v>
      </c>
    </row>
    <row r="55" spans="1:14" x14ac:dyDescent="0.2">
      <c r="A55" s="50" t="s">
        <v>22228</v>
      </c>
      <c r="B55" s="50" t="s">
        <v>3292</v>
      </c>
      <c r="C55" s="50" t="s">
        <v>3307</v>
      </c>
      <c r="D55" s="50" t="s">
        <v>3353</v>
      </c>
      <c r="E55" s="50" t="s">
        <v>15504</v>
      </c>
      <c r="F55" s="50" t="s">
        <v>22158</v>
      </c>
      <c r="G55" s="50" t="s">
        <v>1152</v>
      </c>
      <c r="H55" s="50">
        <v>1</v>
      </c>
      <c r="I55" s="55">
        <v>23827.45</v>
      </c>
      <c r="J55" s="55">
        <v>23827.45</v>
      </c>
      <c r="K55" s="50" t="s">
        <v>16851</v>
      </c>
      <c r="L55" s="50" t="s">
        <v>16876</v>
      </c>
      <c r="M55" s="50" t="s">
        <v>1708</v>
      </c>
      <c r="N55" s="50" t="s">
        <v>1867</v>
      </c>
    </row>
    <row r="56" spans="1:14" x14ac:dyDescent="0.2">
      <c r="A56" s="50" t="s">
        <v>22229</v>
      </c>
      <c r="B56" s="50" t="s">
        <v>3292</v>
      </c>
      <c r="C56" s="50" t="s">
        <v>3307</v>
      </c>
      <c r="D56" s="50" t="s">
        <v>3354</v>
      </c>
      <c r="E56" s="50" t="s">
        <v>15377</v>
      </c>
      <c r="F56" s="50" t="s">
        <v>22230</v>
      </c>
      <c r="G56" s="50" t="s">
        <v>1152</v>
      </c>
      <c r="H56" s="50">
        <v>1</v>
      </c>
      <c r="I56" s="55">
        <v>26637.68</v>
      </c>
      <c r="J56" s="55">
        <v>35380.800000000003</v>
      </c>
      <c r="K56" s="50" t="s">
        <v>16833</v>
      </c>
      <c r="L56" s="50" t="s">
        <v>16859</v>
      </c>
      <c r="M56" s="50" t="s">
        <v>1656</v>
      </c>
      <c r="N56" s="50" t="s">
        <v>1875</v>
      </c>
    </row>
    <row r="57" spans="1:14" x14ac:dyDescent="0.2">
      <c r="A57" s="50" t="s">
        <v>22231</v>
      </c>
      <c r="B57" s="50" t="s">
        <v>3292</v>
      </c>
      <c r="C57" s="50" t="s">
        <v>3307</v>
      </c>
      <c r="D57" s="50" t="s">
        <v>3355</v>
      </c>
      <c r="E57" s="50" t="s">
        <v>15377</v>
      </c>
      <c r="F57" s="50" t="s">
        <v>22230</v>
      </c>
      <c r="G57" s="50" t="s">
        <v>1152</v>
      </c>
      <c r="H57" s="50">
        <v>1</v>
      </c>
      <c r="I57" s="55">
        <v>26637.67</v>
      </c>
      <c r="J57" s="55">
        <v>35380.800000000003</v>
      </c>
      <c r="K57" s="50" t="s">
        <v>16833</v>
      </c>
      <c r="L57" s="50" t="s">
        <v>16834</v>
      </c>
      <c r="M57" s="50" t="s">
        <v>389</v>
      </c>
      <c r="N57" s="50" t="s">
        <v>1887</v>
      </c>
    </row>
    <row r="58" spans="1:14" x14ac:dyDescent="0.2">
      <c r="A58" s="50" t="s">
        <v>22232</v>
      </c>
      <c r="B58" s="50" t="s">
        <v>3292</v>
      </c>
      <c r="C58" s="50" t="s">
        <v>3307</v>
      </c>
      <c r="D58" s="50" t="s">
        <v>3356</v>
      </c>
      <c r="E58" s="50" t="s">
        <v>15377</v>
      </c>
      <c r="F58" s="50" t="s">
        <v>22230</v>
      </c>
      <c r="G58" s="50" t="s">
        <v>1152</v>
      </c>
      <c r="H58" s="50">
        <v>1</v>
      </c>
      <c r="I58" s="55">
        <v>26637.67</v>
      </c>
      <c r="J58" s="55">
        <v>35380.800000000003</v>
      </c>
      <c r="K58" s="50" t="s">
        <v>16833</v>
      </c>
      <c r="L58" s="50" t="s">
        <v>16834</v>
      </c>
      <c r="M58" s="50" t="s">
        <v>1820</v>
      </c>
      <c r="N58" s="50" t="s">
        <v>1906</v>
      </c>
    </row>
    <row r="59" spans="1:14" x14ac:dyDescent="0.2">
      <c r="A59" s="50" t="s">
        <v>22233</v>
      </c>
      <c r="B59" s="50" t="s">
        <v>3292</v>
      </c>
      <c r="C59" s="50" t="s">
        <v>3307</v>
      </c>
      <c r="D59" s="50" t="s">
        <v>3357</v>
      </c>
      <c r="E59" s="50" t="s">
        <v>15377</v>
      </c>
      <c r="F59" s="50" t="s">
        <v>22230</v>
      </c>
      <c r="G59" s="50" t="s">
        <v>1152</v>
      </c>
      <c r="H59" s="50">
        <v>1</v>
      </c>
      <c r="I59" s="55">
        <v>26637.67</v>
      </c>
      <c r="J59" s="55">
        <v>35380.800000000003</v>
      </c>
      <c r="K59" s="50" t="s">
        <v>16833</v>
      </c>
      <c r="L59" s="50" t="s">
        <v>16834</v>
      </c>
      <c r="M59" s="50" t="s">
        <v>389</v>
      </c>
      <c r="N59" s="50" t="s">
        <v>1887</v>
      </c>
    </row>
    <row r="60" spans="1:14" x14ac:dyDescent="0.2">
      <c r="A60" s="50" t="s">
        <v>22234</v>
      </c>
      <c r="B60" s="50" t="s">
        <v>3292</v>
      </c>
      <c r="C60" s="50" t="s">
        <v>3358</v>
      </c>
      <c r="D60" s="50" t="s">
        <v>3359</v>
      </c>
      <c r="E60" s="50" t="s">
        <v>15377</v>
      </c>
      <c r="F60" s="50" t="s">
        <v>22230</v>
      </c>
      <c r="G60" s="50" t="s">
        <v>1152</v>
      </c>
      <c r="H60" s="50">
        <v>1</v>
      </c>
      <c r="I60" s="55">
        <v>26637.67</v>
      </c>
      <c r="J60" s="55">
        <v>35380.800000000003</v>
      </c>
      <c r="K60" s="50" t="s">
        <v>16910</v>
      </c>
      <c r="L60" s="50" t="s">
        <v>16930</v>
      </c>
      <c r="M60" s="50" t="s">
        <v>1809</v>
      </c>
      <c r="N60" s="50" t="s">
        <v>1875</v>
      </c>
    </row>
    <row r="61" spans="1:14" x14ac:dyDescent="0.2">
      <c r="A61" s="50" t="s">
        <v>22235</v>
      </c>
      <c r="B61" s="50" t="s">
        <v>3292</v>
      </c>
      <c r="C61" s="50" t="s">
        <v>3307</v>
      </c>
      <c r="D61" s="50" t="s">
        <v>3360</v>
      </c>
      <c r="E61" s="50" t="s">
        <v>15377</v>
      </c>
      <c r="F61" s="50" t="s">
        <v>22230</v>
      </c>
      <c r="G61" s="50" t="s">
        <v>1152</v>
      </c>
      <c r="H61" s="50">
        <v>1</v>
      </c>
      <c r="I61" s="55">
        <v>26637.67</v>
      </c>
      <c r="J61" s="55">
        <v>35380.800000000003</v>
      </c>
      <c r="K61" s="50" t="s">
        <v>16833</v>
      </c>
      <c r="L61" s="50" t="s">
        <v>16863</v>
      </c>
      <c r="M61" s="50" t="s">
        <v>1685</v>
      </c>
      <c r="N61" s="50" t="s">
        <v>3361</v>
      </c>
    </row>
    <row r="62" spans="1:14" x14ac:dyDescent="0.2">
      <c r="A62" s="50" t="s">
        <v>22236</v>
      </c>
      <c r="B62" s="50" t="s">
        <v>3292</v>
      </c>
      <c r="C62" s="50" t="s">
        <v>3362</v>
      </c>
      <c r="D62" s="50" t="s">
        <v>3363</v>
      </c>
      <c r="E62" s="50" t="s">
        <v>15377</v>
      </c>
      <c r="F62" s="50" t="s">
        <v>22230</v>
      </c>
      <c r="G62" s="50" t="s">
        <v>1152</v>
      </c>
      <c r="H62" s="50">
        <v>1</v>
      </c>
      <c r="I62" s="55">
        <v>26637.67</v>
      </c>
      <c r="J62" s="55">
        <v>35380.800000000003</v>
      </c>
      <c r="K62" s="50" t="s">
        <v>16910</v>
      </c>
      <c r="L62" s="50" t="s">
        <v>16911</v>
      </c>
      <c r="M62" s="50" t="s">
        <v>1666</v>
      </c>
      <c r="N62" s="50" t="s">
        <v>1875</v>
      </c>
    </row>
    <row r="63" spans="1:14" x14ac:dyDescent="0.2">
      <c r="A63" s="50" t="s">
        <v>22237</v>
      </c>
      <c r="B63" s="50" t="s">
        <v>3292</v>
      </c>
      <c r="C63" s="50" t="s">
        <v>3307</v>
      </c>
      <c r="D63" s="50" t="s">
        <v>3364</v>
      </c>
      <c r="E63" s="50" t="s">
        <v>15377</v>
      </c>
      <c r="F63" s="50" t="s">
        <v>22230</v>
      </c>
      <c r="G63" s="50" t="s">
        <v>1152</v>
      </c>
      <c r="H63" s="50">
        <v>1</v>
      </c>
      <c r="I63" s="55">
        <v>26637.67</v>
      </c>
      <c r="J63" s="55">
        <v>35380.800000000003</v>
      </c>
      <c r="K63" s="50" t="s">
        <v>16833</v>
      </c>
      <c r="L63" s="50" t="s">
        <v>16869</v>
      </c>
      <c r="M63" s="50" t="s">
        <v>1675</v>
      </c>
      <c r="N63" s="50" t="s">
        <v>1887</v>
      </c>
    </row>
    <row r="64" spans="1:14" x14ac:dyDescent="0.2">
      <c r="A64" s="50" t="s">
        <v>22238</v>
      </c>
      <c r="B64" s="50" t="s">
        <v>3292</v>
      </c>
      <c r="C64" s="50" t="s">
        <v>3307</v>
      </c>
      <c r="D64" s="50" t="s">
        <v>3365</v>
      </c>
      <c r="E64" s="50" t="s">
        <v>15377</v>
      </c>
      <c r="F64" s="50" t="s">
        <v>22230</v>
      </c>
      <c r="G64" s="50" t="s">
        <v>1152</v>
      </c>
      <c r="H64" s="50">
        <v>1</v>
      </c>
      <c r="I64" s="55">
        <v>26637.67</v>
      </c>
      <c r="J64" s="55">
        <v>35380.800000000003</v>
      </c>
      <c r="K64" s="50" t="s">
        <v>16833</v>
      </c>
      <c r="L64" s="50" t="s">
        <v>16834</v>
      </c>
      <c r="M64" s="50" t="s">
        <v>389</v>
      </c>
      <c r="N64" s="50" t="s">
        <v>1887</v>
      </c>
    </row>
    <row r="65" spans="1:14" x14ac:dyDescent="0.2">
      <c r="A65" s="50" t="s">
        <v>22239</v>
      </c>
      <c r="B65" s="50" t="s">
        <v>3292</v>
      </c>
      <c r="C65" s="50" t="s">
        <v>3307</v>
      </c>
      <c r="D65" s="50" t="s">
        <v>3366</v>
      </c>
      <c r="E65" s="50" t="s">
        <v>15377</v>
      </c>
      <c r="F65" s="50" t="s">
        <v>22230</v>
      </c>
      <c r="G65" s="50" t="s">
        <v>1152</v>
      </c>
      <c r="H65" s="50">
        <v>1</v>
      </c>
      <c r="I65" s="55">
        <v>26637.67</v>
      </c>
      <c r="J65" s="55">
        <v>35380.800000000003</v>
      </c>
      <c r="K65" s="50" t="s">
        <v>16833</v>
      </c>
      <c r="L65" s="50" t="s">
        <v>16834</v>
      </c>
      <c r="M65" s="50" t="s">
        <v>391</v>
      </c>
      <c r="N65" s="50" t="s">
        <v>1867</v>
      </c>
    </row>
    <row r="66" spans="1:14" x14ac:dyDescent="0.2">
      <c r="A66" s="50" t="s">
        <v>22240</v>
      </c>
      <c r="B66" s="50" t="s">
        <v>3292</v>
      </c>
      <c r="C66" s="50" t="s">
        <v>3329</v>
      </c>
      <c r="D66" s="50" t="s">
        <v>3367</v>
      </c>
      <c r="E66" s="50" t="s">
        <v>15377</v>
      </c>
      <c r="F66" s="50" t="s">
        <v>22241</v>
      </c>
      <c r="G66" s="50" t="s">
        <v>1152</v>
      </c>
      <c r="H66" s="50">
        <v>1</v>
      </c>
      <c r="I66" s="55">
        <v>68190.5</v>
      </c>
      <c r="J66" s="55">
        <v>68190.5</v>
      </c>
      <c r="K66" s="50" t="s">
        <v>16833</v>
      </c>
      <c r="L66" s="50" t="s">
        <v>16859</v>
      </c>
      <c r="M66" s="50" t="s">
        <v>1656</v>
      </c>
      <c r="N66" s="50" t="s">
        <v>387</v>
      </c>
    </row>
    <row r="67" spans="1:14" x14ac:dyDescent="0.2">
      <c r="A67" s="50" t="s">
        <v>22242</v>
      </c>
      <c r="B67" s="50" t="s">
        <v>3292</v>
      </c>
      <c r="C67" s="50" t="s">
        <v>3307</v>
      </c>
      <c r="D67" s="50" t="s">
        <v>3368</v>
      </c>
      <c r="E67" s="50" t="s">
        <v>15377</v>
      </c>
      <c r="F67" s="50" t="s">
        <v>22243</v>
      </c>
      <c r="G67" s="50" t="s">
        <v>1152</v>
      </c>
      <c r="H67" s="50">
        <v>1</v>
      </c>
      <c r="I67" s="55">
        <v>123160.7</v>
      </c>
      <c r="J67" s="55">
        <v>123160.7</v>
      </c>
      <c r="K67" s="50" t="s">
        <v>16910</v>
      </c>
      <c r="L67" s="50" t="s">
        <v>16911</v>
      </c>
      <c r="M67" s="50" t="s">
        <v>1666</v>
      </c>
      <c r="N67" s="50" t="s">
        <v>390</v>
      </c>
    </row>
    <row r="68" spans="1:14" x14ac:dyDescent="0.2">
      <c r="A68" s="50" t="s">
        <v>22244</v>
      </c>
      <c r="B68" s="50" t="s">
        <v>3292</v>
      </c>
      <c r="C68" s="50" t="s">
        <v>3307</v>
      </c>
      <c r="D68" s="50" t="s">
        <v>3369</v>
      </c>
      <c r="E68" s="50" t="s">
        <v>15377</v>
      </c>
      <c r="F68" s="50" t="s">
        <v>22245</v>
      </c>
      <c r="G68" s="50" t="s">
        <v>1152</v>
      </c>
      <c r="H68" s="50">
        <v>1</v>
      </c>
      <c r="I68" s="55">
        <v>34845.1</v>
      </c>
      <c r="J68" s="55">
        <v>34845.1</v>
      </c>
      <c r="K68" s="50" t="s">
        <v>16851</v>
      </c>
      <c r="L68" s="50" t="s">
        <v>16854</v>
      </c>
      <c r="M68" s="50" t="s">
        <v>1748</v>
      </c>
      <c r="N68" s="50" t="s">
        <v>1887</v>
      </c>
    </row>
    <row r="69" spans="1:14" x14ac:dyDescent="0.2">
      <c r="A69" s="50" t="s">
        <v>22246</v>
      </c>
      <c r="B69" s="50" t="s">
        <v>3292</v>
      </c>
      <c r="C69" s="50" t="s">
        <v>3307</v>
      </c>
      <c r="D69" s="50" t="s">
        <v>3370</v>
      </c>
      <c r="E69" s="50" t="s">
        <v>15377</v>
      </c>
      <c r="F69" s="50" t="s">
        <v>1152</v>
      </c>
      <c r="G69" s="50" t="s">
        <v>1152</v>
      </c>
      <c r="H69" s="50">
        <v>1</v>
      </c>
      <c r="I69" s="55">
        <v>31791.73</v>
      </c>
      <c r="J69" s="55">
        <v>37095.269999999997</v>
      </c>
      <c r="K69" s="50" t="s">
        <v>16833</v>
      </c>
      <c r="L69" s="50" t="s">
        <v>16834</v>
      </c>
      <c r="M69" s="50" t="s">
        <v>389</v>
      </c>
      <c r="N69" s="50" t="s">
        <v>1887</v>
      </c>
    </row>
    <row r="70" spans="1:14" x14ac:dyDescent="0.2">
      <c r="A70" s="50" t="s">
        <v>22247</v>
      </c>
      <c r="B70" s="50" t="s">
        <v>3292</v>
      </c>
      <c r="C70" s="50" t="s">
        <v>3307</v>
      </c>
      <c r="D70" s="50" t="s">
        <v>3371</v>
      </c>
      <c r="E70" s="50" t="s">
        <v>15377</v>
      </c>
      <c r="F70" s="50" t="s">
        <v>22184</v>
      </c>
      <c r="G70" s="50" t="s">
        <v>1152</v>
      </c>
      <c r="H70" s="50">
        <v>1</v>
      </c>
      <c r="I70" s="55">
        <v>29855.279999999999</v>
      </c>
      <c r="J70" s="55">
        <v>38130.22</v>
      </c>
      <c r="K70" s="50" t="s">
        <v>16833</v>
      </c>
      <c r="L70" s="50" t="s">
        <v>16834</v>
      </c>
      <c r="M70" s="50" t="s">
        <v>389</v>
      </c>
      <c r="N70" s="50" t="s">
        <v>1887</v>
      </c>
    </row>
    <row r="71" spans="1:14" x14ac:dyDescent="0.2">
      <c r="A71" s="50" t="s">
        <v>22248</v>
      </c>
      <c r="B71" s="50" t="s">
        <v>3292</v>
      </c>
      <c r="C71" s="50" t="s">
        <v>3297</v>
      </c>
      <c r="D71" s="50" t="s">
        <v>3372</v>
      </c>
      <c r="E71" s="50" t="s">
        <v>15504</v>
      </c>
      <c r="F71" s="50" t="s">
        <v>4955</v>
      </c>
      <c r="G71" s="50" t="s">
        <v>4955</v>
      </c>
      <c r="H71" s="50">
        <v>1</v>
      </c>
      <c r="I71" s="55">
        <v>21197.3</v>
      </c>
      <c r="J71" s="55">
        <v>21197.3</v>
      </c>
      <c r="K71" s="50" t="s">
        <v>16833</v>
      </c>
      <c r="L71" s="50" t="s">
        <v>16834</v>
      </c>
      <c r="M71" s="50" t="s">
        <v>1820</v>
      </c>
      <c r="N71" s="50" t="s">
        <v>1875</v>
      </c>
    </row>
    <row r="72" spans="1:14" x14ac:dyDescent="0.2">
      <c r="A72" s="50" t="s">
        <v>22249</v>
      </c>
      <c r="B72" s="50" t="s">
        <v>3292</v>
      </c>
      <c r="C72" s="50" t="s">
        <v>3307</v>
      </c>
      <c r="D72" s="50" t="s">
        <v>3373</v>
      </c>
      <c r="E72" s="50" t="s">
        <v>15504</v>
      </c>
      <c r="F72" s="50" t="s">
        <v>1152</v>
      </c>
      <c r="G72" s="50" t="s">
        <v>1152</v>
      </c>
      <c r="H72" s="50">
        <v>1</v>
      </c>
      <c r="I72" s="55">
        <v>23533.5</v>
      </c>
      <c r="J72" s="55">
        <v>23533.5</v>
      </c>
      <c r="K72" s="50" t="s">
        <v>16833</v>
      </c>
      <c r="L72" s="50" t="s">
        <v>16834</v>
      </c>
      <c r="M72" s="50" t="s">
        <v>391</v>
      </c>
      <c r="N72" s="50" t="s">
        <v>387</v>
      </c>
    </row>
    <row r="73" spans="1:14" x14ac:dyDescent="0.2">
      <c r="A73" s="50" t="s">
        <v>22250</v>
      </c>
      <c r="B73" s="50" t="s">
        <v>3292</v>
      </c>
      <c r="C73" s="50" t="s">
        <v>3374</v>
      </c>
      <c r="D73" s="50" t="s">
        <v>3375</v>
      </c>
      <c r="E73" s="50" t="s">
        <v>22251</v>
      </c>
      <c r="F73" s="50" t="s">
        <v>22252</v>
      </c>
      <c r="G73" s="50" t="s">
        <v>1152</v>
      </c>
      <c r="H73" s="50">
        <v>1</v>
      </c>
      <c r="I73" s="55">
        <v>106932.43</v>
      </c>
      <c r="J73" s="55">
        <v>106932.43</v>
      </c>
      <c r="K73" s="50" t="s">
        <v>16833</v>
      </c>
      <c r="L73" s="50" t="s">
        <v>16834</v>
      </c>
      <c r="M73" s="50" t="s">
        <v>389</v>
      </c>
      <c r="N73" s="50" t="s">
        <v>1887</v>
      </c>
    </row>
    <row r="74" spans="1:14" x14ac:dyDescent="0.2">
      <c r="A74" s="50" t="s">
        <v>22253</v>
      </c>
      <c r="B74" s="50" t="s">
        <v>3292</v>
      </c>
      <c r="C74" s="50" t="s">
        <v>3297</v>
      </c>
      <c r="D74" s="50" t="s">
        <v>3376</v>
      </c>
      <c r="E74" s="50" t="s">
        <v>15504</v>
      </c>
      <c r="F74" s="50" t="s">
        <v>22254</v>
      </c>
      <c r="G74" s="50" t="s">
        <v>1152</v>
      </c>
      <c r="H74" s="50">
        <v>1</v>
      </c>
      <c r="I74" s="55">
        <v>23827.45</v>
      </c>
      <c r="J74" s="55">
        <v>23827.45</v>
      </c>
      <c r="K74" s="50" t="s">
        <v>16833</v>
      </c>
      <c r="L74" s="50" t="s">
        <v>16834</v>
      </c>
      <c r="M74" s="50" t="s">
        <v>391</v>
      </c>
      <c r="N74" s="50" t="s">
        <v>1867</v>
      </c>
    </row>
    <row r="75" spans="1:14" x14ac:dyDescent="0.2">
      <c r="A75" s="50" t="s">
        <v>22255</v>
      </c>
      <c r="B75" s="50" t="s">
        <v>3292</v>
      </c>
      <c r="C75" s="50" t="s">
        <v>3301</v>
      </c>
      <c r="D75" s="50" t="s">
        <v>3377</v>
      </c>
      <c r="E75" s="50" t="s">
        <v>15377</v>
      </c>
      <c r="F75" s="50" t="s">
        <v>22256</v>
      </c>
      <c r="G75" s="50" t="s">
        <v>1152</v>
      </c>
      <c r="H75" s="50">
        <v>1</v>
      </c>
      <c r="I75" s="55">
        <v>52043.97</v>
      </c>
      <c r="J75" s="55">
        <v>52043.97</v>
      </c>
      <c r="K75" s="50" t="s">
        <v>16833</v>
      </c>
      <c r="L75" s="50" t="s">
        <v>16834</v>
      </c>
      <c r="M75" s="50" t="s">
        <v>389</v>
      </c>
      <c r="N75" s="50" t="s">
        <v>1867</v>
      </c>
    </row>
    <row r="76" spans="1:14" x14ac:dyDescent="0.2">
      <c r="A76" s="50" t="s">
        <v>22257</v>
      </c>
      <c r="B76" s="50" t="s">
        <v>3292</v>
      </c>
      <c r="C76" s="50" t="s">
        <v>3307</v>
      </c>
      <c r="D76" s="50" t="s">
        <v>3378</v>
      </c>
      <c r="E76" s="50" t="s">
        <v>15504</v>
      </c>
      <c r="F76" s="50" t="s">
        <v>22258</v>
      </c>
      <c r="G76" s="50" t="s">
        <v>1152</v>
      </c>
      <c r="H76" s="50">
        <v>1</v>
      </c>
      <c r="I76" s="55">
        <v>21016.52</v>
      </c>
      <c r="J76" s="55">
        <v>21197.3</v>
      </c>
      <c r="K76" s="50" t="s">
        <v>16833</v>
      </c>
      <c r="L76" s="50" t="s">
        <v>16834</v>
      </c>
      <c r="M76" s="50" t="s">
        <v>1820</v>
      </c>
      <c r="N76" s="50" t="s">
        <v>1907</v>
      </c>
    </row>
    <row r="77" spans="1:14" x14ac:dyDescent="0.2">
      <c r="A77" s="50" t="s">
        <v>22259</v>
      </c>
      <c r="B77" s="50" t="s">
        <v>3292</v>
      </c>
      <c r="C77" s="50" t="s">
        <v>3297</v>
      </c>
      <c r="D77" s="50" t="s">
        <v>3379</v>
      </c>
      <c r="E77" s="50" t="s">
        <v>15377</v>
      </c>
      <c r="F77" s="50" t="s">
        <v>22230</v>
      </c>
      <c r="G77" s="50" t="s">
        <v>1152</v>
      </c>
      <c r="H77" s="50">
        <v>1</v>
      </c>
      <c r="I77" s="55">
        <v>26637.67</v>
      </c>
      <c r="J77" s="55">
        <v>35380.800000000003</v>
      </c>
      <c r="K77" s="50" t="s">
        <v>16833</v>
      </c>
      <c r="L77" s="50" t="s">
        <v>16834</v>
      </c>
      <c r="M77" s="50" t="s">
        <v>389</v>
      </c>
      <c r="N77" s="50" t="s">
        <v>1887</v>
      </c>
    </row>
    <row r="78" spans="1:14" x14ac:dyDescent="0.2">
      <c r="A78" s="50" t="s">
        <v>22260</v>
      </c>
      <c r="B78" s="50" t="s">
        <v>3292</v>
      </c>
      <c r="C78" s="50" t="s">
        <v>3307</v>
      </c>
      <c r="D78" s="50" t="s">
        <v>3380</v>
      </c>
      <c r="E78" s="50" t="s">
        <v>15377</v>
      </c>
      <c r="F78" s="50" t="s">
        <v>22230</v>
      </c>
      <c r="G78" s="50" t="s">
        <v>1152</v>
      </c>
      <c r="H78" s="50">
        <v>1</v>
      </c>
      <c r="I78" s="55">
        <v>26637.67</v>
      </c>
      <c r="J78" s="55">
        <v>35380.800000000003</v>
      </c>
      <c r="K78" s="50" t="s">
        <v>16833</v>
      </c>
      <c r="L78" s="50" t="s">
        <v>16834</v>
      </c>
      <c r="M78" s="50" t="s">
        <v>1820</v>
      </c>
      <c r="N78" s="50" t="s">
        <v>1867</v>
      </c>
    </row>
    <row r="79" spans="1:14" x14ac:dyDescent="0.2">
      <c r="A79" s="50" t="s">
        <v>22261</v>
      </c>
      <c r="B79" s="50" t="s">
        <v>3292</v>
      </c>
      <c r="C79" s="50" t="s">
        <v>3307</v>
      </c>
      <c r="D79" s="50" t="s">
        <v>3381</v>
      </c>
      <c r="E79" s="50" t="s">
        <v>15377</v>
      </c>
      <c r="F79" s="50" t="s">
        <v>10407</v>
      </c>
      <c r="G79" s="50" t="s">
        <v>1152</v>
      </c>
      <c r="H79" s="50">
        <v>1</v>
      </c>
      <c r="I79" s="55">
        <v>33465.46</v>
      </c>
      <c r="J79" s="55">
        <v>33465.46</v>
      </c>
      <c r="K79" s="50" t="s">
        <v>16833</v>
      </c>
      <c r="L79" s="50" t="s">
        <v>16869</v>
      </c>
      <c r="M79" s="50" t="s">
        <v>1675</v>
      </c>
      <c r="N79" s="50" t="s">
        <v>1887</v>
      </c>
    </row>
    <row r="80" spans="1:14" x14ac:dyDescent="0.2">
      <c r="A80" s="50" t="s">
        <v>22262</v>
      </c>
      <c r="B80" s="50" t="s">
        <v>3292</v>
      </c>
      <c r="C80" s="50" t="s">
        <v>3307</v>
      </c>
      <c r="D80" s="50" t="s">
        <v>3382</v>
      </c>
      <c r="E80" s="50" t="s">
        <v>15377</v>
      </c>
      <c r="F80" s="50" t="s">
        <v>22263</v>
      </c>
      <c r="G80" s="50" t="s">
        <v>1152</v>
      </c>
      <c r="H80" s="50">
        <v>1</v>
      </c>
      <c r="I80" s="55">
        <v>83325.81</v>
      </c>
      <c r="J80" s="55">
        <v>83325.81</v>
      </c>
      <c r="K80" s="50" t="s">
        <v>16851</v>
      </c>
      <c r="L80" s="50" t="s">
        <v>16876</v>
      </c>
      <c r="M80" s="50" t="s">
        <v>1708</v>
      </c>
      <c r="N80" s="50" t="s">
        <v>1916</v>
      </c>
    </row>
    <row r="81" spans="1:14" x14ac:dyDescent="0.2">
      <c r="A81" s="50" t="s">
        <v>22264</v>
      </c>
      <c r="B81" s="50" t="s">
        <v>3292</v>
      </c>
      <c r="C81" s="50" t="s">
        <v>3307</v>
      </c>
      <c r="D81" s="50" t="s">
        <v>3383</v>
      </c>
      <c r="E81" s="50" t="s">
        <v>15377</v>
      </c>
      <c r="F81" s="50" t="s">
        <v>1152</v>
      </c>
      <c r="G81" s="50" t="s">
        <v>1152</v>
      </c>
      <c r="H81" s="50">
        <v>1</v>
      </c>
      <c r="I81" s="55">
        <v>80961.42</v>
      </c>
      <c r="J81" s="55">
        <v>80961.42</v>
      </c>
      <c r="K81" s="50" t="s">
        <v>16833</v>
      </c>
      <c r="L81" s="50" t="s">
        <v>16834</v>
      </c>
      <c r="M81" s="50" t="s">
        <v>389</v>
      </c>
      <c r="N81" s="50" t="s">
        <v>1887</v>
      </c>
    </row>
    <row r="82" spans="1:14" x14ac:dyDescent="0.2">
      <c r="A82" s="50" t="s">
        <v>22265</v>
      </c>
      <c r="B82" s="50" t="s">
        <v>3292</v>
      </c>
      <c r="C82" s="50" t="s">
        <v>3307</v>
      </c>
      <c r="D82" s="50" t="s">
        <v>3384</v>
      </c>
      <c r="E82" s="50" t="s">
        <v>15377</v>
      </c>
      <c r="F82" s="50" t="s">
        <v>22266</v>
      </c>
      <c r="G82" s="50" t="s">
        <v>1152</v>
      </c>
      <c r="H82" s="50">
        <v>1</v>
      </c>
      <c r="I82" s="55">
        <v>83326.7</v>
      </c>
      <c r="J82" s="55">
        <v>83326.7</v>
      </c>
      <c r="K82" s="50" t="s">
        <v>16851</v>
      </c>
      <c r="L82" s="50" t="s">
        <v>16876</v>
      </c>
      <c r="M82" s="50" t="s">
        <v>1708</v>
      </c>
      <c r="N82" s="50" t="s">
        <v>1887</v>
      </c>
    </row>
    <row r="83" spans="1:14" x14ac:dyDescent="0.2">
      <c r="A83" s="50" t="s">
        <v>22267</v>
      </c>
      <c r="B83" s="50" t="s">
        <v>3292</v>
      </c>
      <c r="C83" s="50" t="s">
        <v>3301</v>
      </c>
      <c r="D83" s="50" t="s">
        <v>3385</v>
      </c>
      <c r="E83" s="50" t="s">
        <v>15377</v>
      </c>
      <c r="F83" s="50" t="s">
        <v>22268</v>
      </c>
      <c r="G83" s="50" t="s">
        <v>15488</v>
      </c>
      <c r="H83" s="50">
        <v>1</v>
      </c>
      <c r="I83" s="55">
        <v>12914.72</v>
      </c>
      <c r="J83" s="55">
        <v>20115.8</v>
      </c>
      <c r="K83" s="50" t="s">
        <v>16851</v>
      </c>
      <c r="L83" s="50" t="s">
        <v>16876</v>
      </c>
      <c r="M83" s="50" t="s">
        <v>1708</v>
      </c>
      <c r="N83" s="50" t="s">
        <v>1900</v>
      </c>
    </row>
    <row r="84" spans="1:14" x14ac:dyDescent="0.2">
      <c r="A84" s="50" t="s">
        <v>22269</v>
      </c>
      <c r="B84" s="50" t="s">
        <v>3292</v>
      </c>
      <c r="C84" s="50" t="s">
        <v>3386</v>
      </c>
      <c r="D84" s="50" t="s">
        <v>3386</v>
      </c>
      <c r="E84" s="50" t="s">
        <v>6241</v>
      </c>
      <c r="F84" s="50" t="s">
        <v>22270</v>
      </c>
      <c r="G84" s="50" t="s">
        <v>1152</v>
      </c>
      <c r="H84" s="50">
        <v>1</v>
      </c>
      <c r="I84" s="55">
        <v>32601.17</v>
      </c>
      <c r="J84" s="55">
        <v>33550.129999999997</v>
      </c>
      <c r="K84" s="50" t="s">
        <v>16833</v>
      </c>
      <c r="L84" s="50" t="s">
        <v>16834</v>
      </c>
      <c r="M84" s="50" t="s">
        <v>389</v>
      </c>
      <c r="N84" s="50" t="s">
        <v>1887</v>
      </c>
    </row>
    <row r="85" spans="1:14" x14ac:dyDescent="0.2">
      <c r="A85" s="50" t="s">
        <v>22271</v>
      </c>
      <c r="B85" s="50" t="s">
        <v>3292</v>
      </c>
      <c r="C85" s="50" t="s">
        <v>22272</v>
      </c>
      <c r="D85" s="50" t="s">
        <v>22272</v>
      </c>
      <c r="E85" s="50" t="s">
        <v>15377</v>
      </c>
      <c r="F85" s="50" t="s">
        <v>22273</v>
      </c>
      <c r="G85" s="50" t="s">
        <v>15681</v>
      </c>
      <c r="H85" s="50">
        <v>1</v>
      </c>
      <c r="I85" s="55">
        <v>35380.800000000003</v>
      </c>
      <c r="J85" s="55">
        <v>35380.800000000003</v>
      </c>
      <c r="K85" s="50" t="s">
        <v>16833</v>
      </c>
      <c r="L85" s="50" t="s">
        <v>16834</v>
      </c>
      <c r="M85" s="50" t="s">
        <v>391</v>
      </c>
      <c r="N85" s="50" t="s">
        <v>1887</v>
      </c>
    </row>
    <row r="86" spans="1:14" x14ac:dyDescent="0.2">
      <c r="A86" s="50" t="s">
        <v>22274</v>
      </c>
      <c r="B86" s="50" t="s">
        <v>3292</v>
      </c>
      <c r="C86" s="50" t="s">
        <v>22275</v>
      </c>
      <c r="D86" s="50" t="s">
        <v>22275</v>
      </c>
      <c r="E86" s="50" t="s">
        <v>15377</v>
      </c>
      <c r="F86" s="50" t="s">
        <v>22276</v>
      </c>
      <c r="G86" s="50" t="s">
        <v>4955</v>
      </c>
      <c r="H86" s="50">
        <v>1</v>
      </c>
      <c r="I86" s="55">
        <v>29478</v>
      </c>
      <c r="J86" s="55">
        <v>29478</v>
      </c>
      <c r="K86" s="50" t="s">
        <v>16833</v>
      </c>
      <c r="L86" s="50" t="s">
        <v>16834</v>
      </c>
      <c r="M86" s="50" t="s">
        <v>1820</v>
      </c>
      <c r="N86" s="50" t="s">
        <v>1874</v>
      </c>
    </row>
    <row r="87" spans="1:14" x14ac:dyDescent="0.2">
      <c r="A87" s="50" t="s">
        <v>22277</v>
      </c>
      <c r="B87" s="50" t="s">
        <v>3292</v>
      </c>
      <c r="C87" s="50" t="s">
        <v>22278</v>
      </c>
      <c r="D87" s="50" t="s">
        <v>22278</v>
      </c>
      <c r="E87" s="50" t="s">
        <v>15377</v>
      </c>
      <c r="F87" s="50" t="s">
        <v>22279</v>
      </c>
      <c r="G87" s="50" t="s">
        <v>4955</v>
      </c>
      <c r="H87" s="50">
        <v>1</v>
      </c>
      <c r="I87" s="55">
        <v>29478</v>
      </c>
      <c r="J87" s="55">
        <v>29478</v>
      </c>
      <c r="K87" s="50" t="s">
        <v>16833</v>
      </c>
      <c r="L87" s="50" t="s">
        <v>16834</v>
      </c>
      <c r="M87" s="50" t="s">
        <v>391</v>
      </c>
      <c r="N87" s="50" t="s">
        <v>2254</v>
      </c>
    </row>
    <row r="88" spans="1:14" x14ac:dyDescent="0.2">
      <c r="A88" s="50" t="s">
        <v>22280</v>
      </c>
      <c r="B88" s="50" t="s">
        <v>3292</v>
      </c>
      <c r="C88" s="50" t="s">
        <v>22281</v>
      </c>
      <c r="D88" s="50" t="s">
        <v>22281</v>
      </c>
      <c r="E88" s="50" t="s">
        <v>15377</v>
      </c>
      <c r="F88" s="50" t="s">
        <v>22282</v>
      </c>
      <c r="G88" s="50" t="s">
        <v>4955</v>
      </c>
      <c r="H88" s="50">
        <v>1</v>
      </c>
      <c r="I88" s="55">
        <v>29478</v>
      </c>
      <c r="J88" s="55">
        <v>29478</v>
      </c>
      <c r="K88" s="50" t="s">
        <v>16851</v>
      </c>
      <c r="L88" s="50" t="s">
        <v>16876</v>
      </c>
      <c r="M88" s="50" t="s">
        <v>1708</v>
      </c>
      <c r="N88" s="50" t="s">
        <v>1875</v>
      </c>
    </row>
    <row r="89" spans="1:14" x14ac:dyDescent="0.2">
      <c r="A89" s="50" t="s">
        <v>22283</v>
      </c>
      <c r="B89" s="50" t="s">
        <v>3292</v>
      </c>
      <c r="C89" s="50" t="s">
        <v>22284</v>
      </c>
      <c r="D89" s="50" t="s">
        <v>22284</v>
      </c>
      <c r="E89" s="50" t="s">
        <v>15377</v>
      </c>
      <c r="F89" s="50" t="s">
        <v>22285</v>
      </c>
      <c r="G89" s="50" t="s">
        <v>4955</v>
      </c>
      <c r="H89" s="50">
        <v>1</v>
      </c>
      <c r="I89" s="55">
        <v>29478</v>
      </c>
      <c r="J89" s="55">
        <v>29478</v>
      </c>
      <c r="K89" s="50" t="s">
        <v>16851</v>
      </c>
      <c r="L89" s="50" t="s">
        <v>16899</v>
      </c>
      <c r="M89" s="50" t="s">
        <v>1799</v>
      </c>
      <c r="N89" s="50" t="s">
        <v>1916</v>
      </c>
    </row>
    <row r="90" spans="1:14" x14ac:dyDescent="0.2">
      <c r="A90" s="50" t="s">
        <v>22286</v>
      </c>
      <c r="B90" s="50" t="s">
        <v>3292</v>
      </c>
      <c r="C90" s="50" t="s">
        <v>22287</v>
      </c>
      <c r="D90" s="50" t="s">
        <v>22287</v>
      </c>
      <c r="E90" s="50" t="s">
        <v>15377</v>
      </c>
      <c r="F90" s="50" t="s">
        <v>22288</v>
      </c>
      <c r="G90" s="50" t="s">
        <v>4955</v>
      </c>
      <c r="H90" s="50">
        <v>1</v>
      </c>
      <c r="I90" s="55">
        <v>29478</v>
      </c>
      <c r="J90" s="55">
        <v>29478</v>
      </c>
      <c r="K90" s="50" t="s">
        <v>16833</v>
      </c>
      <c r="L90" s="50" t="s">
        <v>16834</v>
      </c>
      <c r="M90" s="50" t="s">
        <v>391</v>
      </c>
      <c r="N90" s="50" t="s">
        <v>1887</v>
      </c>
    </row>
    <row r="91" spans="1:14" x14ac:dyDescent="0.2">
      <c r="A91" s="50" t="s">
        <v>22289</v>
      </c>
      <c r="B91" s="50" t="s">
        <v>3292</v>
      </c>
      <c r="C91" s="50" t="s">
        <v>22290</v>
      </c>
      <c r="D91" s="50" t="s">
        <v>22290</v>
      </c>
      <c r="E91" s="50" t="s">
        <v>15377</v>
      </c>
      <c r="F91" s="50" t="s">
        <v>22291</v>
      </c>
      <c r="G91" s="50" t="s">
        <v>4955</v>
      </c>
      <c r="H91" s="50">
        <v>1</v>
      </c>
      <c r="I91" s="55">
        <v>29478</v>
      </c>
      <c r="J91" s="55">
        <v>29478</v>
      </c>
      <c r="K91" s="50" t="s">
        <v>16833</v>
      </c>
      <c r="L91" s="50" t="s">
        <v>16863</v>
      </c>
      <c r="M91" s="50" t="s">
        <v>1685</v>
      </c>
      <c r="N91" s="50" t="s">
        <v>1869</v>
      </c>
    </row>
    <row r="92" spans="1:14" x14ac:dyDescent="0.2">
      <c r="A92" s="50" t="s">
        <v>22292</v>
      </c>
      <c r="B92" s="50" t="s">
        <v>3292</v>
      </c>
      <c r="C92" s="50" t="s">
        <v>22293</v>
      </c>
      <c r="D92" s="50" t="s">
        <v>22293</v>
      </c>
      <c r="E92" s="50" t="s">
        <v>15377</v>
      </c>
      <c r="F92" s="50" t="s">
        <v>22294</v>
      </c>
      <c r="G92" s="50" t="s">
        <v>4955</v>
      </c>
      <c r="H92" s="50">
        <v>1</v>
      </c>
      <c r="I92" s="55">
        <v>29478</v>
      </c>
      <c r="J92" s="55">
        <v>29478</v>
      </c>
      <c r="K92" s="50" t="s">
        <v>16833</v>
      </c>
      <c r="L92" s="50" t="s">
        <v>16834</v>
      </c>
      <c r="M92" s="50" t="s">
        <v>1820</v>
      </c>
      <c r="N92" s="50" t="s">
        <v>1869</v>
      </c>
    </row>
    <row r="93" spans="1:14" x14ac:dyDescent="0.2">
      <c r="A93" s="50" t="s">
        <v>22295</v>
      </c>
      <c r="B93" s="50" t="s">
        <v>3292</v>
      </c>
      <c r="C93" s="50" t="s">
        <v>22296</v>
      </c>
      <c r="D93" s="50" t="s">
        <v>22296</v>
      </c>
      <c r="E93" s="50" t="s">
        <v>15377</v>
      </c>
      <c r="F93" s="50" t="s">
        <v>22297</v>
      </c>
      <c r="G93" s="50" t="s">
        <v>4955</v>
      </c>
      <c r="H93" s="50">
        <v>1</v>
      </c>
      <c r="I93" s="55">
        <v>29478</v>
      </c>
      <c r="J93" s="55">
        <v>29478</v>
      </c>
      <c r="K93" s="50" t="s">
        <v>16833</v>
      </c>
      <c r="L93" s="50" t="s">
        <v>16834</v>
      </c>
      <c r="M93" s="50" t="s">
        <v>391</v>
      </c>
      <c r="N93" s="50" t="s">
        <v>1874</v>
      </c>
    </row>
    <row r="94" spans="1:14" x14ac:dyDescent="0.2">
      <c r="A94" s="50" t="s">
        <v>22298</v>
      </c>
      <c r="B94" s="50" t="s">
        <v>3292</v>
      </c>
      <c r="C94" s="50" t="s">
        <v>22299</v>
      </c>
      <c r="D94" s="50" t="s">
        <v>22299</v>
      </c>
      <c r="E94" s="50" t="s">
        <v>15377</v>
      </c>
      <c r="F94" s="50" t="s">
        <v>22300</v>
      </c>
      <c r="G94" s="50" t="s">
        <v>4955</v>
      </c>
      <c r="H94" s="50">
        <v>1</v>
      </c>
      <c r="I94" s="55">
        <v>29478</v>
      </c>
      <c r="J94" s="55">
        <v>29478</v>
      </c>
      <c r="K94" s="50" t="s">
        <v>16851</v>
      </c>
      <c r="L94" s="50" t="s">
        <v>16865</v>
      </c>
      <c r="M94" s="50" t="s">
        <v>1802</v>
      </c>
      <c r="N94" s="50" t="s">
        <v>1874</v>
      </c>
    </row>
    <row r="95" spans="1:14" x14ac:dyDescent="0.2">
      <c r="A95" s="50" t="s">
        <v>22301</v>
      </c>
      <c r="B95" s="50" t="s">
        <v>3292</v>
      </c>
      <c r="C95" s="50" t="s">
        <v>22302</v>
      </c>
      <c r="D95" s="50" t="s">
        <v>22302</v>
      </c>
      <c r="E95" s="50" t="s">
        <v>15377</v>
      </c>
      <c r="F95" s="50" t="s">
        <v>22303</v>
      </c>
      <c r="G95" s="50" t="s">
        <v>4955</v>
      </c>
      <c r="H95" s="50">
        <v>1</v>
      </c>
      <c r="I95" s="55">
        <v>29478</v>
      </c>
      <c r="J95" s="55">
        <v>29478</v>
      </c>
      <c r="K95" s="50" t="s">
        <v>16833</v>
      </c>
      <c r="L95" s="50" t="s">
        <v>16834</v>
      </c>
      <c r="M95" s="50" t="s">
        <v>389</v>
      </c>
      <c r="N95" s="50" t="s">
        <v>1874</v>
      </c>
    </row>
    <row r="96" spans="1:14" x14ac:dyDescent="0.2">
      <c r="A96" s="50" t="s">
        <v>22304</v>
      </c>
      <c r="B96" s="50" t="s">
        <v>3292</v>
      </c>
      <c r="C96" s="50" t="s">
        <v>22305</v>
      </c>
      <c r="D96" s="50" t="s">
        <v>22305</v>
      </c>
      <c r="E96" s="50" t="s">
        <v>22306</v>
      </c>
      <c r="F96" s="50" t="s">
        <v>22307</v>
      </c>
      <c r="G96" s="50" t="s">
        <v>4955</v>
      </c>
      <c r="H96" s="50">
        <v>1</v>
      </c>
      <c r="I96" s="55">
        <v>28990</v>
      </c>
      <c r="J96" s="55">
        <v>28990</v>
      </c>
      <c r="K96" s="50" t="s">
        <v>16833</v>
      </c>
      <c r="L96" s="50" t="s">
        <v>16834</v>
      </c>
      <c r="M96" s="50" t="s">
        <v>391</v>
      </c>
      <c r="N96" s="50" t="s">
        <v>1867</v>
      </c>
    </row>
    <row r="97" spans="1:14" x14ac:dyDescent="0.2">
      <c r="A97" s="50" t="s">
        <v>22308</v>
      </c>
      <c r="B97" s="50" t="s">
        <v>3292</v>
      </c>
      <c r="C97" s="50" t="s">
        <v>3396</v>
      </c>
      <c r="D97" s="50" t="s">
        <v>3396</v>
      </c>
      <c r="E97" s="50" t="s">
        <v>22306</v>
      </c>
      <c r="F97" s="50" t="s">
        <v>22309</v>
      </c>
      <c r="G97" s="50" t="s">
        <v>4955</v>
      </c>
      <c r="H97" s="50">
        <v>1</v>
      </c>
      <c r="I97" s="55">
        <v>28990</v>
      </c>
      <c r="J97" s="55">
        <v>28990</v>
      </c>
      <c r="K97" s="50" t="s">
        <v>16833</v>
      </c>
      <c r="L97" s="50" t="s">
        <v>16834</v>
      </c>
      <c r="M97" s="50" t="s">
        <v>391</v>
      </c>
      <c r="N97" s="50" t="s">
        <v>1891</v>
      </c>
    </row>
    <row r="98" spans="1:14" x14ac:dyDescent="0.2">
      <c r="A98" s="50" t="s">
        <v>22310</v>
      </c>
      <c r="B98" s="50" t="s">
        <v>3292</v>
      </c>
      <c r="C98" s="50" t="s">
        <v>3387</v>
      </c>
      <c r="D98" s="50" t="s">
        <v>3387</v>
      </c>
      <c r="E98" s="50" t="s">
        <v>22306</v>
      </c>
      <c r="F98" s="50" t="s">
        <v>22311</v>
      </c>
      <c r="G98" s="50" t="s">
        <v>4955</v>
      </c>
      <c r="H98" s="50">
        <v>1</v>
      </c>
      <c r="I98" s="55">
        <v>28990</v>
      </c>
      <c r="J98" s="55">
        <v>28990</v>
      </c>
      <c r="K98" s="50" t="s">
        <v>16833</v>
      </c>
      <c r="L98" s="50" t="s">
        <v>16834</v>
      </c>
      <c r="M98" s="50" t="s">
        <v>391</v>
      </c>
      <c r="N98" s="50" t="s">
        <v>390</v>
      </c>
    </row>
    <row r="99" spans="1:14" x14ac:dyDescent="0.2">
      <c r="A99" s="50" t="s">
        <v>22312</v>
      </c>
      <c r="B99" s="50" t="s">
        <v>3292</v>
      </c>
      <c r="C99" s="50" t="s">
        <v>3391</v>
      </c>
      <c r="D99" s="50" t="s">
        <v>3391</v>
      </c>
      <c r="E99" s="50" t="s">
        <v>22306</v>
      </c>
      <c r="F99" s="50" t="s">
        <v>22313</v>
      </c>
      <c r="G99" s="50" t="s">
        <v>4955</v>
      </c>
      <c r="H99" s="50">
        <v>1</v>
      </c>
      <c r="I99" s="55">
        <v>28990</v>
      </c>
      <c r="J99" s="55">
        <v>28990</v>
      </c>
      <c r="K99" s="50" t="s">
        <v>16833</v>
      </c>
      <c r="L99" s="50" t="s">
        <v>16834</v>
      </c>
      <c r="M99" s="50" t="s">
        <v>391</v>
      </c>
      <c r="N99" s="50" t="s">
        <v>1887</v>
      </c>
    </row>
    <row r="100" spans="1:14" x14ac:dyDescent="0.2">
      <c r="A100" s="50" t="s">
        <v>22314</v>
      </c>
      <c r="B100" s="50" t="s">
        <v>3292</v>
      </c>
      <c r="C100" s="50" t="s">
        <v>3390</v>
      </c>
      <c r="D100" s="50" t="s">
        <v>3390</v>
      </c>
      <c r="E100" s="50" t="s">
        <v>22306</v>
      </c>
      <c r="F100" s="50" t="s">
        <v>22315</v>
      </c>
      <c r="G100" s="50" t="s">
        <v>4955</v>
      </c>
      <c r="H100" s="50">
        <v>1</v>
      </c>
      <c r="I100" s="55">
        <v>28990</v>
      </c>
      <c r="J100" s="55">
        <v>28990</v>
      </c>
      <c r="K100" s="50" t="s">
        <v>16833</v>
      </c>
      <c r="L100" s="50" t="s">
        <v>16834</v>
      </c>
      <c r="M100" s="50" t="s">
        <v>389</v>
      </c>
      <c r="N100" s="50" t="s">
        <v>1900</v>
      </c>
    </row>
    <row r="101" spans="1:14" x14ac:dyDescent="0.2">
      <c r="A101" s="50" t="s">
        <v>22316</v>
      </c>
      <c r="B101" s="50" t="s">
        <v>3292</v>
      </c>
      <c r="C101" s="50" t="s">
        <v>3389</v>
      </c>
      <c r="D101" s="50" t="s">
        <v>3389</v>
      </c>
      <c r="E101" s="50" t="s">
        <v>22306</v>
      </c>
      <c r="F101" s="50" t="s">
        <v>22317</v>
      </c>
      <c r="G101" s="50" t="s">
        <v>4955</v>
      </c>
      <c r="H101" s="50">
        <v>1</v>
      </c>
      <c r="I101" s="55">
        <v>28990</v>
      </c>
      <c r="J101" s="55">
        <v>28990</v>
      </c>
      <c r="K101" s="50" t="s">
        <v>16833</v>
      </c>
      <c r="L101" s="50" t="s">
        <v>16834</v>
      </c>
      <c r="M101" s="50" t="s">
        <v>391</v>
      </c>
      <c r="N101" s="50" t="s">
        <v>387</v>
      </c>
    </row>
    <row r="102" spans="1:14" x14ac:dyDescent="0.2">
      <c r="A102" s="50" t="s">
        <v>22318</v>
      </c>
      <c r="B102" s="50" t="s">
        <v>3292</v>
      </c>
      <c r="C102" s="50" t="s">
        <v>3388</v>
      </c>
      <c r="D102" s="50" t="s">
        <v>3388</v>
      </c>
      <c r="E102" s="50" t="s">
        <v>22306</v>
      </c>
      <c r="F102" s="50" t="s">
        <v>22319</v>
      </c>
      <c r="G102" s="50" t="s">
        <v>4955</v>
      </c>
      <c r="H102" s="50">
        <v>1</v>
      </c>
      <c r="I102" s="55">
        <v>28990</v>
      </c>
      <c r="J102" s="55">
        <v>28990</v>
      </c>
      <c r="K102" s="50" t="s">
        <v>16910</v>
      </c>
      <c r="L102" s="50" t="s">
        <v>16911</v>
      </c>
      <c r="M102" s="50" t="s">
        <v>1666</v>
      </c>
      <c r="N102" s="50" t="s">
        <v>1867</v>
      </c>
    </row>
    <row r="103" spans="1:14" x14ac:dyDescent="0.2">
      <c r="A103" s="50" t="s">
        <v>22320</v>
      </c>
      <c r="B103" s="50" t="s">
        <v>3292</v>
      </c>
      <c r="C103" s="50" t="s">
        <v>3394</v>
      </c>
      <c r="D103" s="50" t="s">
        <v>3394</v>
      </c>
      <c r="E103" s="50" t="s">
        <v>22306</v>
      </c>
      <c r="F103" s="50" t="s">
        <v>22321</v>
      </c>
      <c r="G103" s="50" t="s">
        <v>4955</v>
      </c>
      <c r="H103" s="50">
        <v>1</v>
      </c>
      <c r="I103" s="55">
        <v>28990</v>
      </c>
      <c r="J103" s="55">
        <v>28990</v>
      </c>
      <c r="K103" s="50" t="s">
        <v>16851</v>
      </c>
      <c r="L103" s="50" t="s">
        <v>16876</v>
      </c>
      <c r="M103" s="50" t="s">
        <v>1708</v>
      </c>
      <c r="N103" s="50" t="s">
        <v>1887</v>
      </c>
    </row>
    <row r="104" spans="1:14" x14ac:dyDescent="0.2">
      <c r="A104" s="50" t="s">
        <v>22322</v>
      </c>
      <c r="B104" s="50" t="s">
        <v>3292</v>
      </c>
      <c r="C104" s="50" t="s">
        <v>3395</v>
      </c>
      <c r="D104" s="50" t="s">
        <v>3395</v>
      </c>
      <c r="E104" s="50" t="s">
        <v>22306</v>
      </c>
      <c r="F104" s="50" t="s">
        <v>22323</v>
      </c>
      <c r="G104" s="50" t="s">
        <v>4955</v>
      </c>
      <c r="H104" s="50">
        <v>1</v>
      </c>
      <c r="I104" s="55">
        <v>28990</v>
      </c>
      <c r="J104" s="55">
        <v>28990</v>
      </c>
      <c r="K104" s="50" t="s">
        <v>16833</v>
      </c>
      <c r="L104" s="50" t="s">
        <v>16834</v>
      </c>
      <c r="M104" s="50" t="s">
        <v>389</v>
      </c>
      <c r="N104" s="50" t="s">
        <v>323</v>
      </c>
    </row>
    <row r="105" spans="1:14" x14ac:dyDescent="0.2">
      <c r="A105" s="50" t="s">
        <v>22324</v>
      </c>
      <c r="B105" s="50" t="s">
        <v>3292</v>
      </c>
      <c r="C105" s="50" t="s">
        <v>3397</v>
      </c>
      <c r="D105" s="50" t="s">
        <v>3397</v>
      </c>
      <c r="E105" s="50" t="s">
        <v>22306</v>
      </c>
      <c r="F105" s="50" t="s">
        <v>22325</v>
      </c>
      <c r="G105" s="50" t="s">
        <v>4955</v>
      </c>
      <c r="H105" s="50">
        <v>1</v>
      </c>
      <c r="I105" s="55">
        <v>28990</v>
      </c>
      <c r="J105" s="55">
        <v>28990</v>
      </c>
      <c r="K105" s="50" t="s">
        <v>16833</v>
      </c>
      <c r="L105" s="50" t="s">
        <v>16834</v>
      </c>
      <c r="M105" s="50" t="s">
        <v>1820</v>
      </c>
      <c r="N105" s="50" t="s">
        <v>2403</v>
      </c>
    </row>
    <row r="106" spans="1:14" x14ac:dyDescent="0.2">
      <c r="A106" s="50" t="s">
        <v>22326</v>
      </c>
      <c r="B106" s="50" t="s">
        <v>3292</v>
      </c>
      <c r="C106" s="50" t="s">
        <v>3392</v>
      </c>
      <c r="D106" s="50" t="s">
        <v>3392</v>
      </c>
      <c r="E106" s="50" t="s">
        <v>22306</v>
      </c>
      <c r="F106" s="50" t="s">
        <v>22327</v>
      </c>
      <c r="G106" s="50" t="s">
        <v>4955</v>
      </c>
      <c r="H106" s="50">
        <v>1</v>
      </c>
      <c r="I106" s="55">
        <v>28990</v>
      </c>
      <c r="J106" s="55">
        <v>28990</v>
      </c>
      <c r="K106" s="50" t="s">
        <v>16833</v>
      </c>
      <c r="L106" s="50" t="s">
        <v>16834</v>
      </c>
      <c r="M106" s="50" t="s">
        <v>391</v>
      </c>
      <c r="N106" s="50" t="s">
        <v>387</v>
      </c>
    </row>
    <row r="107" spans="1:14" x14ac:dyDescent="0.2">
      <c r="A107" s="50" t="s">
        <v>22328</v>
      </c>
      <c r="B107" s="50" t="s">
        <v>3292</v>
      </c>
      <c r="C107" s="50" t="s">
        <v>3393</v>
      </c>
      <c r="D107" s="50" t="s">
        <v>3393</v>
      </c>
      <c r="E107" s="50" t="s">
        <v>22306</v>
      </c>
      <c r="F107" s="50" t="s">
        <v>22329</v>
      </c>
      <c r="G107" s="50" t="s">
        <v>4955</v>
      </c>
      <c r="H107" s="50">
        <v>1</v>
      </c>
      <c r="I107" s="55">
        <v>28990</v>
      </c>
      <c r="J107" s="55">
        <v>28990</v>
      </c>
      <c r="K107" s="50" t="s">
        <v>16851</v>
      </c>
      <c r="L107" s="50" t="s">
        <v>16876</v>
      </c>
      <c r="M107" s="50" t="s">
        <v>1708</v>
      </c>
      <c r="N107" s="50" t="s">
        <v>1887</v>
      </c>
    </row>
    <row r="108" spans="1:14" x14ac:dyDescent="0.2">
      <c r="A108" s="50" t="s">
        <v>22330</v>
      </c>
      <c r="B108" s="50" t="s">
        <v>3292</v>
      </c>
      <c r="C108" s="50" t="s">
        <v>22331</v>
      </c>
      <c r="D108" s="50" t="s">
        <v>22331</v>
      </c>
      <c r="E108" s="50" t="s">
        <v>22306</v>
      </c>
      <c r="F108" s="50" t="s">
        <v>22332</v>
      </c>
      <c r="G108" s="50" t="s">
        <v>4955</v>
      </c>
      <c r="H108" s="50">
        <v>1</v>
      </c>
      <c r="I108" s="55">
        <v>28990</v>
      </c>
      <c r="J108" s="55">
        <v>28990</v>
      </c>
      <c r="K108" s="50" t="s">
        <v>16833</v>
      </c>
      <c r="L108" s="50" t="s">
        <v>16834</v>
      </c>
      <c r="M108" s="50" t="s">
        <v>391</v>
      </c>
      <c r="N108" s="50" t="s">
        <v>1907</v>
      </c>
    </row>
    <row r="109" spans="1:14" x14ac:dyDescent="0.2">
      <c r="A109" s="50" t="s">
        <v>3398</v>
      </c>
      <c r="B109" s="50" t="s">
        <v>3292</v>
      </c>
      <c r="C109" s="50" t="s">
        <v>3399</v>
      </c>
      <c r="D109" s="50" t="s">
        <v>3399</v>
      </c>
      <c r="E109" s="50" t="s">
        <v>15751</v>
      </c>
      <c r="F109" s="50" t="s">
        <v>22156</v>
      </c>
      <c r="G109" s="50" t="s">
        <v>22333</v>
      </c>
      <c r="H109" s="50">
        <v>1</v>
      </c>
      <c r="I109" s="55">
        <v>5117.28</v>
      </c>
      <c r="J109" s="55">
        <v>5117.28</v>
      </c>
      <c r="K109" s="50" t="s">
        <v>16833</v>
      </c>
      <c r="L109" s="50" t="s">
        <v>16834</v>
      </c>
      <c r="M109" s="50" t="s">
        <v>1820</v>
      </c>
      <c r="N109" s="50" t="s">
        <v>1997</v>
      </c>
    </row>
    <row r="110" spans="1:14" x14ac:dyDescent="0.2">
      <c r="A110" s="50" t="s">
        <v>3400</v>
      </c>
      <c r="B110" s="50" t="s">
        <v>3292</v>
      </c>
      <c r="C110" s="50" t="s">
        <v>3401</v>
      </c>
      <c r="D110" s="50" t="s">
        <v>3401</v>
      </c>
      <c r="E110" s="50" t="s">
        <v>15377</v>
      </c>
      <c r="F110" s="50" t="s">
        <v>22334</v>
      </c>
      <c r="G110" s="50" t="s">
        <v>22335</v>
      </c>
      <c r="H110" s="50">
        <v>1</v>
      </c>
      <c r="I110" s="55">
        <v>39995.199999999997</v>
      </c>
      <c r="J110" s="55">
        <v>39995.199999999997</v>
      </c>
      <c r="K110" s="50" t="s">
        <v>16833</v>
      </c>
      <c r="L110" s="50" t="s">
        <v>16834</v>
      </c>
      <c r="M110" s="50" t="s">
        <v>391</v>
      </c>
      <c r="N110" s="50" t="s">
        <v>1929</v>
      </c>
    </row>
    <row r="111" spans="1:14" x14ac:dyDescent="0.2">
      <c r="A111" s="50" t="s">
        <v>3402</v>
      </c>
      <c r="B111" s="50" t="s">
        <v>3292</v>
      </c>
      <c r="C111" s="50" t="s">
        <v>3403</v>
      </c>
      <c r="D111" s="50" t="s">
        <v>3403</v>
      </c>
      <c r="E111" s="50" t="s">
        <v>15377</v>
      </c>
      <c r="F111" s="50" t="s">
        <v>22334</v>
      </c>
      <c r="G111" s="50" t="s">
        <v>22336</v>
      </c>
      <c r="H111" s="50">
        <v>1</v>
      </c>
      <c r="I111" s="55">
        <v>39995.199999999997</v>
      </c>
      <c r="J111" s="55">
        <v>39995.199999999997</v>
      </c>
      <c r="K111" s="50" t="s">
        <v>16833</v>
      </c>
      <c r="L111" s="50" t="s">
        <v>16834</v>
      </c>
      <c r="M111" s="50" t="s">
        <v>1820</v>
      </c>
      <c r="N111" s="50" t="s">
        <v>1929</v>
      </c>
    </row>
    <row r="112" spans="1:14" x14ac:dyDescent="0.2">
      <c r="A112" s="50" t="s">
        <v>3404</v>
      </c>
      <c r="B112" s="50" t="s">
        <v>3292</v>
      </c>
      <c r="C112" s="50" t="s">
        <v>3405</v>
      </c>
      <c r="D112" s="50" t="s">
        <v>3405</v>
      </c>
      <c r="E112" s="50" t="s">
        <v>15377</v>
      </c>
      <c r="F112" s="50" t="s">
        <v>22334</v>
      </c>
      <c r="G112" s="50" t="s">
        <v>22337</v>
      </c>
      <c r="H112" s="50">
        <v>1</v>
      </c>
      <c r="I112" s="55">
        <v>39995.199999999997</v>
      </c>
      <c r="J112" s="55">
        <v>39995.199999999997</v>
      </c>
      <c r="K112" s="50" t="s">
        <v>16833</v>
      </c>
      <c r="L112" s="50" t="s">
        <v>16834</v>
      </c>
      <c r="M112" s="50" t="s">
        <v>391</v>
      </c>
      <c r="N112" s="50" t="s">
        <v>1929</v>
      </c>
    </row>
    <row r="113" spans="1:14" x14ac:dyDescent="0.2">
      <c r="A113" s="50" t="s">
        <v>3406</v>
      </c>
      <c r="B113" s="50" t="s">
        <v>3292</v>
      </c>
      <c r="C113" s="50" t="s">
        <v>3407</v>
      </c>
      <c r="D113" s="50" t="s">
        <v>3407</v>
      </c>
      <c r="E113" s="50" t="s">
        <v>15377</v>
      </c>
      <c r="F113" s="50" t="s">
        <v>22334</v>
      </c>
      <c r="G113" s="50" t="s">
        <v>22338</v>
      </c>
      <c r="H113" s="50">
        <v>1</v>
      </c>
      <c r="I113" s="55">
        <v>39995.199999999997</v>
      </c>
      <c r="J113" s="55">
        <v>39995.199999999997</v>
      </c>
      <c r="K113" s="50" t="s">
        <v>16833</v>
      </c>
      <c r="L113" s="50" t="s">
        <v>16834</v>
      </c>
      <c r="M113" s="50" t="s">
        <v>1820</v>
      </c>
      <c r="N113" s="50" t="s">
        <v>1929</v>
      </c>
    </row>
    <row r="114" spans="1:14" x14ac:dyDescent="0.2">
      <c r="A114" s="50" t="s">
        <v>3408</v>
      </c>
      <c r="B114" s="50" t="s">
        <v>3292</v>
      </c>
      <c r="C114" s="50" t="s">
        <v>3409</v>
      </c>
      <c r="D114" s="50" t="s">
        <v>3409</v>
      </c>
      <c r="E114" s="50" t="s">
        <v>15377</v>
      </c>
      <c r="F114" s="50" t="s">
        <v>22334</v>
      </c>
      <c r="G114" s="50" t="s">
        <v>22339</v>
      </c>
      <c r="H114" s="50">
        <v>1</v>
      </c>
      <c r="I114" s="55">
        <v>39995.199999999997</v>
      </c>
      <c r="J114" s="55">
        <v>39995.199999999997</v>
      </c>
      <c r="K114" s="50" t="s">
        <v>16833</v>
      </c>
      <c r="L114" s="50" t="s">
        <v>16834</v>
      </c>
      <c r="M114" s="50" t="s">
        <v>1820</v>
      </c>
      <c r="N114" s="50" t="s">
        <v>1929</v>
      </c>
    </row>
    <row r="115" spans="1:14" x14ac:dyDescent="0.2">
      <c r="A115" s="50" t="s">
        <v>3411</v>
      </c>
      <c r="B115" s="50" t="s">
        <v>3292</v>
      </c>
      <c r="C115" s="50" t="s">
        <v>3412</v>
      </c>
      <c r="D115" s="50" t="s">
        <v>3412</v>
      </c>
      <c r="E115" s="50" t="s">
        <v>15377</v>
      </c>
      <c r="F115" s="50" t="s">
        <v>22334</v>
      </c>
      <c r="G115" s="50" t="s">
        <v>22340</v>
      </c>
      <c r="H115" s="50">
        <v>1</v>
      </c>
      <c r="I115" s="55">
        <v>39995.199999999997</v>
      </c>
      <c r="J115" s="55">
        <v>39995.199999999997</v>
      </c>
      <c r="K115" s="50" t="s">
        <v>16833</v>
      </c>
      <c r="L115" s="50" t="s">
        <v>16859</v>
      </c>
      <c r="M115" s="50" t="s">
        <v>1656</v>
      </c>
      <c r="N115" s="50" t="s">
        <v>1929</v>
      </c>
    </row>
    <row r="116" spans="1:14" x14ac:dyDescent="0.2">
      <c r="A116" s="50" t="s">
        <v>3414</v>
      </c>
      <c r="B116" s="50" t="s">
        <v>3292</v>
      </c>
      <c r="C116" s="50" t="s">
        <v>3415</v>
      </c>
      <c r="D116" s="50" t="s">
        <v>3415</v>
      </c>
      <c r="E116" s="50" t="s">
        <v>15377</v>
      </c>
      <c r="F116" s="50" t="s">
        <v>22334</v>
      </c>
      <c r="G116" s="50" t="s">
        <v>22341</v>
      </c>
      <c r="H116" s="50">
        <v>1</v>
      </c>
      <c r="I116" s="55">
        <v>39995.199999999997</v>
      </c>
      <c r="J116" s="55">
        <v>39995.199999999997</v>
      </c>
      <c r="K116" s="50" t="s">
        <v>16833</v>
      </c>
      <c r="L116" s="50" t="s">
        <v>16834</v>
      </c>
      <c r="M116" s="50" t="s">
        <v>389</v>
      </c>
      <c r="N116" s="50" t="s">
        <v>1929</v>
      </c>
    </row>
    <row r="117" spans="1:14" x14ac:dyDescent="0.2">
      <c r="A117" s="50" t="s">
        <v>3416</v>
      </c>
      <c r="B117" s="50" t="s">
        <v>3292</v>
      </c>
      <c r="C117" s="50" t="s">
        <v>3417</v>
      </c>
      <c r="D117" s="50" t="s">
        <v>3417</v>
      </c>
      <c r="E117" s="50" t="s">
        <v>15377</v>
      </c>
      <c r="F117" s="50" t="s">
        <v>22334</v>
      </c>
      <c r="G117" s="50" t="s">
        <v>22342</v>
      </c>
      <c r="H117" s="50">
        <v>1</v>
      </c>
      <c r="I117" s="55">
        <v>39995.199999999997</v>
      </c>
      <c r="J117" s="55">
        <v>39995.199999999997</v>
      </c>
      <c r="K117" s="50" t="s">
        <v>16910</v>
      </c>
      <c r="L117" s="50" t="s">
        <v>16911</v>
      </c>
      <c r="M117" s="50" t="s">
        <v>1666</v>
      </c>
      <c r="N117" s="50" t="s">
        <v>1929</v>
      </c>
    </row>
    <row r="118" spans="1:14" x14ac:dyDescent="0.2">
      <c r="A118" s="50" t="s">
        <v>3419</v>
      </c>
      <c r="B118" s="50" t="s">
        <v>3292</v>
      </c>
      <c r="C118" s="50" t="s">
        <v>3420</v>
      </c>
      <c r="D118" s="50" t="s">
        <v>3420</v>
      </c>
      <c r="E118" s="50" t="s">
        <v>15377</v>
      </c>
      <c r="F118" s="50" t="s">
        <v>22334</v>
      </c>
      <c r="G118" s="50" t="s">
        <v>22343</v>
      </c>
      <c r="H118" s="50">
        <v>1</v>
      </c>
      <c r="I118" s="55">
        <v>39995.199999999997</v>
      </c>
      <c r="J118" s="55">
        <v>39995.199999999997</v>
      </c>
      <c r="K118" s="50" t="s">
        <v>16851</v>
      </c>
      <c r="L118" s="50" t="s">
        <v>16852</v>
      </c>
      <c r="M118" s="50" t="s">
        <v>1756</v>
      </c>
      <c r="N118" s="50" t="s">
        <v>1929</v>
      </c>
    </row>
    <row r="119" spans="1:14" x14ac:dyDescent="0.2">
      <c r="A119" s="50" t="s">
        <v>3422</v>
      </c>
      <c r="B119" s="50" t="s">
        <v>3292</v>
      </c>
      <c r="C119" s="50" t="s">
        <v>3423</v>
      </c>
      <c r="D119" s="50" t="s">
        <v>3423</v>
      </c>
      <c r="E119" s="50" t="s">
        <v>15377</v>
      </c>
      <c r="F119" s="50" t="s">
        <v>22334</v>
      </c>
      <c r="G119" s="50" t="s">
        <v>22344</v>
      </c>
      <c r="H119" s="50">
        <v>1</v>
      </c>
      <c r="I119" s="55">
        <v>39995.199999999997</v>
      </c>
      <c r="J119" s="55">
        <v>39995.199999999997</v>
      </c>
      <c r="K119" s="50" t="s">
        <v>16833</v>
      </c>
      <c r="L119" s="50" t="s">
        <v>16834</v>
      </c>
      <c r="M119" s="50" t="s">
        <v>391</v>
      </c>
      <c r="N119" s="50" t="s">
        <v>1929</v>
      </c>
    </row>
    <row r="120" spans="1:14" x14ac:dyDescent="0.2">
      <c r="A120" s="50" t="s">
        <v>3424</v>
      </c>
      <c r="B120" s="50" t="s">
        <v>3292</v>
      </c>
      <c r="C120" s="50" t="s">
        <v>22345</v>
      </c>
      <c r="D120" s="50" t="s">
        <v>22345</v>
      </c>
      <c r="E120" s="50" t="s">
        <v>22346</v>
      </c>
      <c r="F120" s="50" t="s">
        <v>22347</v>
      </c>
      <c r="G120" s="50" t="s">
        <v>22348</v>
      </c>
      <c r="H120" s="50">
        <v>1</v>
      </c>
      <c r="I120" s="55">
        <v>28988.959999999999</v>
      </c>
      <c r="J120" s="55">
        <v>28988.959999999999</v>
      </c>
      <c r="K120" s="50" t="s">
        <v>16833</v>
      </c>
      <c r="L120" s="50" t="s">
        <v>16863</v>
      </c>
      <c r="M120" s="50" t="s">
        <v>1685</v>
      </c>
      <c r="N120" s="50" t="s">
        <v>1867</v>
      </c>
    </row>
    <row r="121" spans="1:14" x14ac:dyDescent="0.2">
      <c r="A121" s="50" t="s">
        <v>3426</v>
      </c>
      <c r="B121" s="50" t="s">
        <v>3292</v>
      </c>
      <c r="C121" s="50" t="s">
        <v>22349</v>
      </c>
      <c r="D121" s="50" t="s">
        <v>22349</v>
      </c>
      <c r="E121" s="50" t="s">
        <v>22346</v>
      </c>
      <c r="F121" s="50" t="s">
        <v>22347</v>
      </c>
      <c r="G121" s="50" t="s">
        <v>22350</v>
      </c>
      <c r="H121" s="50">
        <v>1</v>
      </c>
      <c r="I121" s="55">
        <v>28988.959999999999</v>
      </c>
      <c r="J121" s="55">
        <v>28988.959999999999</v>
      </c>
      <c r="K121" s="50" t="s">
        <v>16833</v>
      </c>
      <c r="L121" s="50" t="s">
        <v>16834</v>
      </c>
      <c r="M121" s="50" t="s">
        <v>391</v>
      </c>
      <c r="N121" s="50" t="s">
        <v>1867</v>
      </c>
    </row>
    <row r="122" spans="1:14" x14ac:dyDescent="0.2">
      <c r="A122" s="50" t="s">
        <v>3454</v>
      </c>
      <c r="B122" s="50" t="s">
        <v>3292</v>
      </c>
      <c r="C122" s="50" t="s">
        <v>22351</v>
      </c>
      <c r="D122" s="50" t="s">
        <v>22351</v>
      </c>
      <c r="E122" s="50" t="s">
        <v>22346</v>
      </c>
      <c r="F122" s="50" t="s">
        <v>22347</v>
      </c>
      <c r="G122" s="50" t="s">
        <v>22352</v>
      </c>
      <c r="H122" s="50">
        <v>1</v>
      </c>
      <c r="I122" s="55">
        <v>28988.959999999999</v>
      </c>
      <c r="J122" s="55">
        <v>28988.959999999999</v>
      </c>
      <c r="K122" s="50" t="s">
        <v>16833</v>
      </c>
      <c r="L122" s="50" t="s">
        <v>16863</v>
      </c>
      <c r="M122" s="50" t="s">
        <v>1685</v>
      </c>
      <c r="N122" s="50" t="s">
        <v>1867</v>
      </c>
    </row>
    <row r="123" spans="1:14" x14ac:dyDescent="0.2">
      <c r="A123" s="50" t="s">
        <v>3427</v>
      </c>
      <c r="B123" s="50" t="s">
        <v>3292</v>
      </c>
      <c r="C123" s="50" t="s">
        <v>22353</v>
      </c>
      <c r="D123" s="50" t="s">
        <v>22353</v>
      </c>
      <c r="E123" s="50" t="s">
        <v>22346</v>
      </c>
      <c r="F123" s="50" t="s">
        <v>22347</v>
      </c>
      <c r="G123" s="50" t="s">
        <v>22354</v>
      </c>
      <c r="H123" s="50">
        <v>1</v>
      </c>
      <c r="I123" s="55">
        <v>28988.959999999999</v>
      </c>
      <c r="J123" s="55">
        <v>28988.959999999999</v>
      </c>
      <c r="K123" s="50" t="s">
        <v>16833</v>
      </c>
      <c r="L123" s="50" t="s">
        <v>16933</v>
      </c>
      <c r="M123" s="50" t="s">
        <v>1740</v>
      </c>
      <c r="N123" s="50" t="s">
        <v>1867</v>
      </c>
    </row>
    <row r="124" spans="1:14" x14ac:dyDescent="0.2">
      <c r="A124" s="50" t="s">
        <v>3429</v>
      </c>
      <c r="B124" s="50" t="s">
        <v>3292</v>
      </c>
      <c r="C124" s="50" t="s">
        <v>22355</v>
      </c>
      <c r="D124" s="50" t="s">
        <v>22355</v>
      </c>
      <c r="E124" s="50" t="s">
        <v>22346</v>
      </c>
      <c r="F124" s="50" t="s">
        <v>22347</v>
      </c>
      <c r="G124" s="50" t="s">
        <v>22356</v>
      </c>
      <c r="H124" s="50">
        <v>1</v>
      </c>
      <c r="I124" s="55">
        <v>28988.959999999999</v>
      </c>
      <c r="J124" s="55">
        <v>28988.959999999999</v>
      </c>
      <c r="K124" s="50" t="s">
        <v>16833</v>
      </c>
      <c r="L124" s="50" t="s">
        <v>16863</v>
      </c>
      <c r="M124" s="50" t="s">
        <v>1685</v>
      </c>
      <c r="N124" s="50" t="s">
        <v>1916</v>
      </c>
    </row>
    <row r="125" spans="1:14" x14ac:dyDescent="0.2">
      <c r="A125" s="50" t="s">
        <v>3430</v>
      </c>
      <c r="B125" s="50" t="s">
        <v>3292</v>
      </c>
      <c r="C125" s="50" t="s">
        <v>22357</v>
      </c>
      <c r="D125" s="50" t="s">
        <v>22357</v>
      </c>
      <c r="E125" s="50" t="s">
        <v>22346</v>
      </c>
      <c r="F125" s="50" t="s">
        <v>22347</v>
      </c>
      <c r="G125" s="50" t="s">
        <v>22358</v>
      </c>
      <c r="H125" s="50">
        <v>1</v>
      </c>
      <c r="I125" s="55">
        <v>28988.959999999999</v>
      </c>
      <c r="J125" s="55">
        <v>28988.959999999999</v>
      </c>
      <c r="K125" s="50" t="s">
        <v>16910</v>
      </c>
      <c r="L125" s="50" t="s">
        <v>16930</v>
      </c>
      <c r="M125" s="50" t="s">
        <v>1809</v>
      </c>
      <c r="N125" s="50" t="s">
        <v>1867</v>
      </c>
    </row>
    <row r="126" spans="1:14" x14ac:dyDescent="0.2">
      <c r="A126" s="50" t="s">
        <v>3432</v>
      </c>
      <c r="B126" s="50" t="s">
        <v>3292</v>
      </c>
      <c r="C126" s="50" t="s">
        <v>22359</v>
      </c>
      <c r="D126" s="50" t="s">
        <v>22359</v>
      </c>
      <c r="E126" s="50" t="s">
        <v>22346</v>
      </c>
      <c r="F126" s="50" t="s">
        <v>22347</v>
      </c>
      <c r="G126" s="50" t="s">
        <v>22360</v>
      </c>
      <c r="H126" s="50">
        <v>1</v>
      </c>
      <c r="I126" s="55">
        <v>28988.959999999999</v>
      </c>
      <c r="J126" s="55">
        <v>28988.959999999999</v>
      </c>
      <c r="K126" s="50" t="s">
        <v>16833</v>
      </c>
      <c r="L126" s="50" t="s">
        <v>16834</v>
      </c>
      <c r="M126" s="50" t="s">
        <v>1820</v>
      </c>
      <c r="N126" s="50" t="s">
        <v>1875</v>
      </c>
    </row>
    <row r="127" spans="1:14" x14ac:dyDescent="0.2">
      <c r="A127" s="50" t="s">
        <v>3433</v>
      </c>
      <c r="B127" s="50" t="s">
        <v>3292</v>
      </c>
      <c r="C127" s="50" t="s">
        <v>22361</v>
      </c>
      <c r="D127" s="50" t="s">
        <v>22361</v>
      </c>
      <c r="E127" s="50" t="s">
        <v>22346</v>
      </c>
      <c r="F127" s="50" t="s">
        <v>22347</v>
      </c>
      <c r="G127" s="50" t="s">
        <v>22362</v>
      </c>
      <c r="H127" s="50">
        <v>1</v>
      </c>
      <c r="I127" s="55">
        <v>28988.959999999999</v>
      </c>
      <c r="J127" s="55">
        <v>28988.959999999999</v>
      </c>
      <c r="K127" s="50" t="s">
        <v>16833</v>
      </c>
      <c r="L127" s="50" t="s">
        <v>16834</v>
      </c>
      <c r="M127" s="50" t="s">
        <v>391</v>
      </c>
      <c r="N127" s="50" t="s">
        <v>1867</v>
      </c>
    </row>
    <row r="128" spans="1:14" x14ac:dyDescent="0.2">
      <c r="A128" s="50" t="s">
        <v>3434</v>
      </c>
      <c r="B128" s="50" t="s">
        <v>3292</v>
      </c>
      <c r="C128" s="50" t="s">
        <v>22363</v>
      </c>
      <c r="D128" s="50" t="s">
        <v>22363</v>
      </c>
      <c r="E128" s="50" t="s">
        <v>22346</v>
      </c>
      <c r="F128" s="50" t="s">
        <v>22347</v>
      </c>
      <c r="G128" s="50" t="s">
        <v>22364</v>
      </c>
      <c r="H128" s="50">
        <v>1</v>
      </c>
      <c r="I128" s="55">
        <v>28988.959999999999</v>
      </c>
      <c r="J128" s="55">
        <v>28988.959999999999</v>
      </c>
      <c r="K128" s="50" t="s">
        <v>16833</v>
      </c>
      <c r="L128" s="50" t="s">
        <v>16869</v>
      </c>
      <c r="M128" s="50" t="s">
        <v>1675</v>
      </c>
      <c r="N128" s="50" t="s">
        <v>1867</v>
      </c>
    </row>
    <row r="129" spans="1:14" x14ac:dyDescent="0.2">
      <c r="A129" s="50" t="s">
        <v>3435</v>
      </c>
      <c r="B129" s="50" t="s">
        <v>3292</v>
      </c>
      <c r="C129" s="50" t="s">
        <v>22365</v>
      </c>
      <c r="D129" s="50" t="s">
        <v>22365</v>
      </c>
      <c r="E129" s="50" t="s">
        <v>22346</v>
      </c>
      <c r="F129" s="50" t="s">
        <v>22347</v>
      </c>
      <c r="G129" s="50" t="s">
        <v>22366</v>
      </c>
      <c r="H129" s="50">
        <v>1</v>
      </c>
      <c r="I129" s="55">
        <v>28988.959999999999</v>
      </c>
      <c r="J129" s="55">
        <v>28988.959999999999</v>
      </c>
      <c r="K129" s="50" t="s">
        <v>16910</v>
      </c>
      <c r="L129" s="50" t="s">
        <v>16911</v>
      </c>
      <c r="M129" s="50" t="s">
        <v>1666</v>
      </c>
      <c r="N129" s="50" t="s">
        <v>1867</v>
      </c>
    </row>
    <row r="130" spans="1:14" x14ac:dyDescent="0.2">
      <c r="A130" s="50" t="s">
        <v>3436</v>
      </c>
      <c r="B130" s="50" t="s">
        <v>3292</v>
      </c>
      <c r="C130" s="50" t="s">
        <v>22367</v>
      </c>
      <c r="D130" s="50" t="s">
        <v>22367</v>
      </c>
      <c r="E130" s="50" t="s">
        <v>22346</v>
      </c>
      <c r="F130" s="50" t="s">
        <v>22347</v>
      </c>
      <c r="G130" s="50" t="s">
        <v>22368</v>
      </c>
      <c r="H130" s="50">
        <v>1</v>
      </c>
      <c r="I130" s="55">
        <v>28988.959999999999</v>
      </c>
      <c r="J130" s="55">
        <v>28988.959999999999</v>
      </c>
      <c r="K130" s="50" t="s">
        <v>16833</v>
      </c>
      <c r="L130" s="50" t="s">
        <v>16906</v>
      </c>
      <c r="M130" s="50" t="s">
        <v>1915</v>
      </c>
      <c r="N130" s="50" t="s">
        <v>1867</v>
      </c>
    </row>
    <row r="131" spans="1:14" x14ac:dyDescent="0.2">
      <c r="A131" s="50" t="s">
        <v>3438</v>
      </c>
      <c r="B131" s="50" t="s">
        <v>3292</v>
      </c>
      <c r="C131" s="50" t="s">
        <v>22369</v>
      </c>
      <c r="D131" s="50" t="s">
        <v>22369</v>
      </c>
      <c r="E131" s="50" t="s">
        <v>22346</v>
      </c>
      <c r="F131" s="50" t="s">
        <v>22347</v>
      </c>
      <c r="G131" s="50" t="s">
        <v>22370</v>
      </c>
      <c r="H131" s="50">
        <v>1</v>
      </c>
      <c r="I131" s="55">
        <v>28988.959999999999</v>
      </c>
      <c r="J131" s="55">
        <v>28988.959999999999</v>
      </c>
      <c r="K131" s="50" t="s">
        <v>16833</v>
      </c>
      <c r="L131" s="50" t="s">
        <v>16834</v>
      </c>
      <c r="M131" s="50" t="s">
        <v>391</v>
      </c>
      <c r="N131" s="50" t="s">
        <v>1867</v>
      </c>
    </row>
    <row r="132" spans="1:14" x14ac:dyDescent="0.2">
      <c r="A132" s="50" t="s">
        <v>3439</v>
      </c>
      <c r="B132" s="50" t="s">
        <v>3292</v>
      </c>
      <c r="C132" s="50" t="s">
        <v>22371</v>
      </c>
      <c r="D132" s="50" t="s">
        <v>22371</v>
      </c>
      <c r="E132" s="50" t="s">
        <v>22346</v>
      </c>
      <c r="F132" s="50" t="s">
        <v>22347</v>
      </c>
      <c r="G132" s="50" t="s">
        <v>22372</v>
      </c>
      <c r="H132" s="50">
        <v>1</v>
      </c>
      <c r="I132" s="55">
        <v>28988.959999999999</v>
      </c>
      <c r="J132" s="55">
        <v>28988.959999999999</v>
      </c>
      <c r="K132" s="50" t="s">
        <v>16833</v>
      </c>
      <c r="L132" s="50" t="s">
        <v>16869</v>
      </c>
      <c r="M132" s="50" t="s">
        <v>1675</v>
      </c>
      <c r="N132" s="50" t="s">
        <v>1867</v>
      </c>
    </row>
    <row r="133" spans="1:14" x14ac:dyDescent="0.2">
      <c r="A133" s="50" t="s">
        <v>3440</v>
      </c>
      <c r="B133" s="50" t="s">
        <v>3292</v>
      </c>
      <c r="C133" s="50" t="s">
        <v>22373</v>
      </c>
      <c r="D133" s="50" t="s">
        <v>22373</v>
      </c>
      <c r="E133" s="50" t="s">
        <v>22346</v>
      </c>
      <c r="F133" s="50" t="s">
        <v>22347</v>
      </c>
      <c r="G133" s="50" t="s">
        <v>22374</v>
      </c>
      <c r="H133" s="50">
        <v>1</v>
      </c>
      <c r="I133" s="55">
        <v>28988.959999999999</v>
      </c>
      <c r="J133" s="55">
        <v>28988.959999999999</v>
      </c>
      <c r="K133" s="50" t="s">
        <v>16910</v>
      </c>
      <c r="L133" s="50" t="s">
        <v>16911</v>
      </c>
      <c r="M133" s="50" t="s">
        <v>1666</v>
      </c>
      <c r="N133" s="50" t="s">
        <v>16882</v>
      </c>
    </row>
    <row r="134" spans="1:14" x14ac:dyDescent="0.2">
      <c r="A134" s="50" t="s">
        <v>3441</v>
      </c>
      <c r="B134" s="50" t="s">
        <v>3292</v>
      </c>
      <c r="C134" s="50" t="s">
        <v>22375</v>
      </c>
      <c r="D134" s="50" t="s">
        <v>22375</v>
      </c>
      <c r="E134" s="50" t="s">
        <v>22346</v>
      </c>
      <c r="F134" s="50" t="s">
        <v>22347</v>
      </c>
      <c r="G134" s="50" t="s">
        <v>22376</v>
      </c>
      <c r="H134" s="50">
        <v>1</v>
      </c>
      <c r="I134" s="55">
        <v>28988.959999999999</v>
      </c>
      <c r="J134" s="55">
        <v>28988.959999999999</v>
      </c>
      <c r="K134" s="50" t="s">
        <v>16833</v>
      </c>
      <c r="L134" s="50" t="s">
        <v>16834</v>
      </c>
      <c r="M134" s="50" t="s">
        <v>391</v>
      </c>
      <c r="N134" s="50" t="s">
        <v>1867</v>
      </c>
    </row>
    <row r="135" spans="1:14" x14ac:dyDescent="0.2">
      <c r="A135" s="50" t="s">
        <v>3442</v>
      </c>
      <c r="B135" s="50" t="s">
        <v>3292</v>
      </c>
      <c r="C135" s="50" t="s">
        <v>22377</v>
      </c>
      <c r="D135" s="50" t="s">
        <v>22377</v>
      </c>
      <c r="E135" s="50" t="s">
        <v>22346</v>
      </c>
      <c r="F135" s="50" t="s">
        <v>22347</v>
      </c>
      <c r="G135" s="50" t="s">
        <v>22378</v>
      </c>
      <c r="H135" s="50">
        <v>1</v>
      </c>
      <c r="I135" s="55">
        <v>28988.959999999999</v>
      </c>
      <c r="J135" s="55">
        <v>28988.959999999999</v>
      </c>
      <c r="K135" s="50" t="s">
        <v>16910</v>
      </c>
      <c r="L135" s="50" t="s">
        <v>16930</v>
      </c>
      <c r="M135" s="50" t="s">
        <v>1809</v>
      </c>
      <c r="N135" s="50" t="s">
        <v>1867</v>
      </c>
    </row>
    <row r="136" spans="1:14" x14ac:dyDescent="0.2">
      <c r="A136" s="50" t="s">
        <v>3443</v>
      </c>
      <c r="B136" s="50" t="s">
        <v>3292</v>
      </c>
      <c r="C136" s="50" t="s">
        <v>22379</v>
      </c>
      <c r="D136" s="50" t="s">
        <v>22379</v>
      </c>
      <c r="E136" s="50" t="s">
        <v>22346</v>
      </c>
      <c r="F136" s="50" t="s">
        <v>22347</v>
      </c>
      <c r="G136" s="50" t="s">
        <v>22380</v>
      </c>
      <c r="H136" s="50">
        <v>1</v>
      </c>
      <c r="I136" s="55">
        <v>28988.959999999999</v>
      </c>
      <c r="J136" s="55">
        <v>28988.959999999999</v>
      </c>
      <c r="K136" s="50" t="s">
        <v>16833</v>
      </c>
      <c r="L136" s="50" t="s">
        <v>16869</v>
      </c>
      <c r="M136" s="50" t="s">
        <v>1675</v>
      </c>
      <c r="N136" s="50" t="s">
        <v>1916</v>
      </c>
    </row>
    <row r="137" spans="1:14" x14ac:dyDescent="0.2">
      <c r="A137" s="50" t="s">
        <v>3444</v>
      </c>
      <c r="B137" s="50" t="s">
        <v>3292</v>
      </c>
      <c r="C137" s="50" t="s">
        <v>22381</v>
      </c>
      <c r="D137" s="50" t="s">
        <v>22381</v>
      </c>
      <c r="E137" s="50" t="s">
        <v>22346</v>
      </c>
      <c r="F137" s="50" t="s">
        <v>22347</v>
      </c>
      <c r="G137" s="50" t="s">
        <v>22382</v>
      </c>
      <c r="H137" s="50">
        <v>1</v>
      </c>
      <c r="I137" s="55">
        <v>28988.959999999999</v>
      </c>
      <c r="J137" s="55">
        <v>28988.959999999999</v>
      </c>
      <c r="K137" s="50" t="s">
        <v>16910</v>
      </c>
      <c r="L137" s="50" t="s">
        <v>16911</v>
      </c>
      <c r="M137" s="50" t="s">
        <v>1666</v>
      </c>
      <c r="N137" s="50" t="s">
        <v>1867</v>
      </c>
    </row>
    <row r="138" spans="1:14" x14ac:dyDescent="0.2">
      <c r="A138" s="50" t="s">
        <v>3455</v>
      </c>
      <c r="B138" s="50" t="s">
        <v>3292</v>
      </c>
      <c r="C138" s="50" t="s">
        <v>22383</v>
      </c>
      <c r="D138" s="50" t="s">
        <v>22383</v>
      </c>
      <c r="E138" s="50" t="s">
        <v>22346</v>
      </c>
      <c r="F138" s="50" t="s">
        <v>22347</v>
      </c>
      <c r="G138" s="50" t="s">
        <v>22384</v>
      </c>
      <c r="H138" s="50">
        <v>1</v>
      </c>
      <c r="I138" s="55">
        <v>28988.959999999999</v>
      </c>
      <c r="J138" s="55">
        <v>28988.959999999999</v>
      </c>
      <c r="K138" s="50" t="s">
        <v>16833</v>
      </c>
      <c r="L138" s="50" t="s">
        <v>16863</v>
      </c>
      <c r="M138" s="50" t="s">
        <v>1685</v>
      </c>
      <c r="N138" s="50" t="s">
        <v>1867</v>
      </c>
    </row>
    <row r="139" spans="1:14" x14ac:dyDescent="0.2">
      <c r="A139" s="50" t="s">
        <v>3445</v>
      </c>
      <c r="B139" s="50" t="s">
        <v>3292</v>
      </c>
      <c r="C139" s="50" t="s">
        <v>22385</v>
      </c>
      <c r="D139" s="50" t="s">
        <v>22385</v>
      </c>
      <c r="E139" s="50" t="s">
        <v>22346</v>
      </c>
      <c r="F139" s="50" t="s">
        <v>22347</v>
      </c>
      <c r="G139" s="50" t="s">
        <v>22386</v>
      </c>
      <c r="H139" s="50">
        <v>1</v>
      </c>
      <c r="I139" s="55">
        <v>28988.959999999999</v>
      </c>
      <c r="J139" s="55">
        <v>28988.959999999999</v>
      </c>
      <c r="K139" s="50" t="s">
        <v>16833</v>
      </c>
      <c r="L139" s="50" t="s">
        <v>16906</v>
      </c>
      <c r="M139" s="50" t="s">
        <v>1915</v>
      </c>
      <c r="N139" s="50" t="s">
        <v>1867</v>
      </c>
    </row>
    <row r="140" spans="1:14" x14ac:dyDescent="0.2">
      <c r="A140" s="50" t="s">
        <v>3446</v>
      </c>
      <c r="B140" s="50" t="s">
        <v>3292</v>
      </c>
      <c r="C140" s="50" t="s">
        <v>22387</v>
      </c>
      <c r="D140" s="50" t="s">
        <v>22387</v>
      </c>
      <c r="E140" s="50" t="s">
        <v>22346</v>
      </c>
      <c r="F140" s="50" t="s">
        <v>22347</v>
      </c>
      <c r="G140" s="50" t="s">
        <v>22388</v>
      </c>
      <c r="H140" s="50">
        <v>1</v>
      </c>
      <c r="I140" s="55">
        <v>28988.959999999999</v>
      </c>
      <c r="J140" s="55">
        <v>28988.959999999999</v>
      </c>
      <c r="K140" s="50" t="s">
        <v>16910</v>
      </c>
      <c r="L140" s="50" t="s">
        <v>16911</v>
      </c>
      <c r="M140" s="50" t="s">
        <v>1666</v>
      </c>
      <c r="N140" s="50" t="s">
        <v>1867</v>
      </c>
    </row>
    <row r="141" spans="1:14" x14ac:dyDescent="0.2">
      <c r="A141" s="50" t="s">
        <v>3447</v>
      </c>
      <c r="B141" s="50" t="s">
        <v>3292</v>
      </c>
      <c r="C141" s="50" t="s">
        <v>22389</v>
      </c>
      <c r="D141" s="50" t="s">
        <v>22389</v>
      </c>
      <c r="E141" s="50" t="s">
        <v>22346</v>
      </c>
      <c r="F141" s="50" t="s">
        <v>22347</v>
      </c>
      <c r="G141" s="50" t="s">
        <v>22390</v>
      </c>
      <c r="H141" s="50">
        <v>1</v>
      </c>
      <c r="I141" s="55">
        <v>28988.959999999999</v>
      </c>
      <c r="J141" s="55">
        <v>28988.959999999999</v>
      </c>
      <c r="K141" s="50" t="s">
        <v>16833</v>
      </c>
      <c r="L141" s="50" t="s">
        <v>16869</v>
      </c>
      <c r="M141" s="50" t="s">
        <v>1675</v>
      </c>
      <c r="N141" s="50" t="s">
        <v>1867</v>
      </c>
    </row>
    <row r="142" spans="1:14" x14ac:dyDescent="0.2">
      <c r="A142" s="50" t="s">
        <v>3448</v>
      </c>
      <c r="B142" s="50" t="s">
        <v>3292</v>
      </c>
      <c r="C142" s="50" t="s">
        <v>22391</v>
      </c>
      <c r="D142" s="50" t="s">
        <v>22391</v>
      </c>
      <c r="E142" s="50" t="s">
        <v>22346</v>
      </c>
      <c r="F142" s="50" t="s">
        <v>22347</v>
      </c>
      <c r="G142" s="50" t="s">
        <v>22392</v>
      </c>
      <c r="H142" s="50">
        <v>1</v>
      </c>
      <c r="I142" s="55">
        <v>28988.959999999999</v>
      </c>
      <c r="J142" s="55">
        <v>28988.959999999999</v>
      </c>
      <c r="K142" s="50" t="s">
        <v>16833</v>
      </c>
      <c r="L142" s="50" t="s">
        <v>16859</v>
      </c>
      <c r="M142" s="50" t="s">
        <v>1656</v>
      </c>
      <c r="N142" s="50" t="s">
        <v>1867</v>
      </c>
    </row>
    <row r="143" spans="1:14" x14ac:dyDescent="0.2">
      <c r="A143" s="50" t="s">
        <v>3450</v>
      </c>
      <c r="B143" s="50" t="s">
        <v>3292</v>
      </c>
      <c r="C143" s="50" t="s">
        <v>22393</v>
      </c>
      <c r="D143" s="50" t="s">
        <v>22393</v>
      </c>
      <c r="E143" s="50" t="s">
        <v>22346</v>
      </c>
      <c r="F143" s="50" t="s">
        <v>22347</v>
      </c>
      <c r="G143" s="50" t="s">
        <v>22394</v>
      </c>
      <c r="H143" s="50">
        <v>1</v>
      </c>
      <c r="I143" s="55">
        <v>28988.959999999999</v>
      </c>
      <c r="J143" s="55">
        <v>28988.959999999999</v>
      </c>
      <c r="K143" s="50" t="s">
        <v>16833</v>
      </c>
      <c r="L143" s="50" t="s">
        <v>16869</v>
      </c>
      <c r="M143" s="50" t="s">
        <v>1675</v>
      </c>
      <c r="N143" s="50" t="s">
        <v>1867</v>
      </c>
    </row>
    <row r="144" spans="1:14" x14ac:dyDescent="0.2">
      <c r="A144" s="50" t="s">
        <v>3456</v>
      </c>
      <c r="B144" s="50" t="s">
        <v>3292</v>
      </c>
      <c r="C144" s="50" t="s">
        <v>22395</v>
      </c>
      <c r="D144" s="50" t="s">
        <v>22395</v>
      </c>
      <c r="E144" s="50" t="s">
        <v>22346</v>
      </c>
      <c r="F144" s="50" t="s">
        <v>22347</v>
      </c>
      <c r="G144" s="50" t="s">
        <v>22396</v>
      </c>
      <c r="H144" s="50">
        <v>1</v>
      </c>
      <c r="I144" s="55">
        <v>28988.959999999999</v>
      </c>
      <c r="J144" s="55">
        <v>28988.959999999999</v>
      </c>
      <c r="K144" s="50" t="s">
        <v>16833</v>
      </c>
      <c r="L144" s="50" t="s">
        <v>16834</v>
      </c>
      <c r="M144" s="50" t="s">
        <v>391</v>
      </c>
      <c r="N144" s="50" t="s">
        <v>1867</v>
      </c>
    </row>
    <row r="145" spans="1:14" x14ac:dyDescent="0.2">
      <c r="A145" s="50" t="s">
        <v>3451</v>
      </c>
      <c r="B145" s="50" t="s">
        <v>3292</v>
      </c>
      <c r="C145" s="50" t="s">
        <v>22397</v>
      </c>
      <c r="D145" s="50" t="s">
        <v>22397</v>
      </c>
      <c r="E145" s="50" t="s">
        <v>22346</v>
      </c>
      <c r="F145" s="50" t="s">
        <v>22347</v>
      </c>
      <c r="G145" s="50" t="s">
        <v>22398</v>
      </c>
      <c r="H145" s="50">
        <v>1</v>
      </c>
      <c r="I145" s="55">
        <v>28988.959999999999</v>
      </c>
      <c r="J145" s="55">
        <v>28988.959999999999</v>
      </c>
      <c r="K145" s="50" t="s">
        <v>16833</v>
      </c>
      <c r="L145" s="50" t="s">
        <v>16834</v>
      </c>
      <c r="M145" s="50" t="s">
        <v>1820</v>
      </c>
      <c r="N145" s="50" t="s">
        <v>1916</v>
      </c>
    </row>
    <row r="146" spans="1:14" x14ac:dyDescent="0.2">
      <c r="A146" s="50" t="s">
        <v>3452</v>
      </c>
      <c r="B146" s="50" t="s">
        <v>3292</v>
      </c>
      <c r="C146" s="50" t="s">
        <v>22399</v>
      </c>
      <c r="D146" s="50" t="s">
        <v>22399</v>
      </c>
      <c r="E146" s="50" t="s">
        <v>22346</v>
      </c>
      <c r="F146" s="50" t="s">
        <v>22347</v>
      </c>
      <c r="G146" s="50" t="s">
        <v>22400</v>
      </c>
      <c r="H146" s="50">
        <v>1</v>
      </c>
      <c r="I146" s="55">
        <v>28988.959999999999</v>
      </c>
      <c r="J146" s="55">
        <v>28988.959999999999</v>
      </c>
      <c r="K146" s="50" t="s">
        <v>16833</v>
      </c>
      <c r="L146" s="50" t="s">
        <v>16859</v>
      </c>
      <c r="M146" s="50" t="s">
        <v>1656</v>
      </c>
      <c r="N146" s="50" t="s">
        <v>1867</v>
      </c>
    </row>
    <row r="147" spans="1:14" x14ac:dyDescent="0.2">
      <c r="A147" s="50" t="s">
        <v>3453</v>
      </c>
      <c r="B147" s="50" t="s">
        <v>3292</v>
      </c>
      <c r="C147" s="50" t="s">
        <v>22401</v>
      </c>
      <c r="D147" s="50" t="s">
        <v>22401</v>
      </c>
      <c r="E147" s="50" t="s">
        <v>22346</v>
      </c>
      <c r="F147" s="50" t="s">
        <v>22347</v>
      </c>
      <c r="G147" s="50" t="s">
        <v>22402</v>
      </c>
      <c r="H147" s="50">
        <v>1</v>
      </c>
      <c r="I147" s="55">
        <v>28988.959999999999</v>
      </c>
      <c r="J147" s="55">
        <v>28988.959999999999</v>
      </c>
      <c r="K147" s="50" t="s">
        <v>16833</v>
      </c>
      <c r="L147" s="50" t="s">
        <v>16933</v>
      </c>
      <c r="M147" s="50" t="s">
        <v>1740</v>
      </c>
      <c r="N147" s="50" t="s">
        <v>1867</v>
      </c>
    </row>
    <row r="148" spans="1:14" x14ac:dyDescent="0.2">
      <c r="A148" s="50" t="s">
        <v>22403</v>
      </c>
      <c r="B148" s="50" t="s">
        <v>3292</v>
      </c>
      <c r="C148" s="50" t="s">
        <v>22404</v>
      </c>
      <c r="D148" s="50" t="s">
        <v>22404</v>
      </c>
      <c r="E148" s="50" t="s">
        <v>22405</v>
      </c>
      <c r="F148" s="50" t="s">
        <v>22406</v>
      </c>
      <c r="G148" s="50" t="s">
        <v>22407</v>
      </c>
      <c r="H148" s="50">
        <v>1</v>
      </c>
      <c r="I148" s="55">
        <v>1131.2</v>
      </c>
      <c r="J148" s="55">
        <v>1131.2</v>
      </c>
      <c r="K148" s="50" t="s">
        <v>16833</v>
      </c>
      <c r="L148" s="50" t="s">
        <v>16834</v>
      </c>
      <c r="M148" s="50" t="s">
        <v>1820</v>
      </c>
      <c r="N148" s="50" t="s">
        <v>1889</v>
      </c>
    </row>
    <row r="149" spans="1:14" x14ac:dyDescent="0.2">
      <c r="A149" s="50" t="s">
        <v>22408</v>
      </c>
      <c r="B149" s="50" t="s">
        <v>3292</v>
      </c>
      <c r="C149" s="50" t="s">
        <v>22409</v>
      </c>
      <c r="D149" s="50" t="s">
        <v>22409</v>
      </c>
      <c r="E149" s="50" t="s">
        <v>15762</v>
      </c>
      <c r="F149" s="50" t="s">
        <v>22410</v>
      </c>
      <c r="G149" s="50" t="s">
        <v>22411</v>
      </c>
      <c r="H149" s="50">
        <v>1</v>
      </c>
      <c r="I149" s="55">
        <v>47937.39</v>
      </c>
      <c r="J149" s="55">
        <v>47937.39</v>
      </c>
      <c r="K149" s="50" t="s">
        <v>16833</v>
      </c>
      <c r="L149" s="50" t="s">
        <v>16834</v>
      </c>
      <c r="M149" s="50" t="s">
        <v>1820</v>
      </c>
      <c r="N149" s="50" t="s">
        <v>1889</v>
      </c>
    </row>
    <row r="150" spans="1:14" x14ac:dyDescent="0.2">
      <c r="A150" s="50" t="s">
        <v>22412</v>
      </c>
      <c r="B150" s="50" t="s">
        <v>3292</v>
      </c>
      <c r="C150" s="50" t="s">
        <v>22413</v>
      </c>
      <c r="D150" s="50" t="s">
        <v>22413</v>
      </c>
      <c r="E150" s="50" t="s">
        <v>15377</v>
      </c>
      <c r="F150" s="50" t="s">
        <v>22414</v>
      </c>
      <c r="G150" s="50" t="s">
        <v>22415</v>
      </c>
      <c r="H150" s="50">
        <v>1</v>
      </c>
      <c r="I150" s="55">
        <v>39995.199999999997</v>
      </c>
      <c r="J150" s="55">
        <v>39995.199999999997</v>
      </c>
      <c r="K150" s="50" t="s">
        <v>16833</v>
      </c>
      <c r="L150" s="50" t="s">
        <v>16834</v>
      </c>
      <c r="M150" s="50" t="s">
        <v>1820</v>
      </c>
      <c r="N150" s="50" t="s">
        <v>1907</v>
      </c>
    </row>
    <row r="151" spans="1:14" x14ac:dyDescent="0.2">
      <c r="A151" s="50" t="s">
        <v>22416</v>
      </c>
      <c r="B151" s="50" t="s">
        <v>3292</v>
      </c>
      <c r="C151" s="50" t="s">
        <v>22417</v>
      </c>
      <c r="D151" s="50" t="s">
        <v>22417</v>
      </c>
      <c r="E151" s="50" t="s">
        <v>22418</v>
      </c>
      <c r="F151" s="50" t="s">
        <v>4955</v>
      </c>
      <c r="G151" s="50" t="s">
        <v>22419</v>
      </c>
      <c r="H151" s="50">
        <v>1</v>
      </c>
      <c r="I151" s="55">
        <v>1280</v>
      </c>
      <c r="J151" s="55">
        <v>1280</v>
      </c>
      <c r="K151" s="50" t="s">
        <v>16833</v>
      </c>
      <c r="L151" s="50" t="s">
        <v>16834</v>
      </c>
      <c r="M151" s="50" t="s">
        <v>1820</v>
      </c>
      <c r="N151" s="50" t="s">
        <v>1887</v>
      </c>
    </row>
    <row r="152" spans="1:14" x14ac:dyDescent="0.2">
      <c r="A152" s="50" t="s">
        <v>6430</v>
      </c>
      <c r="B152" s="50" t="s">
        <v>3292</v>
      </c>
      <c r="C152" s="50" t="s">
        <v>22420</v>
      </c>
      <c r="D152" s="50" t="s">
        <v>22420</v>
      </c>
      <c r="E152" s="50" t="s">
        <v>15507</v>
      </c>
      <c r="F152" s="50" t="s">
        <v>22421</v>
      </c>
      <c r="G152" s="50" t="s">
        <v>22422</v>
      </c>
      <c r="H152" s="50">
        <v>1</v>
      </c>
      <c r="I152" s="55">
        <v>29990</v>
      </c>
      <c r="J152" s="55">
        <v>29990</v>
      </c>
      <c r="K152" s="50" t="s">
        <v>16833</v>
      </c>
      <c r="L152" s="50" t="s">
        <v>16834</v>
      </c>
      <c r="M152" s="50" t="s">
        <v>1820</v>
      </c>
      <c r="N152" s="50" t="s">
        <v>3285</v>
      </c>
    </row>
    <row r="153" spans="1:14" x14ac:dyDescent="0.2">
      <c r="A153" s="15"/>
      <c r="B153" s="15"/>
      <c r="C153" s="15"/>
      <c r="D153" s="15"/>
      <c r="E153" s="15"/>
      <c r="F153" s="15"/>
      <c r="G153" s="15"/>
      <c r="H153" s="15"/>
      <c r="I153" s="64"/>
      <c r="J153" s="64"/>
      <c r="K153" s="15"/>
      <c r="L153" s="15"/>
      <c r="M153" s="15"/>
      <c r="N153" s="15"/>
    </row>
    <row r="154" spans="1:14" x14ac:dyDescent="0.2">
      <c r="I154" s="151">
        <f>SUM(I2:I152)</f>
        <v>5986954.0100000016</v>
      </c>
      <c r="J154" s="151">
        <f>SUM(J2:J152)</f>
        <v>6284317.5200000005</v>
      </c>
    </row>
  </sheetData>
  <autoFilter ref="A1:N1" xr:uid="{00000000-0009-0000-0000-000003000000}">
    <sortState xmlns:xlrd2="http://schemas.microsoft.com/office/spreadsheetml/2017/richdata2" ref="A2:N154">
      <sortCondition ref="A1"/>
    </sortState>
  </autoFilter>
  <pageMargins left="0.7" right="0.7" top="0.75" bottom="0.75" header="0.3" footer="0.3"/>
  <pageSetup paperSize="9" orientation="portrait" horizontalDpi="4294967294" verticalDpi="4294967294"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2DE94B-681E-4DA4-9211-078944184A28}">
  <sheetPr codeName="Hoja5">
    <tabColor theme="8" tint="-0.249977111117893"/>
  </sheetPr>
  <dimension ref="A2:K600"/>
  <sheetViews>
    <sheetView topLeftCell="A573" workbookViewId="0">
      <selection activeCell="N603" sqref="N603"/>
    </sheetView>
  </sheetViews>
  <sheetFormatPr baseColWidth="10" defaultRowHeight="15" x14ac:dyDescent="0.25"/>
  <cols>
    <col min="1" max="1" width="4" bestFit="1" customWidth="1"/>
    <col min="2" max="2" width="43.140625" bestFit="1" customWidth="1"/>
    <col min="3" max="3" width="11.42578125" style="57"/>
    <col min="4" max="4" width="14.42578125" style="109" bestFit="1" customWidth="1"/>
    <col min="5" max="5" width="7.85546875" style="212" bestFit="1" customWidth="1"/>
    <col min="6" max="6" width="12" bestFit="1" customWidth="1"/>
    <col min="255" max="255" width="34.5703125" customWidth="1"/>
    <col min="258" max="258" width="23.140625" customWidth="1"/>
    <col min="511" max="511" width="34.5703125" customWidth="1"/>
    <col min="514" max="514" width="23.140625" customWidth="1"/>
    <col min="767" max="767" width="34.5703125" customWidth="1"/>
    <col min="770" max="770" width="23.140625" customWidth="1"/>
    <col min="1023" max="1023" width="34.5703125" customWidth="1"/>
    <col min="1026" max="1026" width="23.140625" customWidth="1"/>
    <col min="1279" max="1279" width="34.5703125" customWidth="1"/>
    <col min="1282" max="1282" width="23.140625" customWidth="1"/>
    <col min="1535" max="1535" width="34.5703125" customWidth="1"/>
    <col min="1538" max="1538" width="23.140625" customWidth="1"/>
    <col min="1791" max="1791" width="34.5703125" customWidth="1"/>
    <col min="1794" max="1794" width="23.140625" customWidth="1"/>
    <col min="2047" max="2047" width="34.5703125" customWidth="1"/>
    <col min="2050" max="2050" width="23.140625" customWidth="1"/>
    <col min="2303" max="2303" width="34.5703125" customWidth="1"/>
    <col min="2306" max="2306" width="23.140625" customWidth="1"/>
    <col min="2559" max="2559" width="34.5703125" customWidth="1"/>
    <col min="2562" max="2562" width="23.140625" customWidth="1"/>
    <col min="2815" max="2815" width="34.5703125" customWidth="1"/>
    <col min="2818" max="2818" width="23.140625" customWidth="1"/>
    <col min="3071" max="3071" width="34.5703125" customWidth="1"/>
    <col min="3074" max="3074" width="23.140625" customWidth="1"/>
    <col min="3327" max="3327" width="34.5703125" customWidth="1"/>
    <col min="3330" max="3330" width="23.140625" customWidth="1"/>
    <col min="3583" max="3583" width="34.5703125" customWidth="1"/>
    <col min="3586" max="3586" width="23.140625" customWidth="1"/>
    <col min="3839" max="3839" width="34.5703125" customWidth="1"/>
    <col min="3842" max="3842" width="23.140625" customWidth="1"/>
    <col min="4095" max="4095" width="34.5703125" customWidth="1"/>
    <col min="4098" max="4098" width="23.140625" customWidth="1"/>
    <col min="4351" max="4351" width="34.5703125" customWidth="1"/>
    <col min="4354" max="4354" width="23.140625" customWidth="1"/>
    <col min="4607" max="4607" width="34.5703125" customWidth="1"/>
    <col min="4610" max="4610" width="23.140625" customWidth="1"/>
    <col min="4863" max="4863" width="34.5703125" customWidth="1"/>
    <col min="4866" max="4866" width="23.140625" customWidth="1"/>
    <col min="5119" max="5119" width="34.5703125" customWidth="1"/>
    <col min="5122" max="5122" width="23.140625" customWidth="1"/>
    <col min="5375" max="5375" width="34.5703125" customWidth="1"/>
    <col min="5378" max="5378" width="23.140625" customWidth="1"/>
    <col min="5631" max="5631" width="34.5703125" customWidth="1"/>
    <col min="5634" max="5634" width="23.140625" customWidth="1"/>
    <col min="5887" max="5887" width="34.5703125" customWidth="1"/>
    <col min="5890" max="5890" width="23.140625" customWidth="1"/>
    <col min="6143" max="6143" width="34.5703125" customWidth="1"/>
    <col min="6146" max="6146" width="23.140625" customWidth="1"/>
    <col min="6399" max="6399" width="34.5703125" customWidth="1"/>
    <col min="6402" max="6402" width="23.140625" customWidth="1"/>
    <col min="6655" max="6655" width="34.5703125" customWidth="1"/>
    <col min="6658" max="6658" width="23.140625" customWidth="1"/>
    <col min="6911" max="6911" width="34.5703125" customWidth="1"/>
    <col min="6914" max="6914" width="23.140625" customWidth="1"/>
    <col min="7167" max="7167" width="34.5703125" customWidth="1"/>
    <col min="7170" max="7170" width="23.140625" customWidth="1"/>
    <col min="7423" max="7423" width="34.5703125" customWidth="1"/>
    <col min="7426" max="7426" width="23.140625" customWidth="1"/>
    <col min="7679" max="7679" width="34.5703125" customWidth="1"/>
    <col min="7682" max="7682" width="23.140625" customWidth="1"/>
    <col min="7935" max="7935" width="34.5703125" customWidth="1"/>
    <col min="7938" max="7938" width="23.140625" customWidth="1"/>
    <col min="8191" max="8191" width="34.5703125" customWidth="1"/>
    <col min="8194" max="8194" width="23.140625" customWidth="1"/>
    <col min="8447" max="8447" width="34.5703125" customWidth="1"/>
    <col min="8450" max="8450" width="23.140625" customWidth="1"/>
    <col min="8703" max="8703" width="34.5703125" customWidth="1"/>
    <col min="8706" max="8706" width="23.140625" customWidth="1"/>
    <col min="8959" max="8959" width="34.5703125" customWidth="1"/>
    <col min="8962" max="8962" width="23.140625" customWidth="1"/>
    <col min="9215" max="9215" width="34.5703125" customWidth="1"/>
    <col min="9218" max="9218" width="23.140625" customWidth="1"/>
    <col min="9471" max="9471" width="34.5703125" customWidth="1"/>
    <col min="9474" max="9474" width="23.140625" customWidth="1"/>
    <col min="9727" max="9727" width="34.5703125" customWidth="1"/>
    <col min="9730" max="9730" width="23.140625" customWidth="1"/>
    <col min="9983" max="9983" width="34.5703125" customWidth="1"/>
    <col min="9986" max="9986" width="23.140625" customWidth="1"/>
    <col min="10239" max="10239" width="34.5703125" customWidth="1"/>
    <col min="10242" max="10242" width="23.140625" customWidth="1"/>
    <col min="10495" max="10495" width="34.5703125" customWidth="1"/>
    <col min="10498" max="10498" width="23.140625" customWidth="1"/>
    <col min="10751" max="10751" width="34.5703125" customWidth="1"/>
    <col min="10754" max="10754" width="23.140625" customWidth="1"/>
    <col min="11007" max="11007" width="34.5703125" customWidth="1"/>
    <col min="11010" max="11010" width="23.140625" customWidth="1"/>
    <col min="11263" max="11263" width="34.5703125" customWidth="1"/>
    <col min="11266" max="11266" width="23.140625" customWidth="1"/>
    <col min="11519" max="11519" width="34.5703125" customWidth="1"/>
    <col min="11522" max="11522" width="23.140625" customWidth="1"/>
    <col min="11775" max="11775" width="34.5703125" customWidth="1"/>
    <col min="11778" max="11778" width="23.140625" customWidth="1"/>
    <col min="12031" max="12031" width="34.5703125" customWidth="1"/>
    <col min="12034" max="12034" width="23.140625" customWidth="1"/>
    <col min="12287" max="12287" width="34.5703125" customWidth="1"/>
    <col min="12290" max="12290" width="23.140625" customWidth="1"/>
    <col min="12543" max="12543" width="34.5703125" customWidth="1"/>
    <col min="12546" max="12546" width="23.140625" customWidth="1"/>
    <col min="12799" max="12799" width="34.5703125" customWidth="1"/>
    <col min="12802" max="12802" width="23.140625" customWidth="1"/>
    <col min="13055" max="13055" width="34.5703125" customWidth="1"/>
    <col min="13058" max="13058" width="23.140625" customWidth="1"/>
    <col min="13311" max="13311" width="34.5703125" customWidth="1"/>
    <col min="13314" max="13314" width="23.140625" customWidth="1"/>
    <col min="13567" max="13567" width="34.5703125" customWidth="1"/>
    <col min="13570" max="13570" width="23.140625" customWidth="1"/>
    <col min="13823" max="13823" width="34.5703125" customWidth="1"/>
    <col min="13826" max="13826" width="23.140625" customWidth="1"/>
    <col min="14079" max="14079" width="34.5703125" customWidth="1"/>
    <col min="14082" max="14082" width="23.140625" customWidth="1"/>
    <col min="14335" max="14335" width="34.5703125" customWidth="1"/>
    <col min="14338" max="14338" width="23.140625" customWidth="1"/>
    <col min="14591" max="14591" width="34.5703125" customWidth="1"/>
    <col min="14594" max="14594" width="23.140625" customWidth="1"/>
    <col min="14847" max="14847" width="34.5703125" customWidth="1"/>
    <col min="14850" max="14850" width="23.140625" customWidth="1"/>
    <col min="15103" max="15103" width="34.5703125" customWidth="1"/>
    <col min="15106" max="15106" width="23.140625" customWidth="1"/>
    <col min="15359" max="15359" width="34.5703125" customWidth="1"/>
    <col min="15362" max="15362" width="23.140625" customWidth="1"/>
    <col min="15615" max="15615" width="34.5703125" customWidth="1"/>
    <col min="15618" max="15618" width="23.140625" customWidth="1"/>
    <col min="15871" max="15871" width="34.5703125" customWidth="1"/>
    <col min="15874" max="15874" width="23.140625" customWidth="1"/>
    <col min="16127" max="16127" width="34.5703125" customWidth="1"/>
    <col min="16130" max="16130" width="23.140625" customWidth="1"/>
  </cols>
  <sheetData>
    <row r="2" spans="1:11" s="66" customFormat="1" ht="20.25" customHeight="1" x14ac:dyDescent="0.3">
      <c r="A2" s="244" t="s">
        <v>16804</v>
      </c>
      <c r="B2" s="244"/>
      <c r="C2" s="244"/>
      <c r="D2" s="244"/>
      <c r="E2" s="244"/>
      <c r="F2" s="110"/>
      <c r="G2" s="110"/>
      <c r="H2" s="110"/>
      <c r="I2" s="110"/>
      <c r="J2" s="95"/>
      <c r="K2" s="95"/>
    </row>
    <row r="3" spans="1:11" ht="15.75" thickBot="1" x14ac:dyDescent="0.3"/>
    <row r="4" spans="1:11" ht="15.75" thickBot="1" x14ac:dyDescent="0.3">
      <c r="A4" s="114" t="s">
        <v>15440</v>
      </c>
      <c r="B4" s="115" t="s">
        <v>15764</v>
      </c>
      <c r="C4" s="115" t="s">
        <v>15765</v>
      </c>
      <c r="D4" s="116" t="s">
        <v>15766</v>
      </c>
      <c r="E4" s="117" t="s">
        <v>15767</v>
      </c>
    </row>
    <row r="5" spans="1:11" x14ac:dyDescent="0.25">
      <c r="A5" s="104">
        <v>1</v>
      </c>
      <c r="B5" s="105" t="s">
        <v>29584</v>
      </c>
      <c r="C5" s="106" t="s">
        <v>29585</v>
      </c>
      <c r="D5" s="113">
        <v>35430</v>
      </c>
      <c r="E5" s="213">
        <v>27</v>
      </c>
      <c r="F5" s="154"/>
    </row>
    <row r="6" spans="1:11" x14ac:dyDescent="0.25">
      <c r="A6" s="100">
        <v>2</v>
      </c>
      <c r="B6" s="101" t="s">
        <v>15768</v>
      </c>
      <c r="C6" s="107" t="s">
        <v>15769</v>
      </c>
      <c r="D6" s="113">
        <v>28247</v>
      </c>
      <c r="E6" s="213">
        <v>47</v>
      </c>
    </row>
    <row r="7" spans="1:11" x14ac:dyDescent="0.25">
      <c r="A7" s="100">
        <v>3</v>
      </c>
      <c r="B7" s="101" t="s">
        <v>15770</v>
      </c>
      <c r="C7" s="107" t="s">
        <v>15771</v>
      </c>
      <c r="D7" s="113">
        <v>25547</v>
      </c>
      <c r="E7" s="213">
        <v>54</v>
      </c>
    </row>
    <row r="8" spans="1:11" x14ac:dyDescent="0.25">
      <c r="A8" s="100">
        <v>4</v>
      </c>
      <c r="B8" s="101" t="s">
        <v>15772</v>
      </c>
      <c r="C8" s="107" t="s">
        <v>15773</v>
      </c>
      <c r="D8" s="113">
        <v>35667</v>
      </c>
      <c r="E8" s="213">
        <v>26</v>
      </c>
    </row>
    <row r="9" spans="1:11" x14ac:dyDescent="0.25">
      <c r="A9" s="100">
        <v>5</v>
      </c>
      <c r="B9" s="101" t="s">
        <v>15774</v>
      </c>
      <c r="C9" s="107" t="s">
        <v>15775</v>
      </c>
      <c r="D9" s="113">
        <v>28018</v>
      </c>
      <c r="E9" s="213">
        <v>47</v>
      </c>
    </row>
    <row r="10" spans="1:11" x14ac:dyDescent="0.25">
      <c r="A10" s="100">
        <v>6</v>
      </c>
      <c r="B10" s="101" t="s">
        <v>15776</v>
      </c>
      <c r="C10" s="107" t="s">
        <v>15777</v>
      </c>
      <c r="D10" s="113">
        <v>23427</v>
      </c>
      <c r="E10" s="213">
        <v>60</v>
      </c>
    </row>
    <row r="11" spans="1:11" x14ac:dyDescent="0.25">
      <c r="A11" s="100">
        <v>7</v>
      </c>
      <c r="B11" s="101" t="s">
        <v>15778</v>
      </c>
      <c r="C11" s="107" t="s">
        <v>15779</v>
      </c>
      <c r="D11" s="113">
        <v>31593</v>
      </c>
      <c r="E11" s="213">
        <v>38</v>
      </c>
    </row>
    <row r="12" spans="1:11" x14ac:dyDescent="0.25">
      <c r="A12" s="100">
        <v>8</v>
      </c>
      <c r="B12" s="101" t="s">
        <v>15780</v>
      </c>
      <c r="C12" s="107" t="s">
        <v>15781</v>
      </c>
      <c r="D12" s="113">
        <v>25991</v>
      </c>
      <c r="E12" s="213">
        <v>53</v>
      </c>
    </row>
    <row r="13" spans="1:11" x14ac:dyDescent="0.25">
      <c r="A13" s="100">
        <v>9</v>
      </c>
      <c r="B13" s="101" t="s">
        <v>15782</v>
      </c>
      <c r="C13" s="107" t="s">
        <v>15783</v>
      </c>
      <c r="D13" s="113">
        <v>30436</v>
      </c>
      <c r="E13" s="213">
        <v>41</v>
      </c>
    </row>
    <row r="14" spans="1:11" x14ac:dyDescent="0.25">
      <c r="A14" s="100">
        <v>10</v>
      </c>
      <c r="B14" s="101" t="s">
        <v>15784</v>
      </c>
      <c r="C14" s="107" t="s">
        <v>15785</v>
      </c>
      <c r="D14" s="113">
        <v>28587</v>
      </c>
      <c r="E14" s="213">
        <v>46</v>
      </c>
    </row>
    <row r="15" spans="1:11" x14ac:dyDescent="0.25">
      <c r="A15" s="100">
        <v>11</v>
      </c>
      <c r="B15" s="101" t="s">
        <v>15786</v>
      </c>
      <c r="C15" s="107" t="s">
        <v>15787</v>
      </c>
      <c r="D15" s="113">
        <v>34085</v>
      </c>
      <c r="E15" s="213">
        <v>31</v>
      </c>
    </row>
    <row r="16" spans="1:11" x14ac:dyDescent="0.25">
      <c r="A16" s="100">
        <v>12</v>
      </c>
      <c r="B16" s="101" t="s">
        <v>29586</v>
      </c>
      <c r="C16" s="107" t="s">
        <v>29587</v>
      </c>
      <c r="D16" s="113">
        <v>31085</v>
      </c>
      <c r="E16" s="213">
        <v>39</v>
      </c>
    </row>
    <row r="17" spans="1:5" x14ac:dyDescent="0.25">
      <c r="A17" s="100">
        <v>13</v>
      </c>
      <c r="B17" s="101" t="s">
        <v>15788</v>
      </c>
      <c r="C17" s="107" t="s">
        <v>15789</v>
      </c>
      <c r="D17" s="113">
        <v>32784</v>
      </c>
      <c r="E17" s="213">
        <v>34</v>
      </c>
    </row>
    <row r="18" spans="1:5" x14ac:dyDescent="0.25">
      <c r="A18" s="100">
        <v>14</v>
      </c>
      <c r="B18" s="101" t="s">
        <v>15790</v>
      </c>
      <c r="C18" s="107" t="s">
        <v>15791</v>
      </c>
      <c r="D18" s="113">
        <v>26954</v>
      </c>
      <c r="E18" s="213">
        <v>50</v>
      </c>
    </row>
    <row r="19" spans="1:5" x14ac:dyDescent="0.25">
      <c r="A19" s="100">
        <v>15</v>
      </c>
      <c r="B19" s="101" t="s">
        <v>15792</v>
      </c>
      <c r="C19" s="107" t="s">
        <v>15793</v>
      </c>
      <c r="D19" s="113">
        <v>29689</v>
      </c>
      <c r="E19" s="213">
        <v>43</v>
      </c>
    </row>
    <row r="20" spans="1:5" x14ac:dyDescent="0.25">
      <c r="A20" s="100">
        <v>16</v>
      </c>
      <c r="B20" s="101" t="s">
        <v>15794</v>
      </c>
      <c r="C20" s="107" t="s">
        <v>15795</v>
      </c>
      <c r="D20" s="113">
        <v>26344</v>
      </c>
      <c r="E20" s="213">
        <v>52</v>
      </c>
    </row>
    <row r="21" spans="1:5" x14ac:dyDescent="0.25">
      <c r="A21" s="100">
        <v>17</v>
      </c>
      <c r="B21" s="101" t="s">
        <v>15796</v>
      </c>
      <c r="C21" s="107" t="s">
        <v>15797</v>
      </c>
      <c r="D21" s="113">
        <v>30793</v>
      </c>
      <c r="E21" s="213">
        <v>40</v>
      </c>
    </row>
    <row r="22" spans="1:5" x14ac:dyDescent="0.25">
      <c r="A22" s="100">
        <v>18</v>
      </c>
      <c r="B22" s="101" t="s">
        <v>15798</v>
      </c>
      <c r="C22" s="107" t="s">
        <v>15799</v>
      </c>
      <c r="D22" s="113">
        <v>22648</v>
      </c>
      <c r="E22" s="213">
        <v>62</v>
      </c>
    </row>
    <row r="23" spans="1:5" x14ac:dyDescent="0.25">
      <c r="A23" s="100">
        <v>19</v>
      </c>
      <c r="B23" s="101" t="s">
        <v>15800</v>
      </c>
      <c r="C23" s="107" t="s">
        <v>15801</v>
      </c>
      <c r="D23" s="113">
        <v>31944</v>
      </c>
      <c r="E23" s="213">
        <v>37</v>
      </c>
    </row>
    <row r="24" spans="1:5" x14ac:dyDescent="0.25">
      <c r="A24" s="100">
        <v>20</v>
      </c>
      <c r="B24" s="101" t="s">
        <v>15802</v>
      </c>
      <c r="C24" s="107" t="s">
        <v>15803</v>
      </c>
      <c r="D24" s="113">
        <v>32404</v>
      </c>
      <c r="E24" s="213">
        <v>35</v>
      </c>
    </row>
    <row r="25" spans="1:5" x14ac:dyDescent="0.25">
      <c r="A25" s="100">
        <v>21</v>
      </c>
      <c r="B25" s="101" t="s">
        <v>15804</v>
      </c>
      <c r="C25" s="107" t="s">
        <v>15805</v>
      </c>
      <c r="D25" s="113">
        <v>32908</v>
      </c>
      <c r="E25" s="213">
        <v>34</v>
      </c>
    </row>
    <row r="26" spans="1:5" x14ac:dyDescent="0.25">
      <c r="A26" s="100">
        <v>22</v>
      </c>
      <c r="B26" s="101" t="s">
        <v>15806</v>
      </c>
      <c r="C26" s="107" t="s">
        <v>15807</v>
      </c>
      <c r="D26" s="113">
        <v>24564</v>
      </c>
      <c r="E26" s="213">
        <v>57</v>
      </c>
    </row>
    <row r="27" spans="1:5" x14ac:dyDescent="0.25">
      <c r="A27" s="100">
        <v>23</v>
      </c>
      <c r="B27" s="101" t="s">
        <v>15808</v>
      </c>
      <c r="C27" s="107" t="s">
        <v>15809</v>
      </c>
      <c r="D27" s="113">
        <v>30165</v>
      </c>
      <c r="E27" s="213">
        <v>41</v>
      </c>
    </row>
    <row r="28" spans="1:5" x14ac:dyDescent="0.25">
      <c r="A28" s="100">
        <v>24</v>
      </c>
      <c r="B28" s="101" t="s">
        <v>15810</v>
      </c>
      <c r="C28" s="107" t="s">
        <v>15811</v>
      </c>
      <c r="D28" s="113">
        <v>32557</v>
      </c>
      <c r="E28" s="213">
        <v>35</v>
      </c>
    </row>
    <row r="29" spans="1:5" x14ac:dyDescent="0.25">
      <c r="A29" s="100">
        <v>25</v>
      </c>
      <c r="B29" s="101" t="s">
        <v>15812</v>
      </c>
      <c r="C29" s="107" t="s">
        <v>15813</v>
      </c>
      <c r="D29" s="113">
        <v>28752</v>
      </c>
      <c r="E29" s="213">
        <v>45</v>
      </c>
    </row>
    <row r="30" spans="1:5" x14ac:dyDescent="0.25">
      <c r="A30" s="100">
        <v>26</v>
      </c>
      <c r="B30" s="101" t="s">
        <v>29588</v>
      </c>
      <c r="C30" s="107" t="s">
        <v>29589</v>
      </c>
      <c r="D30" s="113">
        <v>32804</v>
      </c>
      <c r="E30" s="213">
        <v>34</v>
      </c>
    </row>
    <row r="31" spans="1:5" x14ac:dyDescent="0.25">
      <c r="A31" s="100">
        <v>27</v>
      </c>
      <c r="B31" s="101" t="s">
        <v>15814</v>
      </c>
      <c r="C31" s="107" t="s">
        <v>15815</v>
      </c>
      <c r="D31" s="113">
        <v>29677</v>
      </c>
      <c r="E31" s="213">
        <v>43</v>
      </c>
    </row>
    <row r="32" spans="1:5" x14ac:dyDescent="0.25">
      <c r="A32" s="100">
        <v>28</v>
      </c>
      <c r="B32" s="101" t="s">
        <v>15816</v>
      </c>
      <c r="C32" s="107" t="s">
        <v>15817</v>
      </c>
      <c r="D32" s="113">
        <v>31188</v>
      </c>
      <c r="E32" s="213">
        <v>39</v>
      </c>
    </row>
    <row r="33" spans="1:5" x14ac:dyDescent="0.25">
      <c r="A33" s="100">
        <v>29</v>
      </c>
      <c r="B33" s="101" t="s">
        <v>15818</v>
      </c>
      <c r="C33" s="107" t="s">
        <v>15819</v>
      </c>
      <c r="D33" s="113">
        <v>32760</v>
      </c>
      <c r="E33" s="213">
        <v>34</v>
      </c>
    </row>
    <row r="34" spans="1:5" x14ac:dyDescent="0.25">
      <c r="A34" s="100">
        <v>30</v>
      </c>
      <c r="B34" s="101" t="s">
        <v>29590</v>
      </c>
      <c r="C34" s="107" t="s">
        <v>29591</v>
      </c>
      <c r="D34" s="113">
        <v>37106</v>
      </c>
      <c r="E34" s="213">
        <v>22</v>
      </c>
    </row>
    <row r="35" spans="1:5" x14ac:dyDescent="0.25">
      <c r="A35" s="100">
        <v>31</v>
      </c>
      <c r="B35" s="101" t="s">
        <v>15820</v>
      </c>
      <c r="C35" s="107" t="s">
        <v>15821</v>
      </c>
      <c r="D35" s="113">
        <v>31910</v>
      </c>
      <c r="E35" s="213">
        <v>37</v>
      </c>
    </row>
    <row r="36" spans="1:5" x14ac:dyDescent="0.25">
      <c r="A36" s="100">
        <v>32</v>
      </c>
      <c r="B36" s="101" t="s">
        <v>15822</v>
      </c>
      <c r="C36" s="107" t="s">
        <v>15823</v>
      </c>
      <c r="D36" s="113">
        <v>28646</v>
      </c>
      <c r="E36" s="213">
        <v>46</v>
      </c>
    </row>
    <row r="37" spans="1:5" x14ac:dyDescent="0.25">
      <c r="A37" s="100">
        <v>33</v>
      </c>
      <c r="B37" s="101" t="s">
        <v>29592</v>
      </c>
      <c r="C37" s="107" t="s">
        <v>29593</v>
      </c>
      <c r="D37" s="113">
        <v>34856</v>
      </c>
      <c r="E37" s="213">
        <v>29</v>
      </c>
    </row>
    <row r="38" spans="1:5" x14ac:dyDescent="0.25">
      <c r="A38" s="100">
        <v>34</v>
      </c>
      <c r="B38" s="101" t="s">
        <v>15824</v>
      </c>
      <c r="C38" s="107" t="s">
        <v>15825</v>
      </c>
      <c r="D38" s="113">
        <v>28093</v>
      </c>
      <c r="E38" s="213">
        <v>47</v>
      </c>
    </row>
    <row r="39" spans="1:5" x14ac:dyDescent="0.25">
      <c r="A39" s="100">
        <v>35</v>
      </c>
      <c r="B39" s="101" t="s">
        <v>15826</v>
      </c>
      <c r="C39" s="107" t="s">
        <v>15827</v>
      </c>
      <c r="D39" s="113">
        <v>24678</v>
      </c>
      <c r="E39" s="213">
        <v>56</v>
      </c>
    </row>
    <row r="40" spans="1:5" x14ac:dyDescent="0.25">
      <c r="A40" s="100">
        <v>36</v>
      </c>
      <c r="B40" s="101" t="s">
        <v>15828</v>
      </c>
      <c r="C40" s="107" t="s">
        <v>15829</v>
      </c>
      <c r="D40" s="113">
        <v>30296</v>
      </c>
      <c r="E40" s="213">
        <v>41</v>
      </c>
    </row>
    <row r="41" spans="1:5" x14ac:dyDescent="0.25">
      <c r="A41" s="100">
        <v>37</v>
      </c>
      <c r="B41" s="101" t="s">
        <v>15830</v>
      </c>
      <c r="C41" s="107" t="s">
        <v>15831</v>
      </c>
      <c r="D41" s="113">
        <v>29269</v>
      </c>
      <c r="E41" s="213">
        <v>44</v>
      </c>
    </row>
    <row r="42" spans="1:5" x14ac:dyDescent="0.25">
      <c r="A42" s="100">
        <v>38</v>
      </c>
      <c r="B42" s="101" t="s">
        <v>15832</v>
      </c>
      <c r="C42" s="107" t="s">
        <v>15833</v>
      </c>
      <c r="D42" s="113">
        <v>26255</v>
      </c>
      <c r="E42" s="213">
        <v>52</v>
      </c>
    </row>
    <row r="43" spans="1:5" x14ac:dyDescent="0.25">
      <c r="A43" s="100">
        <v>39</v>
      </c>
      <c r="B43" s="101" t="s">
        <v>15834</v>
      </c>
      <c r="C43" s="107" t="s">
        <v>15835</v>
      </c>
      <c r="D43" s="113">
        <v>25734</v>
      </c>
      <c r="E43" s="213">
        <v>54</v>
      </c>
    </row>
    <row r="44" spans="1:5" x14ac:dyDescent="0.25">
      <c r="A44" s="100">
        <v>40</v>
      </c>
      <c r="B44" s="101" t="s">
        <v>15836</v>
      </c>
      <c r="C44" s="107" t="s">
        <v>15837</v>
      </c>
      <c r="D44" s="113">
        <v>28923</v>
      </c>
      <c r="E44" s="213">
        <v>45</v>
      </c>
    </row>
    <row r="45" spans="1:5" x14ac:dyDescent="0.25">
      <c r="A45" s="100">
        <v>41</v>
      </c>
      <c r="B45" s="101" t="s">
        <v>15838</v>
      </c>
      <c r="C45" s="107" t="s">
        <v>15839</v>
      </c>
      <c r="D45" s="113">
        <v>29901</v>
      </c>
      <c r="E45" s="213">
        <v>42</v>
      </c>
    </row>
    <row r="46" spans="1:5" x14ac:dyDescent="0.25">
      <c r="A46" s="100">
        <v>42</v>
      </c>
      <c r="B46" s="101" t="s">
        <v>15840</v>
      </c>
      <c r="C46" s="107" t="s">
        <v>15841</v>
      </c>
      <c r="D46" s="113">
        <v>25162</v>
      </c>
      <c r="E46" s="213">
        <v>55</v>
      </c>
    </row>
    <row r="47" spans="1:5" x14ac:dyDescent="0.25">
      <c r="A47" s="100">
        <v>43</v>
      </c>
      <c r="B47" s="101" t="s">
        <v>15842</v>
      </c>
      <c r="C47" s="107" t="s">
        <v>15843</v>
      </c>
      <c r="D47" s="113">
        <v>30438</v>
      </c>
      <c r="E47" s="213">
        <v>41</v>
      </c>
    </row>
    <row r="48" spans="1:5" x14ac:dyDescent="0.25">
      <c r="A48" s="100">
        <v>44</v>
      </c>
      <c r="B48" s="101" t="s">
        <v>15844</v>
      </c>
      <c r="C48" s="107" t="s">
        <v>15845</v>
      </c>
      <c r="D48" s="113">
        <v>29999</v>
      </c>
      <c r="E48" s="213">
        <v>42</v>
      </c>
    </row>
    <row r="49" spans="1:5" x14ac:dyDescent="0.25">
      <c r="A49" s="100">
        <v>45</v>
      </c>
      <c r="B49" s="101" t="s">
        <v>15846</v>
      </c>
      <c r="C49" s="107" t="s">
        <v>15847</v>
      </c>
      <c r="D49" s="113">
        <v>31073</v>
      </c>
      <c r="E49" s="213">
        <v>39</v>
      </c>
    </row>
    <row r="50" spans="1:5" x14ac:dyDescent="0.25">
      <c r="A50" s="100">
        <v>46</v>
      </c>
      <c r="B50" s="101" t="s">
        <v>15848</v>
      </c>
      <c r="C50" s="107" t="s">
        <v>15849</v>
      </c>
      <c r="D50" s="113">
        <v>28265</v>
      </c>
      <c r="E50" s="213">
        <v>47</v>
      </c>
    </row>
    <row r="51" spans="1:5" x14ac:dyDescent="0.25">
      <c r="A51" s="100">
        <v>47</v>
      </c>
      <c r="B51" s="101" t="s">
        <v>15850</v>
      </c>
      <c r="C51" s="107" t="s">
        <v>15851</v>
      </c>
      <c r="D51" s="113">
        <v>30319</v>
      </c>
      <c r="E51" s="213">
        <v>41</v>
      </c>
    </row>
    <row r="52" spans="1:5" x14ac:dyDescent="0.25">
      <c r="A52" s="100">
        <v>48</v>
      </c>
      <c r="B52" s="101" t="s">
        <v>15852</v>
      </c>
      <c r="C52" s="107" t="s">
        <v>15853</v>
      </c>
      <c r="D52" s="113">
        <v>27264</v>
      </c>
      <c r="E52" s="213">
        <v>49</v>
      </c>
    </row>
    <row r="53" spans="1:5" x14ac:dyDescent="0.25">
      <c r="A53" s="100">
        <v>49</v>
      </c>
      <c r="B53" s="101" t="s">
        <v>15854</v>
      </c>
      <c r="C53" s="107" t="s">
        <v>15855</v>
      </c>
      <c r="D53" s="113">
        <v>33329</v>
      </c>
      <c r="E53" s="213">
        <v>33</v>
      </c>
    </row>
    <row r="54" spans="1:5" x14ac:dyDescent="0.25">
      <c r="A54" s="100">
        <v>50</v>
      </c>
      <c r="B54" s="101" t="s">
        <v>15856</v>
      </c>
      <c r="C54" s="107" t="s">
        <v>15857</v>
      </c>
      <c r="D54" s="113">
        <v>31013</v>
      </c>
      <c r="E54" s="213">
        <v>39</v>
      </c>
    </row>
    <row r="55" spans="1:5" x14ac:dyDescent="0.25">
      <c r="A55" s="100">
        <v>51</v>
      </c>
      <c r="B55" s="101" t="s">
        <v>15858</v>
      </c>
      <c r="C55" s="107" t="s">
        <v>15859</v>
      </c>
      <c r="D55" s="113">
        <v>29269</v>
      </c>
      <c r="E55" s="213">
        <v>44</v>
      </c>
    </row>
    <row r="56" spans="1:5" x14ac:dyDescent="0.25">
      <c r="A56" s="100">
        <v>52</v>
      </c>
      <c r="B56" s="101" t="s">
        <v>15860</v>
      </c>
      <c r="C56" s="107" t="s">
        <v>15861</v>
      </c>
      <c r="D56" s="113">
        <v>26784</v>
      </c>
      <c r="E56" s="213">
        <v>51</v>
      </c>
    </row>
    <row r="57" spans="1:5" x14ac:dyDescent="0.25">
      <c r="A57" s="100">
        <v>53</v>
      </c>
      <c r="B57" s="101" t="s">
        <v>29594</v>
      </c>
      <c r="C57" s="107" t="s">
        <v>29595</v>
      </c>
      <c r="D57" s="113">
        <v>29946</v>
      </c>
      <c r="E57" s="213">
        <v>42</v>
      </c>
    </row>
    <row r="58" spans="1:5" x14ac:dyDescent="0.25">
      <c r="A58" s="100">
        <v>54</v>
      </c>
      <c r="B58" s="101" t="s">
        <v>15862</v>
      </c>
      <c r="C58" s="107" t="s">
        <v>15863</v>
      </c>
      <c r="D58" s="113">
        <v>33616</v>
      </c>
      <c r="E58" s="213">
        <v>32</v>
      </c>
    </row>
    <row r="59" spans="1:5" x14ac:dyDescent="0.25">
      <c r="A59" s="100">
        <v>55</v>
      </c>
      <c r="B59" s="101" t="s">
        <v>15864</v>
      </c>
      <c r="C59" s="107" t="s">
        <v>15865</v>
      </c>
      <c r="D59" s="113">
        <v>26782</v>
      </c>
      <c r="E59" s="213">
        <v>51</v>
      </c>
    </row>
    <row r="60" spans="1:5" x14ac:dyDescent="0.25">
      <c r="A60" s="100">
        <v>56</v>
      </c>
      <c r="B60" s="101" t="s">
        <v>15866</v>
      </c>
      <c r="C60" s="107" t="s">
        <v>15867</v>
      </c>
      <c r="D60" s="113">
        <v>28856</v>
      </c>
      <c r="E60" s="213">
        <v>45</v>
      </c>
    </row>
    <row r="61" spans="1:5" x14ac:dyDescent="0.25">
      <c r="A61" s="100">
        <v>57</v>
      </c>
      <c r="B61" s="101" t="s">
        <v>15868</v>
      </c>
      <c r="C61" s="107" t="s">
        <v>15869</v>
      </c>
      <c r="D61" s="113">
        <v>30244</v>
      </c>
      <c r="E61" s="213">
        <v>41</v>
      </c>
    </row>
    <row r="62" spans="1:5" x14ac:dyDescent="0.25">
      <c r="A62" s="100">
        <v>58</v>
      </c>
      <c r="B62" s="101" t="s">
        <v>15870</v>
      </c>
      <c r="C62" s="107" t="s">
        <v>15871</v>
      </c>
      <c r="D62" s="113">
        <v>33325</v>
      </c>
      <c r="E62" s="213">
        <v>33</v>
      </c>
    </row>
    <row r="63" spans="1:5" x14ac:dyDescent="0.25">
      <c r="A63" s="100">
        <v>59</v>
      </c>
      <c r="B63" s="101" t="s">
        <v>29596</v>
      </c>
      <c r="C63" s="107" t="s">
        <v>29597</v>
      </c>
      <c r="D63" s="113">
        <v>36577</v>
      </c>
      <c r="E63" s="213">
        <v>24</v>
      </c>
    </row>
    <row r="64" spans="1:5" x14ac:dyDescent="0.25">
      <c r="A64" s="100">
        <v>60</v>
      </c>
      <c r="B64" s="101" t="s">
        <v>15872</v>
      </c>
      <c r="C64" s="107" t="s">
        <v>15873</v>
      </c>
      <c r="D64" s="113">
        <v>29672</v>
      </c>
      <c r="E64" s="213">
        <v>43</v>
      </c>
    </row>
    <row r="65" spans="1:5" x14ac:dyDescent="0.25">
      <c r="A65" s="100">
        <v>61</v>
      </c>
      <c r="B65" s="101" t="s">
        <v>29598</v>
      </c>
      <c r="C65" s="107" t="s">
        <v>15874</v>
      </c>
      <c r="D65" s="113">
        <v>30139</v>
      </c>
      <c r="E65" s="213">
        <v>42</v>
      </c>
    </row>
    <row r="66" spans="1:5" x14ac:dyDescent="0.25">
      <c r="A66" s="100">
        <v>62</v>
      </c>
      <c r="B66" s="101" t="s">
        <v>15875</v>
      </c>
      <c r="C66" s="107" t="s">
        <v>15876</v>
      </c>
      <c r="D66" s="113">
        <v>32107</v>
      </c>
      <c r="E66" s="213">
        <v>36</v>
      </c>
    </row>
    <row r="67" spans="1:5" x14ac:dyDescent="0.25">
      <c r="A67" s="100">
        <v>63</v>
      </c>
      <c r="B67" s="101" t="s">
        <v>15877</v>
      </c>
      <c r="C67" s="107" t="s">
        <v>15878</v>
      </c>
      <c r="D67" s="113">
        <v>29972</v>
      </c>
      <c r="E67" s="213">
        <v>42</v>
      </c>
    </row>
    <row r="68" spans="1:5" x14ac:dyDescent="0.25">
      <c r="A68" s="100">
        <v>64</v>
      </c>
      <c r="B68" s="101" t="s">
        <v>15879</v>
      </c>
      <c r="C68" s="107" t="s">
        <v>15880</v>
      </c>
      <c r="D68" s="113">
        <v>34858</v>
      </c>
      <c r="E68" s="213">
        <v>29</v>
      </c>
    </row>
    <row r="69" spans="1:5" x14ac:dyDescent="0.25">
      <c r="A69" s="100">
        <v>65</v>
      </c>
      <c r="B69" s="101" t="s">
        <v>15881</v>
      </c>
      <c r="C69" s="107" t="s">
        <v>15882</v>
      </c>
      <c r="D69" s="113">
        <v>31015</v>
      </c>
      <c r="E69" s="213">
        <v>39</v>
      </c>
    </row>
    <row r="70" spans="1:5" x14ac:dyDescent="0.25">
      <c r="A70" s="100">
        <v>66</v>
      </c>
      <c r="B70" s="101" t="s">
        <v>15883</v>
      </c>
      <c r="C70" s="107" t="s">
        <v>15884</v>
      </c>
      <c r="D70" s="113">
        <v>25630</v>
      </c>
      <c r="E70" s="213">
        <v>54</v>
      </c>
    </row>
    <row r="71" spans="1:5" x14ac:dyDescent="0.25">
      <c r="A71" s="100">
        <v>67</v>
      </c>
      <c r="B71" s="101" t="s">
        <v>15885</v>
      </c>
      <c r="C71" s="107" t="s">
        <v>15886</v>
      </c>
      <c r="D71" s="113">
        <v>31352</v>
      </c>
      <c r="E71" s="213">
        <v>38</v>
      </c>
    </row>
    <row r="72" spans="1:5" x14ac:dyDescent="0.25">
      <c r="A72" s="100">
        <v>68</v>
      </c>
      <c r="B72" s="101" t="s">
        <v>15887</v>
      </c>
      <c r="C72" s="107" t="s">
        <v>15888</v>
      </c>
      <c r="D72" s="113">
        <v>27564</v>
      </c>
      <c r="E72" s="213">
        <v>49</v>
      </c>
    </row>
    <row r="73" spans="1:5" x14ac:dyDescent="0.25">
      <c r="A73" s="100">
        <v>69</v>
      </c>
      <c r="B73" s="101" t="s">
        <v>15889</v>
      </c>
      <c r="C73" s="107" t="s">
        <v>15890</v>
      </c>
      <c r="D73" s="113">
        <v>32509</v>
      </c>
      <c r="E73" s="213">
        <v>35</v>
      </c>
    </row>
    <row r="74" spans="1:5" x14ac:dyDescent="0.25">
      <c r="A74" s="100">
        <v>70</v>
      </c>
      <c r="B74" s="101" t="s">
        <v>15891</v>
      </c>
      <c r="C74" s="107" t="s">
        <v>15892</v>
      </c>
      <c r="D74" s="113">
        <v>32555</v>
      </c>
      <c r="E74" s="213">
        <v>35</v>
      </c>
    </row>
    <row r="75" spans="1:5" x14ac:dyDescent="0.25">
      <c r="A75" s="100">
        <v>71</v>
      </c>
      <c r="B75" s="101" t="s">
        <v>15893</v>
      </c>
      <c r="C75" s="107" t="s">
        <v>15894</v>
      </c>
      <c r="D75" s="113">
        <v>35331</v>
      </c>
      <c r="E75" s="213">
        <v>27</v>
      </c>
    </row>
    <row r="76" spans="1:5" x14ac:dyDescent="0.25">
      <c r="A76" s="100">
        <v>72</v>
      </c>
      <c r="B76" s="101" t="s">
        <v>15895</v>
      </c>
      <c r="C76" s="107" t="s">
        <v>15896</v>
      </c>
      <c r="D76" s="113">
        <v>24856</v>
      </c>
      <c r="E76" s="213">
        <v>56</v>
      </c>
    </row>
    <row r="77" spans="1:5" x14ac:dyDescent="0.25">
      <c r="A77" s="100">
        <v>73</v>
      </c>
      <c r="B77" s="101" t="s">
        <v>15897</v>
      </c>
      <c r="C77" s="107" t="s">
        <v>15898</v>
      </c>
      <c r="D77" s="113">
        <v>25695</v>
      </c>
      <c r="E77" s="213">
        <v>54</v>
      </c>
    </row>
    <row r="78" spans="1:5" x14ac:dyDescent="0.25">
      <c r="A78" s="100">
        <v>74</v>
      </c>
      <c r="B78" s="101" t="s">
        <v>15899</v>
      </c>
      <c r="C78" s="107" t="s">
        <v>15900</v>
      </c>
      <c r="D78" s="113">
        <v>31985</v>
      </c>
      <c r="E78" s="213">
        <v>36</v>
      </c>
    </row>
    <row r="79" spans="1:5" x14ac:dyDescent="0.25">
      <c r="A79" s="100">
        <v>75</v>
      </c>
      <c r="B79" s="101" t="s">
        <v>15901</v>
      </c>
      <c r="C79" s="107" t="s">
        <v>15902</v>
      </c>
      <c r="D79" s="113">
        <v>30129</v>
      </c>
      <c r="E79" s="213">
        <v>42</v>
      </c>
    </row>
    <row r="80" spans="1:5" x14ac:dyDescent="0.25">
      <c r="A80" s="100">
        <v>76</v>
      </c>
      <c r="B80" s="101" t="s">
        <v>15903</v>
      </c>
      <c r="C80" s="107" t="s">
        <v>15904</v>
      </c>
      <c r="D80" s="113">
        <v>32752</v>
      </c>
      <c r="E80" s="213">
        <v>34</v>
      </c>
    </row>
    <row r="81" spans="1:5" x14ac:dyDescent="0.25">
      <c r="A81" s="100">
        <v>77</v>
      </c>
      <c r="B81" s="101" t="s">
        <v>15905</v>
      </c>
      <c r="C81" s="107" t="s">
        <v>15906</v>
      </c>
      <c r="D81" s="113">
        <v>32918</v>
      </c>
      <c r="E81" s="213">
        <v>34</v>
      </c>
    </row>
    <row r="82" spans="1:5" x14ac:dyDescent="0.25">
      <c r="A82" s="100">
        <v>78</v>
      </c>
      <c r="B82" s="101" t="s">
        <v>29599</v>
      </c>
      <c r="C82" s="107" t="s">
        <v>29600</v>
      </c>
      <c r="D82" s="113">
        <v>36815</v>
      </c>
      <c r="E82" s="213">
        <v>23</v>
      </c>
    </row>
    <row r="83" spans="1:5" x14ac:dyDescent="0.25">
      <c r="A83" s="100">
        <v>79</v>
      </c>
      <c r="B83" s="101" t="s">
        <v>15907</v>
      </c>
      <c r="C83" s="107" t="s">
        <v>15908</v>
      </c>
      <c r="D83" s="113">
        <v>30110</v>
      </c>
      <c r="E83" s="213">
        <v>42</v>
      </c>
    </row>
    <row r="84" spans="1:5" x14ac:dyDescent="0.25">
      <c r="A84" s="100">
        <v>80</v>
      </c>
      <c r="B84" s="101" t="s">
        <v>15909</v>
      </c>
      <c r="C84" s="107" t="s">
        <v>15910</v>
      </c>
      <c r="D84" s="113">
        <v>30827</v>
      </c>
      <c r="E84" s="213">
        <v>40</v>
      </c>
    </row>
    <row r="85" spans="1:5" x14ac:dyDescent="0.25">
      <c r="A85" s="100">
        <v>81</v>
      </c>
      <c r="B85" s="101" t="s">
        <v>15911</v>
      </c>
      <c r="C85" s="107" t="s">
        <v>15912</v>
      </c>
      <c r="D85" s="113">
        <v>33317</v>
      </c>
      <c r="E85" s="213">
        <v>33</v>
      </c>
    </row>
    <row r="86" spans="1:5" x14ac:dyDescent="0.25">
      <c r="A86" s="100">
        <v>82</v>
      </c>
      <c r="B86" s="101" t="s">
        <v>15913</v>
      </c>
      <c r="C86" s="107" t="s">
        <v>15914</v>
      </c>
      <c r="D86" s="113">
        <v>29246</v>
      </c>
      <c r="E86" s="213">
        <v>44</v>
      </c>
    </row>
    <row r="87" spans="1:5" x14ac:dyDescent="0.25">
      <c r="A87" s="100">
        <v>83</v>
      </c>
      <c r="B87" s="101" t="s">
        <v>29601</v>
      </c>
      <c r="C87" s="107" t="s">
        <v>29602</v>
      </c>
      <c r="D87" s="113">
        <v>32967</v>
      </c>
      <c r="E87" s="213">
        <v>34</v>
      </c>
    </row>
    <row r="88" spans="1:5" x14ac:dyDescent="0.25">
      <c r="A88" s="100">
        <v>84</v>
      </c>
      <c r="B88" s="101" t="s">
        <v>15915</v>
      </c>
      <c r="C88" s="107" t="s">
        <v>15916</v>
      </c>
      <c r="D88" s="113">
        <v>28378</v>
      </c>
      <c r="E88" s="213">
        <v>46</v>
      </c>
    </row>
    <row r="89" spans="1:5" x14ac:dyDescent="0.25">
      <c r="A89" s="100">
        <v>85</v>
      </c>
      <c r="B89" s="101" t="s">
        <v>15917</v>
      </c>
      <c r="C89" s="107" t="s">
        <v>15918</v>
      </c>
      <c r="D89" s="113">
        <v>29952</v>
      </c>
      <c r="E89" s="213">
        <v>42</v>
      </c>
    </row>
    <row r="90" spans="1:5" x14ac:dyDescent="0.25">
      <c r="A90" s="100">
        <v>86</v>
      </c>
      <c r="B90" s="101" t="s">
        <v>15919</v>
      </c>
      <c r="C90" s="107" t="s">
        <v>15920</v>
      </c>
      <c r="D90" s="113">
        <v>31922</v>
      </c>
      <c r="E90" s="213">
        <v>37</v>
      </c>
    </row>
    <row r="91" spans="1:5" x14ac:dyDescent="0.25">
      <c r="A91" s="100">
        <v>87</v>
      </c>
      <c r="B91" s="101" t="s">
        <v>15921</v>
      </c>
      <c r="C91" s="107" t="s">
        <v>15922</v>
      </c>
      <c r="D91" s="113">
        <v>31938</v>
      </c>
      <c r="E91" s="213">
        <v>37</v>
      </c>
    </row>
    <row r="92" spans="1:5" x14ac:dyDescent="0.25">
      <c r="A92" s="100">
        <v>88</v>
      </c>
      <c r="B92" s="101" t="s">
        <v>15923</v>
      </c>
      <c r="C92" s="107" t="s">
        <v>15924</v>
      </c>
      <c r="D92" s="113">
        <v>32779</v>
      </c>
      <c r="E92" s="213">
        <v>34</v>
      </c>
    </row>
    <row r="93" spans="1:5" x14ac:dyDescent="0.25">
      <c r="A93" s="100">
        <v>89</v>
      </c>
      <c r="B93" s="101" t="s">
        <v>15925</v>
      </c>
      <c r="C93" s="107" t="s">
        <v>15926</v>
      </c>
      <c r="D93" s="113">
        <v>28550</v>
      </c>
      <c r="E93" s="213">
        <v>46</v>
      </c>
    </row>
    <row r="94" spans="1:5" x14ac:dyDescent="0.25">
      <c r="A94" s="100">
        <v>90</v>
      </c>
      <c r="B94" s="101" t="s">
        <v>15927</v>
      </c>
      <c r="C94" s="107" t="s">
        <v>15928</v>
      </c>
      <c r="D94" s="113">
        <v>30485</v>
      </c>
      <c r="E94" s="213">
        <v>41</v>
      </c>
    </row>
    <row r="95" spans="1:5" x14ac:dyDescent="0.25">
      <c r="A95" s="100">
        <v>91</v>
      </c>
      <c r="B95" s="101" t="s">
        <v>15929</v>
      </c>
      <c r="C95" s="107" t="s">
        <v>15930</v>
      </c>
      <c r="D95" s="113">
        <v>29289</v>
      </c>
      <c r="E95" s="213">
        <v>44</v>
      </c>
    </row>
    <row r="96" spans="1:5" x14ac:dyDescent="0.25">
      <c r="A96" s="100">
        <v>92</v>
      </c>
      <c r="B96" s="101" t="s">
        <v>15931</v>
      </c>
      <c r="C96" s="107" t="s">
        <v>15932</v>
      </c>
      <c r="D96" s="113">
        <v>29457</v>
      </c>
      <c r="E96" s="213">
        <v>43</v>
      </c>
    </row>
    <row r="97" spans="1:5" x14ac:dyDescent="0.25">
      <c r="A97" s="100">
        <v>93</v>
      </c>
      <c r="B97" s="101" t="s">
        <v>15933</v>
      </c>
      <c r="C97" s="107" t="s">
        <v>15934</v>
      </c>
      <c r="D97" s="113">
        <v>30009</v>
      </c>
      <c r="E97" s="213">
        <v>42</v>
      </c>
    </row>
    <row r="98" spans="1:5" x14ac:dyDescent="0.25">
      <c r="A98" s="100">
        <v>94</v>
      </c>
      <c r="B98" s="101" t="s">
        <v>15935</v>
      </c>
      <c r="C98" s="107" t="s">
        <v>15936</v>
      </c>
      <c r="D98" s="113">
        <v>29848</v>
      </c>
      <c r="E98" s="213">
        <v>42</v>
      </c>
    </row>
    <row r="99" spans="1:5" x14ac:dyDescent="0.25">
      <c r="A99" s="100">
        <v>95</v>
      </c>
      <c r="B99" s="101" t="s">
        <v>15937</v>
      </c>
      <c r="C99" s="107" t="s">
        <v>15938</v>
      </c>
      <c r="D99" s="113">
        <v>30389</v>
      </c>
      <c r="E99" s="213">
        <v>41</v>
      </c>
    </row>
    <row r="100" spans="1:5" x14ac:dyDescent="0.25">
      <c r="A100" s="100">
        <v>96</v>
      </c>
      <c r="B100" s="101" t="s">
        <v>15939</v>
      </c>
      <c r="C100" s="107" t="s">
        <v>15940</v>
      </c>
      <c r="D100" s="113">
        <v>32775</v>
      </c>
      <c r="E100" s="213">
        <v>34</v>
      </c>
    </row>
    <row r="101" spans="1:5" x14ac:dyDescent="0.25">
      <c r="A101" s="100">
        <v>97</v>
      </c>
      <c r="B101" s="101" t="s">
        <v>15941</v>
      </c>
      <c r="C101" s="107" t="s">
        <v>15942</v>
      </c>
      <c r="D101" s="113">
        <v>34644</v>
      </c>
      <c r="E101" s="213">
        <v>29</v>
      </c>
    </row>
    <row r="102" spans="1:5" x14ac:dyDescent="0.25">
      <c r="A102" s="100">
        <v>98</v>
      </c>
      <c r="B102" s="101" t="s">
        <v>15943</v>
      </c>
      <c r="C102" s="107" t="s">
        <v>15944</v>
      </c>
      <c r="D102" s="113">
        <v>24533</v>
      </c>
      <c r="E102" s="213">
        <v>57</v>
      </c>
    </row>
    <row r="103" spans="1:5" x14ac:dyDescent="0.25">
      <c r="A103" s="100">
        <v>99</v>
      </c>
      <c r="B103" s="101" t="s">
        <v>15945</v>
      </c>
      <c r="C103" s="107" t="s">
        <v>15946</v>
      </c>
      <c r="D103" s="113">
        <v>32649</v>
      </c>
      <c r="E103" s="213">
        <v>35</v>
      </c>
    </row>
    <row r="104" spans="1:5" x14ac:dyDescent="0.25">
      <c r="A104" s="100">
        <v>100</v>
      </c>
      <c r="B104" s="101" t="s">
        <v>15947</v>
      </c>
      <c r="C104" s="107" t="s">
        <v>15948</v>
      </c>
      <c r="D104" s="113">
        <v>23679</v>
      </c>
      <c r="E104" s="213">
        <v>59</v>
      </c>
    </row>
    <row r="105" spans="1:5" x14ac:dyDescent="0.25">
      <c r="A105" s="100">
        <v>101</v>
      </c>
      <c r="B105" s="101" t="s">
        <v>15949</v>
      </c>
      <c r="C105" s="107" t="s">
        <v>15950</v>
      </c>
      <c r="D105" s="113">
        <v>30022</v>
      </c>
      <c r="E105" s="213">
        <v>42</v>
      </c>
    </row>
    <row r="106" spans="1:5" x14ac:dyDescent="0.25">
      <c r="A106" s="100">
        <v>102</v>
      </c>
      <c r="B106" s="101" t="s">
        <v>15951</v>
      </c>
      <c r="C106" s="107" t="s">
        <v>15952</v>
      </c>
      <c r="D106" s="113">
        <v>35604</v>
      </c>
      <c r="E106" s="213">
        <v>27</v>
      </c>
    </row>
    <row r="107" spans="1:5" x14ac:dyDescent="0.25">
      <c r="A107" s="100">
        <v>103</v>
      </c>
      <c r="B107" s="101" t="s">
        <v>15953</v>
      </c>
      <c r="C107" s="107" t="s">
        <v>15954</v>
      </c>
      <c r="D107" s="113">
        <v>28973</v>
      </c>
      <c r="E107" s="213">
        <v>45</v>
      </c>
    </row>
    <row r="108" spans="1:5" x14ac:dyDescent="0.25">
      <c r="A108" s="100">
        <v>104</v>
      </c>
      <c r="B108" s="101" t="s">
        <v>15955</v>
      </c>
      <c r="C108" s="107" t="s">
        <v>15956</v>
      </c>
      <c r="D108" s="113">
        <v>26599</v>
      </c>
      <c r="E108" s="213">
        <v>51</v>
      </c>
    </row>
    <row r="109" spans="1:5" x14ac:dyDescent="0.25">
      <c r="A109" s="100">
        <v>105</v>
      </c>
      <c r="B109" s="101" t="s">
        <v>15957</v>
      </c>
      <c r="C109" s="107" t="s">
        <v>15958</v>
      </c>
      <c r="D109" s="113">
        <v>30322</v>
      </c>
      <c r="E109" s="213">
        <v>41</v>
      </c>
    </row>
    <row r="110" spans="1:5" x14ac:dyDescent="0.25">
      <c r="A110" s="100">
        <v>106</v>
      </c>
      <c r="B110" s="101" t="s">
        <v>15959</v>
      </c>
      <c r="C110" s="107" t="s">
        <v>15960</v>
      </c>
      <c r="D110" s="113">
        <v>29874</v>
      </c>
      <c r="E110" s="213">
        <v>42</v>
      </c>
    </row>
    <row r="111" spans="1:5" x14ac:dyDescent="0.25">
      <c r="A111" s="100">
        <v>107</v>
      </c>
      <c r="B111" s="101" t="s">
        <v>15961</v>
      </c>
      <c r="C111" s="107" t="s">
        <v>15962</v>
      </c>
      <c r="D111" s="113">
        <v>33098</v>
      </c>
      <c r="E111" s="213">
        <v>33</v>
      </c>
    </row>
    <row r="112" spans="1:5" x14ac:dyDescent="0.25">
      <c r="A112" s="100">
        <v>108</v>
      </c>
      <c r="B112" s="101" t="s">
        <v>15963</v>
      </c>
      <c r="C112" s="107" t="s">
        <v>15964</v>
      </c>
      <c r="D112" s="113">
        <v>27389</v>
      </c>
      <c r="E112" s="213">
        <v>49</v>
      </c>
    </row>
    <row r="113" spans="1:5" x14ac:dyDescent="0.25">
      <c r="A113" s="100">
        <v>109</v>
      </c>
      <c r="B113" s="101" t="s">
        <v>15965</v>
      </c>
      <c r="C113" s="107" t="s">
        <v>15966</v>
      </c>
      <c r="D113" s="113">
        <v>31967</v>
      </c>
      <c r="E113" s="213">
        <v>37</v>
      </c>
    </row>
    <row r="114" spans="1:5" x14ac:dyDescent="0.25">
      <c r="A114" s="100">
        <v>110</v>
      </c>
      <c r="B114" s="101" t="s">
        <v>15967</v>
      </c>
      <c r="C114" s="107" t="s">
        <v>15968</v>
      </c>
      <c r="D114" s="113">
        <v>30878</v>
      </c>
      <c r="E114" s="213">
        <v>40</v>
      </c>
    </row>
    <row r="115" spans="1:5" x14ac:dyDescent="0.25">
      <c r="A115" s="100">
        <v>111</v>
      </c>
      <c r="B115" s="101" t="s">
        <v>15969</v>
      </c>
      <c r="C115" s="107" t="s">
        <v>15970</v>
      </c>
      <c r="D115" s="113">
        <v>27402</v>
      </c>
      <c r="E115" s="213">
        <v>49</v>
      </c>
    </row>
    <row r="116" spans="1:5" x14ac:dyDescent="0.25">
      <c r="A116" s="100">
        <v>112</v>
      </c>
      <c r="B116" s="101" t="s">
        <v>15971</v>
      </c>
      <c r="C116" s="107" t="s">
        <v>15972</v>
      </c>
      <c r="D116" s="113">
        <v>28413</v>
      </c>
      <c r="E116" s="213">
        <v>46</v>
      </c>
    </row>
    <row r="117" spans="1:5" x14ac:dyDescent="0.25">
      <c r="A117" s="100">
        <v>113</v>
      </c>
      <c r="B117" s="101" t="s">
        <v>15973</v>
      </c>
      <c r="C117" s="107" t="s">
        <v>15974</v>
      </c>
      <c r="D117" s="113">
        <v>24258</v>
      </c>
      <c r="E117" s="213">
        <v>58</v>
      </c>
    </row>
    <row r="118" spans="1:5" x14ac:dyDescent="0.25">
      <c r="A118" s="100">
        <v>114</v>
      </c>
      <c r="B118" s="101" t="s">
        <v>29603</v>
      </c>
      <c r="C118" s="107" t="s">
        <v>29604</v>
      </c>
      <c r="D118" s="113">
        <v>32389</v>
      </c>
      <c r="E118" s="213">
        <v>35</v>
      </c>
    </row>
    <row r="119" spans="1:5" x14ac:dyDescent="0.25">
      <c r="A119" s="100">
        <v>115</v>
      </c>
      <c r="B119" s="101" t="s">
        <v>15975</v>
      </c>
      <c r="C119" s="107" t="s">
        <v>15976</v>
      </c>
      <c r="D119" s="113">
        <v>31809</v>
      </c>
      <c r="E119" s="213">
        <v>37</v>
      </c>
    </row>
    <row r="120" spans="1:5" x14ac:dyDescent="0.25">
      <c r="A120" s="100">
        <v>116</v>
      </c>
      <c r="B120" s="101" t="s">
        <v>15977</v>
      </c>
      <c r="C120" s="107" t="s">
        <v>15978</v>
      </c>
      <c r="D120" s="113">
        <v>32294</v>
      </c>
      <c r="E120" s="213">
        <v>36</v>
      </c>
    </row>
    <row r="121" spans="1:5" x14ac:dyDescent="0.25">
      <c r="A121" s="100">
        <v>117</v>
      </c>
      <c r="B121" s="101" t="s">
        <v>15979</v>
      </c>
      <c r="C121" s="107" t="s">
        <v>15980</v>
      </c>
      <c r="D121" s="113">
        <v>32753</v>
      </c>
      <c r="E121" s="213">
        <v>34</v>
      </c>
    </row>
    <row r="122" spans="1:5" x14ac:dyDescent="0.25">
      <c r="A122" s="100">
        <v>118</v>
      </c>
      <c r="B122" s="101" t="s">
        <v>15981</v>
      </c>
      <c r="C122" s="107" t="s">
        <v>15982</v>
      </c>
      <c r="D122" s="113">
        <v>31571</v>
      </c>
      <c r="E122" s="213">
        <v>38</v>
      </c>
    </row>
    <row r="123" spans="1:5" x14ac:dyDescent="0.25">
      <c r="A123" s="100">
        <v>119</v>
      </c>
      <c r="B123" s="101" t="s">
        <v>15983</v>
      </c>
      <c r="C123" s="107" t="s">
        <v>15984</v>
      </c>
      <c r="D123" s="113">
        <v>27282</v>
      </c>
      <c r="E123" s="213">
        <v>49</v>
      </c>
    </row>
    <row r="124" spans="1:5" x14ac:dyDescent="0.25">
      <c r="A124" s="100">
        <v>120</v>
      </c>
      <c r="B124" s="101" t="s">
        <v>29605</v>
      </c>
      <c r="C124" s="107" t="s">
        <v>29606</v>
      </c>
      <c r="D124" s="113">
        <v>33332</v>
      </c>
      <c r="E124" s="213">
        <v>33</v>
      </c>
    </row>
    <row r="125" spans="1:5" x14ac:dyDescent="0.25">
      <c r="A125" s="100">
        <v>121</v>
      </c>
      <c r="B125" s="101" t="s">
        <v>15985</v>
      </c>
      <c r="C125" s="107" t="s">
        <v>15986</v>
      </c>
      <c r="D125" s="113">
        <v>24600</v>
      </c>
      <c r="E125" s="213">
        <v>57</v>
      </c>
    </row>
    <row r="126" spans="1:5" x14ac:dyDescent="0.25">
      <c r="A126" s="100">
        <v>122</v>
      </c>
      <c r="B126" s="101" t="s">
        <v>15987</v>
      </c>
      <c r="C126" s="107" t="s">
        <v>15988</v>
      </c>
      <c r="D126" s="113">
        <v>26090</v>
      </c>
      <c r="E126" s="213">
        <v>53</v>
      </c>
    </row>
    <row r="127" spans="1:5" x14ac:dyDescent="0.25">
      <c r="A127" s="100">
        <v>123</v>
      </c>
      <c r="B127" s="101" t="s">
        <v>15989</v>
      </c>
      <c r="C127" s="107" t="s">
        <v>15990</v>
      </c>
      <c r="D127" s="113">
        <v>32482</v>
      </c>
      <c r="E127" s="213">
        <v>35</v>
      </c>
    </row>
    <row r="128" spans="1:5" x14ac:dyDescent="0.25">
      <c r="A128" s="100">
        <v>124</v>
      </c>
      <c r="B128" s="101" t="s">
        <v>15991</v>
      </c>
      <c r="C128" s="107" t="s">
        <v>15992</v>
      </c>
      <c r="D128" s="113">
        <v>33907</v>
      </c>
      <c r="E128" s="213">
        <v>31</v>
      </c>
    </row>
    <row r="129" spans="1:5" x14ac:dyDescent="0.25">
      <c r="A129" s="100">
        <v>125</v>
      </c>
      <c r="B129" s="101" t="s">
        <v>15993</v>
      </c>
      <c r="C129" s="107" t="s">
        <v>15994</v>
      </c>
      <c r="D129" s="113">
        <v>30965</v>
      </c>
      <c r="E129" s="213">
        <v>39</v>
      </c>
    </row>
    <row r="130" spans="1:5" x14ac:dyDescent="0.25">
      <c r="A130" s="100">
        <v>126</v>
      </c>
      <c r="B130" s="101" t="s">
        <v>29607</v>
      </c>
      <c r="C130" s="107" t="s">
        <v>29608</v>
      </c>
      <c r="D130" s="113">
        <v>36089</v>
      </c>
      <c r="E130" s="213">
        <v>25</v>
      </c>
    </row>
    <row r="131" spans="1:5" x14ac:dyDescent="0.25">
      <c r="A131" s="100">
        <v>127</v>
      </c>
      <c r="B131" s="101" t="s">
        <v>15995</v>
      </c>
      <c r="C131" s="107" t="s">
        <v>15996</v>
      </c>
      <c r="D131" s="113">
        <v>30571</v>
      </c>
      <c r="E131" s="213">
        <v>40</v>
      </c>
    </row>
    <row r="132" spans="1:5" x14ac:dyDescent="0.25">
      <c r="A132" s="100">
        <v>128</v>
      </c>
      <c r="B132" s="101" t="s">
        <v>15997</v>
      </c>
      <c r="C132" s="107" t="s">
        <v>15998</v>
      </c>
      <c r="D132" s="113">
        <v>28657</v>
      </c>
      <c r="E132" s="213">
        <v>46</v>
      </c>
    </row>
    <row r="133" spans="1:5" x14ac:dyDescent="0.25">
      <c r="A133" s="100">
        <v>129</v>
      </c>
      <c r="B133" s="101" t="s">
        <v>15999</v>
      </c>
      <c r="C133" s="107" t="s">
        <v>16000</v>
      </c>
      <c r="D133" s="113">
        <v>33718</v>
      </c>
      <c r="E133" s="213">
        <v>32</v>
      </c>
    </row>
    <row r="134" spans="1:5" x14ac:dyDescent="0.25">
      <c r="A134" s="100">
        <v>130</v>
      </c>
      <c r="B134" s="101" t="s">
        <v>16001</v>
      </c>
      <c r="C134" s="107" t="s">
        <v>16002</v>
      </c>
      <c r="D134" s="113">
        <v>31045</v>
      </c>
      <c r="E134" s="213">
        <v>39</v>
      </c>
    </row>
    <row r="135" spans="1:5" x14ac:dyDescent="0.25">
      <c r="A135" s="100">
        <v>131</v>
      </c>
      <c r="B135" s="101" t="s">
        <v>16003</v>
      </c>
      <c r="C135" s="107" t="s">
        <v>16004</v>
      </c>
      <c r="D135" s="113">
        <v>23517</v>
      </c>
      <c r="E135" s="213">
        <v>60</v>
      </c>
    </row>
    <row r="136" spans="1:5" x14ac:dyDescent="0.25">
      <c r="A136" s="100">
        <v>132</v>
      </c>
      <c r="B136" s="101" t="s">
        <v>16005</v>
      </c>
      <c r="C136" s="107" t="s">
        <v>16006</v>
      </c>
      <c r="D136" s="113">
        <v>29091</v>
      </c>
      <c r="E136" s="213">
        <v>44</v>
      </c>
    </row>
    <row r="137" spans="1:5" x14ac:dyDescent="0.25">
      <c r="A137" s="100">
        <v>133</v>
      </c>
      <c r="B137" s="101" t="s">
        <v>29609</v>
      </c>
      <c r="C137" s="107" t="s">
        <v>29610</v>
      </c>
      <c r="D137" s="113">
        <v>35237</v>
      </c>
      <c r="E137" s="213">
        <v>28</v>
      </c>
    </row>
    <row r="138" spans="1:5" x14ac:dyDescent="0.25">
      <c r="A138" s="100">
        <v>134</v>
      </c>
      <c r="B138" s="101" t="s">
        <v>16007</v>
      </c>
      <c r="C138" s="107" t="s">
        <v>16008</v>
      </c>
      <c r="D138" s="113">
        <v>29343</v>
      </c>
      <c r="E138" s="213">
        <v>44</v>
      </c>
    </row>
    <row r="139" spans="1:5" x14ac:dyDescent="0.25">
      <c r="A139" s="100">
        <v>135</v>
      </c>
      <c r="B139" s="101" t="s">
        <v>16009</v>
      </c>
      <c r="C139" s="107" t="s">
        <v>16010</v>
      </c>
      <c r="D139" s="113">
        <v>29893</v>
      </c>
      <c r="E139" s="213">
        <v>42</v>
      </c>
    </row>
    <row r="140" spans="1:5" x14ac:dyDescent="0.25">
      <c r="A140" s="100">
        <v>136</v>
      </c>
      <c r="B140" s="101" t="s">
        <v>16011</v>
      </c>
      <c r="C140" s="107" t="s">
        <v>16012</v>
      </c>
      <c r="D140" s="113">
        <v>28757</v>
      </c>
      <c r="E140" s="213">
        <v>45</v>
      </c>
    </row>
    <row r="141" spans="1:5" x14ac:dyDescent="0.25">
      <c r="A141" s="100">
        <v>137</v>
      </c>
      <c r="B141" s="101" t="s">
        <v>16013</v>
      </c>
      <c r="C141" s="107" t="s">
        <v>16014</v>
      </c>
      <c r="D141" s="113">
        <v>27714</v>
      </c>
      <c r="E141" s="213">
        <v>48</v>
      </c>
    </row>
    <row r="142" spans="1:5" x14ac:dyDescent="0.25">
      <c r="A142" s="100">
        <v>138</v>
      </c>
      <c r="B142" s="101" t="s">
        <v>16015</v>
      </c>
      <c r="C142" s="107" t="s">
        <v>16016</v>
      </c>
      <c r="D142" s="113">
        <v>27692</v>
      </c>
      <c r="E142" s="213">
        <v>48</v>
      </c>
    </row>
    <row r="143" spans="1:5" x14ac:dyDescent="0.25">
      <c r="A143" s="100">
        <v>139</v>
      </c>
      <c r="B143" s="101" t="s">
        <v>16017</v>
      </c>
      <c r="C143" s="107" t="s">
        <v>16018</v>
      </c>
      <c r="D143" s="113">
        <v>32425</v>
      </c>
      <c r="E143" s="213">
        <v>35</v>
      </c>
    </row>
    <row r="144" spans="1:5" x14ac:dyDescent="0.25">
      <c r="A144" s="100">
        <v>140</v>
      </c>
      <c r="B144" s="101" t="s">
        <v>16019</v>
      </c>
      <c r="C144" s="107" t="s">
        <v>16020</v>
      </c>
      <c r="D144" s="113">
        <v>31725</v>
      </c>
      <c r="E144" s="213">
        <v>37</v>
      </c>
    </row>
    <row r="145" spans="1:5" x14ac:dyDescent="0.25">
      <c r="A145" s="100">
        <v>141</v>
      </c>
      <c r="B145" s="101" t="s">
        <v>29611</v>
      </c>
      <c r="C145" s="107" t="s">
        <v>29612</v>
      </c>
      <c r="D145" s="113">
        <v>33362</v>
      </c>
      <c r="E145" s="213">
        <v>33</v>
      </c>
    </row>
    <row r="146" spans="1:5" x14ac:dyDescent="0.25">
      <c r="A146" s="100">
        <v>142</v>
      </c>
      <c r="B146" s="101" t="s">
        <v>16021</v>
      </c>
      <c r="C146" s="107" t="s">
        <v>16022</v>
      </c>
      <c r="D146" s="113">
        <v>29039</v>
      </c>
      <c r="E146" s="213">
        <v>45</v>
      </c>
    </row>
    <row r="147" spans="1:5" x14ac:dyDescent="0.25">
      <c r="A147" s="100">
        <v>143</v>
      </c>
      <c r="B147" s="101" t="s">
        <v>16023</v>
      </c>
      <c r="C147" s="107" t="s">
        <v>16024</v>
      </c>
      <c r="D147" s="113">
        <v>23531</v>
      </c>
      <c r="E147" s="213">
        <v>60</v>
      </c>
    </row>
    <row r="148" spans="1:5" x14ac:dyDescent="0.25">
      <c r="A148" s="100">
        <v>144</v>
      </c>
      <c r="B148" s="101" t="s">
        <v>16025</v>
      </c>
      <c r="C148" s="107" t="s">
        <v>16026</v>
      </c>
      <c r="D148" s="113">
        <v>25069</v>
      </c>
      <c r="E148" s="213">
        <v>55</v>
      </c>
    </row>
    <row r="149" spans="1:5" x14ac:dyDescent="0.25">
      <c r="A149" s="100">
        <v>145</v>
      </c>
      <c r="B149" s="101" t="s">
        <v>16027</v>
      </c>
      <c r="C149" s="107" t="s">
        <v>16028</v>
      </c>
      <c r="D149" s="113">
        <v>31922</v>
      </c>
      <c r="E149" s="213">
        <v>37</v>
      </c>
    </row>
    <row r="150" spans="1:5" x14ac:dyDescent="0.25">
      <c r="A150" s="100">
        <v>146</v>
      </c>
      <c r="B150" s="101" t="s">
        <v>16029</v>
      </c>
      <c r="C150" s="107" t="s">
        <v>16030</v>
      </c>
      <c r="D150" s="113">
        <v>31091</v>
      </c>
      <c r="E150" s="213">
        <v>39</v>
      </c>
    </row>
    <row r="151" spans="1:5" x14ac:dyDescent="0.25">
      <c r="A151" s="100">
        <v>147</v>
      </c>
      <c r="B151" s="101" t="s">
        <v>16031</v>
      </c>
      <c r="C151" s="107" t="s">
        <v>16032</v>
      </c>
      <c r="D151" s="113">
        <v>30659</v>
      </c>
      <c r="E151" s="213">
        <v>40</v>
      </c>
    </row>
    <row r="152" spans="1:5" x14ac:dyDescent="0.25">
      <c r="A152" s="100">
        <v>148</v>
      </c>
      <c r="B152" s="101" t="s">
        <v>16033</v>
      </c>
      <c r="C152" s="107" t="s">
        <v>16034</v>
      </c>
      <c r="D152" s="113">
        <v>32331</v>
      </c>
      <c r="E152" s="213">
        <v>36</v>
      </c>
    </row>
    <row r="153" spans="1:5" x14ac:dyDescent="0.25">
      <c r="A153" s="100">
        <v>149</v>
      </c>
      <c r="B153" s="101" t="s">
        <v>16035</v>
      </c>
      <c r="C153" s="107" t="s">
        <v>16036</v>
      </c>
      <c r="D153" s="113">
        <v>34916</v>
      </c>
      <c r="E153" s="213">
        <v>28</v>
      </c>
    </row>
    <row r="154" spans="1:5" x14ac:dyDescent="0.25">
      <c r="A154" s="100">
        <v>150</v>
      </c>
      <c r="B154" s="101" t="s">
        <v>16037</v>
      </c>
      <c r="C154" s="107" t="s">
        <v>16038</v>
      </c>
      <c r="D154" s="113">
        <v>30828</v>
      </c>
      <c r="E154" s="213">
        <v>40</v>
      </c>
    </row>
    <row r="155" spans="1:5" x14ac:dyDescent="0.25">
      <c r="A155" s="100">
        <v>151</v>
      </c>
      <c r="B155" s="101" t="s">
        <v>16039</v>
      </c>
      <c r="C155" s="107" t="s">
        <v>16040</v>
      </c>
      <c r="D155" s="113">
        <v>29963</v>
      </c>
      <c r="E155" s="213">
        <v>42</v>
      </c>
    </row>
    <row r="156" spans="1:5" x14ac:dyDescent="0.25">
      <c r="A156" s="100">
        <v>152</v>
      </c>
      <c r="B156" s="101" t="s">
        <v>16041</v>
      </c>
      <c r="C156" s="107" t="s">
        <v>16042</v>
      </c>
      <c r="D156" s="113">
        <v>24916</v>
      </c>
      <c r="E156" s="213">
        <v>56</v>
      </c>
    </row>
    <row r="157" spans="1:5" x14ac:dyDescent="0.25">
      <c r="A157" s="100">
        <v>153</v>
      </c>
      <c r="B157" s="101" t="s">
        <v>29613</v>
      </c>
      <c r="C157" s="107" t="s">
        <v>16043</v>
      </c>
      <c r="D157" s="113">
        <v>34377</v>
      </c>
      <c r="E157" s="213">
        <v>30</v>
      </c>
    </row>
    <row r="158" spans="1:5" x14ac:dyDescent="0.25">
      <c r="A158" s="100">
        <v>154</v>
      </c>
      <c r="B158" s="101" t="s">
        <v>16044</v>
      </c>
      <c r="C158" s="107" t="s">
        <v>16045</v>
      </c>
      <c r="D158" s="113">
        <v>26599</v>
      </c>
      <c r="E158" s="213">
        <v>51</v>
      </c>
    </row>
    <row r="159" spans="1:5" x14ac:dyDescent="0.25">
      <c r="A159" s="100">
        <v>155</v>
      </c>
      <c r="B159" s="101" t="s">
        <v>16046</v>
      </c>
      <c r="C159" s="107" t="s">
        <v>16047</v>
      </c>
      <c r="D159" s="113">
        <v>27649</v>
      </c>
      <c r="E159" s="213">
        <v>48</v>
      </c>
    </row>
    <row r="160" spans="1:5" x14ac:dyDescent="0.25">
      <c r="A160" s="100">
        <v>156</v>
      </c>
      <c r="B160" s="101" t="s">
        <v>16048</v>
      </c>
      <c r="C160" s="107" t="s">
        <v>16049</v>
      </c>
      <c r="D160" s="113">
        <v>26598</v>
      </c>
      <c r="E160" s="213">
        <v>51</v>
      </c>
    </row>
    <row r="161" spans="1:5" x14ac:dyDescent="0.25">
      <c r="A161" s="100">
        <v>157</v>
      </c>
      <c r="B161" s="101" t="s">
        <v>16050</v>
      </c>
      <c r="C161" s="107" t="s">
        <v>16051</v>
      </c>
      <c r="D161" s="113">
        <v>24049</v>
      </c>
      <c r="E161" s="213">
        <v>58</v>
      </c>
    </row>
    <row r="162" spans="1:5" x14ac:dyDescent="0.25">
      <c r="A162" s="100">
        <v>158</v>
      </c>
      <c r="B162" s="101" t="s">
        <v>16052</v>
      </c>
      <c r="C162" s="107" t="s">
        <v>16053</v>
      </c>
      <c r="D162" s="113">
        <v>28353</v>
      </c>
      <c r="E162" s="213">
        <v>46</v>
      </c>
    </row>
    <row r="163" spans="1:5" x14ac:dyDescent="0.25">
      <c r="A163" s="100">
        <v>159</v>
      </c>
      <c r="B163" s="101" t="s">
        <v>16054</v>
      </c>
      <c r="C163" s="107" t="s">
        <v>16055</v>
      </c>
      <c r="D163" s="113">
        <v>32796</v>
      </c>
      <c r="E163" s="213">
        <v>34</v>
      </c>
    </row>
    <row r="164" spans="1:5" x14ac:dyDescent="0.25">
      <c r="A164" s="100">
        <v>160</v>
      </c>
      <c r="B164" s="101" t="s">
        <v>16056</v>
      </c>
      <c r="C164" s="107" t="s">
        <v>16057</v>
      </c>
      <c r="D164" s="113">
        <v>25751</v>
      </c>
      <c r="E164" s="213">
        <v>54</v>
      </c>
    </row>
    <row r="165" spans="1:5" x14ac:dyDescent="0.25">
      <c r="A165" s="100">
        <v>161</v>
      </c>
      <c r="B165" s="101" t="s">
        <v>16058</v>
      </c>
      <c r="C165" s="107" t="s">
        <v>16059</v>
      </c>
      <c r="D165" s="113">
        <v>30789</v>
      </c>
      <c r="E165" s="213">
        <v>40</v>
      </c>
    </row>
    <row r="166" spans="1:5" x14ac:dyDescent="0.25">
      <c r="A166" s="100">
        <v>162</v>
      </c>
      <c r="B166" s="101" t="s">
        <v>16060</v>
      </c>
      <c r="C166" s="107" t="s">
        <v>16061</v>
      </c>
      <c r="D166" s="113">
        <v>34812</v>
      </c>
      <c r="E166" s="213">
        <v>29</v>
      </c>
    </row>
    <row r="167" spans="1:5" x14ac:dyDescent="0.25">
      <c r="A167" s="100">
        <v>163</v>
      </c>
      <c r="B167" s="101" t="s">
        <v>16062</v>
      </c>
      <c r="C167" s="107" t="s">
        <v>16063</v>
      </c>
      <c r="D167" s="113">
        <v>31407</v>
      </c>
      <c r="E167" s="213">
        <v>38</v>
      </c>
    </row>
    <row r="168" spans="1:5" x14ac:dyDescent="0.25">
      <c r="A168" s="100">
        <v>164</v>
      </c>
      <c r="B168" s="101" t="s">
        <v>16064</v>
      </c>
      <c r="C168" s="107" t="s">
        <v>16065</v>
      </c>
      <c r="D168" s="113">
        <v>26985</v>
      </c>
      <c r="E168" s="213">
        <v>50</v>
      </c>
    </row>
    <row r="169" spans="1:5" x14ac:dyDescent="0.25">
      <c r="A169" s="100">
        <v>165</v>
      </c>
      <c r="B169" s="101" t="s">
        <v>29614</v>
      </c>
      <c r="C169" s="107" t="s">
        <v>29615</v>
      </c>
      <c r="D169" s="113">
        <v>31769</v>
      </c>
      <c r="E169" s="213">
        <v>37</v>
      </c>
    </row>
    <row r="170" spans="1:5" x14ac:dyDescent="0.25">
      <c r="A170" s="100">
        <v>166</v>
      </c>
      <c r="B170" s="101" t="s">
        <v>16066</v>
      </c>
      <c r="C170" s="107" t="s">
        <v>16067</v>
      </c>
      <c r="D170" s="113">
        <v>33782</v>
      </c>
      <c r="E170" s="213">
        <v>32</v>
      </c>
    </row>
    <row r="171" spans="1:5" x14ac:dyDescent="0.25">
      <c r="A171" s="100">
        <v>167</v>
      </c>
      <c r="B171" s="101" t="s">
        <v>16068</v>
      </c>
      <c r="C171" s="107" t="s">
        <v>16069</v>
      </c>
      <c r="D171" s="113">
        <v>32808</v>
      </c>
      <c r="E171" s="213">
        <v>34</v>
      </c>
    </row>
    <row r="172" spans="1:5" x14ac:dyDescent="0.25">
      <c r="A172" s="100">
        <v>168</v>
      </c>
      <c r="B172" s="101" t="s">
        <v>16070</v>
      </c>
      <c r="C172" s="107" t="s">
        <v>16071</v>
      </c>
      <c r="D172" s="113">
        <v>29176</v>
      </c>
      <c r="E172" s="213">
        <v>44</v>
      </c>
    </row>
    <row r="173" spans="1:5" x14ac:dyDescent="0.25">
      <c r="A173" s="100">
        <v>169</v>
      </c>
      <c r="B173" s="101" t="s">
        <v>16072</v>
      </c>
      <c r="C173" s="107" t="s">
        <v>16073</v>
      </c>
      <c r="D173" s="113">
        <v>33256</v>
      </c>
      <c r="E173" s="213">
        <v>33</v>
      </c>
    </row>
    <row r="174" spans="1:5" x14ac:dyDescent="0.25">
      <c r="A174" s="100">
        <v>170</v>
      </c>
      <c r="B174" s="101" t="s">
        <v>16074</v>
      </c>
      <c r="C174" s="107" t="s">
        <v>16075</v>
      </c>
      <c r="D174" s="113">
        <v>35232</v>
      </c>
      <c r="E174" s="213">
        <v>28</v>
      </c>
    </row>
    <row r="175" spans="1:5" x14ac:dyDescent="0.25">
      <c r="A175" s="100">
        <v>171</v>
      </c>
      <c r="B175" s="101" t="s">
        <v>16076</v>
      </c>
      <c r="C175" s="107" t="s">
        <v>16077</v>
      </c>
      <c r="D175" s="113">
        <v>26562</v>
      </c>
      <c r="E175" s="213">
        <v>51</v>
      </c>
    </row>
    <row r="176" spans="1:5" x14ac:dyDescent="0.25">
      <c r="A176" s="100">
        <v>172</v>
      </c>
      <c r="B176" s="101" t="s">
        <v>16078</v>
      </c>
      <c r="C176" s="107" t="s">
        <v>16079</v>
      </c>
      <c r="D176" s="113">
        <v>22879</v>
      </c>
      <c r="E176" s="213">
        <v>61</v>
      </c>
    </row>
    <row r="177" spans="1:5" x14ac:dyDescent="0.25">
      <c r="A177" s="100">
        <v>173</v>
      </c>
      <c r="B177" s="101" t="s">
        <v>16080</v>
      </c>
      <c r="C177" s="107" t="s">
        <v>16081</v>
      </c>
      <c r="D177" s="113">
        <v>33002</v>
      </c>
      <c r="E177" s="213">
        <v>34</v>
      </c>
    </row>
    <row r="178" spans="1:5" x14ac:dyDescent="0.25">
      <c r="A178" s="100">
        <v>174</v>
      </c>
      <c r="B178" s="101" t="s">
        <v>16082</v>
      </c>
      <c r="C178" s="107" t="s">
        <v>16083</v>
      </c>
      <c r="D178" s="113">
        <v>24862</v>
      </c>
      <c r="E178" s="213">
        <v>56</v>
      </c>
    </row>
    <row r="179" spans="1:5" x14ac:dyDescent="0.25">
      <c r="A179" s="100">
        <v>175</v>
      </c>
      <c r="B179" s="101" t="s">
        <v>16084</v>
      </c>
      <c r="C179" s="107" t="s">
        <v>16085</v>
      </c>
      <c r="D179" s="113">
        <v>25143</v>
      </c>
      <c r="E179" s="213">
        <v>55</v>
      </c>
    </row>
    <row r="180" spans="1:5" x14ac:dyDescent="0.25">
      <c r="A180" s="100">
        <v>176</v>
      </c>
      <c r="B180" s="101" t="s">
        <v>16086</v>
      </c>
      <c r="C180" s="107" t="s">
        <v>16087</v>
      </c>
      <c r="D180" s="113">
        <v>31134</v>
      </c>
      <c r="E180" s="213">
        <v>39</v>
      </c>
    </row>
    <row r="181" spans="1:5" x14ac:dyDescent="0.25">
      <c r="A181" s="100">
        <v>177</v>
      </c>
      <c r="B181" s="101" t="s">
        <v>29616</v>
      </c>
      <c r="C181" s="107" t="s">
        <v>29617</v>
      </c>
      <c r="D181" s="113">
        <v>28607</v>
      </c>
      <c r="E181" s="213">
        <v>46</v>
      </c>
    </row>
    <row r="182" spans="1:5" x14ac:dyDescent="0.25">
      <c r="A182" s="100">
        <v>178</v>
      </c>
      <c r="B182" s="101" t="s">
        <v>16088</v>
      </c>
      <c r="C182" s="107" t="s">
        <v>16089</v>
      </c>
      <c r="D182" s="113">
        <v>29844</v>
      </c>
      <c r="E182" s="213">
        <v>42</v>
      </c>
    </row>
    <row r="183" spans="1:5" x14ac:dyDescent="0.25">
      <c r="A183" s="100">
        <v>179</v>
      </c>
      <c r="B183" s="101" t="s">
        <v>16090</v>
      </c>
      <c r="C183" s="107" t="s">
        <v>16091</v>
      </c>
      <c r="D183" s="113">
        <v>26052</v>
      </c>
      <c r="E183" s="213">
        <v>53</v>
      </c>
    </row>
    <row r="184" spans="1:5" x14ac:dyDescent="0.25">
      <c r="A184" s="100">
        <v>180</v>
      </c>
      <c r="B184" s="101" t="s">
        <v>16092</v>
      </c>
      <c r="C184" s="107" t="s">
        <v>16093</v>
      </c>
      <c r="D184" s="113">
        <v>30318</v>
      </c>
      <c r="E184" s="213">
        <v>41</v>
      </c>
    </row>
    <row r="185" spans="1:5" x14ac:dyDescent="0.25">
      <c r="A185" s="100">
        <v>181</v>
      </c>
      <c r="B185" s="101" t="s">
        <v>16094</v>
      </c>
      <c r="C185" s="107" t="s">
        <v>16095</v>
      </c>
      <c r="D185" s="113">
        <v>24421</v>
      </c>
      <c r="E185" s="213">
        <v>57</v>
      </c>
    </row>
    <row r="186" spans="1:5" x14ac:dyDescent="0.25">
      <c r="A186" s="100">
        <v>182</v>
      </c>
      <c r="B186" s="101" t="s">
        <v>16096</v>
      </c>
      <c r="C186" s="107" t="s">
        <v>16097</v>
      </c>
      <c r="D186" s="113">
        <v>25640</v>
      </c>
      <c r="E186" s="213">
        <v>54</v>
      </c>
    </row>
    <row r="187" spans="1:5" x14ac:dyDescent="0.25">
      <c r="A187" s="100">
        <v>183</v>
      </c>
      <c r="B187" s="101" t="s">
        <v>16098</v>
      </c>
      <c r="C187" s="107" t="s">
        <v>16099</v>
      </c>
      <c r="D187" s="113">
        <v>27444</v>
      </c>
      <c r="E187" s="213">
        <v>49</v>
      </c>
    </row>
    <row r="188" spans="1:5" x14ac:dyDescent="0.25">
      <c r="A188" s="100">
        <v>184</v>
      </c>
      <c r="B188" s="101" t="s">
        <v>16100</v>
      </c>
      <c r="C188" s="107" t="s">
        <v>16101</v>
      </c>
      <c r="D188" s="113">
        <v>31260</v>
      </c>
      <c r="E188" s="213">
        <v>38</v>
      </c>
    </row>
    <row r="189" spans="1:5" x14ac:dyDescent="0.25">
      <c r="A189" s="100">
        <v>185</v>
      </c>
      <c r="B189" s="101" t="s">
        <v>16102</v>
      </c>
      <c r="C189" s="107" t="s">
        <v>16103</v>
      </c>
      <c r="D189" s="113">
        <v>29648</v>
      </c>
      <c r="E189" s="213">
        <v>43</v>
      </c>
    </row>
    <row r="190" spans="1:5" x14ac:dyDescent="0.25">
      <c r="A190" s="100">
        <v>186</v>
      </c>
      <c r="B190" s="101" t="s">
        <v>29618</v>
      </c>
      <c r="C190" s="107" t="s">
        <v>29619</v>
      </c>
      <c r="D190" s="113">
        <v>31181</v>
      </c>
      <c r="E190" s="213">
        <v>39</v>
      </c>
    </row>
    <row r="191" spans="1:5" x14ac:dyDescent="0.25">
      <c r="A191" s="100">
        <v>187</v>
      </c>
      <c r="B191" s="101" t="s">
        <v>16104</v>
      </c>
      <c r="C191" s="107" t="s">
        <v>16105</v>
      </c>
      <c r="D191" s="113">
        <v>34559</v>
      </c>
      <c r="E191" s="213">
        <v>29</v>
      </c>
    </row>
    <row r="192" spans="1:5" x14ac:dyDescent="0.25">
      <c r="A192" s="100">
        <v>188</v>
      </c>
      <c r="B192" s="101" t="s">
        <v>16106</v>
      </c>
      <c r="C192" s="107" t="s">
        <v>16107</v>
      </c>
      <c r="D192" s="113">
        <v>32166</v>
      </c>
      <c r="E192" s="213">
        <v>36</v>
      </c>
    </row>
    <row r="193" spans="1:5" x14ac:dyDescent="0.25">
      <c r="A193" s="100">
        <v>189</v>
      </c>
      <c r="B193" s="101" t="s">
        <v>29620</v>
      </c>
      <c r="C193" s="107" t="s">
        <v>29621</v>
      </c>
      <c r="D193" s="113">
        <v>31349</v>
      </c>
      <c r="E193" s="213">
        <v>38</v>
      </c>
    </row>
    <row r="194" spans="1:5" x14ac:dyDescent="0.25">
      <c r="A194" s="100">
        <v>190</v>
      </c>
      <c r="B194" s="101" t="s">
        <v>16108</v>
      </c>
      <c r="C194" s="107" t="s">
        <v>16109</v>
      </c>
      <c r="D194" s="113">
        <v>33371</v>
      </c>
      <c r="E194" s="213">
        <v>33</v>
      </c>
    </row>
    <row r="195" spans="1:5" x14ac:dyDescent="0.25">
      <c r="A195" s="100">
        <v>191</v>
      </c>
      <c r="B195" s="101" t="s">
        <v>16110</v>
      </c>
      <c r="C195" s="107" t="s">
        <v>16111</v>
      </c>
      <c r="D195" s="113">
        <v>31340</v>
      </c>
      <c r="E195" s="213">
        <v>38</v>
      </c>
    </row>
    <row r="196" spans="1:5" x14ac:dyDescent="0.25">
      <c r="A196" s="100">
        <v>192</v>
      </c>
      <c r="B196" s="101" t="s">
        <v>29622</v>
      </c>
      <c r="C196" s="107" t="s">
        <v>29623</v>
      </c>
      <c r="D196" s="113">
        <v>34517</v>
      </c>
      <c r="E196" s="213">
        <v>30</v>
      </c>
    </row>
    <row r="197" spans="1:5" x14ac:dyDescent="0.25">
      <c r="A197" s="100">
        <v>193</v>
      </c>
      <c r="B197" s="101" t="s">
        <v>16112</v>
      </c>
      <c r="C197" s="107" t="s">
        <v>16113</v>
      </c>
      <c r="D197" s="113">
        <v>34268</v>
      </c>
      <c r="E197" s="213">
        <v>30</v>
      </c>
    </row>
    <row r="198" spans="1:5" x14ac:dyDescent="0.25">
      <c r="A198" s="100">
        <v>194</v>
      </c>
      <c r="B198" s="101" t="s">
        <v>16114</v>
      </c>
      <c r="C198" s="107" t="s">
        <v>16115</v>
      </c>
      <c r="D198" s="113">
        <v>29432</v>
      </c>
      <c r="E198" s="213">
        <v>43</v>
      </c>
    </row>
    <row r="199" spans="1:5" x14ac:dyDescent="0.25">
      <c r="A199" s="100">
        <v>195</v>
      </c>
      <c r="B199" s="101" t="s">
        <v>16116</v>
      </c>
      <c r="C199" s="107" t="s">
        <v>16117</v>
      </c>
      <c r="D199" s="113">
        <v>24690</v>
      </c>
      <c r="E199" s="213">
        <v>56</v>
      </c>
    </row>
    <row r="200" spans="1:5" x14ac:dyDescent="0.25">
      <c r="A200" s="100">
        <v>196</v>
      </c>
      <c r="B200" s="101" t="s">
        <v>16118</v>
      </c>
      <c r="C200" s="107" t="s">
        <v>16119</v>
      </c>
      <c r="D200" s="113">
        <v>25862</v>
      </c>
      <c r="E200" s="213">
        <v>53</v>
      </c>
    </row>
    <row r="201" spans="1:5" x14ac:dyDescent="0.25">
      <c r="A201" s="100">
        <v>197</v>
      </c>
      <c r="B201" s="101" t="s">
        <v>16120</v>
      </c>
      <c r="C201" s="107" t="s">
        <v>16121</v>
      </c>
      <c r="D201" s="113">
        <v>27605</v>
      </c>
      <c r="E201" s="213">
        <v>48</v>
      </c>
    </row>
    <row r="202" spans="1:5" x14ac:dyDescent="0.25">
      <c r="A202" s="100">
        <v>198</v>
      </c>
      <c r="B202" s="101" t="s">
        <v>16122</v>
      </c>
      <c r="C202" s="107" t="s">
        <v>16123</v>
      </c>
      <c r="D202" s="113">
        <v>29636</v>
      </c>
      <c r="E202" s="213">
        <v>43</v>
      </c>
    </row>
    <row r="203" spans="1:5" x14ac:dyDescent="0.25">
      <c r="A203" s="100">
        <v>199</v>
      </c>
      <c r="B203" s="101" t="s">
        <v>16124</v>
      </c>
      <c r="C203" s="107" t="s">
        <v>16125</v>
      </c>
      <c r="D203" s="113">
        <v>33748</v>
      </c>
      <c r="E203" s="213">
        <v>32</v>
      </c>
    </row>
    <row r="204" spans="1:5" x14ac:dyDescent="0.25">
      <c r="A204" s="100">
        <v>200</v>
      </c>
      <c r="B204" s="101" t="s">
        <v>16126</v>
      </c>
      <c r="C204" s="107" t="s">
        <v>16127</v>
      </c>
      <c r="D204" s="113">
        <v>23658</v>
      </c>
      <c r="E204" s="213">
        <v>59</v>
      </c>
    </row>
    <row r="205" spans="1:5" x14ac:dyDescent="0.25">
      <c r="A205" s="100">
        <v>201</v>
      </c>
      <c r="B205" s="101" t="s">
        <v>16128</v>
      </c>
      <c r="C205" s="107" t="s">
        <v>16129</v>
      </c>
      <c r="D205" s="113">
        <v>32862</v>
      </c>
      <c r="E205" s="213">
        <v>34</v>
      </c>
    </row>
    <row r="206" spans="1:5" x14ac:dyDescent="0.25">
      <c r="A206" s="100">
        <v>202</v>
      </c>
      <c r="B206" s="101" t="s">
        <v>16130</v>
      </c>
      <c r="C206" s="107" t="s">
        <v>16131</v>
      </c>
      <c r="D206" s="113">
        <v>26834</v>
      </c>
      <c r="E206" s="213">
        <v>51</v>
      </c>
    </row>
    <row r="207" spans="1:5" x14ac:dyDescent="0.25">
      <c r="A207" s="100">
        <v>203</v>
      </c>
      <c r="B207" s="101" t="s">
        <v>16132</v>
      </c>
      <c r="C207" s="107" t="s">
        <v>16133</v>
      </c>
      <c r="D207" s="113">
        <v>29675</v>
      </c>
      <c r="E207" s="213">
        <v>43</v>
      </c>
    </row>
    <row r="208" spans="1:5" x14ac:dyDescent="0.25">
      <c r="A208" s="100">
        <v>204</v>
      </c>
      <c r="B208" s="101" t="s">
        <v>16134</v>
      </c>
      <c r="C208" s="107" t="s">
        <v>16135</v>
      </c>
      <c r="D208" s="113">
        <v>26896</v>
      </c>
      <c r="E208" s="213">
        <v>50</v>
      </c>
    </row>
    <row r="209" spans="1:5" x14ac:dyDescent="0.25">
      <c r="A209" s="100">
        <v>205</v>
      </c>
      <c r="B209" s="101" t="s">
        <v>16136</v>
      </c>
      <c r="C209" s="107" t="s">
        <v>16137</v>
      </c>
      <c r="D209" s="113">
        <v>22154</v>
      </c>
      <c r="E209" s="213">
        <v>63</v>
      </c>
    </row>
    <row r="210" spans="1:5" x14ac:dyDescent="0.25">
      <c r="A210" s="100">
        <v>206</v>
      </c>
      <c r="B210" s="101" t="s">
        <v>16138</v>
      </c>
      <c r="C210" s="107" t="s">
        <v>16139</v>
      </c>
      <c r="D210" s="113">
        <v>27099</v>
      </c>
      <c r="E210" s="213">
        <v>50</v>
      </c>
    </row>
    <row r="211" spans="1:5" x14ac:dyDescent="0.25">
      <c r="A211" s="100">
        <v>207</v>
      </c>
      <c r="B211" s="101" t="s">
        <v>16140</v>
      </c>
      <c r="C211" s="107" t="s">
        <v>16141</v>
      </c>
      <c r="D211" s="113">
        <v>29657</v>
      </c>
      <c r="E211" s="213">
        <v>43</v>
      </c>
    </row>
    <row r="212" spans="1:5" x14ac:dyDescent="0.25">
      <c r="A212" s="100">
        <v>208</v>
      </c>
      <c r="B212" s="101" t="s">
        <v>16142</v>
      </c>
      <c r="C212" s="107" t="s">
        <v>16143</v>
      </c>
      <c r="D212" s="113">
        <v>31641</v>
      </c>
      <c r="E212" s="213">
        <v>37</v>
      </c>
    </row>
    <row r="213" spans="1:5" x14ac:dyDescent="0.25">
      <c r="A213" s="100">
        <v>209</v>
      </c>
      <c r="B213" s="101" t="s">
        <v>16144</v>
      </c>
      <c r="C213" s="107" t="s">
        <v>16145</v>
      </c>
      <c r="D213" s="113">
        <v>28441</v>
      </c>
      <c r="E213" s="213">
        <v>46</v>
      </c>
    </row>
    <row r="214" spans="1:5" x14ac:dyDescent="0.25">
      <c r="A214" s="100">
        <v>210</v>
      </c>
      <c r="B214" s="101" t="s">
        <v>16146</v>
      </c>
      <c r="C214" s="107" t="s">
        <v>16147</v>
      </c>
      <c r="D214" s="113">
        <v>30090</v>
      </c>
      <c r="E214" s="213">
        <v>42</v>
      </c>
    </row>
    <row r="215" spans="1:5" x14ac:dyDescent="0.25">
      <c r="A215" s="100">
        <v>211</v>
      </c>
      <c r="B215" s="101" t="s">
        <v>16148</v>
      </c>
      <c r="C215" s="107" t="s">
        <v>16149</v>
      </c>
      <c r="D215" s="113">
        <v>31495</v>
      </c>
      <c r="E215" s="213">
        <v>38</v>
      </c>
    </row>
    <row r="216" spans="1:5" x14ac:dyDescent="0.25">
      <c r="A216" s="100">
        <v>212</v>
      </c>
      <c r="B216" s="101" t="s">
        <v>16150</v>
      </c>
      <c r="C216" s="107" t="s">
        <v>16151</v>
      </c>
      <c r="D216" s="113">
        <v>32340</v>
      </c>
      <c r="E216" s="213">
        <v>36</v>
      </c>
    </row>
    <row r="217" spans="1:5" x14ac:dyDescent="0.25">
      <c r="A217" s="100">
        <v>213</v>
      </c>
      <c r="B217" s="101" t="s">
        <v>16152</v>
      </c>
      <c r="C217" s="107" t="s">
        <v>16153</v>
      </c>
      <c r="D217" s="113">
        <v>28354</v>
      </c>
      <c r="E217" s="213">
        <v>46</v>
      </c>
    </row>
    <row r="218" spans="1:5" x14ac:dyDescent="0.25">
      <c r="A218" s="100">
        <v>214</v>
      </c>
      <c r="B218" s="101" t="s">
        <v>16154</v>
      </c>
      <c r="C218" s="107" t="s">
        <v>16155</v>
      </c>
      <c r="D218" s="113">
        <v>23952</v>
      </c>
      <c r="E218" s="213">
        <v>58</v>
      </c>
    </row>
    <row r="219" spans="1:5" x14ac:dyDescent="0.25">
      <c r="A219" s="100">
        <v>215</v>
      </c>
      <c r="B219" s="101" t="s">
        <v>16156</v>
      </c>
      <c r="C219" s="107" t="s">
        <v>16157</v>
      </c>
      <c r="D219" s="113">
        <v>32733</v>
      </c>
      <c r="E219" s="213">
        <v>34</v>
      </c>
    </row>
    <row r="220" spans="1:5" x14ac:dyDescent="0.25">
      <c r="A220" s="100">
        <v>216</v>
      </c>
      <c r="B220" s="101" t="s">
        <v>16158</v>
      </c>
      <c r="C220" s="107" t="s">
        <v>16159</v>
      </c>
      <c r="D220" s="113">
        <v>26647</v>
      </c>
      <c r="E220" s="213">
        <v>51</v>
      </c>
    </row>
    <row r="221" spans="1:5" x14ac:dyDescent="0.25">
      <c r="A221" s="100">
        <v>217</v>
      </c>
      <c r="B221" s="101" t="s">
        <v>16160</v>
      </c>
      <c r="C221" s="107" t="s">
        <v>16161</v>
      </c>
      <c r="D221" s="113">
        <v>35404</v>
      </c>
      <c r="E221" s="213">
        <v>27</v>
      </c>
    </row>
    <row r="222" spans="1:5" x14ac:dyDescent="0.25">
      <c r="A222" s="100">
        <v>218</v>
      </c>
      <c r="B222" s="101" t="s">
        <v>16162</v>
      </c>
      <c r="C222" s="107" t="s">
        <v>16163</v>
      </c>
      <c r="D222" s="113">
        <v>26308</v>
      </c>
      <c r="E222" s="213">
        <v>52</v>
      </c>
    </row>
    <row r="223" spans="1:5" x14ac:dyDescent="0.25">
      <c r="A223" s="100">
        <v>219</v>
      </c>
      <c r="B223" s="101" t="s">
        <v>16164</v>
      </c>
      <c r="C223" s="107" t="s">
        <v>16165</v>
      </c>
      <c r="D223" s="113">
        <v>31326</v>
      </c>
      <c r="E223" s="213">
        <v>38</v>
      </c>
    </row>
    <row r="224" spans="1:5" x14ac:dyDescent="0.25">
      <c r="A224" s="100">
        <v>220</v>
      </c>
      <c r="B224" s="101" t="s">
        <v>16166</v>
      </c>
      <c r="C224" s="107" t="s">
        <v>16167</v>
      </c>
      <c r="D224" s="113">
        <v>29595</v>
      </c>
      <c r="E224" s="213">
        <v>43</v>
      </c>
    </row>
    <row r="225" spans="1:5" x14ac:dyDescent="0.25">
      <c r="A225" s="100">
        <v>221</v>
      </c>
      <c r="B225" s="101" t="s">
        <v>16168</v>
      </c>
      <c r="C225" s="107" t="s">
        <v>16169</v>
      </c>
      <c r="D225" s="113">
        <v>26830</v>
      </c>
      <c r="E225" s="213">
        <v>51</v>
      </c>
    </row>
    <row r="226" spans="1:5" x14ac:dyDescent="0.25">
      <c r="A226" s="100">
        <v>222</v>
      </c>
      <c r="B226" s="101" t="s">
        <v>16170</v>
      </c>
      <c r="C226" s="107" t="s">
        <v>16171</v>
      </c>
      <c r="D226" s="113">
        <v>29163</v>
      </c>
      <c r="E226" s="213">
        <v>44</v>
      </c>
    </row>
    <row r="227" spans="1:5" x14ac:dyDescent="0.25">
      <c r="A227" s="100">
        <v>223</v>
      </c>
      <c r="B227" s="101" t="s">
        <v>16172</v>
      </c>
      <c r="C227" s="107" t="s">
        <v>16173</v>
      </c>
      <c r="D227" s="113">
        <v>30395</v>
      </c>
      <c r="E227" s="213">
        <v>41</v>
      </c>
    </row>
    <row r="228" spans="1:5" x14ac:dyDescent="0.25">
      <c r="A228" s="100">
        <v>224</v>
      </c>
      <c r="B228" s="101" t="s">
        <v>16174</v>
      </c>
      <c r="C228" s="107" t="s">
        <v>16175</v>
      </c>
      <c r="D228" s="113">
        <v>31686</v>
      </c>
      <c r="E228" s="213">
        <v>37</v>
      </c>
    </row>
    <row r="229" spans="1:5" x14ac:dyDescent="0.25">
      <c r="A229" s="100">
        <v>225</v>
      </c>
      <c r="B229" s="101" t="s">
        <v>16176</v>
      </c>
      <c r="C229" s="107" t="s">
        <v>16177</v>
      </c>
      <c r="D229" s="113">
        <v>26367</v>
      </c>
      <c r="E229" s="213">
        <v>52</v>
      </c>
    </row>
    <row r="230" spans="1:5" x14ac:dyDescent="0.25">
      <c r="A230" s="100">
        <v>226</v>
      </c>
      <c r="B230" s="101" t="s">
        <v>16178</v>
      </c>
      <c r="C230" s="107" t="s">
        <v>16179</v>
      </c>
      <c r="D230" s="113">
        <v>29605</v>
      </c>
      <c r="E230" s="213">
        <v>43</v>
      </c>
    </row>
    <row r="231" spans="1:5" x14ac:dyDescent="0.25">
      <c r="A231" s="100">
        <v>227</v>
      </c>
      <c r="B231" s="101" t="s">
        <v>16180</v>
      </c>
      <c r="C231" s="107" t="s">
        <v>16181</v>
      </c>
      <c r="D231" s="113">
        <v>26795</v>
      </c>
      <c r="E231" s="213">
        <v>51</v>
      </c>
    </row>
    <row r="232" spans="1:5" x14ac:dyDescent="0.25">
      <c r="A232" s="100">
        <v>228</v>
      </c>
      <c r="B232" s="101" t="s">
        <v>16182</v>
      </c>
      <c r="C232" s="107" t="s">
        <v>16183</v>
      </c>
      <c r="D232" s="113">
        <v>33303</v>
      </c>
      <c r="E232" s="213">
        <v>33</v>
      </c>
    </row>
    <row r="233" spans="1:5" x14ac:dyDescent="0.25">
      <c r="A233" s="100">
        <v>229</v>
      </c>
      <c r="B233" s="101" t="s">
        <v>16184</v>
      </c>
      <c r="C233" s="107" t="s">
        <v>16185</v>
      </c>
      <c r="D233" s="113">
        <v>30586</v>
      </c>
      <c r="E233" s="213">
        <v>40</v>
      </c>
    </row>
    <row r="234" spans="1:5" x14ac:dyDescent="0.25">
      <c r="A234" s="100">
        <v>230</v>
      </c>
      <c r="B234" s="101" t="s">
        <v>16186</v>
      </c>
      <c r="C234" s="107" t="s">
        <v>16187</v>
      </c>
      <c r="D234" s="113">
        <v>29274</v>
      </c>
      <c r="E234" s="213">
        <v>44</v>
      </c>
    </row>
    <row r="235" spans="1:5" x14ac:dyDescent="0.25">
      <c r="A235" s="100">
        <v>231</v>
      </c>
      <c r="B235" s="101" t="s">
        <v>16188</v>
      </c>
      <c r="C235" s="107" t="s">
        <v>16189</v>
      </c>
      <c r="D235" s="113">
        <v>31022</v>
      </c>
      <c r="E235" s="213">
        <v>39</v>
      </c>
    </row>
    <row r="236" spans="1:5" x14ac:dyDescent="0.25">
      <c r="A236" s="100">
        <v>232</v>
      </c>
      <c r="B236" s="101" t="s">
        <v>29624</v>
      </c>
      <c r="C236" s="107" t="s">
        <v>29625</v>
      </c>
      <c r="D236" s="113">
        <v>34690</v>
      </c>
      <c r="E236" s="213">
        <v>29</v>
      </c>
    </row>
    <row r="237" spans="1:5" x14ac:dyDescent="0.25">
      <c r="A237" s="100">
        <v>233</v>
      </c>
      <c r="B237" s="101" t="s">
        <v>16190</v>
      </c>
      <c r="C237" s="107" t="s">
        <v>16191</v>
      </c>
      <c r="D237" s="113">
        <v>26377</v>
      </c>
      <c r="E237" s="213">
        <v>52</v>
      </c>
    </row>
    <row r="238" spans="1:5" x14ac:dyDescent="0.25">
      <c r="A238" s="100">
        <v>234</v>
      </c>
      <c r="B238" s="101" t="s">
        <v>16192</v>
      </c>
      <c r="C238" s="107" t="s">
        <v>16193</v>
      </c>
      <c r="D238" s="113">
        <v>29269</v>
      </c>
      <c r="E238" s="213">
        <v>44</v>
      </c>
    </row>
    <row r="239" spans="1:5" x14ac:dyDescent="0.25">
      <c r="A239" s="100">
        <v>235</v>
      </c>
      <c r="B239" s="101" t="s">
        <v>16194</v>
      </c>
      <c r="C239" s="107" t="s">
        <v>16195</v>
      </c>
      <c r="D239" s="113">
        <v>36303</v>
      </c>
      <c r="E239" s="213">
        <v>25</v>
      </c>
    </row>
    <row r="240" spans="1:5" x14ac:dyDescent="0.25">
      <c r="A240" s="100">
        <v>236</v>
      </c>
      <c r="B240" s="101" t="s">
        <v>16196</v>
      </c>
      <c r="C240" s="107" t="s">
        <v>16197</v>
      </c>
      <c r="D240" s="113">
        <v>26427</v>
      </c>
      <c r="E240" s="213">
        <v>52</v>
      </c>
    </row>
    <row r="241" spans="1:5" x14ac:dyDescent="0.25">
      <c r="A241" s="100">
        <v>237</v>
      </c>
      <c r="B241" s="101" t="s">
        <v>16198</v>
      </c>
      <c r="C241" s="107" t="s">
        <v>16199</v>
      </c>
      <c r="D241" s="113">
        <v>25472</v>
      </c>
      <c r="E241" s="213">
        <v>54</v>
      </c>
    </row>
    <row r="242" spans="1:5" x14ac:dyDescent="0.25">
      <c r="A242" s="100">
        <v>238</v>
      </c>
      <c r="B242" s="101" t="s">
        <v>16200</v>
      </c>
      <c r="C242" s="107" t="s">
        <v>16201</v>
      </c>
      <c r="D242" s="113">
        <v>32657</v>
      </c>
      <c r="E242" s="213">
        <v>35</v>
      </c>
    </row>
    <row r="243" spans="1:5" x14ac:dyDescent="0.25">
      <c r="A243" s="100">
        <v>239</v>
      </c>
      <c r="B243" s="101" t="s">
        <v>16202</v>
      </c>
      <c r="C243" s="107" t="s">
        <v>16203</v>
      </c>
      <c r="D243" s="113">
        <v>22509</v>
      </c>
      <c r="E243" s="213">
        <v>62</v>
      </c>
    </row>
    <row r="244" spans="1:5" x14ac:dyDescent="0.25">
      <c r="A244" s="100">
        <v>240</v>
      </c>
      <c r="B244" s="101" t="s">
        <v>16204</v>
      </c>
      <c r="C244" s="107" t="s">
        <v>16205</v>
      </c>
      <c r="D244" s="113">
        <v>31043</v>
      </c>
      <c r="E244" s="213">
        <v>39</v>
      </c>
    </row>
    <row r="245" spans="1:5" x14ac:dyDescent="0.25">
      <c r="A245" s="100">
        <v>241</v>
      </c>
      <c r="B245" s="101" t="s">
        <v>16206</v>
      </c>
      <c r="C245" s="107" t="s">
        <v>16207</v>
      </c>
      <c r="D245" s="113">
        <v>26792</v>
      </c>
      <c r="E245" s="213">
        <v>51</v>
      </c>
    </row>
    <row r="246" spans="1:5" x14ac:dyDescent="0.25">
      <c r="A246" s="100">
        <v>242</v>
      </c>
      <c r="B246" s="101" t="s">
        <v>16208</v>
      </c>
      <c r="C246" s="107" t="s">
        <v>16209</v>
      </c>
      <c r="D246" s="113">
        <v>25269</v>
      </c>
      <c r="E246" s="213">
        <v>55</v>
      </c>
    </row>
    <row r="247" spans="1:5" x14ac:dyDescent="0.25">
      <c r="A247" s="100">
        <v>243</v>
      </c>
      <c r="B247" s="101" t="s">
        <v>16210</v>
      </c>
      <c r="C247" s="107" t="s">
        <v>16211</v>
      </c>
      <c r="D247" s="113">
        <v>24617</v>
      </c>
      <c r="E247" s="213">
        <v>57</v>
      </c>
    </row>
    <row r="248" spans="1:5" x14ac:dyDescent="0.25">
      <c r="A248" s="100">
        <v>244</v>
      </c>
      <c r="B248" s="101" t="s">
        <v>16212</v>
      </c>
      <c r="C248" s="107" t="s">
        <v>16213</v>
      </c>
      <c r="D248" s="113">
        <v>30462</v>
      </c>
      <c r="E248" s="213">
        <v>41</v>
      </c>
    </row>
    <row r="249" spans="1:5" x14ac:dyDescent="0.25">
      <c r="A249" s="100">
        <v>245</v>
      </c>
      <c r="B249" s="101" t="s">
        <v>29626</v>
      </c>
      <c r="C249" s="107" t="s">
        <v>29627</v>
      </c>
      <c r="D249" s="113">
        <v>29743</v>
      </c>
      <c r="E249" s="213">
        <v>43</v>
      </c>
    </row>
    <row r="250" spans="1:5" x14ac:dyDescent="0.25">
      <c r="A250" s="100">
        <v>246</v>
      </c>
      <c r="B250" s="101" t="s">
        <v>16214</v>
      </c>
      <c r="C250" s="107" t="s">
        <v>16215</v>
      </c>
      <c r="D250" s="113">
        <v>24247</v>
      </c>
      <c r="E250" s="213">
        <v>58</v>
      </c>
    </row>
    <row r="251" spans="1:5" x14ac:dyDescent="0.25">
      <c r="A251" s="100">
        <v>247</v>
      </c>
      <c r="B251" s="101" t="s">
        <v>16216</v>
      </c>
      <c r="C251" s="107" t="s">
        <v>16217</v>
      </c>
      <c r="D251" s="113">
        <v>28858</v>
      </c>
      <c r="E251" s="213">
        <v>45</v>
      </c>
    </row>
    <row r="252" spans="1:5" x14ac:dyDescent="0.25">
      <c r="A252" s="100">
        <v>248</v>
      </c>
      <c r="B252" s="101" t="s">
        <v>29628</v>
      </c>
      <c r="C252" s="107" t="s">
        <v>29629</v>
      </c>
      <c r="D252" s="113">
        <v>35119</v>
      </c>
      <c r="E252" s="213">
        <v>28</v>
      </c>
    </row>
    <row r="253" spans="1:5" x14ac:dyDescent="0.25">
      <c r="A253" s="100">
        <v>249</v>
      </c>
      <c r="B253" s="101" t="s">
        <v>16218</v>
      </c>
      <c r="C253" s="107" t="s">
        <v>16219</v>
      </c>
      <c r="D253" s="113">
        <v>30295</v>
      </c>
      <c r="E253" s="213">
        <v>41</v>
      </c>
    </row>
    <row r="254" spans="1:5" x14ac:dyDescent="0.25">
      <c r="A254" s="100">
        <v>250</v>
      </c>
      <c r="B254" s="101" t="s">
        <v>16220</v>
      </c>
      <c r="C254" s="107" t="s">
        <v>16221</v>
      </c>
      <c r="D254" s="113">
        <v>32068</v>
      </c>
      <c r="E254" s="213">
        <v>36</v>
      </c>
    </row>
    <row r="255" spans="1:5" x14ac:dyDescent="0.25">
      <c r="A255" s="100">
        <v>251</v>
      </c>
      <c r="B255" s="101" t="s">
        <v>16222</v>
      </c>
      <c r="C255" s="107" t="s">
        <v>16223</v>
      </c>
      <c r="D255" s="113">
        <v>34599</v>
      </c>
      <c r="E255" s="213">
        <v>29</v>
      </c>
    </row>
    <row r="256" spans="1:5" x14ac:dyDescent="0.25">
      <c r="A256" s="100">
        <v>252</v>
      </c>
      <c r="B256" s="101" t="s">
        <v>16224</v>
      </c>
      <c r="C256" s="107" t="s">
        <v>16225</v>
      </c>
      <c r="D256" s="113">
        <v>30106</v>
      </c>
      <c r="E256" s="213">
        <v>42</v>
      </c>
    </row>
    <row r="257" spans="1:5" x14ac:dyDescent="0.25">
      <c r="A257" s="100">
        <v>253</v>
      </c>
      <c r="B257" s="101" t="s">
        <v>16226</v>
      </c>
      <c r="C257" s="107" t="s">
        <v>16227</v>
      </c>
      <c r="D257" s="113">
        <v>31182</v>
      </c>
      <c r="E257" s="213">
        <v>39</v>
      </c>
    </row>
    <row r="258" spans="1:5" x14ac:dyDescent="0.25">
      <c r="A258" s="100">
        <v>254</v>
      </c>
      <c r="B258" s="101" t="s">
        <v>16228</v>
      </c>
      <c r="C258" s="107" t="s">
        <v>16229</v>
      </c>
      <c r="D258" s="113">
        <v>32159</v>
      </c>
      <c r="E258" s="213">
        <v>36</v>
      </c>
    </row>
    <row r="259" spans="1:5" x14ac:dyDescent="0.25">
      <c r="A259" s="100">
        <v>255</v>
      </c>
      <c r="B259" s="101" t="s">
        <v>29630</v>
      </c>
      <c r="C259" s="107" t="s">
        <v>29631</v>
      </c>
      <c r="D259" s="113">
        <v>28841</v>
      </c>
      <c r="E259" s="213">
        <v>45</v>
      </c>
    </row>
    <row r="260" spans="1:5" x14ac:dyDescent="0.25">
      <c r="A260" s="100">
        <v>256</v>
      </c>
      <c r="B260" s="101" t="s">
        <v>16230</v>
      </c>
      <c r="C260" s="107" t="s">
        <v>16231</v>
      </c>
      <c r="D260" s="113">
        <v>30672</v>
      </c>
      <c r="E260" s="213">
        <v>40</v>
      </c>
    </row>
    <row r="261" spans="1:5" x14ac:dyDescent="0.25">
      <c r="A261" s="100">
        <v>257</v>
      </c>
      <c r="B261" s="101" t="s">
        <v>29632</v>
      </c>
      <c r="C261" s="107" t="s">
        <v>29633</v>
      </c>
      <c r="D261" s="113">
        <v>34442</v>
      </c>
      <c r="E261" s="213">
        <v>30</v>
      </c>
    </row>
    <row r="262" spans="1:5" x14ac:dyDescent="0.25">
      <c r="A262" s="100">
        <v>258</v>
      </c>
      <c r="B262" s="101" t="s">
        <v>16232</v>
      </c>
      <c r="C262" s="107" t="s">
        <v>16233</v>
      </c>
      <c r="D262" s="113">
        <v>24997</v>
      </c>
      <c r="E262" s="213">
        <v>56</v>
      </c>
    </row>
    <row r="263" spans="1:5" x14ac:dyDescent="0.25">
      <c r="A263" s="100">
        <v>259</v>
      </c>
      <c r="B263" s="101" t="s">
        <v>16234</v>
      </c>
      <c r="C263" s="107" t="s">
        <v>16235</v>
      </c>
      <c r="D263" s="113">
        <v>28203</v>
      </c>
      <c r="E263" s="213">
        <v>47</v>
      </c>
    </row>
    <row r="264" spans="1:5" x14ac:dyDescent="0.25">
      <c r="A264" s="100">
        <v>260</v>
      </c>
      <c r="B264" s="101" t="s">
        <v>16236</v>
      </c>
      <c r="C264" s="107" t="s">
        <v>16237</v>
      </c>
      <c r="D264" s="113">
        <v>24841</v>
      </c>
      <c r="E264" s="213">
        <v>56</v>
      </c>
    </row>
    <row r="265" spans="1:5" x14ac:dyDescent="0.25">
      <c r="A265" s="100">
        <v>261</v>
      </c>
      <c r="B265" s="101" t="s">
        <v>16238</v>
      </c>
      <c r="C265" s="107" t="s">
        <v>16239</v>
      </c>
      <c r="D265" s="113">
        <v>32630</v>
      </c>
      <c r="E265" s="213">
        <v>35</v>
      </c>
    </row>
    <row r="266" spans="1:5" x14ac:dyDescent="0.25">
      <c r="A266" s="100">
        <v>262</v>
      </c>
      <c r="B266" s="101" t="s">
        <v>16240</v>
      </c>
      <c r="C266" s="107" t="s">
        <v>16241</v>
      </c>
      <c r="D266" s="113">
        <v>32451</v>
      </c>
      <c r="E266" s="213">
        <v>35</v>
      </c>
    </row>
    <row r="267" spans="1:5" x14ac:dyDescent="0.25">
      <c r="A267" s="100">
        <v>263</v>
      </c>
      <c r="B267" s="101" t="s">
        <v>16242</v>
      </c>
      <c r="C267" s="107" t="s">
        <v>16243</v>
      </c>
      <c r="D267" s="113">
        <v>29504</v>
      </c>
      <c r="E267" s="213">
        <v>43</v>
      </c>
    </row>
    <row r="268" spans="1:5" x14ac:dyDescent="0.25">
      <c r="A268" s="100">
        <v>264</v>
      </c>
      <c r="B268" s="101" t="s">
        <v>16244</v>
      </c>
      <c r="C268" s="107" t="s">
        <v>16245</v>
      </c>
      <c r="D268" s="113">
        <v>29942</v>
      </c>
      <c r="E268" s="213">
        <v>42</v>
      </c>
    </row>
    <row r="269" spans="1:5" x14ac:dyDescent="0.25">
      <c r="A269" s="100">
        <v>265</v>
      </c>
      <c r="B269" s="101" t="s">
        <v>16246</v>
      </c>
      <c r="C269" s="107" t="s">
        <v>16247</v>
      </c>
      <c r="D269" s="113">
        <v>34624</v>
      </c>
      <c r="E269" s="213">
        <v>29</v>
      </c>
    </row>
    <row r="270" spans="1:5" x14ac:dyDescent="0.25">
      <c r="A270" s="100">
        <v>266</v>
      </c>
      <c r="B270" s="101" t="s">
        <v>16248</v>
      </c>
      <c r="C270" s="107" t="s">
        <v>16249</v>
      </c>
      <c r="D270" s="113">
        <v>25438</v>
      </c>
      <c r="E270" s="213">
        <v>54</v>
      </c>
    </row>
    <row r="271" spans="1:5" x14ac:dyDescent="0.25">
      <c r="A271" s="100">
        <v>267</v>
      </c>
      <c r="B271" s="101" t="s">
        <v>16250</v>
      </c>
      <c r="C271" s="107" t="s">
        <v>16251</v>
      </c>
      <c r="D271" s="113">
        <v>27666</v>
      </c>
      <c r="E271" s="213">
        <v>48</v>
      </c>
    </row>
    <row r="272" spans="1:5" x14ac:dyDescent="0.25">
      <c r="A272" s="100">
        <v>268</v>
      </c>
      <c r="B272" s="101" t="s">
        <v>16252</v>
      </c>
      <c r="C272" s="107" t="s">
        <v>16253</v>
      </c>
      <c r="D272" s="113">
        <v>31491</v>
      </c>
      <c r="E272" s="213">
        <v>38</v>
      </c>
    </row>
    <row r="273" spans="1:5" x14ac:dyDescent="0.25">
      <c r="A273" s="100">
        <v>269</v>
      </c>
      <c r="B273" s="101" t="s">
        <v>16254</v>
      </c>
      <c r="C273" s="107" t="s">
        <v>16255</v>
      </c>
      <c r="D273" s="113">
        <v>26414</v>
      </c>
      <c r="E273" s="213">
        <v>52</v>
      </c>
    </row>
    <row r="274" spans="1:5" x14ac:dyDescent="0.25">
      <c r="A274" s="100">
        <v>270</v>
      </c>
      <c r="B274" s="101" t="s">
        <v>16256</v>
      </c>
      <c r="C274" s="107" t="s">
        <v>16257</v>
      </c>
      <c r="D274" s="113">
        <v>33399</v>
      </c>
      <c r="E274" s="213">
        <v>33</v>
      </c>
    </row>
    <row r="275" spans="1:5" x14ac:dyDescent="0.25">
      <c r="A275" s="100">
        <v>271</v>
      </c>
      <c r="B275" s="101" t="s">
        <v>16258</v>
      </c>
      <c r="C275" s="107" t="s">
        <v>16259</v>
      </c>
      <c r="D275" s="113">
        <v>30809</v>
      </c>
      <c r="E275" s="213">
        <v>40</v>
      </c>
    </row>
    <row r="276" spans="1:5" x14ac:dyDescent="0.25">
      <c r="A276" s="100">
        <v>272</v>
      </c>
      <c r="B276" s="101" t="s">
        <v>16260</v>
      </c>
      <c r="C276" s="107" t="s">
        <v>16261</v>
      </c>
      <c r="D276" s="113">
        <v>30265</v>
      </c>
      <c r="E276" s="213">
        <v>41</v>
      </c>
    </row>
    <row r="277" spans="1:5" x14ac:dyDescent="0.25">
      <c r="A277" s="100">
        <v>273</v>
      </c>
      <c r="B277" s="101" t="s">
        <v>29634</v>
      </c>
      <c r="C277" s="107" t="s">
        <v>29635</v>
      </c>
      <c r="D277" s="113">
        <v>34662</v>
      </c>
      <c r="E277" s="213">
        <v>29</v>
      </c>
    </row>
    <row r="278" spans="1:5" x14ac:dyDescent="0.25">
      <c r="A278" s="100">
        <v>274</v>
      </c>
      <c r="B278" s="101" t="s">
        <v>16262</v>
      </c>
      <c r="C278" s="107" t="s">
        <v>16263</v>
      </c>
      <c r="D278" s="113">
        <v>31693</v>
      </c>
      <c r="E278" s="213">
        <v>37</v>
      </c>
    </row>
    <row r="279" spans="1:5" x14ac:dyDescent="0.25">
      <c r="A279" s="100">
        <v>275</v>
      </c>
      <c r="B279" s="101" t="s">
        <v>16264</v>
      </c>
      <c r="C279" s="107" t="s">
        <v>16265</v>
      </c>
      <c r="D279" s="113">
        <v>33082</v>
      </c>
      <c r="E279" s="213">
        <v>33</v>
      </c>
    </row>
    <row r="280" spans="1:5" x14ac:dyDescent="0.25">
      <c r="A280" s="100">
        <v>276</v>
      </c>
      <c r="B280" s="101" t="s">
        <v>16266</v>
      </c>
      <c r="C280" s="107" t="s">
        <v>16267</v>
      </c>
      <c r="D280" s="113">
        <v>29514</v>
      </c>
      <c r="E280" s="213">
        <v>43</v>
      </c>
    </row>
    <row r="281" spans="1:5" x14ac:dyDescent="0.25">
      <c r="A281" s="100">
        <v>277</v>
      </c>
      <c r="B281" s="101" t="s">
        <v>16268</v>
      </c>
      <c r="C281" s="107" t="s">
        <v>16269</v>
      </c>
      <c r="D281" s="113">
        <v>31283</v>
      </c>
      <c r="E281" s="213">
        <v>38</v>
      </c>
    </row>
    <row r="282" spans="1:5" x14ac:dyDescent="0.25">
      <c r="A282" s="100">
        <v>278</v>
      </c>
      <c r="B282" s="101" t="s">
        <v>16270</v>
      </c>
      <c r="C282" s="107" t="s">
        <v>16271</v>
      </c>
      <c r="D282" s="113">
        <v>31730</v>
      </c>
      <c r="E282" s="213">
        <v>37</v>
      </c>
    </row>
    <row r="283" spans="1:5" x14ac:dyDescent="0.25">
      <c r="A283" s="100">
        <v>279</v>
      </c>
      <c r="B283" s="101" t="s">
        <v>16272</v>
      </c>
      <c r="C283" s="107" t="s">
        <v>16273</v>
      </c>
      <c r="D283" s="113">
        <v>31204</v>
      </c>
      <c r="E283" s="213">
        <v>39</v>
      </c>
    </row>
    <row r="284" spans="1:5" x14ac:dyDescent="0.25">
      <c r="A284" s="100">
        <v>280</v>
      </c>
      <c r="B284" s="101" t="s">
        <v>16274</v>
      </c>
      <c r="C284" s="107" t="s">
        <v>16275</v>
      </c>
      <c r="D284" s="113">
        <v>30415</v>
      </c>
      <c r="E284" s="213">
        <v>41</v>
      </c>
    </row>
    <row r="285" spans="1:5" x14ac:dyDescent="0.25">
      <c r="A285" s="100">
        <v>281</v>
      </c>
      <c r="B285" s="101" t="s">
        <v>16276</v>
      </c>
      <c r="C285" s="107" t="s">
        <v>16277</v>
      </c>
      <c r="D285" s="113">
        <v>28683</v>
      </c>
      <c r="E285" s="213">
        <v>46</v>
      </c>
    </row>
    <row r="286" spans="1:5" x14ac:dyDescent="0.25">
      <c r="A286" s="100">
        <v>282</v>
      </c>
      <c r="B286" s="101" t="s">
        <v>16278</v>
      </c>
      <c r="C286" s="107" t="s">
        <v>16279</v>
      </c>
      <c r="D286" s="113">
        <v>29196</v>
      </c>
      <c r="E286" s="213">
        <v>44</v>
      </c>
    </row>
    <row r="287" spans="1:5" x14ac:dyDescent="0.25">
      <c r="A287" s="100">
        <v>283</v>
      </c>
      <c r="B287" s="101" t="s">
        <v>16280</v>
      </c>
      <c r="C287" s="107" t="s">
        <v>16281</v>
      </c>
      <c r="D287" s="113">
        <v>31446</v>
      </c>
      <c r="E287" s="213">
        <v>38</v>
      </c>
    </row>
    <row r="288" spans="1:5" x14ac:dyDescent="0.25">
      <c r="A288" s="100">
        <v>284</v>
      </c>
      <c r="B288" s="101" t="s">
        <v>16282</v>
      </c>
      <c r="C288" s="107" t="s">
        <v>16283</v>
      </c>
      <c r="D288" s="113">
        <v>22211</v>
      </c>
      <c r="E288" s="213">
        <v>63</v>
      </c>
    </row>
    <row r="289" spans="1:5" x14ac:dyDescent="0.25">
      <c r="A289" s="100">
        <v>285</v>
      </c>
      <c r="B289" s="101" t="s">
        <v>16284</v>
      </c>
      <c r="C289" s="107" t="s">
        <v>16285</v>
      </c>
      <c r="D289" s="113">
        <v>32638</v>
      </c>
      <c r="E289" s="213">
        <v>35</v>
      </c>
    </row>
    <row r="290" spans="1:5" x14ac:dyDescent="0.25">
      <c r="A290" s="100">
        <v>286</v>
      </c>
      <c r="B290" s="101" t="s">
        <v>16286</v>
      </c>
      <c r="C290" s="107" t="s">
        <v>16287</v>
      </c>
      <c r="D290" s="113">
        <v>33363</v>
      </c>
      <c r="E290" s="213">
        <v>33</v>
      </c>
    </row>
    <row r="291" spans="1:5" x14ac:dyDescent="0.25">
      <c r="A291" s="100">
        <v>287</v>
      </c>
      <c r="B291" s="101" t="s">
        <v>16288</v>
      </c>
      <c r="C291" s="107" t="s">
        <v>16289</v>
      </c>
      <c r="D291" s="113">
        <v>33134</v>
      </c>
      <c r="E291" s="213">
        <v>33</v>
      </c>
    </row>
    <row r="292" spans="1:5" x14ac:dyDescent="0.25">
      <c r="A292" s="100">
        <v>288</v>
      </c>
      <c r="B292" s="101" t="s">
        <v>29636</v>
      </c>
      <c r="C292" s="107" t="s">
        <v>29637</v>
      </c>
      <c r="D292" s="113">
        <v>35711</v>
      </c>
      <c r="E292" s="213">
        <v>26</v>
      </c>
    </row>
    <row r="293" spans="1:5" x14ac:dyDescent="0.25">
      <c r="A293" s="100">
        <v>289</v>
      </c>
      <c r="B293" s="101" t="s">
        <v>16290</v>
      </c>
      <c r="C293" s="107" t="s">
        <v>16291</v>
      </c>
      <c r="D293" s="113">
        <v>34873</v>
      </c>
      <c r="E293" s="213">
        <v>29</v>
      </c>
    </row>
    <row r="294" spans="1:5" x14ac:dyDescent="0.25">
      <c r="A294" s="100">
        <v>290</v>
      </c>
      <c r="B294" s="101" t="s">
        <v>29638</v>
      </c>
      <c r="C294" s="107" t="s">
        <v>29639</v>
      </c>
      <c r="D294" s="113">
        <v>35556</v>
      </c>
      <c r="E294" s="213">
        <v>27</v>
      </c>
    </row>
    <row r="295" spans="1:5" x14ac:dyDescent="0.25">
      <c r="A295" s="100">
        <v>291</v>
      </c>
      <c r="B295" s="101" t="s">
        <v>16292</v>
      </c>
      <c r="C295" s="107" t="s">
        <v>16293</v>
      </c>
      <c r="D295" s="113">
        <v>26352</v>
      </c>
      <c r="E295" s="213">
        <v>52</v>
      </c>
    </row>
    <row r="296" spans="1:5" x14ac:dyDescent="0.25">
      <c r="A296" s="100">
        <v>292</v>
      </c>
      <c r="B296" s="101" t="s">
        <v>16294</v>
      </c>
      <c r="C296" s="107" t="s">
        <v>16295</v>
      </c>
      <c r="D296" s="113">
        <v>31208</v>
      </c>
      <c r="E296" s="213">
        <v>39</v>
      </c>
    </row>
    <row r="297" spans="1:5" x14ac:dyDescent="0.25">
      <c r="A297" s="100">
        <v>293</v>
      </c>
      <c r="B297" s="101" t="s">
        <v>16296</v>
      </c>
      <c r="C297" s="107" t="s">
        <v>16297</v>
      </c>
      <c r="D297" s="113">
        <v>30276</v>
      </c>
      <c r="E297" s="213">
        <v>41</v>
      </c>
    </row>
    <row r="298" spans="1:5" x14ac:dyDescent="0.25">
      <c r="A298" s="100">
        <v>294</v>
      </c>
      <c r="B298" s="101" t="s">
        <v>16298</v>
      </c>
      <c r="C298" s="107" t="s">
        <v>16299</v>
      </c>
      <c r="D298" s="113">
        <v>27885</v>
      </c>
      <c r="E298" s="213">
        <v>48</v>
      </c>
    </row>
    <row r="299" spans="1:5" x14ac:dyDescent="0.25">
      <c r="A299" s="100">
        <v>295</v>
      </c>
      <c r="B299" s="101" t="s">
        <v>29640</v>
      </c>
      <c r="C299" s="107" t="s">
        <v>29641</v>
      </c>
      <c r="D299" s="113">
        <v>31922</v>
      </c>
      <c r="E299" s="213">
        <v>37</v>
      </c>
    </row>
    <row r="300" spans="1:5" x14ac:dyDescent="0.25">
      <c r="A300" s="100">
        <v>296</v>
      </c>
      <c r="B300" s="101" t="s">
        <v>29642</v>
      </c>
      <c r="C300" s="107" t="s">
        <v>29643</v>
      </c>
      <c r="D300" s="113">
        <v>36247</v>
      </c>
      <c r="E300" s="213">
        <v>25</v>
      </c>
    </row>
    <row r="301" spans="1:5" x14ac:dyDescent="0.25">
      <c r="A301" s="100">
        <v>297</v>
      </c>
      <c r="B301" s="101" t="s">
        <v>16300</v>
      </c>
      <c r="C301" s="107" t="s">
        <v>16301</v>
      </c>
      <c r="D301" s="113">
        <v>26948</v>
      </c>
      <c r="E301" s="213">
        <v>50</v>
      </c>
    </row>
    <row r="302" spans="1:5" x14ac:dyDescent="0.25">
      <c r="A302" s="100">
        <v>298</v>
      </c>
      <c r="B302" s="101" t="s">
        <v>16302</v>
      </c>
      <c r="C302" s="107" t="s">
        <v>16303</v>
      </c>
      <c r="D302" s="113">
        <v>25478</v>
      </c>
      <c r="E302" s="213">
        <v>54</v>
      </c>
    </row>
    <row r="303" spans="1:5" x14ac:dyDescent="0.25">
      <c r="A303" s="100">
        <v>299</v>
      </c>
      <c r="B303" s="101" t="s">
        <v>16304</v>
      </c>
      <c r="C303" s="107" t="s">
        <v>16305</v>
      </c>
      <c r="D303" s="113">
        <v>24551</v>
      </c>
      <c r="E303" s="213">
        <v>57</v>
      </c>
    </row>
    <row r="304" spans="1:5" x14ac:dyDescent="0.25">
      <c r="A304" s="100">
        <v>300</v>
      </c>
      <c r="B304" s="101" t="s">
        <v>16306</v>
      </c>
      <c r="C304" s="107" t="s">
        <v>16307</v>
      </c>
      <c r="D304" s="113">
        <v>25690</v>
      </c>
      <c r="E304" s="213">
        <v>54</v>
      </c>
    </row>
    <row r="305" spans="1:5" x14ac:dyDescent="0.25">
      <c r="A305" s="100">
        <v>301</v>
      </c>
      <c r="B305" s="101" t="s">
        <v>16308</v>
      </c>
      <c r="C305" s="107" t="s">
        <v>16309</v>
      </c>
      <c r="D305" s="113">
        <v>29457</v>
      </c>
      <c r="E305" s="213">
        <v>43</v>
      </c>
    </row>
    <row r="306" spans="1:5" x14ac:dyDescent="0.25">
      <c r="A306" s="100">
        <v>302</v>
      </c>
      <c r="B306" s="101" t="s">
        <v>16310</v>
      </c>
      <c r="C306" s="107" t="s">
        <v>16311</v>
      </c>
      <c r="D306" s="113">
        <v>31568</v>
      </c>
      <c r="E306" s="213">
        <v>38</v>
      </c>
    </row>
    <row r="307" spans="1:5" x14ac:dyDescent="0.25">
      <c r="A307" s="100">
        <v>303</v>
      </c>
      <c r="B307" s="101" t="s">
        <v>16312</v>
      </c>
      <c r="C307" s="107" t="s">
        <v>16313</v>
      </c>
      <c r="D307" s="113">
        <v>23484</v>
      </c>
      <c r="E307" s="213">
        <v>60</v>
      </c>
    </row>
    <row r="308" spans="1:5" x14ac:dyDescent="0.25">
      <c r="A308" s="100">
        <v>304</v>
      </c>
      <c r="B308" s="101" t="s">
        <v>16314</v>
      </c>
      <c r="C308" s="107" t="s">
        <v>16315</v>
      </c>
      <c r="D308" s="113">
        <v>31809</v>
      </c>
      <c r="E308" s="213">
        <v>37</v>
      </c>
    </row>
    <row r="309" spans="1:5" x14ac:dyDescent="0.25">
      <c r="A309" s="100">
        <v>305</v>
      </c>
      <c r="B309" s="101" t="s">
        <v>16316</v>
      </c>
      <c r="C309" s="107" t="s">
        <v>16317</v>
      </c>
      <c r="D309" s="113">
        <v>32387</v>
      </c>
      <c r="E309" s="213">
        <v>35</v>
      </c>
    </row>
    <row r="310" spans="1:5" x14ac:dyDescent="0.25">
      <c r="A310" s="100">
        <v>306</v>
      </c>
      <c r="B310" s="101" t="s">
        <v>16318</v>
      </c>
      <c r="C310" s="107" t="s">
        <v>16319</v>
      </c>
      <c r="D310" s="113">
        <v>27849</v>
      </c>
      <c r="E310" s="213">
        <v>48</v>
      </c>
    </row>
    <row r="311" spans="1:5" x14ac:dyDescent="0.25">
      <c r="A311" s="100">
        <v>307</v>
      </c>
      <c r="B311" s="101" t="s">
        <v>16320</v>
      </c>
      <c r="C311" s="107" t="s">
        <v>16321</v>
      </c>
      <c r="D311" s="113">
        <v>30932</v>
      </c>
      <c r="E311" s="213">
        <v>39</v>
      </c>
    </row>
    <row r="312" spans="1:5" x14ac:dyDescent="0.25">
      <c r="A312" s="100">
        <v>308</v>
      </c>
      <c r="B312" s="101" t="s">
        <v>29644</v>
      </c>
      <c r="C312" s="107" t="s">
        <v>29645</v>
      </c>
      <c r="D312" s="113">
        <v>27207</v>
      </c>
      <c r="E312" s="213">
        <v>50</v>
      </c>
    </row>
    <row r="313" spans="1:5" x14ac:dyDescent="0.25">
      <c r="A313" s="100">
        <v>309</v>
      </c>
      <c r="B313" s="101" t="s">
        <v>16322</v>
      </c>
      <c r="C313" s="107" t="s">
        <v>16323</v>
      </c>
      <c r="D313" s="113">
        <v>29740</v>
      </c>
      <c r="E313" s="213">
        <v>43</v>
      </c>
    </row>
    <row r="314" spans="1:5" x14ac:dyDescent="0.25">
      <c r="A314" s="100">
        <v>310</v>
      </c>
      <c r="B314" s="101" t="s">
        <v>16324</v>
      </c>
      <c r="C314" s="107" t="s">
        <v>16325</v>
      </c>
      <c r="D314" s="113">
        <v>30963</v>
      </c>
      <c r="E314" s="213">
        <v>39</v>
      </c>
    </row>
    <row r="315" spans="1:5" x14ac:dyDescent="0.25">
      <c r="A315" s="100">
        <v>311</v>
      </c>
      <c r="B315" s="101" t="s">
        <v>16326</v>
      </c>
      <c r="C315" s="107" t="s">
        <v>16327</v>
      </c>
      <c r="D315" s="113">
        <v>29772</v>
      </c>
      <c r="E315" s="213">
        <v>43</v>
      </c>
    </row>
    <row r="316" spans="1:5" x14ac:dyDescent="0.25">
      <c r="A316" s="100">
        <v>312</v>
      </c>
      <c r="B316" s="101" t="s">
        <v>16328</v>
      </c>
      <c r="C316" s="107" t="s">
        <v>16329</v>
      </c>
      <c r="D316" s="113">
        <v>33671</v>
      </c>
      <c r="E316" s="213">
        <v>32</v>
      </c>
    </row>
    <row r="317" spans="1:5" x14ac:dyDescent="0.25">
      <c r="A317" s="100">
        <v>313</v>
      </c>
      <c r="B317" s="101" t="s">
        <v>16330</v>
      </c>
      <c r="C317" s="107" t="s">
        <v>16331</v>
      </c>
      <c r="D317" s="113">
        <v>24312</v>
      </c>
      <c r="E317" s="213">
        <v>57</v>
      </c>
    </row>
    <row r="318" spans="1:5" x14ac:dyDescent="0.25">
      <c r="A318" s="100">
        <v>314</v>
      </c>
      <c r="B318" s="101" t="s">
        <v>16332</v>
      </c>
      <c r="C318" s="107" t="s">
        <v>16333</v>
      </c>
      <c r="D318" s="113">
        <v>31750</v>
      </c>
      <c r="E318" s="213">
        <v>37</v>
      </c>
    </row>
    <row r="319" spans="1:5" x14ac:dyDescent="0.25">
      <c r="A319" s="100">
        <v>315</v>
      </c>
      <c r="B319" s="101" t="s">
        <v>29646</v>
      </c>
      <c r="C319" s="107" t="s">
        <v>16334</v>
      </c>
      <c r="D319" s="113">
        <v>31734</v>
      </c>
      <c r="E319" s="213">
        <v>37</v>
      </c>
    </row>
    <row r="320" spans="1:5" x14ac:dyDescent="0.25">
      <c r="A320" s="100">
        <v>316</v>
      </c>
      <c r="B320" s="101" t="s">
        <v>16335</v>
      </c>
      <c r="C320" s="107" t="s">
        <v>16336</v>
      </c>
      <c r="D320" s="113">
        <v>26056</v>
      </c>
      <c r="E320" s="213">
        <v>53</v>
      </c>
    </row>
    <row r="321" spans="1:5" x14ac:dyDescent="0.25">
      <c r="A321" s="100">
        <v>317</v>
      </c>
      <c r="B321" s="101" t="s">
        <v>16337</v>
      </c>
      <c r="C321" s="107" t="s">
        <v>16338</v>
      </c>
      <c r="D321" s="113">
        <v>27443</v>
      </c>
      <c r="E321" s="213">
        <v>49</v>
      </c>
    </row>
    <row r="322" spans="1:5" x14ac:dyDescent="0.25">
      <c r="A322" s="100">
        <v>318</v>
      </c>
      <c r="B322" s="101" t="s">
        <v>16339</v>
      </c>
      <c r="C322" s="107" t="s">
        <v>16340</v>
      </c>
      <c r="D322" s="113">
        <v>31899</v>
      </c>
      <c r="E322" s="213">
        <v>37</v>
      </c>
    </row>
    <row r="323" spans="1:5" x14ac:dyDescent="0.25">
      <c r="A323" s="100">
        <v>319</v>
      </c>
      <c r="B323" s="101" t="s">
        <v>16341</v>
      </c>
      <c r="C323" s="107" t="s">
        <v>16342</v>
      </c>
      <c r="D323" s="113">
        <v>32990</v>
      </c>
      <c r="E323" s="213">
        <v>34</v>
      </c>
    </row>
    <row r="324" spans="1:5" x14ac:dyDescent="0.25">
      <c r="A324" s="100">
        <v>320</v>
      </c>
      <c r="B324" s="101" t="s">
        <v>16343</v>
      </c>
      <c r="C324" s="107" t="s">
        <v>16344</v>
      </c>
      <c r="D324" s="113">
        <v>29599</v>
      </c>
      <c r="E324" s="213">
        <v>43</v>
      </c>
    </row>
    <row r="325" spans="1:5" x14ac:dyDescent="0.25">
      <c r="A325" s="100">
        <v>321</v>
      </c>
      <c r="B325" s="101" t="s">
        <v>16345</v>
      </c>
      <c r="C325" s="107" t="s">
        <v>16346</v>
      </c>
      <c r="D325" s="113">
        <v>33163</v>
      </c>
      <c r="E325" s="213">
        <v>33</v>
      </c>
    </row>
    <row r="326" spans="1:5" x14ac:dyDescent="0.25">
      <c r="A326" s="100">
        <v>322</v>
      </c>
      <c r="B326" s="101" t="s">
        <v>16347</v>
      </c>
      <c r="C326" s="107" t="s">
        <v>16348</v>
      </c>
      <c r="D326" s="113">
        <v>28491</v>
      </c>
      <c r="E326" s="213">
        <v>46</v>
      </c>
    </row>
    <row r="327" spans="1:5" x14ac:dyDescent="0.25">
      <c r="A327" s="100">
        <v>323</v>
      </c>
      <c r="B327" s="101" t="s">
        <v>16349</v>
      </c>
      <c r="C327" s="107" t="s">
        <v>16350</v>
      </c>
      <c r="D327" s="113">
        <v>29688</v>
      </c>
      <c r="E327" s="213">
        <v>43</v>
      </c>
    </row>
    <row r="328" spans="1:5" x14ac:dyDescent="0.25">
      <c r="A328" s="100">
        <v>324</v>
      </c>
      <c r="B328" s="101" t="s">
        <v>16351</v>
      </c>
      <c r="C328" s="107" t="s">
        <v>16352</v>
      </c>
      <c r="D328" s="113">
        <v>22467</v>
      </c>
      <c r="E328" s="213">
        <v>63</v>
      </c>
    </row>
    <row r="329" spans="1:5" x14ac:dyDescent="0.25">
      <c r="A329" s="100">
        <v>325</v>
      </c>
      <c r="B329" s="101" t="s">
        <v>29647</v>
      </c>
      <c r="C329" s="107" t="s">
        <v>29648</v>
      </c>
      <c r="D329" s="113">
        <v>32241</v>
      </c>
      <c r="E329" s="213">
        <v>36</v>
      </c>
    </row>
    <row r="330" spans="1:5" x14ac:dyDescent="0.25">
      <c r="A330" s="100">
        <v>326</v>
      </c>
      <c r="B330" s="101" t="s">
        <v>16353</v>
      </c>
      <c r="C330" s="107" t="s">
        <v>16354</v>
      </c>
      <c r="D330" s="113">
        <v>32361</v>
      </c>
      <c r="E330" s="213">
        <v>35</v>
      </c>
    </row>
    <row r="331" spans="1:5" x14ac:dyDescent="0.25">
      <c r="A331" s="100">
        <v>327</v>
      </c>
      <c r="B331" s="101" t="s">
        <v>16355</v>
      </c>
      <c r="C331" s="107" t="s">
        <v>16356</v>
      </c>
      <c r="D331" s="113">
        <v>28113</v>
      </c>
      <c r="E331" s="213">
        <v>47</v>
      </c>
    </row>
    <row r="332" spans="1:5" x14ac:dyDescent="0.25">
      <c r="A332" s="100">
        <v>328</v>
      </c>
      <c r="B332" s="101" t="s">
        <v>16357</v>
      </c>
      <c r="C332" s="107" t="s">
        <v>16358</v>
      </c>
      <c r="D332" s="113">
        <v>32552</v>
      </c>
      <c r="E332" s="213">
        <v>35</v>
      </c>
    </row>
    <row r="333" spans="1:5" x14ac:dyDescent="0.25">
      <c r="A333" s="100">
        <v>329</v>
      </c>
      <c r="B333" s="101" t="s">
        <v>16359</v>
      </c>
      <c r="C333" s="107" t="s">
        <v>16360</v>
      </c>
      <c r="D333" s="113">
        <v>30354</v>
      </c>
      <c r="E333" s="213">
        <v>41</v>
      </c>
    </row>
    <row r="334" spans="1:5" x14ac:dyDescent="0.25">
      <c r="A334" s="100">
        <v>330</v>
      </c>
      <c r="B334" s="101" t="s">
        <v>16361</v>
      </c>
      <c r="C334" s="107" t="s">
        <v>16362</v>
      </c>
      <c r="D334" s="113">
        <v>30703</v>
      </c>
      <c r="E334" s="213">
        <v>40</v>
      </c>
    </row>
    <row r="335" spans="1:5" x14ac:dyDescent="0.25">
      <c r="A335" s="100">
        <v>331</v>
      </c>
      <c r="B335" s="101" t="s">
        <v>16363</v>
      </c>
      <c r="C335" s="107" t="s">
        <v>16364</v>
      </c>
      <c r="D335" s="113">
        <v>26841</v>
      </c>
      <c r="E335" s="213">
        <v>51</v>
      </c>
    </row>
    <row r="336" spans="1:5" x14ac:dyDescent="0.25">
      <c r="A336" s="100">
        <v>332</v>
      </c>
      <c r="B336" s="101" t="s">
        <v>16365</v>
      </c>
      <c r="C336" s="107" t="s">
        <v>16366</v>
      </c>
      <c r="D336" s="113">
        <v>29543</v>
      </c>
      <c r="E336" s="213">
        <v>43</v>
      </c>
    </row>
    <row r="337" spans="1:5" x14ac:dyDescent="0.25">
      <c r="A337" s="100">
        <v>333</v>
      </c>
      <c r="B337" s="101" t="s">
        <v>16367</v>
      </c>
      <c r="C337" s="107" t="s">
        <v>16368</v>
      </c>
      <c r="D337" s="113">
        <v>31571</v>
      </c>
      <c r="E337" s="213">
        <v>38</v>
      </c>
    </row>
    <row r="338" spans="1:5" x14ac:dyDescent="0.25">
      <c r="A338" s="100">
        <v>334</v>
      </c>
      <c r="B338" s="101" t="s">
        <v>16369</v>
      </c>
      <c r="C338" s="107" t="s">
        <v>16370</v>
      </c>
      <c r="D338" s="113">
        <v>27897</v>
      </c>
      <c r="E338" s="213">
        <v>48</v>
      </c>
    </row>
    <row r="339" spans="1:5" x14ac:dyDescent="0.25">
      <c r="A339" s="100">
        <v>335</v>
      </c>
      <c r="B339" s="101" t="s">
        <v>16371</v>
      </c>
      <c r="C339" s="107" t="s">
        <v>16372</v>
      </c>
      <c r="D339" s="113">
        <v>30207</v>
      </c>
      <c r="E339" s="213">
        <v>41</v>
      </c>
    </row>
    <row r="340" spans="1:5" x14ac:dyDescent="0.25">
      <c r="A340" s="100">
        <v>336</v>
      </c>
      <c r="B340" s="101" t="s">
        <v>16373</v>
      </c>
      <c r="C340" s="107" t="s">
        <v>16374</v>
      </c>
      <c r="D340" s="113">
        <v>29128</v>
      </c>
      <c r="E340" s="213">
        <v>44</v>
      </c>
    </row>
    <row r="341" spans="1:5" x14ac:dyDescent="0.25">
      <c r="A341" s="100">
        <v>337</v>
      </c>
      <c r="B341" s="101" t="s">
        <v>29649</v>
      </c>
      <c r="C341" s="107" t="s">
        <v>29650</v>
      </c>
      <c r="D341" s="113">
        <v>36392</v>
      </c>
      <c r="E341" s="213">
        <v>24</v>
      </c>
    </row>
    <row r="342" spans="1:5" x14ac:dyDescent="0.25">
      <c r="A342" s="100">
        <v>338</v>
      </c>
      <c r="B342" s="101" t="s">
        <v>16375</v>
      </c>
      <c r="C342" s="107" t="s">
        <v>16376</v>
      </c>
      <c r="D342" s="113">
        <v>33646</v>
      </c>
      <c r="E342" s="213">
        <v>32</v>
      </c>
    </row>
    <row r="343" spans="1:5" x14ac:dyDescent="0.25">
      <c r="A343" s="100">
        <v>339</v>
      </c>
      <c r="B343" s="101" t="s">
        <v>16377</v>
      </c>
      <c r="C343" s="107" t="s">
        <v>16378</v>
      </c>
      <c r="D343" s="113">
        <v>27697</v>
      </c>
      <c r="E343" s="213">
        <v>48</v>
      </c>
    </row>
    <row r="344" spans="1:5" x14ac:dyDescent="0.25">
      <c r="A344" s="100">
        <v>340</v>
      </c>
      <c r="B344" s="101" t="s">
        <v>16379</v>
      </c>
      <c r="C344" s="107" t="s">
        <v>16380</v>
      </c>
      <c r="D344" s="113">
        <v>34506</v>
      </c>
      <c r="E344" s="213">
        <v>30</v>
      </c>
    </row>
    <row r="345" spans="1:5" x14ac:dyDescent="0.25">
      <c r="A345" s="100">
        <v>341</v>
      </c>
      <c r="B345" s="101" t="s">
        <v>16381</v>
      </c>
      <c r="C345" s="107" t="s">
        <v>16382</v>
      </c>
      <c r="D345" s="113">
        <v>28619</v>
      </c>
      <c r="E345" s="213">
        <v>46</v>
      </c>
    </row>
    <row r="346" spans="1:5" x14ac:dyDescent="0.25">
      <c r="A346" s="100">
        <v>342</v>
      </c>
      <c r="B346" s="101" t="s">
        <v>16383</v>
      </c>
      <c r="C346" s="107" t="s">
        <v>16384</v>
      </c>
      <c r="D346" s="113">
        <v>26342</v>
      </c>
      <c r="E346" s="213">
        <v>52</v>
      </c>
    </row>
    <row r="347" spans="1:5" x14ac:dyDescent="0.25">
      <c r="A347" s="100">
        <v>343</v>
      </c>
      <c r="B347" s="101" t="s">
        <v>16385</v>
      </c>
      <c r="C347" s="107" t="s">
        <v>16386</v>
      </c>
      <c r="D347" s="113">
        <v>25652</v>
      </c>
      <c r="E347" s="213">
        <v>54</v>
      </c>
    </row>
    <row r="348" spans="1:5" x14ac:dyDescent="0.25">
      <c r="A348" s="100">
        <v>344</v>
      </c>
      <c r="B348" s="101" t="s">
        <v>16387</v>
      </c>
      <c r="C348" s="107" t="s">
        <v>16388</v>
      </c>
      <c r="D348" s="113">
        <v>27857</v>
      </c>
      <c r="E348" s="213">
        <v>48</v>
      </c>
    </row>
    <row r="349" spans="1:5" x14ac:dyDescent="0.25">
      <c r="A349" s="100">
        <v>345</v>
      </c>
      <c r="B349" s="101" t="s">
        <v>16389</v>
      </c>
      <c r="C349" s="107" t="s">
        <v>16390</v>
      </c>
      <c r="D349" s="113">
        <v>29243</v>
      </c>
      <c r="E349" s="213">
        <v>44</v>
      </c>
    </row>
    <row r="350" spans="1:5" x14ac:dyDescent="0.25">
      <c r="A350" s="100">
        <v>346</v>
      </c>
      <c r="B350" s="101" t="s">
        <v>16391</v>
      </c>
      <c r="C350" s="107" t="s">
        <v>16392</v>
      </c>
      <c r="D350" s="113">
        <v>30298</v>
      </c>
      <c r="E350" s="213">
        <v>41</v>
      </c>
    </row>
    <row r="351" spans="1:5" x14ac:dyDescent="0.25">
      <c r="A351" s="100">
        <v>347</v>
      </c>
      <c r="B351" s="101" t="s">
        <v>16393</v>
      </c>
      <c r="C351" s="107" t="s">
        <v>16394</v>
      </c>
      <c r="D351" s="113">
        <v>23468</v>
      </c>
      <c r="E351" s="213">
        <v>60</v>
      </c>
    </row>
    <row r="352" spans="1:5" x14ac:dyDescent="0.25">
      <c r="A352" s="100">
        <v>348</v>
      </c>
      <c r="B352" s="101" t="s">
        <v>16395</v>
      </c>
      <c r="C352" s="107" t="s">
        <v>16396</v>
      </c>
      <c r="D352" s="113">
        <v>23452</v>
      </c>
      <c r="E352" s="213">
        <v>60</v>
      </c>
    </row>
    <row r="353" spans="1:5" x14ac:dyDescent="0.25">
      <c r="A353" s="100">
        <v>349</v>
      </c>
      <c r="B353" s="101" t="s">
        <v>16397</v>
      </c>
      <c r="C353" s="107" t="s">
        <v>16398</v>
      </c>
      <c r="D353" s="113">
        <v>28270</v>
      </c>
      <c r="E353" s="213">
        <v>47</v>
      </c>
    </row>
    <row r="354" spans="1:5" x14ac:dyDescent="0.25">
      <c r="A354" s="100">
        <v>350</v>
      </c>
      <c r="B354" s="101" t="s">
        <v>29651</v>
      </c>
      <c r="C354" s="107" t="s">
        <v>29652</v>
      </c>
      <c r="D354" s="113">
        <v>35926</v>
      </c>
      <c r="E354" s="213">
        <v>26</v>
      </c>
    </row>
    <row r="355" spans="1:5" x14ac:dyDescent="0.25">
      <c r="A355" s="100">
        <v>351</v>
      </c>
      <c r="B355" s="101" t="s">
        <v>16399</v>
      </c>
      <c r="C355" s="107" t="s">
        <v>16400</v>
      </c>
      <c r="D355" s="113">
        <v>30967</v>
      </c>
      <c r="E355" s="213">
        <v>39</v>
      </c>
    </row>
    <row r="356" spans="1:5" x14ac:dyDescent="0.25">
      <c r="A356" s="100">
        <v>352</v>
      </c>
      <c r="B356" s="101" t="s">
        <v>16401</v>
      </c>
      <c r="C356" s="107" t="s">
        <v>16402</v>
      </c>
      <c r="D356" s="113">
        <v>33964</v>
      </c>
      <c r="E356" s="213">
        <v>31</v>
      </c>
    </row>
    <row r="357" spans="1:5" x14ac:dyDescent="0.25">
      <c r="A357" s="100">
        <v>353</v>
      </c>
      <c r="B357" s="101" t="s">
        <v>16403</v>
      </c>
      <c r="C357" s="107" t="s">
        <v>16404</v>
      </c>
      <c r="D357" s="113">
        <v>31590</v>
      </c>
      <c r="E357" s="213">
        <v>38</v>
      </c>
    </row>
    <row r="358" spans="1:5" x14ac:dyDescent="0.25">
      <c r="A358" s="100">
        <v>354</v>
      </c>
      <c r="B358" s="101" t="s">
        <v>29653</v>
      </c>
      <c r="C358" s="107" t="s">
        <v>29654</v>
      </c>
      <c r="D358" s="113">
        <v>31107</v>
      </c>
      <c r="E358" s="213">
        <v>39</v>
      </c>
    </row>
    <row r="359" spans="1:5" x14ac:dyDescent="0.25">
      <c r="A359" s="100">
        <v>355</v>
      </c>
      <c r="B359" s="101" t="s">
        <v>16405</v>
      </c>
      <c r="C359" s="107" t="s">
        <v>16406</v>
      </c>
      <c r="D359" s="113">
        <v>25303</v>
      </c>
      <c r="E359" s="213">
        <v>55</v>
      </c>
    </row>
    <row r="360" spans="1:5" x14ac:dyDescent="0.25">
      <c r="A360" s="100">
        <v>356</v>
      </c>
      <c r="B360" s="101" t="s">
        <v>16407</v>
      </c>
      <c r="C360" s="107" t="s">
        <v>16408</v>
      </c>
      <c r="D360" s="113">
        <v>30557</v>
      </c>
      <c r="E360" s="213">
        <v>40</v>
      </c>
    </row>
    <row r="361" spans="1:5" x14ac:dyDescent="0.25">
      <c r="A361" s="100">
        <v>357</v>
      </c>
      <c r="B361" s="101" t="s">
        <v>16409</v>
      </c>
      <c r="C361" s="107" t="s">
        <v>16410</v>
      </c>
      <c r="D361" s="113">
        <v>30014</v>
      </c>
      <c r="E361" s="213">
        <v>42</v>
      </c>
    </row>
    <row r="362" spans="1:5" x14ac:dyDescent="0.25">
      <c r="A362" s="100">
        <v>358</v>
      </c>
      <c r="B362" s="101" t="s">
        <v>16411</v>
      </c>
      <c r="C362" s="107" t="s">
        <v>16412</v>
      </c>
      <c r="D362" s="113">
        <v>28790</v>
      </c>
      <c r="E362" s="213">
        <v>45</v>
      </c>
    </row>
    <row r="363" spans="1:5" x14ac:dyDescent="0.25">
      <c r="A363" s="100">
        <v>359</v>
      </c>
      <c r="B363" s="101" t="s">
        <v>16413</v>
      </c>
      <c r="C363" s="107" t="s">
        <v>16414</v>
      </c>
      <c r="D363" s="113">
        <v>26119</v>
      </c>
      <c r="E363" s="213">
        <v>53</v>
      </c>
    </row>
    <row r="364" spans="1:5" x14ac:dyDescent="0.25">
      <c r="A364" s="100">
        <v>360</v>
      </c>
      <c r="B364" s="101" t="s">
        <v>16415</v>
      </c>
      <c r="C364" s="107" t="s">
        <v>16416</v>
      </c>
      <c r="D364" s="113">
        <v>31924</v>
      </c>
      <c r="E364" s="213">
        <v>37</v>
      </c>
    </row>
    <row r="365" spans="1:5" x14ac:dyDescent="0.25">
      <c r="A365" s="100">
        <v>361</v>
      </c>
      <c r="B365" s="101" t="s">
        <v>16417</v>
      </c>
      <c r="C365" s="107" t="s">
        <v>16418</v>
      </c>
      <c r="D365" s="113">
        <v>22949</v>
      </c>
      <c r="E365" s="213">
        <v>61</v>
      </c>
    </row>
    <row r="366" spans="1:5" x14ac:dyDescent="0.25">
      <c r="A366" s="100">
        <v>362</v>
      </c>
      <c r="B366" s="101" t="s">
        <v>16419</v>
      </c>
      <c r="C366" s="107" t="s">
        <v>16420</v>
      </c>
      <c r="D366" s="113">
        <v>31354</v>
      </c>
      <c r="E366" s="213">
        <v>38</v>
      </c>
    </row>
    <row r="367" spans="1:5" x14ac:dyDescent="0.25">
      <c r="A367" s="100">
        <v>363</v>
      </c>
      <c r="B367" s="101" t="s">
        <v>16421</v>
      </c>
      <c r="C367" s="107" t="s">
        <v>16422</v>
      </c>
      <c r="D367" s="113">
        <v>33573</v>
      </c>
      <c r="E367" s="213">
        <v>32</v>
      </c>
    </row>
    <row r="368" spans="1:5" x14ac:dyDescent="0.25">
      <c r="A368" s="100">
        <v>364</v>
      </c>
      <c r="B368" s="101" t="s">
        <v>16423</v>
      </c>
      <c r="C368" s="107" t="s">
        <v>16424</v>
      </c>
      <c r="D368" s="113">
        <v>29889</v>
      </c>
      <c r="E368" s="213">
        <v>42</v>
      </c>
    </row>
    <row r="369" spans="1:5" x14ac:dyDescent="0.25">
      <c r="A369" s="100">
        <v>365</v>
      </c>
      <c r="B369" s="101" t="s">
        <v>16425</v>
      </c>
      <c r="C369" s="107" t="s">
        <v>16426</v>
      </c>
      <c r="D369" s="113">
        <v>31188</v>
      </c>
      <c r="E369" s="213">
        <v>39</v>
      </c>
    </row>
    <row r="370" spans="1:5" x14ac:dyDescent="0.25">
      <c r="A370" s="100">
        <v>366</v>
      </c>
      <c r="B370" s="101" t="s">
        <v>16427</v>
      </c>
      <c r="C370" s="107" t="s">
        <v>16428</v>
      </c>
      <c r="D370" s="113">
        <v>34725</v>
      </c>
      <c r="E370" s="213">
        <v>29</v>
      </c>
    </row>
    <row r="371" spans="1:5" x14ac:dyDescent="0.25">
      <c r="A371" s="100">
        <v>367</v>
      </c>
      <c r="B371" s="101" t="s">
        <v>16429</v>
      </c>
      <c r="C371" s="107" t="s">
        <v>16430</v>
      </c>
      <c r="D371" s="113">
        <v>28979</v>
      </c>
      <c r="E371" s="213">
        <v>45</v>
      </c>
    </row>
    <row r="372" spans="1:5" x14ac:dyDescent="0.25">
      <c r="A372" s="100">
        <v>368</v>
      </c>
      <c r="B372" s="101" t="s">
        <v>16431</v>
      </c>
      <c r="C372" s="107" t="s">
        <v>16432</v>
      </c>
      <c r="D372" s="113">
        <v>32234</v>
      </c>
      <c r="E372" s="213">
        <v>36</v>
      </c>
    </row>
    <row r="373" spans="1:5" x14ac:dyDescent="0.25">
      <c r="A373" s="100">
        <v>369</v>
      </c>
      <c r="B373" s="101" t="s">
        <v>29655</v>
      </c>
      <c r="C373" s="107" t="s">
        <v>29656</v>
      </c>
      <c r="D373" s="113">
        <v>34244</v>
      </c>
      <c r="E373" s="213">
        <v>30</v>
      </c>
    </row>
    <row r="374" spans="1:5" x14ac:dyDescent="0.25">
      <c r="A374" s="100">
        <v>370</v>
      </c>
      <c r="B374" s="101" t="s">
        <v>29657</v>
      </c>
      <c r="C374" s="107" t="s">
        <v>29658</v>
      </c>
      <c r="D374" s="113">
        <v>31278</v>
      </c>
      <c r="E374" s="213">
        <v>38</v>
      </c>
    </row>
    <row r="375" spans="1:5" x14ac:dyDescent="0.25">
      <c r="A375" s="100">
        <v>371</v>
      </c>
      <c r="B375" s="101" t="s">
        <v>16433</v>
      </c>
      <c r="C375" s="107" t="s">
        <v>16434</v>
      </c>
      <c r="D375" s="113">
        <v>26241</v>
      </c>
      <c r="E375" s="213">
        <v>52</v>
      </c>
    </row>
    <row r="376" spans="1:5" x14ac:dyDescent="0.25">
      <c r="A376" s="100">
        <v>372</v>
      </c>
      <c r="B376" s="101" t="s">
        <v>16435</v>
      </c>
      <c r="C376" s="107" t="s">
        <v>16436</v>
      </c>
      <c r="D376" s="113">
        <v>28223</v>
      </c>
      <c r="E376" s="213">
        <v>47</v>
      </c>
    </row>
    <row r="377" spans="1:5" x14ac:dyDescent="0.25">
      <c r="A377" s="100">
        <v>373</v>
      </c>
      <c r="B377" s="101" t="s">
        <v>16437</v>
      </c>
      <c r="C377" s="107" t="s">
        <v>16438</v>
      </c>
      <c r="D377" s="113">
        <v>35111</v>
      </c>
      <c r="E377" s="213">
        <v>28</v>
      </c>
    </row>
    <row r="378" spans="1:5" x14ac:dyDescent="0.25">
      <c r="A378" s="100">
        <v>374</v>
      </c>
      <c r="B378" s="101" t="s">
        <v>16439</v>
      </c>
      <c r="C378" s="107" t="s">
        <v>16440</v>
      </c>
      <c r="D378" s="113">
        <v>33831</v>
      </c>
      <c r="E378" s="213">
        <v>31</v>
      </c>
    </row>
    <row r="379" spans="1:5" x14ac:dyDescent="0.25">
      <c r="A379" s="100">
        <v>375</v>
      </c>
      <c r="B379" s="101" t="s">
        <v>16441</v>
      </c>
      <c r="C379" s="107" t="s">
        <v>16442</v>
      </c>
      <c r="D379" s="113">
        <v>27982</v>
      </c>
      <c r="E379" s="213">
        <v>47</v>
      </c>
    </row>
    <row r="380" spans="1:5" x14ac:dyDescent="0.25">
      <c r="A380" s="100">
        <v>376</v>
      </c>
      <c r="B380" s="101" t="s">
        <v>16443</v>
      </c>
      <c r="C380" s="107" t="s">
        <v>16444</v>
      </c>
      <c r="D380" s="113">
        <v>28724</v>
      </c>
      <c r="E380" s="213">
        <v>45</v>
      </c>
    </row>
    <row r="381" spans="1:5" x14ac:dyDescent="0.25">
      <c r="A381" s="100">
        <v>377</v>
      </c>
      <c r="B381" s="101" t="s">
        <v>29659</v>
      </c>
      <c r="C381" s="107" t="s">
        <v>29660</v>
      </c>
      <c r="D381" s="113">
        <v>28089</v>
      </c>
      <c r="E381" s="213">
        <v>47</v>
      </c>
    </row>
    <row r="382" spans="1:5" x14ac:dyDescent="0.25">
      <c r="A382" s="100">
        <v>378</v>
      </c>
      <c r="B382" s="101" t="s">
        <v>16445</v>
      </c>
      <c r="C382" s="107" t="s">
        <v>16446</v>
      </c>
      <c r="D382" s="113">
        <v>28898</v>
      </c>
      <c r="E382" s="213">
        <v>45</v>
      </c>
    </row>
    <row r="383" spans="1:5" x14ac:dyDescent="0.25">
      <c r="A383" s="100">
        <v>379</v>
      </c>
      <c r="B383" s="101" t="s">
        <v>16447</v>
      </c>
      <c r="C383" s="107" t="s">
        <v>16448</v>
      </c>
      <c r="D383" s="113">
        <v>32714</v>
      </c>
      <c r="E383" s="213">
        <v>34</v>
      </c>
    </row>
    <row r="384" spans="1:5" x14ac:dyDescent="0.25">
      <c r="A384" s="100">
        <v>380</v>
      </c>
      <c r="B384" s="101" t="s">
        <v>16449</v>
      </c>
      <c r="C384" s="107" t="s">
        <v>16450</v>
      </c>
      <c r="D384" s="113">
        <v>34539</v>
      </c>
      <c r="E384" s="213">
        <v>29</v>
      </c>
    </row>
    <row r="385" spans="1:5" x14ac:dyDescent="0.25">
      <c r="A385" s="100">
        <v>381</v>
      </c>
      <c r="B385" s="101" t="s">
        <v>16451</v>
      </c>
      <c r="C385" s="107" t="s">
        <v>16452</v>
      </c>
      <c r="D385" s="113">
        <v>27571</v>
      </c>
      <c r="E385" s="213">
        <v>49</v>
      </c>
    </row>
    <row r="386" spans="1:5" x14ac:dyDescent="0.25">
      <c r="A386" s="100">
        <v>382</v>
      </c>
      <c r="B386" s="101" t="s">
        <v>16453</v>
      </c>
      <c r="C386" s="107" t="s">
        <v>16454</v>
      </c>
      <c r="D386" s="113">
        <v>34441</v>
      </c>
      <c r="E386" s="213">
        <v>30</v>
      </c>
    </row>
    <row r="387" spans="1:5" x14ac:dyDescent="0.25">
      <c r="A387" s="100">
        <v>383</v>
      </c>
      <c r="B387" s="101" t="s">
        <v>16455</v>
      </c>
      <c r="C387" s="107" t="s">
        <v>16456</v>
      </c>
      <c r="D387" s="113">
        <v>27775</v>
      </c>
      <c r="E387" s="213">
        <v>48</v>
      </c>
    </row>
    <row r="388" spans="1:5" x14ac:dyDescent="0.25">
      <c r="A388" s="100">
        <v>384</v>
      </c>
      <c r="B388" s="101" t="s">
        <v>16457</v>
      </c>
      <c r="C388" s="107" t="s">
        <v>16458</v>
      </c>
      <c r="D388" s="113">
        <v>31357</v>
      </c>
      <c r="E388" s="213">
        <v>38</v>
      </c>
    </row>
    <row r="389" spans="1:5" x14ac:dyDescent="0.25">
      <c r="A389" s="100">
        <v>385</v>
      </c>
      <c r="B389" s="101" t="s">
        <v>16459</v>
      </c>
      <c r="C389" s="107" t="s">
        <v>16460</v>
      </c>
      <c r="D389" s="113">
        <v>35639</v>
      </c>
      <c r="E389" s="213">
        <v>26</v>
      </c>
    </row>
    <row r="390" spans="1:5" x14ac:dyDescent="0.25">
      <c r="A390" s="100">
        <v>386</v>
      </c>
      <c r="B390" s="101" t="s">
        <v>29661</v>
      </c>
      <c r="C390" s="107" t="s">
        <v>29662</v>
      </c>
      <c r="D390" s="113">
        <v>36200</v>
      </c>
      <c r="E390" s="213">
        <v>25</v>
      </c>
    </row>
    <row r="391" spans="1:5" x14ac:dyDescent="0.25">
      <c r="A391" s="100">
        <v>387</v>
      </c>
      <c r="B391" s="101" t="s">
        <v>16461</v>
      </c>
      <c r="C391" s="107" t="s">
        <v>16462</v>
      </c>
      <c r="D391" s="113">
        <v>25577</v>
      </c>
      <c r="E391" s="213">
        <v>54</v>
      </c>
    </row>
    <row r="392" spans="1:5" x14ac:dyDescent="0.25">
      <c r="A392" s="100">
        <v>388</v>
      </c>
      <c r="B392" s="101" t="s">
        <v>16463</v>
      </c>
      <c r="C392" s="107" t="s">
        <v>16464</v>
      </c>
      <c r="D392" s="113">
        <v>30981</v>
      </c>
      <c r="E392" s="213">
        <v>39</v>
      </c>
    </row>
    <row r="393" spans="1:5" x14ac:dyDescent="0.25">
      <c r="A393" s="100">
        <v>389</v>
      </c>
      <c r="B393" s="101" t="s">
        <v>16465</v>
      </c>
      <c r="C393" s="107" t="s">
        <v>16466</v>
      </c>
      <c r="D393" s="113">
        <v>29208</v>
      </c>
      <c r="E393" s="213">
        <v>44</v>
      </c>
    </row>
    <row r="394" spans="1:5" x14ac:dyDescent="0.25">
      <c r="A394" s="100">
        <v>390</v>
      </c>
      <c r="B394" s="101" t="s">
        <v>16467</v>
      </c>
      <c r="C394" s="107" t="s">
        <v>16468</v>
      </c>
      <c r="D394" s="113">
        <v>32931</v>
      </c>
      <c r="E394" s="213">
        <v>34</v>
      </c>
    </row>
    <row r="395" spans="1:5" x14ac:dyDescent="0.25">
      <c r="A395" s="100">
        <v>391</v>
      </c>
      <c r="B395" s="101" t="s">
        <v>16469</v>
      </c>
      <c r="C395" s="107" t="s">
        <v>16470</v>
      </c>
      <c r="D395" s="113">
        <v>33250</v>
      </c>
      <c r="E395" s="213">
        <v>33</v>
      </c>
    </row>
    <row r="396" spans="1:5" x14ac:dyDescent="0.25">
      <c r="A396" s="100">
        <v>392</v>
      </c>
      <c r="B396" s="101" t="s">
        <v>16471</v>
      </c>
      <c r="C396" s="107" t="s">
        <v>16472</v>
      </c>
      <c r="D396" s="113">
        <v>25203</v>
      </c>
      <c r="E396" s="213">
        <v>55</v>
      </c>
    </row>
    <row r="397" spans="1:5" x14ac:dyDescent="0.25">
      <c r="A397" s="100">
        <v>393</v>
      </c>
      <c r="B397" s="101" t="s">
        <v>29663</v>
      </c>
      <c r="C397" s="107" t="s">
        <v>16473</v>
      </c>
      <c r="D397" s="113">
        <v>32228</v>
      </c>
      <c r="E397" s="213">
        <v>36</v>
      </c>
    </row>
    <row r="398" spans="1:5" x14ac:dyDescent="0.25">
      <c r="A398" s="100">
        <v>394</v>
      </c>
      <c r="B398" s="101" t="s">
        <v>29664</v>
      </c>
      <c r="C398" s="107" t="s">
        <v>29665</v>
      </c>
      <c r="D398" s="113">
        <v>33495</v>
      </c>
      <c r="E398" s="213">
        <v>32</v>
      </c>
    </row>
    <row r="399" spans="1:5" x14ac:dyDescent="0.25">
      <c r="A399" s="100">
        <v>395</v>
      </c>
      <c r="B399" s="101" t="s">
        <v>16474</v>
      </c>
      <c r="C399" s="107" t="s">
        <v>16475</v>
      </c>
      <c r="D399" s="113">
        <v>25314</v>
      </c>
      <c r="E399" s="213">
        <v>55</v>
      </c>
    </row>
    <row r="400" spans="1:5" x14ac:dyDescent="0.25">
      <c r="A400" s="100">
        <v>396</v>
      </c>
      <c r="B400" s="101" t="s">
        <v>29666</v>
      </c>
      <c r="C400" s="107" t="s">
        <v>29667</v>
      </c>
      <c r="D400" s="113">
        <v>33897</v>
      </c>
      <c r="E400" s="213">
        <v>31</v>
      </c>
    </row>
    <row r="401" spans="1:5" x14ac:dyDescent="0.25">
      <c r="A401" s="100">
        <v>397</v>
      </c>
      <c r="B401" s="101" t="s">
        <v>16476</v>
      </c>
      <c r="C401" s="107" t="s">
        <v>16477</v>
      </c>
      <c r="D401" s="113">
        <v>31779</v>
      </c>
      <c r="E401" s="213">
        <v>37</v>
      </c>
    </row>
    <row r="402" spans="1:5" x14ac:dyDescent="0.25">
      <c r="A402" s="100">
        <v>398</v>
      </c>
      <c r="B402" s="101" t="s">
        <v>16478</v>
      </c>
      <c r="C402" s="107" t="s">
        <v>16479</v>
      </c>
      <c r="D402" s="113">
        <v>34676</v>
      </c>
      <c r="E402" s="213">
        <v>29</v>
      </c>
    </row>
    <row r="403" spans="1:5" x14ac:dyDescent="0.25">
      <c r="A403" s="100">
        <v>399</v>
      </c>
      <c r="B403" s="101" t="s">
        <v>16480</v>
      </c>
      <c r="C403" s="107" t="s">
        <v>16481</v>
      </c>
      <c r="D403" s="113">
        <v>25817</v>
      </c>
      <c r="E403" s="213">
        <v>53</v>
      </c>
    </row>
    <row r="404" spans="1:5" x14ac:dyDescent="0.25">
      <c r="A404" s="100">
        <v>400</v>
      </c>
      <c r="B404" s="101" t="s">
        <v>16482</v>
      </c>
      <c r="C404" s="107" t="s">
        <v>16483</v>
      </c>
      <c r="D404" s="113">
        <v>28469</v>
      </c>
      <c r="E404" s="213">
        <v>46</v>
      </c>
    </row>
    <row r="405" spans="1:5" x14ac:dyDescent="0.25">
      <c r="A405" s="100">
        <v>401</v>
      </c>
      <c r="B405" s="101" t="s">
        <v>29668</v>
      </c>
      <c r="C405" s="107" t="s">
        <v>29669</v>
      </c>
      <c r="D405" s="113">
        <v>32951</v>
      </c>
      <c r="E405" s="213">
        <v>34</v>
      </c>
    </row>
    <row r="406" spans="1:5" x14ac:dyDescent="0.25">
      <c r="A406" s="100">
        <v>402</v>
      </c>
      <c r="B406" s="101" t="s">
        <v>16484</v>
      </c>
      <c r="C406" s="107" t="s">
        <v>16485</v>
      </c>
      <c r="D406" s="113">
        <v>25386</v>
      </c>
      <c r="E406" s="213">
        <v>55</v>
      </c>
    </row>
    <row r="407" spans="1:5" x14ac:dyDescent="0.25">
      <c r="A407" s="100">
        <v>403</v>
      </c>
      <c r="B407" s="101" t="s">
        <v>16486</v>
      </c>
      <c r="C407" s="107" t="s">
        <v>16487</v>
      </c>
      <c r="D407" s="113">
        <v>35006</v>
      </c>
      <c r="E407" s="213">
        <v>28</v>
      </c>
    </row>
    <row r="408" spans="1:5" x14ac:dyDescent="0.25">
      <c r="A408" s="100">
        <v>404</v>
      </c>
      <c r="B408" s="101" t="s">
        <v>16488</v>
      </c>
      <c r="C408" s="107" t="s">
        <v>16489</v>
      </c>
      <c r="D408" s="113">
        <v>22860</v>
      </c>
      <c r="E408" s="213">
        <v>61</v>
      </c>
    </row>
    <row r="409" spans="1:5" x14ac:dyDescent="0.25">
      <c r="A409" s="100">
        <v>405</v>
      </c>
      <c r="B409" s="101" t="s">
        <v>16490</v>
      </c>
      <c r="C409" s="107" t="s">
        <v>16491</v>
      </c>
      <c r="D409" s="113">
        <v>31520</v>
      </c>
      <c r="E409" s="213">
        <v>38</v>
      </c>
    </row>
    <row r="410" spans="1:5" x14ac:dyDescent="0.25">
      <c r="A410" s="100">
        <v>406</v>
      </c>
      <c r="B410" s="101" t="s">
        <v>16492</v>
      </c>
      <c r="C410" s="107" t="s">
        <v>16493</v>
      </c>
      <c r="D410" s="113">
        <v>28718</v>
      </c>
      <c r="E410" s="213">
        <v>45</v>
      </c>
    </row>
    <row r="411" spans="1:5" x14ac:dyDescent="0.25">
      <c r="A411" s="100">
        <v>407</v>
      </c>
      <c r="B411" s="101" t="s">
        <v>16494</v>
      </c>
      <c r="C411" s="107" t="s">
        <v>16495</v>
      </c>
      <c r="D411" s="113">
        <v>34116</v>
      </c>
      <c r="E411" s="213">
        <v>31</v>
      </c>
    </row>
    <row r="412" spans="1:5" x14ac:dyDescent="0.25">
      <c r="A412" s="100">
        <v>408</v>
      </c>
      <c r="B412" s="101" t="s">
        <v>16496</v>
      </c>
      <c r="C412" s="107" t="s">
        <v>16497</v>
      </c>
      <c r="D412" s="113">
        <v>25504</v>
      </c>
      <c r="E412" s="213">
        <v>54</v>
      </c>
    </row>
    <row r="413" spans="1:5" x14ac:dyDescent="0.25">
      <c r="A413" s="100">
        <v>409</v>
      </c>
      <c r="B413" s="101" t="s">
        <v>16498</v>
      </c>
      <c r="C413" s="107" t="s">
        <v>16499</v>
      </c>
      <c r="D413" s="113">
        <v>24973</v>
      </c>
      <c r="E413" s="213">
        <v>56</v>
      </c>
    </row>
    <row r="414" spans="1:5" x14ac:dyDescent="0.25">
      <c r="A414" s="100">
        <v>410</v>
      </c>
      <c r="B414" s="101" t="s">
        <v>16500</v>
      </c>
      <c r="C414" s="107" t="s">
        <v>16501</v>
      </c>
      <c r="D414" s="113">
        <v>32778</v>
      </c>
      <c r="E414" s="213">
        <v>34</v>
      </c>
    </row>
    <row r="415" spans="1:5" x14ac:dyDescent="0.25">
      <c r="A415" s="100">
        <v>411</v>
      </c>
      <c r="B415" s="101" t="s">
        <v>16502</v>
      </c>
      <c r="C415" s="107" t="s">
        <v>16503</v>
      </c>
      <c r="D415" s="113">
        <v>28475</v>
      </c>
      <c r="E415" s="213">
        <v>46</v>
      </c>
    </row>
    <row r="416" spans="1:5" x14ac:dyDescent="0.25">
      <c r="A416" s="100">
        <v>412</v>
      </c>
      <c r="B416" s="101" t="s">
        <v>16504</v>
      </c>
      <c r="C416" s="107" t="s">
        <v>16505</v>
      </c>
      <c r="D416" s="113">
        <v>26409</v>
      </c>
      <c r="E416" s="213">
        <v>52</v>
      </c>
    </row>
    <row r="417" spans="1:5" x14ac:dyDescent="0.25">
      <c r="A417" s="100">
        <v>413</v>
      </c>
      <c r="B417" s="101" t="s">
        <v>16506</v>
      </c>
      <c r="C417" s="107" t="s">
        <v>16507</v>
      </c>
      <c r="D417" s="113">
        <v>27188</v>
      </c>
      <c r="E417" s="213">
        <v>50</v>
      </c>
    </row>
    <row r="418" spans="1:5" x14ac:dyDescent="0.25">
      <c r="A418" s="100">
        <v>414</v>
      </c>
      <c r="B418" s="101" t="s">
        <v>16508</v>
      </c>
      <c r="C418" s="107" t="s">
        <v>16509</v>
      </c>
      <c r="D418" s="113">
        <v>34579</v>
      </c>
      <c r="E418" s="213">
        <v>29</v>
      </c>
    </row>
    <row r="419" spans="1:5" x14ac:dyDescent="0.25">
      <c r="A419" s="100">
        <v>415</v>
      </c>
      <c r="B419" s="101" t="s">
        <v>29670</v>
      </c>
      <c r="C419" s="107" t="s">
        <v>29671</v>
      </c>
      <c r="D419" s="113">
        <v>27359</v>
      </c>
      <c r="E419" s="213">
        <v>49</v>
      </c>
    </row>
    <row r="420" spans="1:5" x14ac:dyDescent="0.25">
      <c r="A420" s="100">
        <v>416</v>
      </c>
      <c r="B420" s="101" t="s">
        <v>29672</v>
      </c>
      <c r="C420" s="107" t="s">
        <v>29673</v>
      </c>
      <c r="D420" s="113">
        <v>34443</v>
      </c>
      <c r="E420" s="213">
        <v>30</v>
      </c>
    </row>
    <row r="421" spans="1:5" x14ac:dyDescent="0.25">
      <c r="A421" s="100">
        <v>417</v>
      </c>
      <c r="B421" s="101" t="s">
        <v>29674</v>
      </c>
      <c r="C421" s="107" t="s">
        <v>29675</v>
      </c>
      <c r="D421" s="113">
        <v>35436</v>
      </c>
      <c r="E421" s="213">
        <v>27</v>
      </c>
    </row>
    <row r="422" spans="1:5" x14ac:dyDescent="0.25">
      <c r="A422" s="100">
        <v>418</v>
      </c>
      <c r="B422" s="101" t="s">
        <v>16510</v>
      </c>
      <c r="C422" s="107" t="s">
        <v>16511</v>
      </c>
      <c r="D422" s="113">
        <v>28356</v>
      </c>
      <c r="E422" s="213">
        <v>46</v>
      </c>
    </row>
    <row r="423" spans="1:5" x14ac:dyDescent="0.25">
      <c r="A423" s="100">
        <v>419</v>
      </c>
      <c r="B423" s="101" t="s">
        <v>16512</v>
      </c>
      <c r="C423" s="107" t="s">
        <v>16513</v>
      </c>
      <c r="D423" s="113">
        <v>34775</v>
      </c>
      <c r="E423" s="213">
        <v>29</v>
      </c>
    </row>
    <row r="424" spans="1:5" x14ac:dyDescent="0.25">
      <c r="A424" s="100">
        <v>420</v>
      </c>
      <c r="B424" s="101" t="s">
        <v>16514</v>
      </c>
      <c r="C424" s="107" t="s">
        <v>16515</v>
      </c>
      <c r="D424" s="113">
        <v>31260</v>
      </c>
      <c r="E424" s="213">
        <v>38</v>
      </c>
    </row>
    <row r="425" spans="1:5" x14ac:dyDescent="0.25">
      <c r="A425" s="100">
        <v>421</v>
      </c>
      <c r="B425" s="101" t="s">
        <v>16516</v>
      </c>
      <c r="C425" s="107" t="s">
        <v>16517</v>
      </c>
      <c r="D425" s="113">
        <v>32922</v>
      </c>
      <c r="E425" s="213">
        <v>34</v>
      </c>
    </row>
    <row r="426" spans="1:5" x14ac:dyDescent="0.25">
      <c r="A426" s="100">
        <v>422</v>
      </c>
      <c r="B426" s="101" t="s">
        <v>16518</v>
      </c>
      <c r="C426" s="107" t="s">
        <v>16519</v>
      </c>
      <c r="D426" s="113">
        <v>24894</v>
      </c>
      <c r="E426" s="213">
        <v>56</v>
      </c>
    </row>
    <row r="427" spans="1:5" x14ac:dyDescent="0.25">
      <c r="A427" s="100">
        <v>423</v>
      </c>
      <c r="B427" s="101" t="s">
        <v>16520</v>
      </c>
      <c r="C427" s="107" t="s">
        <v>16521</v>
      </c>
      <c r="D427" s="113">
        <v>30275</v>
      </c>
      <c r="E427" s="213">
        <v>41</v>
      </c>
    </row>
    <row r="428" spans="1:5" x14ac:dyDescent="0.25">
      <c r="A428" s="100">
        <v>424</v>
      </c>
      <c r="B428" s="101" t="s">
        <v>29676</v>
      </c>
      <c r="C428" s="107" t="s">
        <v>29677</v>
      </c>
      <c r="D428" s="113">
        <v>28305</v>
      </c>
      <c r="E428" s="213">
        <v>47</v>
      </c>
    </row>
    <row r="429" spans="1:5" x14ac:dyDescent="0.25">
      <c r="A429" s="100">
        <v>425</v>
      </c>
      <c r="B429" s="101" t="s">
        <v>16522</v>
      </c>
      <c r="C429" s="107" t="s">
        <v>16523</v>
      </c>
      <c r="D429" s="113">
        <v>30275</v>
      </c>
      <c r="E429" s="213">
        <v>41</v>
      </c>
    </row>
    <row r="430" spans="1:5" x14ac:dyDescent="0.25">
      <c r="A430" s="100">
        <v>426</v>
      </c>
      <c r="B430" s="101" t="s">
        <v>16524</v>
      </c>
      <c r="C430" s="107" t="s">
        <v>16525</v>
      </c>
      <c r="D430" s="113">
        <v>25459</v>
      </c>
      <c r="E430" s="213">
        <v>54</v>
      </c>
    </row>
    <row r="431" spans="1:5" x14ac:dyDescent="0.25">
      <c r="A431" s="100">
        <v>427</v>
      </c>
      <c r="B431" s="101" t="s">
        <v>16526</v>
      </c>
      <c r="C431" s="107" t="s">
        <v>16527</v>
      </c>
      <c r="D431" s="113">
        <v>33774</v>
      </c>
      <c r="E431" s="213">
        <v>32</v>
      </c>
    </row>
    <row r="432" spans="1:5" x14ac:dyDescent="0.25">
      <c r="A432" s="100">
        <v>428</v>
      </c>
      <c r="B432" s="101" t="s">
        <v>16528</v>
      </c>
      <c r="C432" s="107" t="s">
        <v>16529</v>
      </c>
      <c r="D432" s="113">
        <v>34847</v>
      </c>
      <c r="E432" s="213">
        <v>29</v>
      </c>
    </row>
    <row r="433" spans="1:5" x14ac:dyDescent="0.25">
      <c r="A433" s="100">
        <v>429</v>
      </c>
      <c r="B433" s="101" t="s">
        <v>16530</v>
      </c>
      <c r="C433" s="107" t="s">
        <v>16531</v>
      </c>
      <c r="D433" s="113">
        <v>31353</v>
      </c>
      <c r="E433" s="213">
        <v>38</v>
      </c>
    </row>
    <row r="434" spans="1:5" x14ac:dyDescent="0.25">
      <c r="A434" s="100">
        <v>430</v>
      </c>
      <c r="B434" s="101" t="s">
        <v>16532</v>
      </c>
      <c r="C434" s="107" t="s">
        <v>16533</v>
      </c>
      <c r="D434" s="113">
        <v>29859</v>
      </c>
      <c r="E434" s="213">
        <v>42</v>
      </c>
    </row>
    <row r="435" spans="1:5" x14ac:dyDescent="0.25">
      <c r="A435" s="100">
        <v>431</v>
      </c>
      <c r="B435" s="101" t="s">
        <v>29678</v>
      </c>
      <c r="C435" s="107" t="s">
        <v>29679</v>
      </c>
      <c r="D435" s="113">
        <v>33074</v>
      </c>
      <c r="E435" s="213">
        <v>34</v>
      </c>
    </row>
    <row r="436" spans="1:5" x14ac:dyDescent="0.25">
      <c r="A436" s="100">
        <v>432</v>
      </c>
      <c r="B436" s="101" t="s">
        <v>16534</v>
      </c>
      <c r="C436" s="107" t="s">
        <v>16535</v>
      </c>
      <c r="D436" s="113">
        <v>31658</v>
      </c>
      <c r="E436" s="213">
        <v>37</v>
      </c>
    </row>
    <row r="437" spans="1:5" x14ac:dyDescent="0.25">
      <c r="A437" s="100">
        <v>433</v>
      </c>
      <c r="B437" s="101" t="s">
        <v>16536</v>
      </c>
      <c r="C437" s="107" t="s">
        <v>16537</v>
      </c>
      <c r="D437" s="113">
        <v>24329</v>
      </c>
      <c r="E437" s="213">
        <v>57</v>
      </c>
    </row>
    <row r="438" spans="1:5" x14ac:dyDescent="0.25">
      <c r="A438" s="100">
        <v>434</v>
      </c>
      <c r="B438" s="101" t="s">
        <v>29680</v>
      </c>
      <c r="C438" s="107" t="s">
        <v>29681</v>
      </c>
      <c r="D438" s="113">
        <v>27995</v>
      </c>
      <c r="E438" s="213">
        <v>47</v>
      </c>
    </row>
    <row r="439" spans="1:5" x14ac:dyDescent="0.25">
      <c r="A439" s="100">
        <v>435</v>
      </c>
      <c r="B439" s="101" t="s">
        <v>16538</v>
      </c>
      <c r="C439" s="107" t="s">
        <v>16539</v>
      </c>
      <c r="D439" s="113">
        <v>30992</v>
      </c>
      <c r="E439" s="213">
        <v>39</v>
      </c>
    </row>
    <row r="440" spans="1:5" x14ac:dyDescent="0.25">
      <c r="A440" s="100">
        <v>436</v>
      </c>
      <c r="B440" s="101" t="s">
        <v>29682</v>
      </c>
      <c r="C440" s="107" t="s">
        <v>29683</v>
      </c>
      <c r="D440" s="113">
        <v>23233</v>
      </c>
      <c r="E440" s="213">
        <v>60</v>
      </c>
    </row>
    <row r="441" spans="1:5" x14ac:dyDescent="0.25">
      <c r="A441" s="100">
        <v>437</v>
      </c>
      <c r="B441" s="101" t="s">
        <v>16540</v>
      </c>
      <c r="C441" s="107" t="s">
        <v>16541</v>
      </c>
      <c r="D441" s="113">
        <v>35474</v>
      </c>
      <c r="E441" s="213">
        <v>27</v>
      </c>
    </row>
    <row r="442" spans="1:5" x14ac:dyDescent="0.25">
      <c r="A442" s="100">
        <v>438</v>
      </c>
      <c r="B442" s="101" t="s">
        <v>16542</v>
      </c>
      <c r="C442" s="107" t="s">
        <v>16543</v>
      </c>
      <c r="D442" s="113">
        <v>31216</v>
      </c>
      <c r="E442" s="213">
        <v>39</v>
      </c>
    </row>
    <row r="443" spans="1:5" x14ac:dyDescent="0.25">
      <c r="A443" s="100">
        <v>439</v>
      </c>
      <c r="B443" s="101" t="s">
        <v>16544</v>
      </c>
      <c r="C443" s="107" t="s">
        <v>16545</v>
      </c>
      <c r="D443" s="113">
        <v>28489</v>
      </c>
      <c r="E443" s="213">
        <v>46</v>
      </c>
    </row>
    <row r="444" spans="1:5" x14ac:dyDescent="0.25">
      <c r="A444" s="100">
        <v>440</v>
      </c>
      <c r="B444" s="101" t="s">
        <v>16546</v>
      </c>
      <c r="C444" s="107" t="s">
        <v>16547</v>
      </c>
      <c r="D444" s="113">
        <v>28536</v>
      </c>
      <c r="E444" s="213">
        <v>46</v>
      </c>
    </row>
    <row r="445" spans="1:5" x14ac:dyDescent="0.25">
      <c r="A445" s="100">
        <v>441</v>
      </c>
      <c r="B445" s="101" t="s">
        <v>16548</v>
      </c>
      <c r="C445" s="107" t="s">
        <v>16549</v>
      </c>
      <c r="D445" s="113">
        <v>28761</v>
      </c>
      <c r="E445" s="213">
        <v>45</v>
      </c>
    </row>
    <row r="446" spans="1:5" x14ac:dyDescent="0.25">
      <c r="A446" s="100">
        <v>442</v>
      </c>
      <c r="B446" s="101" t="s">
        <v>16550</v>
      </c>
      <c r="C446" s="107" t="s">
        <v>16551</v>
      </c>
      <c r="D446" s="113">
        <v>29338</v>
      </c>
      <c r="E446" s="213">
        <v>44</v>
      </c>
    </row>
    <row r="447" spans="1:5" x14ac:dyDescent="0.25">
      <c r="A447" s="100">
        <v>443</v>
      </c>
      <c r="B447" s="101" t="s">
        <v>16552</v>
      </c>
      <c r="C447" s="107" t="s">
        <v>16553</v>
      </c>
      <c r="D447" s="113">
        <v>33077</v>
      </c>
      <c r="E447" s="213">
        <v>34</v>
      </c>
    </row>
    <row r="448" spans="1:5" x14ac:dyDescent="0.25">
      <c r="A448" s="100">
        <v>444</v>
      </c>
      <c r="B448" s="101" t="s">
        <v>16554</v>
      </c>
      <c r="C448" s="107" t="s">
        <v>16555</v>
      </c>
      <c r="D448" s="113">
        <v>31692</v>
      </c>
      <c r="E448" s="213">
        <v>37</v>
      </c>
    </row>
    <row r="449" spans="1:5" x14ac:dyDescent="0.25">
      <c r="A449" s="100">
        <v>445</v>
      </c>
      <c r="B449" s="101" t="s">
        <v>29684</v>
      </c>
      <c r="C449" s="107" t="s">
        <v>29685</v>
      </c>
      <c r="D449" s="113">
        <v>34010</v>
      </c>
      <c r="E449" s="213">
        <v>31</v>
      </c>
    </row>
    <row r="450" spans="1:5" x14ac:dyDescent="0.25">
      <c r="A450" s="100">
        <v>446</v>
      </c>
      <c r="B450" s="101" t="s">
        <v>16556</v>
      </c>
      <c r="C450" s="107" t="s">
        <v>16557</v>
      </c>
      <c r="D450" s="113">
        <v>30299</v>
      </c>
      <c r="E450" s="213">
        <v>41</v>
      </c>
    </row>
    <row r="451" spans="1:5" x14ac:dyDescent="0.25">
      <c r="A451" s="100">
        <v>447</v>
      </c>
      <c r="B451" s="101" t="s">
        <v>16558</v>
      </c>
      <c r="C451" s="107" t="s">
        <v>16559</v>
      </c>
      <c r="D451" s="113">
        <v>32747</v>
      </c>
      <c r="E451" s="213">
        <v>34</v>
      </c>
    </row>
    <row r="452" spans="1:5" x14ac:dyDescent="0.25">
      <c r="A452" s="100">
        <v>448</v>
      </c>
      <c r="B452" s="101" t="s">
        <v>16560</v>
      </c>
      <c r="C452" s="107" t="s">
        <v>16561</v>
      </c>
      <c r="D452" s="113">
        <v>25963</v>
      </c>
      <c r="E452" s="213">
        <v>53</v>
      </c>
    </row>
    <row r="453" spans="1:5" x14ac:dyDescent="0.25">
      <c r="A453" s="100">
        <v>449</v>
      </c>
      <c r="B453" s="101" t="s">
        <v>16562</v>
      </c>
      <c r="C453" s="107" t="s">
        <v>16563</v>
      </c>
      <c r="D453" s="113">
        <v>31324</v>
      </c>
      <c r="E453" s="213">
        <v>38</v>
      </c>
    </row>
    <row r="454" spans="1:5" x14ac:dyDescent="0.25">
      <c r="A454" s="100">
        <v>450</v>
      </c>
      <c r="B454" s="101" t="s">
        <v>16564</v>
      </c>
      <c r="C454" s="107" t="s">
        <v>16565</v>
      </c>
      <c r="D454" s="113">
        <v>25936</v>
      </c>
      <c r="E454" s="213">
        <v>53</v>
      </c>
    </row>
    <row r="455" spans="1:5" x14ac:dyDescent="0.25">
      <c r="A455" s="100">
        <v>451</v>
      </c>
      <c r="B455" s="101" t="s">
        <v>16566</v>
      </c>
      <c r="C455" s="107" t="s">
        <v>16567</v>
      </c>
      <c r="D455" s="113">
        <v>26570</v>
      </c>
      <c r="E455" s="213">
        <v>51</v>
      </c>
    </row>
    <row r="456" spans="1:5" x14ac:dyDescent="0.25">
      <c r="A456" s="100">
        <v>452</v>
      </c>
      <c r="B456" s="101" t="s">
        <v>16568</v>
      </c>
      <c r="C456" s="107" t="s">
        <v>16569</v>
      </c>
      <c r="D456" s="113">
        <v>32636</v>
      </c>
      <c r="E456" s="213">
        <v>35</v>
      </c>
    </row>
    <row r="457" spans="1:5" x14ac:dyDescent="0.25">
      <c r="A457" s="100">
        <v>453</v>
      </c>
      <c r="B457" s="101" t="s">
        <v>16570</v>
      </c>
      <c r="C457" s="107" t="s">
        <v>16571</v>
      </c>
      <c r="D457" s="113">
        <v>31857</v>
      </c>
      <c r="E457" s="213">
        <v>37</v>
      </c>
    </row>
    <row r="458" spans="1:5" x14ac:dyDescent="0.25">
      <c r="A458" s="100">
        <v>454</v>
      </c>
      <c r="B458" s="101" t="s">
        <v>16572</v>
      </c>
      <c r="C458" s="107" t="s">
        <v>16573</v>
      </c>
      <c r="D458" s="113">
        <v>30317</v>
      </c>
      <c r="E458" s="213">
        <v>41</v>
      </c>
    </row>
    <row r="459" spans="1:5" x14ac:dyDescent="0.25">
      <c r="A459" s="100">
        <v>455</v>
      </c>
      <c r="B459" s="101" t="s">
        <v>16574</v>
      </c>
      <c r="C459" s="107" t="s">
        <v>16575</v>
      </c>
      <c r="D459" s="113">
        <v>31594</v>
      </c>
      <c r="E459" s="213">
        <v>38</v>
      </c>
    </row>
    <row r="460" spans="1:5" x14ac:dyDescent="0.25">
      <c r="A460" s="100">
        <v>456</v>
      </c>
      <c r="B460" s="101" t="s">
        <v>16576</v>
      </c>
      <c r="C460" s="107" t="s">
        <v>16577</v>
      </c>
      <c r="D460" s="113">
        <v>30495</v>
      </c>
      <c r="E460" s="213">
        <v>41</v>
      </c>
    </row>
    <row r="461" spans="1:5" x14ac:dyDescent="0.25">
      <c r="A461" s="100">
        <v>457</v>
      </c>
      <c r="B461" s="101" t="s">
        <v>16578</v>
      </c>
      <c r="C461" s="107" t="s">
        <v>16579</v>
      </c>
      <c r="D461" s="113">
        <v>33075</v>
      </c>
      <c r="E461" s="213">
        <v>34</v>
      </c>
    </row>
    <row r="462" spans="1:5" x14ac:dyDescent="0.25">
      <c r="A462" s="100">
        <v>458</v>
      </c>
      <c r="B462" s="101" t="s">
        <v>16580</v>
      </c>
      <c r="C462" s="107" t="s">
        <v>16581</v>
      </c>
      <c r="D462" s="113">
        <v>28327</v>
      </c>
      <c r="E462" s="213">
        <v>47</v>
      </c>
    </row>
    <row r="463" spans="1:5" x14ac:dyDescent="0.25">
      <c r="A463" s="100">
        <v>459</v>
      </c>
      <c r="B463" s="101" t="s">
        <v>16582</v>
      </c>
      <c r="C463" s="107" t="s">
        <v>16583</v>
      </c>
      <c r="D463" s="113">
        <v>29031</v>
      </c>
      <c r="E463" s="213">
        <v>45</v>
      </c>
    </row>
    <row r="464" spans="1:5" x14ac:dyDescent="0.25">
      <c r="A464" s="100">
        <v>460</v>
      </c>
      <c r="B464" s="101" t="s">
        <v>16584</v>
      </c>
      <c r="C464" s="107" t="s">
        <v>16585</v>
      </c>
      <c r="D464" s="113">
        <v>29063</v>
      </c>
      <c r="E464" s="213">
        <v>44</v>
      </c>
    </row>
    <row r="465" spans="1:5" x14ac:dyDescent="0.25">
      <c r="A465" s="100">
        <v>461</v>
      </c>
      <c r="B465" s="101" t="s">
        <v>16586</v>
      </c>
      <c r="C465" s="107" t="s">
        <v>16587</v>
      </c>
      <c r="D465" s="113">
        <v>31389</v>
      </c>
      <c r="E465" s="213">
        <v>38</v>
      </c>
    </row>
    <row r="466" spans="1:5" x14ac:dyDescent="0.25">
      <c r="A466" s="100">
        <v>462</v>
      </c>
      <c r="B466" s="101" t="s">
        <v>16588</v>
      </c>
      <c r="C466" s="107" t="s">
        <v>16589</v>
      </c>
      <c r="D466" s="113">
        <v>24082</v>
      </c>
      <c r="E466" s="213">
        <v>58</v>
      </c>
    </row>
    <row r="467" spans="1:5" x14ac:dyDescent="0.25">
      <c r="A467" s="100">
        <v>463</v>
      </c>
      <c r="B467" s="101" t="s">
        <v>16590</v>
      </c>
      <c r="C467" s="107" t="s">
        <v>16591</v>
      </c>
      <c r="D467" s="113">
        <v>30865</v>
      </c>
      <c r="E467" s="213">
        <v>40</v>
      </c>
    </row>
    <row r="468" spans="1:5" x14ac:dyDescent="0.25">
      <c r="A468" s="100">
        <v>464</v>
      </c>
      <c r="B468" s="101" t="s">
        <v>29686</v>
      </c>
      <c r="C468" s="107" t="s">
        <v>29687</v>
      </c>
      <c r="D468" s="113">
        <v>25282</v>
      </c>
      <c r="E468" s="213">
        <v>55</v>
      </c>
    </row>
    <row r="469" spans="1:5" x14ac:dyDescent="0.25">
      <c r="A469" s="100">
        <v>465</v>
      </c>
      <c r="B469" s="101" t="s">
        <v>16592</v>
      </c>
      <c r="C469" s="107" t="s">
        <v>16593</v>
      </c>
      <c r="D469" s="113">
        <v>24752</v>
      </c>
      <c r="E469" s="213">
        <v>56</v>
      </c>
    </row>
    <row r="470" spans="1:5" x14ac:dyDescent="0.25">
      <c r="A470" s="100">
        <v>466</v>
      </c>
      <c r="B470" s="101" t="s">
        <v>29688</v>
      </c>
      <c r="C470" s="107" t="s">
        <v>16594</v>
      </c>
      <c r="D470" s="113">
        <v>32612</v>
      </c>
      <c r="E470" s="213">
        <v>35</v>
      </c>
    </row>
    <row r="471" spans="1:5" x14ac:dyDescent="0.25">
      <c r="A471" s="100">
        <v>467</v>
      </c>
      <c r="B471" s="101" t="s">
        <v>16595</v>
      </c>
      <c r="C471" s="107" t="s">
        <v>16596</v>
      </c>
      <c r="D471" s="113">
        <v>33211</v>
      </c>
      <c r="E471" s="213">
        <v>33</v>
      </c>
    </row>
    <row r="472" spans="1:5" x14ac:dyDescent="0.25">
      <c r="A472" s="100">
        <v>468</v>
      </c>
      <c r="B472" s="101" t="s">
        <v>16597</v>
      </c>
      <c r="C472" s="107" t="s">
        <v>16598</v>
      </c>
      <c r="D472" s="113">
        <v>33504</v>
      </c>
      <c r="E472" s="213">
        <v>32</v>
      </c>
    </row>
    <row r="473" spans="1:5" x14ac:dyDescent="0.25">
      <c r="A473" s="100">
        <v>469</v>
      </c>
      <c r="B473" s="101" t="s">
        <v>16599</v>
      </c>
      <c r="C473" s="107" t="s">
        <v>16600</v>
      </c>
      <c r="D473" s="113">
        <v>32004</v>
      </c>
      <c r="E473" s="213">
        <v>36</v>
      </c>
    </row>
    <row r="474" spans="1:5" x14ac:dyDescent="0.25">
      <c r="A474" s="100">
        <v>470</v>
      </c>
      <c r="B474" s="101" t="s">
        <v>16601</v>
      </c>
      <c r="C474" s="107" t="s">
        <v>16602</v>
      </c>
      <c r="D474" s="113">
        <v>31605</v>
      </c>
      <c r="E474" s="213">
        <v>38</v>
      </c>
    </row>
    <row r="475" spans="1:5" x14ac:dyDescent="0.25">
      <c r="A475" s="100">
        <v>471</v>
      </c>
      <c r="B475" s="101" t="s">
        <v>16603</v>
      </c>
      <c r="C475" s="107" t="s">
        <v>16604</v>
      </c>
      <c r="D475" s="113">
        <v>24869</v>
      </c>
      <c r="E475" s="213">
        <v>56</v>
      </c>
    </row>
    <row r="476" spans="1:5" x14ac:dyDescent="0.25">
      <c r="A476" s="100">
        <v>472</v>
      </c>
      <c r="B476" s="101" t="s">
        <v>16605</v>
      </c>
      <c r="C476" s="107" t="s">
        <v>16606</v>
      </c>
      <c r="D476" s="113">
        <v>30091</v>
      </c>
      <c r="E476" s="213">
        <v>42</v>
      </c>
    </row>
    <row r="477" spans="1:5" x14ac:dyDescent="0.25">
      <c r="A477" s="100">
        <v>473</v>
      </c>
      <c r="B477" s="101" t="s">
        <v>16607</v>
      </c>
      <c r="C477" s="107" t="s">
        <v>16608</v>
      </c>
      <c r="D477" s="113">
        <v>25929</v>
      </c>
      <c r="E477" s="213">
        <v>53</v>
      </c>
    </row>
    <row r="478" spans="1:5" x14ac:dyDescent="0.25">
      <c r="A478" s="100">
        <v>474</v>
      </c>
      <c r="B478" s="101" t="s">
        <v>16609</v>
      </c>
      <c r="C478" s="107" t="s">
        <v>16610</v>
      </c>
      <c r="D478" s="113">
        <v>32000</v>
      </c>
      <c r="E478" s="213">
        <v>36</v>
      </c>
    </row>
    <row r="479" spans="1:5" x14ac:dyDescent="0.25">
      <c r="A479" s="100">
        <v>475</v>
      </c>
      <c r="B479" s="101" t="s">
        <v>16611</v>
      </c>
      <c r="C479" s="107" t="s">
        <v>16612</v>
      </c>
      <c r="D479" s="113">
        <v>31162</v>
      </c>
      <c r="E479" s="213">
        <v>39</v>
      </c>
    </row>
    <row r="480" spans="1:5" x14ac:dyDescent="0.25">
      <c r="A480" s="100">
        <v>476</v>
      </c>
      <c r="B480" s="101" t="s">
        <v>16613</v>
      </c>
      <c r="C480" s="107" t="s">
        <v>16614</v>
      </c>
      <c r="D480" s="113">
        <v>30539</v>
      </c>
      <c r="E480" s="213">
        <v>40</v>
      </c>
    </row>
    <row r="481" spans="1:5" x14ac:dyDescent="0.25">
      <c r="A481" s="100">
        <v>477</v>
      </c>
      <c r="B481" s="101" t="s">
        <v>16615</v>
      </c>
      <c r="C481" s="107" t="s">
        <v>16616</v>
      </c>
      <c r="D481" s="113">
        <v>31844</v>
      </c>
      <c r="E481" s="213">
        <v>37</v>
      </c>
    </row>
    <row r="482" spans="1:5" x14ac:dyDescent="0.25">
      <c r="A482" s="100">
        <v>478</v>
      </c>
      <c r="B482" s="101" t="s">
        <v>16617</v>
      </c>
      <c r="C482" s="107" t="s">
        <v>16618</v>
      </c>
      <c r="D482" s="113">
        <v>24600</v>
      </c>
      <c r="E482" s="213">
        <v>57</v>
      </c>
    </row>
    <row r="483" spans="1:5" x14ac:dyDescent="0.25">
      <c r="A483" s="100">
        <v>479</v>
      </c>
      <c r="B483" s="101" t="s">
        <v>16619</v>
      </c>
      <c r="C483" s="107" t="s">
        <v>16620</v>
      </c>
      <c r="D483" s="113">
        <v>32150</v>
      </c>
      <c r="E483" s="213">
        <v>36</v>
      </c>
    </row>
    <row r="484" spans="1:5" x14ac:dyDescent="0.25">
      <c r="A484" s="100">
        <v>480</v>
      </c>
      <c r="B484" s="101" t="s">
        <v>16621</v>
      </c>
      <c r="C484" s="107" t="s">
        <v>16622</v>
      </c>
      <c r="D484" s="113">
        <v>30908</v>
      </c>
      <c r="E484" s="213">
        <v>39</v>
      </c>
    </row>
    <row r="485" spans="1:5" x14ac:dyDescent="0.25">
      <c r="A485" s="100">
        <v>481</v>
      </c>
      <c r="B485" s="101" t="s">
        <v>29689</v>
      </c>
      <c r="C485" s="107" t="s">
        <v>29690</v>
      </c>
      <c r="D485" s="113">
        <v>31168</v>
      </c>
      <c r="E485" s="213">
        <v>39</v>
      </c>
    </row>
    <row r="486" spans="1:5" x14ac:dyDescent="0.25">
      <c r="A486" s="100">
        <v>482</v>
      </c>
      <c r="B486" s="101" t="s">
        <v>16623</v>
      </c>
      <c r="C486" s="107" t="s">
        <v>16624</v>
      </c>
      <c r="D486" s="113">
        <v>31240</v>
      </c>
      <c r="E486" s="213">
        <v>39</v>
      </c>
    </row>
    <row r="487" spans="1:5" x14ac:dyDescent="0.25">
      <c r="A487" s="100">
        <v>483</v>
      </c>
      <c r="B487" s="101" t="s">
        <v>16625</v>
      </c>
      <c r="C487" s="107" t="s">
        <v>16626</v>
      </c>
      <c r="D487" s="113">
        <v>28073</v>
      </c>
      <c r="E487" s="213">
        <v>47</v>
      </c>
    </row>
    <row r="488" spans="1:5" x14ac:dyDescent="0.25">
      <c r="A488" s="100">
        <v>484</v>
      </c>
      <c r="B488" s="101" t="s">
        <v>29691</v>
      </c>
      <c r="C488" s="107" t="s">
        <v>29692</v>
      </c>
      <c r="D488" s="113">
        <v>31957</v>
      </c>
      <c r="E488" s="213">
        <v>37</v>
      </c>
    </row>
    <row r="489" spans="1:5" x14ac:dyDescent="0.25">
      <c r="A489" s="100">
        <v>485</v>
      </c>
      <c r="B489" s="101" t="s">
        <v>16627</v>
      </c>
      <c r="C489" s="107" t="s">
        <v>16628</v>
      </c>
      <c r="D489" s="113">
        <v>27858</v>
      </c>
      <c r="E489" s="213">
        <v>48</v>
      </c>
    </row>
    <row r="490" spans="1:5" x14ac:dyDescent="0.25">
      <c r="A490" s="100">
        <v>486</v>
      </c>
      <c r="B490" s="101" t="s">
        <v>29693</v>
      </c>
      <c r="C490" s="107" t="s">
        <v>29694</v>
      </c>
      <c r="D490" s="113">
        <v>34942</v>
      </c>
      <c r="E490" s="213">
        <v>28</v>
      </c>
    </row>
    <row r="491" spans="1:5" x14ac:dyDescent="0.25">
      <c r="A491" s="100">
        <v>487</v>
      </c>
      <c r="B491" s="101" t="s">
        <v>16629</v>
      </c>
      <c r="C491" s="107" t="s">
        <v>16630</v>
      </c>
      <c r="D491" s="113">
        <v>27584</v>
      </c>
      <c r="E491" s="213">
        <v>49</v>
      </c>
    </row>
    <row r="492" spans="1:5" x14ac:dyDescent="0.25">
      <c r="A492" s="100">
        <v>488</v>
      </c>
      <c r="B492" s="101" t="s">
        <v>16631</v>
      </c>
      <c r="C492" s="107" t="s">
        <v>16632</v>
      </c>
      <c r="D492" s="113">
        <v>27737</v>
      </c>
      <c r="E492" s="213">
        <v>48</v>
      </c>
    </row>
    <row r="493" spans="1:5" x14ac:dyDescent="0.25">
      <c r="A493" s="100">
        <v>489</v>
      </c>
      <c r="B493" s="101" t="s">
        <v>16633</v>
      </c>
      <c r="C493" s="107" t="s">
        <v>16634</v>
      </c>
      <c r="D493" s="113">
        <v>25495</v>
      </c>
      <c r="E493" s="213">
        <v>54</v>
      </c>
    </row>
    <row r="494" spans="1:5" x14ac:dyDescent="0.25">
      <c r="A494" s="100">
        <v>490</v>
      </c>
      <c r="B494" s="101" t="s">
        <v>29695</v>
      </c>
      <c r="C494" s="107" t="s">
        <v>29696</v>
      </c>
      <c r="D494" s="113">
        <v>30074</v>
      </c>
      <c r="E494" s="213">
        <v>42</v>
      </c>
    </row>
    <row r="495" spans="1:5" x14ac:dyDescent="0.25">
      <c r="A495" s="100">
        <v>491</v>
      </c>
      <c r="B495" s="101" t="s">
        <v>16635</v>
      </c>
      <c r="C495" s="107" t="s">
        <v>16636</v>
      </c>
      <c r="D495" s="113">
        <v>31653</v>
      </c>
      <c r="E495" s="213">
        <v>37</v>
      </c>
    </row>
    <row r="496" spans="1:5" x14ac:dyDescent="0.25">
      <c r="A496" s="100">
        <v>492</v>
      </c>
      <c r="B496" s="101" t="s">
        <v>16637</v>
      </c>
      <c r="C496" s="107" t="s">
        <v>16638</v>
      </c>
      <c r="D496" s="113">
        <v>26110</v>
      </c>
      <c r="E496" s="213">
        <v>53</v>
      </c>
    </row>
    <row r="497" spans="1:5" x14ac:dyDescent="0.25">
      <c r="A497" s="100">
        <v>493</v>
      </c>
      <c r="B497" s="101" t="s">
        <v>16639</v>
      </c>
      <c r="C497" s="107" t="s">
        <v>16640</v>
      </c>
      <c r="D497" s="113">
        <v>33666</v>
      </c>
      <c r="E497" s="213">
        <v>32</v>
      </c>
    </row>
    <row r="498" spans="1:5" x14ac:dyDescent="0.25">
      <c r="A498" s="100">
        <v>494</v>
      </c>
      <c r="B498" s="101" t="s">
        <v>16641</v>
      </c>
      <c r="C498" s="107" t="s">
        <v>16642</v>
      </c>
      <c r="D498" s="113">
        <v>27451</v>
      </c>
      <c r="E498" s="213">
        <v>49</v>
      </c>
    </row>
    <row r="499" spans="1:5" x14ac:dyDescent="0.25">
      <c r="A499" s="100">
        <v>495</v>
      </c>
      <c r="B499" s="101" t="s">
        <v>16643</v>
      </c>
      <c r="C499" s="107" t="s">
        <v>16644</v>
      </c>
      <c r="D499" s="113">
        <v>32227</v>
      </c>
      <c r="E499" s="213">
        <v>36</v>
      </c>
    </row>
    <row r="500" spans="1:5" x14ac:dyDescent="0.25">
      <c r="A500" s="100">
        <v>496</v>
      </c>
      <c r="B500" s="101" t="s">
        <v>16645</v>
      </c>
      <c r="C500" s="107" t="s">
        <v>16646</v>
      </c>
      <c r="D500" s="113">
        <v>31472</v>
      </c>
      <c r="E500" s="213">
        <v>38</v>
      </c>
    </row>
    <row r="501" spans="1:5" x14ac:dyDescent="0.25">
      <c r="A501" s="100">
        <v>497</v>
      </c>
      <c r="B501" s="101" t="s">
        <v>16647</v>
      </c>
      <c r="C501" s="107" t="s">
        <v>16648</v>
      </c>
      <c r="D501" s="113">
        <v>31977</v>
      </c>
      <c r="E501" s="213">
        <v>37</v>
      </c>
    </row>
    <row r="502" spans="1:5" x14ac:dyDescent="0.25">
      <c r="A502" s="100">
        <v>498</v>
      </c>
      <c r="B502" s="101" t="s">
        <v>16649</v>
      </c>
      <c r="C502" s="107" t="s">
        <v>16650</v>
      </c>
      <c r="D502" s="113">
        <v>34281</v>
      </c>
      <c r="E502" s="213">
        <v>30</v>
      </c>
    </row>
    <row r="503" spans="1:5" x14ac:dyDescent="0.25">
      <c r="A503" s="100">
        <v>499</v>
      </c>
      <c r="B503" s="101" t="s">
        <v>16651</v>
      </c>
      <c r="C503" s="107" t="s">
        <v>16652</v>
      </c>
      <c r="D503" s="113">
        <v>31103</v>
      </c>
      <c r="E503" s="213">
        <v>39</v>
      </c>
    </row>
    <row r="504" spans="1:5" x14ac:dyDescent="0.25">
      <c r="A504" s="100">
        <v>500</v>
      </c>
      <c r="B504" s="101" t="s">
        <v>16653</v>
      </c>
      <c r="C504" s="107" t="s">
        <v>16654</v>
      </c>
      <c r="D504" s="113">
        <v>30514</v>
      </c>
      <c r="E504" s="213">
        <v>41</v>
      </c>
    </row>
    <row r="505" spans="1:5" x14ac:dyDescent="0.25">
      <c r="A505" s="100">
        <v>501</v>
      </c>
      <c r="B505" s="101" t="s">
        <v>29697</v>
      </c>
      <c r="C505" s="107" t="s">
        <v>29698</v>
      </c>
      <c r="D505" s="113">
        <v>33158</v>
      </c>
      <c r="E505" s="213">
        <v>33</v>
      </c>
    </row>
    <row r="506" spans="1:5" x14ac:dyDescent="0.25">
      <c r="A506" s="100">
        <v>502</v>
      </c>
      <c r="B506" s="101" t="s">
        <v>16655</v>
      </c>
      <c r="C506" s="107" t="s">
        <v>16656</v>
      </c>
      <c r="D506" s="113">
        <v>31527</v>
      </c>
      <c r="E506" s="213">
        <v>38</v>
      </c>
    </row>
    <row r="507" spans="1:5" x14ac:dyDescent="0.25">
      <c r="A507" s="100">
        <v>503</v>
      </c>
      <c r="B507" s="101" t="s">
        <v>16657</v>
      </c>
      <c r="C507" s="107" t="s">
        <v>16658</v>
      </c>
      <c r="D507" s="113">
        <v>29597</v>
      </c>
      <c r="E507" s="213">
        <v>43</v>
      </c>
    </row>
    <row r="508" spans="1:5" x14ac:dyDescent="0.25">
      <c r="A508" s="100">
        <v>504</v>
      </c>
      <c r="B508" s="101" t="s">
        <v>29699</v>
      </c>
      <c r="C508" s="107" t="s">
        <v>29700</v>
      </c>
      <c r="D508" s="113">
        <v>32955</v>
      </c>
      <c r="E508" s="213">
        <v>34</v>
      </c>
    </row>
    <row r="509" spans="1:5" x14ac:dyDescent="0.25">
      <c r="A509" s="100">
        <v>505</v>
      </c>
      <c r="B509" s="101" t="s">
        <v>16659</v>
      </c>
      <c r="C509" s="107" t="s">
        <v>16660</v>
      </c>
      <c r="D509" s="113">
        <v>29231</v>
      </c>
      <c r="E509" s="213">
        <v>44</v>
      </c>
    </row>
    <row r="510" spans="1:5" x14ac:dyDescent="0.25">
      <c r="A510" s="100">
        <v>506</v>
      </c>
      <c r="B510" s="101" t="s">
        <v>16661</v>
      </c>
      <c r="C510" s="107" t="s">
        <v>16662</v>
      </c>
      <c r="D510" s="113">
        <v>32987</v>
      </c>
      <c r="E510" s="213">
        <v>34</v>
      </c>
    </row>
    <row r="511" spans="1:5" x14ac:dyDescent="0.25">
      <c r="A511" s="100">
        <v>507</v>
      </c>
      <c r="B511" s="101" t="s">
        <v>16663</v>
      </c>
      <c r="C511" s="107" t="s">
        <v>16664</v>
      </c>
      <c r="D511" s="113">
        <v>31739</v>
      </c>
      <c r="E511" s="213">
        <v>37</v>
      </c>
    </row>
    <row r="512" spans="1:5" x14ac:dyDescent="0.25">
      <c r="A512" s="100">
        <v>508</v>
      </c>
      <c r="B512" s="101" t="s">
        <v>16665</v>
      </c>
      <c r="C512" s="107" t="s">
        <v>16666</v>
      </c>
      <c r="D512" s="113">
        <v>32717</v>
      </c>
      <c r="E512" s="213">
        <v>34</v>
      </c>
    </row>
    <row r="513" spans="1:5" x14ac:dyDescent="0.25">
      <c r="A513" s="100">
        <v>509</v>
      </c>
      <c r="B513" s="101" t="s">
        <v>29701</v>
      </c>
      <c r="C513" s="107" t="s">
        <v>29702</v>
      </c>
      <c r="D513" s="113">
        <v>31461</v>
      </c>
      <c r="E513" s="213">
        <v>38</v>
      </c>
    </row>
    <row r="514" spans="1:5" x14ac:dyDescent="0.25">
      <c r="A514" s="100">
        <v>510</v>
      </c>
      <c r="B514" s="101" t="s">
        <v>16667</v>
      </c>
      <c r="C514" s="107" t="s">
        <v>16668</v>
      </c>
      <c r="D514" s="113">
        <v>26378</v>
      </c>
      <c r="E514" s="213">
        <v>52</v>
      </c>
    </row>
    <row r="515" spans="1:5" x14ac:dyDescent="0.25">
      <c r="A515" s="100">
        <v>511</v>
      </c>
      <c r="B515" s="101" t="s">
        <v>16669</v>
      </c>
      <c r="C515" s="107" t="s">
        <v>16670</v>
      </c>
      <c r="D515" s="113">
        <v>31611</v>
      </c>
      <c r="E515" s="213">
        <v>38</v>
      </c>
    </row>
    <row r="516" spans="1:5" x14ac:dyDescent="0.25">
      <c r="A516" s="100">
        <v>512</v>
      </c>
      <c r="B516" s="101" t="s">
        <v>16671</v>
      </c>
      <c r="C516" s="107" t="s">
        <v>16672</v>
      </c>
      <c r="D516" s="113">
        <v>27521</v>
      </c>
      <c r="E516" s="213">
        <v>49</v>
      </c>
    </row>
    <row r="517" spans="1:5" x14ac:dyDescent="0.25">
      <c r="A517" s="100">
        <v>513</v>
      </c>
      <c r="B517" s="101" t="s">
        <v>16673</v>
      </c>
      <c r="C517" s="107" t="s">
        <v>16674</v>
      </c>
      <c r="D517" s="113">
        <v>26614</v>
      </c>
      <c r="E517" s="213">
        <v>51</v>
      </c>
    </row>
    <row r="518" spans="1:5" x14ac:dyDescent="0.25">
      <c r="A518" s="100">
        <v>514</v>
      </c>
      <c r="B518" s="101" t="s">
        <v>16675</v>
      </c>
      <c r="C518" s="107" t="s">
        <v>16676</v>
      </c>
      <c r="D518" s="113">
        <v>27603</v>
      </c>
      <c r="E518" s="213">
        <v>48</v>
      </c>
    </row>
    <row r="519" spans="1:5" x14ac:dyDescent="0.25">
      <c r="A519" s="100">
        <v>515</v>
      </c>
      <c r="B519" s="101" t="s">
        <v>16677</v>
      </c>
      <c r="C519" s="107" t="s">
        <v>16678</v>
      </c>
      <c r="D519" s="113">
        <v>28031</v>
      </c>
      <c r="E519" s="213">
        <v>47</v>
      </c>
    </row>
    <row r="520" spans="1:5" x14ac:dyDescent="0.25">
      <c r="A520" s="100">
        <v>516</v>
      </c>
      <c r="B520" s="101" t="s">
        <v>16679</v>
      </c>
      <c r="C520" s="107" t="s">
        <v>16680</v>
      </c>
      <c r="D520" s="113">
        <v>34719</v>
      </c>
      <c r="E520" s="213">
        <v>29</v>
      </c>
    </row>
    <row r="521" spans="1:5" x14ac:dyDescent="0.25">
      <c r="A521" s="100">
        <v>517</v>
      </c>
      <c r="B521" s="101" t="s">
        <v>16681</v>
      </c>
      <c r="C521" s="107" t="s">
        <v>16682</v>
      </c>
      <c r="D521" s="113">
        <v>26816</v>
      </c>
      <c r="E521" s="213">
        <v>51</v>
      </c>
    </row>
    <row r="522" spans="1:5" x14ac:dyDescent="0.25">
      <c r="A522" s="100">
        <v>518</v>
      </c>
      <c r="B522" s="101" t="s">
        <v>16683</v>
      </c>
      <c r="C522" s="107" t="s">
        <v>16684</v>
      </c>
      <c r="D522" s="113">
        <v>29629</v>
      </c>
      <c r="E522" s="213">
        <v>43</v>
      </c>
    </row>
    <row r="523" spans="1:5" x14ac:dyDescent="0.25">
      <c r="A523" s="100">
        <v>519</v>
      </c>
      <c r="B523" s="101" t="s">
        <v>16685</v>
      </c>
      <c r="C523" s="107" t="s">
        <v>16686</v>
      </c>
      <c r="D523" s="113">
        <v>30196</v>
      </c>
      <c r="E523" s="213">
        <v>41</v>
      </c>
    </row>
    <row r="524" spans="1:5" x14ac:dyDescent="0.25">
      <c r="A524" s="100">
        <v>520</v>
      </c>
      <c r="B524" s="101" t="s">
        <v>16687</v>
      </c>
      <c r="C524" s="107" t="s">
        <v>16688</v>
      </c>
      <c r="D524" s="113">
        <v>29851</v>
      </c>
      <c r="E524" s="213">
        <v>42</v>
      </c>
    </row>
    <row r="525" spans="1:5" x14ac:dyDescent="0.25">
      <c r="A525" s="100">
        <v>521</v>
      </c>
      <c r="B525" s="101" t="s">
        <v>16689</v>
      </c>
      <c r="C525" s="107" t="s">
        <v>16690</v>
      </c>
      <c r="D525" s="113">
        <v>26677</v>
      </c>
      <c r="E525" s="213">
        <v>51</v>
      </c>
    </row>
    <row r="526" spans="1:5" x14ac:dyDescent="0.25">
      <c r="A526" s="100">
        <v>522</v>
      </c>
      <c r="B526" s="101" t="s">
        <v>16691</v>
      </c>
      <c r="C526" s="107" t="s">
        <v>16692</v>
      </c>
      <c r="D526" s="113">
        <v>28504</v>
      </c>
      <c r="E526" s="213">
        <v>46</v>
      </c>
    </row>
    <row r="527" spans="1:5" x14ac:dyDescent="0.25">
      <c r="A527" s="100">
        <v>523</v>
      </c>
      <c r="B527" s="101" t="s">
        <v>16693</v>
      </c>
      <c r="C527" s="107" t="s">
        <v>16694</v>
      </c>
      <c r="D527" s="113">
        <v>27293</v>
      </c>
      <c r="E527" s="213">
        <v>49</v>
      </c>
    </row>
    <row r="528" spans="1:5" x14ac:dyDescent="0.25">
      <c r="A528" s="100">
        <v>524</v>
      </c>
      <c r="B528" s="101" t="s">
        <v>16695</v>
      </c>
      <c r="C528" s="107" t="s">
        <v>16696</v>
      </c>
      <c r="D528" s="113">
        <v>26366</v>
      </c>
      <c r="E528" s="213">
        <v>52</v>
      </c>
    </row>
    <row r="529" spans="1:5" x14ac:dyDescent="0.25">
      <c r="A529" s="100">
        <v>525</v>
      </c>
      <c r="B529" s="101" t="s">
        <v>16697</v>
      </c>
      <c r="C529" s="107" t="s">
        <v>16698</v>
      </c>
      <c r="D529" s="113">
        <v>33196</v>
      </c>
      <c r="E529" s="213">
        <v>33</v>
      </c>
    </row>
    <row r="530" spans="1:5" x14ac:dyDescent="0.25">
      <c r="A530" s="100">
        <v>526</v>
      </c>
      <c r="B530" s="101" t="s">
        <v>16699</v>
      </c>
      <c r="C530" s="107" t="s">
        <v>16700</v>
      </c>
      <c r="D530" s="113">
        <v>25364</v>
      </c>
      <c r="E530" s="213">
        <v>55</v>
      </c>
    </row>
    <row r="531" spans="1:5" x14ac:dyDescent="0.25">
      <c r="A531" s="100">
        <v>527</v>
      </c>
      <c r="B531" s="101" t="s">
        <v>16701</v>
      </c>
      <c r="C531" s="107" t="s">
        <v>16702</v>
      </c>
      <c r="D531" s="113">
        <v>27420</v>
      </c>
      <c r="E531" s="213">
        <v>49</v>
      </c>
    </row>
    <row r="532" spans="1:5" x14ac:dyDescent="0.25">
      <c r="A532" s="100">
        <v>528</v>
      </c>
      <c r="B532" s="101" t="s">
        <v>29703</v>
      </c>
      <c r="C532" s="107" t="s">
        <v>29704</v>
      </c>
      <c r="D532" s="113">
        <v>35173</v>
      </c>
      <c r="E532" s="213">
        <v>28</v>
      </c>
    </row>
    <row r="533" spans="1:5" x14ac:dyDescent="0.25">
      <c r="A533" s="100">
        <v>529</v>
      </c>
      <c r="B533" s="101" t="s">
        <v>16703</v>
      </c>
      <c r="C533" s="107" t="s">
        <v>16704</v>
      </c>
      <c r="D533" s="113">
        <v>29822</v>
      </c>
      <c r="E533" s="213">
        <v>42</v>
      </c>
    </row>
    <row r="534" spans="1:5" x14ac:dyDescent="0.25">
      <c r="A534" s="100">
        <v>530</v>
      </c>
      <c r="B534" s="101" t="s">
        <v>16705</v>
      </c>
      <c r="C534" s="107" t="s">
        <v>16706</v>
      </c>
      <c r="D534" s="113">
        <v>30094</v>
      </c>
      <c r="E534" s="213">
        <v>42</v>
      </c>
    </row>
    <row r="535" spans="1:5" x14ac:dyDescent="0.25">
      <c r="A535" s="100">
        <v>531</v>
      </c>
      <c r="B535" s="101" t="s">
        <v>16707</v>
      </c>
      <c r="C535" s="107" t="s">
        <v>16708</v>
      </c>
      <c r="D535" s="113">
        <v>30246</v>
      </c>
      <c r="E535" s="213">
        <v>41</v>
      </c>
    </row>
    <row r="536" spans="1:5" x14ac:dyDescent="0.25">
      <c r="A536" s="100">
        <v>532</v>
      </c>
      <c r="B536" s="101" t="s">
        <v>16709</v>
      </c>
      <c r="C536" s="107" t="s">
        <v>16710</v>
      </c>
      <c r="D536" s="113">
        <v>31266</v>
      </c>
      <c r="E536" s="213">
        <v>38</v>
      </c>
    </row>
    <row r="537" spans="1:5" x14ac:dyDescent="0.25">
      <c r="A537" s="100">
        <v>533</v>
      </c>
      <c r="B537" s="101" t="s">
        <v>16711</v>
      </c>
      <c r="C537" s="107" t="s">
        <v>16712</v>
      </c>
      <c r="D537" s="113">
        <v>32306</v>
      </c>
      <c r="E537" s="213">
        <v>36</v>
      </c>
    </row>
    <row r="538" spans="1:5" x14ac:dyDescent="0.25">
      <c r="A538" s="100">
        <v>534</v>
      </c>
      <c r="B538" s="101" t="s">
        <v>29705</v>
      </c>
      <c r="C538" s="107" t="s">
        <v>29706</v>
      </c>
      <c r="D538" s="113">
        <v>28329</v>
      </c>
      <c r="E538" s="213">
        <v>47</v>
      </c>
    </row>
    <row r="539" spans="1:5" x14ac:dyDescent="0.25">
      <c r="A539" s="100">
        <v>535</v>
      </c>
      <c r="B539" s="101" t="s">
        <v>29707</v>
      </c>
      <c r="C539" s="107" t="s">
        <v>29708</v>
      </c>
      <c r="D539" s="113">
        <v>22343</v>
      </c>
      <c r="E539" s="213">
        <v>63</v>
      </c>
    </row>
    <row r="540" spans="1:5" x14ac:dyDescent="0.25">
      <c r="A540" s="100">
        <v>536</v>
      </c>
      <c r="B540" s="101" t="s">
        <v>16713</v>
      </c>
      <c r="C540" s="107" t="s">
        <v>16714</v>
      </c>
      <c r="D540" s="113">
        <v>30140</v>
      </c>
      <c r="E540" s="213">
        <v>42</v>
      </c>
    </row>
    <row r="541" spans="1:5" x14ac:dyDescent="0.25">
      <c r="A541" s="100">
        <v>537</v>
      </c>
      <c r="B541" s="101" t="s">
        <v>29709</v>
      </c>
      <c r="C541" s="107" t="s">
        <v>29710</v>
      </c>
      <c r="D541" s="113">
        <v>23875</v>
      </c>
      <c r="E541" s="213">
        <v>59</v>
      </c>
    </row>
    <row r="542" spans="1:5" x14ac:dyDescent="0.25">
      <c r="A542" s="100">
        <v>538</v>
      </c>
      <c r="B542" s="101" t="s">
        <v>16715</v>
      </c>
      <c r="C542" s="107" t="s">
        <v>16716</v>
      </c>
      <c r="D542" s="113">
        <v>32409</v>
      </c>
      <c r="E542" s="213">
        <v>35</v>
      </c>
    </row>
    <row r="543" spans="1:5" x14ac:dyDescent="0.25">
      <c r="A543" s="100">
        <v>539</v>
      </c>
      <c r="B543" s="101" t="s">
        <v>16717</v>
      </c>
      <c r="C543" s="107" t="s">
        <v>16718</v>
      </c>
      <c r="D543" s="113">
        <v>32456</v>
      </c>
      <c r="E543" s="213">
        <v>35</v>
      </c>
    </row>
    <row r="544" spans="1:5" x14ac:dyDescent="0.25">
      <c r="A544" s="100">
        <v>540</v>
      </c>
      <c r="B544" s="101" t="s">
        <v>16719</v>
      </c>
      <c r="C544" s="107" t="s">
        <v>16720</v>
      </c>
      <c r="D544" s="113">
        <v>31290</v>
      </c>
      <c r="E544" s="213">
        <v>38</v>
      </c>
    </row>
    <row r="545" spans="1:5" x14ac:dyDescent="0.25">
      <c r="A545" s="100">
        <v>541</v>
      </c>
      <c r="B545" s="101" t="s">
        <v>16721</v>
      </c>
      <c r="C545" s="107" t="s">
        <v>16722</v>
      </c>
      <c r="D545" s="113">
        <v>24276</v>
      </c>
      <c r="E545" s="213">
        <v>58</v>
      </c>
    </row>
    <row r="546" spans="1:5" x14ac:dyDescent="0.25">
      <c r="A546" s="100">
        <v>542</v>
      </c>
      <c r="B546" s="101" t="s">
        <v>16723</v>
      </c>
      <c r="C546" s="107" t="s">
        <v>16724</v>
      </c>
      <c r="D546" s="113">
        <v>30813</v>
      </c>
      <c r="E546" s="213">
        <v>40</v>
      </c>
    </row>
    <row r="547" spans="1:5" x14ac:dyDescent="0.25">
      <c r="A547" s="100">
        <v>543</v>
      </c>
      <c r="B547" s="101" t="s">
        <v>29711</v>
      </c>
      <c r="C547" s="107" t="s">
        <v>29712</v>
      </c>
      <c r="D547" s="113">
        <v>28552</v>
      </c>
      <c r="E547" s="213">
        <v>46</v>
      </c>
    </row>
    <row r="548" spans="1:5" x14ac:dyDescent="0.25">
      <c r="A548" s="100">
        <v>544</v>
      </c>
      <c r="B548" s="101" t="s">
        <v>29713</v>
      </c>
      <c r="C548" s="107" t="s">
        <v>29714</v>
      </c>
      <c r="D548" s="113">
        <v>35874</v>
      </c>
      <c r="E548" s="213">
        <v>26</v>
      </c>
    </row>
    <row r="549" spans="1:5" x14ac:dyDescent="0.25">
      <c r="A549" s="100">
        <v>545</v>
      </c>
      <c r="B549" s="101" t="s">
        <v>16725</v>
      </c>
      <c r="C549" s="107" t="s">
        <v>16726</v>
      </c>
      <c r="D549" s="113">
        <v>34346</v>
      </c>
      <c r="E549" s="213">
        <v>30</v>
      </c>
    </row>
    <row r="550" spans="1:5" x14ac:dyDescent="0.25">
      <c r="A550" s="100">
        <v>546</v>
      </c>
      <c r="B550" s="101" t="s">
        <v>29715</v>
      </c>
      <c r="C550" s="107" t="s">
        <v>29716</v>
      </c>
      <c r="D550" s="113">
        <v>32075</v>
      </c>
      <c r="E550" s="213">
        <v>36</v>
      </c>
    </row>
    <row r="551" spans="1:5" x14ac:dyDescent="0.25">
      <c r="A551" s="100">
        <v>547</v>
      </c>
      <c r="B551" s="101" t="s">
        <v>16727</v>
      </c>
      <c r="C551" s="107" t="s">
        <v>16728</v>
      </c>
      <c r="D551" s="113">
        <v>28566</v>
      </c>
      <c r="E551" s="213">
        <v>46</v>
      </c>
    </row>
    <row r="552" spans="1:5" x14ac:dyDescent="0.25">
      <c r="A552" s="100">
        <v>548</v>
      </c>
      <c r="B552" s="101" t="s">
        <v>16729</v>
      </c>
      <c r="C552" s="107" t="s">
        <v>16730</v>
      </c>
      <c r="D552" s="113">
        <v>32070</v>
      </c>
      <c r="E552" s="213">
        <v>36</v>
      </c>
    </row>
    <row r="553" spans="1:5" x14ac:dyDescent="0.25">
      <c r="A553" s="100">
        <v>549</v>
      </c>
      <c r="B553" s="101" t="s">
        <v>29717</v>
      </c>
      <c r="C553" s="107" t="s">
        <v>29718</v>
      </c>
      <c r="D553" s="113">
        <v>35725</v>
      </c>
      <c r="E553" s="213">
        <v>26</v>
      </c>
    </row>
    <row r="554" spans="1:5" x14ac:dyDescent="0.25">
      <c r="A554" s="100">
        <v>550</v>
      </c>
      <c r="B554" s="101" t="s">
        <v>16731</v>
      </c>
      <c r="C554" s="107" t="s">
        <v>16732</v>
      </c>
      <c r="D554" s="113">
        <v>26133</v>
      </c>
      <c r="E554" s="213">
        <v>53</v>
      </c>
    </row>
    <row r="555" spans="1:5" x14ac:dyDescent="0.25">
      <c r="A555" s="100">
        <v>551</v>
      </c>
      <c r="B555" s="101" t="s">
        <v>16733</v>
      </c>
      <c r="C555" s="107" t="s">
        <v>16734</v>
      </c>
      <c r="D555" s="113">
        <v>27102</v>
      </c>
      <c r="E555" s="213">
        <v>50</v>
      </c>
    </row>
    <row r="556" spans="1:5" x14ac:dyDescent="0.25">
      <c r="A556" s="100">
        <v>552</v>
      </c>
      <c r="B556" s="101" t="s">
        <v>16735</v>
      </c>
      <c r="C556" s="107" t="s">
        <v>16736</v>
      </c>
      <c r="D556" s="113">
        <v>29422</v>
      </c>
      <c r="E556" s="213">
        <v>44</v>
      </c>
    </row>
    <row r="557" spans="1:5" x14ac:dyDescent="0.25">
      <c r="A557" s="100">
        <v>553</v>
      </c>
      <c r="B557" s="101" t="s">
        <v>16737</v>
      </c>
      <c r="C557" s="107" t="s">
        <v>16738</v>
      </c>
      <c r="D557" s="113">
        <v>32500</v>
      </c>
      <c r="E557" s="213">
        <v>35</v>
      </c>
    </row>
    <row r="558" spans="1:5" x14ac:dyDescent="0.25">
      <c r="A558" s="100">
        <v>554</v>
      </c>
      <c r="B558" s="101" t="s">
        <v>16739</v>
      </c>
      <c r="C558" s="107" t="s">
        <v>16740</v>
      </c>
      <c r="D558" s="113">
        <v>24448</v>
      </c>
      <c r="E558" s="213">
        <v>57</v>
      </c>
    </row>
    <row r="559" spans="1:5" x14ac:dyDescent="0.25">
      <c r="A559" s="100">
        <v>555</v>
      </c>
      <c r="B559" s="101" t="s">
        <v>16741</v>
      </c>
      <c r="C559" s="107" t="s">
        <v>16742</v>
      </c>
      <c r="D559" s="113">
        <v>31474</v>
      </c>
      <c r="E559" s="213">
        <v>38</v>
      </c>
    </row>
    <row r="560" spans="1:5" x14ac:dyDescent="0.25">
      <c r="A560" s="100">
        <v>556</v>
      </c>
      <c r="B560" s="101" t="s">
        <v>16743</v>
      </c>
      <c r="C560" s="107" t="s">
        <v>16744</v>
      </c>
      <c r="D560" s="113">
        <v>25996</v>
      </c>
      <c r="E560" s="213">
        <v>53</v>
      </c>
    </row>
    <row r="561" spans="1:5" x14ac:dyDescent="0.25">
      <c r="A561" s="100">
        <v>557</v>
      </c>
      <c r="B561" s="101" t="s">
        <v>16745</v>
      </c>
      <c r="C561" s="107" t="s">
        <v>16746</v>
      </c>
      <c r="D561" s="113">
        <v>27027</v>
      </c>
      <c r="E561" s="213">
        <v>50</v>
      </c>
    </row>
    <row r="562" spans="1:5" x14ac:dyDescent="0.25">
      <c r="A562" s="100">
        <v>558</v>
      </c>
      <c r="B562" s="101" t="s">
        <v>29719</v>
      </c>
      <c r="C562" s="107" t="s">
        <v>29720</v>
      </c>
      <c r="D562" s="113">
        <v>28566</v>
      </c>
      <c r="E562" s="213">
        <v>46</v>
      </c>
    </row>
    <row r="563" spans="1:5" x14ac:dyDescent="0.25">
      <c r="A563" s="100">
        <v>559</v>
      </c>
      <c r="B563" s="101" t="s">
        <v>16747</v>
      </c>
      <c r="C563" s="107" t="s">
        <v>16748</v>
      </c>
      <c r="D563" s="113">
        <v>30790</v>
      </c>
      <c r="E563" s="213">
        <v>40</v>
      </c>
    </row>
    <row r="564" spans="1:5" x14ac:dyDescent="0.25">
      <c r="A564" s="100">
        <v>560</v>
      </c>
      <c r="B564" s="101" t="s">
        <v>16749</v>
      </c>
      <c r="C564" s="107" t="s">
        <v>16750</v>
      </c>
      <c r="D564" s="113">
        <v>27204</v>
      </c>
      <c r="E564" s="213">
        <v>50</v>
      </c>
    </row>
    <row r="565" spans="1:5" x14ac:dyDescent="0.25">
      <c r="A565" s="100">
        <v>561</v>
      </c>
      <c r="B565" s="101" t="s">
        <v>16751</v>
      </c>
      <c r="C565" s="107" t="s">
        <v>16752</v>
      </c>
      <c r="D565" s="113">
        <v>28960</v>
      </c>
      <c r="E565" s="213">
        <v>45</v>
      </c>
    </row>
    <row r="566" spans="1:5" x14ac:dyDescent="0.25">
      <c r="A566" s="100">
        <v>562</v>
      </c>
      <c r="B566" s="101" t="s">
        <v>16753</v>
      </c>
      <c r="C566" s="107" t="s">
        <v>16754</v>
      </c>
      <c r="D566" s="113">
        <v>30419</v>
      </c>
      <c r="E566" s="213">
        <v>41</v>
      </c>
    </row>
    <row r="567" spans="1:5" x14ac:dyDescent="0.25">
      <c r="A567" s="100">
        <v>563</v>
      </c>
      <c r="B567" s="101" t="s">
        <v>16755</v>
      </c>
      <c r="C567" s="107" t="s">
        <v>16756</v>
      </c>
      <c r="D567" s="113">
        <v>27439</v>
      </c>
      <c r="E567" s="213">
        <v>49</v>
      </c>
    </row>
    <row r="568" spans="1:5" x14ac:dyDescent="0.25">
      <c r="A568" s="100">
        <v>564</v>
      </c>
      <c r="B568" s="101" t="s">
        <v>16757</v>
      </c>
      <c r="C568" s="107" t="s">
        <v>16758</v>
      </c>
      <c r="D568" s="113">
        <v>27003</v>
      </c>
      <c r="E568" s="213">
        <v>50</v>
      </c>
    </row>
    <row r="569" spans="1:5" x14ac:dyDescent="0.25">
      <c r="A569" s="100">
        <v>565</v>
      </c>
      <c r="B569" s="101" t="s">
        <v>16759</v>
      </c>
      <c r="C569" s="107" t="s">
        <v>16760</v>
      </c>
      <c r="D569" s="113">
        <v>34413</v>
      </c>
      <c r="E569" s="213">
        <v>30</v>
      </c>
    </row>
    <row r="570" spans="1:5" x14ac:dyDescent="0.25">
      <c r="A570" s="100">
        <v>566</v>
      </c>
      <c r="B570" s="101" t="s">
        <v>29721</v>
      </c>
      <c r="C570" s="107" t="s">
        <v>29722</v>
      </c>
      <c r="D570" s="113">
        <v>31226</v>
      </c>
      <c r="E570" s="213">
        <v>39</v>
      </c>
    </row>
    <row r="571" spans="1:5" x14ac:dyDescent="0.25">
      <c r="A571" s="100">
        <v>567</v>
      </c>
      <c r="B571" s="101" t="s">
        <v>29723</v>
      </c>
      <c r="C571" s="107" t="s">
        <v>29724</v>
      </c>
      <c r="D571" s="113">
        <v>25639</v>
      </c>
      <c r="E571" s="213">
        <v>54</v>
      </c>
    </row>
    <row r="572" spans="1:5" x14ac:dyDescent="0.25">
      <c r="A572" s="100">
        <v>568</v>
      </c>
      <c r="B572" s="101" t="s">
        <v>29725</v>
      </c>
      <c r="C572" s="107" t="s">
        <v>29726</v>
      </c>
      <c r="D572" s="113">
        <v>23262</v>
      </c>
      <c r="E572" s="213">
        <v>60</v>
      </c>
    </row>
    <row r="573" spans="1:5" x14ac:dyDescent="0.25">
      <c r="A573" s="100">
        <v>569</v>
      </c>
      <c r="B573" s="101" t="s">
        <v>16761</v>
      </c>
      <c r="C573" s="107" t="s">
        <v>16762</v>
      </c>
      <c r="D573" s="113">
        <v>33555</v>
      </c>
      <c r="E573" s="213">
        <v>32</v>
      </c>
    </row>
    <row r="574" spans="1:5" x14ac:dyDescent="0.25">
      <c r="A574" s="100">
        <v>570</v>
      </c>
      <c r="B574" s="101" t="s">
        <v>16763</v>
      </c>
      <c r="C574" s="107" t="s">
        <v>16764</v>
      </c>
      <c r="D574" s="113">
        <v>31191</v>
      </c>
      <c r="E574" s="213">
        <v>39</v>
      </c>
    </row>
    <row r="575" spans="1:5" x14ac:dyDescent="0.25">
      <c r="A575" s="100">
        <v>571</v>
      </c>
      <c r="B575" s="101" t="s">
        <v>16765</v>
      </c>
      <c r="C575" s="107" t="s">
        <v>16766</v>
      </c>
      <c r="D575" s="113">
        <v>33761</v>
      </c>
      <c r="E575" s="213">
        <v>32</v>
      </c>
    </row>
    <row r="576" spans="1:5" x14ac:dyDescent="0.25">
      <c r="A576" s="100">
        <v>572</v>
      </c>
      <c r="B576" s="101" t="s">
        <v>16767</v>
      </c>
      <c r="C576" s="107" t="s">
        <v>16768</v>
      </c>
      <c r="D576" s="113">
        <v>32690</v>
      </c>
      <c r="E576" s="213">
        <v>35</v>
      </c>
    </row>
    <row r="577" spans="1:5" x14ac:dyDescent="0.25">
      <c r="A577" s="100">
        <v>573</v>
      </c>
      <c r="B577" s="101" t="s">
        <v>16769</v>
      </c>
      <c r="C577" s="107" t="s">
        <v>16770</v>
      </c>
      <c r="D577" s="113">
        <v>29786</v>
      </c>
      <c r="E577" s="213">
        <v>43</v>
      </c>
    </row>
    <row r="578" spans="1:5" x14ac:dyDescent="0.25">
      <c r="A578" s="100">
        <v>574</v>
      </c>
      <c r="B578" s="101" t="s">
        <v>29727</v>
      </c>
      <c r="C578" s="107" t="s">
        <v>29728</v>
      </c>
      <c r="D578" s="113">
        <v>33571</v>
      </c>
      <c r="E578" s="213">
        <v>32</v>
      </c>
    </row>
    <row r="579" spans="1:5" x14ac:dyDescent="0.25">
      <c r="A579" s="100">
        <v>575</v>
      </c>
      <c r="B579" s="101" t="s">
        <v>29729</v>
      </c>
      <c r="C579" s="107" t="s">
        <v>29730</v>
      </c>
      <c r="D579" s="113">
        <v>29545</v>
      </c>
      <c r="E579" s="213">
        <v>43</v>
      </c>
    </row>
    <row r="580" spans="1:5" x14ac:dyDescent="0.25">
      <c r="A580" s="100">
        <v>576</v>
      </c>
      <c r="B580" s="101" t="s">
        <v>29731</v>
      </c>
      <c r="C580" s="107" t="s">
        <v>29732</v>
      </c>
      <c r="D580" s="113">
        <v>30774</v>
      </c>
      <c r="E580" s="213">
        <v>40</v>
      </c>
    </row>
    <row r="581" spans="1:5" x14ac:dyDescent="0.25">
      <c r="A581" s="100">
        <v>577</v>
      </c>
      <c r="B581" s="101" t="s">
        <v>29733</v>
      </c>
      <c r="C581" s="107" t="s">
        <v>29734</v>
      </c>
      <c r="D581" s="113">
        <v>29201</v>
      </c>
      <c r="E581" s="213">
        <v>44</v>
      </c>
    </row>
    <row r="582" spans="1:5" x14ac:dyDescent="0.25">
      <c r="A582" s="100">
        <v>578</v>
      </c>
      <c r="B582" s="101" t="s">
        <v>16771</v>
      </c>
      <c r="C582" s="107" t="s">
        <v>16772</v>
      </c>
      <c r="D582" s="113">
        <v>26178</v>
      </c>
      <c r="E582" s="213">
        <v>52</v>
      </c>
    </row>
    <row r="583" spans="1:5" x14ac:dyDescent="0.25">
      <c r="A583" s="100">
        <v>579</v>
      </c>
      <c r="B583" s="101" t="s">
        <v>16773</v>
      </c>
      <c r="C583" s="107" t="s">
        <v>16774</v>
      </c>
      <c r="D583" s="113">
        <v>26485</v>
      </c>
      <c r="E583" s="213">
        <v>52</v>
      </c>
    </row>
    <row r="584" spans="1:5" x14ac:dyDescent="0.25">
      <c r="A584" s="100">
        <v>580</v>
      </c>
      <c r="B584" s="101" t="s">
        <v>16775</v>
      </c>
      <c r="C584" s="107" t="s">
        <v>16776</v>
      </c>
      <c r="D584" s="113">
        <v>31402</v>
      </c>
      <c r="E584" s="213">
        <v>38</v>
      </c>
    </row>
    <row r="585" spans="1:5" x14ac:dyDescent="0.25">
      <c r="A585" s="100">
        <v>581</v>
      </c>
      <c r="B585" s="101" t="s">
        <v>16777</v>
      </c>
      <c r="C585" s="107" t="s">
        <v>16778</v>
      </c>
      <c r="D585" s="113">
        <v>23577</v>
      </c>
      <c r="E585" s="213">
        <v>60</v>
      </c>
    </row>
    <row r="586" spans="1:5" x14ac:dyDescent="0.25">
      <c r="A586" s="100">
        <v>582</v>
      </c>
      <c r="B586" s="101" t="s">
        <v>16779</v>
      </c>
      <c r="C586" s="107" t="s">
        <v>16780</v>
      </c>
      <c r="D586" s="113">
        <v>27651</v>
      </c>
      <c r="E586" s="213">
        <v>48</v>
      </c>
    </row>
    <row r="587" spans="1:5" x14ac:dyDescent="0.25">
      <c r="A587" s="100">
        <v>583</v>
      </c>
      <c r="B587" s="101" t="s">
        <v>16781</v>
      </c>
      <c r="C587" s="107" t="s">
        <v>16782</v>
      </c>
      <c r="D587" s="113">
        <v>30041</v>
      </c>
      <c r="E587" s="213">
        <v>42</v>
      </c>
    </row>
    <row r="588" spans="1:5" x14ac:dyDescent="0.25">
      <c r="A588" s="100">
        <v>584</v>
      </c>
      <c r="B588" s="101" t="s">
        <v>16783</v>
      </c>
      <c r="C588" s="107" t="s">
        <v>16784</v>
      </c>
      <c r="D588" s="113">
        <v>26341</v>
      </c>
      <c r="E588" s="213">
        <v>52</v>
      </c>
    </row>
    <row r="589" spans="1:5" x14ac:dyDescent="0.25">
      <c r="A589" s="100">
        <v>585</v>
      </c>
      <c r="B589" s="101" t="s">
        <v>16785</v>
      </c>
      <c r="C589" s="107" t="s">
        <v>16786</v>
      </c>
      <c r="D589" s="113">
        <v>23683</v>
      </c>
      <c r="E589" s="213">
        <v>59</v>
      </c>
    </row>
    <row r="590" spans="1:5" x14ac:dyDescent="0.25">
      <c r="A590" s="100">
        <v>586</v>
      </c>
      <c r="B590" s="101" t="s">
        <v>16787</v>
      </c>
      <c r="C590" s="107" t="s">
        <v>16788</v>
      </c>
      <c r="D590" s="113">
        <v>30033</v>
      </c>
      <c r="E590" s="213">
        <v>42</v>
      </c>
    </row>
    <row r="591" spans="1:5" x14ac:dyDescent="0.25">
      <c r="A591" s="100">
        <v>587</v>
      </c>
      <c r="B591" s="101" t="s">
        <v>16789</v>
      </c>
      <c r="C591" s="107" t="s">
        <v>16790</v>
      </c>
      <c r="D591" s="113">
        <v>29896</v>
      </c>
      <c r="E591" s="213">
        <v>42</v>
      </c>
    </row>
    <row r="592" spans="1:5" x14ac:dyDescent="0.25">
      <c r="A592" s="100">
        <v>588</v>
      </c>
      <c r="B592" s="101" t="s">
        <v>16791</v>
      </c>
      <c r="C592" s="107" t="s">
        <v>16792</v>
      </c>
      <c r="D592" s="113">
        <v>30473</v>
      </c>
      <c r="E592" s="213">
        <v>41</v>
      </c>
    </row>
    <row r="593" spans="1:5" x14ac:dyDescent="0.25">
      <c r="A593" s="100">
        <v>589</v>
      </c>
      <c r="B593" s="101" t="s">
        <v>16793</v>
      </c>
      <c r="C593" s="107" t="s">
        <v>16794</v>
      </c>
      <c r="D593" s="113">
        <v>26009</v>
      </c>
      <c r="E593" s="213">
        <v>53</v>
      </c>
    </row>
    <row r="594" spans="1:5" x14ac:dyDescent="0.25">
      <c r="A594" s="100">
        <v>590</v>
      </c>
      <c r="B594" s="101" t="s">
        <v>16795</v>
      </c>
      <c r="C594" s="107" t="s">
        <v>16796</v>
      </c>
      <c r="D594" s="113">
        <v>27352</v>
      </c>
      <c r="E594" s="213">
        <v>49</v>
      </c>
    </row>
    <row r="595" spans="1:5" x14ac:dyDescent="0.25">
      <c r="A595" s="100">
        <v>591</v>
      </c>
      <c r="B595" s="101" t="s">
        <v>16797</v>
      </c>
      <c r="C595" s="107" t="s">
        <v>16798</v>
      </c>
      <c r="D595" s="113">
        <v>25239</v>
      </c>
      <c r="E595" s="213">
        <v>55</v>
      </c>
    </row>
    <row r="596" spans="1:5" x14ac:dyDescent="0.25">
      <c r="A596" s="100">
        <v>592</v>
      </c>
      <c r="B596" s="101" t="s">
        <v>29735</v>
      </c>
      <c r="C596" s="107" t="s">
        <v>29736</v>
      </c>
      <c r="D596" s="113">
        <v>33059</v>
      </c>
      <c r="E596" s="213">
        <v>34</v>
      </c>
    </row>
    <row r="597" spans="1:5" x14ac:dyDescent="0.25">
      <c r="A597" s="100">
        <v>593</v>
      </c>
      <c r="B597" s="101" t="s">
        <v>16799</v>
      </c>
      <c r="C597" s="107" t="s">
        <v>16800</v>
      </c>
      <c r="D597" s="113">
        <v>27735</v>
      </c>
      <c r="E597" s="213">
        <v>48</v>
      </c>
    </row>
    <row r="598" spans="1:5" x14ac:dyDescent="0.25">
      <c r="A598" s="100">
        <v>594</v>
      </c>
      <c r="B598" s="101" t="s">
        <v>29737</v>
      </c>
      <c r="C598" s="107" t="s">
        <v>29738</v>
      </c>
      <c r="D598" s="113">
        <v>36202</v>
      </c>
      <c r="E598" s="213">
        <v>25</v>
      </c>
    </row>
    <row r="599" spans="1:5" x14ac:dyDescent="0.25">
      <c r="A599" s="100">
        <v>595</v>
      </c>
      <c r="B599" s="101" t="s">
        <v>16801</v>
      </c>
      <c r="C599" s="107" t="s">
        <v>16802</v>
      </c>
      <c r="D599" s="113">
        <v>25900</v>
      </c>
      <c r="E599" s="213">
        <v>53</v>
      </c>
    </row>
    <row r="600" spans="1:5" ht="15.75" thickBot="1" x14ac:dyDescent="0.3">
      <c r="A600" s="102">
        <v>596</v>
      </c>
      <c r="B600" s="103" t="s">
        <v>29739</v>
      </c>
      <c r="C600" s="108" t="s">
        <v>16803</v>
      </c>
      <c r="D600" s="122">
        <v>30332</v>
      </c>
      <c r="E600" s="214">
        <v>41</v>
      </c>
    </row>
  </sheetData>
  <mergeCells count="1">
    <mergeCell ref="A2:E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4B8DA-1BA6-4A81-B134-F68A889CA98A}">
  <sheetPr codeName="Hoja8">
    <tabColor theme="8" tint="-0.249977111117893"/>
  </sheetPr>
  <dimension ref="A2:M68"/>
  <sheetViews>
    <sheetView zoomScale="80" zoomScaleNormal="80" workbookViewId="0">
      <selection activeCell="H23" sqref="H23"/>
    </sheetView>
  </sheetViews>
  <sheetFormatPr baseColWidth="10" defaultRowHeight="11.25" x14ac:dyDescent="0.2"/>
  <cols>
    <col min="1" max="1" width="2.7109375" style="66" bestFit="1" customWidth="1"/>
    <col min="2" max="2" width="29" style="66" customWidth="1"/>
    <col min="3" max="3" width="13" style="66" customWidth="1"/>
    <col min="4" max="4" width="42.85546875" style="67" bestFit="1" customWidth="1"/>
    <col min="5" max="5" width="18.85546875" style="66" customWidth="1"/>
    <col min="6" max="6" width="18.7109375" style="66" customWidth="1"/>
    <col min="7" max="7" width="17.140625" style="66" customWidth="1"/>
    <col min="8" max="8" width="15.85546875" style="66" customWidth="1"/>
    <col min="9" max="9" width="13.85546875" style="66" customWidth="1"/>
    <col min="10" max="10" width="17.140625" style="66" customWidth="1"/>
    <col min="11" max="11" width="18.28515625" style="66" customWidth="1"/>
    <col min="12" max="12" width="17.7109375" style="66" bestFit="1" customWidth="1"/>
    <col min="13" max="13" width="14.140625" style="66" bestFit="1" customWidth="1"/>
    <col min="14" max="14" width="11.42578125" style="66" customWidth="1"/>
    <col min="15" max="16384" width="11.42578125" style="66"/>
  </cols>
  <sheetData>
    <row r="2" spans="1:11" ht="12.75" x14ac:dyDescent="0.2">
      <c r="B2" s="245"/>
      <c r="C2" s="245"/>
      <c r="D2" s="245"/>
    </row>
    <row r="3" spans="1:11" ht="20.25" customHeight="1" x14ac:dyDescent="0.3">
      <c r="B3" s="250" t="s">
        <v>16804</v>
      </c>
      <c r="C3" s="250"/>
      <c r="D3" s="250"/>
      <c r="E3" s="250"/>
      <c r="F3" s="250"/>
      <c r="G3" s="250"/>
      <c r="H3" s="250"/>
      <c r="I3" s="250"/>
      <c r="J3" s="250"/>
      <c r="K3" s="250"/>
    </row>
    <row r="4" spans="1:11" ht="12" thickBot="1" x14ac:dyDescent="0.25">
      <c r="B4" s="68"/>
      <c r="C4" s="68"/>
      <c r="D4" s="69"/>
    </row>
    <row r="5" spans="1:11" ht="13.5" customHeight="1" thickBot="1" x14ac:dyDescent="0.25">
      <c r="B5" s="70"/>
      <c r="C5" s="70"/>
      <c r="D5" s="71"/>
      <c r="E5" s="246" t="s">
        <v>15264</v>
      </c>
      <c r="F5" s="247"/>
      <c r="G5" s="247"/>
      <c r="H5" s="247"/>
      <c r="I5" s="247"/>
      <c r="J5" s="247"/>
      <c r="K5" s="248"/>
    </row>
    <row r="6" spans="1:11" ht="36.75" customHeight="1" x14ac:dyDescent="0.2">
      <c r="B6" s="72" t="s">
        <v>15265</v>
      </c>
      <c r="C6" s="72" t="s">
        <v>1</v>
      </c>
      <c r="D6" s="72" t="s">
        <v>15266</v>
      </c>
      <c r="E6" s="180" t="s">
        <v>15272</v>
      </c>
      <c r="F6" s="181" t="s">
        <v>15273</v>
      </c>
      <c r="G6" s="181" t="s">
        <v>15274</v>
      </c>
      <c r="H6" s="181" t="s">
        <v>15275</v>
      </c>
      <c r="I6" s="181" t="s">
        <v>15276</v>
      </c>
      <c r="J6" s="182" t="s">
        <v>15278</v>
      </c>
      <c r="K6" s="183" t="s">
        <v>15280</v>
      </c>
    </row>
    <row r="7" spans="1:11" ht="24" customHeight="1" x14ac:dyDescent="0.2">
      <c r="A7" s="66">
        <v>1</v>
      </c>
      <c r="B7" s="74" t="s">
        <v>15284</v>
      </c>
      <c r="C7" s="74" t="s">
        <v>107</v>
      </c>
      <c r="D7" s="75" t="s">
        <v>15285</v>
      </c>
      <c r="E7" s="184">
        <v>1567738.3899999997</v>
      </c>
      <c r="F7" s="185">
        <v>274373.79706239328</v>
      </c>
      <c r="G7" s="185">
        <v>4806.76</v>
      </c>
      <c r="H7" s="185"/>
      <c r="I7" s="185"/>
      <c r="J7" s="185">
        <v>35200.129999999997</v>
      </c>
      <c r="K7" s="186">
        <f t="shared" ref="K7:K39" si="0">SUM(E7:J7)</f>
        <v>1882119.0770623928</v>
      </c>
    </row>
    <row r="8" spans="1:11" ht="24" customHeight="1" x14ac:dyDescent="0.2">
      <c r="A8" s="66">
        <v>2</v>
      </c>
      <c r="B8" s="74" t="s">
        <v>15286</v>
      </c>
      <c r="C8" s="74" t="s">
        <v>107</v>
      </c>
      <c r="D8" s="75" t="s">
        <v>15287</v>
      </c>
      <c r="E8" s="184">
        <v>767999.53</v>
      </c>
      <c r="F8" s="185">
        <v>43597.304308600098</v>
      </c>
      <c r="G8" s="185">
        <v>4806.76</v>
      </c>
      <c r="H8" s="185"/>
      <c r="I8" s="185"/>
      <c r="J8" s="185">
        <v>693.73</v>
      </c>
      <c r="K8" s="186">
        <f t="shared" si="0"/>
        <v>817097.32430860016</v>
      </c>
    </row>
    <row r="9" spans="1:11" ht="24" customHeight="1" x14ac:dyDescent="0.2">
      <c r="A9" s="66">
        <v>3</v>
      </c>
      <c r="B9" s="74" t="s">
        <v>15288</v>
      </c>
      <c r="C9" s="74" t="s">
        <v>100</v>
      </c>
      <c r="D9" s="75" t="s">
        <v>15289</v>
      </c>
      <c r="E9" s="184">
        <v>607362.59999999986</v>
      </c>
      <c r="F9" s="185">
        <v>1522917.9257302596</v>
      </c>
      <c r="G9" s="185">
        <v>4806.76</v>
      </c>
      <c r="H9" s="185"/>
      <c r="I9" s="185"/>
      <c r="J9" s="185">
        <v>1499.42</v>
      </c>
      <c r="K9" s="186">
        <f t="shared" si="0"/>
        <v>2136586.7057302594</v>
      </c>
    </row>
    <row r="10" spans="1:11" ht="24" customHeight="1" x14ac:dyDescent="0.2">
      <c r="A10" s="66">
        <v>4</v>
      </c>
      <c r="B10" s="74" t="s">
        <v>15290</v>
      </c>
      <c r="C10" s="74" t="s">
        <v>100</v>
      </c>
      <c r="D10" s="77" t="s">
        <v>15291</v>
      </c>
      <c r="E10" s="184">
        <v>1317291.5899999999</v>
      </c>
      <c r="F10" s="185">
        <v>470144.53093485069</v>
      </c>
      <c r="G10" s="185">
        <v>4806.76</v>
      </c>
      <c r="H10" s="185"/>
      <c r="I10" s="185"/>
      <c r="J10" s="185">
        <v>102870.2</v>
      </c>
      <c r="K10" s="186">
        <f t="shared" si="0"/>
        <v>1895113.0809348505</v>
      </c>
    </row>
    <row r="11" spans="1:11" ht="24" customHeight="1" x14ac:dyDescent="0.2">
      <c r="B11" s="74" t="s">
        <v>15372</v>
      </c>
      <c r="C11" s="74"/>
      <c r="D11" s="77"/>
      <c r="E11" s="184"/>
      <c r="F11" s="185"/>
      <c r="G11" s="185"/>
      <c r="H11" s="185"/>
      <c r="I11" s="185"/>
      <c r="J11" s="185"/>
      <c r="K11" s="186">
        <f t="shared" si="0"/>
        <v>0</v>
      </c>
    </row>
    <row r="12" spans="1:11" ht="24.75" customHeight="1" x14ac:dyDescent="0.2">
      <c r="A12" s="66">
        <v>5</v>
      </c>
      <c r="B12" s="74" t="s">
        <v>15292</v>
      </c>
      <c r="C12" s="74" t="s">
        <v>107</v>
      </c>
      <c r="D12" s="77" t="s">
        <v>15293</v>
      </c>
      <c r="E12" s="184"/>
      <c r="F12" s="185">
        <v>60229.783888888895</v>
      </c>
      <c r="G12" s="185">
        <v>33807.68</v>
      </c>
      <c r="H12" s="185">
        <v>352403.57</v>
      </c>
      <c r="I12" s="185">
        <v>65564.640000000014</v>
      </c>
      <c r="J12" s="185">
        <v>616966.71000000008</v>
      </c>
      <c r="K12" s="186">
        <f t="shared" si="0"/>
        <v>1128972.3838888891</v>
      </c>
    </row>
    <row r="13" spans="1:11" ht="24" customHeight="1" x14ac:dyDescent="0.2">
      <c r="A13" s="66">
        <v>6</v>
      </c>
      <c r="B13" s="74" t="s">
        <v>15294</v>
      </c>
      <c r="C13" s="74" t="s">
        <v>107</v>
      </c>
      <c r="D13" s="77" t="s">
        <v>15295</v>
      </c>
      <c r="E13" s="184"/>
      <c r="F13" s="185"/>
      <c r="G13" s="185">
        <v>507643.94000000006</v>
      </c>
      <c r="H13" s="185"/>
      <c r="I13" s="185"/>
      <c r="J13" s="185"/>
      <c r="K13" s="186">
        <f t="shared" si="0"/>
        <v>507643.94000000006</v>
      </c>
    </row>
    <row r="14" spans="1:11" ht="24" customHeight="1" x14ac:dyDescent="0.2">
      <c r="A14" s="66">
        <v>7</v>
      </c>
      <c r="B14" s="74" t="s">
        <v>15296</v>
      </c>
      <c r="C14" s="74" t="s">
        <v>107</v>
      </c>
      <c r="D14" s="77" t="s">
        <v>15297</v>
      </c>
      <c r="E14" s="184"/>
      <c r="F14" s="185"/>
      <c r="G14" s="185">
        <v>898290.1399999999</v>
      </c>
      <c r="H14" s="185"/>
      <c r="I14" s="185"/>
      <c r="J14" s="185"/>
      <c r="K14" s="186">
        <f t="shared" si="0"/>
        <v>898290.1399999999</v>
      </c>
    </row>
    <row r="15" spans="1:11" ht="24" customHeight="1" x14ac:dyDescent="0.2">
      <c r="A15" s="66">
        <v>8</v>
      </c>
      <c r="B15" s="78" t="s">
        <v>15298</v>
      </c>
      <c r="C15" s="78" t="s">
        <v>107</v>
      </c>
      <c r="D15" s="77" t="s">
        <v>15299</v>
      </c>
      <c r="E15" s="184"/>
      <c r="F15" s="185"/>
      <c r="G15" s="185">
        <v>2129734.8799999994</v>
      </c>
      <c r="H15" s="185"/>
      <c r="I15" s="185"/>
      <c r="J15" s="185"/>
      <c r="K15" s="186">
        <f t="shared" si="0"/>
        <v>2129734.8799999994</v>
      </c>
    </row>
    <row r="16" spans="1:11" ht="24" customHeight="1" x14ac:dyDescent="0.2">
      <c r="A16" s="66">
        <v>9</v>
      </c>
      <c r="B16" s="78" t="s">
        <v>15300</v>
      </c>
      <c r="C16" s="78" t="s">
        <v>107</v>
      </c>
      <c r="D16" s="77" t="s">
        <v>15301</v>
      </c>
      <c r="E16" s="184"/>
      <c r="F16" s="185"/>
      <c r="G16" s="185">
        <v>1369793.91</v>
      </c>
      <c r="H16" s="185"/>
      <c r="I16" s="185"/>
      <c r="J16" s="185"/>
      <c r="K16" s="186">
        <f t="shared" si="0"/>
        <v>1369793.91</v>
      </c>
    </row>
    <row r="17" spans="1:11" ht="24" customHeight="1" x14ac:dyDescent="0.2">
      <c r="A17" s="66">
        <v>10</v>
      </c>
      <c r="B17" s="74" t="s">
        <v>15302</v>
      </c>
      <c r="C17" s="74" t="s">
        <v>107</v>
      </c>
      <c r="D17" s="77" t="s">
        <v>15303</v>
      </c>
      <c r="E17" s="184"/>
      <c r="F17" s="185"/>
      <c r="G17" s="185">
        <v>896090.22000000009</v>
      </c>
      <c r="H17" s="185"/>
      <c r="I17" s="185"/>
      <c r="J17" s="185"/>
      <c r="K17" s="186">
        <f t="shared" si="0"/>
        <v>896090.22000000009</v>
      </c>
    </row>
    <row r="18" spans="1:11" ht="24" customHeight="1" x14ac:dyDescent="0.2">
      <c r="A18" s="66">
        <v>11</v>
      </c>
      <c r="B18" s="74" t="s">
        <v>15304</v>
      </c>
      <c r="C18" s="74" t="s">
        <v>107</v>
      </c>
      <c r="D18" s="77" t="s">
        <v>15293</v>
      </c>
      <c r="E18" s="184"/>
      <c r="F18" s="185"/>
      <c r="G18" s="185">
        <v>1036404.9600000001</v>
      </c>
      <c r="H18" s="185"/>
      <c r="I18" s="185"/>
      <c r="J18" s="185">
        <v>1338.74</v>
      </c>
      <c r="K18" s="186">
        <f t="shared" si="0"/>
        <v>1037743.7000000001</v>
      </c>
    </row>
    <row r="19" spans="1:11" ht="24" customHeight="1" x14ac:dyDescent="0.2">
      <c r="A19" s="66">
        <v>12</v>
      </c>
      <c r="B19" s="74" t="s">
        <v>15305</v>
      </c>
      <c r="C19" s="74" t="s">
        <v>107</v>
      </c>
      <c r="D19" s="77" t="s">
        <v>15306</v>
      </c>
      <c r="E19" s="184"/>
      <c r="F19" s="185"/>
      <c r="G19" s="185">
        <v>1130263.53</v>
      </c>
      <c r="H19" s="185"/>
      <c r="I19" s="185"/>
      <c r="J19" s="185">
        <v>7709.23</v>
      </c>
      <c r="K19" s="186">
        <f t="shared" si="0"/>
        <v>1137972.76</v>
      </c>
    </row>
    <row r="20" spans="1:11" ht="24" customHeight="1" x14ac:dyDescent="0.2">
      <c r="B20" s="74" t="s">
        <v>15307</v>
      </c>
      <c r="C20" s="74" t="s">
        <v>384</v>
      </c>
      <c r="D20" s="77" t="s">
        <v>385</v>
      </c>
      <c r="E20" s="184"/>
      <c r="F20" s="185"/>
      <c r="G20" s="185">
        <v>1851966.040000001</v>
      </c>
      <c r="H20" s="185"/>
      <c r="I20" s="185"/>
      <c r="J20" s="185"/>
      <c r="K20" s="186">
        <f t="shared" si="0"/>
        <v>1851966.040000001</v>
      </c>
    </row>
    <row r="21" spans="1:11" ht="24" customHeight="1" x14ac:dyDescent="0.2">
      <c r="A21" s="66">
        <v>13</v>
      </c>
      <c r="B21" s="74" t="s">
        <v>15308</v>
      </c>
      <c r="C21" s="74" t="s">
        <v>384</v>
      </c>
      <c r="D21" s="77" t="s">
        <v>15309</v>
      </c>
      <c r="E21" s="184"/>
      <c r="F21" s="185"/>
      <c r="G21" s="185">
        <v>1518411.67</v>
      </c>
      <c r="H21" s="185"/>
      <c r="I21" s="185"/>
      <c r="J21" s="185">
        <v>6777.1</v>
      </c>
      <c r="K21" s="186">
        <f t="shared" si="0"/>
        <v>1525188.77</v>
      </c>
    </row>
    <row r="22" spans="1:11" ht="24" customHeight="1" x14ac:dyDescent="0.2">
      <c r="A22" s="66">
        <v>14</v>
      </c>
      <c r="B22" s="74" t="s">
        <v>15310</v>
      </c>
      <c r="C22" s="74" t="s">
        <v>107</v>
      </c>
      <c r="D22" s="77" t="s">
        <v>15311</v>
      </c>
      <c r="E22" s="184"/>
      <c r="F22" s="185"/>
      <c r="G22" s="185">
        <v>932617.64000000025</v>
      </c>
      <c r="H22" s="185"/>
      <c r="I22" s="185"/>
      <c r="J22" s="185"/>
      <c r="K22" s="186">
        <f t="shared" si="0"/>
        <v>932617.64000000025</v>
      </c>
    </row>
    <row r="23" spans="1:11" ht="24" customHeight="1" x14ac:dyDescent="0.2">
      <c r="A23" s="66">
        <v>15</v>
      </c>
      <c r="B23" s="74" t="s">
        <v>15312</v>
      </c>
      <c r="C23" s="74" t="s">
        <v>107</v>
      </c>
      <c r="D23" s="77" t="s">
        <v>15313</v>
      </c>
      <c r="E23" s="184"/>
      <c r="F23" s="185"/>
      <c r="G23" s="185">
        <v>948952.88</v>
      </c>
      <c r="H23" s="185"/>
      <c r="I23" s="185"/>
      <c r="J23" s="185"/>
      <c r="K23" s="186">
        <f t="shared" si="0"/>
        <v>948952.88</v>
      </c>
    </row>
    <row r="24" spans="1:11" ht="24" customHeight="1" x14ac:dyDescent="0.2">
      <c r="A24" s="66">
        <v>16</v>
      </c>
      <c r="B24" s="74" t="s">
        <v>15314</v>
      </c>
      <c r="C24" s="74" t="s">
        <v>107</v>
      </c>
      <c r="D24" s="77" t="s">
        <v>15315</v>
      </c>
      <c r="E24" s="184"/>
      <c r="F24" s="185"/>
      <c r="G24" s="185">
        <v>615222.0199999999</v>
      </c>
      <c r="H24" s="185"/>
      <c r="I24" s="185"/>
      <c r="J24" s="185"/>
      <c r="K24" s="186">
        <f t="shared" si="0"/>
        <v>615222.0199999999</v>
      </c>
    </row>
    <row r="25" spans="1:11" ht="24" customHeight="1" x14ac:dyDescent="0.2">
      <c r="A25" s="66">
        <v>17</v>
      </c>
      <c r="B25" s="74" t="s">
        <v>15316</v>
      </c>
      <c r="C25" s="74" t="s">
        <v>100</v>
      </c>
      <c r="D25" s="77" t="s">
        <v>15317</v>
      </c>
      <c r="E25" s="184"/>
      <c r="F25" s="185"/>
      <c r="G25" s="185">
        <v>661437.05999999959</v>
      </c>
      <c r="H25" s="185"/>
      <c r="I25" s="185"/>
      <c r="J25" s="185">
        <v>30.33</v>
      </c>
      <c r="K25" s="186">
        <f t="shared" si="0"/>
        <v>661467.38999999955</v>
      </c>
    </row>
    <row r="26" spans="1:11" ht="24" customHeight="1" x14ac:dyDescent="0.2">
      <c r="A26" s="66">
        <v>18</v>
      </c>
      <c r="B26" s="74" t="s">
        <v>15318</v>
      </c>
      <c r="C26" s="74" t="s">
        <v>100</v>
      </c>
      <c r="D26" s="77" t="s">
        <v>15319</v>
      </c>
      <c r="E26" s="184"/>
      <c r="F26" s="185"/>
      <c r="G26" s="185">
        <v>2524245.5900000012</v>
      </c>
      <c r="H26" s="185"/>
      <c r="I26" s="185"/>
      <c r="J26" s="185"/>
      <c r="K26" s="186">
        <f t="shared" si="0"/>
        <v>2524245.5900000012</v>
      </c>
    </row>
    <row r="27" spans="1:11" ht="24" customHeight="1" x14ac:dyDescent="0.2">
      <c r="A27" s="66">
        <v>19</v>
      </c>
      <c r="B27" s="74" t="s">
        <v>15320</v>
      </c>
      <c r="C27" s="74" t="s">
        <v>100</v>
      </c>
      <c r="D27" s="77" t="s">
        <v>15321</v>
      </c>
      <c r="E27" s="184"/>
      <c r="F27" s="185"/>
      <c r="G27" s="185"/>
      <c r="H27" s="185"/>
      <c r="I27" s="185"/>
      <c r="J27" s="185"/>
      <c r="K27" s="186">
        <f t="shared" si="0"/>
        <v>0</v>
      </c>
    </row>
    <row r="28" spans="1:11" ht="24" customHeight="1" x14ac:dyDescent="0.2">
      <c r="A28" s="66">
        <v>20</v>
      </c>
      <c r="B28" s="74" t="s">
        <v>15322</v>
      </c>
      <c r="C28" s="74" t="s">
        <v>100</v>
      </c>
      <c r="D28" s="77" t="s">
        <v>15323</v>
      </c>
      <c r="E28" s="184"/>
      <c r="F28" s="185"/>
      <c r="G28" s="185">
        <v>297676.5199999999</v>
      </c>
      <c r="H28" s="185"/>
      <c r="I28" s="185"/>
      <c r="J28" s="185"/>
      <c r="K28" s="186">
        <f t="shared" si="0"/>
        <v>297676.5199999999</v>
      </c>
    </row>
    <row r="29" spans="1:11" ht="24" customHeight="1" x14ac:dyDescent="0.2">
      <c r="A29" s="66">
        <v>21</v>
      </c>
      <c r="B29" s="74" t="s">
        <v>15324</v>
      </c>
      <c r="C29" s="74" t="s">
        <v>100</v>
      </c>
      <c r="D29" s="77" t="s">
        <v>15325</v>
      </c>
      <c r="E29" s="184"/>
      <c r="F29" s="185"/>
      <c r="G29" s="185">
        <v>644095.3600000001</v>
      </c>
      <c r="H29" s="185"/>
      <c r="I29" s="185"/>
      <c r="J29" s="185">
        <v>47620.52</v>
      </c>
      <c r="K29" s="186">
        <f t="shared" si="0"/>
        <v>691715.88000000012</v>
      </c>
    </row>
    <row r="30" spans="1:11" ht="24" customHeight="1" x14ac:dyDescent="0.2">
      <c r="A30" s="66">
        <v>22</v>
      </c>
      <c r="B30" s="74" t="s">
        <v>15326</v>
      </c>
      <c r="C30" s="74" t="s">
        <v>384</v>
      </c>
      <c r="D30" s="75" t="s">
        <v>15327</v>
      </c>
      <c r="E30" s="184"/>
      <c r="F30" s="185"/>
      <c r="G30" s="185"/>
      <c r="H30" s="185"/>
      <c r="I30" s="185"/>
      <c r="J30" s="185"/>
      <c r="K30" s="186">
        <f t="shared" si="0"/>
        <v>0</v>
      </c>
    </row>
    <row r="31" spans="1:11" ht="24" customHeight="1" x14ac:dyDescent="0.2">
      <c r="A31" s="66">
        <v>23</v>
      </c>
      <c r="B31" s="74" t="s">
        <v>29536</v>
      </c>
      <c r="C31" s="74" t="s">
        <v>107</v>
      </c>
      <c r="D31" s="75" t="s">
        <v>29538</v>
      </c>
      <c r="E31" s="184"/>
      <c r="F31" s="185">
        <v>30.947295742232502</v>
      </c>
      <c r="G31" s="185">
        <v>1262112.3259999999</v>
      </c>
      <c r="H31" s="185"/>
      <c r="I31" s="185"/>
      <c r="J31" s="185"/>
      <c r="K31" s="186"/>
    </row>
    <row r="32" spans="1:11" ht="24" customHeight="1" x14ac:dyDescent="0.2">
      <c r="A32" s="66">
        <v>24</v>
      </c>
      <c r="B32" s="74" t="s">
        <v>15328</v>
      </c>
      <c r="C32" s="74" t="s">
        <v>107</v>
      </c>
      <c r="D32" s="77" t="s">
        <v>15329</v>
      </c>
      <c r="E32" s="184"/>
      <c r="F32" s="185"/>
      <c r="G32" s="185">
        <v>21585.039999999994</v>
      </c>
      <c r="H32" s="185"/>
      <c r="I32" s="185"/>
      <c r="J32" s="185">
        <v>1456641.8976000012</v>
      </c>
      <c r="K32" s="186">
        <f t="shared" si="0"/>
        <v>1478226.9376000012</v>
      </c>
    </row>
    <row r="33" spans="1:11" ht="24" customHeight="1" x14ac:dyDescent="0.2">
      <c r="A33" s="66">
        <v>25</v>
      </c>
      <c r="B33" s="74" t="s">
        <v>15330</v>
      </c>
      <c r="C33" s="74" t="s">
        <v>107</v>
      </c>
      <c r="D33" s="77" t="s">
        <v>15331</v>
      </c>
      <c r="E33" s="184"/>
      <c r="F33" s="185"/>
      <c r="G33" s="185"/>
      <c r="H33" s="185"/>
      <c r="I33" s="185"/>
      <c r="J33" s="185">
        <v>226418.56999999992</v>
      </c>
      <c r="K33" s="186">
        <f t="shared" si="0"/>
        <v>226418.56999999992</v>
      </c>
    </row>
    <row r="34" spans="1:11" ht="24" customHeight="1" x14ac:dyDescent="0.2">
      <c r="A34" s="66">
        <v>26</v>
      </c>
      <c r="B34" s="74" t="s">
        <v>15332</v>
      </c>
      <c r="C34" s="74" t="s">
        <v>107</v>
      </c>
      <c r="D34" s="75" t="s">
        <v>15333</v>
      </c>
      <c r="E34" s="184"/>
      <c r="F34" s="185"/>
      <c r="G34" s="185"/>
      <c r="H34" s="185"/>
      <c r="I34" s="185"/>
      <c r="J34" s="185"/>
      <c r="K34" s="186">
        <f t="shared" si="0"/>
        <v>0</v>
      </c>
    </row>
    <row r="35" spans="1:11" ht="24" customHeight="1" x14ac:dyDescent="0.2">
      <c r="A35" s="66">
        <v>27</v>
      </c>
      <c r="B35" s="74" t="s">
        <v>15334</v>
      </c>
      <c r="C35" s="74" t="s">
        <v>107</v>
      </c>
      <c r="D35" s="75" t="s">
        <v>15335</v>
      </c>
      <c r="E35" s="184"/>
      <c r="F35" s="185"/>
      <c r="G35" s="185"/>
      <c r="H35" s="185"/>
      <c r="I35" s="185"/>
      <c r="J35" s="185"/>
      <c r="K35" s="186">
        <f t="shared" si="0"/>
        <v>0</v>
      </c>
    </row>
    <row r="36" spans="1:11" ht="24" customHeight="1" x14ac:dyDescent="0.2">
      <c r="A36" s="66">
        <v>28</v>
      </c>
      <c r="B36" s="74" t="s">
        <v>15336</v>
      </c>
      <c r="C36" s="74" t="s">
        <v>107</v>
      </c>
      <c r="D36" s="75" t="s">
        <v>15337</v>
      </c>
      <c r="E36" s="184"/>
      <c r="F36" s="185"/>
      <c r="G36" s="185"/>
      <c r="H36" s="185"/>
      <c r="I36" s="185"/>
      <c r="J36" s="185"/>
      <c r="K36" s="186">
        <f t="shared" si="0"/>
        <v>0</v>
      </c>
    </row>
    <row r="37" spans="1:11" ht="24" customHeight="1" x14ac:dyDescent="0.2">
      <c r="A37" s="66">
        <v>29</v>
      </c>
      <c r="B37" s="74" t="s">
        <v>15338</v>
      </c>
      <c r="C37" s="74" t="s">
        <v>107</v>
      </c>
      <c r="D37" s="75" t="s">
        <v>15339</v>
      </c>
      <c r="E37" s="184"/>
      <c r="F37" s="185"/>
      <c r="G37" s="185"/>
      <c r="H37" s="185"/>
      <c r="I37" s="185"/>
      <c r="J37" s="185"/>
      <c r="K37" s="186">
        <f t="shared" si="0"/>
        <v>0</v>
      </c>
    </row>
    <row r="38" spans="1:11" ht="24" customHeight="1" x14ac:dyDescent="0.2">
      <c r="A38" s="66">
        <v>30</v>
      </c>
      <c r="B38" s="74" t="s">
        <v>15340</v>
      </c>
      <c r="C38" s="74" t="s">
        <v>107</v>
      </c>
      <c r="D38" s="75" t="s">
        <v>15341</v>
      </c>
      <c r="E38" s="184"/>
      <c r="F38" s="185"/>
      <c r="G38" s="185"/>
      <c r="H38" s="185"/>
      <c r="I38" s="185"/>
      <c r="J38" s="185"/>
      <c r="K38" s="186">
        <f t="shared" si="0"/>
        <v>0</v>
      </c>
    </row>
    <row r="39" spans="1:11" ht="24" customHeight="1" x14ac:dyDescent="0.2">
      <c r="A39" s="66">
        <v>31</v>
      </c>
      <c r="B39" s="74" t="s">
        <v>15342</v>
      </c>
      <c r="C39" s="74" t="s">
        <v>107</v>
      </c>
      <c r="D39" s="75" t="s">
        <v>15343</v>
      </c>
      <c r="E39" s="184"/>
      <c r="F39" s="185"/>
      <c r="G39" s="185"/>
      <c r="H39" s="185"/>
      <c r="I39" s="185"/>
      <c r="J39" s="185"/>
      <c r="K39" s="186">
        <f t="shared" si="0"/>
        <v>0</v>
      </c>
    </row>
    <row r="40" spans="1:11" ht="24" customHeight="1" x14ac:dyDescent="0.2">
      <c r="A40" s="66">
        <v>32</v>
      </c>
      <c r="B40" s="74" t="s">
        <v>15344</v>
      </c>
      <c r="C40" s="74" t="s">
        <v>107</v>
      </c>
      <c r="D40" s="75" t="s">
        <v>15345</v>
      </c>
      <c r="E40" s="184"/>
      <c r="F40" s="185"/>
      <c r="G40" s="185"/>
      <c r="H40" s="185"/>
      <c r="I40" s="185"/>
      <c r="J40" s="185"/>
      <c r="K40" s="186">
        <f t="shared" ref="K40:K57" si="1">SUM(E40:J40)</f>
        <v>0</v>
      </c>
    </row>
    <row r="41" spans="1:11" ht="24" customHeight="1" x14ac:dyDescent="0.2">
      <c r="A41" s="66">
        <v>33</v>
      </c>
      <c r="B41" s="74" t="s">
        <v>15346</v>
      </c>
      <c r="C41" s="74" t="s">
        <v>107</v>
      </c>
      <c r="D41" s="75" t="s">
        <v>15347</v>
      </c>
      <c r="E41" s="184"/>
      <c r="F41" s="185"/>
      <c r="G41" s="185"/>
      <c r="H41" s="185"/>
      <c r="I41" s="185"/>
      <c r="J41" s="185"/>
      <c r="K41" s="186">
        <f t="shared" si="1"/>
        <v>0</v>
      </c>
    </row>
    <row r="42" spans="1:11" ht="24" customHeight="1" x14ac:dyDescent="0.2">
      <c r="A42" s="66">
        <v>34</v>
      </c>
      <c r="B42" s="74" t="s">
        <v>15348</v>
      </c>
      <c r="C42" s="74" t="s">
        <v>107</v>
      </c>
      <c r="D42" s="77" t="s">
        <v>15349</v>
      </c>
      <c r="E42" s="184"/>
      <c r="F42" s="185"/>
      <c r="G42" s="185"/>
      <c r="H42" s="185"/>
      <c r="I42" s="185"/>
      <c r="J42" s="185">
        <v>13205.8</v>
      </c>
      <c r="K42" s="186">
        <f t="shared" si="1"/>
        <v>13205.8</v>
      </c>
    </row>
    <row r="43" spans="1:11" ht="24" customHeight="1" x14ac:dyDescent="0.2">
      <c r="A43" s="66">
        <v>35</v>
      </c>
      <c r="B43" s="74" t="s">
        <v>15350</v>
      </c>
      <c r="C43" s="74" t="s">
        <v>100</v>
      </c>
      <c r="D43" s="77" t="s">
        <v>15351</v>
      </c>
      <c r="E43" s="184"/>
      <c r="F43" s="185"/>
      <c r="G43" s="185"/>
      <c r="H43" s="185"/>
      <c r="I43" s="185"/>
      <c r="J43" s="185">
        <v>175950.37999999998</v>
      </c>
      <c r="K43" s="186">
        <f t="shared" si="1"/>
        <v>175950.37999999998</v>
      </c>
    </row>
    <row r="44" spans="1:11" ht="24" customHeight="1" x14ac:dyDescent="0.2">
      <c r="A44" s="66">
        <v>36</v>
      </c>
      <c r="B44" s="74" t="s">
        <v>3449</v>
      </c>
      <c r="C44" s="74" t="s">
        <v>107</v>
      </c>
      <c r="D44" s="77" t="s">
        <v>15352</v>
      </c>
      <c r="E44" s="184"/>
      <c r="F44" s="185"/>
      <c r="G44" s="185"/>
      <c r="H44" s="185"/>
      <c r="I44" s="185"/>
      <c r="J44" s="185">
        <v>43791.849999999991</v>
      </c>
      <c r="K44" s="186">
        <f t="shared" si="1"/>
        <v>43791.849999999991</v>
      </c>
    </row>
    <row r="45" spans="1:11" ht="24" customHeight="1" x14ac:dyDescent="0.2">
      <c r="A45" s="66">
        <v>37</v>
      </c>
      <c r="B45" s="74" t="s">
        <v>3418</v>
      </c>
      <c r="C45" s="74" t="s">
        <v>384</v>
      </c>
      <c r="D45" s="77" t="s">
        <v>15353</v>
      </c>
      <c r="E45" s="184"/>
      <c r="F45" s="185"/>
      <c r="G45" s="185"/>
      <c r="H45" s="185"/>
      <c r="I45" s="185"/>
      <c r="J45" s="185">
        <v>94357.960000000036</v>
      </c>
      <c r="K45" s="186">
        <f t="shared" si="1"/>
        <v>94357.960000000036</v>
      </c>
    </row>
    <row r="46" spans="1:11" ht="24" customHeight="1" x14ac:dyDescent="0.2">
      <c r="A46" s="66">
        <v>38</v>
      </c>
      <c r="B46" s="74" t="s">
        <v>3413</v>
      </c>
      <c r="C46" s="74" t="s">
        <v>107</v>
      </c>
      <c r="D46" s="77" t="s">
        <v>15354</v>
      </c>
      <c r="E46" s="184"/>
      <c r="F46" s="185"/>
      <c r="G46" s="185"/>
      <c r="H46" s="185"/>
      <c r="I46" s="185"/>
      <c r="J46" s="185">
        <v>67523.59</v>
      </c>
      <c r="K46" s="186">
        <f t="shared" si="1"/>
        <v>67523.59</v>
      </c>
    </row>
    <row r="47" spans="1:11" ht="24" customHeight="1" x14ac:dyDescent="0.2">
      <c r="A47" s="66">
        <v>39</v>
      </c>
      <c r="B47" s="74" t="s">
        <v>3425</v>
      </c>
      <c r="C47" s="74" t="s">
        <v>107</v>
      </c>
      <c r="D47" s="77" t="s">
        <v>15355</v>
      </c>
      <c r="E47" s="184"/>
      <c r="F47" s="185"/>
      <c r="G47" s="185"/>
      <c r="H47" s="185"/>
      <c r="I47" s="185"/>
      <c r="J47" s="185">
        <v>19240.929999999997</v>
      </c>
      <c r="K47" s="186">
        <f t="shared" si="1"/>
        <v>19240.929999999997</v>
      </c>
    </row>
    <row r="48" spans="1:11" ht="24" customHeight="1" x14ac:dyDescent="0.2">
      <c r="A48" s="66">
        <v>40</v>
      </c>
      <c r="B48" s="74" t="s">
        <v>15371</v>
      </c>
      <c r="C48" s="74" t="s">
        <v>107</v>
      </c>
      <c r="D48" s="77"/>
      <c r="E48" s="184"/>
      <c r="F48" s="185"/>
      <c r="G48" s="185"/>
      <c r="H48" s="185"/>
      <c r="I48" s="185"/>
      <c r="J48" s="185"/>
      <c r="K48" s="186">
        <f t="shared" si="1"/>
        <v>0</v>
      </c>
    </row>
    <row r="49" spans="1:13" ht="24" customHeight="1" x14ac:dyDescent="0.2">
      <c r="A49" s="66">
        <v>41</v>
      </c>
      <c r="B49" s="74" t="s">
        <v>15369</v>
      </c>
      <c r="C49" s="74" t="s">
        <v>107</v>
      </c>
      <c r="D49" s="77"/>
      <c r="E49" s="184"/>
      <c r="F49" s="185"/>
      <c r="G49" s="185"/>
      <c r="H49" s="185"/>
      <c r="I49" s="185"/>
      <c r="J49" s="185">
        <v>12640.869999999999</v>
      </c>
      <c r="K49" s="186">
        <f t="shared" si="1"/>
        <v>12640.869999999999</v>
      </c>
    </row>
    <row r="50" spans="1:13" ht="24" customHeight="1" x14ac:dyDescent="0.2">
      <c r="A50" s="66">
        <v>42</v>
      </c>
      <c r="B50" s="74" t="s">
        <v>15356</v>
      </c>
      <c r="C50" s="74" t="s">
        <v>100</v>
      </c>
      <c r="D50" s="75" t="s">
        <v>15357</v>
      </c>
      <c r="E50" s="184"/>
      <c r="F50" s="185"/>
      <c r="G50" s="185"/>
      <c r="H50" s="185"/>
      <c r="I50" s="185"/>
      <c r="J50" s="185"/>
      <c r="K50" s="186">
        <f t="shared" si="1"/>
        <v>0</v>
      </c>
    </row>
    <row r="51" spans="1:13" ht="24" customHeight="1" x14ac:dyDescent="0.2">
      <c r="A51" s="66">
        <v>43</v>
      </c>
      <c r="B51" s="74" t="s">
        <v>15358</v>
      </c>
      <c r="C51" s="74" t="s">
        <v>100</v>
      </c>
      <c r="D51" s="77" t="s">
        <v>15359</v>
      </c>
      <c r="E51" s="184"/>
      <c r="F51" s="185"/>
      <c r="G51" s="185"/>
      <c r="H51" s="185"/>
      <c r="I51" s="185"/>
      <c r="J51" s="185"/>
      <c r="K51" s="186">
        <f t="shared" si="1"/>
        <v>0</v>
      </c>
    </row>
    <row r="52" spans="1:13" ht="24" customHeight="1" x14ac:dyDescent="0.2">
      <c r="A52" s="66">
        <v>44</v>
      </c>
      <c r="B52" s="74" t="s">
        <v>15370</v>
      </c>
      <c r="C52" s="74" t="s">
        <v>100</v>
      </c>
      <c r="D52" s="77"/>
      <c r="E52" s="184"/>
      <c r="F52" s="185"/>
      <c r="G52" s="185"/>
      <c r="H52" s="185"/>
      <c r="I52" s="185"/>
      <c r="J52" s="185">
        <v>71.930000000000007</v>
      </c>
      <c r="K52" s="186">
        <f t="shared" si="1"/>
        <v>71.930000000000007</v>
      </c>
    </row>
    <row r="53" spans="1:13" ht="24" customHeight="1" x14ac:dyDescent="0.2">
      <c r="A53" s="66">
        <v>45</v>
      </c>
      <c r="B53" s="74" t="s">
        <v>15360</v>
      </c>
      <c r="C53" s="74" t="s">
        <v>100</v>
      </c>
      <c r="D53" s="77" t="s">
        <v>15361</v>
      </c>
      <c r="E53" s="184"/>
      <c r="F53" s="185"/>
      <c r="G53" s="185"/>
      <c r="H53" s="185"/>
      <c r="I53" s="185"/>
      <c r="J53" s="185">
        <v>10812.679999999998</v>
      </c>
      <c r="K53" s="186">
        <f t="shared" si="1"/>
        <v>10812.679999999998</v>
      </c>
    </row>
    <row r="54" spans="1:13" ht="24" customHeight="1" x14ac:dyDescent="0.2">
      <c r="A54" s="66">
        <v>46</v>
      </c>
      <c r="B54" s="74" t="s">
        <v>3421</v>
      </c>
      <c r="C54" s="74" t="s">
        <v>100</v>
      </c>
      <c r="D54" s="77" t="s">
        <v>15362</v>
      </c>
      <c r="E54" s="184"/>
      <c r="F54" s="185"/>
      <c r="G54" s="185"/>
      <c r="H54" s="185"/>
      <c r="I54" s="185"/>
      <c r="J54" s="185">
        <v>29193.040399999991</v>
      </c>
      <c r="K54" s="186">
        <f t="shared" si="1"/>
        <v>29193.040399999991</v>
      </c>
    </row>
    <row r="55" spans="1:13" ht="24" customHeight="1" x14ac:dyDescent="0.2">
      <c r="A55" s="66">
        <v>47</v>
      </c>
      <c r="B55" s="74" t="s">
        <v>15363</v>
      </c>
      <c r="C55" s="74" t="s">
        <v>100</v>
      </c>
      <c r="D55" s="77" t="s">
        <v>15364</v>
      </c>
      <c r="E55" s="184"/>
      <c r="F55" s="185"/>
      <c r="G55" s="185"/>
      <c r="H55" s="185"/>
      <c r="I55" s="185"/>
      <c r="J55" s="185">
        <v>12755.01</v>
      </c>
      <c r="K55" s="186">
        <f t="shared" si="1"/>
        <v>12755.01</v>
      </c>
    </row>
    <row r="56" spans="1:13" ht="24" customHeight="1" x14ac:dyDescent="0.2">
      <c r="A56" s="66">
        <v>48</v>
      </c>
      <c r="B56" s="74" t="s">
        <v>15368</v>
      </c>
      <c r="C56" s="74" t="s">
        <v>100</v>
      </c>
      <c r="D56" s="77"/>
      <c r="E56" s="184"/>
      <c r="F56" s="185"/>
      <c r="G56" s="185"/>
      <c r="H56" s="185"/>
      <c r="I56" s="185"/>
      <c r="J56" s="185">
        <v>10965.32</v>
      </c>
      <c r="K56" s="186">
        <f t="shared" si="1"/>
        <v>10965.32</v>
      </c>
    </row>
    <row r="57" spans="1:13" ht="24" customHeight="1" x14ac:dyDescent="0.2">
      <c r="A57" s="66">
        <v>49</v>
      </c>
      <c r="B57" s="74" t="s">
        <v>15365</v>
      </c>
      <c r="C57" s="74" t="s">
        <v>384</v>
      </c>
      <c r="D57" s="77" t="s">
        <v>15366</v>
      </c>
      <c r="E57" s="184"/>
      <c r="F57" s="185"/>
      <c r="G57" s="185"/>
      <c r="H57" s="185"/>
      <c r="I57" s="185"/>
      <c r="J57" s="185">
        <v>17879.739999999998</v>
      </c>
      <c r="K57" s="186">
        <f t="shared" si="1"/>
        <v>17879.739999999998</v>
      </c>
    </row>
    <row r="58" spans="1:13" ht="33.75" customHeight="1" thickBot="1" x14ac:dyDescent="0.25">
      <c r="B58" s="249" t="s">
        <v>15367</v>
      </c>
      <c r="C58" s="249"/>
      <c r="D58" s="249"/>
      <c r="E58" s="187">
        <f t="shared" ref="E58:K58" si="2">SUM(E7:E57)</f>
        <v>4260392.1099999994</v>
      </c>
      <c r="F58" s="188">
        <f t="shared" si="2"/>
        <v>2371294.289220735</v>
      </c>
      <c r="G58" s="188">
        <f t="shared" si="2"/>
        <v>19299578.445999999</v>
      </c>
      <c r="H58" s="188">
        <f t="shared" si="2"/>
        <v>352403.57</v>
      </c>
      <c r="I58" s="188">
        <f t="shared" si="2"/>
        <v>65564.640000000014</v>
      </c>
      <c r="J58" s="188">
        <f t="shared" si="2"/>
        <v>3012155.6780000008</v>
      </c>
      <c r="K58" s="189">
        <f t="shared" si="2"/>
        <v>28099245.459924992</v>
      </c>
      <c r="M58" s="79"/>
    </row>
    <row r="59" spans="1:13" x14ac:dyDescent="0.2">
      <c r="E59" s="118"/>
      <c r="F59" s="119"/>
      <c r="G59" s="120"/>
      <c r="H59" s="120"/>
      <c r="I59" s="120"/>
      <c r="J59" s="120"/>
      <c r="K59" s="80"/>
    </row>
    <row r="60" spans="1:13" x14ac:dyDescent="0.2">
      <c r="K60" s="80"/>
    </row>
    <row r="61" spans="1:13" x14ac:dyDescent="0.2">
      <c r="E61" s="81"/>
      <c r="G61" s="79"/>
      <c r="I61" s="80"/>
      <c r="J61" s="82"/>
      <c r="K61" s="80"/>
    </row>
    <row r="62" spans="1:13" x14ac:dyDescent="0.2">
      <c r="E62" s="83"/>
      <c r="G62" s="79"/>
      <c r="J62" s="84"/>
      <c r="K62" s="80"/>
      <c r="L62" s="85"/>
    </row>
    <row r="63" spans="1:13" x14ac:dyDescent="0.2">
      <c r="E63" s="81"/>
      <c r="G63" s="79"/>
      <c r="K63" s="80"/>
      <c r="L63" s="85"/>
    </row>
    <row r="64" spans="1:13" x14ac:dyDescent="0.2">
      <c r="E64" s="80"/>
      <c r="G64" s="79"/>
      <c r="J64" s="88"/>
      <c r="L64" s="85"/>
    </row>
    <row r="65" spans="6:12" x14ac:dyDescent="0.2">
      <c r="F65" s="80"/>
      <c r="K65" s="80"/>
      <c r="L65" s="85"/>
    </row>
    <row r="67" spans="6:12" x14ac:dyDescent="0.2">
      <c r="F67" s="80"/>
    </row>
    <row r="68" spans="6:12" x14ac:dyDescent="0.2">
      <c r="F68" s="80"/>
    </row>
  </sheetData>
  <autoFilter ref="B6:K60" xr:uid="{00000000-0009-0000-0000-000000000000}"/>
  <mergeCells count="4">
    <mergeCell ref="B2:D2"/>
    <mergeCell ref="E5:K5"/>
    <mergeCell ref="B58:D58"/>
    <mergeCell ref="B3:K3"/>
  </mergeCells>
  <pageMargins left="0" right="0" top="0.74803149606299213" bottom="0.74803149606299213" header="0.31496062992126012" footer="0.31496062992126012"/>
  <pageSetup paperSize="9" scale="70" fitToWidth="0" fitToHeight="0"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3B52A3-10D8-475F-A496-BEBD43EFD7B0}">
  <sheetPr>
    <tabColor theme="8" tint="-0.249977111117893"/>
  </sheetPr>
  <dimension ref="A2:Y68"/>
  <sheetViews>
    <sheetView topLeftCell="A43" zoomScale="80" zoomScaleNormal="80" workbookViewId="0">
      <selection activeCell="J70" sqref="J70"/>
    </sheetView>
  </sheetViews>
  <sheetFormatPr baseColWidth="10" defaultRowHeight="11.25" x14ac:dyDescent="0.2"/>
  <cols>
    <col min="1" max="1" width="2.7109375" style="66" bestFit="1" customWidth="1"/>
    <col min="2" max="2" width="29" style="66" customWidth="1"/>
    <col min="3" max="3" width="13" style="66" customWidth="1"/>
    <col min="4" max="4" width="26.42578125" style="67" customWidth="1"/>
    <col min="5" max="5" width="16.42578125" style="66" customWidth="1"/>
    <col min="6" max="9" width="17.140625" style="66" customWidth="1"/>
    <col min="10" max="10" width="18.85546875" style="66" customWidth="1"/>
    <col min="11" max="11" width="18.7109375" style="66" customWidth="1"/>
    <col min="12" max="12" width="17.140625" style="66" customWidth="1"/>
    <col min="13" max="13" width="15.85546875" style="66" customWidth="1"/>
    <col min="14" max="14" width="13.85546875" style="66" customWidth="1"/>
    <col min="15" max="16" width="17.140625" style="66" customWidth="1"/>
    <col min="17" max="17" width="14.42578125" style="66" customWidth="1"/>
    <col min="18" max="18" width="18.28515625" style="66" customWidth="1"/>
    <col min="19" max="21" width="17.140625" style="66" customWidth="1"/>
    <col min="22" max="22" width="3.5703125" style="66" customWidth="1"/>
    <col min="23" max="23" width="17.140625" style="66" customWidth="1"/>
    <col min="24" max="24" width="17.7109375" style="66" bestFit="1" customWidth="1"/>
    <col min="25" max="25" width="14.140625" style="66" bestFit="1" customWidth="1"/>
    <col min="26" max="26" width="11.42578125" style="66" customWidth="1"/>
    <col min="27" max="16384" width="11.42578125" style="66"/>
  </cols>
  <sheetData>
    <row r="2" spans="1:23" ht="12.75" x14ac:dyDescent="0.2">
      <c r="B2" s="245"/>
      <c r="C2" s="245"/>
      <c r="D2" s="245"/>
    </row>
    <row r="3" spans="1:23" ht="20.25" customHeight="1" x14ac:dyDescent="0.3">
      <c r="B3" s="250" t="s">
        <v>16804</v>
      </c>
      <c r="C3" s="250"/>
      <c r="D3" s="250"/>
      <c r="E3" s="250"/>
      <c r="F3" s="250"/>
      <c r="G3" s="250"/>
      <c r="H3" s="250"/>
      <c r="I3" s="250"/>
      <c r="J3" s="250"/>
      <c r="K3" s="250"/>
      <c r="L3" s="250"/>
      <c r="M3" s="250"/>
      <c r="N3" s="250"/>
      <c r="O3" s="250"/>
      <c r="P3" s="250"/>
      <c r="Q3" s="250"/>
      <c r="R3" s="250"/>
      <c r="S3" s="250"/>
      <c r="T3" s="250"/>
      <c r="U3" s="250"/>
      <c r="V3" s="250"/>
      <c r="W3" s="250"/>
    </row>
    <row r="4" spans="1:23" ht="12" thickBot="1" x14ac:dyDescent="0.25">
      <c r="B4" s="68"/>
      <c r="C4" s="68"/>
      <c r="D4" s="69"/>
    </row>
    <row r="5" spans="1:23" ht="13.5" customHeight="1" thickBot="1" x14ac:dyDescent="0.25">
      <c r="B5" s="70"/>
      <c r="C5" s="70"/>
      <c r="D5" s="71"/>
      <c r="E5" s="251" t="s">
        <v>15263</v>
      </c>
      <c r="F5" s="252"/>
      <c r="G5" s="252"/>
      <c r="H5" s="252"/>
      <c r="I5" s="253"/>
      <c r="J5" s="246" t="s">
        <v>15264</v>
      </c>
      <c r="K5" s="247"/>
      <c r="L5" s="247"/>
      <c r="M5" s="247"/>
      <c r="N5" s="247"/>
      <c r="O5" s="247"/>
      <c r="P5" s="247"/>
      <c r="Q5" s="247"/>
      <c r="R5" s="248"/>
      <c r="S5" s="254" t="s">
        <v>15374</v>
      </c>
      <c r="T5" s="255"/>
      <c r="U5" s="256"/>
      <c r="V5" s="87"/>
      <c r="W5" s="177"/>
    </row>
    <row r="6" spans="1:23" ht="36.75" customHeight="1" x14ac:dyDescent="0.2">
      <c r="B6" s="72" t="s">
        <v>15265</v>
      </c>
      <c r="C6" s="72" t="s">
        <v>1</v>
      </c>
      <c r="D6" s="72" t="s">
        <v>15266</v>
      </c>
      <c r="E6" s="126" t="s">
        <v>15267</v>
      </c>
      <c r="F6" s="126" t="s">
        <v>15268</v>
      </c>
      <c r="G6" s="127" t="s">
        <v>15269</v>
      </c>
      <c r="H6" s="128" t="s">
        <v>15270</v>
      </c>
      <c r="I6" s="129" t="s">
        <v>15271</v>
      </c>
      <c r="J6" s="163" t="s">
        <v>15272</v>
      </c>
      <c r="K6" s="164" t="s">
        <v>15273</v>
      </c>
      <c r="L6" s="164" t="s">
        <v>15274</v>
      </c>
      <c r="M6" s="164" t="s">
        <v>15275</v>
      </c>
      <c r="N6" s="164" t="s">
        <v>15276</v>
      </c>
      <c r="O6" s="164" t="s">
        <v>15277</v>
      </c>
      <c r="P6" s="165" t="s">
        <v>15278</v>
      </c>
      <c r="Q6" s="165" t="s">
        <v>15279</v>
      </c>
      <c r="R6" s="166" t="s">
        <v>15280</v>
      </c>
      <c r="S6" s="170" t="s">
        <v>15281</v>
      </c>
      <c r="T6" s="170" t="s">
        <v>15282</v>
      </c>
      <c r="U6" s="171" t="s">
        <v>15373</v>
      </c>
      <c r="V6" s="73"/>
      <c r="W6" s="178" t="s">
        <v>15283</v>
      </c>
    </row>
    <row r="7" spans="1:23" ht="24" customHeight="1" x14ac:dyDescent="0.2">
      <c r="A7" s="66">
        <v>1</v>
      </c>
      <c r="B7" s="74" t="s">
        <v>15284</v>
      </c>
      <c r="C7" s="74" t="s">
        <v>107</v>
      </c>
      <c r="D7" s="75" t="s">
        <v>15285</v>
      </c>
      <c r="E7" s="130">
        <v>369275.44999999995</v>
      </c>
      <c r="F7" s="130">
        <v>3067154.7549312119</v>
      </c>
      <c r="G7" s="131">
        <v>4622.2199999999984</v>
      </c>
      <c r="H7" s="132"/>
      <c r="I7" s="133">
        <f>E7+F7+G7+H7</f>
        <v>3441052.4249312119</v>
      </c>
      <c r="J7" s="167">
        <v>1567738.3899999997</v>
      </c>
      <c r="K7" s="168">
        <v>274373.79706239328</v>
      </c>
      <c r="L7" s="168">
        <v>4806.76</v>
      </c>
      <c r="M7" s="168"/>
      <c r="N7" s="168"/>
      <c r="O7" s="168">
        <v>1945.87</v>
      </c>
      <c r="P7" s="168">
        <v>35200.129999999997</v>
      </c>
      <c r="Q7" s="168">
        <v>2815.74</v>
      </c>
      <c r="R7" s="169">
        <f t="shared" ref="R7:R57" si="0">SUM(J7:Q7)</f>
        <v>1886880.6870623929</v>
      </c>
      <c r="S7" s="172">
        <v>20063.059999999998</v>
      </c>
      <c r="T7" s="172">
        <v>11247.440000000002</v>
      </c>
      <c r="U7" s="173">
        <f t="shared" ref="U7:U19" si="1">SUM(S7:T7)</f>
        <v>31310.5</v>
      </c>
      <c r="V7" s="76"/>
      <c r="W7" s="179">
        <f t="shared" ref="W7:W57" si="2">+I7+R7+U7</f>
        <v>5359243.6119936053</v>
      </c>
    </row>
    <row r="8" spans="1:23" ht="24" customHeight="1" x14ac:dyDescent="0.2">
      <c r="A8" s="66">
        <v>2</v>
      </c>
      <c r="B8" s="74" t="s">
        <v>15286</v>
      </c>
      <c r="C8" s="74" t="s">
        <v>107</v>
      </c>
      <c r="D8" s="75" t="s">
        <v>15287</v>
      </c>
      <c r="E8" s="130">
        <v>113741.96999999999</v>
      </c>
      <c r="F8" s="130">
        <v>1176297.4504441211</v>
      </c>
      <c r="G8" s="131">
        <v>2326.4799999999996</v>
      </c>
      <c r="H8" s="132"/>
      <c r="I8" s="133">
        <f t="shared" ref="I8:I57" si="3">E8+F8+G8+H8</f>
        <v>1292365.9004441211</v>
      </c>
      <c r="J8" s="167">
        <v>767999.53</v>
      </c>
      <c r="K8" s="168">
        <v>43597.304308600098</v>
      </c>
      <c r="L8" s="168">
        <v>4806.76</v>
      </c>
      <c r="M8" s="168"/>
      <c r="N8" s="168"/>
      <c r="O8" s="168">
        <v>2986.7900000000004</v>
      </c>
      <c r="P8" s="168">
        <v>693.73</v>
      </c>
      <c r="Q8" s="168">
        <v>1359.48</v>
      </c>
      <c r="R8" s="169">
        <f t="shared" si="0"/>
        <v>821443.59430860018</v>
      </c>
      <c r="S8" s="172">
        <v>25265.440000000002</v>
      </c>
      <c r="T8" s="172">
        <v>14664.630000000001</v>
      </c>
      <c r="U8" s="173">
        <f t="shared" si="1"/>
        <v>39930.070000000007</v>
      </c>
      <c r="V8" s="76"/>
      <c r="W8" s="179">
        <f t="shared" si="2"/>
        <v>2153739.5647527212</v>
      </c>
    </row>
    <row r="9" spans="1:23" ht="24" customHeight="1" x14ac:dyDescent="0.2">
      <c r="A9" s="66">
        <v>3</v>
      </c>
      <c r="B9" s="74" t="s">
        <v>15288</v>
      </c>
      <c r="C9" s="74" t="s">
        <v>100</v>
      </c>
      <c r="D9" s="75" t="s">
        <v>15289</v>
      </c>
      <c r="E9" s="130">
        <v>120792.96000000001</v>
      </c>
      <c r="F9" s="130">
        <v>4001484.4805814628</v>
      </c>
      <c r="G9" s="131">
        <v>3982.0800000000008</v>
      </c>
      <c r="H9" s="132"/>
      <c r="I9" s="133">
        <f t="shared" si="3"/>
        <v>4126259.5205814629</v>
      </c>
      <c r="J9" s="167">
        <v>607362.59999999986</v>
      </c>
      <c r="K9" s="168">
        <v>1522917.9257302596</v>
      </c>
      <c r="L9" s="168">
        <v>4806.76</v>
      </c>
      <c r="M9" s="168"/>
      <c r="N9" s="168"/>
      <c r="O9" s="168">
        <v>24673.25</v>
      </c>
      <c r="P9" s="168">
        <v>1499.42</v>
      </c>
      <c r="Q9" s="168">
        <v>708.41</v>
      </c>
      <c r="R9" s="169">
        <f t="shared" si="0"/>
        <v>2161968.3657302596</v>
      </c>
      <c r="S9" s="172">
        <v>107149.26999999999</v>
      </c>
      <c r="T9" s="172">
        <v>86807.02</v>
      </c>
      <c r="U9" s="173">
        <f t="shared" si="1"/>
        <v>193956.28999999998</v>
      </c>
      <c r="V9" s="76"/>
      <c r="W9" s="179">
        <f t="shared" si="2"/>
        <v>6482184.176311723</v>
      </c>
    </row>
    <row r="10" spans="1:23" ht="24" customHeight="1" x14ac:dyDescent="0.2">
      <c r="A10" s="66">
        <v>4</v>
      </c>
      <c r="B10" s="74" t="s">
        <v>15290</v>
      </c>
      <c r="C10" s="74" t="s">
        <v>100</v>
      </c>
      <c r="D10" s="77" t="s">
        <v>15291</v>
      </c>
      <c r="E10" s="130">
        <v>166990.37</v>
      </c>
      <c r="F10" s="130">
        <v>2215715.0942809866</v>
      </c>
      <c r="G10" s="131">
        <v>1926.0100000000002</v>
      </c>
      <c r="H10" s="132"/>
      <c r="I10" s="133">
        <f t="shared" si="3"/>
        <v>2384631.4742809865</v>
      </c>
      <c r="J10" s="167">
        <v>1317291.5899999999</v>
      </c>
      <c r="K10" s="168">
        <v>470144.53093485069</v>
      </c>
      <c r="L10" s="168">
        <v>4806.76</v>
      </c>
      <c r="M10" s="168"/>
      <c r="N10" s="168"/>
      <c r="O10" s="168">
        <v>3269.26</v>
      </c>
      <c r="P10" s="168">
        <v>102870.2</v>
      </c>
      <c r="Q10" s="168">
        <v>650</v>
      </c>
      <c r="R10" s="169">
        <f t="shared" si="0"/>
        <v>1899032.3409348505</v>
      </c>
      <c r="S10" s="172">
        <v>26946.100000000006</v>
      </c>
      <c r="T10" s="172">
        <v>79033.98000000001</v>
      </c>
      <c r="U10" s="173">
        <f t="shared" si="1"/>
        <v>105980.08000000002</v>
      </c>
      <c r="V10" s="76"/>
      <c r="W10" s="179">
        <f t="shared" si="2"/>
        <v>4389643.8952158373</v>
      </c>
    </row>
    <row r="11" spans="1:23" ht="24" customHeight="1" x14ac:dyDescent="0.2">
      <c r="B11" s="74" t="s">
        <v>15372</v>
      </c>
      <c r="C11" s="74" t="s">
        <v>100</v>
      </c>
      <c r="D11" s="77"/>
      <c r="E11" s="130"/>
      <c r="F11" s="130"/>
      <c r="G11" s="131"/>
      <c r="H11" s="132"/>
      <c r="I11" s="133">
        <f t="shared" si="3"/>
        <v>0</v>
      </c>
      <c r="J11" s="167"/>
      <c r="K11" s="168"/>
      <c r="L11" s="168"/>
      <c r="M11" s="168"/>
      <c r="N11" s="168"/>
      <c r="O11" s="168"/>
      <c r="P11" s="168"/>
      <c r="Q11" s="168"/>
      <c r="R11" s="169">
        <f t="shared" si="0"/>
        <v>0</v>
      </c>
      <c r="S11" s="172">
        <v>1425.65</v>
      </c>
      <c r="T11" s="172"/>
      <c r="U11" s="173">
        <f t="shared" si="1"/>
        <v>1425.65</v>
      </c>
      <c r="V11" s="76"/>
      <c r="W11" s="179">
        <f t="shared" si="2"/>
        <v>1425.65</v>
      </c>
    </row>
    <row r="12" spans="1:23" ht="24.75" customHeight="1" x14ac:dyDescent="0.2">
      <c r="A12" s="66">
        <v>5</v>
      </c>
      <c r="B12" s="74" t="s">
        <v>15292</v>
      </c>
      <c r="C12" s="74" t="s">
        <v>107</v>
      </c>
      <c r="D12" s="77" t="s">
        <v>15293</v>
      </c>
      <c r="E12" s="130">
        <f>543088.920038673+25476.78</f>
        <v>568565.70003867301</v>
      </c>
      <c r="F12" s="130"/>
      <c r="G12" s="131">
        <v>56961.824999999961</v>
      </c>
      <c r="H12" s="132"/>
      <c r="I12" s="133">
        <f t="shared" si="3"/>
        <v>625527.52503867296</v>
      </c>
      <c r="J12" s="167"/>
      <c r="K12" s="168">
        <v>60229.783888888895</v>
      </c>
      <c r="L12" s="168">
        <v>33807.68</v>
      </c>
      <c r="M12" s="168">
        <v>418558.48</v>
      </c>
      <c r="N12" s="168">
        <v>65564.640000000014</v>
      </c>
      <c r="O12" s="168">
        <v>651890.8249999996</v>
      </c>
      <c r="P12" s="168">
        <v>616966.71000000008</v>
      </c>
      <c r="Q12" s="168">
        <v>16524.78</v>
      </c>
      <c r="R12" s="169">
        <f t="shared" si="0"/>
        <v>1863542.8988888885</v>
      </c>
      <c r="S12" s="172">
        <v>733929.1</v>
      </c>
      <c r="T12" s="172">
        <v>178251.09999999995</v>
      </c>
      <c r="U12" s="173">
        <f t="shared" si="1"/>
        <v>912180.2</v>
      </c>
      <c r="V12" s="76"/>
      <c r="W12" s="179">
        <f t="shared" si="2"/>
        <v>3401250.6239275616</v>
      </c>
    </row>
    <row r="13" spans="1:23" ht="24" customHeight="1" x14ac:dyDescent="0.2">
      <c r="A13" s="66">
        <v>6</v>
      </c>
      <c r="B13" s="74" t="s">
        <v>15294</v>
      </c>
      <c r="C13" s="74" t="s">
        <v>107</v>
      </c>
      <c r="D13" s="77" t="s">
        <v>15295</v>
      </c>
      <c r="E13" s="130">
        <v>189419.51999999996</v>
      </c>
      <c r="F13" s="130"/>
      <c r="G13" s="131">
        <v>791.66000000000008</v>
      </c>
      <c r="H13" s="132"/>
      <c r="I13" s="133">
        <f t="shared" si="3"/>
        <v>190211.17999999996</v>
      </c>
      <c r="J13" s="167"/>
      <c r="K13" s="168"/>
      <c r="L13" s="168">
        <v>507643.94000000006</v>
      </c>
      <c r="M13" s="168"/>
      <c r="N13" s="168"/>
      <c r="O13" s="168">
        <v>595.28</v>
      </c>
      <c r="P13" s="168"/>
      <c r="Q13" s="168"/>
      <c r="R13" s="169">
        <f t="shared" si="0"/>
        <v>508239.22000000009</v>
      </c>
      <c r="S13" s="172">
        <v>24877.4</v>
      </c>
      <c r="T13" s="172">
        <v>69903.27</v>
      </c>
      <c r="U13" s="173">
        <f t="shared" si="1"/>
        <v>94780.670000000013</v>
      </c>
      <c r="V13" s="76"/>
      <c r="W13" s="179">
        <f t="shared" si="2"/>
        <v>793231.07000000007</v>
      </c>
    </row>
    <row r="14" spans="1:23" ht="24" customHeight="1" x14ac:dyDescent="0.2">
      <c r="A14" s="66">
        <v>7</v>
      </c>
      <c r="B14" s="74" t="s">
        <v>15296</v>
      </c>
      <c r="C14" s="74" t="s">
        <v>107</v>
      </c>
      <c r="D14" s="77" t="s">
        <v>15297</v>
      </c>
      <c r="E14" s="130">
        <v>127913.43</v>
      </c>
      <c r="F14" s="130"/>
      <c r="G14" s="131">
        <v>1120.2</v>
      </c>
      <c r="H14" s="132"/>
      <c r="I14" s="133">
        <f t="shared" si="3"/>
        <v>129033.62999999999</v>
      </c>
      <c r="J14" s="167"/>
      <c r="K14" s="168"/>
      <c r="L14" s="168">
        <v>898290.1399999999</v>
      </c>
      <c r="M14" s="168"/>
      <c r="N14" s="168"/>
      <c r="O14" s="168">
        <v>394.2</v>
      </c>
      <c r="P14" s="168"/>
      <c r="Q14" s="168"/>
      <c r="R14" s="169">
        <f t="shared" si="0"/>
        <v>898684.33999999985</v>
      </c>
      <c r="S14" s="172">
        <v>27524.980000000003</v>
      </c>
      <c r="T14" s="172">
        <v>76385.27</v>
      </c>
      <c r="U14" s="173">
        <f t="shared" si="1"/>
        <v>103910.25</v>
      </c>
      <c r="V14" s="76"/>
      <c r="W14" s="179">
        <f t="shared" si="2"/>
        <v>1131628.2199999997</v>
      </c>
    </row>
    <row r="15" spans="1:23" ht="24" customHeight="1" x14ac:dyDescent="0.2">
      <c r="A15" s="66">
        <v>8</v>
      </c>
      <c r="B15" s="78" t="s">
        <v>15298</v>
      </c>
      <c r="C15" s="78" t="s">
        <v>107</v>
      </c>
      <c r="D15" s="77" t="s">
        <v>15299</v>
      </c>
      <c r="E15" s="130">
        <v>330363.46000000002</v>
      </c>
      <c r="F15" s="130"/>
      <c r="G15" s="131">
        <v>22.04</v>
      </c>
      <c r="H15" s="132"/>
      <c r="I15" s="133">
        <f t="shared" si="3"/>
        <v>330385.5</v>
      </c>
      <c r="J15" s="167"/>
      <c r="K15" s="168"/>
      <c r="L15" s="168">
        <v>2129734.8799999994</v>
      </c>
      <c r="M15" s="168"/>
      <c r="N15" s="168"/>
      <c r="O15" s="168"/>
      <c r="P15" s="168">
        <v>18252.080000000002</v>
      </c>
      <c r="Q15" s="168">
        <v>1176.0999999999999</v>
      </c>
      <c r="R15" s="169">
        <f t="shared" si="0"/>
        <v>2149163.0599999996</v>
      </c>
      <c r="S15" s="172">
        <v>37580.960000000006</v>
      </c>
      <c r="T15" s="172">
        <v>69194.430000000008</v>
      </c>
      <c r="U15" s="173">
        <f t="shared" si="1"/>
        <v>106775.39000000001</v>
      </c>
      <c r="V15" s="76"/>
      <c r="W15" s="179">
        <f t="shared" si="2"/>
        <v>2586323.9499999997</v>
      </c>
    </row>
    <row r="16" spans="1:23" ht="24" customHeight="1" x14ac:dyDescent="0.2">
      <c r="A16" s="66">
        <v>9</v>
      </c>
      <c r="B16" s="78" t="s">
        <v>15300</v>
      </c>
      <c r="C16" s="78" t="s">
        <v>107</v>
      </c>
      <c r="D16" s="77" t="s">
        <v>15301</v>
      </c>
      <c r="E16" s="130">
        <v>139042.25999999998</v>
      </c>
      <c r="F16" s="130"/>
      <c r="G16" s="131">
        <v>394.41999999999996</v>
      </c>
      <c r="H16" s="132"/>
      <c r="I16" s="133">
        <f t="shared" si="3"/>
        <v>139436.68</v>
      </c>
      <c r="J16" s="167"/>
      <c r="K16" s="168"/>
      <c r="L16" s="168">
        <v>1369793.91</v>
      </c>
      <c r="M16" s="168"/>
      <c r="N16" s="168"/>
      <c r="O16" s="168">
        <v>329.09</v>
      </c>
      <c r="P16" s="168"/>
      <c r="Q16" s="168"/>
      <c r="R16" s="169">
        <f t="shared" si="0"/>
        <v>1370123</v>
      </c>
      <c r="S16" s="172">
        <v>47314.060000000005</v>
      </c>
      <c r="T16" s="172">
        <v>10431.34</v>
      </c>
      <c r="U16" s="173">
        <f t="shared" si="1"/>
        <v>57745.400000000009</v>
      </c>
      <c r="V16" s="76"/>
      <c r="W16" s="179">
        <f t="shared" si="2"/>
        <v>1567305.0799999998</v>
      </c>
    </row>
    <row r="17" spans="1:23" ht="24" customHeight="1" x14ac:dyDescent="0.2">
      <c r="A17" s="66">
        <v>10</v>
      </c>
      <c r="B17" s="74" t="s">
        <v>15302</v>
      </c>
      <c r="C17" s="74" t="s">
        <v>107</v>
      </c>
      <c r="D17" s="77" t="s">
        <v>15303</v>
      </c>
      <c r="E17" s="130">
        <v>791049.83</v>
      </c>
      <c r="F17" s="130"/>
      <c r="G17" s="131">
        <v>633.91000000000008</v>
      </c>
      <c r="H17" s="132"/>
      <c r="I17" s="133">
        <f t="shared" si="3"/>
        <v>791683.74</v>
      </c>
      <c r="J17" s="167"/>
      <c r="K17" s="168"/>
      <c r="L17" s="168">
        <v>896090.22000000009</v>
      </c>
      <c r="M17" s="168"/>
      <c r="N17" s="168"/>
      <c r="O17" s="168">
        <v>3831.95</v>
      </c>
      <c r="P17" s="168"/>
      <c r="Q17" s="168"/>
      <c r="R17" s="169">
        <f t="shared" si="0"/>
        <v>899922.17</v>
      </c>
      <c r="S17" s="172">
        <v>31764.570000000007</v>
      </c>
      <c r="T17" s="172">
        <v>71012.539999999994</v>
      </c>
      <c r="U17" s="173">
        <f t="shared" si="1"/>
        <v>102777.11</v>
      </c>
      <c r="V17" s="76"/>
      <c r="W17" s="179">
        <f t="shared" si="2"/>
        <v>1794383.0200000003</v>
      </c>
    </row>
    <row r="18" spans="1:23" ht="24" customHeight="1" x14ac:dyDescent="0.2">
      <c r="A18" s="66">
        <v>11</v>
      </c>
      <c r="B18" s="74" t="s">
        <v>15304</v>
      </c>
      <c r="C18" s="74" t="s">
        <v>107</v>
      </c>
      <c r="D18" s="77" t="s">
        <v>15293</v>
      </c>
      <c r="E18" s="130">
        <v>632758.19000000006</v>
      </c>
      <c r="F18" s="130"/>
      <c r="G18" s="131">
        <v>249.67</v>
      </c>
      <c r="H18" s="132"/>
      <c r="I18" s="133">
        <f t="shared" si="3"/>
        <v>633007.8600000001</v>
      </c>
      <c r="J18" s="167"/>
      <c r="K18" s="168"/>
      <c r="L18" s="168">
        <v>1036404.9600000001</v>
      </c>
      <c r="M18" s="168"/>
      <c r="N18" s="168"/>
      <c r="O18" s="168">
        <v>744.61</v>
      </c>
      <c r="P18" s="168">
        <v>1338.74</v>
      </c>
      <c r="Q18" s="168"/>
      <c r="R18" s="169">
        <f t="shared" si="0"/>
        <v>1038488.31</v>
      </c>
      <c r="S18" s="172">
        <v>27180.54</v>
      </c>
      <c r="T18" s="172">
        <v>8996.07</v>
      </c>
      <c r="U18" s="173">
        <f t="shared" si="1"/>
        <v>36176.61</v>
      </c>
      <c r="V18" s="76"/>
      <c r="W18" s="179">
        <f t="shared" si="2"/>
        <v>1707672.7800000003</v>
      </c>
    </row>
    <row r="19" spans="1:23" ht="24" customHeight="1" x14ac:dyDescent="0.2">
      <c r="A19" s="66">
        <v>12</v>
      </c>
      <c r="B19" s="74" t="s">
        <v>15305</v>
      </c>
      <c r="C19" s="74" t="s">
        <v>107</v>
      </c>
      <c r="D19" s="77" t="s">
        <v>15306</v>
      </c>
      <c r="E19" s="130">
        <v>193973.10000000003</v>
      </c>
      <c r="F19" s="130"/>
      <c r="G19" s="131">
        <v>2344.1000000000004</v>
      </c>
      <c r="H19" s="132"/>
      <c r="I19" s="133">
        <f t="shared" si="3"/>
        <v>196317.20000000004</v>
      </c>
      <c r="J19" s="167"/>
      <c r="K19" s="168"/>
      <c r="L19" s="168">
        <v>1130263.53</v>
      </c>
      <c r="M19" s="168"/>
      <c r="N19" s="168"/>
      <c r="O19" s="168">
        <v>1229.8</v>
      </c>
      <c r="P19" s="168">
        <v>7709.23</v>
      </c>
      <c r="Q19" s="168"/>
      <c r="R19" s="169">
        <f t="shared" si="0"/>
        <v>1139202.5600000001</v>
      </c>
      <c r="S19" s="172">
        <v>34556.880000000005</v>
      </c>
      <c r="T19" s="172">
        <v>73517.430000000008</v>
      </c>
      <c r="U19" s="173">
        <f t="shared" si="1"/>
        <v>108074.31000000001</v>
      </c>
      <c r="V19" s="76"/>
      <c r="W19" s="179">
        <f t="shared" si="2"/>
        <v>1443594.07</v>
      </c>
    </row>
    <row r="20" spans="1:23" ht="24" customHeight="1" x14ac:dyDescent="0.2">
      <c r="B20" s="74" t="s">
        <v>15307</v>
      </c>
      <c r="C20" s="74" t="s">
        <v>384</v>
      </c>
      <c r="D20" s="77" t="s">
        <v>385</v>
      </c>
      <c r="E20" s="130">
        <v>390609.99000000005</v>
      </c>
      <c r="F20" s="130"/>
      <c r="G20" s="131">
        <v>3895.18</v>
      </c>
      <c r="H20" s="132"/>
      <c r="I20" s="133">
        <f t="shared" si="3"/>
        <v>394505.17000000004</v>
      </c>
      <c r="J20" s="167"/>
      <c r="K20" s="168"/>
      <c r="L20" s="168">
        <v>1851966.040000001</v>
      </c>
      <c r="M20" s="168"/>
      <c r="N20" s="168"/>
      <c r="O20" s="168"/>
      <c r="P20" s="168"/>
      <c r="Q20" s="168">
        <v>157206.07</v>
      </c>
      <c r="R20" s="169">
        <f t="shared" si="0"/>
        <v>2009172.110000001</v>
      </c>
      <c r="S20" s="172">
        <v>25039.279999999999</v>
      </c>
      <c r="T20" s="172">
        <v>5913.58</v>
      </c>
      <c r="U20" s="173"/>
      <c r="V20" s="76"/>
      <c r="W20" s="179">
        <f t="shared" si="2"/>
        <v>2403677.2800000012</v>
      </c>
    </row>
    <row r="21" spans="1:23" ht="24" customHeight="1" x14ac:dyDescent="0.2">
      <c r="A21" s="66">
        <v>13</v>
      </c>
      <c r="B21" s="74" t="s">
        <v>15308</v>
      </c>
      <c r="C21" s="74" t="s">
        <v>384</v>
      </c>
      <c r="D21" s="77" t="s">
        <v>15309</v>
      </c>
      <c r="E21" s="130">
        <v>440906.05</v>
      </c>
      <c r="F21" s="130"/>
      <c r="G21" s="131"/>
      <c r="H21" s="132"/>
      <c r="I21" s="133">
        <f t="shared" si="3"/>
        <v>440906.05</v>
      </c>
      <c r="J21" s="167"/>
      <c r="K21" s="168"/>
      <c r="L21" s="168">
        <v>1518411.67</v>
      </c>
      <c r="M21" s="168"/>
      <c r="N21" s="168"/>
      <c r="O21" s="168">
        <v>599986.86</v>
      </c>
      <c r="P21" s="168">
        <v>6777.1</v>
      </c>
      <c r="Q21" s="168"/>
      <c r="R21" s="169">
        <f t="shared" si="0"/>
        <v>2125175.63</v>
      </c>
      <c r="S21" s="172">
        <v>22843.769999999997</v>
      </c>
      <c r="T21" s="172">
        <v>68360.430000000008</v>
      </c>
      <c r="U21" s="173">
        <f t="shared" ref="U21:U57" si="4">SUM(S21:T21)</f>
        <v>91204.200000000012</v>
      </c>
      <c r="V21" s="76"/>
      <c r="W21" s="179">
        <f t="shared" si="2"/>
        <v>2657285.88</v>
      </c>
    </row>
    <row r="22" spans="1:23" ht="24" customHeight="1" x14ac:dyDescent="0.2">
      <c r="A22" s="66">
        <v>14</v>
      </c>
      <c r="B22" s="74" t="s">
        <v>15310</v>
      </c>
      <c r="C22" s="74" t="s">
        <v>107</v>
      </c>
      <c r="D22" s="77" t="s">
        <v>15311</v>
      </c>
      <c r="E22" s="130">
        <v>112429.46</v>
      </c>
      <c r="F22" s="130"/>
      <c r="G22" s="131">
        <v>825.23</v>
      </c>
      <c r="H22" s="132"/>
      <c r="I22" s="133">
        <f t="shared" si="3"/>
        <v>113254.69</v>
      </c>
      <c r="J22" s="167"/>
      <c r="K22" s="168"/>
      <c r="L22" s="168">
        <v>932617.64000000025</v>
      </c>
      <c r="M22" s="168"/>
      <c r="N22" s="168"/>
      <c r="O22" s="168">
        <v>1629.29</v>
      </c>
      <c r="P22" s="168"/>
      <c r="Q22" s="168"/>
      <c r="R22" s="169">
        <f t="shared" si="0"/>
        <v>934246.93000000028</v>
      </c>
      <c r="S22" s="172">
        <v>25950.97</v>
      </c>
      <c r="T22" s="172">
        <v>83725.87</v>
      </c>
      <c r="U22" s="173">
        <f t="shared" si="4"/>
        <v>109676.84</v>
      </c>
      <c r="V22" s="76"/>
      <c r="W22" s="179">
        <f t="shared" si="2"/>
        <v>1157178.4600000004</v>
      </c>
    </row>
    <row r="23" spans="1:23" ht="24" customHeight="1" x14ac:dyDescent="0.2">
      <c r="A23" s="66">
        <v>15</v>
      </c>
      <c r="B23" s="74" t="s">
        <v>15312</v>
      </c>
      <c r="C23" s="74" t="s">
        <v>107</v>
      </c>
      <c r="D23" s="77" t="s">
        <v>15313</v>
      </c>
      <c r="E23" s="130">
        <v>129035.09999999999</v>
      </c>
      <c r="F23" s="130"/>
      <c r="G23" s="131">
        <v>156.21</v>
      </c>
      <c r="H23" s="132"/>
      <c r="I23" s="133">
        <f t="shared" si="3"/>
        <v>129191.31</v>
      </c>
      <c r="J23" s="167"/>
      <c r="K23" s="168"/>
      <c r="L23" s="168">
        <v>948952.88</v>
      </c>
      <c r="M23" s="168"/>
      <c r="N23" s="168"/>
      <c r="O23" s="168">
        <v>772.38</v>
      </c>
      <c r="P23" s="168">
        <v>18252.080000000002</v>
      </c>
      <c r="Q23" s="168"/>
      <c r="R23" s="169">
        <f t="shared" si="0"/>
        <v>967977.34</v>
      </c>
      <c r="S23" s="172">
        <v>39604.038400000005</v>
      </c>
      <c r="T23" s="172">
        <v>79128.709999999992</v>
      </c>
      <c r="U23" s="173">
        <f t="shared" si="4"/>
        <v>118732.7484</v>
      </c>
      <c r="V23" s="76"/>
      <c r="W23" s="179">
        <f t="shared" si="2"/>
        <v>1215901.3983999998</v>
      </c>
    </row>
    <row r="24" spans="1:23" ht="24" customHeight="1" x14ac:dyDescent="0.2">
      <c r="A24" s="66">
        <v>16</v>
      </c>
      <c r="B24" s="74" t="s">
        <v>15314</v>
      </c>
      <c r="C24" s="74" t="s">
        <v>107</v>
      </c>
      <c r="D24" s="77" t="s">
        <v>15315</v>
      </c>
      <c r="E24" s="130">
        <v>129423.46999999999</v>
      </c>
      <c r="F24" s="130"/>
      <c r="G24" s="131">
        <v>976.43999999999994</v>
      </c>
      <c r="H24" s="132"/>
      <c r="I24" s="133">
        <f t="shared" si="3"/>
        <v>130399.90999999999</v>
      </c>
      <c r="J24" s="167"/>
      <c r="K24" s="168"/>
      <c r="L24" s="168">
        <v>615222.0199999999</v>
      </c>
      <c r="M24" s="168"/>
      <c r="N24" s="168"/>
      <c r="O24" s="168"/>
      <c r="P24" s="168"/>
      <c r="Q24" s="168"/>
      <c r="R24" s="169">
        <f t="shared" si="0"/>
        <v>615222.0199999999</v>
      </c>
      <c r="S24" s="172">
        <v>33660.740000000005</v>
      </c>
      <c r="T24" s="172">
        <v>68816</v>
      </c>
      <c r="U24" s="173">
        <f t="shared" si="4"/>
        <v>102476.74</v>
      </c>
      <c r="V24" s="76"/>
      <c r="W24" s="179">
        <f t="shared" si="2"/>
        <v>848098.66999999993</v>
      </c>
    </row>
    <row r="25" spans="1:23" ht="24" customHeight="1" x14ac:dyDescent="0.2">
      <c r="A25" s="66">
        <v>17</v>
      </c>
      <c r="B25" s="74" t="s">
        <v>15316</v>
      </c>
      <c r="C25" s="74" t="s">
        <v>100</v>
      </c>
      <c r="D25" s="77" t="s">
        <v>15317</v>
      </c>
      <c r="E25" s="130">
        <v>41574.200000000004</v>
      </c>
      <c r="F25" s="130"/>
      <c r="G25" s="131">
        <v>1573.1999999999998</v>
      </c>
      <c r="H25" s="132"/>
      <c r="I25" s="133">
        <f t="shared" si="3"/>
        <v>43147.4</v>
      </c>
      <c r="J25" s="167"/>
      <c r="K25" s="168"/>
      <c r="L25" s="168">
        <v>661437.05999999959</v>
      </c>
      <c r="M25" s="168"/>
      <c r="N25" s="168"/>
      <c r="O25" s="168">
        <v>824.09999999999991</v>
      </c>
      <c r="P25" s="168">
        <v>30.33</v>
      </c>
      <c r="Q25" s="168"/>
      <c r="R25" s="169">
        <f t="shared" si="0"/>
        <v>662291.48999999953</v>
      </c>
      <c r="S25" s="172">
        <v>16357.09</v>
      </c>
      <c r="T25" s="172">
        <v>78033.33</v>
      </c>
      <c r="U25" s="173">
        <f t="shared" si="4"/>
        <v>94390.42</v>
      </c>
      <c r="V25" s="76"/>
      <c r="W25" s="179">
        <f t="shared" si="2"/>
        <v>799829.30999999959</v>
      </c>
    </row>
    <row r="26" spans="1:23" ht="24" customHeight="1" x14ac:dyDescent="0.2">
      <c r="A26" s="66">
        <v>18</v>
      </c>
      <c r="B26" s="74" t="s">
        <v>15318</v>
      </c>
      <c r="C26" s="74" t="s">
        <v>100</v>
      </c>
      <c r="D26" s="77" t="s">
        <v>15319</v>
      </c>
      <c r="E26" s="130">
        <v>983324.00999999989</v>
      </c>
      <c r="F26" s="130"/>
      <c r="G26" s="131">
        <v>2930.42</v>
      </c>
      <c r="H26" s="132"/>
      <c r="I26" s="133">
        <f t="shared" si="3"/>
        <v>986254.42999999993</v>
      </c>
      <c r="J26" s="167"/>
      <c r="K26" s="168"/>
      <c r="L26" s="168">
        <v>2524245.5900000012</v>
      </c>
      <c r="M26" s="168"/>
      <c r="N26" s="168"/>
      <c r="O26" s="168"/>
      <c r="P26" s="168"/>
      <c r="Q26" s="168">
        <v>65328.98</v>
      </c>
      <c r="R26" s="169">
        <f t="shared" si="0"/>
        <v>2589574.5700000012</v>
      </c>
      <c r="S26" s="172">
        <v>7597.0400000000009</v>
      </c>
      <c r="T26" s="172">
        <v>6214.89</v>
      </c>
      <c r="U26" s="173">
        <f t="shared" si="4"/>
        <v>13811.93</v>
      </c>
      <c r="V26" s="76"/>
      <c r="W26" s="179">
        <f t="shared" si="2"/>
        <v>3589640.9300000011</v>
      </c>
    </row>
    <row r="27" spans="1:23" ht="24" customHeight="1" x14ac:dyDescent="0.2">
      <c r="A27" s="66">
        <v>19</v>
      </c>
      <c r="B27" s="74" t="s">
        <v>15320</v>
      </c>
      <c r="C27" s="74" t="s">
        <v>100</v>
      </c>
      <c r="D27" s="77" t="s">
        <v>15321</v>
      </c>
      <c r="E27" s="130">
        <v>10741.6</v>
      </c>
      <c r="F27" s="130"/>
      <c r="G27" s="131"/>
      <c r="H27" s="132"/>
      <c r="I27" s="133">
        <f t="shared" si="3"/>
        <v>10741.6</v>
      </c>
      <c r="J27" s="167"/>
      <c r="K27" s="168"/>
      <c r="L27" s="168"/>
      <c r="M27" s="168"/>
      <c r="N27" s="168"/>
      <c r="O27" s="168"/>
      <c r="P27" s="168"/>
      <c r="Q27" s="168"/>
      <c r="R27" s="169">
        <f t="shared" si="0"/>
        <v>0</v>
      </c>
      <c r="S27" s="172"/>
      <c r="T27" s="172">
        <v>1205.33</v>
      </c>
      <c r="U27" s="173">
        <f t="shared" si="4"/>
        <v>1205.33</v>
      </c>
      <c r="V27" s="76"/>
      <c r="W27" s="179">
        <f t="shared" si="2"/>
        <v>11946.93</v>
      </c>
    </row>
    <row r="28" spans="1:23" ht="24" customHeight="1" x14ac:dyDescent="0.2">
      <c r="A28" s="66">
        <v>20</v>
      </c>
      <c r="B28" s="74" t="s">
        <v>15322</v>
      </c>
      <c r="C28" s="74" t="s">
        <v>100</v>
      </c>
      <c r="D28" s="77" t="s">
        <v>15323</v>
      </c>
      <c r="E28" s="130">
        <v>30755.83</v>
      </c>
      <c r="F28" s="130"/>
      <c r="G28" s="131">
        <v>949.8</v>
      </c>
      <c r="H28" s="132"/>
      <c r="I28" s="133">
        <f t="shared" si="3"/>
        <v>31705.63</v>
      </c>
      <c r="J28" s="167"/>
      <c r="K28" s="168"/>
      <c r="L28" s="168">
        <v>297676.5199999999</v>
      </c>
      <c r="M28" s="168"/>
      <c r="N28" s="168"/>
      <c r="O28" s="168">
        <v>394.2</v>
      </c>
      <c r="P28" s="168"/>
      <c r="Q28" s="168"/>
      <c r="R28" s="169">
        <f t="shared" si="0"/>
        <v>298070.71999999991</v>
      </c>
      <c r="S28" s="172">
        <v>33341.94</v>
      </c>
      <c r="T28" s="172">
        <v>75549.52</v>
      </c>
      <c r="U28" s="173">
        <f t="shared" si="4"/>
        <v>108891.46</v>
      </c>
      <c r="V28" s="76"/>
      <c r="W28" s="179">
        <f t="shared" si="2"/>
        <v>438667.80999999994</v>
      </c>
    </row>
    <row r="29" spans="1:23" ht="24" customHeight="1" x14ac:dyDescent="0.2">
      <c r="A29" s="66">
        <v>21</v>
      </c>
      <c r="B29" s="74" t="s">
        <v>15324</v>
      </c>
      <c r="C29" s="74" t="s">
        <v>100</v>
      </c>
      <c r="D29" s="77" t="s">
        <v>15325</v>
      </c>
      <c r="E29" s="130">
        <v>39725.709999999992</v>
      </c>
      <c r="F29" s="130"/>
      <c r="G29" s="131">
        <v>378.87</v>
      </c>
      <c r="H29" s="132"/>
      <c r="I29" s="133">
        <f t="shared" si="3"/>
        <v>40104.579999999994</v>
      </c>
      <c r="J29" s="167"/>
      <c r="K29" s="168"/>
      <c r="L29" s="168">
        <v>644095.3600000001</v>
      </c>
      <c r="M29" s="168"/>
      <c r="N29" s="168"/>
      <c r="O29" s="168">
        <v>259.71999999999997</v>
      </c>
      <c r="P29" s="168">
        <v>47620.52</v>
      </c>
      <c r="Q29" s="168"/>
      <c r="R29" s="169">
        <f t="shared" si="0"/>
        <v>691975.60000000009</v>
      </c>
      <c r="S29" s="172">
        <v>28593.480000000003</v>
      </c>
      <c r="T29" s="172">
        <v>82727.78</v>
      </c>
      <c r="U29" s="173">
        <f t="shared" si="4"/>
        <v>111321.26000000001</v>
      </c>
      <c r="V29" s="76"/>
      <c r="W29" s="179">
        <f t="shared" si="2"/>
        <v>843401.44000000006</v>
      </c>
    </row>
    <row r="30" spans="1:23" ht="24" customHeight="1" x14ac:dyDescent="0.2">
      <c r="A30" s="66">
        <v>22</v>
      </c>
      <c r="B30" s="74" t="s">
        <v>29536</v>
      </c>
      <c r="C30" s="74" t="s">
        <v>107</v>
      </c>
      <c r="D30" s="77" t="s">
        <v>29537</v>
      </c>
      <c r="E30" s="130"/>
      <c r="F30" s="130"/>
      <c r="G30" s="131"/>
      <c r="H30" s="132"/>
      <c r="I30" s="133">
        <f t="shared" si="3"/>
        <v>0</v>
      </c>
      <c r="J30" s="167"/>
      <c r="K30" s="168"/>
      <c r="L30" s="168"/>
      <c r="M30" s="168"/>
      <c r="N30" s="168"/>
      <c r="O30" s="168"/>
      <c r="P30" s="168"/>
      <c r="Q30" s="168"/>
      <c r="R30" s="169"/>
      <c r="S30" s="172"/>
      <c r="T30" s="172"/>
      <c r="U30" s="173"/>
      <c r="V30" s="76"/>
      <c r="W30" s="179"/>
    </row>
    <row r="31" spans="1:23" ht="24" customHeight="1" x14ac:dyDescent="0.2">
      <c r="A31" s="66">
        <v>23</v>
      </c>
      <c r="B31" s="74" t="s">
        <v>15326</v>
      </c>
      <c r="C31" s="74" t="s">
        <v>384</v>
      </c>
      <c r="D31" s="75" t="s">
        <v>15327</v>
      </c>
      <c r="E31" s="130">
        <v>622138.06999999995</v>
      </c>
      <c r="F31" s="130"/>
      <c r="G31" s="131">
        <v>295.85000000000002</v>
      </c>
      <c r="H31" s="132"/>
      <c r="I31" s="133">
        <f t="shared" si="3"/>
        <v>622433.91999999993</v>
      </c>
      <c r="J31" s="167"/>
      <c r="K31" s="168">
        <v>30.947295742232502</v>
      </c>
      <c r="L31" s="168">
        <v>1262112.3259999999</v>
      </c>
      <c r="M31" s="168"/>
      <c r="N31" s="168"/>
      <c r="O31" s="168">
        <v>543.11</v>
      </c>
      <c r="P31" s="168"/>
      <c r="Q31" s="168"/>
      <c r="R31" s="169">
        <f t="shared" si="0"/>
        <v>1262686.3832957423</v>
      </c>
      <c r="S31" s="172">
        <f>32401.04+652.32</f>
        <v>33053.360000000001</v>
      </c>
      <c r="T31" s="172">
        <f>76525.9+60950.69</f>
        <v>137476.59</v>
      </c>
      <c r="U31" s="173">
        <f t="shared" si="4"/>
        <v>170529.95</v>
      </c>
      <c r="V31" s="76"/>
      <c r="W31" s="179">
        <f t="shared" si="2"/>
        <v>2055650.2532957422</v>
      </c>
    </row>
    <row r="32" spans="1:23" ht="24" customHeight="1" x14ac:dyDescent="0.2">
      <c r="A32" s="66">
        <v>24</v>
      </c>
      <c r="B32" s="74" t="s">
        <v>15328</v>
      </c>
      <c r="C32" s="74" t="s">
        <v>107</v>
      </c>
      <c r="D32" s="77" t="s">
        <v>15329</v>
      </c>
      <c r="E32" s="130">
        <v>1105487.4769352369</v>
      </c>
      <c r="F32" s="130"/>
      <c r="G32" s="131">
        <v>130893.51874999983</v>
      </c>
      <c r="H32" s="132"/>
      <c r="I32" s="133">
        <f t="shared" si="3"/>
        <v>1236380.9956852368</v>
      </c>
      <c r="J32" s="167"/>
      <c r="K32" s="168"/>
      <c r="L32" s="168">
        <v>21585.039999999994</v>
      </c>
      <c r="M32" s="168"/>
      <c r="N32" s="168"/>
      <c r="O32" s="168">
        <v>1332832.1774000004</v>
      </c>
      <c r="P32" s="168">
        <v>1456641.8976000012</v>
      </c>
      <c r="Q32" s="168">
        <v>44921.149999999987</v>
      </c>
      <c r="R32" s="169">
        <f t="shared" si="0"/>
        <v>2855980.2650000015</v>
      </c>
      <c r="S32" s="172">
        <v>270090.18999999948</v>
      </c>
      <c r="T32" s="172">
        <v>1591383.4828000008</v>
      </c>
      <c r="U32" s="173">
        <f t="shared" si="4"/>
        <v>1861473.6728000003</v>
      </c>
      <c r="V32" s="76"/>
      <c r="W32" s="179">
        <f t="shared" si="2"/>
        <v>5953834.9334852379</v>
      </c>
    </row>
    <row r="33" spans="1:23" ht="24" customHeight="1" x14ac:dyDescent="0.2">
      <c r="A33" s="66">
        <v>25</v>
      </c>
      <c r="B33" s="74" t="s">
        <v>15330</v>
      </c>
      <c r="C33" s="74" t="s">
        <v>107</v>
      </c>
      <c r="D33" s="77" t="s">
        <v>15331</v>
      </c>
      <c r="E33" s="130">
        <v>2467037.50550657</v>
      </c>
      <c r="F33" s="130"/>
      <c r="G33" s="131">
        <v>383013.36750000034</v>
      </c>
      <c r="H33" s="132"/>
      <c r="I33" s="133">
        <f t="shared" si="3"/>
        <v>2850050.8730065702</v>
      </c>
      <c r="J33" s="167"/>
      <c r="K33" s="168"/>
      <c r="L33" s="168"/>
      <c r="M33" s="168"/>
      <c r="N33" s="168"/>
      <c r="O33" s="168">
        <v>922781.96</v>
      </c>
      <c r="P33" s="168">
        <v>226418.56999999992</v>
      </c>
      <c r="Q33" s="168">
        <v>121752.86000000002</v>
      </c>
      <c r="R33" s="169">
        <f t="shared" si="0"/>
        <v>1270953.3899999999</v>
      </c>
      <c r="S33" s="172">
        <v>889257.28039999842</v>
      </c>
      <c r="T33" s="172">
        <v>2897443.3996000099</v>
      </c>
      <c r="U33" s="173">
        <f t="shared" si="4"/>
        <v>3786700.6800000081</v>
      </c>
      <c r="V33" s="76"/>
      <c r="W33" s="179">
        <f t="shared" si="2"/>
        <v>7907704.9430065779</v>
      </c>
    </row>
    <row r="34" spans="1:23" ht="24" customHeight="1" x14ac:dyDescent="0.2">
      <c r="A34" s="66">
        <v>26</v>
      </c>
      <c r="B34" s="74" t="s">
        <v>15332</v>
      </c>
      <c r="C34" s="74" t="s">
        <v>107</v>
      </c>
      <c r="D34" s="75" t="s">
        <v>15333</v>
      </c>
      <c r="E34" s="130"/>
      <c r="F34" s="130"/>
      <c r="G34" s="131"/>
      <c r="H34" s="132"/>
      <c r="I34" s="133">
        <f t="shared" si="3"/>
        <v>0</v>
      </c>
      <c r="J34" s="167"/>
      <c r="K34" s="168"/>
      <c r="L34" s="168"/>
      <c r="M34" s="168"/>
      <c r="N34" s="168"/>
      <c r="O34" s="168">
        <v>1057.6100000000001</v>
      </c>
      <c r="P34" s="168"/>
      <c r="Q34" s="168"/>
      <c r="R34" s="169">
        <f t="shared" si="0"/>
        <v>1057.6100000000001</v>
      </c>
      <c r="S34" s="172">
        <v>24393.390000000007</v>
      </c>
      <c r="T34" s="172">
        <v>98.66</v>
      </c>
      <c r="U34" s="173">
        <f t="shared" si="4"/>
        <v>24492.050000000007</v>
      </c>
      <c r="V34" s="76"/>
      <c r="W34" s="179">
        <f t="shared" si="2"/>
        <v>25549.660000000007</v>
      </c>
    </row>
    <row r="35" spans="1:23" ht="24" customHeight="1" x14ac:dyDescent="0.2">
      <c r="A35" s="66">
        <v>27</v>
      </c>
      <c r="B35" s="74" t="s">
        <v>15334</v>
      </c>
      <c r="C35" s="74" t="s">
        <v>107</v>
      </c>
      <c r="D35" s="75" t="s">
        <v>15335</v>
      </c>
      <c r="E35" s="130"/>
      <c r="F35" s="130"/>
      <c r="G35" s="131"/>
      <c r="H35" s="132"/>
      <c r="I35" s="133">
        <f t="shared" si="3"/>
        <v>0</v>
      </c>
      <c r="J35" s="167"/>
      <c r="K35" s="168"/>
      <c r="L35" s="168"/>
      <c r="M35" s="168"/>
      <c r="N35" s="168"/>
      <c r="O35" s="168">
        <v>911.09</v>
      </c>
      <c r="P35" s="168"/>
      <c r="Q35" s="168"/>
      <c r="R35" s="169">
        <f t="shared" si="0"/>
        <v>911.09</v>
      </c>
      <c r="S35" s="172">
        <v>22856.120000000003</v>
      </c>
      <c r="T35" s="172">
        <v>98.66</v>
      </c>
      <c r="U35" s="173">
        <f t="shared" si="4"/>
        <v>22954.780000000002</v>
      </c>
      <c r="V35" s="76"/>
      <c r="W35" s="179">
        <f t="shared" si="2"/>
        <v>23865.870000000003</v>
      </c>
    </row>
    <row r="36" spans="1:23" ht="24" customHeight="1" x14ac:dyDescent="0.2">
      <c r="A36" s="66">
        <v>28</v>
      </c>
      <c r="B36" s="74" t="s">
        <v>15336</v>
      </c>
      <c r="C36" s="74" t="s">
        <v>107</v>
      </c>
      <c r="D36" s="75" t="s">
        <v>15337</v>
      </c>
      <c r="E36" s="130"/>
      <c r="F36" s="130"/>
      <c r="G36" s="131"/>
      <c r="H36" s="132"/>
      <c r="I36" s="133">
        <f t="shared" si="3"/>
        <v>0</v>
      </c>
      <c r="J36" s="167"/>
      <c r="K36" s="168"/>
      <c r="L36" s="168"/>
      <c r="M36" s="168"/>
      <c r="N36" s="168"/>
      <c r="O36" s="168">
        <v>911.09</v>
      </c>
      <c r="P36" s="168"/>
      <c r="Q36" s="168"/>
      <c r="R36" s="169">
        <f t="shared" si="0"/>
        <v>911.09</v>
      </c>
      <c r="S36" s="172">
        <v>18043.150000000001</v>
      </c>
      <c r="T36" s="172">
        <v>98.66</v>
      </c>
      <c r="U36" s="173">
        <f t="shared" si="4"/>
        <v>18141.810000000001</v>
      </c>
      <c r="V36" s="76"/>
      <c r="W36" s="179">
        <f t="shared" si="2"/>
        <v>19052.900000000001</v>
      </c>
    </row>
    <row r="37" spans="1:23" ht="24" customHeight="1" x14ac:dyDescent="0.2">
      <c r="A37" s="66">
        <v>29</v>
      </c>
      <c r="B37" s="74" t="s">
        <v>15338</v>
      </c>
      <c r="C37" s="74" t="s">
        <v>107</v>
      </c>
      <c r="D37" s="75" t="s">
        <v>15339</v>
      </c>
      <c r="E37" s="130"/>
      <c r="F37" s="130"/>
      <c r="G37" s="131"/>
      <c r="H37" s="132"/>
      <c r="I37" s="133">
        <f t="shared" si="3"/>
        <v>0</v>
      </c>
      <c r="J37" s="167"/>
      <c r="K37" s="168"/>
      <c r="L37" s="168"/>
      <c r="M37" s="168"/>
      <c r="N37" s="168"/>
      <c r="O37" s="168">
        <v>911.12</v>
      </c>
      <c r="P37" s="168"/>
      <c r="Q37" s="168"/>
      <c r="R37" s="169">
        <f t="shared" si="0"/>
        <v>911.12</v>
      </c>
      <c r="S37" s="172">
        <v>16743.489999999998</v>
      </c>
      <c r="T37" s="172">
        <v>98.66</v>
      </c>
      <c r="U37" s="173">
        <f t="shared" si="4"/>
        <v>16842.149999999998</v>
      </c>
      <c r="V37" s="76"/>
      <c r="W37" s="179">
        <f t="shared" si="2"/>
        <v>17753.269999999997</v>
      </c>
    </row>
    <row r="38" spans="1:23" ht="24" customHeight="1" x14ac:dyDescent="0.2">
      <c r="A38" s="66">
        <v>30</v>
      </c>
      <c r="B38" s="74" t="s">
        <v>15340</v>
      </c>
      <c r="C38" s="74" t="s">
        <v>107</v>
      </c>
      <c r="D38" s="75" t="s">
        <v>15341</v>
      </c>
      <c r="E38" s="130"/>
      <c r="F38" s="130"/>
      <c r="G38" s="131"/>
      <c r="H38" s="132"/>
      <c r="I38" s="133">
        <f t="shared" si="3"/>
        <v>0</v>
      </c>
      <c r="J38" s="167"/>
      <c r="K38" s="168"/>
      <c r="L38" s="168"/>
      <c r="M38" s="168"/>
      <c r="N38" s="168"/>
      <c r="O38" s="168">
        <v>911.09</v>
      </c>
      <c r="P38" s="168"/>
      <c r="Q38" s="168"/>
      <c r="R38" s="169">
        <f t="shared" si="0"/>
        <v>911.09</v>
      </c>
      <c r="S38" s="172">
        <v>16628.589999999997</v>
      </c>
      <c r="T38" s="172">
        <v>98.67</v>
      </c>
      <c r="U38" s="173">
        <f t="shared" si="4"/>
        <v>16727.259999999995</v>
      </c>
      <c r="V38" s="76"/>
      <c r="W38" s="179">
        <f t="shared" si="2"/>
        <v>17638.349999999995</v>
      </c>
    </row>
    <row r="39" spans="1:23" ht="24" customHeight="1" x14ac:dyDescent="0.2">
      <c r="A39" s="66">
        <v>31</v>
      </c>
      <c r="B39" s="74" t="s">
        <v>15342</v>
      </c>
      <c r="C39" s="74" t="s">
        <v>107</v>
      </c>
      <c r="D39" s="75" t="s">
        <v>15343</v>
      </c>
      <c r="E39" s="130"/>
      <c r="F39" s="130"/>
      <c r="G39" s="131"/>
      <c r="H39" s="132"/>
      <c r="I39" s="133">
        <f t="shared" si="3"/>
        <v>0</v>
      </c>
      <c r="J39" s="167"/>
      <c r="K39" s="168"/>
      <c r="L39" s="168"/>
      <c r="M39" s="168"/>
      <c r="N39" s="168"/>
      <c r="O39" s="168"/>
      <c r="P39" s="168"/>
      <c r="Q39" s="168"/>
      <c r="R39" s="169">
        <f t="shared" si="0"/>
        <v>0</v>
      </c>
      <c r="S39" s="172">
        <v>131.22999999999999</v>
      </c>
      <c r="T39" s="172"/>
      <c r="U39" s="173">
        <f t="shared" si="4"/>
        <v>131.22999999999999</v>
      </c>
      <c r="V39" s="76"/>
      <c r="W39" s="179">
        <f t="shared" si="2"/>
        <v>131.22999999999999</v>
      </c>
    </row>
    <row r="40" spans="1:23" ht="24" customHeight="1" x14ac:dyDescent="0.2">
      <c r="A40" s="66">
        <v>32</v>
      </c>
      <c r="B40" s="74" t="s">
        <v>15344</v>
      </c>
      <c r="C40" s="74" t="s">
        <v>107</v>
      </c>
      <c r="D40" s="75" t="s">
        <v>15345</v>
      </c>
      <c r="E40" s="130"/>
      <c r="F40" s="130"/>
      <c r="G40" s="131"/>
      <c r="H40" s="132"/>
      <c r="I40" s="133">
        <f t="shared" si="3"/>
        <v>0</v>
      </c>
      <c r="J40" s="167"/>
      <c r="K40" s="168"/>
      <c r="L40" s="168"/>
      <c r="M40" s="168"/>
      <c r="N40" s="168"/>
      <c r="O40" s="168">
        <v>911.12</v>
      </c>
      <c r="P40" s="168"/>
      <c r="Q40" s="168"/>
      <c r="R40" s="169">
        <f t="shared" si="0"/>
        <v>911.12</v>
      </c>
      <c r="S40" s="172">
        <v>15865.74</v>
      </c>
      <c r="T40" s="172">
        <v>98.66</v>
      </c>
      <c r="U40" s="173">
        <f t="shared" si="4"/>
        <v>15964.4</v>
      </c>
      <c r="V40" s="76"/>
      <c r="W40" s="179">
        <f t="shared" si="2"/>
        <v>16875.52</v>
      </c>
    </row>
    <row r="41" spans="1:23" ht="24" customHeight="1" x14ac:dyDescent="0.2">
      <c r="A41" s="66">
        <v>33</v>
      </c>
      <c r="B41" s="74" t="s">
        <v>15346</v>
      </c>
      <c r="C41" s="74" t="s">
        <v>107</v>
      </c>
      <c r="D41" s="75" t="s">
        <v>15347</v>
      </c>
      <c r="E41" s="130"/>
      <c r="F41" s="130"/>
      <c r="G41" s="131"/>
      <c r="H41" s="132"/>
      <c r="I41" s="133">
        <f t="shared" si="3"/>
        <v>0</v>
      </c>
      <c r="J41" s="167"/>
      <c r="K41" s="168"/>
      <c r="L41" s="168"/>
      <c r="M41" s="168"/>
      <c r="N41" s="168"/>
      <c r="O41" s="168"/>
      <c r="P41" s="168"/>
      <c r="Q41" s="168"/>
      <c r="R41" s="169">
        <f t="shared" si="0"/>
        <v>0</v>
      </c>
      <c r="S41" s="172"/>
      <c r="T41" s="172"/>
      <c r="U41" s="173">
        <f t="shared" si="4"/>
        <v>0</v>
      </c>
      <c r="V41" s="76"/>
      <c r="W41" s="179">
        <f t="shared" si="2"/>
        <v>0</v>
      </c>
    </row>
    <row r="42" spans="1:23" ht="24" customHeight="1" x14ac:dyDescent="0.2">
      <c r="A42" s="66">
        <v>34</v>
      </c>
      <c r="B42" s="74" t="s">
        <v>15348</v>
      </c>
      <c r="C42" s="74" t="s">
        <v>107</v>
      </c>
      <c r="D42" s="77" t="s">
        <v>15349</v>
      </c>
      <c r="E42" s="130">
        <v>77274.582449600988</v>
      </c>
      <c r="F42" s="130"/>
      <c r="G42" s="131">
        <v>17939.27</v>
      </c>
      <c r="H42" s="132"/>
      <c r="I42" s="133">
        <f t="shared" si="3"/>
        <v>95213.852449600992</v>
      </c>
      <c r="J42" s="167"/>
      <c r="K42" s="168"/>
      <c r="L42" s="168"/>
      <c r="M42" s="168"/>
      <c r="N42" s="168"/>
      <c r="O42" s="168">
        <v>43086.41</v>
      </c>
      <c r="P42" s="168">
        <v>13205.8</v>
      </c>
      <c r="Q42" s="168">
        <v>45.45</v>
      </c>
      <c r="R42" s="169">
        <f t="shared" si="0"/>
        <v>56337.66</v>
      </c>
      <c r="S42" s="172">
        <v>17514.226670000004</v>
      </c>
      <c r="T42" s="172">
        <v>47700.27</v>
      </c>
      <c r="U42" s="173">
        <f t="shared" si="4"/>
        <v>65214.49667</v>
      </c>
      <c r="V42" s="76"/>
      <c r="W42" s="179">
        <f t="shared" si="2"/>
        <v>216766.00911960099</v>
      </c>
    </row>
    <row r="43" spans="1:23" ht="24" customHeight="1" x14ac:dyDescent="0.2">
      <c r="A43" s="66">
        <v>35</v>
      </c>
      <c r="B43" s="74" t="s">
        <v>15350</v>
      </c>
      <c r="C43" s="74" t="s">
        <v>100</v>
      </c>
      <c r="D43" s="77" t="s">
        <v>15351</v>
      </c>
      <c r="E43" s="130">
        <v>577948.27518366731</v>
      </c>
      <c r="F43" s="130"/>
      <c r="G43" s="131">
        <v>49316.822499999958</v>
      </c>
      <c r="H43" s="132"/>
      <c r="I43" s="133">
        <f t="shared" si="3"/>
        <v>627265.09768366732</v>
      </c>
      <c r="J43" s="167"/>
      <c r="K43" s="168"/>
      <c r="L43" s="168"/>
      <c r="M43" s="168"/>
      <c r="N43" s="168"/>
      <c r="O43" s="168">
        <v>860626.50159999996</v>
      </c>
      <c r="P43" s="168">
        <v>175950.37999999998</v>
      </c>
      <c r="Q43" s="168">
        <v>21670.019999999997</v>
      </c>
      <c r="R43" s="169">
        <f t="shared" si="0"/>
        <v>1058246.9016</v>
      </c>
      <c r="S43" s="172">
        <v>54307.719999999987</v>
      </c>
      <c r="T43" s="172">
        <v>98885.920000000013</v>
      </c>
      <c r="U43" s="173">
        <f t="shared" si="4"/>
        <v>153193.64000000001</v>
      </c>
      <c r="V43" s="76"/>
      <c r="W43" s="179">
        <f t="shared" si="2"/>
        <v>1838705.6392836673</v>
      </c>
    </row>
    <row r="44" spans="1:23" ht="24" customHeight="1" x14ac:dyDescent="0.2">
      <c r="A44" s="66">
        <v>36</v>
      </c>
      <c r="B44" s="74" t="s">
        <v>3449</v>
      </c>
      <c r="C44" s="74" t="s">
        <v>107</v>
      </c>
      <c r="D44" s="77" t="s">
        <v>15352</v>
      </c>
      <c r="E44" s="130">
        <v>164808.48682847686</v>
      </c>
      <c r="F44" s="130"/>
      <c r="G44" s="131">
        <v>31652.629999999979</v>
      </c>
      <c r="H44" s="132"/>
      <c r="I44" s="133">
        <f t="shared" si="3"/>
        <v>196461.11682847684</v>
      </c>
      <c r="J44" s="167"/>
      <c r="K44" s="168"/>
      <c r="L44" s="168"/>
      <c r="M44" s="168"/>
      <c r="N44" s="168"/>
      <c r="O44" s="168">
        <v>579981.77</v>
      </c>
      <c r="P44" s="168">
        <v>43791.849999999991</v>
      </c>
      <c r="Q44" s="168">
        <v>123</v>
      </c>
      <c r="R44" s="169">
        <f t="shared" si="0"/>
        <v>623896.62</v>
      </c>
      <c r="S44" s="172">
        <v>27195.24</v>
      </c>
      <c r="T44" s="172">
        <v>56120.420000000013</v>
      </c>
      <c r="U44" s="173">
        <f t="shared" si="4"/>
        <v>83315.660000000018</v>
      </c>
      <c r="V44" s="76"/>
      <c r="W44" s="179">
        <f t="shared" si="2"/>
        <v>903673.39682847692</v>
      </c>
    </row>
    <row r="45" spans="1:23" ht="24" customHeight="1" x14ac:dyDescent="0.2">
      <c r="A45" s="66">
        <v>37</v>
      </c>
      <c r="B45" s="74" t="s">
        <v>3418</v>
      </c>
      <c r="C45" s="74" t="s">
        <v>384</v>
      </c>
      <c r="D45" s="77" t="s">
        <v>15353</v>
      </c>
      <c r="E45" s="130">
        <v>216211.18941717639</v>
      </c>
      <c r="F45" s="130"/>
      <c r="G45" s="131">
        <v>38666.743833333319</v>
      </c>
      <c r="H45" s="132"/>
      <c r="I45" s="133">
        <f t="shared" si="3"/>
        <v>254877.9332505097</v>
      </c>
      <c r="J45" s="167"/>
      <c r="K45" s="168"/>
      <c r="L45" s="168"/>
      <c r="M45" s="168"/>
      <c r="N45" s="168"/>
      <c r="O45" s="168"/>
      <c r="P45" s="168">
        <v>94357.960000000036</v>
      </c>
      <c r="Q45" s="168"/>
      <c r="R45" s="169">
        <f t="shared" si="0"/>
        <v>94357.960000000036</v>
      </c>
      <c r="S45" s="172">
        <v>31597.198400000005</v>
      </c>
      <c r="T45" s="172">
        <v>87572.770000000077</v>
      </c>
      <c r="U45" s="173">
        <f t="shared" si="4"/>
        <v>119169.96840000009</v>
      </c>
      <c r="V45" s="76"/>
      <c r="W45" s="179">
        <f t="shared" si="2"/>
        <v>468405.86165050982</v>
      </c>
    </row>
    <row r="46" spans="1:23" ht="24" customHeight="1" x14ac:dyDescent="0.2">
      <c r="A46" s="66">
        <v>38</v>
      </c>
      <c r="B46" s="74" t="s">
        <v>3413</v>
      </c>
      <c r="C46" s="74" t="s">
        <v>107</v>
      </c>
      <c r="D46" s="77" t="s">
        <v>15354</v>
      </c>
      <c r="E46" s="130">
        <v>243727.77053550945</v>
      </c>
      <c r="F46" s="130"/>
      <c r="G46" s="131">
        <v>58396.519166666563</v>
      </c>
      <c r="H46" s="132"/>
      <c r="I46" s="133">
        <f t="shared" si="3"/>
        <v>302124.289702176</v>
      </c>
      <c r="J46" s="167"/>
      <c r="K46" s="168"/>
      <c r="L46" s="168"/>
      <c r="M46" s="168"/>
      <c r="N46" s="168"/>
      <c r="O46" s="168">
        <v>333155.39500000008</v>
      </c>
      <c r="P46" s="168">
        <v>67523.59</v>
      </c>
      <c r="Q46" s="168"/>
      <c r="R46" s="169">
        <f t="shared" si="0"/>
        <v>400678.9850000001</v>
      </c>
      <c r="S46" s="172">
        <v>36228.28</v>
      </c>
      <c r="T46" s="172">
        <v>56476.530000000006</v>
      </c>
      <c r="U46" s="173">
        <f t="shared" si="4"/>
        <v>92704.81</v>
      </c>
      <c r="V46" s="76"/>
      <c r="W46" s="179">
        <f t="shared" si="2"/>
        <v>795508.08470217604</v>
      </c>
    </row>
    <row r="47" spans="1:23" ht="24" customHeight="1" x14ac:dyDescent="0.2">
      <c r="A47" s="66">
        <v>39</v>
      </c>
      <c r="B47" s="74" t="s">
        <v>3425</v>
      </c>
      <c r="C47" s="74" t="s">
        <v>107</v>
      </c>
      <c r="D47" s="77" t="s">
        <v>15355</v>
      </c>
      <c r="E47" s="130">
        <v>173493.86226953994</v>
      </c>
      <c r="F47" s="130"/>
      <c r="G47" s="131">
        <v>29961.989999999994</v>
      </c>
      <c r="H47" s="132"/>
      <c r="I47" s="133">
        <f t="shared" si="3"/>
        <v>203455.85226953993</v>
      </c>
      <c r="J47" s="167"/>
      <c r="K47" s="168"/>
      <c r="L47" s="168"/>
      <c r="M47" s="168"/>
      <c r="N47" s="168"/>
      <c r="O47" s="168">
        <v>554416.9</v>
      </c>
      <c r="P47" s="168">
        <v>19240.929999999997</v>
      </c>
      <c r="Q47" s="168"/>
      <c r="R47" s="169">
        <f t="shared" si="0"/>
        <v>573657.83000000007</v>
      </c>
      <c r="S47" s="172">
        <v>19181.18</v>
      </c>
      <c r="T47" s="172">
        <v>45750.340000000011</v>
      </c>
      <c r="U47" s="173">
        <f t="shared" si="4"/>
        <v>64931.520000000011</v>
      </c>
      <c r="V47" s="76"/>
      <c r="W47" s="179">
        <f t="shared" si="2"/>
        <v>842045.20226954005</v>
      </c>
    </row>
    <row r="48" spans="1:23" ht="24" customHeight="1" x14ac:dyDescent="0.2">
      <c r="A48" s="66">
        <v>40</v>
      </c>
      <c r="B48" s="74" t="s">
        <v>15371</v>
      </c>
      <c r="C48" s="74" t="s">
        <v>107</v>
      </c>
      <c r="D48" s="77"/>
      <c r="E48" s="130"/>
      <c r="F48" s="130"/>
      <c r="G48" s="131">
        <v>9055.0649999999987</v>
      </c>
      <c r="H48" s="132"/>
      <c r="I48" s="133">
        <f t="shared" si="3"/>
        <v>9055.0649999999987</v>
      </c>
      <c r="J48" s="167"/>
      <c r="K48" s="168"/>
      <c r="L48" s="168"/>
      <c r="M48" s="168"/>
      <c r="N48" s="168"/>
      <c r="O48" s="168"/>
      <c r="P48" s="168"/>
      <c r="Q48" s="168">
        <v>920.88</v>
      </c>
      <c r="R48" s="169">
        <f t="shared" si="0"/>
        <v>920.88</v>
      </c>
      <c r="S48" s="172">
        <v>5353.47</v>
      </c>
      <c r="T48" s="172">
        <v>11866.419999999998</v>
      </c>
      <c r="U48" s="173">
        <f t="shared" si="4"/>
        <v>17219.89</v>
      </c>
      <c r="V48" s="76"/>
      <c r="W48" s="179">
        <f t="shared" si="2"/>
        <v>27195.834999999999</v>
      </c>
    </row>
    <row r="49" spans="1:25" ht="24" customHeight="1" x14ac:dyDescent="0.2">
      <c r="A49" s="66">
        <v>41</v>
      </c>
      <c r="B49" s="74" t="s">
        <v>15369</v>
      </c>
      <c r="C49" s="74" t="s">
        <v>107</v>
      </c>
      <c r="D49" s="77"/>
      <c r="E49" s="130"/>
      <c r="F49" s="130"/>
      <c r="G49" s="131">
        <f>19988.2+160.8</f>
        <v>20149</v>
      </c>
      <c r="H49" s="132"/>
      <c r="I49" s="133">
        <f t="shared" si="3"/>
        <v>20149</v>
      </c>
      <c r="J49" s="167"/>
      <c r="K49" s="168"/>
      <c r="L49" s="168"/>
      <c r="M49" s="168"/>
      <c r="N49" s="168"/>
      <c r="O49" s="168">
        <v>18030.79</v>
      </c>
      <c r="P49" s="168">
        <v>12640.869999999999</v>
      </c>
      <c r="Q49" s="168"/>
      <c r="R49" s="169">
        <f t="shared" si="0"/>
        <v>30671.66</v>
      </c>
      <c r="S49" s="172">
        <v>9460.0300000000007</v>
      </c>
      <c r="T49" s="172">
        <v>26853.200000000001</v>
      </c>
      <c r="U49" s="173"/>
      <c r="V49" s="76"/>
      <c r="W49" s="179">
        <f t="shared" si="2"/>
        <v>50820.66</v>
      </c>
    </row>
    <row r="50" spans="1:25" ht="24" customHeight="1" x14ac:dyDescent="0.2">
      <c r="A50" s="66">
        <v>42</v>
      </c>
      <c r="B50" s="74" t="s">
        <v>15356</v>
      </c>
      <c r="C50" s="74" t="s">
        <v>100</v>
      </c>
      <c r="D50" s="75" t="s">
        <v>15357</v>
      </c>
      <c r="E50" s="130">
        <v>686.96251466429408</v>
      </c>
      <c r="F50" s="130"/>
      <c r="G50" s="131"/>
      <c r="H50" s="132"/>
      <c r="I50" s="133">
        <f t="shared" si="3"/>
        <v>686.96251466429408</v>
      </c>
      <c r="J50" s="167"/>
      <c r="K50" s="168"/>
      <c r="L50" s="168"/>
      <c r="M50" s="168"/>
      <c r="N50" s="168"/>
      <c r="O50" s="168">
        <v>911.1</v>
      </c>
      <c r="P50" s="168"/>
      <c r="Q50" s="168"/>
      <c r="R50" s="169">
        <f t="shared" si="0"/>
        <v>911.1</v>
      </c>
      <c r="S50" s="172">
        <v>16628.59</v>
      </c>
      <c r="T50" s="172">
        <v>98.66</v>
      </c>
      <c r="U50" s="173">
        <f t="shared" si="4"/>
        <v>16727.25</v>
      </c>
      <c r="V50" s="76"/>
      <c r="W50" s="179">
        <f t="shared" si="2"/>
        <v>18325.312514664292</v>
      </c>
    </row>
    <row r="51" spans="1:25" ht="24" customHeight="1" x14ac:dyDescent="0.2">
      <c r="A51" s="66">
        <v>43</v>
      </c>
      <c r="B51" s="74" t="s">
        <v>15358</v>
      </c>
      <c r="C51" s="74" t="s">
        <v>100</v>
      </c>
      <c r="D51" s="77" t="s">
        <v>15359</v>
      </c>
      <c r="E51" s="130">
        <v>1037581.2684215747</v>
      </c>
      <c r="F51" s="130"/>
      <c r="G51" s="131">
        <v>3665.53</v>
      </c>
      <c r="H51" s="132"/>
      <c r="I51" s="133">
        <f t="shared" si="3"/>
        <v>1041246.7984215748</v>
      </c>
      <c r="J51" s="167"/>
      <c r="K51" s="168"/>
      <c r="L51" s="168"/>
      <c r="M51" s="168"/>
      <c r="N51" s="168"/>
      <c r="O51" s="168">
        <v>24647.010000000002</v>
      </c>
      <c r="P51" s="168"/>
      <c r="Q51" s="168">
        <v>11411.419999999998</v>
      </c>
      <c r="R51" s="169">
        <f t="shared" si="0"/>
        <v>36058.43</v>
      </c>
      <c r="S51" s="172">
        <v>540.20000000000005</v>
      </c>
      <c r="T51" s="172">
        <v>6727.4799999999987</v>
      </c>
      <c r="U51" s="173">
        <f t="shared" si="4"/>
        <v>7267.6799999999985</v>
      </c>
      <c r="V51" s="76"/>
      <c r="W51" s="179">
        <f t="shared" si="2"/>
        <v>1084572.9084215746</v>
      </c>
    </row>
    <row r="52" spans="1:25" ht="24" customHeight="1" x14ac:dyDescent="0.2">
      <c r="A52" s="66">
        <v>44</v>
      </c>
      <c r="B52" s="74" t="s">
        <v>15370</v>
      </c>
      <c r="C52" s="74" t="s">
        <v>100</v>
      </c>
      <c r="D52" s="77"/>
      <c r="E52" s="130"/>
      <c r="F52" s="130"/>
      <c r="G52" s="131">
        <v>5380.6739999999982</v>
      </c>
      <c r="H52" s="132"/>
      <c r="I52" s="133">
        <f t="shared" si="3"/>
        <v>5380.6739999999982</v>
      </c>
      <c r="J52" s="167"/>
      <c r="K52" s="168"/>
      <c r="L52" s="168"/>
      <c r="M52" s="168"/>
      <c r="N52" s="168"/>
      <c r="O52" s="168">
        <v>1783.17</v>
      </c>
      <c r="P52" s="168">
        <v>71.930000000000007</v>
      </c>
      <c r="Q52" s="168"/>
      <c r="R52" s="169">
        <f t="shared" si="0"/>
        <v>1855.1000000000001</v>
      </c>
      <c r="S52" s="172">
        <v>3351.21</v>
      </c>
      <c r="T52" s="172">
        <v>6776.6900000000005</v>
      </c>
      <c r="U52" s="173"/>
      <c r="V52" s="76"/>
      <c r="W52" s="179">
        <f t="shared" si="2"/>
        <v>7235.7739999999985</v>
      </c>
    </row>
    <row r="53" spans="1:25" ht="24" customHeight="1" x14ac:dyDescent="0.2">
      <c r="A53" s="66">
        <v>45</v>
      </c>
      <c r="B53" s="74" t="s">
        <v>15360</v>
      </c>
      <c r="C53" s="74" t="s">
        <v>100</v>
      </c>
      <c r="D53" s="77" t="s">
        <v>15361</v>
      </c>
      <c r="E53" s="130">
        <v>116676.34442785918</v>
      </c>
      <c r="F53" s="130"/>
      <c r="G53" s="131">
        <v>12712.31</v>
      </c>
      <c r="H53" s="132"/>
      <c r="I53" s="133">
        <f t="shared" si="3"/>
        <v>129388.65442785918</v>
      </c>
      <c r="J53" s="167"/>
      <c r="K53" s="168"/>
      <c r="L53" s="168"/>
      <c r="M53" s="168"/>
      <c r="N53" s="168"/>
      <c r="O53" s="168">
        <v>36896.54</v>
      </c>
      <c r="P53" s="168">
        <v>10812.679999999998</v>
      </c>
      <c r="Q53" s="168"/>
      <c r="R53" s="169">
        <f t="shared" si="0"/>
        <v>47709.22</v>
      </c>
      <c r="S53" s="172">
        <v>14395.57</v>
      </c>
      <c r="T53" s="172">
        <v>23430.840000000004</v>
      </c>
      <c r="U53" s="173">
        <f t="shared" si="4"/>
        <v>37826.410000000003</v>
      </c>
      <c r="V53" s="76"/>
      <c r="W53" s="179">
        <f t="shared" si="2"/>
        <v>214924.28442785918</v>
      </c>
    </row>
    <row r="54" spans="1:25" ht="24" customHeight="1" x14ac:dyDescent="0.2">
      <c r="A54" s="66">
        <v>46</v>
      </c>
      <c r="B54" s="74" t="s">
        <v>3421</v>
      </c>
      <c r="C54" s="74" t="s">
        <v>100</v>
      </c>
      <c r="D54" s="77" t="s">
        <v>15362</v>
      </c>
      <c r="E54" s="130">
        <v>200783.12957198473</v>
      </c>
      <c r="F54" s="130"/>
      <c r="G54" s="131">
        <v>44072.979999999981</v>
      </c>
      <c r="H54" s="132"/>
      <c r="I54" s="133">
        <f t="shared" si="3"/>
        <v>244856.10957198471</v>
      </c>
      <c r="J54" s="167"/>
      <c r="K54" s="168"/>
      <c r="L54" s="168"/>
      <c r="M54" s="168"/>
      <c r="N54" s="168"/>
      <c r="O54" s="168">
        <v>33641.749999999978</v>
      </c>
      <c r="P54" s="168">
        <v>29193.040399999991</v>
      </c>
      <c r="Q54" s="168">
        <v>128.21</v>
      </c>
      <c r="R54" s="169">
        <f t="shared" si="0"/>
        <v>62963.000399999968</v>
      </c>
      <c r="S54" s="172">
        <v>60528.810000000012</v>
      </c>
      <c r="T54" s="172">
        <v>52338.989999999991</v>
      </c>
      <c r="U54" s="173">
        <f t="shared" si="4"/>
        <v>112867.8</v>
      </c>
      <c r="V54" s="76"/>
      <c r="W54" s="179">
        <f t="shared" si="2"/>
        <v>420686.90997198469</v>
      </c>
    </row>
    <row r="55" spans="1:25" ht="24" customHeight="1" x14ac:dyDescent="0.2">
      <c r="A55" s="66">
        <v>47</v>
      </c>
      <c r="B55" s="74" t="s">
        <v>15363</v>
      </c>
      <c r="C55" s="74" t="s">
        <v>100</v>
      </c>
      <c r="D55" s="77" t="s">
        <v>15364</v>
      </c>
      <c r="E55" s="130">
        <v>104327.98015314543</v>
      </c>
      <c r="F55" s="130"/>
      <c r="G55" s="131">
        <v>17402.109999999997</v>
      </c>
      <c r="H55" s="132"/>
      <c r="I55" s="133">
        <f t="shared" si="3"/>
        <v>121730.09015314543</v>
      </c>
      <c r="J55" s="167"/>
      <c r="K55" s="168"/>
      <c r="L55" s="168"/>
      <c r="M55" s="168"/>
      <c r="N55" s="168"/>
      <c r="O55" s="168">
        <v>22705.919999999998</v>
      </c>
      <c r="P55" s="168">
        <v>12755.01</v>
      </c>
      <c r="Q55" s="168"/>
      <c r="R55" s="169">
        <f t="shared" si="0"/>
        <v>35460.93</v>
      </c>
      <c r="S55" s="172">
        <v>14057.67</v>
      </c>
      <c r="T55" s="172">
        <v>21967.15</v>
      </c>
      <c r="U55" s="173">
        <f t="shared" si="4"/>
        <v>36024.82</v>
      </c>
      <c r="V55" s="76"/>
      <c r="W55" s="179">
        <f t="shared" si="2"/>
        <v>193215.84015314543</v>
      </c>
    </row>
    <row r="56" spans="1:25" ht="24" customHeight="1" x14ac:dyDescent="0.2">
      <c r="A56" s="66">
        <v>48</v>
      </c>
      <c r="B56" s="74" t="s">
        <v>15368</v>
      </c>
      <c r="C56" s="74" t="s">
        <v>100</v>
      </c>
      <c r="D56" s="77"/>
      <c r="E56" s="130">
        <v>10837.113402061899</v>
      </c>
      <c r="F56" s="130"/>
      <c r="G56" s="131">
        <v>10740.9</v>
      </c>
      <c r="H56" s="132"/>
      <c r="I56" s="133">
        <f t="shared" si="3"/>
        <v>21578.013402061901</v>
      </c>
      <c r="J56" s="167"/>
      <c r="K56" s="168"/>
      <c r="L56" s="168"/>
      <c r="M56" s="168"/>
      <c r="N56" s="168"/>
      <c r="O56" s="168">
        <v>31677.823100000005</v>
      </c>
      <c r="P56" s="168">
        <v>10965.32</v>
      </c>
      <c r="Q56" s="168">
        <v>344.88</v>
      </c>
      <c r="R56" s="169">
        <f t="shared" si="0"/>
        <v>42988.023099999999</v>
      </c>
      <c r="S56" s="172">
        <v>15798.960000000001</v>
      </c>
      <c r="T56" s="172">
        <v>24536.23</v>
      </c>
      <c r="U56" s="173">
        <f t="shared" si="4"/>
        <v>40335.19</v>
      </c>
      <c r="V56" s="76"/>
      <c r="W56" s="179">
        <f t="shared" si="2"/>
        <v>104901.22650206191</v>
      </c>
    </row>
    <row r="57" spans="1:25" ht="24" customHeight="1" x14ac:dyDescent="0.2">
      <c r="A57" s="66">
        <v>49</v>
      </c>
      <c r="B57" s="74" t="s">
        <v>15365</v>
      </c>
      <c r="C57" s="74" t="s">
        <v>384</v>
      </c>
      <c r="D57" s="77" t="s">
        <v>15366</v>
      </c>
      <c r="E57" s="130">
        <v>195552.04430035339</v>
      </c>
      <c r="F57" s="130"/>
      <c r="G57" s="131">
        <v>19540.830000000002</v>
      </c>
      <c r="H57" s="132"/>
      <c r="I57" s="133">
        <f t="shared" si="3"/>
        <v>215092.8743003534</v>
      </c>
      <c r="J57" s="167"/>
      <c r="K57" s="168"/>
      <c r="L57" s="168"/>
      <c r="M57" s="168"/>
      <c r="N57" s="168"/>
      <c r="O57" s="168">
        <v>55094.54</v>
      </c>
      <c r="P57" s="168">
        <v>17879.739999999998</v>
      </c>
      <c r="Q57" s="168"/>
      <c r="R57" s="169">
        <f t="shared" si="0"/>
        <v>72974.28</v>
      </c>
      <c r="S57" s="172">
        <v>25202.25</v>
      </c>
      <c r="T57" s="172">
        <v>39317.15</v>
      </c>
      <c r="U57" s="173">
        <f t="shared" si="4"/>
        <v>64519.4</v>
      </c>
      <c r="V57" s="76"/>
      <c r="W57" s="179">
        <f t="shared" si="2"/>
        <v>352586.5543003534</v>
      </c>
    </row>
    <row r="58" spans="1:25" ht="33.75" customHeight="1" thickBot="1" x14ac:dyDescent="0.25">
      <c r="B58" s="249" t="s">
        <v>15367</v>
      </c>
      <c r="C58" s="249"/>
      <c r="D58" s="249"/>
      <c r="E58" s="123">
        <f t="shared" ref="E58:U58" si="5">SUM(E7:E57)</f>
        <v>13366983.721956093</v>
      </c>
      <c r="F58" s="123">
        <f t="shared" si="5"/>
        <v>10460651.780237783</v>
      </c>
      <c r="G58" s="124">
        <f t="shared" si="5"/>
        <v>969916.07575000008</v>
      </c>
      <c r="H58" s="124">
        <v>13174623.59</v>
      </c>
      <c r="I58" s="125">
        <f t="shared" si="5"/>
        <v>24797551.577943884</v>
      </c>
      <c r="J58" s="134">
        <f t="shared" si="5"/>
        <v>4260392.1099999994</v>
      </c>
      <c r="K58" s="135">
        <f t="shared" si="5"/>
        <v>2371294.289220735</v>
      </c>
      <c r="L58" s="135">
        <f t="shared" si="5"/>
        <v>19299578.445999999</v>
      </c>
      <c r="M58" s="135">
        <f t="shared" si="5"/>
        <v>418558.48</v>
      </c>
      <c r="N58" s="135">
        <f t="shared" si="5"/>
        <v>65564.640000000014</v>
      </c>
      <c r="O58" s="135">
        <f t="shared" si="5"/>
        <v>6154183.4621000001</v>
      </c>
      <c r="P58" s="135">
        <f t="shared" si="5"/>
        <v>3048659.8380000009</v>
      </c>
      <c r="Q58" s="135">
        <f t="shared" si="5"/>
        <v>447087.43000000011</v>
      </c>
      <c r="R58" s="136">
        <f t="shared" si="5"/>
        <v>36065318.695320733</v>
      </c>
      <c r="S58" s="174">
        <f t="shared" si="5"/>
        <v>3036969.5038699987</v>
      </c>
      <c r="T58" s="174">
        <f t="shared" si="5"/>
        <v>6532434.4624000136</v>
      </c>
      <c r="U58" s="175">
        <f t="shared" si="5"/>
        <v>9492009.9762700144</v>
      </c>
      <c r="V58" s="121"/>
      <c r="W58" s="176">
        <f>SUM(W7:W57)</f>
        <v>70354880.249534622</v>
      </c>
      <c r="Y58" s="79"/>
    </row>
    <row r="59" spans="1:25" x14ac:dyDescent="0.2">
      <c r="J59" s="80"/>
      <c r="K59" s="79"/>
      <c r="R59" s="80"/>
    </row>
    <row r="60" spans="1:25" x14ac:dyDescent="0.2">
      <c r="D60" s="67">
        <f>3089772.19-3041002.17</f>
        <v>48770.020000000019</v>
      </c>
      <c r="F60" s="79"/>
      <c r="G60" s="79"/>
      <c r="H60" s="79"/>
      <c r="I60" s="79"/>
      <c r="R60" s="80"/>
    </row>
    <row r="61" spans="1:25" x14ac:dyDescent="0.2">
      <c r="J61" s="81"/>
      <c r="L61" s="79"/>
      <c r="N61" s="80"/>
      <c r="P61" s="82"/>
      <c r="R61" s="80"/>
      <c r="W61" s="82"/>
    </row>
    <row r="62" spans="1:25" x14ac:dyDescent="0.2">
      <c r="J62" s="83"/>
      <c r="L62" s="79"/>
      <c r="P62" s="84"/>
      <c r="R62" s="80"/>
      <c r="W62" s="79">
        <f>R63+U58</f>
        <v>9492009.9762700144</v>
      </c>
      <c r="X62" s="85"/>
    </row>
    <row r="63" spans="1:25" x14ac:dyDescent="0.2">
      <c r="J63" s="81"/>
      <c r="L63" s="79"/>
      <c r="Q63" s="80"/>
      <c r="R63" s="80"/>
      <c r="X63" s="85"/>
    </row>
    <row r="64" spans="1:25" x14ac:dyDescent="0.2">
      <c r="J64" s="80"/>
      <c r="L64" s="79"/>
      <c r="P64" s="88"/>
      <c r="X64" s="85"/>
    </row>
    <row r="65" spans="11:24" x14ac:dyDescent="0.2">
      <c r="K65" s="80"/>
      <c r="R65" s="80"/>
      <c r="X65" s="85"/>
    </row>
    <row r="67" spans="11:24" x14ac:dyDescent="0.2">
      <c r="K67" s="80"/>
    </row>
    <row r="68" spans="11:24" x14ac:dyDescent="0.2">
      <c r="K68" s="80"/>
    </row>
  </sheetData>
  <autoFilter ref="B6:W60" xr:uid="{00000000-0009-0000-0000-000000000000}"/>
  <mergeCells count="6">
    <mergeCell ref="B58:D58"/>
    <mergeCell ref="B2:D2"/>
    <mergeCell ref="B3:W3"/>
    <mergeCell ref="E5:I5"/>
    <mergeCell ref="J5:R5"/>
    <mergeCell ref="S5:U5"/>
  </mergeCells>
  <pageMargins left="0" right="0" top="0.74803149606299213" bottom="0.74803149606299213" header="0.31496062992126012" footer="0.31496062992126012"/>
  <pageSetup paperSize="9" scale="70" fitToWidth="0" fitToHeight="0"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65DADB-8DDA-40D0-909E-71108BCD3A19}">
  <sheetPr codeName="Hoja2">
    <tabColor theme="4" tint="0.79998168889431442"/>
  </sheetPr>
  <dimension ref="A1:K148"/>
  <sheetViews>
    <sheetView workbookViewId="0">
      <pane ySplit="1" topLeftCell="A103" activePane="bottomLeft" state="frozen"/>
      <selection activeCell="D141" sqref="D141"/>
      <selection pane="bottomLeft" activeCell="H119" sqref="H119"/>
    </sheetView>
  </sheetViews>
  <sheetFormatPr baseColWidth="10" defaultRowHeight="15" x14ac:dyDescent="0.25"/>
  <cols>
    <col min="3" max="3" width="13.85546875" customWidth="1"/>
    <col min="4" max="4" width="67.7109375" customWidth="1"/>
    <col min="6" max="6" width="12.5703125" bestFit="1" customWidth="1"/>
  </cols>
  <sheetData>
    <row r="1" spans="1:10" ht="22.5" x14ac:dyDescent="0.25">
      <c r="A1" s="1" t="s">
        <v>13</v>
      </c>
      <c r="B1" s="1" t="s">
        <v>7</v>
      </c>
      <c r="C1" s="1" t="s">
        <v>12</v>
      </c>
      <c r="D1" s="1" t="s">
        <v>4</v>
      </c>
      <c r="E1" s="2" t="s">
        <v>5</v>
      </c>
      <c r="F1" s="3" t="s">
        <v>6</v>
      </c>
      <c r="G1" s="1" t="s">
        <v>1</v>
      </c>
      <c r="H1" s="1" t="s">
        <v>2</v>
      </c>
      <c r="I1" s="1" t="s">
        <v>3</v>
      </c>
      <c r="J1" s="1" t="s">
        <v>0</v>
      </c>
    </row>
    <row r="2" spans="1:10" x14ac:dyDescent="0.25">
      <c r="A2" s="9">
        <v>7897</v>
      </c>
      <c r="B2" s="9" t="s">
        <v>1634</v>
      </c>
      <c r="C2" s="9" t="s">
        <v>36</v>
      </c>
      <c r="D2" s="9" t="s">
        <v>1635</v>
      </c>
      <c r="E2" s="10">
        <v>1</v>
      </c>
      <c r="F2" s="13">
        <v>22392.692158736802</v>
      </c>
      <c r="G2" s="9" t="s">
        <v>107</v>
      </c>
      <c r="H2" s="9" t="s">
        <v>388</v>
      </c>
      <c r="I2" s="9" t="s">
        <v>389</v>
      </c>
      <c r="J2" s="9" t="s">
        <v>1636</v>
      </c>
    </row>
    <row r="3" spans="1:10" x14ac:dyDescent="0.25">
      <c r="A3" s="9">
        <v>7898</v>
      </c>
      <c r="B3" s="9" t="s">
        <v>1634</v>
      </c>
      <c r="C3" s="9" t="s">
        <v>26</v>
      </c>
      <c r="D3" s="9" t="s">
        <v>1637</v>
      </c>
      <c r="E3" s="10">
        <v>1</v>
      </c>
      <c r="F3" s="13">
        <v>1248.95268914551</v>
      </c>
      <c r="G3" s="9" t="s">
        <v>107</v>
      </c>
      <c r="H3" s="9" t="s">
        <v>388</v>
      </c>
      <c r="I3" s="9" t="s">
        <v>389</v>
      </c>
      <c r="J3" s="9" t="s">
        <v>1636</v>
      </c>
    </row>
    <row r="4" spans="1:10" x14ac:dyDescent="0.25">
      <c r="A4" s="9">
        <v>7899</v>
      </c>
      <c r="B4" s="9" t="s">
        <v>1634</v>
      </c>
      <c r="C4" s="9" t="s">
        <v>1638</v>
      </c>
      <c r="D4" s="9" t="s">
        <v>1639</v>
      </c>
      <c r="E4" s="10">
        <v>1</v>
      </c>
      <c r="F4" s="13">
        <v>1600.0217775721201</v>
      </c>
      <c r="G4" s="9" t="s">
        <v>107</v>
      </c>
      <c r="H4" s="9" t="s">
        <v>388</v>
      </c>
      <c r="I4" s="9" t="s">
        <v>389</v>
      </c>
      <c r="J4" s="9" t="s">
        <v>1636</v>
      </c>
    </row>
    <row r="5" spans="1:10" x14ac:dyDescent="0.25">
      <c r="A5" s="9">
        <v>7900</v>
      </c>
      <c r="B5" s="9" t="s">
        <v>1634</v>
      </c>
      <c r="C5" s="9" t="s">
        <v>1640</v>
      </c>
      <c r="D5" s="9" t="s">
        <v>1641</v>
      </c>
      <c r="E5" s="10">
        <v>1</v>
      </c>
      <c r="F5" s="13">
        <v>4058.48464748076</v>
      </c>
      <c r="G5" s="9" t="s">
        <v>107</v>
      </c>
      <c r="H5" s="9" t="s">
        <v>388</v>
      </c>
      <c r="I5" s="9" t="s">
        <v>389</v>
      </c>
      <c r="J5" s="9" t="s">
        <v>1636</v>
      </c>
    </row>
    <row r="6" spans="1:10" x14ac:dyDescent="0.25">
      <c r="A6" s="9">
        <v>7901</v>
      </c>
      <c r="B6" s="9" t="s">
        <v>1634</v>
      </c>
      <c r="C6" s="9" t="s">
        <v>1642</v>
      </c>
      <c r="D6" s="9" t="s">
        <v>1643</v>
      </c>
      <c r="E6" s="10">
        <v>1</v>
      </c>
      <c r="F6" s="13">
        <v>21533.3849803583</v>
      </c>
      <c r="G6" s="9" t="s">
        <v>107</v>
      </c>
      <c r="H6" s="9" t="s">
        <v>388</v>
      </c>
      <c r="I6" s="9" t="s">
        <v>389</v>
      </c>
      <c r="J6" s="9" t="s">
        <v>1636</v>
      </c>
    </row>
    <row r="7" spans="1:10" x14ac:dyDescent="0.25">
      <c r="A7" s="9">
        <v>7902</v>
      </c>
      <c r="B7" s="9" t="s">
        <v>1634</v>
      </c>
      <c r="C7" s="9" t="s">
        <v>1644</v>
      </c>
      <c r="D7" s="9" t="s">
        <v>1645</v>
      </c>
      <c r="E7" s="10">
        <v>1</v>
      </c>
      <c r="F7" s="13">
        <v>35840.905219480701</v>
      </c>
      <c r="G7" s="9" t="s">
        <v>107</v>
      </c>
      <c r="H7" s="9" t="s">
        <v>388</v>
      </c>
      <c r="I7" s="9" t="s">
        <v>389</v>
      </c>
      <c r="J7" s="9" t="s">
        <v>1636</v>
      </c>
    </row>
    <row r="8" spans="1:10" x14ac:dyDescent="0.25">
      <c r="A8" s="9">
        <v>7903</v>
      </c>
      <c r="B8" s="9" t="s">
        <v>1634</v>
      </c>
      <c r="C8" s="9" t="s">
        <v>1646</v>
      </c>
      <c r="D8" s="9" t="s">
        <v>1647</v>
      </c>
      <c r="E8" s="10">
        <v>1</v>
      </c>
      <c r="F8" s="13">
        <v>3023.2882633919899</v>
      </c>
      <c r="G8" s="9" t="s">
        <v>107</v>
      </c>
      <c r="H8" s="9" t="s">
        <v>388</v>
      </c>
      <c r="I8" s="9" t="s">
        <v>389</v>
      </c>
      <c r="J8" s="9" t="s">
        <v>1636</v>
      </c>
    </row>
    <row r="9" spans="1:10" x14ac:dyDescent="0.25">
      <c r="A9" s="9">
        <v>7904</v>
      </c>
      <c r="B9" s="9" t="s">
        <v>1634</v>
      </c>
      <c r="C9" s="9" t="s">
        <v>1648</v>
      </c>
      <c r="D9" s="9" t="s">
        <v>1649</v>
      </c>
      <c r="E9" s="10">
        <v>1</v>
      </c>
      <c r="F9" s="13">
        <v>3167.5320827381502</v>
      </c>
      <c r="G9" s="9" t="s">
        <v>107</v>
      </c>
      <c r="H9" s="9" t="s">
        <v>388</v>
      </c>
      <c r="I9" s="9" t="s">
        <v>389</v>
      </c>
      <c r="J9" s="9" t="s">
        <v>1636</v>
      </c>
    </row>
    <row r="10" spans="1:10" x14ac:dyDescent="0.25">
      <c r="A10" s="9">
        <v>7905</v>
      </c>
      <c r="B10" s="9" t="s">
        <v>1634</v>
      </c>
      <c r="C10" s="9" t="s">
        <v>1650</v>
      </c>
      <c r="D10" s="9" t="s">
        <v>1651</v>
      </c>
      <c r="E10" s="10">
        <v>1</v>
      </c>
      <c r="F10" s="13">
        <v>15313.7559874896</v>
      </c>
      <c r="G10" s="9" t="s">
        <v>107</v>
      </c>
      <c r="H10" s="9" t="s">
        <v>388</v>
      </c>
      <c r="I10" s="9" t="s">
        <v>389</v>
      </c>
      <c r="J10" s="9" t="s">
        <v>1636</v>
      </c>
    </row>
    <row r="11" spans="1:10" x14ac:dyDescent="0.25">
      <c r="A11" s="9">
        <v>7906</v>
      </c>
      <c r="B11" s="9" t="s">
        <v>1634</v>
      </c>
      <c r="C11" s="9" t="s">
        <v>1652</v>
      </c>
      <c r="D11" s="9" t="s">
        <v>1653</v>
      </c>
      <c r="E11" s="10">
        <v>1</v>
      </c>
      <c r="F11" s="13">
        <v>7063.1819381475098</v>
      </c>
      <c r="G11" s="9" t="s">
        <v>107</v>
      </c>
      <c r="H11" s="9" t="s">
        <v>388</v>
      </c>
      <c r="I11" s="9" t="s">
        <v>389</v>
      </c>
      <c r="J11" s="9" t="s">
        <v>1636</v>
      </c>
    </row>
    <row r="12" spans="1:10" x14ac:dyDescent="0.25">
      <c r="A12" s="9">
        <v>7907</v>
      </c>
      <c r="B12" s="9" t="s">
        <v>1634</v>
      </c>
      <c r="C12" s="9" t="s">
        <v>1654</v>
      </c>
      <c r="D12" s="9" t="s">
        <v>1655</v>
      </c>
      <c r="E12" s="10">
        <v>1</v>
      </c>
      <c r="F12" s="13">
        <v>138502.076341451</v>
      </c>
      <c r="G12" s="9" t="s">
        <v>107</v>
      </c>
      <c r="H12" s="9" t="s">
        <v>518</v>
      </c>
      <c r="I12" s="9" t="s">
        <v>1656</v>
      </c>
      <c r="J12" s="9" t="s">
        <v>1636</v>
      </c>
    </row>
    <row r="13" spans="1:10" x14ac:dyDescent="0.25">
      <c r="A13" s="9">
        <v>7908</v>
      </c>
      <c r="B13" s="9" t="s">
        <v>1634</v>
      </c>
      <c r="C13" s="9" t="s">
        <v>1657</v>
      </c>
      <c r="D13" s="9" t="s">
        <v>1658</v>
      </c>
      <c r="E13" s="10">
        <v>1</v>
      </c>
      <c r="F13" s="13">
        <v>802.92966246326</v>
      </c>
      <c r="G13" s="9" t="s">
        <v>107</v>
      </c>
      <c r="H13" s="9" t="s">
        <v>518</v>
      </c>
      <c r="I13" s="9" t="s">
        <v>1656</v>
      </c>
      <c r="J13" s="9" t="s">
        <v>1636</v>
      </c>
    </row>
    <row r="14" spans="1:10" x14ac:dyDescent="0.25">
      <c r="A14" s="9">
        <v>7909</v>
      </c>
      <c r="B14" s="9" t="s">
        <v>1634</v>
      </c>
      <c r="C14" s="9" t="s">
        <v>36</v>
      </c>
      <c r="D14" s="9" t="s">
        <v>1659</v>
      </c>
      <c r="E14" s="10">
        <v>1</v>
      </c>
      <c r="F14" s="13">
        <v>2074.3878840707798</v>
      </c>
      <c r="G14" s="9" t="s">
        <v>107</v>
      </c>
      <c r="H14" s="9" t="s">
        <v>518</v>
      </c>
      <c r="I14" s="9" t="s">
        <v>1656</v>
      </c>
      <c r="J14" s="9" t="s">
        <v>1636</v>
      </c>
    </row>
    <row r="15" spans="1:10" x14ac:dyDescent="0.25">
      <c r="A15" s="9">
        <v>7955</v>
      </c>
      <c r="B15" s="9" t="s">
        <v>1634</v>
      </c>
      <c r="C15" s="9" t="s">
        <v>1660</v>
      </c>
      <c r="D15" s="9" t="s">
        <v>1661</v>
      </c>
      <c r="E15" s="10">
        <v>1</v>
      </c>
      <c r="F15" s="13">
        <v>19682.448741780699</v>
      </c>
      <c r="G15" s="9" t="s">
        <v>107</v>
      </c>
      <c r="H15" s="9" t="s">
        <v>518</v>
      </c>
      <c r="I15" s="9" t="s">
        <v>1656</v>
      </c>
      <c r="J15" s="9" t="s">
        <v>1636</v>
      </c>
    </row>
    <row r="16" spans="1:10" x14ac:dyDescent="0.25">
      <c r="A16" s="9">
        <v>7956</v>
      </c>
      <c r="B16" s="9" t="s">
        <v>1634</v>
      </c>
      <c r="C16" s="9" t="s">
        <v>1662</v>
      </c>
      <c r="D16" s="9" t="s">
        <v>1663</v>
      </c>
      <c r="E16" s="10">
        <v>1</v>
      </c>
      <c r="F16" s="13">
        <v>3746.6441987111102</v>
      </c>
      <c r="G16" s="9" t="s">
        <v>107</v>
      </c>
      <c r="H16" s="9" t="s">
        <v>518</v>
      </c>
      <c r="I16" s="9" t="s">
        <v>1656</v>
      </c>
      <c r="J16" s="9" t="s">
        <v>1636</v>
      </c>
    </row>
    <row r="17" spans="1:10" x14ac:dyDescent="0.25">
      <c r="A17" s="9">
        <v>7957</v>
      </c>
      <c r="B17" s="9" t="s">
        <v>1634</v>
      </c>
      <c r="C17" s="9" t="s">
        <v>1664</v>
      </c>
      <c r="D17" s="9" t="s">
        <v>1665</v>
      </c>
      <c r="E17" s="10">
        <v>1</v>
      </c>
      <c r="F17" s="13">
        <v>182735.705902835</v>
      </c>
      <c r="G17" s="9" t="s">
        <v>384</v>
      </c>
      <c r="H17" s="9" t="s">
        <v>616</v>
      </c>
      <c r="I17" s="9" t="s">
        <v>1666</v>
      </c>
      <c r="J17" s="9" t="s">
        <v>1636</v>
      </c>
    </row>
    <row r="18" spans="1:10" x14ac:dyDescent="0.25">
      <c r="A18" s="9">
        <v>7958</v>
      </c>
      <c r="B18" s="9" t="s">
        <v>1634</v>
      </c>
      <c r="C18" s="9" t="s">
        <v>1667</v>
      </c>
      <c r="D18" s="9" t="s">
        <v>1668</v>
      </c>
      <c r="E18" s="10">
        <v>1</v>
      </c>
      <c r="F18" s="13">
        <v>3546.0931741883601</v>
      </c>
      <c r="G18" s="9" t="s">
        <v>384</v>
      </c>
      <c r="H18" s="9" t="s">
        <v>616</v>
      </c>
      <c r="I18" s="9" t="s">
        <v>1666</v>
      </c>
      <c r="J18" s="9" t="s">
        <v>1636</v>
      </c>
    </row>
    <row r="19" spans="1:10" x14ac:dyDescent="0.25">
      <c r="A19" s="9">
        <v>7959</v>
      </c>
      <c r="B19" s="9" t="s">
        <v>1634</v>
      </c>
      <c r="C19" s="9" t="s">
        <v>1669</v>
      </c>
      <c r="D19" s="9" t="s">
        <v>1670</v>
      </c>
      <c r="E19" s="10">
        <v>1</v>
      </c>
      <c r="F19" s="13">
        <v>3546.0931741883601</v>
      </c>
      <c r="G19" s="9" t="s">
        <v>384</v>
      </c>
      <c r="H19" s="9" t="s">
        <v>616</v>
      </c>
      <c r="I19" s="9" t="s">
        <v>1666</v>
      </c>
      <c r="J19" s="9" t="s">
        <v>1636</v>
      </c>
    </row>
    <row r="20" spans="1:10" x14ac:dyDescent="0.25">
      <c r="A20" s="9">
        <v>7960</v>
      </c>
      <c r="B20" s="9" t="s">
        <v>1634</v>
      </c>
      <c r="C20" s="9" t="s">
        <v>1671</v>
      </c>
      <c r="D20" s="9" t="s">
        <v>1672</v>
      </c>
      <c r="E20" s="10">
        <v>1</v>
      </c>
      <c r="F20" s="13">
        <v>10807.823215865301</v>
      </c>
      <c r="G20" s="9" t="s">
        <v>384</v>
      </c>
      <c r="H20" s="9" t="s">
        <v>616</v>
      </c>
      <c r="I20" s="9" t="s">
        <v>1666</v>
      </c>
      <c r="J20" s="9" t="s">
        <v>1636</v>
      </c>
    </row>
    <row r="21" spans="1:10" x14ac:dyDescent="0.25">
      <c r="A21" s="9">
        <v>7961</v>
      </c>
      <c r="B21" s="9" t="s">
        <v>1634</v>
      </c>
      <c r="C21" s="9" t="s">
        <v>1662</v>
      </c>
      <c r="D21" s="9" t="s">
        <v>1663</v>
      </c>
      <c r="E21" s="10">
        <v>1</v>
      </c>
      <c r="F21" s="13">
        <v>5128.8517657432103</v>
      </c>
      <c r="G21" s="9" t="s">
        <v>384</v>
      </c>
      <c r="H21" s="9" t="s">
        <v>616</v>
      </c>
      <c r="I21" s="9" t="s">
        <v>1666</v>
      </c>
      <c r="J21" s="9" t="s">
        <v>1636</v>
      </c>
    </row>
    <row r="22" spans="1:10" x14ac:dyDescent="0.25">
      <c r="A22" s="9">
        <v>7962</v>
      </c>
      <c r="B22" s="9" t="s">
        <v>1634</v>
      </c>
      <c r="C22" s="9" t="s">
        <v>1673</v>
      </c>
      <c r="D22" s="9" t="s">
        <v>1674</v>
      </c>
      <c r="E22" s="10">
        <v>1</v>
      </c>
      <c r="F22" s="13">
        <v>169556.77852091499</v>
      </c>
      <c r="G22" s="9" t="s">
        <v>107</v>
      </c>
      <c r="H22" s="9" t="s">
        <v>456</v>
      </c>
      <c r="I22" s="9" t="s">
        <v>1675</v>
      </c>
      <c r="J22" s="9" t="s">
        <v>1636</v>
      </c>
    </row>
    <row r="23" spans="1:10" x14ac:dyDescent="0.25">
      <c r="A23" s="9">
        <v>7963</v>
      </c>
      <c r="B23" s="9" t="s">
        <v>1634</v>
      </c>
      <c r="C23" s="9" t="s">
        <v>36</v>
      </c>
      <c r="D23" s="9" t="s">
        <v>1676</v>
      </c>
      <c r="E23" s="10">
        <v>1</v>
      </c>
      <c r="F23" s="13">
        <v>2285.47783736987</v>
      </c>
      <c r="G23" s="9" t="s">
        <v>107</v>
      </c>
      <c r="H23" s="9" t="s">
        <v>456</v>
      </c>
      <c r="I23" s="9" t="s">
        <v>1675</v>
      </c>
      <c r="J23" s="9" t="s">
        <v>1636</v>
      </c>
    </row>
    <row r="24" spans="1:10" x14ac:dyDescent="0.25">
      <c r="A24" s="9">
        <v>7964</v>
      </c>
      <c r="B24" s="9" t="s">
        <v>1634</v>
      </c>
      <c r="C24" s="9" t="s">
        <v>1677</v>
      </c>
      <c r="D24" s="9" t="s">
        <v>1678</v>
      </c>
      <c r="E24" s="10">
        <v>1</v>
      </c>
      <c r="F24" s="13">
        <v>46649.500119255601</v>
      </c>
      <c r="G24" s="9" t="s">
        <v>107</v>
      </c>
      <c r="H24" s="9" t="s">
        <v>456</v>
      </c>
      <c r="I24" s="9" t="s">
        <v>1675</v>
      </c>
      <c r="J24" s="9" t="s">
        <v>1636</v>
      </c>
    </row>
    <row r="25" spans="1:10" x14ac:dyDescent="0.25">
      <c r="A25" s="9">
        <v>7965</v>
      </c>
      <c r="B25" s="9" t="s">
        <v>1634</v>
      </c>
      <c r="C25" s="9" t="s">
        <v>26</v>
      </c>
      <c r="D25" s="9" t="s">
        <v>1679</v>
      </c>
      <c r="E25" s="10">
        <v>1</v>
      </c>
      <c r="F25" s="13">
        <v>1939.6770506703399</v>
      </c>
      <c r="G25" s="9" t="s">
        <v>107</v>
      </c>
      <c r="H25" s="9" t="s">
        <v>456</v>
      </c>
      <c r="I25" s="9" t="s">
        <v>1675</v>
      </c>
      <c r="J25" s="9" t="s">
        <v>1636</v>
      </c>
    </row>
    <row r="26" spans="1:10" x14ac:dyDescent="0.25">
      <c r="A26" s="9">
        <v>7966</v>
      </c>
      <c r="B26" s="9" t="s">
        <v>1634</v>
      </c>
      <c r="C26" s="9" t="s">
        <v>37</v>
      </c>
      <c r="D26" s="9" t="s">
        <v>1680</v>
      </c>
      <c r="E26" s="10">
        <v>1</v>
      </c>
      <c r="F26" s="13">
        <v>7970.9934876460502</v>
      </c>
      <c r="G26" s="9" t="s">
        <v>107</v>
      </c>
      <c r="H26" s="9" t="s">
        <v>456</v>
      </c>
      <c r="I26" s="9" t="s">
        <v>1675</v>
      </c>
      <c r="J26" s="9" t="s">
        <v>1636</v>
      </c>
    </row>
    <row r="27" spans="1:10" x14ac:dyDescent="0.25">
      <c r="A27" s="9">
        <v>7967</v>
      </c>
      <c r="B27" s="9" t="s">
        <v>1634</v>
      </c>
      <c r="C27" s="9" t="s">
        <v>1681</v>
      </c>
      <c r="D27" s="9" t="s">
        <v>1682</v>
      </c>
      <c r="E27" s="10">
        <v>1</v>
      </c>
      <c r="F27" s="13">
        <v>7970.9934876460502</v>
      </c>
      <c r="G27" s="9" t="s">
        <v>107</v>
      </c>
      <c r="H27" s="9" t="s">
        <v>456</v>
      </c>
      <c r="I27" s="9" t="s">
        <v>1675</v>
      </c>
      <c r="J27" s="9" t="s">
        <v>1636</v>
      </c>
    </row>
    <row r="28" spans="1:10" x14ac:dyDescent="0.25">
      <c r="A28" s="9">
        <v>7968</v>
      </c>
      <c r="B28" s="9" t="s">
        <v>1634</v>
      </c>
      <c r="C28" s="9" t="s">
        <v>1662</v>
      </c>
      <c r="D28" s="9" t="s">
        <v>1683</v>
      </c>
      <c r="E28" s="10">
        <v>1</v>
      </c>
      <c r="F28" s="13">
        <v>7354.3500320065696</v>
      </c>
      <c r="G28" s="9" t="s">
        <v>107</v>
      </c>
      <c r="H28" s="9" t="s">
        <v>456</v>
      </c>
      <c r="I28" s="9" t="s">
        <v>1675</v>
      </c>
      <c r="J28" s="9" t="s">
        <v>1636</v>
      </c>
    </row>
    <row r="29" spans="1:10" x14ac:dyDescent="0.25">
      <c r="A29" s="9">
        <v>7969</v>
      </c>
      <c r="B29" s="9" t="s">
        <v>1634</v>
      </c>
      <c r="C29" s="9" t="s">
        <v>37</v>
      </c>
      <c r="D29" s="9" t="s">
        <v>1684</v>
      </c>
      <c r="E29" s="10">
        <v>1</v>
      </c>
      <c r="F29" s="13">
        <v>20593.521711380199</v>
      </c>
      <c r="G29" s="9" t="s">
        <v>107</v>
      </c>
      <c r="H29" s="9" t="s">
        <v>508</v>
      </c>
      <c r="I29" s="9" t="s">
        <v>1685</v>
      </c>
      <c r="J29" s="9" t="s">
        <v>1636</v>
      </c>
    </row>
    <row r="30" spans="1:10" x14ac:dyDescent="0.25">
      <c r="A30" s="9">
        <v>7974</v>
      </c>
      <c r="B30" s="9" t="s">
        <v>1634</v>
      </c>
      <c r="C30" s="9" t="s">
        <v>1686</v>
      </c>
      <c r="D30" s="9" t="s">
        <v>1687</v>
      </c>
      <c r="E30" s="10">
        <v>1</v>
      </c>
      <c r="F30" s="13">
        <v>51108.0895362179</v>
      </c>
      <c r="G30" s="9" t="s">
        <v>100</v>
      </c>
      <c r="H30" s="9" t="s">
        <v>101</v>
      </c>
      <c r="I30" s="9" t="s">
        <v>1688</v>
      </c>
      <c r="J30" s="9" t="s">
        <v>1636</v>
      </c>
    </row>
    <row r="31" spans="1:10" x14ac:dyDescent="0.25">
      <c r="A31" s="9">
        <v>7975</v>
      </c>
      <c r="B31" s="9" t="s">
        <v>1634</v>
      </c>
      <c r="C31" s="9" t="s">
        <v>1689</v>
      </c>
      <c r="D31" s="9" t="s">
        <v>1690</v>
      </c>
      <c r="E31" s="10">
        <v>1</v>
      </c>
      <c r="F31" s="13">
        <v>41849.991579527101</v>
      </c>
      <c r="G31" s="9" t="s">
        <v>100</v>
      </c>
      <c r="H31" s="9" t="s">
        <v>101</v>
      </c>
      <c r="I31" s="9" t="s">
        <v>1688</v>
      </c>
      <c r="J31" s="9" t="s">
        <v>1636</v>
      </c>
    </row>
    <row r="32" spans="1:10" x14ac:dyDescent="0.25">
      <c r="A32" s="9">
        <v>7976</v>
      </c>
      <c r="B32" s="9" t="s">
        <v>1634</v>
      </c>
      <c r="C32" s="9" t="s">
        <v>1691</v>
      </c>
      <c r="D32" s="9" t="s">
        <v>1692</v>
      </c>
      <c r="E32" s="10">
        <v>1</v>
      </c>
      <c r="F32" s="13">
        <v>134290.62459961401</v>
      </c>
      <c r="G32" s="9" t="s">
        <v>100</v>
      </c>
      <c r="H32" s="9" t="s">
        <v>101</v>
      </c>
      <c r="I32" s="9" t="s">
        <v>1688</v>
      </c>
      <c r="J32" s="9" t="s">
        <v>1636</v>
      </c>
    </row>
    <row r="33" spans="1:10" x14ac:dyDescent="0.25">
      <c r="A33" s="9">
        <v>7977</v>
      </c>
      <c r="B33" s="9" t="s">
        <v>1634</v>
      </c>
      <c r="C33" s="9" t="s">
        <v>1693</v>
      </c>
      <c r="D33" s="9" t="s">
        <v>1694</v>
      </c>
      <c r="E33" s="10">
        <v>1</v>
      </c>
      <c r="F33" s="13">
        <v>23718.802927504501</v>
      </c>
      <c r="G33" s="9" t="s">
        <v>100</v>
      </c>
      <c r="H33" s="9" t="s">
        <v>101</v>
      </c>
      <c r="I33" s="9" t="s">
        <v>1688</v>
      </c>
      <c r="J33" s="9" t="s">
        <v>1636</v>
      </c>
    </row>
    <row r="34" spans="1:10" x14ac:dyDescent="0.25">
      <c r="A34" s="9">
        <v>7978</v>
      </c>
      <c r="B34" s="9" t="s">
        <v>1634</v>
      </c>
      <c r="C34" s="9" t="s">
        <v>26</v>
      </c>
      <c r="D34" s="9" t="s">
        <v>1695</v>
      </c>
      <c r="E34" s="10">
        <v>1</v>
      </c>
      <c r="F34" s="13">
        <v>36675.368284454104</v>
      </c>
      <c r="G34" s="9" t="s">
        <v>100</v>
      </c>
      <c r="H34" s="9" t="s">
        <v>101</v>
      </c>
      <c r="I34" s="9" t="s">
        <v>1688</v>
      </c>
      <c r="J34" s="9" t="s">
        <v>1636</v>
      </c>
    </row>
    <row r="35" spans="1:10" x14ac:dyDescent="0.25">
      <c r="A35" s="9">
        <v>7979</v>
      </c>
      <c r="B35" s="9" t="s">
        <v>1634</v>
      </c>
      <c r="C35" s="9" t="s">
        <v>1696</v>
      </c>
      <c r="D35" s="9" t="s">
        <v>1697</v>
      </c>
      <c r="E35" s="10">
        <v>1</v>
      </c>
      <c r="F35" s="13">
        <v>10363.8462824628</v>
      </c>
      <c r="G35" s="9" t="s">
        <v>100</v>
      </c>
      <c r="H35" s="9" t="s">
        <v>101</v>
      </c>
      <c r="I35" s="9" t="s">
        <v>1688</v>
      </c>
      <c r="J35" s="9" t="s">
        <v>1636</v>
      </c>
    </row>
    <row r="36" spans="1:10" x14ac:dyDescent="0.25">
      <c r="A36" s="9">
        <v>7980</v>
      </c>
      <c r="B36" s="9" t="s">
        <v>1634</v>
      </c>
      <c r="C36" s="9" t="s">
        <v>1698</v>
      </c>
      <c r="D36" s="9" t="s">
        <v>1699</v>
      </c>
      <c r="E36" s="10">
        <v>1</v>
      </c>
      <c r="F36" s="13">
        <v>7738.8404629746501</v>
      </c>
      <c r="G36" s="9" t="s">
        <v>100</v>
      </c>
      <c r="H36" s="9" t="s">
        <v>101</v>
      </c>
      <c r="I36" s="9" t="s">
        <v>1688</v>
      </c>
      <c r="J36" s="9" t="s">
        <v>1636</v>
      </c>
    </row>
    <row r="37" spans="1:10" x14ac:dyDescent="0.25">
      <c r="A37" s="9">
        <v>7981</v>
      </c>
      <c r="B37" s="9" t="s">
        <v>1634</v>
      </c>
      <c r="C37" s="9" t="s">
        <v>36</v>
      </c>
      <c r="D37" s="9" t="s">
        <v>1700</v>
      </c>
      <c r="E37" s="10">
        <v>1</v>
      </c>
      <c r="F37" s="13">
        <v>69112.125979927499</v>
      </c>
      <c r="G37" s="9" t="s">
        <v>100</v>
      </c>
      <c r="H37" s="9" t="s">
        <v>101</v>
      </c>
      <c r="I37" s="9" t="s">
        <v>1688</v>
      </c>
      <c r="J37" s="9" t="s">
        <v>1636</v>
      </c>
    </row>
    <row r="38" spans="1:10" x14ac:dyDescent="0.25">
      <c r="A38" s="9">
        <v>7982</v>
      </c>
      <c r="B38" s="9" t="s">
        <v>1634</v>
      </c>
      <c r="C38" s="9" t="s">
        <v>1701</v>
      </c>
      <c r="D38" s="9" t="s">
        <v>1702</v>
      </c>
      <c r="E38" s="10">
        <v>1</v>
      </c>
      <c r="F38" s="13">
        <v>20919.184698954399</v>
      </c>
      <c r="G38" s="9" t="s">
        <v>100</v>
      </c>
      <c r="H38" s="9" t="s">
        <v>101</v>
      </c>
      <c r="I38" s="9" t="s">
        <v>1688</v>
      </c>
      <c r="J38" s="9" t="s">
        <v>1636</v>
      </c>
    </row>
    <row r="39" spans="1:10" x14ac:dyDescent="0.25">
      <c r="A39" s="9">
        <v>7983</v>
      </c>
      <c r="B39" s="9" t="s">
        <v>1634</v>
      </c>
      <c r="C39" s="9" t="s">
        <v>1703</v>
      </c>
      <c r="D39" s="9" t="s">
        <v>1704</v>
      </c>
      <c r="E39" s="10">
        <v>1</v>
      </c>
      <c r="F39" s="13">
        <v>570052.05550482101</v>
      </c>
      <c r="G39" s="9" t="s">
        <v>100</v>
      </c>
      <c r="H39" s="9" t="s">
        <v>101</v>
      </c>
      <c r="I39" s="9" t="s">
        <v>1688</v>
      </c>
      <c r="J39" s="9" t="s">
        <v>1636</v>
      </c>
    </row>
    <row r="40" spans="1:10" x14ac:dyDescent="0.25">
      <c r="A40" s="9">
        <v>7984</v>
      </c>
      <c r="B40" s="9" t="s">
        <v>1634</v>
      </c>
      <c r="C40" s="9" t="s">
        <v>26</v>
      </c>
      <c r="D40" s="9" t="s">
        <v>1705</v>
      </c>
      <c r="E40" s="10">
        <v>1</v>
      </c>
      <c r="F40" s="13">
        <v>1718.5860780984699</v>
      </c>
      <c r="G40" s="9" t="s">
        <v>100</v>
      </c>
      <c r="H40" s="9" t="s">
        <v>101</v>
      </c>
      <c r="I40" s="9" t="s">
        <v>1688</v>
      </c>
      <c r="J40" s="9" t="s">
        <v>1636</v>
      </c>
    </row>
    <row r="41" spans="1:10" x14ac:dyDescent="0.25">
      <c r="A41" s="9">
        <v>8043</v>
      </c>
      <c r="B41" s="9" t="s">
        <v>1634</v>
      </c>
      <c r="C41" s="9" t="s">
        <v>1706</v>
      </c>
      <c r="D41" s="9" t="s">
        <v>1707</v>
      </c>
      <c r="E41" s="10">
        <v>1</v>
      </c>
      <c r="F41" s="13">
        <v>9245.2651550581304</v>
      </c>
      <c r="G41" s="9" t="s">
        <v>100</v>
      </c>
      <c r="H41" s="9" t="s">
        <v>101</v>
      </c>
      <c r="I41" s="9" t="s">
        <v>1708</v>
      </c>
      <c r="J41" s="9" t="s">
        <v>1636</v>
      </c>
    </row>
    <row r="42" spans="1:10" x14ac:dyDescent="0.25">
      <c r="A42" s="9">
        <v>8044</v>
      </c>
      <c r="B42" s="9" t="s">
        <v>1634</v>
      </c>
      <c r="C42" s="9" t="s">
        <v>1709</v>
      </c>
      <c r="D42" s="9" t="s">
        <v>1710</v>
      </c>
      <c r="E42" s="10">
        <v>1</v>
      </c>
      <c r="F42" s="13">
        <v>26664.2016140993</v>
      </c>
      <c r="G42" s="9" t="s">
        <v>100</v>
      </c>
      <c r="H42" s="9" t="s">
        <v>101</v>
      </c>
      <c r="I42" s="9" t="s">
        <v>1708</v>
      </c>
      <c r="J42" s="9" t="s">
        <v>1636</v>
      </c>
    </row>
    <row r="43" spans="1:10" x14ac:dyDescent="0.25">
      <c r="A43" s="9">
        <v>8045</v>
      </c>
      <c r="B43" s="9" t="s">
        <v>1634</v>
      </c>
      <c r="C43" s="9" t="s">
        <v>1662</v>
      </c>
      <c r="D43" s="9" t="s">
        <v>1711</v>
      </c>
      <c r="E43" s="10">
        <v>1</v>
      </c>
      <c r="F43" s="13">
        <v>5581.1701674758297</v>
      </c>
      <c r="G43" s="9" t="s">
        <v>100</v>
      </c>
      <c r="H43" s="9" t="s">
        <v>101</v>
      </c>
      <c r="I43" s="9" t="s">
        <v>1708</v>
      </c>
      <c r="J43" s="9" t="s">
        <v>1636</v>
      </c>
    </row>
    <row r="44" spans="1:10" x14ac:dyDescent="0.25">
      <c r="A44" s="9">
        <v>8046</v>
      </c>
      <c r="B44" s="9" t="s">
        <v>1634</v>
      </c>
      <c r="C44" s="9" t="s">
        <v>1712</v>
      </c>
      <c r="D44" s="9" t="s">
        <v>1713</v>
      </c>
      <c r="E44" s="10">
        <v>1</v>
      </c>
      <c r="F44" s="13">
        <v>70252.403116964604</v>
      </c>
      <c r="G44" s="9" t="s">
        <v>100</v>
      </c>
      <c r="H44" s="9" t="s">
        <v>101</v>
      </c>
      <c r="I44" s="9" t="s">
        <v>1708</v>
      </c>
      <c r="J44" s="9" t="s">
        <v>1636</v>
      </c>
    </row>
    <row r="45" spans="1:10" x14ac:dyDescent="0.25">
      <c r="A45" s="9">
        <v>8047</v>
      </c>
      <c r="B45" s="9" t="s">
        <v>1634</v>
      </c>
      <c r="C45" s="9" t="s">
        <v>1714</v>
      </c>
      <c r="D45" s="9" t="s">
        <v>1715</v>
      </c>
      <c r="E45" s="10">
        <v>1</v>
      </c>
      <c r="F45" s="13">
        <v>3175.8799734612398</v>
      </c>
      <c r="G45" s="9" t="s">
        <v>100</v>
      </c>
      <c r="H45" s="9" t="s">
        <v>101</v>
      </c>
      <c r="I45" s="9" t="s">
        <v>1708</v>
      </c>
      <c r="J45" s="9" t="s">
        <v>1636</v>
      </c>
    </row>
    <row r="46" spans="1:10" x14ac:dyDescent="0.25">
      <c r="A46" s="9">
        <v>8048</v>
      </c>
      <c r="B46" s="9" t="s">
        <v>1634</v>
      </c>
      <c r="C46" s="9" t="s">
        <v>1716</v>
      </c>
      <c r="D46" s="9" t="s">
        <v>1717</v>
      </c>
      <c r="E46" s="10">
        <v>1</v>
      </c>
      <c r="F46" s="13">
        <v>2798.3791240228902</v>
      </c>
      <c r="G46" s="9" t="s">
        <v>100</v>
      </c>
      <c r="H46" s="9" t="s">
        <v>101</v>
      </c>
      <c r="I46" s="9" t="s">
        <v>1708</v>
      </c>
      <c r="J46" s="9" t="s">
        <v>1636</v>
      </c>
    </row>
    <row r="47" spans="1:10" x14ac:dyDescent="0.25">
      <c r="A47" s="9">
        <v>8049</v>
      </c>
      <c r="B47" s="9" t="s">
        <v>1634</v>
      </c>
      <c r="C47" s="9" t="s">
        <v>36</v>
      </c>
      <c r="D47" s="9" t="s">
        <v>1718</v>
      </c>
      <c r="E47" s="10">
        <v>1</v>
      </c>
      <c r="F47" s="13">
        <v>3430.3700886574502</v>
      </c>
      <c r="G47" s="9" t="s">
        <v>100</v>
      </c>
      <c r="H47" s="9" t="s">
        <v>101</v>
      </c>
      <c r="I47" s="9" t="s">
        <v>1708</v>
      </c>
      <c r="J47" s="9" t="s">
        <v>1636</v>
      </c>
    </row>
    <row r="48" spans="1:10" x14ac:dyDescent="0.25">
      <c r="A48" s="9">
        <v>8050</v>
      </c>
      <c r="B48" s="9" t="s">
        <v>1634</v>
      </c>
      <c r="C48" s="9" t="s">
        <v>1719</v>
      </c>
      <c r="D48" s="9" t="s">
        <v>1720</v>
      </c>
      <c r="E48" s="10">
        <v>1</v>
      </c>
      <c r="F48" s="13">
        <v>11932.519665473201</v>
      </c>
      <c r="G48" s="9" t="s">
        <v>107</v>
      </c>
      <c r="H48" s="9" t="s">
        <v>388</v>
      </c>
      <c r="I48" s="9" t="s">
        <v>391</v>
      </c>
      <c r="J48" s="9" t="s">
        <v>1636</v>
      </c>
    </row>
    <row r="49" spans="1:10" x14ac:dyDescent="0.25">
      <c r="A49" s="9">
        <v>8051</v>
      </c>
      <c r="B49" s="9" t="s">
        <v>1634</v>
      </c>
      <c r="C49" s="9" t="s">
        <v>1721</v>
      </c>
      <c r="D49" s="9" t="s">
        <v>1722</v>
      </c>
      <c r="E49" s="10">
        <v>1</v>
      </c>
      <c r="F49" s="13">
        <v>9990.3503721977595</v>
      </c>
      <c r="G49" s="9" t="s">
        <v>107</v>
      </c>
      <c r="H49" s="9" t="s">
        <v>388</v>
      </c>
      <c r="I49" s="9" t="s">
        <v>391</v>
      </c>
      <c r="J49" s="9" t="s">
        <v>1636</v>
      </c>
    </row>
    <row r="50" spans="1:10" x14ac:dyDescent="0.25">
      <c r="A50" s="9">
        <v>8052</v>
      </c>
      <c r="B50" s="9" t="s">
        <v>1634</v>
      </c>
      <c r="C50" s="9" t="s">
        <v>1723</v>
      </c>
      <c r="D50" s="9" t="s">
        <v>1724</v>
      </c>
      <c r="E50" s="10">
        <v>1</v>
      </c>
      <c r="F50" s="13">
        <v>63712.075321012599</v>
      </c>
      <c r="G50" s="9" t="s">
        <v>107</v>
      </c>
      <c r="H50" s="9" t="s">
        <v>388</v>
      </c>
      <c r="I50" s="9" t="s">
        <v>391</v>
      </c>
      <c r="J50" s="9" t="s">
        <v>1636</v>
      </c>
    </row>
    <row r="51" spans="1:10" x14ac:dyDescent="0.25">
      <c r="A51" s="9">
        <v>8053</v>
      </c>
      <c r="B51" s="9" t="s">
        <v>1634</v>
      </c>
      <c r="C51" s="9" t="s">
        <v>1725</v>
      </c>
      <c r="D51" s="9" t="s">
        <v>1726</v>
      </c>
      <c r="E51" s="10">
        <v>1</v>
      </c>
      <c r="F51" s="13">
        <v>35470.037851359397</v>
      </c>
      <c r="G51" s="9" t="s">
        <v>107</v>
      </c>
      <c r="H51" s="9" t="s">
        <v>388</v>
      </c>
      <c r="I51" s="9" t="s">
        <v>391</v>
      </c>
      <c r="J51" s="9" t="s">
        <v>1636</v>
      </c>
    </row>
    <row r="52" spans="1:10" x14ac:dyDescent="0.25">
      <c r="A52" s="9">
        <v>8054</v>
      </c>
      <c r="B52" s="9" t="s">
        <v>1634</v>
      </c>
      <c r="C52" s="9" t="s">
        <v>1727</v>
      </c>
      <c r="D52" s="9" t="s">
        <v>1728</v>
      </c>
      <c r="E52" s="10">
        <v>1</v>
      </c>
      <c r="F52" s="13">
        <v>5555.8617348265198</v>
      </c>
      <c r="G52" s="9" t="s">
        <v>107</v>
      </c>
      <c r="H52" s="9" t="s">
        <v>388</v>
      </c>
      <c r="I52" s="9" t="s">
        <v>391</v>
      </c>
      <c r="J52" s="9" t="s">
        <v>1636</v>
      </c>
    </row>
    <row r="53" spans="1:10" x14ac:dyDescent="0.25">
      <c r="A53" s="9">
        <v>8055</v>
      </c>
      <c r="B53" s="9" t="s">
        <v>1634</v>
      </c>
      <c r="C53" s="9" t="s">
        <v>1729</v>
      </c>
      <c r="D53" s="9" t="s">
        <v>1730</v>
      </c>
      <c r="E53" s="10">
        <v>1</v>
      </c>
      <c r="F53" s="13">
        <v>46292.823425136303</v>
      </c>
      <c r="G53" s="9" t="s">
        <v>107</v>
      </c>
      <c r="H53" s="9" t="s">
        <v>388</v>
      </c>
      <c r="I53" s="9" t="s">
        <v>391</v>
      </c>
      <c r="J53" s="9" t="s">
        <v>1636</v>
      </c>
    </row>
    <row r="54" spans="1:10" x14ac:dyDescent="0.25">
      <c r="A54" s="9">
        <v>8114</v>
      </c>
      <c r="B54" s="9" t="s">
        <v>1634</v>
      </c>
      <c r="C54" s="9" t="s">
        <v>1731</v>
      </c>
      <c r="D54" s="9" t="s">
        <v>1732</v>
      </c>
      <c r="E54" s="10">
        <v>1</v>
      </c>
      <c r="F54" s="13">
        <v>120062.87074728499</v>
      </c>
      <c r="G54" s="9" t="s">
        <v>107</v>
      </c>
      <c r="H54" s="9" t="s">
        <v>508</v>
      </c>
      <c r="I54" s="9" t="s">
        <v>1685</v>
      </c>
      <c r="J54" s="9" t="s">
        <v>1636</v>
      </c>
    </row>
    <row r="55" spans="1:10" x14ac:dyDescent="0.25">
      <c r="A55" s="9">
        <v>8115</v>
      </c>
      <c r="B55" s="9" t="s">
        <v>1634</v>
      </c>
      <c r="C55" s="9" t="s">
        <v>36</v>
      </c>
      <c r="D55" s="9" t="s">
        <v>1733</v>
      </c>
      <c r="E55" s="10">
        <v>1</v>
      </c>
      <c r="F55" s="13">
        <v>1227.6416619666099</v>
      </c>
      <c r="G55" s="9" t="s">
        <v>107</v>
      </c>
      <c r="H55" s="9" t="s">
        <v>508</v>
      </c>
      <c r="I55" s="9" t="s">
        <v>1685</v>
      </c>
      <c r="J55" s="9" t="s">
        <v>1636</v>
      </c>
    </row>
    <row r="56" spans="1:10" x14ac:dyDescent="0.25">
      <c r="A56" s="9">
        <v>8116</v>
      </c>
      <c r="B56" s="9" t="s">
        <v>1634</v>
      </c>
      <c r="C56" s="9" t="s">
        <v>1734</v>
      </c>
      <c r="D56" s="9" t="s">
        <v>1735</v>
      </c>
      <c r="E56" s="10">
        <v>1</v>
      </c>
      <c r="F56" s="13">
        <v>17943.173611688198</v>
      </c>
      <c r="G56" s="9" t="s">
        <v>107</v>
      </c>
      <c r="H56" s="9" t="s">
        <v>508</v>
      </c>
      <c r="I56" s="9" t="s">
        <v>1685</v>
      </c>
      <c r="J56" s="9" t="s">
        <v>1636</v>
      </c>
    </row>
    <row r="57" spans="1:10" x14ac:dyDescent="0.25">
      <c r="A57" s="9">
        <v>8117</v>
      </c>
      <c r="B57" s="9" t="s">
        <v>1634</v>
      </c>
      <c r="C57" s="9" t="s">
        <v>1681</v>
      </c>
      <c r="D57" s="9" t="s">
        <v>1736</v>
      </c>
      <c r="E57" s="10">
        <v>1</v>
      </c>
      <c r="F57" s="13">
        <v>10192.7290692471</v>
      </c>
      <c r="G57" s="9" t="s">
        <v>107</v>
      </c>
      <c r="H57" s="9" t="s">
        <v>508</v>
      </c>
      <c r="I57" s="9" t="s">
        <v>1685</v>
      </c>
      <c r="J57" s="9" t="s">
        <v>1636</v>
      </c>
    </row>
    <row r="58" spans="1:10" x14ac:dyDescent="0.25">
      <c r="A58" s="9">
        <v>8118</v>
      </c>
      <c r="B58" s="9" t="s">
        <v>1634</v>
      </c>
      <c r="C58" s="9" t="s">
        <v>1662</v>
      </c>
      <c r="D58" s="9" t="s">
        <v>1737</v>
      </c>
      <c r="E58" s="10">
        <v>1</v>
      </c>
      <c r="F58" s="13">
        <v>3473.9254679728601</v>
      </c>
      <c r="G58" s="9" t="s">
        <v>107</v>
      </c>
      <c r="H58" s="9" t="s">
        <v>508</v>
      </c>
      <c r="I58" s="9" t="s">
        <v>1685</v>
      </c>
      <c r="J58" s="9" t="s">
        <v>1636</v>
      </c>
    </row>
    <row r="59" spans="1:10" x14ac:dyDescent="0.25">
      <c r="A59" s="9">
        <v>8119</v>
      </c>
      <c r="B59" s="9" t="s">
        <v>1634</v>
      </c>
      <c r="C59" s="9" t="s">
        <v>37</v>
      </c>
      <c r="D59" s="9" t="s">
        <v>1738</v>
      </c>
      <c r="E59" s="10">
        <v>1</v>
      </c>
      <c r="F59" s="13">
        <v>4295.97709951462</v>
      </c>
      <c r="G59" s="9" t="s">
        <v>107</v>
      </c>
      <c r="H59" s="9" t="s">
        <v>1739</v>
      </c>
      <c r="I59" s="9" t="s">
        <v>1740</v>
      </c>
      <c r="J59" s="9" t="s">
        <v>1636</v>
      </c>
    </row>
    <row r="60" spans="1:10" x14ac:dyDescent="0.25">
      <c r="A60" s="9">
        <v>8120</v>
      </c>
      <c r="B60" s="9" t="s">
        <v>1634</v>
      </c>
      <c r="C60" s="9" t="s">
        <v>1741</v>
      </c>
      <c r="D60" s="9" t="s">
        <v>1742</v>
      </c>
      <c r="E60" s="10">
        <v>1</v>
      </c>
      <c r="F60" s="13">
        <v>3536.0928787852399</v>
      </c>
      <c r="G60" s="9" t="s">
        <v>107</v>
      </c>
      <c r="H60" s="9" t="s">
        <v>1739</v>
      </c>
      <c r="I60" s="9" t="s">
        <v>1740</v>
      </c>
      <c r="J60" s="9" t="s">
        <v>1636</v>
      </c>
    </row>
    <row r="61" spans="1:10" x14ac:dyDescent="0.25">
      <c r="A61" s="9">
        <v>8121</v>
      </c>
      <c r="B61" s="9" t="s">
        <v>1634</v>
      </c>
      <c r="C61" s="9" t="s">
        <v>1731</v>
      </c>
      <c r="D61" s="9" t="s">
        <v>1743</v>
      </c>
      <c r="E61" s="10">
        <v>1</v>
      </c>
      <c r="F61" s="13">
        <v>64203.322718453797</v>
      </c>
      <c r="G61" s="9" t="s">
        <v>107</v>
      </c>
      <c r="H61" s="9" t="s">
        <v>1739</v>
      </c>
      <c r="I61" s="9" t="s">
        <v>1740</v>
      </c>
      <c r="J61" s="9" t="s">
        <v>1636</v>
      </c>
    </row>
    <row r="62" spans="1:10" x14ac:dyDescent="0.25">
      <c r="A62" s="9">
        <v>8122</v>
      </c>
      <c r="B62" s="9" t="s">
        <v>1634</v>
      </c>
      <c r="C62" s="9" t="s">
        <v>26</v>
      </c>
      <c r="D62" s="9" t="s">
        <v>1744</v>
      </c>
      <c r="E62" s="10">
        <v>1</v>
      </c>
      <c r="F62" s="13">
        <v>1412.5910542879601</v>
      </c>
      <c r="G62" s="9" t="s">
        <v>107</v>
      </c>
      <c r="H62" s="9" t="s">
        <v>1739</v>
      </c>
      <c r="I62" s="9" t="s">
        <v>1740</v>
      </c>
      <c r="J62" s="9" t="s">
        <v>1636</v>
      </c>
    </row>
    <row r="63" spans="1:10" x14ac:dyDescent="0.25">
      <c r="A63" s="9">
        <v>8123</v>
      </c>
      <c r="B63" s="9" t="s">
        <v>1634</v>
      </c>
      <c r="C63" s="9" t="s">
        <v>36</v>
      </c>
      <c r="D63" s="9" t="s">
        <v>1745</v>
      </c>
      <c r="E63" s="10">
        <v>1</v>
      </c>
      <c r="F63" s="13">
        <v>432.83281105990801</v>
      </c>
      <c r="G63" s="9" t="s">
        <v>107</v>
      </c>
      <c r="H63" s="9" t="s">
        <v>1739</v>
      </c>
      <c r="I63" s="9" t="s">
        <v>1740</v>
      </c>
      <c r="J63" s="9" t="s">
        <v>1636</v>
      </c>
    </row>
    <row r="64" spans="1:10" x14ac:dyDescent="0.25">
      <c r="A64" s="9">
        <v>8124</v>
      </c>
      <c r="B64" s="9" t="s">
        <v>1634</v>
      </c>
      <c r="C64" s="9" t="s">
        <v>1662</v>
      </c>
      <c r="D64" s="9" t="s">
        <v>1737</v>
      </c>
      <c r="E64" s="10">
        <v>1</v>
      </c>
      <c r="F64" s="13">
        <v>3393.76588749947</v>
      </c>
      <c r="G64" s="9" t="s">
        <v>107</v>
      </c>
      <c r="H64" s="9" t="s">
        <v>1739</v>
      </c>
      <c r="I64" s="9" t="s">
        <v>1740</v>
      </c>
      <c r="J64" s="9" t="s">
        <v>1636</v>
      </c>
    </row>
    <row r="65" spans="1:10" x14ac:dyDescent="0.25">
      <c r="A65" s="9">
        <v>8125</v>
      </c>
      <c r="B65" s="9" t="s">
        <v>1634</v>
      </c>
      <c r="C65" s="9" t="s">
        <v>1731</v>
      </c>
      <c r="D65" s="9" t="s">
        <v>1746</v>
      </c>
      <c r="E65" s="10">
        <v>1</v>
      </c>
      <c r="F65" s="13">
        <v>107830.808093089</v>
      </c>
      <c r="G65" s="9" t="s">
        <v>100</v>
      </c>
      <c r="H65" s="9" t="s">
        <v>1747</v>
      </c>
      <c r="I65" s="9" t="s">
        <v>1748</v>
      </c>
      <c r="J65" s="9" t="s">
        <v>1636</v>
      </c>
    </row>
    <row r="66" spans="1:10" x14ac:dyDescent="0.25">
      <c r="A66" s="9">
        <v>8126</v>
      </c>
      <c r="B66" s="9" t="s">
        <v>1634</v>
      </c>
      <c r="C66" s="9" t="s">
        <v>1662</v>
      </c>
      <c r="D66" s="9" t="s">
        <v>1737</v>
      </c>
      <c r="E66" s="10">
        <v>1</v>
      </c>
      <c r="F66" s="13">
        <v>8845.5363347701805</v>
      </c>
      <c r="G66" s="9" t="s">
        <v>100</v>
      </c>
      <c r="H66" s="9" t="s">
        <v>1747</v>
      </c>
      <c r="I66" s="9" t="s">
        <v>1748</v>
      </c>
      <c r="J66" s="9" t="s">
        <v>1636</v>
      </c>
    </row>
    <row r="67" spans="1:10" x14ac:dyDescent="0.25">
      <c r="A67" s="9">
        <v>8127</v>
      </c>
      <c r="B67" s="9" t="s">
        <v>1634</v>
      </c>
      <c r="C67" s="9" t="s">
        <v>1749</v>
      </c>
      <c r="D67" s="9" t="s">
        <v>1750</v>
      </c>
      <c r="E67" s="10">
        <v>1</v>
      </c>
      <c r="F67" s="13">
        <v>1110.7</v>
      </c>
      <c r="G67" s="9" t="s">
        <v>107</v>
      </c>
      <c r="H67" s="9" t="s">
        <v>508</v>
      </c>
      <c r="I67" s="9" t="s">
        <v>1751</v>
      </c>
      <c r="J67" s="9" t="s">
        <v>1636</v>
      </c>
    </row>
    <row r="68" spans="1:10" x14ac:dyDescent="0.25">
      <c r="A68" s="9">
        <v>8128</v>
      </c>
      <c r="B68" s="9" t="s">
        <v>1634</v>
      </c>
      <c r="C68" s="9" t="s">
        <v>421</v>
      </c>
      <c r="D68" s="9" t="s">
        <v>1752</v>
      </c>
      <c r="E68" s="10">
        <v>1</v>
      </c>
      <c r="F68" s="13">
        <v>701.89</v>
      </c>
      <c r="G68" s="9" t="s">
        <v>107</v>
      </c>
      <c r="H68" s="9" t="s">
        <v>508</v>
      </c>
      <c r="I68" s="9" t="s">
        <v>1751</v>
      </c>
      <c r="J68" s="9" t="s">
        <v>1636</v>
      </c>
    </row>
    <row r="69" spans="1:10" x14ac:dyDescent="0.25">
      <c r="A69" s="9">
        <v>8129</v>
      </c>
      <c r="B69" s="9" t="s">
        <v>1634</v>
      </c>
      <c r="C69" s="9" t="s">
        <v>1753</v>
      </c>
      <c r="D69" s="9" t="s">
        <v>1754</v>
      </c>
      <c r="E69" s="10">
        <v>1</v>
      </c>
      <c r="F69" s="13">
        <v>5962.28</v>
      </c>
      <c r="G69" s="9" t="s">
        <v>107</v>
      </c>
      <c r="H69" s="9" t="s">
        <v>508</v>
      </c>
      <c r="I69" s="9" t="s">
        <v>1751</v>
      </c>
      <c r="J69" s="9" t="s">
        <v>1636</v>
      </c>
    </row>
    <row r="70" spans="1:10" x14ac:dyDescent="0.25">
      <c r="A70" s="9">
        <v>8187</v>
      </c>
      <c r="B70" s="9" t="s">
        <v>1634</v>
      </c>
      <c r="C70" s="9" t="s">
        <v>37</v>
      </c>
      <c r="D70" s="9" t="s">
        <v>1755</v>
      </c>
      <c r="E70" s="10">
        <v>1</v>
      </c>
      <c r="F70" s="13">
        <v>24618.0937910471</v>
      </c>
      <c r="G70" s="9" t="s">
        <v>100</v>
      </c>
      <c r="H70" s="9" t="s">
        <v>105</v>
      </c>
      <c r="I70" s="9" t="s">
        <v>1756</v>
      </c>
      <c r="J70" s="9" t="s">
        <v>1636</v>
      </c>
    </row>
    <row r="71" spans="1:10" x14ac:dyDescent="0.25">
      <c r="A71" s="9">
        <v>8188</v>
      </c>
      <c r="B71" s="9" t="s">
        <v>1634</v>
      </c>
      <c r="C71" s="9" t="s">
        <v>1757</v>
      </c>
      <c r="D71" s="9" t="s">
        <v>1758</v>
      </c>
      <c r="E71" s="10">
        <v>1</v>
      </c>
      <c r="F71" s="13">
        <v>3191.5698132646498</v>
      </c>
      <c r="G71" s="9" t="s">
        <v>100</v>
      </c>
      <c r="H71" s="9" t="s">
        <v>105</v>
      </c>
      <c r="I71" s="9" t="s">
        <v>1756</v>
      </c>
      <c r="J71" s="9" t="s">
        <v>1636</v>
      </c>
    </row>
    <row r="72" spans="1:10" x14ac:dyDescent="0.25">
      <c r="A72" s="9">
        <v>8189</v>
      </c>
      <c r="B72" s="9" t="s">
        <v>1634</v>
      </c>
      <c r="C72" s="9" t="s">
        <v>1681</v>
      </c>
      <c r="D72" s="9" t="s">
        <v>1759</v>
      </c>
      <c r="E72" s="10">
        <v>1</v>
      </c>
      <c r="F72" s="13">
        <v>17439.266404903799</v>
      </c>
      <c r="G72" s="9" t="s">
        <v>100</v>
      </c>
      <c r="H72" s="9" t="s">
        <v>105</v>
      </c>
      <c r="I72" s="9" t="s">
        <v>1756</v>
      </c>
      <c r="J72" s="9" t="s">
        <v>1636</v>
      </c>
    </row>
    <row r="73" spans="1:10" x14ac:dyDescent="0.25">
      <c r="A73" s="9">
        <v>8190</v>
      </c>
      <c r="B73" s="9" t="s">
        <v>1634</v>
      </c>
      <c r="C73" s="9" t="s">
        <v>1731</v>
      </c>
      <c r="D73" s="9" t="s">
        <v>1760</v>
      </c>
      <c r="E73" s="10">
        <v>1</v>
      </c>
      <c r="F73" s="13">
        <v>86083.106452724795</v>
      </c>
      <c r="G73" s="9" t="s">
        <v>100</v>
      </c>
      <c r="H73" s="9" t="s">
        <v>105</v>
      </c>
      <c r="I73" s="9" t="s">
        <v>1756</v>
      </c>
      <c r="J73" s="9" t="s">
        <v>1636</v>
      </c>
    </row>
    <row r="74" spans="1:10" x14ac:dyDescent="0.25">
      <c r="A74" s="9">
        <v>8191</v>
      </c>
      <c r="B74" s="9" t="s">
        <v>1634</v>
      </c>
      <c r="C74" s="9" t="s">
        <v>1734</v>
      </c>
      <c r="D74" s="9" t="s">
        <v>1761</v>
      </c>
      <c r="E74" s="10">
        <v>1</v>
      </c>
      <c r="F74" s="13">
        <v>22547.911767404799</v>
      </c>
      <c r="G74" s="9" t="s">
        <v>100</v>
      </c>
      <c r="H74" s="9" t="s">
        <v>105</v>
      </c>
      <c r="I74" s="9" t="s">
        <v>1756</v>
      </c>
      <c r="J74" s="9" t="s">
        <v>1636</v>
      </c>
    </row>
    <row r="75" spans="1:10" x14ac:dyDescent="0.25">
      <c r="A75" s="9">
        <v>8192</v>
      </c>
      <c r="B75" s="9" t="s">
        <v>1634</v>
      </c>
      <c r="C75" s="9" t="s">
        <v>36</v>
      </c>
      <c r="D75" s="9" t="s">
        <v>1762</v>
      </c>
      <c r="E75" s="10">
        <v>1</v>
      </c>
      <c r="F75" s="13">
        <v>13803.5005589906</v>
      </c>
      <c r="G75" s="9" t="s">
        <v>100</v>
      </c>
      <c r="H75" s="9" t="s">
        <v>105</v>
      </c>
      <c r="I75" s="9" t="s">
        <v>1756</v>
      </c>
      <c r="J75" s="9" t="s">
        <v>1636</v>
      </c>
    </row>
    <row r="76" spans="1:10" x14ac:dyDescent="0.25">
      <c r="A76" s="9">
        <v>8193</v>
      </c>
      <c r="B76" s="9" t="s">
        <v>1634</v>
      </c>
      <c r="C76" s="9" t="s">
        <v>1763</v>
      </c>
      <c r="D76" s="9" t="s">
        <v>1764</v>
      </c>
      <c r="E76" s="10">
        <v>1</v>
      </c>
      <c r="F76" s="13">
        <v>14187.30067957</v>
      </c>
      <c r="G76" s="9" t="s">
        <v>100</v>
      </c>
      <c r="H76" s="9" t="s">
        <v>105</v>
      </c>
      <c r="I76" s="9" t="s">
        <v>1756</v>
      </c>
      <c r="J76" s="9" t="s">
        <v>1636</v>
      </c>
    </row>
    <row r="77" spans="1:10" x14ac:dyDescent="0.25">
      <c r="A77" s="9">
        <v>8194</v>
      </c>
      <c r="B77" s="9" t="s">
        <v>1634</v>
      </c>
      <c r="C77" s="9" t="s">
        <v>26</v>
      </c>
      <c r="D77" s="9" t="s">
        <v>1765</v>
      </c>
      <c r="E77" s="10">
        <v>1</v>
      </c>
      <c r="F77" s="13">
        <v>2858.4144267869001</v>
      </c>
      <c r="G77" s="9" t="s">
        <v>100</v>
      </c>
      <c r="H77" s="9" t="s">
        <v>105</v>
      </c>
      <c r="I77" s="9" t="s">
        <v>1756</v>
      </c>
      <c r="J77" s="9" t="s">
        <v>1636</v>
      </c>
    </row>
    <row r="78" spans="1:10" x14ac:dyDescent="0.25">
      <c r="A78" s="9">
        <v>8195</v>
      </c>
      <c r="B78" s="9" t="s">
        <v>1634</v>
      </c>
      <c r="C78" s="9" t="s">
        <v>1741</v>
      </c>
      <c r="D78" s="9" t="s">
        <v>1766</v>
      </c>
      <c r="E78" s="10">
        <v>1</v>
      </c>
      <c r="F78" s="13">
        <v>4101.36617437732</v>
      </c>
      <c r="G78" s="9" t="s">
        <v>100</v>
      </c>
      <c r="H78" s="9" t="s">
        <v>105</v>
      </c>
      <c r="I78" s="9" t="s">
        <v>1756</v>
      </c>
      <c r="J78" s="9" t="s">
        <v>1636</v>
      </c>
    </row>
    <row r="79" spans="1:10" x14ac:dyDescent="0.25">
      <c r="A79" s="9">
        <v>8196</v>
      </c>
      <c r="B79" s="9" t="s">
        <v>1634</v>
      </c>
      <c r="C79" s="9" t="s">
        <v>1662</v>
      </c>
      <c r="D79" s="9" t="s">
        <v>1767</v>
      </c>
      <c r="E79" s="10">
        <v>1</v>
      </c>
      <c r="F79" s="13">
        <v>4616.5895029147596</v>
      </c>
      <c r="G79" s="9" t="s">
        <v>100</v>
      </c>
      <c r="H79" s="9" t="s">
        <v>105</v>
      </c>
      <c r="I79" s="9" t="s">
        <v>1756</v>
      </c>
      <c r="J79" s="9" t="s">
        <v>1636</v>
      </c>
    </row>
    <row r="80" spans="1:10" x14ac:dyDescent="0.25">
      <c r="A80" s="9">
        <v>8197</v>
      </c>
      <c r="B80" s="9" t="s">
        <v>1634</v>
      </c>
      <c r="C80" s="9" t="s">
        <v>1768</v>
      </c>
      <c r="D80" s="9" t="s">
        <v>1769</v>
      </c>
      <c r="E80" s="10">
        <v>1</v>
      </c>
      <c r="F80" s="13">
        <v>825.14894009216596</v>
      </c>
      <c r="G80" s="9" t="s">
        <v>100</v>
      </c>
      <c r="H80" s="9" t="s">
        <v>101</v>
      </c>
      <c r="I80" s="9" t="s">
        <v>1708</v>
      </c>
      <c r="J80" s="9" t="s">
        <v>1636</v>
      </c>
    </row>
    <row r="81" spans="1:10" x14ac:dyDescent="0.25">
      <c r="A81" s="9">
        <v>8198</v>
      </c>
      <c r="B81" s="9" t="s">
        <v>1634</v>
      </c>
      <c r="C81" s="9" t="s">
        <v>1770</v>
      </c>
      <c r="D81" s="9" t="s">
        <v>1771</v>
      </c>
      <c r="E81" s="10">
        <v>1</v>
      </c>
      <c r="F81" s="13">
        <v>10961.3899351399</v>
      </c>
      <c r="G81" s="9" t="s">
        <v>100</v>
      </c>
      <c r="H81" s="9" t="s">
        <v>101</v>
      </c>
      <c r="I81" s="9" t="s">
        <v>1708</v>
      </c>
      <c r="J81" s="9" t="s">
        <v>1636</v>
      </c>
    </row>
    <row r="82" spans="1:10" x14ac:dyDescent="0.25">
      <c r="A82" s="9">
        <v>8199</v>
      </c>
      <c r="B82" s="9" t="s">
        <v>1634</v>
      </c>
      <c r="C82" s="9" t="s">
        <v>1772</v>
      </c>
      <c r="D82" s="9" t="s">
        <v>1773</v>
      </c>
      <c r="E82" s="10">
        <v>1</v>
      </c>
      <c r="F82" s="13">
        <v>441615.01001296501</v>
      </c>
      <c r="G82" s="9" t="s">
        <v>100</v>
      </c>
      <c r="H82" s="9" t="s">
        <v>101</v>
      </c>
      <c r="I82" s="9" t="s">
        <v>1708</v>
      </c>
      <c r="J82" s="9" t="s">
        <v>1636</v>
      </c>
    </row>
    <row r="83" spans="1:10" x14ac:dyDescent="0.25">
      <c r="A83" s="9">
        <v>8200</v>
      </c>
      <c r="B83" s="9" t="s">
        <v>1634</v>
      </c>
      <c r="C83" s="9" t="s">
        <v>437</v>
      </c>
      <c r="D83" s="9" t="s">
        <v>1774</v>
      </c>
      <c r="E83" s="10">
        <v>1</v>
      </c>
      <c r="F83" s="13">
        <v>3399.0570557308101</v>
      </c>
      <c r="G83" s="9" t="s">
        <v>100</v>
      </c>
      <c r="H83" s="9" t="s">
        <v>101</v>
      </c>
      <c r="I83" s="9" t="s">
        <v>1708</v>
      </c>
      <c r="J83" s="9" t="s">
        <v>1636</v>
      </c>
    </row>
    <row r="84" spans="1:10" x14ac:dyDescent="0.25">
      <c r="A84" s="9">
        <v>8258</v>
      </c>
      <c r="B84" s="9" t="s">
        <v>1634</v>
      </c>
      <c r="C84" s="9" t="s">
        <v>1775</v>
      </c>
      <c r="D84" s="9" t="s">
        <v>1776</v>
      </c>
      <c r="E84" s="10">
        <v>1</v>
      </c>
      <c r="F84" s="13">
        <v>471271.83985575603</v>
      </c>
      <c r="G84" s="9" t="s">
        <v>107</v>
      </c>
      <c r="H84" s="9" t="s">
        <v>388</v>
      </c>
      <c r="I84" s="9" t="s">
        <v>391</v>
      </c>
      <c r="J84" s="9" t="s">
        <v>1636</v>
      </c>
    </row>
    <row r="85" spans="1:10" x14ac:dyDescent="0.25">
      <c r="A85" s="9">
        <v>8259</v>
      </c>
      <c r="B85" s="9" t="s">
        <v>1634</v>
      </c>
      <c r="C85" s="9" t="s">
        <v>1772</v>
      </c>
      <c r="D85" s="9" t="s">
        <v>1776</v>
      </c>
      <c r="E85" s="10">
        <v>1</v>
      </c>
      <c r="F85" s="13">
        <v>271497.59551180602</v>
      </c>
      <c r="G85" s="9" t="s">
        <v>107</v>
      </c>
      <c r="H85" s="9" t="s">
        <v>388</v>
      </c>
      <c r="I85" s="9" t="s">
        <v>391</v>
      </c>
      <c r="J85" s="9" t="s">
        <v>1636</v>
      </c>
    </row>
    <row r="86" spans="1:10" x14ac:dyDescent="0.25">
      <c r="A86" s="9">
        <v>8260</v>
      </c>
      <c r="B86" s="9" t="s">
        <v>1634</v>
      </c>
      <c r="C86" s="9" t="s">
        <v>1777</v>
      </c>
      <c r="D86" s="9" t="s">
        <v>1778</v>
      </c>
      <c r="E86" s="10">
        <v>1</v>
      </c>
      <c r="F86" s="13">
        <v>55616.746937313997</v>
      </c>
      <c r="G86" s="9" t="s">
        <v>107</v>
      </c>
      <c r="H86" s="9" t="s">
        <v>388</v>
      </c>
      <c r="I86" s="9" t="s">
        <v>391</v>
      </c>
      <c r="J86" s="9" t="s">
        <v>1636</v>
      </c>
    </row>
    <row r="87" spans="1:10" x14ac:dyDescent="0.25">
      <c r="A87" s="9">
        <v>8261</v>
      </c>
      <c r="B87" s="9" t="s">
        <v>1634</v>
      </c>
      <c r="C87" s="9" t="s">
        <v>26</v>
      </c>
      <c r="D87" s="9" t="s">
        <v>1779</v>
      </c>
      <c r="E87" s="10">
        <v>1</v>
      </c>
      <c r="F87" s="13">
        <v>3407.3263170741402</v>
      </c>
      <c r="G87" s="9" t="s">
        <v>107</v>
      </c>
      <c r="H87" s="9" t="s">
        <v>388</v>
      </c>
      <c r="I87" s="9" t="s">
        <v>391</v>
      </c>
      <c r="J87" s="9" t="s">
        <v>1636</v>
      </c>
    </row>
    <row r="88" spans="1:10" x14ac:dyDescent="0.25">
      <c r="A88" s="9">
        <v>8262</v>
      </c>
      <c r="B88" s="9" t="s">
        <v>1634</v>
      </c>
      <c r="C88" s="9" t="s">
        <v>1780</v>
      </c>
      <c r="D88" s="9" t="s">
        <v>1781</v>
      </c>
      <c r="E88" s="10">
        <v>1</v>
      </c>
      <c r="F88" s="13">
        <v>108469.836398071</v>
      </c>
      <c r="G88" s="9" t="s">
        <v>107</v>
      </c>
      <c r="H88" s="9" t="s">
        <v>388</v>
      </c>
      <c r="I88" s="9" t="s">
        <v>391</v>
      </c>
      <c r="J88" s="9" t="s">
        <v>1636</v>
      </c>
    </row>
    <row r="89" spans="1:10" x14ac:dyDescent="0.25">
      <c r="A89" s="9">
        <v>8263</v>
      </c>
      <c r="B89" s="9" t="s">
        <v>1634</v>
      </c>
      <c r="C89" s="9" t="s">
        <v>1782</v>
      </c>
      <c r="D89" s="9" t="s">
        <v>1783</v>
      </c>
      <c r="E89" s="10">
        <v>1</v>
      </c>
      <c r="F89" s="13">
        <v>22270.463545209899</v>
      </c>
      <c r="G89" s="9" t="s">
        <v>107</v>
      </c>
      <c r="H89" s="9" t="s">
        <v>388</v>
      </c>
      <c r="I89" s="9" t="s">
        <v>391</v>
      </c>
      <c r="J89" s="9" t="s">
        <v>1636</v>
      </c>
    </row>
    <row r="90" spans="1:10" x14ac:dyDescent="0.25">
      <c r="A90" s="9">
        <v>8264</v>
      </c>
      <c r="B90" s="9" t="s">
        <v>1634</v>
      </c>
      <c r="C90" s="9" t="s">
        <v>409</v>
      </c>
      <c r="D90" s="9" t="s">
        <v>1784</v>
      </c>
      <c r="E90" s="10">
        <v>1</v>
      </c>
      <c r="F90" s="13">
        <v>15996.954577913901</v>
      </c>
      <c r="G90" s="9" t="s">
        <v>107</v>
      </c>
      <c r="H90" s="9" t="s">
        <v>388</v>
      </c>
      <c r="I90" s="9" t="s">
        <v>389</v>
      </c>
      <c r="J90" s="9" t="s">
        <v>1636</v>
      </c>
    </row>
    <row r="91" spans="1:10" x14ac:dyDescent="0.25">
      <c r="A91" s="9">
        <v>8265</v>
      </c>
      <c r="B91" s="9" t="s">
        <v>1634</v>
      </c>
      <c r="C91" s="9" t="s">
        <v>1785</v>
      </c>
      <c r="D91" s="9" t="s">
        <v>1786</v>
      </c>
      <c r="E91" s="10">
        <v>1</v>
      </c>
      <c r="F91" s="13">
        <v>11778.8163500217</v>
      </c>
      <c r="G91" s="9" t="s">
        <v>107</v>
      </c>
      <c r="H91" s="9" t="s">
        <v>388</v>
      </c>
      <c r="I91" s="9" t="s">
        <v>389</v>
      </c>
      <c r="J91" s="9" t="s">
        <v>1636</v>
      </c>
    </row>
    <row r="92" spans="1:10" x14ac:dyDescent="0.25">
      <c r="A92" s="9">
        <v>8266</v>
      </c>
      <c r="B92" s="9" t="s">
        <v>1634</v>
      </c>
      <c r="C92" s="9" t="s">
        <v>1787</v>
      </c>
      <c r="D92" s="9" t="s">
        <v>1788</v>
      </c>
      <c r="E92" s="10">
        <v>1</v>
      </c>
      <c r="F92" s="13">
        <v>21767.2356708935</v>
      </c>
      <c r="G92" s="9" t="s">
        <v>107</v>
      </c>
      <c r="H92" s="9" t="s">
        <v>388</v>
      </c>
      <c r="I92" s="9" t="s">
        <v>389</v>
      </c>
      <c r="J92" s="9" t="s">
        <v>1636</v>
      </c>
    </row>
    <row r="93" spans="1:10" x14ac:dyDescent="0.25">
      <c r="A93" s="9">
        <v>8267</v>
      </c>
      <c r="B93" s="9" t="s">
        <v>1634</v>
      </c>
      <c r="C93" s="9" t="s">
        <v>534</v>
      </c>
      <c r="D93" s="9" t="s">
        <v>1789</v>
      </c>
      <c r="E93" s="10">
        <v>1</v>
      </c>
      <c r="F93" s="13">
        <v>180345.98306768</v>
      </c>
      <c r="G93" s="9" t="s">
        <v>107</v>
      </c>
      <c r="H93" s="9" t="s">
        <v>388</v>
      </c>
      <c r="I93" s="9" t="s">
        <v>389</v>
      </c>
      <c r="J93" s="9" t="s">
        <v>1636</v>
      </c>
    </row>
    <row r="94" spans="1:10" x14ac:dyDescent="0.25">
      <c r="A94" s="9">
        <v>8268</v>
      </c>
      <c r="B94" s="9" t="s">
        <v>1634</v>
      </c>
      <c r="C94" s="9" t="s">
        <v>1790</v>
      </c>
      <c r="D94" s="9" t="s">
        <v>1791</v>
      </c>
      <c r="E94" s="10">
        <v>1</v>
      </c>
      <c r="F94" s="13">
        <v>14496.718366385499</v>
      </c>
      <c r="G94" s="9" t="s">
        <v>107</v>
      </c>
      <c r="H94" s="9" t="s">
        <v>388</v>
      </c>
      <c r="I94" s="9" t="s">
        <v>389</v>
      </c>
      <c r="J94" s="9" t="s">
        <v>1636</v>
      </c>
    </row>
    <row r="95" spans="1:10" x14ac:dyDescent="0.25">
      <c r="A95" s="9">
        <v>8269</v>
      </c>
      <c r="B95" s="9" t="s">
        <v>1634</v>
      </c>
      <c r="C95" s="9" t="s">
        <v>1792</v>
      </c>
      <c r="D95" s="9" t="s">
        <v>1793</v>
      </c>
      <c r="E95" s="10">
        <v>1</v>
      </c>
      <c r="F95" s="13">
        <v>19521.818294166998</v>
      </c>
      <c r="G95" s="9" t="s">
        <v>107</v>
      </c>
      <c r="H95" s="9" t="s">
        <v>388</v>
      </c>
      <c r="I95" s="9" t="s">
        <v>389</v>
      </c>
      <c r="J95" s="9" t="s">
        <v>1636</v>
      </c>
    </row>
    <row r="96" spans="1:10" x14ac:dyDescent="0.25">
      <c r="A96" s="9">
        <v>8270</v>
      </c>
      <c r="B96" s="9" t="s">
        <v>1634</v>
      </c>
      <c r="C96" s="9" t="s">
        <v>1794</v>
      </c>
      <c r="D96" s="9" t="s">
        <v>1795</v>
      </c>
      <c r="E96" s="10">
        <v>1</v>
      </c>
      <c r="F96" s="13">
        <v>19067.689019915299</v>
      </c>
      <c r="G96" s="9" t="s">
        <v>107</v>
      </c>
      <c r="H96" s="9" t="s">
        <v>388</v>
      </c>
      <c r="I96" s="9" t="s">
        <v>389</v>
      </c>
      <c r="J96" s="9" t="s">
        <v>1636</v>
      </c>
    </row>
    <row r="97" spans="1:10" x14ac:dyDescent="0.25">
      <c r="A97" s="9">
        <v>8271</v>
      </c>
      <c r="B97" s="9" t="s">
        <v>1634</v>
      </c>
      <c r="C97" s="9" t="s">
        <v>37</v>
      </c>
      <c r="D97" s="9" t="s">
        <v>1796</v>
      </c>
      <c r="E97" s="10">
        <v>1</v>
      </c>
      <c r="F97" s="13">
        <v>22099.894947154698</v>
      </c>
      <c r="G97" s="9" t="s">
        <v>107</v>
      </c>
      <c r="H97" s="9" t="s">
        <v>388</v>
      </c>
      <c r="I97" s="9" t="s">
        <v>389</v>
      </c>
      <c r="J97" s="9" t="s">
        <v>1636</v>
      </c>
    </row>
    <row r="98" spans="1:10" x14ac:dyDescent="0.25">
      <c r="A98" s="9">
        <v>8327</v>
      </c>
      <c r="B98" s="9" t="s">
        <v>1634</v>
      </c>
      <c r="C98" s="9" t="s">
        <v>1797</v>
      </c>
      <c r="D98" s="9" t="s">
        <v>1798</v>
      </c>
      <c r="E98" s="10">
        <v>1</v>
      </c>
      <c r="F98" s="13">
        <v>10837.113402061899</v>
      </c>
      <c r="G98" s="9" t="s">
        <v>100</v>
      </c>
      <c r="H98" s="9" t="s">
        <v>461</v>
      </c>
      <c r="I98" s="9" t="s">
        <v>1799</v>
      </c>
      <c r="J98" s="9" t="s">
        <v>1636</v>
      </c>
    </row>
    <row r="99" spans="1:10" x14ac:dyDescent="0.25">
      <c r="A99" s="9">
        <v>8328</v>
      </c>
      <c r="B99" s="9" t="s">
        <v>1634</v>
      </c>
      <c r="C99" s="9" t="s">
        <v>1681</v>
      </c>
      <c r="D99" s="9" t="s">
        <v>1800</v>
      </c>
      <c r="E99" s="10">
        <v>1</v>
      </c>
      <c r="F99" s="13">
        <v>4142.3516336127605</v>
      </c>
      <c r="G99" s="9" t="s">
        <v>100</v>
      </c>
      <c r="H99" s="9" t="s">
        <v>1801</v>
      </c>
      <c r="I99" s="9" t="s">
        <v>1802</v>
      </c>
      <c r="J99" s="9" t="s">
        <v>1636</v>
      </c>
    </row>
    <row r="100" spans="1:10" x14ac:dyDescent="0.25">
      <c r="A100" s="9">
        <v>8329</v>
      </c>
      <c r="B100" s="9" t="s">
        <v>1634</v>
      </c>
      <c r="C100" s="9" t="s">
        <v>1731</v>
      </c>
      <c r="D100" s="9" t="s">
        <v>1746</v>
      </c>
      <c r="E100" s="10">
        <v>1</v>
      </c>
      <c r="F100" s="13">
        <v>69005.3669632448</v>
      </c>
      <c r="G100" s="9" t="s">
        <v>100</v>
      </c>
      <c r="H100" s="9" t="s">
        <v>1801</v>
      </c>
      <c r="I100" s="9" t="s">
        <v>1802</v>
      </c>
      <c r="J100" s="9" t="s">
        <v>1636</v>
      </c>
    </row>
    <row r="101" spans="1:10" x14ac:dyDescent="0.25">
      <c r="A101" s="9">
        <v>8330</v>
      </c>
      <c r="B101" s="9" t="s">
        <v>1634</v>
      </c>
      <c r="C101" s="9" t="s">
        <v>37</v>
      </c>
      <c r="D101" s="9" t="s">
        <v>1803</v>
      </c>
      <c r="E101" s="10">
        <v>1</v>
      </c>
      <c r="F101" s="13">
        <v>6943.1396984037801</v>
      </c>
      <c r="G101" s="9" t="s">
        <v>100</v>
      </c>
      <c r="H101" s="9" t="s">
        <v>1801</v>
      </c>
      <c r="I101" s="9" t="s">
        <v>1802</v>
      </c>
      <c r="J101" s="9" t="s">
        <v>1636</v>
      </c>
    </row>
    <row r="102" spans="1:10" x14ac:dyDescent="0.25">
      <c r="A102" s="9">
        <v>8331</v>
      </c>
      <c r="B102" s="9" t="s">
        <v>1634</v>
      </c>
      <c r="C102" s="9" t="s">
        <v>36</v>
      </c>
      <c r="D102" s="9" t="s">
        <v>1804</v>
      </c>
      <c r="E102" s="10">
        <v>1</v>
      </c>
      <c r="F102" s="13">
        <v>1061.0158080420699</v>
      </c>
      <c r="G102" s="9" t="s">
        <v>100</v>
      </c>
      <c r="H102" s="9" t="s">
        <v>1801</v>
      </c>
      <c r="I102" s="9" t="s">
        <v>1802</v>
      </c>
      <c r="J102" s="9" t="s">
        <v>1636</v>
      </c>
    </row>
    <row r="103" spans="1:10" x14ac:dyDescent="0.25">
      <c r="A103" s="9">
        <v>8332</v>
      </c>
      <c r="B103" s="9" t="s">
        <v>1634</v>
      </c>
      <c r="C103" s="9" t="s">
        <v>37</v>
      </c>
      <c r="D103" s="9" t="s">
        <v>1805</v>
      </c>
      <c r="E103" s="10">
        <v>1</v>
      </c>
      <c r="F103" s="13">
        <v>1938.3728411775801</v>
      </c>
      <c r="G103" s="9" t="s">
        <v>100</v>
      </c>
      <c r="H103" s="9" t="s">
        <v>1801</v>
      </c>
      <c r="I103" s="9" t="s">
        <v>1802</v>
      </c>
      <c r="J103" s="9" t="s">
        <v>1636</v>
      </c>
    </row>
    <row r="104" spans="1:10" x14ac:dyDescent="0.25">
      <c r="A104" s="9">
        <v>8333</v>
      </c>
      <c r="B104" s="9" t="s">
        <v>1634</v>
      </c>
      <c r="C104" s="9" t="s">
        <v>1806</v>
      </c>
      <c r="D104" s="9" t="s">
        <v>1807</v>
      </c>
      <c r="E104" s="10">
        <v>1</v>
      </c>
      <c r="F104" s="13">
        <v>17059.101659796801</v>
      </c>
      <c r="G104" s="9" t="s">
        <v>100</v>
      </c>
      <c r="H104" s="9" t="s">
        <v>1801</v>
      </c>
      <c r="I104" s="9" t="s">
        <v>1802</v>
      </c>
      <c r="J104" s="9" t="s">
        <v>1636</v>
      </c>
    </row>
    <row r="105" spans="1:10" x14ac:dyDescent="0.25">
      <c r="A105" s="9">
        <v>8334</v>
      </c>
      <c r="B105" s="9" t="s">
        <v>1634</v>
      </c>
      <c r="C105" s="9" t="s">
        <v>1662</v>
      </c>
      <c r="D105" s="9" t="s">
        <v>1737</v>
      </c>
      <c r="E105" s="10">
        <v>1</v>
      </c>
      <c r="F105" s="13">
        <v>4178.63154886764</v>
      </c>
      <c r="G105" s="9" t="s">
        <v>100</v>
      </c>
      <c r="H105" s="9" t="s">
        <v>1801</v>
      </c>
      <c r="I105" s="9" t="s">
        <v>1802</v>
      </c>
      <c r="J105" s="9" t="s">
        <v>1636</v>
      </c>
    </row>
    <row r="106" spans="1:10" x14ac:dyDescent="0.25">
      <c r="A106" s="9">
        <v>8335</v>
      </c>
      <c r="B106" s="9" t="s">
        <v>1634</v>
      </c>
      <c r="C106" s="9" t="s">
        <v>37</v>
      </c>
      <c r="D106" s="9" t="s">
        <v>1808</v>
      </c>
      <c r="E106" s="10">
        <v>1</v>
      </c>
      <c r="F106" s="13">
        <v>6403.5900611186198</v>
      </c>
      <c r="G106" s="9" t="s">
        <v>384</v>
      </c>
      <c r="H106" s="9" t="s">
        <v>385</v>
      </c>
      <c r="I106" s="9" t="s">
        <v>1809</v>
      </c>
      <c r="J106" s="9" t="s">
        <v>1636</v>
      </c>
    </row>
    <row r="107" spans="1:10" x14ac:dyDescent="0.25">
      <c r="A107" s="9">
        <v>8336</v>
      </c>
      <c r="B107" s="9" t="s">
        <v>1634</v>
      </c>
      <c r="C107" s="9" t="s">
        <v>1681</v>
      </c>
      <c r="D107" s="9" t="s">
        <v>1810</v>
      </c>
      <c r="E107" s="10">
        <v>1</v>
      </c>
      <c r="F107" s="13">
        <v>4781.8190257299802</v>
      </c>
      <c r="G107" s="9" t="s">
        <v>384</v>
      </c>
      <c r="H107" s="9" t="s">
        <v>385</v>
      </c>
      <c r="I107" s="9" t="s">
        <v>1809</v>
      </c>
      <c r="J107" s="9" t="s">
        <v>1636</v>
      </c>
    </row>
    <row r="108" spans="1:10" x14ac:dyDescent="0.25">
      <c r="A108" s="9">
        <v>8337</v>
      </c>
      <c r="B108" s="9" t="s">
        <v>1634</v>
      </c>
      <c r="C108" s="9" t="s">
        <v>1811</v>
      </c>
      <c r="D108" s="9" t="s">
        <v>1812</v>
      </c>
      <c r="E108" s="10">
        <v>1</v>
      </c>
      <c r="F108" s="13">
        <v>10908.2577906228</v>
      </c>
      <c r="G108" s="9" t="s">
        <v>384</v>
      </c>
      <c r="H108" s="9" t="s">
        <v>385</v>
      </c>
      <c r="I108" s="9" t="s">
        <v>1809</v>
      </c>
      <c r="J108" s="9" t="s">
        <v>1636</v>
      </c>
    </row>
    <row r="109" spans="1:10" x14ac:dyDescent="0.25">
      <c r="A109" s="9">
        <v>8338</v>
      </c>
      <c r="B109" s="9" t="s">
        <v>1634</v>
      </c>
      <c r="C109" s="9" t="s">
        <v>37</v>
      </c>
      <c r="D109" s="9" t="s">
        <v>1813</v>
      </c>
      <c r="E109" s="10">
        <v>1</v>
      </c>
      <c r="F109" s="13">
        <v>3163.6270719944901</v>
      </c>
      <c r="G109" s="9" t="s">
        <v>384</v>
      </c>
      <c r="H109" s="9" t="s">
        <v>385</v>
      </c>
      <c r="I109" s="9" t="s">
        <v>1809</v>
      </c>
      <c r="J109" s="9" t="s">
        <v>1636</v>
      </c>
    </row>
    <row r="110" spans="1:10" x14ac:dyDescent="0.25">
      <c r="A110" s="9">
        <v>8339</v>
      </c>
      <c r="B110" s="9" t="s">
        <v>1634</v>
      </c>
      <c r="C110" s="9" t="s">
        <v>1814</v>
      </c>
      <c r="D110" s="9" t="s">
        <v>1815</v>
      </c>
      <c r="E110" s="10">
        <v>1</v>
      </c>
      <c r="F110" s="13">
        <v>132462.84398079701</v>
      </c>
      <c r="G110" s="9" t="s">
        <v>384</v>
      </c>
      <c r="H110" s="9" t="s">
        <v>385</v>
      </c>
      <c r="I110" s="9" t="s">
        <v>1809</v>
      </c>
      <c r="J110" s="9" t="s">
        <v>1636</v>
      </c>
    </row>
    <row r="111" spans="1:10" x14ac:dyDescent="0.25">
      <c r="A111" s="9">
        <v>8340</v>
      </c>
      <c r="B111" s="9" t="s">
        <v>1634</v>
      </c>
      <c r="C111" s="9" t="s">
        <v>1662</v>
      </c>
      <c r="D111" s="9" t="s">
        <v>1737</v>
      </c>
      <c r="E111" s="10">
        <v>1</v>
      </c>
      <c r="F111" s="13">
        <v>6600.5081672260703</v>
      </c>
      <c r="G111" s="9" t="s">
        <v>384</v>
      </c>
      <c r="H111" s="9" t="s">
        <v>385</v>
      </c>
      <c r="I111" s="9" t="s">
        <v>1809</v>
      </c>
      <c r="J111" s="9" t="s">
        <v>1636</v>
      </c>
    </row>
    <row r="112" spans="1:10" x14ac:dyDescent="0.25">
      <c r="A112" s="9">
        <v>8341</v>
      </c>
      <c r="B112" s="9" t="s">
        <v>1634</v>
      </c>
      <c r="C112" s="9" t="s">
        <v>1734</v>
      </c>
      <c r="D112" s="9" t="s">
        <v>1816</v>
      </c>
      <c r="E112" s="10">
        <v>1</v>
      </c>
      <c r="F112" s="13">
        <v>26811.734993480601</v>
      </c>
      <c r="G112" s="9" t="s">
        <v>384</v>
      </c>
      <c r="H112" s="9" t="s">
        <v>385</v>
      </c>
      <c r="I112" s="9" t="s">
        <v>1809</v>
      </c>
      <c r="J112" s="9" t="s">
        <v>1636</v>
      </c>
    </row>
    <row r="113" spans="1:10" x14ac:dyDescent="0.25">
      <c r="A113" s="9">
        <v>8342</v>
      </c>
      <c r="B113" s="9" t="s">
        <v>1634</v>
      </c>
      <c r="C113" s="9" t="s">
        <v>36</v>
      </c>
      <c r="D113" s="9" t="s">
        <v>1817</v>
      </c>
      <c r="E113" s="10">
        <v>1</v>
      </c>
      <c r="F113" s="13">
        <v>4419.6632093838198</v>
      </c>
      <c r="G113" s="9" t="s">
        <v>384</v>
      </c>
      <c r="H113" s="9" t="s">
        <v>385</v>
      </c>
      <c r="I113" s="9" t="s">
        <v>1809</v>
      </c>
      <c r="J113" s="9" t="s">
        <v>1636</v>
      </c>
    </row>
    <row r="114" spans="1:10" x14ac:dyDescent="0.25">
      <c r="A114" s="9">
        <v>10576</v>
      </c>
      <c r="B114" s="9" t="s">
        <v>1634</v>
      </c>
      <c r="C114" s="9" t="s">
        <v>1818</v>
      </c>
      <c r="D114" s="9" t="s">
        <v>1819</v>
      </c>
      <c r="E114" s="10">
        <v>1</v>
      </c>
      <c r="F114" s="13">
        <v>2440321.6208170801</v>
      </c>
      <c r="G114" s="9" t="s">
        <v>107</v>
      </c>
      <c r="H114" s="9" t="s">
        <v>388</v>
      </c>
      <c r="I114" s="9" t="s">
        <v>1820</v>
      </c>
      <c r="J114" s="9" t="s">
        <v>1636</v>
      </c>
    </row>
    <row r="115" spans="1:10" x14ac:dyDescent="0.25">
      <c r="A115" s="9">
        <v>10577</v>
      </c>
      <c r="B115" s="9" t="s">
        <v>1634</v>
      </c>
      <c r="C115" s="9" t="s">
        <v>1734</v>
      </c>
      <c r="D115" s="9" t="s">
        <v>1821</v>
      </c>
      <c r="E115" s="10">
        <v>1</v>
      </c>
      <c r="F115" s="13">
        <v>7792.4856806852504</v>
      </c>
      <c r="G115" s="9" t="s">
        <v>384</v>
      </c>
      <c r="H115" s="9" t="s">
        <v>616</v>
      </c>
      <c r="I115" s="9" t="s">
        <v>1666</v>
      </c>
      <c r="J115" s="9" t="s">
        <v>1636</v>
      </c>
    </row>
    <row r="116" spans="1:10" x14ac:dyDescent="0.25">
      <c r="A116" s="9">
        <v>10578</v>
      </c>
      <c r="B116" s="9" t="s">
        <v>1634</v>
      </c>
      <c r="C116" s="9" t="s">
        <v>36</v>
      </c>
      <c r="D116" s="9" t="s">
        <v>1822</v>
      </c>
      <c r="E116" s="10">
        <v>1</v>
      </c>
      <c r="F116" s="13">
        <v>2654.1365036708698</v>
      </c>
      <c r="G116" s="9" t="s">
        <v>384</v>
      </c>
      <c r="H116" s="9" t="s">
        <v>616</v>
      </c>
      <c r="I116" s="9" t="s">
        <v>1666</v>
      </c>
      <c r="J116" s="9" t="s">
        <v>1636</v>
      </c>
    </row>
    <row r="117" spans="1:10" x14ac:dyDescent="0.25">
      <c r="A117" s="9">
        <v>10579</v>
      </c>
      <c r="B117" s="9" t="s">
        <v>1634</v>
      </c>
      <c r="C117" s="9" t="s">
        <v>1823</v>
      </c>
      <c r="D117" s="9" t="s">
        <v>1824</v>
      </c>
      <c r="E117" s="10">
        <v>1</v>
      </c>
      <c r="F117" s="13">
        <v>522.81882534390604</v>
      </c>
      <c r="G117" s="9" t="s">
        <v>100</v>
      </c>
      <c r="H117" s="9" t="s">
        <v>101</v>
      </c>
      <c r="I117" s="9" t="s">
        <v>1825</v>
      </c>
      <c r="J117" s="9" t="s">
        <v>1636</v>
      </c>
    </row>
    <row r="118" spans="1:10" x14ac:dyDescent="0.25">
      <c r="A118" s="9">
        <v>10580</v>
      </c>
      <c r="B118" s="9" t="s">
        <v>1634</v>
      </c>
      <c r="C118" s="9" t="s">
        <v>1823</v>
      </c>
      <c r="D118" s="9" t="s">
        <v>1826</v>
      </c>
      <c r="E118" s="10">
        <v>1</v>
      </c>
      <c r="F118" s="13">
        <v>164.14368932038801</v>
      </c>
      <c r="G118" s="9" t="s">
        <v>100</v>
      </c>
      <c r="H118" s="9" t="s">
        <v>101</v>
      </c>
      <c r="I118" s="9" t="s">
        <v>1825</v>
      </c>
      <c r="J118" s="9" t="s">
        <v>1636</v>
      </c>
    </row>
    <row r="119" spans="1:10" x14ac:dyDescent="0.25">
      <c r="A119" s="9">
        <v>10581</v>
      </c>
      <c r="B119" s="9" t="s">
        <v>1634</v>
      </c>
      <c r="C119" s="9" t="s">
        <v>1827</v>
      </c>
      <c r="D119" s="9" t="s">
        <v>1828</v>
      </c>
      <c r="E119" s="10">
        <v>1</v>
      </c>
      <c r="F119" s="13">
        <v>22235.5</v>
      </c>
      <c r="G119" s="9" t="s">
        <v>107</v>
      </c>
      <c r="H119" s="9" t="s">
        <v>388</v>
      </c>
      <c r="I119" s="9" t="s">
        <v>389</v>
      </c>
      <c r="J119" s="9" t="s">
        <v>1636</v>
      </c>
    </row>
    <row r="120" spans="1:10" x14ac:dyDescent="0.25">
      <c r="A120" s="9">
        <v>10582</v>
      </c>
      <c r="B120" s="9" t="s">
        <v>1634</v>
      </c>
      <c r="C120" s="9" t="s">
        <v>1829</v>
      </c>
      <c r="D120" s="9" t="s">
        <v>1830</v>
      </c>
      <c r="E120" s="10">
        <v>1</v>
      </c>
      <c r="F120" s="13">
        <v>23188.68</v>
      </c>
      <c r="G120" s="9" t="s">
        <v>107</v>
      </c>
      <c r="H120" s="9" t="s">
        <v>388</v>
      </c>
      <c r="I120" s="9" t="s">
        <v>389</v>
      </c>
      <c r="J120" s="9" t="s">
        <v>1636</v>
      </c>
    </row>
    <row r="121" spans="1:10" x14ac:dyDescent="0.25">
      <c r="A121" s="9">
        <v>10583</v>
      </c>
      <c r="B121" s="9" t="s">
        <v>1634</v>
      </c>
      <c r="C121" s="9" t="s">
        <v>1831</v>
      </c>
      <c r="D121" s="9" t="s">
        <v>1832</v>
      </c>
      <c r="E121" s="10">
        <v>1</v>
      </c>
      <c r="F121" s="13">
        <v>15704.43</v>
      </c>
      <c r="G121" s="9" t="s">
        <v>107</v>
      </c>
      <c r="H121" s="9" t="s">
        <v>388</v>
      </c>
      <c r="I121" s="9" t="s">
        <v>389</v>
      </c>
      <c r="J121" s="9" t="s">
        <v>1636</v>
      </c>
    </row>
    <row r="122" spans="1:10" x14ac:dyDescent="0.25">
      <c r="A122" s="9">
        <v>10584</v>
      </c>
      <c r="B122" s="9" t="s">
        <v>1634</v>
      </c>
      <c r="C122" s="9" t="s">
        <v>1833</v>
      </c>
      <c r="D122" s="9" t="s">
        <v>1834</v>
      </c>
      <c r="E122" s="10">
        <v>1</v>
      </c>
      <c r="F122" s="13">
        <v>25391.040000000001</v>
      </c>
      <c r="G122" s="9" t="s">
        <v>107</v>
      </c>
      <c r="H122" s="9" t="s">
        <v>388</v>
      </c>
      <c r="I122" s="9" t="s">
        <v>389</v>
      </c>
      <c r="J122" s="9" t="s">
        <v>1636</v>
      </c>
    </row>
    <row r="123" spans="1:10" x14ac:dyDescent="0.25">
      <c r="A123" s="9">
        <v>10585</v>
      </c>
      <c r="B123" s="9" t="s">
        <v>1634</v>
      </c>
      <c r="C123" s="9" t="s">
        <v>1835</v>
      </c>
      <c r="D123" s="9" t="s">
        <v>1836</v>
      </c>
      <c r="E123" s="10">
        <v>1</v>
      </c>
      <c r="F123" s="13">
        <v>4256.74</v>
      </c>
      <c r="G123" s="9" t="s">
        <v>107</v>
      </c>
      <c r="H123" s="9" t="s">
        <v>388</v>
      </c>
      <c r="I123" s="9" t="s">
        <v>389</v>
      </c>
      <c r="J123" s="9" t="s">
        <v>1636</v>
      </c>
    </row>
    <row r="124" spans="1:10" x14ac:dyDescent="0.25">
      <c r="A124" s="9">
        <v>10586</v>
      </c>
      <c r="B124" s="9" t="s">
        <v>1634</v>
      </c>
      <c r="C124" s="9" t="s">
        <v>47</v>
      </c>
      <c r="D124" s="9" t="s">
        <v>1837</v>
      </c>
      <c r="E124" s="10">
        <v>1</v>
      </c>
      <c r="F124" s="13">
        <v>881.22</v>
      </c>
      <c r="G124" s="9" t="s">
        <v>107</v>
      </c>
      <c r="H124" s="9" t="s">
        <v>388</v>
      </c>
      <c r="I124" s="9" t="s">
        <v>389</v>
      </c>
      <c r="J124" s="9" t="s">
        <v>1636</v>
      </c>
    </row>
    <row r="125" spans="1:10" x14ac:dyDescent="0.25">
      <c r="A125" s="9">
        <v>10587</v>
      </c>
      <c r="B125" s="9" t="s">
        <v>1634</v>
      </c>
      <c r="C125" s="9" t="s">
        <v>1838</v>
      </c>
      <c r="D125" s="9" t="s">
        <v>1839</v>
      </c>
      <c r="E125" s="10">
        <v>1</v>
      </c>
      <c r="F125" s="13">
        <v>10934.45</v>
      </c>
      <c r="G125" s="9" t="s">
        <v>107</v>
      </c>
      <c r="H125" s="9" t="s">
        <v>388</v>
      </c>
      <c r="I125" s="9" t="s">
        <v>389</v>
      </c>
      <c r="J125" s="9" t="s">
        <v>1636</v>
      </c>
    </row>
    <row r="126" spans="1:10" x14ac:dyDescent="0.25">
      <c r="A126" s="9">
        <v>10588</v>
      </c>
      <c r="B126" s="9" t="s">
        <v>1634</v>
      </c>
      <c r="C126" s="9" t="s">
        <v>1840</v>
      </c>
      <c r="D126" s="9" t="s">
        <v>1841</v>
      </c>
      <c r="E126" s="10">
        <v>1</v>
      </c>
      <c r="F126" s="13">
        <v>70033.752487018195</v>
      </c>
      <c r="G126" s="9" t="s">
        <v>100</v>
      </c>
      <c r="H126" s="9" t="s">
        <v>101</v>
      </c>
      <c r="I126" s="9" t="s">
        <v>1688</v>
      </c>
      <c r="J126" s="9" t="s">
        <v>1842</v>
      </c>
    </row>
    <row r="127" spans="1:10" x14ac:dyDescent="0.25">
      <c r="A127" s="9">
        <v>10589</v>
      </c>
      <c r="B127" s="9" t="s">
        <v>1634</v>
      </c>
      <c r="C127" s="9" t="s">
        <v>1843</v>
      </c>
      <c r="D127" s="9" t="s">
        <v>1844</v>
      </c>
      <c r="E127" s="10">
        <v>1</v>
      </c>
      <c r="F127" s="13">
        <v>16066.899949282501</v>
      </c>
      <c r="G127" s="9" t="s">
        <v>107</v>
      </c>
      <c r="H127" s="9" t="s">
        <v>388</v>
      </c>
      <c r="I127" s="9" t="s">
        <v>1820</v>
      </c>
      <c r="J127" s="9" t="s">
        <v>1636</v>
      </c>
    </row>
    <row r="128" spans="1:10" x14ac:dyDescent="0.25">
      <c r="A128" s="9">
        <v>10650</v>
      </c>
      <c r="B128" s="9" t="s">
        <v>1634</v>
      </c>
      <c r="C128" s="9" t="s">
        <v>1845</v>
      </c>
      <c r="D128" s="9" t="s">
        <v>1846</v>
      </c>
      <c r="E128" s="10">
        <v>1</v>
      </c>
      <c r="F128" s="13">
        <v>10648.984740207499</v>
      </c>
      <c r="G128" s="9" t="s">
        <v>107</v>
      </c>
      <c r="H128" s="9" t="s">
        <v>388</v>
      </c>
      <c r="I128" s="9" t="s">
        <v>1820</v>
      </c>
      <c r="J128" s="9" t="s">
        <v>1636</v>
      </c>
    </row>
    <row r="129" spans="1:11" x14ac:dyDescent="0.25">
      <c r="A129" s="9">
        <v>10651</v>
      </c>
      <c r="B129" s="9" t="s">
        <v>1634</v>
      </c>
      <c r="C129" s="9" t="s">
        <v>1847</v>
      </c>
      <c r="D129" s="9" t="s">
        <v>1848</v>
      </c>
      <c r="E129" s="10">
        <v>1</v>
      </c>
      <c r="F129" s="13">
        <v>5576.9</v>
      </c>
      <c r="G129" s="9" t="s">
        <v>107</v>
      </c>
      <c r="H129" s="9" t="s">
        <v>388</v>
      </c>
      <c r="I129" s="9" t="s">
        <v>389</v>
      </c>
      <c r="J129" s="9" t="s">
        <v>1636</v>
      </c>
    </row>
    <row r="130" spans="1:11" x14ac:dyDescent="0.25">
      <c r="A130" s="9">
        <v>10652</v>
      </c>
      <c r="B130" s="9" t="s">
        <v>1634</v>
      </c>
      <c r="C130" s="9" t="s">
        <v>1849</v>
      </c>
      <c r="D130" s="9" t="s">
        <v>1850</v>
      </c>
      <c r="E130" s="10">
        <v>1</v>
      </c>
      <c r="F130" s="13">
        <v>6017.58</v>
      </c>
      <c r="G130" s="9" t="s">
        <v>107</v>
      </c>
      <c r="H130" s="9" t="s">
        <v>388</v>
      </c>
      <c r="I130" s="9" t="s">
        <v>389</v>
      </c>
      <c r="J130" s="9" t="s">
        <v>1636</v>
      </c>
    </row>
    <row r="131" spans="1:11" x14ac:dyDescent="0.25">
      <c r="A131" s="9">
        <v>10653</v>
      </c>
      <c r="B131" s="9" t="s">
        <v>1634</v>
      </c>
      <c r="C131" s="9" t="s">
        <v>1851</v>
      </c>
      <c r="D131" s="9" t="s">
        <v>1852</v>
      </c>
      <c r="E131" s="10">
        <v>1</v>
      </c>
      <c r="F131" s="13">
        <v>3082.24</v>
      </c>
      <c r="G131" s="9" t="s">
        <v>107</v>
      </c>
      <c r="H131" s="9" t="s">
        <v>388</v>
      </c>
      <c r="I131" s="9" t="s">
        <v>389</v>
      </c>
      <c r="J131" s="9" t="s">
        <v>1636</v>
      </c>
    </row>
    <row r="132" spans="1:11" x14ac:dyDescent="0.25">
      <c r="A132" s="9">
        <v>10654</v>
      </c>
      <c r="B132" s="9" t="s">
        <v>1634</v>
      </c>
      <c r="C132" s="9" t="s">
        <v>1853</v>
      </c>
      <c r="D132" s="9" t="s">
        <v>1854</v>
      </c>
      <c r="E132" s="10">
        <v>1</v>
      </c>
      <c r="F132" s="13">
        <v>5502.83</v>
      </c>
      <c r="G132" s="9" t="s">
        <v>107</v>
      </c>
      <c r="H132" s="9" t="s">
        <v>388</v>
      </c>
      <c r="I132" s="9" t="s">
        <v>389</v>
      </c>
      <c r="J132" s="9" t="s">
        <v>1636</v>
      </c>
    </row>
    <row r="133" spans="1:11" x14ac:dyDescent="0.25">
      <c r="A133" s="9">
        <v>248549</v>
      </c>
      <c r="B133" s="9" t="s">
        <v>1634</v>
      </c>
      <c r="C133" s="9" t="s">
        <v>1855</v>
      </c>
      <c r="D133" s="9" t="s">
        <v>1856</v>
      </c>
      <c r="E133" s="10">
        <v>1</v>
      </c>
      <c r="F133" s="13">
        <v>7336.01</v>
      </c>
      <c r="G133" s="9" t="s">
        <v>100</v>
      </c>
      <c r="H133" s="9" t="s">
        <v>105</v>
      </c>
      <c r="I133" s="9" t="s">
        <v>1756</v>
      </c>
      <c r="J133" s="9" t="s">
        <v>1636</v>
      </c>
      <c r="K133" s="35">
        <v>44820.318171296298</v>
      </c>
    </row>
    <row r="135" spans="1:11" x14ac:dyDescent="0.25">
      <c r="F135" s="25">
        <f>SUM(F2:F134)</f>
        <v>7243297.7819560962</v>
      </c>
    </row>
    <row r="148" spans="7:7" x14ac:dyDescent="0.25">
      <c r="G148" s="36"/>
    </row>
  </sheetData>
  <autoFilter ref="A1:J148" xr:uid="{00000000-0009-0000-0000-000001000000}">
    <sortState xmlns:xlrd2="http://schemas.microsoft.com/office/spreadsheetml/2017/richdata2" ref="A2:J148">
      <sortCondition ref="A1:A148"/>
    </sortState>
  </autoFilter>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F283B2-B558-48DE-AB6F-350AB6B2CDFE}">
  <sheetPr codeName="Hoja1">
    <tabColor theme="4" tint="0.79998168889431442"/>
  </sheetPr>
  <dimension ref="A1:K51"/>
  <sheetViews>
    <sheetView zoomScale="115" zoomScaleNormal="115" workbookViewId="0">
      <pane ySplit="1" topLeftCell="A20" activePane="bottomLeft" state="frozen"/>
      <selection activeCell="D141" sqref="D141"/>
      <selection pane="bottomLeft" activeCell="G1" sqref="G1:G1048576"/>
    </sheetView>
  </sheetViews>
  <sheetFormatPr baseColWidth="10" defaultColWidth="11.42578125" defaultRowHeight="11.25" x14ac:dyDescent="0.2"/>
  <cols>
    <col min="1" max="1" width="11.42578125" style="4"/>
    <col min="2" max="2" width="16.42578125" style="4" customWidth="1"/>
    <col min="3" max="3" width="32.5703125" style="4" customWidth="1"/>
    <col min="4" max="4" width="10.42578125" style="4" customWidth="1"/>
    <col min="5" max="5" width="64.140625" style="4" customWidth="1"/>
    <col min="6" max="6" width="11.42578125" style="4"/>
    <col min="7" max="7" width="11.42578125" style="7"/>
    <col min="8" max="9" width="11.42578125" style="4"/>
    <col min="10" max="11" width="15.5703125" style="4" customWidth="1"/>
    <col min="12" max="16384" width="11.42578125" style="4"/>
  </cols>
  <sheetData>
    <row r="1" spans="1:11" ht="22.5" x14ac:dyDescent="0.2">
      <c r="A1" s="1" t="s">
        <v>13</v>
      </c>
      <c r="B1" s="1" t="s">
        <v>7</v>
      </c>
      <c r="C1" s="1" t="s">
        <v>12</v>
      </c>
      <c r="D1" s="1" t="s">
        <v>16</v>
      </c>
      <c r="E1" s="1" t="s">
        <v>4</v>
      </c>
      <c r="F1" s="2" t="s">
        <v>5</v>
      </c>
      <c r="G1" s="6" t="s">
        <v>6</v>
      </c>
      <c r="H1" s="1" t="s">
        <v>1</v>
      </c>
      <c r="I1" s="1" t="s">
        <v>2</v>
      </c>
      <c r="J1" s="1" t="s">
        <v>3</v>
      </c>
      <c r="K1" s="1" t="s">
        <v>0</v>
      </c>
    </row>
    <row r="2" spans="1:11" x14ac:dyDescent="0.2">
      <c r="A2" s="9">
        <v>8027</v>
      </c>
      <c r="B2" s="9" t="s">
        <v>8</v>
      </c>
      <c r="C2" s="9" t="s">
        <v>14</v>
      </c>
      <c r="D2" s="9"/>
      <c r="E2" s="9" t="s">
        <v>52</v>
      </c>
      <c r="F2" s="10">
        <v>1</v>
      </c>
      <c r="G2" s="11">
        <v>7773.79</v>
      </c>
      <c r="H2" s="9" t="s">
        <v>107</v>
      </c>
      <c r="I2" s="9" t="s">
        <v>108</v>
      </c>
      <c r="J2" s="9" t="s">
        <v>18</v>
      </c>
      <c r="K2" s="9" t="s">
        <v>103</v>
      </c>
    </row>
    <row r="3" spans="1:11" x14ac:dyDescent="0.2">
      <c r="A3" s="9">
        <v>8028</v>
      </c>
      <c r="B3" s="9" t="s">
        <v>8</v>
      </c>
      <c r="C3" s="9" t="s">
        <v>19</v>
      </c>
      <c r="D3" s="9"/>
      <c r="E3" s="9" t="s">
        <v>53</v>
      </c>
      <c r="F3" s="10">
        <v>1</v>
      </c>
      <c r="G3" s="11">
        <v>11397.87</v>
      </c>
      <c r="H3" s="9" t="s">
        <v>107</v>
      </c>
      <c r="I3" s="9" t="s">
        <v>108</v>
      </c>
      <c r="J3" s="9" t="s">
        <v>18</v>
      </c>
      <c r="K3" s="9" t="s">
        <v>103</v>
      </c>
    </row>
    <row r="4" spans="1:11" x14ac:dyDescent="0.2">
      <c r="A4" s="9">
        <v>8029</v>
      </c>
      <c r="B4" s="9" t="s">
        <v>8</v>
      </c>
      <c r="C4" s="9" t="s">
        <v>20</v>
      </c>
      <c r="D4" s="9"/>
      <c r="E4" s="9" t="s">
        <v>54</v>
      </c>
      <c r="F4" s="12">
        <v>1</v>
      </c>
      <c r="G4" s="11">
        <v>15043.58</v>
      </c>
      <c r="H4" s="9" t="s">
        <v>107</v>
      </c>
      <c r="I4" s="9" t="s">
        <v>108</v>
      </c>
      <c r="J4" s="9" t="s">
        <v>18</v>
      </c>
      <c r="K4" s="9" t="s">
        <v>103</v>
      </c>
    </row>
    <row r="5" spans="1:11" x14ac:dyDescent="0.2">
      <c r="A5" s="9">
        <v>8030</v>
      </c>
      <c r="B5" s="9" t="s">
        <v>8</v>
      </c>
      <c r="C5" s="9" t="s">
        <v>21</v>
      </c>
      <c r="D5" s="9"/>
      <c r="E5" s="9" t="s">
        <v>55</v>
      </c>
      <c r="F5" s="12">
        <v>1</v>
      </c>
      <c r="G5" s="11">
        <v>15187.23</v>
      </c>
      <c r="H5" s="9" t="s">
        <v>107</v>
      </c>
      <c r="I5" s="9" t="s">
        <v>108</v>
      </c>
      <c r="J5" s="9" t="s">
        <v>18</v>
      </c>
      <c r="K5" s="9" t="s">
        <v>103</v>
      </c>
    </row>
    <row r="6" spans="1:11" x14ac:dyDescent="0.2">
      <c r="A6" s="9">
        <v>8031</v>
      </c>
      <c r="B6" s="9" t="s">
        <v>8</v>
      </c>
      <c r="C6" s="9" t="s">
        <v>22</v>
      </c>
      <c r="D6" s="9"/>
      <c r="E6" s="9" t="s">
        <v>56</v>
      </c>
      <c r="F6" s="12">
        <v>1</v>
      </c>
      <c r="G6" s="11">
        <v>1461.1</v>
      </c>
      <c r="H6" s="9" t="s">
        <v>107</v>
      </c>
      <c r="I6" s="9" t="s">
        <v>108</v>
      </c>
      <c r="J6" s="9" t="s">
        <v>18</v>
      </c>
      <c r="K6" s="9" t="s">
        <v>103</v>
      </c>
    </row>
    <row r="7" spans="1:11" x14ac:dyDescent="0.2">
      <c r="A7" s="9">
        <v>8032</v>
      </c>
      <c r="B7" s="9" t="s">
        <v>8</v>
      </c>
      <c r="C7" s="9" t="s">
        <v>23</v>
      </c>
      <c r="D7" s="9"/>
      <c r="E7" s="9" t="s">
        <v>57</v>
      </c>
      <c r="F7" s="12">
        <v>1</v>
      </c>
      <c r="G7" s="11">
        <v>44538.12</v>
      </c>
      <c r="H7" s="9" t="s">
        <v>107</v>
      </c>
      <c r="I7" s="9" t="s">
        <v>108</v>
      </c>
      <c r="J7" s="9" t="s">
        <v>18</v>
      </c>
      <c r="K7" s="9" t="s">
        <v>103</v>
      </c>
    </row>
    <row r="8" spans="1:11" x14ac:dyDescent="0.2">
      <c r="A8" s="9">
        <v>8033</v>
      </c>
      <c r="B8" s="9" t="s">
        <v>8</v>
      </c>
      <c r="C8" s="9" t="s">
        <v>24</v>
      </c>
      <c r="D8" s="9"/>
      <c r="E8" s="9" t="s">
        <v>58</v>
      </c>
      <c r="F8" s="12">
        <v>1</v>
      </c>
      <c r="G8" s="11">
        <v>266.82</v>
      </c>
      <c r="H8" s="9" t="s">
        <v>107</v>
      </c>
      <c r="I8" s="9" t="s">
        <v>108</v>
      </c>
      <c r="J8" s="9" t="s">
        <v>18</v>
      </c>
      <c r="K8" s="9" t="s">
        <v>103</v>
      </c>
    </row>
    <row r="9" spans="1:11" x14ac:dyDescent="0.2">
      <c r="A9" s="9">
        <v>8034</v>
      </c>
      <c r="B9" s="9" t="s">
        <v>8</v>
      </c>
      <c r="C9" s="9" t="s">
        <v>25</v>
      </c>
      <c r="D9" s="9"/>
      <c r="E9" s="9" t="s">
        <v>59</v>
      </c>
      <c r="F9" s="12">
        <v>1</v>
      </c>
      <c r="G9" s="11">
        <v>54146.94</v>
      </c>
      <c r="H9" s="9" t="s">
        <v>107</v>
      </c>
      <c r="I9" s="9" t="s">
        <v>108</v>
      </c>
      <c r="J9" s="9" t="s">
        <v>18</v>
      </c>
      <c r="K9" s="9" t="s">
        <v>103</v>
      </c>
    </row>
    <row r="10" spans="1:11" x14ac:dyDescent="0.2">
      <c r="A10" s="9">
        <v>8035</v>
      </c>
      <c r="B10" s="9" t="s">
        <v>8</v>
      </c>
      <c r="C10" s="9" t="s">
        <v>26</v>
      </c>
      <c r="D10" s="9"/>
      <c r="E10" s="9" t="s">
        <v>60</v>
      </c>
      <c r="F10" s="12">
        <v>1</v>
      </c>
      <c r="G10" s="11">
        <v>32632.32</v>
      </c>
      <c r="H10" s="9" t="s">
        <v>107</v>
      </c>
      <c r="I10" s="9" t="s">
        <v>108</v>
      </c>
      <c r="J10" s="9" t="s">
        <v>18</v>
      </c>
      <c r="K10" s="9" t="s">
        <v>103</v>
      </c>
    </row>
    <row r="11" spans="1:11" x14ac:dyDescent="0.2">
      <c r="A11" s="9">
        <v>8036</v>
      </c>
      <c r="B11" s="9" t="s">
        <v>8</v>
      </c>
      <c r="C11" s="9" t="s">
        <v>27</v>
      </c>
      <c r="D11" s="9"/>
      <c r="E11" s="9" t="s">
        <v>61</v>
      </c>
      <c r="F11" s="12">
        <v>1</v>
      </c>
      <c r="G11" s="11">
        <v>408.81</v>
      </c>
      <c r="H11" s="9" t="s">
        <v>107</v>
      </c>
      <c r="I11" s="9" t="s">
        <v>108</v>
      </c>
      <c r="J11" s="9" t="s">
        <v>18</v>
      </c>
      <c r="K11" s="9" t="s">
        <v>103</v>
      </c>
    </row>
    <row r="12" spans="1:11" x14ac:dyDescent="0.2">
      <c r="A12" s="9">
        <v>8037</v>
      </c>
      <c r="B12" s="9" t="s">
        <v>8</v>
      </c>
      <c r="C12" s="9" t="s">
        <v>28</v>
      </c>
      <c r="D12" s="9"/>
      <c r="E12" s="9" t="s">
        <v>62</v>
      </c>
      <c r="F12" s="12">
        <v>1</v>
      </c>
      <c r="G12" s="11">
        <v>2440.75</v>
      </c>
      <c r="H12" s="9" t="s">
        <v>107</v>
      </c>
      <c r="I12" s="9" t="s">
        <v>108</v>
      </c>
      <c r="J12" s="9" t="s">
        <v>18</v>
      </c>
      <c r="K12" s="9" t="s">
        <v>103</v>
      </c>
    </row>
    <row r="13" spans="1:11" x14ac:dyDescent="0.2">
      <c r="A13" s="9">
        <v>8038</v>
      </c>
      <c r="B13" s="9" t="s">
        <v>8</v>
      </c>
      <c r="C13" s="9" t="s">
        <v>29</v>
      </c>
      <c r="D13" s="9"/>
      <c r="E13" s="9" t="s">
        <v>63</v>
      </c>
      <c r="F13" s="12">
        <v>1</v>
      </c>
      <c r="G13" s="11">
        <v>2110.46</v>
      </c>
      <c r="H13" s="9" t="s">
        <v>107</v>
      </c>
      <c r="I13" s="9" t="s">
        <v>108</v>
      </c>
      <c r="J13" s="9" t="s">
        <v>18</v>
      </c>
      <c r="K13" s="9" t="s">
        <v>103</v>
      </c>
    </row>
    <row r="14" spans="1:11" x14ac:dyDescent="0.2">
      <c r="A14" s="9">
        <v>8039</v>
      </c>
      <c r="B14" s="9" t="s">
        <v>8</v>
      </c>
      <c r="C14" s="9" t="s">
        <v>30</v>
      </c>
      <c r="D14" s="9"/>
      <c r="E14" s="9" t="s">
        <v>64</v>
      </c>
      <c r="F14" s="12">
        <v>1</v>
      </c>
      <c r="G14" s="11">
        <v>11058.15</v>
      </c>
      <c r="H14" s="9" t="s">
        <v>107</v>
      </c>
      <c r="I14" s="9" t="s">
        <v>108</v>
      </c>
      <c r="J14" s="9" t="s">
        <v>18</v>
      </c>
      <c r="K14" s="9" t="s">
        <v>103</v>
      </c>
    </row>
    <row r="15" spans="1:11" x14ac:dyDescent="0.2">
      <c r="A15" s="9">
        <v>8040</v>
      </c>
      <c r="B15" s="9" t="s">
        <v>8</v>
      </c>
      <c r="C15" s="9" t="s">
        <v>28</v>
      </c>
      <c r="D15" s="9"/>
      <c r="E15" s="9" t="s">
        <v>65</v>
      </c>
      <c r="F15" s="12">
        <v>1</v>
      </c>
      <c r="G15" s="11">
        <v>29758.61</v>
      </c>
      <c r="H15" s="9" t="s">
        <v>107</v>
      </c>
      <c r="I15" s="9" t="s">
        <v>108</v>
      </c>
      <c r="J15" s="9" t="s">
        <v>18</v>
      </c>
      <c r="K15" s="9" t="s">
        <v>103</v>
      </c>
    </row>
    <row r="16" spans="1:11" x14ac:dyDescent="0.2">
      <c r="A16" s="9">
        <v>8041</v>
      </c>
      <c r="B16" s="9" t="s">
        <v>8</v>
      </c>
      <c r="C16" s="9" t="s">
        <v>31</v>
      </c>
      <c r="D16" s="9"/>
      <c r="E16" s="9" t="s">
        <v>66</v>
      </c>
      <c r="F16" s="12">
        <v>1</v>
      </c>
      <c r="G16" s="11">
        <v>1636.3</v>
      </c>
      <c r="H16" s="9" t="s">
        <v>107</v>
      </c>
      <c r="I16" s="9" t="s">
        <v>108</v>
      </c>
      <c r="J16" s="9" t="s">
        <v>18</v>
      </c>
      <c r="K16" s="9" t="s">
        <v>103</v>
      </c>
    </row>
    <row r="17" spans="1:11" x14ac:dyDescent="0.2">
      <c r="A17" s="9">
        <v>8099</v>
      </c>
      <c r="B17" s="9" t="s">
        <v>8</v>
      </c>
      <c r="C17" s="9" t="s">
        <v>32</v>
      </c>
      <c r="D17" s="9"/>
      <c r="E17" s="9" t="s">
        <v>67</v>
      </c>
      <c r="F17" s="12">
        <v>1</v>
      </c>
      <c r="G17" s="11">
        <v>17652.16</v>
      </c>
      <c r="H17" s="9" t="s">
        <v>107</v>
      </c>
      <c r="I17" s="9" t="s">
        <v>108</v>
      </c>
      <c r="J17" s="9" t="s">
        <v>18</v>
      </c>
      <c r="K17" s="9" t="s">
        <v>103</v>
      </c>
    </row>
    <row r="18" spans="1:11" x14ac:dyDescent="0.2">
      <c r="A18" s="9">
        <v>8100</v>
      </c>
      <c r="B18" s="9" t="s">
        <v>8</v>
      </c>
      <c r="C18" s="9" t="s">
        <v>33</v>
      </c>
      <c r="D18" s="9"/>
      <c r="E18" s="9" t="s">
        <v>68</v>
      </c>
      <c r="F18" s="12">
        <v>1</v>
      </c>
      <c r="G18" s="11">
        <v>11806.68</v>
      </c>
      <c r="H18" s="9" t="s">
        <v>107</v>
      </c>
      <c r="I18" s="9" t="s">
        <v>108</v>
      </c>
      <c r="J18" s="9" t="s">
        <v>18</v>
      </c>
      <c r="K18" s="9" t="s">
        <v>103</v>
      </c>
    </row>
    <row r="19" spans="1:11" x14ac:dyDescent="0.2">
      <c r="A19" s="9">
        <v>8101</v>
      </c>
      <c r="B19" s="9" t="s">
        <v>8</v>
      </c>
      <c r="C19" s="9" t="s">
        <v>34</v>
      </c>
      <c r="D19" s="9"/>
      <c r="E19" s="9" t="s">
        <v>69</v>
      </c>
      <c r="F19" s="12">
        <v>1</v>
      </c>
      <c r="G19" s="11">
        <v>7423.38</v>
      </c>
      <c r="H19" s="9" t="s">
        <v>107</v>
      </c>
      <c r="I19" s="9" t="s">
        <v>108</v>
      </c>
      <c r="J19" s="9" t="s">
        <v>18</v>
      </c>
      <c r="K19" s="9" t="s">
        <v>103</v>
      </c>
    </row>
    <row r="20" spans="1:11" x14ac:dyDescent="0.2">
      <c r="A20" s="9">
        <v>8102</v>
      </c>
      <c r="B20" s="9" t="s">
        <v>8</v>
      </c>
      <c r="C20" s="9" t="s">
        <v>35</v>
      </c>
      <c r="D20" s="9"/>
      <c r="E20" s="9" t="s">
        <v>70</v>
      </c>
      <c r="F20" s="12">
        <v>1</v>
      </c>
      <c r="G20" s="11">
        <v>12625.37</v>
      </c>
      <c r="H20" s="9" t="s">
        <v>107</v>
      </c>
      <c r="I20" s="9" t="s">
        <v>108</v>
      </c>
      <c r="J20" s="9" t="s">
        <v>18</v>
      </c>
      <c r="K20" s="9" t="s">
        <v>103</v>
      </c>
    </row>
    <row r="21" spans="1:11" x14ac:dyDescent="0.2">
      <c r="A21" s="9">
        <v>8103</v>
      </c>
      <c r="B21" s="9" t="s">
        <v>8</v>
      </c>
      <c r="C21" s="9" t="s">
        <v>36</v>
      </c>
      <c r="D21" s="9"/>
      <c r="E21" s="9" t="s">
        <v>71</v>
      </c>
      <c r="F21" s="12">
        <v>1</v>
      </c>
      <c r="G21" s="11">
        <v>3273.68</v>
      </c>
      <c r="H21" s="9" t="s">
        <v>107</v>
      </c>
      <c r="I21" s="9" t="s">
        <v>108</v>
      </c>
      <c r="J21" s="9" t="s">
        <v>18</v>
      </c>
      <c r="K21" s="9" t="s">
        <v>103</v>
      </c>
    </row>
    <row r="22" spans="1:11" x14ac:dyDescent="0.2">
      <c r="A22" s="9">
        <v>8104</v>
      </c>
      <c r="B22" s="9" t="s">
        <v>8</v>
      </c>
      <c r="C22" s="9" t="s">
        <v>37</v>
      </c>
      <c r="D22" s="9"/>
      <c r="E22" s="9" t="s">
        <v>72</v>
      </c>
      <c r="F22" s="12">
        <v>1</v>
      </c>
      <c r="G22" s="11">
        <v>1636.3</v>
      </c>
      <c r="H22" s="9" t="s">
        <v>100</v>
      </c>
      <c r="I22" s="9" t="s">
        <v>101</v>
      </c>
      <c r="J22" s="9" t="s">
        <v>104</v>
      </c>
      <c r="K22" s="9" t="s">
        <v>103</v>
      </c>
    </row>
    <row r="23" spans="1:11" x14ac:dyDescent="0.2">
      <c r="A23" s="9">
        <v>8105</v>
      </c>
      <c r="B23" s="9" t="s">
        <v>8</v>
      </c>
      <c r="C23" s="9" t="s">
        <v>37</v>
      </c>
      <c r="D23" s="9"/>
      <c r="E23" s="9" t="s">
        <v>73</v>
      </c>
      <c r="F23" s="12">
        <v>1</v>
      </c>
      <c r="G23" s="11">
        <v>2279.79</v>
      </c>
      <c r="H23" s="9" t="s">
        <v>100</v>
      </c>
      <c r="I23" s="9" t="s">
        <v>101</v>
      </c>
      <c r="J23" s="9" t="s">
        <v>104</v>
      </c>
      <c r="K23" s="9" t="s">
        <v>103</v>
      </c>
    </row>
    <row r="24" spans="1:11" x14ac:dyDescent="0.2">
      <c r="A24" s="9">
        <v>8106</v>
      </c>
      <c r="B24" s="9" t="s">
        <v>8</v>
      </c>
      <c r="C24" s="9" t="s">
        <v>26</v>
      </c>
      <c r="D24" s="9"/>
      <c r="E24" s="9" t="s">
        <v>74</v>
      </c>
      <c r="F24" s="12">
        <v>1</v>
      </c>
      <c r="G24" s="11">
        <v>4266.5</v>
      </c>
      <c r="H24" s="9" t="s">
        <v>100</v>
      </c>
      <c r="I24" s="9" t="s">
        <v>101</v>
      </c>
      <c r="J24" s="9" t="s">
        <v>104</v>
      </c>
      <c r="K24" s="9" t="s">
        <v>103</v>
      </c>
    </row>
    <row r="25" spans="1:11" x14ac:dyDescent="0.2">
      <c r="A25" s="9">
        <v>8107</v>
      </c>
      <c r="B25" s="9" t="s">
        <v>8</v>
      </c>
      <c r="C25" s="9" t="s">
        <v>38</v>
      </c>
      <c r="D25" s="9"/>
      <c r="E25" s="9" t="s">
        <v>75</v>
      </c>
      <c r="F25" s="12">
        <v>1</v>
      </c>
      <c r="G25" s="11">
        <v>8709.2800000000007</v>
      </c>
      <c r="H25" s="9" t="s">
        <v>100</v>
      </c>
      <c r="I25" s="9" t="s">
        <v>101</v>
      </c>
      <c r="J25" s="9" t="s">
        <v>104</v>
      </c>
      <c r="K25" s="9" t="s">
        <v>103</v>
      </c>
    </row>
    <row r="26" spans="1:11" x14ac:dyDescent="0.2">
      <c r="A26" s="9">
        <v>8108</v>
      </c>
      <c r="B26" s="9" t="s">
        <v>8</v>
      </c>
      <c r="C26" s="9" t="s">
        <v>37</v>
      </c>
      <c r="D26" s="9"/>
      <c r="E26" s="9" t="s">
        <v>76</v>
      </c>
      <c r="F26" s="12">
        <v>1</v>
      </c>
      <c r="G26" s="11">
        <v>584.01</v>
      </c>
      <c r="H26" s="9" t="s">
        <v>100</v>
      </c>
      <c r="I26" s="9" t="s">
        <v>101</v>
      </c>
      <c r="J26" s="9" t="s">
        <v>104</v>
      </c>
      <c r="K26" s="9" t="s">
        <v>103</v>
      </c>
    </row>
    <row r="27" spans="1:11" x14ac:dyDescent="0.2">
      <c r="A27" s="9">
        <v>8109</v>
      </c>
      <c r="B27" s="9" t="s">
        <v>8</v>
      </c>
      <c r="C27" s="9" t="s">
        <v>39</v>
      </c>
      <c r="D27" s="9"/>
      <c r="E27" s="9" t="s">
        <v>77</v>
      </c>
      <c r="F27" s="12">
        <v>1</v>
      </c>
      <c r="G27" s="11">
        <v>4324.8999999999996</v>
      </c>
      <c r="H27" s="9" t="s">
        <v>100</v>
      </c>
      <c r="I27" s="9" t="s">
        <v>101</v>
      </c>
      <c r="J27" s="9" t="s">
        <v>104</v>
      </c>
      <c r="K27" s="9" t="s">
        <v>103</v>
      </c>
    </row>
    <row r="28" spans="1:11" x14ac:dyDescent="0.2">
      <c r="A28" s="9">
        <v>8110</v>
      </c>
      <c r="B28" s="9" t="s">
        <v>8</v>
      </c>
      <c r="C28" s="9" t="s">
        <v>40</v>
      </c>
      <c r="D28" s="9"/>
      <c r="E28" s="9" t="s">
        <v>78</v>
      </c>
      <c r="F28" s="12">
        <v>1</v>
      </c>
      <c r="G28" s="11">
        <v>109418.08</v>
      </c>
      <c r="H28" s="9" t="s">
        <v>100</v>
      </c>
      <c r="I28" s="9" t="s">
        <v>101</v>
      </c>
      <c r="J28" s="9" t="s">
        <v>104</v>
      </c>
      <c r="K28" s="9" t="s">
        <v>103</v>
      </c>
    </row>
    <row r="29" spans="1:11" x14ac:dyDescent="0.2">
      <c r="A29" s="9">
        <v>8111</v>
      </c>
      <c r="B29" s="9" t="s">
        <v>8</v>
      </c>
      <c r="C29" s="9" t="s">
        <v>36</v>
      </c>
      <c r="D29" s="9"/>
      <c r="E29" s="9" t="s">
        <v>79</v>
      </c>
      <c r="F29" s="12">
        <v>1</v>
      </c>
      <c r="G29" s="11">
        <v>4909.99</v>
      </c>
      <c r="H29" s="9" t="s">
        <v>100</v>
      </c>
      <c r="I29" s="9" t="s">
        <v>101</v>
      </c>
      <c r="J29" s="9" t="s">
        <v>104</v>
      </c>
      <c r="K29" s="9" t="s">
        <v>103</v>
      </c>
    </row>
    <row r="30" spans="1:11" x14ac:dyDescent="0.2">
      <c r="A30" s="9">
        <v>8112</v>
      </c>
      <c r="B30" s="9" t="s">
        <v>8</v>
      </c>
      <c r="C30" s="9" t="s">
        <v>36</v>
      </c>
      <c r="D30" s="9"/>
      <c r="E30" s="9" t="s">
        <v>80</v>
      </c>
      <c r="F30" s="12">
        <v>1</v>
      </c>
      <c r="G30" s="11">
        <v>4324.8999999999996</v>
      </c>
      <c r="H30" s="9" t="s">
        <v>100</v>
      </c>
      <c r="I30" s="9" t="s">
        <v>101</v>
      </c>
      <c r="J30" s="9" t="s">
        <v>104</v>
      </c>
      <c r="K30" s="9" t="s">
        <v>103</v>
      </c>
    </row>
    <row r="31" spans="1:11" x14ac:dyDescent="0.2">
      <c r="A31" s="9">
        <v>8113</v>
      </c>
      <c r="B31" s="9" t="s">
        <v>8</v>
      </c>
      <c r="C31" s="9" t="s">
        <v>41</v>
      </c>
      <c r="D31" s="9"/>
      <c r="E31" s="9" t="s">
        <v>81</v>
      </c>
      <c r="F31" s="12">
        <v>1</v>
      </c>
      <c r="G31" s="11">
        <v>11070.23</v>
      </c>
      <c r="H31" s="9" t="s">
        <v>100</v>
      </c>
      <c r="I31" s="9" t="s">
        <v>101</v>
      </c>
      <c r="J31" s="9" t="s">
        <v>104</v>
      </c>
      <c r="K31" s="9" t="s">
        <v>103</v>
      </c>
    </row>
    <row r="32" spans="1:11" x14ac:dyDescent="0.2">
      <c r="A32" s="9">
        <v>8172</v>
      </c>
      <c r="B32" s="9" t="s">
        <v>8</v>
      </c>
      <c r="C32" s="9" t="s">
        <v>42</v>
      </c>
      <c r="D32" s="9"/>
      <c r="E32" s="9" t="s">
        <v>82</v>
      </c>
      <c r="F32" s="12">
        <v>1</v>
      </c>
      <c r="G32" s="11">
        <v>86633.33</v>
      </c>
      <c r="H32" s="9" t="s">
        <v>107</v>
      </c>
      <c r="I32" s="9" t="s">
        <v>108</v>
      </c>
      <c r="J32" s="9" t="s">
        <v>18</v>
      </c>
      <c r="K32" s="9" t="s">
        <v>103</v>
      </c>
    </row>
    <row r="33" spans="1:11" x14ac:dyDescent="0.2">
      <c r="A33" s="9">
        <v>8173</v>
      </c>
      <c r="B33" s="9" t="s">
        <v>8</v>
      </c>
      <c r="C33" s="9" t="s">
        <v>43</v>
      </c>
      <c r="D33" s="9"/>
      <c r="E33" s="9" t="s">
        <v>83</v>
      </c>
      <c r="F33" s="12">
        <v>1</v>
      </c>
      <c r="G33" s="11">
        <v>15466.39</v>
      </c>
      <c r="H33" s="9" t="s">
        <v>100</v>
      </c>
      <c r="I33" s="9" t="s">
        <v>101</v>
      </c>
      <c r="J33" s="9" t="s">
        <v>104</v>
      </c>
      <c r="K33" s="9" t="s">
        <v>103</v>
      </c>
    </row>
    <row r="34" spans="1:11" x14ac:dyDescent="0.2">
      <c r="A34" s="9">
        <v>8174</v>
      </c>
      <c r="B34" s="9" t="s">
        <v>8</v>
      </c>
      <c r="C34" s="9" t="s">
        <v>26</v>
      </c>
      <c r="D34" s="9"/>
      <c r="E34" s="9" t="s">
        <v>84</v>
      </c>
      <c r="F34" s="12">
        <v>1</v>
      </c>
      <c r="G34" s="11">
        <v>7057.56</v>
      </c>
      <c r="H34" s="9" t="s">
        <v>100</v>
      </c>
      <c r="I34" s="9" t="s">
        <v>101</v>
      </c>
      <c r="J34" s="9" t="s">
        <v>102</v>
      </c>
      <c r="K34" s="9" t="s">
        <v>103</v>
      </c>
    </row>
    <row r="35" spans="1:11" x14ac:dyDescent="0.2">
      <c r="A35" s="9">
        <v>8175</v>
      </c>
      <c r="B35" s="9" t="s">
        <v>8</v>
      </c>
      <c r="C35" s="9" t="s">
        <v>26</v>
      </c>
      <c r="D35" s="9"/>
      <c r="E35" s="9" t="s">
        <v>85</v>
      </c>
      <c r="F35" s="12">
        <v>1</v>
      </c>
      <c r="G35" s="11">
        <v>5646.05</v>
      </c>
      <c r="H35" s="9" t="s">
        <v>100</v>
      </c>
      <c r="I35" s="9" t="s">
        <v>101</v>
      </c>
      <c r="J35" s="9" t="s">
        <v>102</v>
      </c>
      <c r="K35" s="9" t="s">
        <v>103</v>
      </c>
    </row>
    <row r="36" spans="1:11" x14ac:dyDescent="0.2">
      <c r="A36" s="9">
        <v>8176</v>
      </c>
      <c r="B36" s="9" t="s">
        <v>8</v>
      </c>
      <c r="C36" s="9" t="s">
        <v>44</v>
      </c>
      <c r="D36" s="9"/>
      <c r="E36" s="9" t="s">
        <v>86</v>
      </c>
      <c r="F36" s="12">
        <v>1</v>
      </c>
      <c r="G36" s="11">
        <v>8538.4599999999991</v>
      </c>
      <c r="H36" s="9" t="s">
        <v>100</v>
      </c>
      <c r="I36" s="9" t="s">
        <v>101</v>
      </c>
      <c r="J36" s="9" t="s">
        <v>102</v>
      </c>
      <c r="K36" s="9" t="s">
        <v>103</v>
      </c>
    </row>
    <row r="37" spans="1:11" x14ac:dyDescent="0.2">
      <c r="A37" s="9">
        <v>8177</v>
      </c>
      <c r="B37" s="9" t="s">
        <v>8</v>
      </c>
      <c r="C37" s="9" t="s">
        <v>30</v>
      </c>
      <c r="D37" s="9"/>
      <c r="E37" s="9" t="s">
        <v>87</v>
      </c>
      <c r="F37" s="12">
        <v>1</v>
      </c>
      <c r="G37" s="11">
        <v>5350.84</v>
      </c>
      <c r="H37" s="9" t="s">
        <v>100</v>
      </c>
      <c r="I37" s="9" t="s">
        <v>101</v>
      </c>
      <c r="J37" s="9" t="s">
        <v>102</v>
      </c>
      <c r="K37" s="9" t="s">
        <v>103</v>
      </c>
    </row>
    <row r="38" spans="1:11" x14ac:dyDescent="0.2">
      <c r="A38" s="9">
        <v>8178</v>
      </c>
      <c r="B38" s="9" t="s">
        <v>8</v>
      </c>
      <c r="C38" s="9" t="s">
        <v>45</v>
      </c>
      <c r="D38" s="9"/>
      <c r="E38" s="9" t="s">
        <v>88</v>
      </c>
      <c r="F38" s="12">
        <v>1</v>
      </c>
      <c r="G38" s="11">
        <v>2945.67</v>
      </c>
      <c r="H38" s="9" t="s">
        <v>100</v>
      </c>
      <c r="I38" s="9" t="s">
        <v>101</v>
      </c>
      <c r="J38" s="9" t="s">
        <v>102</v>
      </c>
      <c r="K38" s="9" t="s">
        <v>103</v>
      </c>
    </row>
    <row r="39" spans="1:11" x14ac:dyDescent="0.2">
      <c r="A39" s="9">
        <v>8179</v>
      </c>
      <c r="B39" s="9" t="s">
        <v>8</v>
      </c>
      <c r="C39" s="9" t="s">
        <v>46</v>
      </c>
      <c r="D39" s="9"/>
      <c r="E39" s="9" t="s">
        <v>89</v>
      </c>
      <c r="F39" s="12">
        <v>1</v>
      </c>
      <c r="G39" s="11">
        <v>429.25</v>
      </c>
      <c r="H39" s="9" t="s">
        <v>100</v>
      </c>
      <c r="I39" s="9" t="s">
        <v>101</v>
      </c>
      <c r="J39" s="9" t="s">
        <v>102</v>
      </c>
      <c r="K39" s="9" t="s">
        <v>103</v>
      </c>
    </row>
    <row r="40" spans="1:11" x14ac:dyDescent="0.2">
      <c r="A40" s="9">
        <v>8180</v>
      </c>
      <c r="B40" s="9" t="s">
        <v>8</v>
      </c>
      <c r="C40" s="9" t="s">
        <v>41</v>
      </c>
      <c r="D40" s="9"/>
      <c r="E40" s="9" t="s">
        <v>90</v>
      </c>
      <c r="F40" s="12">
        <v>1</v>
      </c>
      <c r="G40" s="11">
        <v>75978.69</v>
      </c>
      <c r="H40" s="9" t="s">
        <v>100</v>
      </c>
      <c r="I40" s="9" t="s">
        <v>101</v>
      </c>
      <c r="J40" s="9" t="s">
        <v>102</v>
      </c>
      <c r="K40" s="9" t="s">
        <v>103</v>
      </c>
    </row>
    <row r="41" spans="1:11" x14ac:dyDescent="0.2">
      <c r="A41" s="9">
        <v>8181</v>
      </c>
      <c r="B41" s="9" t="s">
        <v>8</v>
      </c>
      <c r="C41" s="9" t="s">
        <v>47</v>
      </c>
      <c r="D41" s="9"/>
      <c r="E41" s="9" t="s">
        <v>91</v>
      </c>
      <c r="F41" s="12">
        <v>1</v>
      </c>
      <c r="G41" s="11">
        <v>306.60000000000002</v>
      </c>
      <c r="H41" s="9" t="s">
        <v>100</v>
      </c>
      <c r="I41" s="9" t="s">
        <v>101</v>
      </c>
      <c r="J41" s="9" t="s">
        <v>102</v>
      </c>
      <c r="K41" s="9" t="s">
        <v>103</v>
      </c>
    </row>
    <row r="42" spans="1:11" x14ac:dyDescent="0.2">
      <c r="A42" s="9">
        <v>8182</v>
      </c>
      <c r="B42" s="9" t="s">
        <v>8</v>
      </c>
      <c r="C42" s="9" t="s">
        <v>48</v>
      </c>
      <c r="D42" s="9"/>
      <c r="E42" s="9" t="s">
        <v>92</v>
      </c>
      <c r="F42" s="12">
        <v>1</v>
      </c>
      <c r="G42" s="11">
        <v>10801.54</v>
      </c>
      <c r="H42" s="9" t="s">
        <v>100</v>
      </c>
      <c r="I42" s="9" t="s">
        <v>101</v>
      </c>
      <c r="J42" s="9" t="s">
        <v>102</v>
      </c>
      <c r="K42" s="9" t="s">
        <v>103</v>
      </c>
    </row>
    <row r="43" spans="1:11" x14ac:dyDescent="0.2">
      <c r="A43" s="9">
        <v>8183</v>
      </c>
      <c r="B43" s="9" t="s">
        <v>8</v>
      </c>
      <c r="C43" s="9" t="s">
        <v>36</v>
      </c>
      <c r="D43" s="9"/>
      <c r="E43" s="9" t="s">
        <v>93</v>
      </c>
      <c r="F43" s="12">
        <v>1</v>
      </c>
      <c r="G43" s="11">
        <v>3738.3</v>
      </c>
      <c r="H43" s="9" t="s">
        <v>100</v>
      </c>
      <c r="I43" s="9" t="s">
        <v>101</v>
      </c>
      <c r="J43" s="9" t="s">
        <v>102</v>
      </c>
      <c r="K43" s="9" t="s">
        <v>103</v>
      </c>
    </row>
    <row r="44" spans="1:11" x14ac:dyDescent="0.2">
      <c r="A44" s="9">
        <v>8184</v>
      </c>
      <c r="B44" s="9" t="s">
        <v>8</v>
      </c>
      <c r="C44" s="9" t="s">
        <v>14</v>
      </c>
      <c r="D44" s="9"/>
      <c r="E44" s="9" t="s">
        <v>94</v>
      </c>
      <c r="F44" s="10">
        <v>1</v>
      </c>
      <c r="G44" s="11">
        <v>14919.7</v>
      </c>
      <c r="H44" s="9" t="s">
        <v>107</v>
      </c>
      <c r="I44" s="9" t="s">
        <v>108</v>
      </c>
      <c r="J44" s="9" t="s">
        <v>109</v>
      </c>
      <c r="K44" s="9" t="s">
        <v>103</v>
      </c>
    </row>
    <row r="45" spans="1:11" x14ac:dyDescent="0.2">
      <c r="A45" s="9">
        <v>8185</v>
      </c>
      <c r="B45" s="9" t="s">
        <v>8</v>
      </c>
      <c r="C45" s="9" t="s">
        <v>49</v>
      </c>
      <c r="D45" s="9"/>
      <c r="E45" s="9" t="s">
        <v>95</v>
      </c>
      <c r="F45" s="12">
        <v>1</v>
      </c>
      <c r="G45" s="11">
        <v>22684.59</v>
      </c>
      <c r="H45" s="9" t="s">
        <v>107</v>
      </c>
      <c r="I45" s="9" t="s">
        <v>108</v>
      </c>
      <c r="J45" s="9" t="s">
        <v>109</v>
      </c>
      <c r="K45" s="9" t="s">
        <v>103</v>
      </c>
    </row>
    <row r="46" spans="1:11" x14ac:dyDescent="0.2">
      <c r="A46" s="9">
        <v>8186</v>
      </c>
      <c r="B46" s="9" t="s">
        <v>8</v>
      </c>
      <c r="C46" s="9" t="s">
        <v>41</v>
      </c>
      <c r="D46" s="9"/>
      <c r="E46" s="9" t="s">
        <v>96</v>
      </c>
      <c r="F46" s="12">
        <v>1</v>
      </c>
      <c r="G46" s="11">
        <v>65430.83</v>
      </c>
      <c r="H46" s="9" t="s">
        <v>107</v>
      </c>
      <c r="I46" s="9" t="s">
        <v>108</v>
      </c>
      <c r="J46" s="9" t="s">
        <v>109</v>
      </c>
      <c r="K46" s="9" t="s">
        <v>103</v>
      </c>
    </row>
    <row r="47" spans="1:11" x14ac:dyDescent="0.2">
      <c r="A47" s="9">
        <v>8244</v>
      </c>
      <c r="B47" s="9" t="s">
        <v>8</v>
      </c>
      <c r="C47" s="9" t="s">
        <v>50</v>
      </c>
      <c r="D47" s="9"/>
      <c r="E47" s="9" t="s">
        <v>97</v>
      </c>
      <c r="F47" s="12">
        <v>1</v>
      </c>
      <c r="G47" s="11">
        <v>6410.64</v>
      </c>
      <c r="H47" s="9" t="s">
        <v>107</v>
      </c>
      <c r="I47" s="9" t="s">
        <v>108</v>
      </c>
      <c r="J47" s="9" t="s">
        <v>109</v>
      </c>
      <c r="K47" s="9" t="s">
        <v>103</v>
      </c>
    </row>
    <row r="48" spans="1:11" x14ac:dyDescent="0.2">
      <c r="A48" s="9">
        <v>8245</v>
      </c>
      <c r="B48" s="9" t="s">
        <v>8</v>
      </c>
      <c r="C48" s="9" t="s">
        <v>36</v>
      </c>
      <c r="D48" s="9"/>
      <c r="E48" s="9" t="s">
        <v>98</v>
      </c>
      <c r="F48" s="12">
        <v>1</v>
      </c>
      <c r="G48" s="11">
        <v>3600.87</v>
      </c>
      <c r="H48" s="9" t="s">
        <v>107</v>
      </c>
      <c r="I48" s="9" t="s">
        <v>108</v>
      </c>
      <c r="J48" s="9" t="s">
        <v>109</v>
      </c>
      <c r="K48" s="9" t="s">
        <v>103</v>
      </c>
    </row>
    <row r="49" spans="1:11" x14ac:dyDescent="0.2">
      <c r="A49" s="9">
        <v>8246</v>
      </c>
      <c r="B49" s="9" t="s">
        <v>8</v>
      </c>
      <c r="C49" s="9" t="s">
        <v>51</v>
      </c>
      <c r="D49" s="9"/>
      <c r="E49" s="9" t="s">
        <v>99</v>
      </c>
      <c r="F49" s="12">
        <v>1</v>
      </c>
      <c r="G49" s="11">
        <v>695.34</v>
      </c>
      <c r="H49" s="9" t="s">
        <v>107</v>
      </c>
      <c r="I49" s="9" t="s">
        <v>108</v>
      </c>
      <c r="J49" s="9" t="s">
        <v>109</v>
      </c>
      <c r="K49" s="9" t="s">
        <v>103</v>
      </c>
    </row>
    <row r="51" spans="1:11" ht="16.899999999999999" customHeight="1" x14ac:dyDescent="0.2">
      <c r="G51" s="24">
        <f>SUM(G2:G50)</f>
        <v>770800.75</v>
      </c>
    </row>
  </sheetData>
  <autoFilter ref="A1:K50" xr:uid="{00000000-0009-0000-0000-000001000000}">
    <sortState xmlns:xlrd2="http://schemas.microsoft.com/office/spreadsheetml/2017/richdata2" ref="A2:K51">
      <sortCondition ref="A1:A50"/>
    </sortState>
  </autoFilter>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3D3C2E-CB0B-4006-A81A-BD1433584BCD}">
  <sheetPr codeName="Hoja25">
    <tabColor theme="4" tint="0.79998168889431442"/>
  </sheetPr>
  <dimension ref="A1:J234"/>
  <sheetViews>
    <sheetView zoomScale="115" zoomScaleNormal="115" workbookViewId="0">
      <pane ySplit="1" topLeftCell="A193" activePane="bottomLeft" state="frozen"/>
      <selection activeCell="D141" sqref="D141"/>
      <selection pane="bottomLeft" activeCell="B232" sqref="B232"/>
    </sheetView>
  </sheetViews>
  <sheetFormatPr baseColWidth="10" defaultRowHeight="15" x14ac:dyDescent="0.25"/>
  <cols>
    <col min="3" max="3" width="30.85546875" customWidth="1"/>
    <col min="4" max="4" width="67" customWidth="1"/>
    <col min="6" max="6" width="12.5703125" style="137" bestFit="1" customWidth="1"/>
  </cols>
  <sheetData>
    <row r="1" spans="1:10" ht="22.5" x14ac:dyDescent="0.25">
      <c r="A1" s="1" t="s">
        <v>13</v>
      </c>
      <c r="B1" s="1" t="s">
        <v>7</v>
      </c>
      <c r="C1" s="1" t="s">
        <v>12</v>
      </c>
      <c r="D1" s="1" t="s">
        <v>4</v>
      </c>
      <c r="E1" s="2" t="s">
        <v>5</v>
      </c>
      <c r="F1" s="2" t="s">
        <v>6</v>
      </c>
      <c r="G1" s="1" t="s">
        <v>1</v>
      </c>
      <c r="H1" s="1" t="s">
        <v>2</v>
      </c>
      <c r="I1" s="1" t="s">
        <v>3</v>
      </c>
      <c r="J1" s="1" t="s">
        <v>0</v>
      </c>
    </row>
    <row r="2" spans="1:10" s="4" customFormat="1" ht="11.25" x14ac:dyDescent="0.2">
      <c r="A2" s="9">
        <v>7614</v>
      </c>
      <c r="B2" s="9" t="s">
        <v>392</v>
      </c>
      <c r="C2" s="9" t="s">
        <v>393</v>
      </c>
      <c r="D2" s="9" t="s">
        <v>394</v>
      </c>
      <c r="E2" s="12">
        <v>1</v>
      </c>
      <c r="F2" s="13">
        <v>6136.32</v>
      </c>
      <c r="G2" s="9" t="s">
        <v>100</v>
      </c>
      <c r="H2" s="9" t="s">
        <v>101</v>
      </c>
      <c r="I2" s="9" t="s">
        <v>395</v>
      </c>
      <c r="J2" s="9" t="s">
        <v>387</v>
      </c>
    </row>
    <row r="3" spans="1:10" s="4" customFormat="1" ht="11.25" x14ac:dyDescent="0.2">
      <c r="A3" s="9">
        <v>7615</v>
      </c>
      <c r="B3" s="9" t="s">
        <v>392</v>
      </c>
      <c r="C3" s="9" t="s">
        <v>396</v>
      </c>
      <c r="D3" s="9" t="s">
        <v>397</v>
      </c>
      <c r="E3" s="12">
        <v>1</v>
      </c>
      <c r="F3" s="13">
        <v>124995.14</v>
      </c>
      <c r="G3" s="9" t="s">
        <v>100</v>
      </c>
      <c r="H3" s="9" t="s">
        <v>101</v>
      </c>
      <c r="I3" s="9" t="s">
        <v>395</v>
      </c>
      <c r="J3" s="9" t="s">
        <v>387</v>
      </c>
    </row>
    <row r="4" spans="1:10" s="4" customFormat="1" ht="11.25" x14ac:dyDescent="0.2">
      <c r="A4" s="9">
        <v>7616</v>
      </c>
      <c r="B4" s="9" t="s">
        <v>392</v>
      </c>
      <c r="C4" s="9" t="s">
        <v>398</v>
      </c>
      <c r="D4" s="9" t="s">
        <v>399</v>
      </c>
      <c r="E4" s="12">
        <v>1</v>
      </c>
      <c r="F4" s="13">
        <v>818.69</v>
      </c>
      <c r="G4" s="9" t="s">
        <v>100</v>
      </c>
      <c r="H4" s="9" t="s">
        <v>101</v>
      </c>
      <c r="I4" s="9" t="s">
        <v>400</v>
      </c>
      <c r="J4" s="9" t="s">
        <v>387</v>
      </c>
    </row>
    <row r="5" spans="1:10" s="4" customFormat="1" ht="11.25" x14ac:dyDescent="0.2">
      <c r="A5" s="9">
        <v>7617</v>
      </c>
      <c r="B5" s="9" t="s">
        <v>392</v>
      </c>
      <c r="C5" s="9" t="s">
        <v>401</v>
      </c>
      <c r="D5" s="9" t="s">
        <v>402</v>
      </c>
      <c r="E5" s="12">
        <v>1</v>
      </c>
      <c r="F5" s="13">
        <v>41119.629999999997</v>
      </c>
      <c r="G5" s="9" t="s">
        <v>100</v>
      </c>
      <c r="H5" s="9" t="s">
        <v>101</v>
      </c>
      <c r="I5" s="9" t="s">
        <v>395</v>
      </c>
      <c r="J5" s="9" t="s">
        <v>387</v>
      </c>
    </row>
    <row r="6" spans="1:10" s="4" customFormat="1" ht="11.25" x14ac:dyDescent="0.2">
      <c r="A6" s="9">
        <v>7618</v>
      </c>
      <c r="B6" s="9" t="s">
        <v>392</v>
      </c>
      <c r="C6" s="9" t="s">
        <v>403</v>
      </c>
      <c r="D6" s="9" t="s">
        <v>404</v>
      </c>
      <c r="E6" s="12">
        <v>1</v>
      </c>
      <c r="F6" s="13">
        <v>1110.7</v>
      </c>
      <c r="G6" s="9" t="s">
        <v>100</v>
      </c>
      <c r="H6" s="9" t="s">
        <v>101</v>
      </c>
      <c r="I6" s="9" t="s">
        <v>400</v>
      </c>
      <c r="J6" s="9" t="s">
        <v>387</v>
      </c>
    </row>
    <row r="7" spans="1:10" s="4" customFormat="1" ht="11.25" x14ac:dyDescent="0.2">
      <c r="A7" s="9">
        <v>7619</v>
      </c>
      <c r="B7" s="9" t="s">
        <v>392</v>
      </c>
      <c r="C7" s="9" t="s">
        <v>405</v>
      </c>
      <c r="D7" s="9" t="s">
        <v>406</v>
      </c>
      <c r="E7" s="12">
        <v>1</v>
      </c>
      <c r="F7" s="13">
        <v>1928.31</v>
      </c>
      <c r="G7" s="9" t="s">
        <v>100</v>
      </c>
      <c r="H7" s="9" t="s">
        <v>101</v>
      </c>
      <c r="I7" s="9" t="s">
        <v>400</v>
      </c>
      <c r="J7" s="9" t="s">
        <v>387</v>
      </c>
    </row>
    <row r="8" spans="1:10" s="4" customFormat="1" ht="11.25" x14ac:dyDescent="0.2">
      <c r="A8" s="9">
        <v>7620</v>
      </c>
      <c r="B8" s="9" t="s">
        <v>392</v>
      </c>
      <c r="C8" s="9" t="s">
        <v>30</v>
      </c>
      <c r="D8" s="9" t="s">
        <v>407</v>
      </c>
      <c r="E8" s="12">
        <v>1</v>
      </c>
      <c r="F8" s="13">
        <v>3332.09</v>
      </c>
      <c r="G8" s="9" t="s">
        <v>100</v>
      </c>
      <c r="H8" s="9" t="s">
        <v>101</v>
      </c>
      <c r="I8" s="9" t="s">
        <v>400</v>
      </c>
      <c r="J8" s="9" t="s">
        <v>387</v>
      </c>
    </row>
    <row r="9" spans="1:10" s="4" customFormat="1" ht="11.25" x14ac:dyDescent="0.2">
      <c r="A9" s="9">
        <v>7621</v>
      </c>
      <c r="B9" s="9" t="s">
        <v>392</v>
      </c>
      <c r="C9" s="9" t="s">
        <v>30</v>
      </c>
      <c r="D9" s="9" t="s">
        <v>408</v>
      </c>
      <c r="E9" s="12">
        <v>1</v>
      </c>
      <c r="F9" s="13">
        <v>159852.87</v>
      </c>
      <c r="G9" s="9" t="s">
        <v>100</v>
      </c>
      <c r="H9" s="9" t="s">
        <v>101</v>
      </c>
      <c r="I9" s="9" t="s">
        <v>395</v>
      </c>
      <c r="J9" s="9" t="s">
        <v>387</v>
      </c>
    </row>
    <row r="10" spans="1:10" s="4" customFormat="1" ht="11.25" x14ac:dyDescent="0.2">
      <c r="A10" s="9">
        <v>7622</v>
      </c>
      <c r="B10" s="9" t="s">
        <v>392</v>
      </c>
      <c r="C10" s="9" t="s">
        <v>409</v>
      </c>
      <c r="D10" s="9" t="s">
        <v>410</v>
      </c>
      <c r="E10" s="12">
        <v>1</v>
      </c>
      <c r="F10" s="13">
        <v>3078.13</v>
      </c>
      <c r="G10" s="9" t="s">
        <v>100</v>
      </c>
      <c r="H10" s="9" t="s">
        <v>101</v>
      </c>
      <c r="I10" s="9" t="s">
        <v>400</v>
      </c>
      <c r="J10" s="9" t="s">
        <v>387</v>
      </c>
    </row>
    <row r="11" spans="1:10" s="4" customFormat="1" ht="11.25" x14ac:dyDescent="0.2">
      <c r="A11" s="9">
        <v>7623</v>
      </c>
      <c r="B11" s="9" t="s">
        <v>392</v>
      </c>
      <c r="C11" s="9" t="s">
        <v>409</v>
      </c>
      <c r="D11" s="9" t="s">
        <v>411</v>
      </c>
      <c r="E11" s="12">
        <v>1</v>
      </c>
      <c r="F11" s="13">
        <v>3049.12</v>
      </c>
      <c r="G11" s="9" t="s">
        <v>100</v>
      </c>
      <c r="H11" s="9" t="s">
        <v>101</v>
      </c>
      <c r="I11" s="9" t="s">
        <v>395</v>
      </c>
      <c r="J11" s="9" t="s">
        <v>387</v>
      </c>
    </row>
    <row r="12" spans="1:10" s="4" customFormat="1" ht="11.25" x14ac:dyDescent="0.2">
      <c r="A12" s="9">
        <v>7624</v>
      </c>
      <c r="B12" s="9" t="s">
        <v>392</v>
      </c>
      <c r="C12" s="9" t="s">
        <v>412</v>
      </c>
      <c r="D12" s="9" t="s">
        <v>413</v>
      </c>
      <c r="E12" s="12">
        <v>1</v>
      </c>
      <c r="F12" s="13">
        <v>309.47000000000003</v>
      </c>
      <c r="G12" s="9" t="s">
        <v>100</v>
      </c>
      <c r="H12" s="9" t="s">
        <v>101</v>
      </c>
      <c r="I12" s="9" t="s">
        <v>414</v>
      </c>
      <c r="J12" s="9" t="s">
        <v>387</v>
      </c>
    </row>
    <row r="13" spans="1:10" s="4" customFormat="1" ht="11.25" x14ac:dyDescent="0.2">
      <c r="A13" s="9">
        <v>7625</v>
      </c>
      <c r="B13" s="9" t="s">
        <v>392</v>
      </c>
      <c r="C13" s="9" t="s">
        <v>36</v>
      </c>
      <c r="D13" s="9" t="s">
        <v>415</v>
      </c>
      <c r="E13" s="12">
        <v>1</v>
      </c>
      <c r="F13" s="13">
        <v>3522.65</v>
      </c>
      <c r="G13" s="9" t="s">
        <v>100</v>
      </c>
      <c r="H13" s="9" t="s">
        <v>101</v>
      </c>
      <c r="I13" s="9" t="s">
        <v>400</v>
      </c>
      <c r="J13" s="9" t="s">
        <v>387</v>
      </c>
    </row>
    <row r="14" spans="1:10" s="4" customFormat="1" ht="11.25" x14ac:dyDescent="0.2">
      <c r="A14" s="9">
        <v>7626</v>
      </c>
      <c r="B14" s="9" t="s">
        <v>392</v>
      </c>
      <c r="C14" s="9" t="s">
        <v>36</v>
      </c>
      <c r="D14" s="9" t="s">
        <v>416</v>
      </c>
      <c r="E14" s="12">
        <v>1</v>
      </c>
      <c r="F14" s="13">
        <v>8134.22</v>
      </c>
      <c r="G14" s="9" t="s">
        <v>100</v>
      </c>
      <c r="H14" s="9" t="s">
        <v>101</v>
      </c>
      <c r="I14" s="9" t="s">
        <v>395</v>
      </c>
      <c r="J14" s="9" t="s">
        <v>387</v>
      </c>
    </row>
    <row r="15" spans="1:10" s="4" customFormat="1" ht="11.25" x14ac:dyDescent="0.2">
      <c r="A15" s="9">
        <v>7627</v>
      </c>
      <c r="B15" s="9" t="s">
        <v>392</v>
      </c>
      <c r="C15" s="9" t="s">
        <v>417</v>
      </c>
      <c r="D15" s="9" t="s">
        <v>418</v>
      </c>
      <c r="E15" s="12">
        <v>1</v>
      </c>
      <c r="F15" s="13">
        <v>13781.21</v>
      </c>
      <c r="G15" s="9" t="s">
        <v>100</v>
      </c>
      <c r="H15" s="9" t="s">
        <v>101</v>
      </c>
      <c r="I15" s="9" t="s">
        <v>400</v>
      </c>
      <c r="J15" s="9" t="s">
        <v>387</v>
      </c>
    </row>
    <row r="16" spans="1:10" s="4" customFormat="1" ht="11.25" x14ac:dyDescent="0.2">
      <c r="A16" s="9">
        <v>7669</v>
      </c>
      <c r="B16" s="9" t="s">
        <v>392</v>
      </c>
      <c r="C16" s="9" t="s">
        <v>419</v>
      </c>
      <c r="D16" s="9" t="s">
        <v>420</v>
      </c>
      <c r="E16" s="12">
        <v>1</v>
      </c>
      <c r="F16" s="13">
        <v>63468.62</v>
      </c>
      <c r="G16" s="9" t="s">
        <v>100</v>
      </c>
      <c r="H16" s="9" t="s">
        <v>101</v>
      </c>
      <c r="I16" s="9" t="s">
        <v>395</v>
      </c>
      <c r="J16" s="9" t="s">
        <v>387</v>
      </c>
    </row>
    <row r="17" spans="1:10" s="4" customFormat="1" ht="11.25" x14ac:dyDescent="0.2">
      <c r="A17" s="9">
        <v>7670</v>
      </c>
      <c r="B17" s="9" t="s">
        <v>392</v>
      </c>
      <c r="C17" s="9" t="s">
        <v>421</v>
      </c>
      <c r="D17" s="9" t="s">
        <v>422</v>
      </c>
      <c r="E17" s="12">
        <v>1</v>
      </c>
      <c r="F17" s="13">
        <v>436.13</v>
      </c>
      <c r="G17" s="9" t="s">
        <v>100</v>
      </c>
      <c r="H17" s="9" t="s">
        <v>101</v>
      </c>
      <c r="I17" s="9" t="s">
        <v>414</v>
      </c>
      <c r="J17" s="9" t="s">
        <v>387</v>
      </c>
    </row>
    <row r="18" spans="1:10" s="4" customFormat="1" ht="11.25" x14ac:dyDescent="0.2">
      <c r="A18" s="9">
        <v>7671</v>
      </c>
      <c r="B18" s="9" t="s">
        <v>392</v>
      </c>
      <c r="C18" s="9" t="s">
        <v>423</v>
      </c>
      <c r="D18" s="9" t="s">
        <v>424</v>
      </c>
      <c r="E18" s="12">
        <v>1</v>
      </c>
      <c r="F18" s="13">
        <v>4128.32</v>
      </c>
      <c r="G18" s="9" t="s">
        <v>100</v>
      </c>
      <c r="H18" s="9" t="s">
        <v>101</v>
      </c>
      <c r="I18" s="9" t="s">
        <v>395</v>
      </c>
      <c r="J18" s="9" t="s">
        <v>387</v>
      </c>
    </row>
    <row r="19" spans="1:10" s="4" customFormat="1" ht="11.25" x14ac:dyDescent="0.2">
      <c r="A19" s="9">
        <v>7672</v>
      </c>
      <c r="B19" s="9" t="s">
        <v>392</v>
      </c>
      <c r="C19" s="9" t="s">
        <v>425</v>
      </c>
      <c r="D19" s="9" t="s">
        <v>426</v>
      </c>
      <c r="E19" s="12">
        <v>1</v>
      </c>
      <c r="F19" s="13">
        <v>7920.72</v>
      </c>
      <c r="G19" s="9" t="s">
        <v>100</v>
      </c>
      <c r="H19" s="9" t="s">
        <v>101</v>
      </c>
      <c r="I19" s="9" t="s">
        <v>400</v>
      </c>
      <c r="J19" s="9" t="s">
        <v>387</v>
      </c>
    </row>
    <row r="20" spans="1:10" s="4" customFormat="1" ht="11.25" x14ac:dyDescent="0.2">
      <c r="A20" s="9">
        <v>7673</v>
      </c>
      <c r="B20" s="9" t="s">
        <v>392</v>
      </c>
      <c r="C20" s="9" t="s">
        <v>425</v>
      </c>
      <c r="D20" s="9" t="s">
        <v>427</v>
      </c>
      <c r="E20" s="12">
        <v>1</v>
      </c>
      <c r="F20" s="13">
        <v>29277.57</v>
      </c>
      <c r="G20" s="9" t="s">
        <v>100</v>
      </c>
      <c r="H20" s="9" t="s">
        <v>101</v>
      </c>
      <c r="I20" s="9" t="s">
        <v>395</v>
      </c>
      <c r="J20" s="9" t="s">
        <v>387</v>
      </c>
    </row>
    <row r="21" spans="1:10" s="4" customFormat="1" ht="11.25" x14ac:dyDescent="0.2">
      <c r="A21" s="9">
        <v>7674</v>
      </c>
      <c r="B21" s="9" t="s">
        <v>392</v>
      </c>
      <c r="C21" s="9" t="s">
        <v>428</v>
      </c>
      <c r="D21" s="9" t="s">
        <v>429</v>
      </c>
      <c r="E21" s="12">
        <v>1</v>
      </c>
      <c r="F21" s="13">
        <v>7245.28</v>
      </c>
      <c r="G21" s="9" t="s">
        <v>100</v>
      </c>
      <c r="H21" s="9" t="s">
        <v>101</v>
      </c>
      <c r="I21" s="9" t="s">
        <v>395</v>
      </c>
      <c r="J21" s="9" t="s">
        <v>387</v>
      </c>
    </row>
    <row r="22" spans="1:10" s="4" customFormat="1" ht="11.25" x14ac:dyDescent="0.2">
      <c r="A22" s="9">
        <v>7675</v>
      </c>
      <c r="B22" s="9" t="s">
        <v>392</v>
      </c>
      <c r="C22" s="9" t="s">
        <v>428</v>
      </c>
      <c r="D22" s="9" t="s">
        <v>429</v>
      </c>
      <c r="E22" s="12">
        <v>1</v>
      </c>
      <c r="F22" s="13">
        <v>1507.44</v>
      </c>
      <c r="G22" s="9" t="s">
        <v>100</v>
      </c>
      <c r="H22" s="9" t="s">
        <v>101</v>
      </c>
      <c r="I22" s="9" t="s">
        <v>400</v>
      </c>
      <c r="J22" s="9" t="s">
        <v>387</v>
      </c>
    </row>
    <row r="23" spans="1:10" s="4" customFormat="1" ht="11.25" x14ac:dyDescent="0.2">
      <c r="A23" s="9">
        <v>7676</v>
      </c>
      <c r="B23" s="9" t="s">
        <v>392</v>
      </c>
      <c r="C23" s="9" t="s">
        <v>430</v>
      </c>
      <c r="D23" s="9" t="s">
        <v>431</v>
      </c>
      <c r="E23" s="12">
        <v>1</v>
      </c>
      <c r="F23" s="13">
        <v>3948.03</v>
      </c>
      <c r="G23" s="9" t="s">
        <v>100</v>
      </c>
      <c r="H23" s="9" t="s">
        <v>101</v>
      </c>
      <c r="I23" s="9" t="s">
        <v>400</v>
      </c>
      <c r="J23" s="9" t="s">
        <v>387</v>
      </c>
    </row>
    <row r="24" spans="1:10" s="4" customFormat="1" ht="11.25" x14ac:dyDescent="0.2">
      <c r="A24" s="9">
        <v>7677</v>
      </c>
      <c r="B24" s="9" t="s">
        <v>392</v>
      </c>
      <c r="C24" s="9" t="s">
        <v>30</v>
      </c>
      <c r="D24" s="9" t="s">
        <v>432</v>
      </c>
      <c r="E24" s="12">
        <v>1</v>
      </c>
      <c r="F24" s="13">
        <v>24083.08</v>
      </c>
      <c r="G24" s="9" t="s">
        <v>107</v>
      </c>
      <c r="H24" s="9" t="s">
        <v>388</v>
      </c>
      <c r="I24" s="9" t="s">
        <v>433</v>
      </c>
      <c r="J24" s="9" t="s">
        <v>387</v>
      </c>
    </row>
    <row r="25" spans="1:10" s="4" customFormat="1" ht="11.25" x14ac:dyDescent="0.2">
      <c r="A25" s="9">
        <v>7678</v>
      </c>
      <c r="B25" s="9" t="s">
        <v>392</v>
      </c>
      <c r="C25" s="9" t="s">
        <v>409</v>
      </c>
      <c r="D25" s="9" t="s">
        <v>434</v>
      </c>
      <c r="E25" s="12">
        <v>1</v>
      </c>
      <c r="F25" s="13">
        <v>18707.939999999999</v>
      </c>
      <c r="G25" s="9" t="s">
        <v>107</v>
      </c>
      <c r="H25" s="9" t="s">
        <v>388</v>
      </c>
      <c r="I25" s="9" t="s">
        <v>433</v>
      </c>
      <c r="J25" s="9" t="s">
        <v>387</v>
      </c>
    </row>
    <row r="26" spans="1:10" s="4" customFormat="1" ht="11.25" x14ac:dyDescent="0.2">
      <c r="A26" s="9">
        <v>7679</v>
      </c>
      <c r="B26" s="9" t="s">
        <v>392</v>
      </c>
      <c r="C26" s="9" t="s">
        <v>36</v>
      </c>
      <c r="D26" s="9" t="s">
        <v>435</v>
      </c>
      <c r="E26" s="12">
        <v>1</v>
      </c>
      <c r="F26" s="13">
        <v>4163.3599999999997</v>
      </c>
      <c r="G26" s="9" t="s">
        <v>107</v>
      </c>
      <c r="H26" s="9" t="s">
        <v>388</v>
      </c>
      <c r="I26" s="9" t="s">
        <v>433</v>
      </c>
      <c r="J26" s="9" t="s">
        <v>387</v>
      </c>
    </row>
    <row r="27" spans="1:10" s="4" customFormat="1" ht="11.25" x14ac:dyDescent="0.2">
      <c r="A27" s="9">
        <v>7680</v>
      </c>
      <c r="B27" s="9" t="s">
        <v>392</v>
      </c>
      <c r="C27" s="9" t="s">
        <v>417</v>
      </c>
      <c r="D27" s="9" t="s">
        <v>436</v>
      </c>
      <c r="E27" s="12">
        <v>1</v>
      </c>
      <c r="F27" s="13">
        <v>19469.09</v>
      </c>
      <c r="G27" s="9" t="s">
        <v>107</v>
      </c>
      <c r="H27" s="9" t="s">
        <v>388</v>
      </c>
      <c r="I27" s="9" t="s">
        <v>433</v>
      </c>
      <c r="J27" s="9" t="s">
        <v>387</v>
      </c>
    </row>
    <row r="28" spans="1:10" s="4" customFormat="1" ht="11.25" x14ac:dyDescent="0.2">
      <c r="A28" s="9">
        <v>7681</v>
      </c>
      <c r="B28" s="9" t="s">
        <v>392</v>
      </c>
      <c r="C28" s="9" t="s">
        <v>437</v>
      </c>
      <c r="D28" s="9" t="s">
        <v>438</v>
      </c>
      <c r="E28" s="12">
        <v>1</v>
      </c>
      <c r="F28" s="13">
        <v>1882.56</v>
      </c>
      <c r="G28" s="9" t="s">
        <v>107</v>
      </c>
      <c r="H28" s="9" t="s">
        <v>388</v>
      </c>
      <c r="I28" s="9" t="s">
        <v>433</v>
      </c>
      <c r="J28" s="9" t="s">
        <v>387</v>
      </c>
    </row>
    <row r="29" spans="1:10" s="4" customFormat="1" ht="11.25" x14ac:dyDescent="0.2">
      <c r="A29" s="9">
        <v>7682</v>
      </c>
      <c r="B29" s="9" t="s">
        <v>392</v>
      </c>
      <c r="C29" s="9" t="s">
        <v>439</v>
      </c>
      <c r="D29" s="9" t="s">
        <v>440</v>
      </c>
      <c r="E29" s="12">
        <v>1</v>
      </c>
      <c r="F29" s="13">
        <v>8367.2199999999993</v>
      </c>
      <c r="G29" s="9" t="s">
        <v>107</v>
      </c>
      <c r="H29" s="9" t="s">
        <v>388</v>
      </c>
      <c r="I29" s="9" t="s">
        <v>433</v>
      </c>
      <c r="J29" s="9" t="s">
        <v>387</v>
      </c>
    </row>
    <row r="30" spans="1:10" s="4" customFormat="1" ht="11.25" x14ac:dyDescent="0.2">
      <c r="A30" s="9">
        <v>7683</v>
      </c>
      <c r="B30" s="9" t="s">
        <v>392</v>
      </c>
      <c r="C30" s="9" t="s">
        <v>441</v>
      </c>
      <c r="D30" s="9" t="s">
        <v>442</v>
      </c>
      <c r="E30" s="12">
        <v>1</v>
      </c>
      <c r="F30" s="13">
        <v>2313.9</v>
      </c>
      <c r="G30" s="9" t="s">
        <v>107</v>
      </c>
      <c r="H30" s="9" t="s">
        <v>388</v>
      </c>
      <c r="I30" s="9" t="s">
        <v>433</v>
      </c>
      <c r="J30" s="9" t="s">
        <v>387</v>
      </c>
    </row>
    <row r="31" spans="1:10" s="4" customFormat="1" ht="11.25" x14ac:dyDescent="0.2">
      <c r="A31" s="9">
        <v>7684</v>
      </c>
      <c r="B31" s="9" t="s">
        <v>392</v>
      </c>
      <c r="C31" s="9" t="s">
        <v>420</v>
      </c>
      <c r="D31" s="9" t="s">
        <v>420</v>
      </c>
      <c r="E31" s="12">
        <v>1</v>
      </c>
      <c r="F31" s="13">
        <v>35146.839999999997</v>
      </c>
      <c r="G31" s="9" t="s">
        <v>100</v>
      </c>
      <c r="H31" s="9" t="s">
        <v>101</v>
      </c>
      <c r="I31" s="9" t="s">
        <v>395</v>
      </c>
      <c r="J31" s="9" t="s">
        <v>387</v>
      </c>
    </row>
    <row r="32" spans="1:10" s="4" customFormat="1" ht="11.25" x14ac:dyDescent="0.2">
      <c r="A32" s="9">
        <v>7685</v>
      </c>
      <c r="B32" s="9" t="s">
        <v>392</v>
      </c>
      <c r="C32" s="9" t="s">
        <v>421</v>
      </c>
      <c r="D32" s="9" t="s">
        <v>443</v>
      </c>
      <c r="E32" s="12">
        <v>1</v>
      </c>
      <c r="F32" s="13">
        <v>13300.89</v>
      </c>
      <c r="G32" s="9" t="s">
        <v>107</v>
      </c>
      <c r="H32" s="9" t="s">
        <v>388</v>
      </c>
      <c r="I32" s="9" t="s">
        <v>433</v>
      </c>
      <c r="J32" s="9" t="s">
        <v>387</v>
      </c>
    </row>
    <row r="33" spans="1:10" s="4" customFormat="1" ht="11.25" x14ac:dyDescent="0.2">
      <c r="A33" s="9">
        <v>7686</v>
      </c>
      <c r="B33" s="9" t="s">
        <v>392</v>
      </c>
      <c r="C33" s="9" t="s">
        <v>444</v>
      </c>
      <c r="D33" s="9" t="s">
        <v>445</v>
      </c>
      <c r="E33" s="12">
        <v>1</v>
      </c>
      <c r="F33" s="13">
        <v>2524.0100000000002</v>
      </c>
      <c r="G33" s="9" t="s">
        <v>107</v>
      </c>
      <c r="H33" s="9" t="s">
        <v>388</v>
      </c>
      <c r="I33" s="9" t="s">
        <v>433</v>
      </c>
      <c r="J33" s="9" t="s">
        <v>387</v>
      </c>
    </row>
    <row r="34" spans="1:10" s="4" customFormat="1" ht="11.25" x14ac:dyDescent="0.2">
      <c r="A34" s="9">
        <v>7687</v>
      </c>
      <c r="B34" s="9" t="s">
        <v>392</v>
      </c>
      <c r="C34" s="9" t="s">
        <v>446</v>
      </c>
      <c r="D34" s="9" t="s">
        <v>447</v>
      </c>
      <c r="E34" s="12">
        <v>1</v>
      </c>
      <c r="F34" s="13">
        <v>2923.46</v>
      </c>
      <c r="G34" s="9" t="s">
        <v>107</v>
      </c>
      <c r="H34" s="9" t="s">
        <v>388</v>
      </c>
      <c r="I34" s="9" t="s">
        <v>433</v>
      </c>
      <c r="J34" s="9" t="s">
        <v>387</v>
      </c>
    </row>
    <row r="35" spans="1:10" s="4" customFormat="1" ht="11.25" x14ac:dyDescent="0.2">
      <c r="A35" s="9">
        <v>7688</v>
      </c>
      <c r="B35" s="9" t="s">
        <v>392</v>
      </c>
      <c r="C35" s="9" t="s">
        <v>448</v>
      </c>
      <c r="D35" s="9" t="s">
        <v>449</v>
      </c>
      <c r="E35" s="12">
        <v>1</v>
      </c>
      <c r="F35" s="13">
        <v>12975.78</v>
      </c>
      <c r="G35" s="9" t="s">
        <v>107</v>
      </c>
      <c r="H35" s="9" t="s">
        <v>388</v>
      </c>
      <c r="I35" s="9" t="s">
        <v>450</v>
      </c>
      <c r="J35" s="9" t="s">
        <v>387</v>
      </c>
    </row>
    <row r="36" spans="1:10" s="4" customFormat="1" ht="11.25" x14ac:dyDescent="0.2">
      <c r="A36" s="9">
        <v>7689</v>
      </c>
      <c r="B36" s="9" t="s">
        <v>392</v>
      </c>
      <c r="C36" s="9" t="s">
        <v>451</v>
      </c>
      <c r="D36" s="9" t="s">
        <v>452</v>
      </c>
      <c r="E36" s="12">
        <v>1</v>
      </c>
      <c r="F36" s="13">
        <v>92759.81</v>
      </c>
      <c r="G36" s="9" t="s">
        <v>107</v>
      </c>
      <c r="H36" s="9" t="s">
        <v>388</v>
      </c>
      <c r="I36" s="9" t="s">
        <v>450</v>
      </c>
      <c r="J36" s="9" t="s">
        <v>387</v>
      </c>
    </row>
    <row r="37" spans="1:10" s="4" customFormat="1" ht="11.25" x14ac:dyDescent="0.2">
      <c r="A37" s="9">
        <v>7690</v>
      </c>
      <c r="B37" s="9" t="s">
        <v>392</v>
      </c>
      <c r="C37" s="9" t="s">
        <v>451</v>
      </c>
      <c r="D37" s="9" t="s">
        <v>453</v>
      </c>
      <c r="E37" s="12">
        <v>1</v>
      </c>
      <c r="F37" s="13">
        <v>116853.69</v>
      </c>
      <c r="G37" s="9" t="s">
        <v>107</v>
      </c>
      <c r="H37" s="9" t="s">
        <v>388</v>
      </c>
      <c r="I37" s="9" t="s">
        <v>454</v>
      </c>
      <c r="J37" s="9" t="s">
        <v>387</v>
      </c>
    </row>
    <row r="38" spans="1:10" s="4" customFormat="1" ht="11.25" x14ac:dyDescent="0.2">
      <c r="A38" s="9">
        <v>7691</v>
      </c>
      <c r="B38" s="9" t="s">
        <v>392</v>
      </c>
      <c r="C38" s="9" t="s">
        <v>451</v>
      </c>
      <c r="D38" s="9" t="s">
        <v>455</v>
      </c>
      <c r="E38" s="12">
        <v>1</v>
      </c>
      <c r="F38" s="13">
        <v>46566.82</v>
      </c>
      <c r="G38" s="9" t="s">
        <v>107</v>
      </c>
      <c r="H38" s="9" t="s">
        <v>456</v>
      </c>
      <c r="I38" s="9" t="s">
        <v>457</v>
      </c>
      <c r="J38" s="9" t="s">
        <v>387</v>
      </c>
    </row>
    <row r="39" spans="1:10" s="4" customFormat="1" ht="11.25" x14ac:dyDescent="0.2">
      <c r="A39" s="9">
        <v>7692</v>
      </c>
      <c r="B39" s="9" t="s">
        <v>392</v>
      </c>
      <c r="C39" s="9" t="s">
        <v>451</v>
      </c>
      <c r="D39" s="9" t="s">
        <v>458</v>
      </c>
      <c r="E39" s="12">
        <v>1</v>
      </c>
      <c r="F39" s="13">
        <v>233291.15</v>
      </c>
      <c r="G39" s="9" t="s">
        <v>107</v>
      </c>
      <c r="H39" s="9" t="s">
        <v>388</v>
      </c>
      <c r="I39" s="9" t="s">
        <v>459</v>
      </c>
      <c r="J39" s="9" t="s">
        <v>387</v>
      </c>
    </row>
    <row r="40" spans="1:10" s="4" customFormat="1" ht="11.25" x14ac:dyDescent="0.2">
      <c r="A40" s="9">
        <v>7693</v>
      </c>
      <c r="B40" s="9" t="s">
        <v>392</v>
      </c>
      <c r="C40" s="9" t="s">
        <v>401</v>
      </c>
      <c r="D40" s="9" t="s">
        <v>460</v>
      </c>
      <c r="E40" s="12">
        <v>1</v>
      </c>
      <c r="F40" s="13">
        <v>570.88</v>
      </c>
      <c r="G40" s="9" t="s">
        <v>100</v>
      </c>
      <c r="H40" s="9" t="s">
        <v>461</v>
      </c>
      <c r="I40" s="9" t="s">
        <v>462</v>
      </c>
      <c r="J40" s="9" t="s">
        <v>387</v>
      </c>
    </row>
    <row r="41" spans="1:10" s="4" customFormat="1" ht="11.25" x14ac:dyDescent="0.2">
      <c r="A41" s="9">
        <v>7694</v>
      </c>
      <c r="B41" s="9" t="s">
        <v>392</v>
      </c>
      <c r="C41" s="9" t="s">
        <v>403</v>
      </c>
      <c r="D41" s="9" t="s">
        <v>463</v>
      </c>
      <c r="E41" s="12">
        <v>1</v>
      </c>
      <c r="F41" s="13">
        <v>519.1</v>
      </c>
      <c r="G41" s="9" t="s">
        <v>100</v>
      </c>
      <c r="H41" s="9" t="s">
        <v>461</v>
      </c>
      <c r="I41" s="9" t="s">
        <v>462</v>
      </c>
      <c r="J41" s="9" t="s">
        <v>387</v>
      </c>
    </row>
    <row r="42" spans="1:10" s="4" customFormat="1" ht="11.25" x14ac:dyDescent="0.2">
      <c r="A42" s="9">
        <v>7695</v>
      </c>
      <c r="B42" s="9" t="s">
        <v>392</v>
      </c>
      <c r="C42" s="9" t="s">
        <v>30</v>
      </c>
      <c r="D42" s="9" t="s">
        <v>464</v>
      </c>
      <c r="E42" s="12">
        <v>1</v>
      </c>
      <c r="F42" s="13">
        <v>2230.09</v>
      </c>
      <c r="G42" s="9" t="s">
        <v>100</v>
      </c>
      <c r="H42" s="9" t="s">
        <v>461</v>
      </c>
      <c r="I42" s="9" t="s">
        <v>462</v>
      </c>
      <c r="J42" s="9" t="s">
        <v>387</v>
      </c>
    </row>
    <row r="43" spans="1:10" s="4" customFormat="1" ht="11.25" x14ac:dyDescent="0.2">
      <c r="A43" s="9">
        <v>7696</v>
      </c>
      <c r="B43" s="9" t="s">
        <v>392</v>
      </c>
      <c r="C43" s="9" t="s">
        <v>409</v>
      </c>
      <c r="D43" s="9" t="s">
        <v>465</v>
      </c>
      <c r="E43" s="12">
        <v>1</v>
      </c>
      <c r="F43" s="13">
        <v>689.06</v>
      </c>
      <c r="G43" s="9" t="s">
        <v>100</v>
      </c>
      <c r="H43" s="9" t="s">
        <v>461</v>
      </c>
      <c r="I43" s="9" t="s">
        <v>462</v>
      </c>
      <c r="J43" s="9" t="s">
        <v>387</v>
      </c>
    </row>
    <row r="44" spans="1:10" s="4" customFormat="1" ht="11.25" x14ac:dyDescent="0.2">
      <c r="A44" s="9">
        <v>7697</v>
      </c>
      <c r="B44" s="9" t="s">
        <v>392</v>
      </c>
      <c r="C44" s="9" t="s">
        <v>36</v>
      </c>
      <c r="D44" s="9" t="s">
        <v>466</v>
      </c>
      <c r="E44" s="12">
        <v>1</v>
      </c>
      <c r="F44" s="13">
        <v>803.12</v>
      </c>
      <c r="G44" s="9" t="s">
        <v>100</v>
      </c>
      <c r="H44" s="9" t="s">
        <v>461</v>
      </c>
      <c r="I44" s="9" t="s">
        <v>462</v>
      </c>
      <c r="J44" s="9" t="s">
        <v>387</v>
      </c>
    </row>
    <row r="45" spans="1:10" s="4" customFormat="1" ht="11.25" x14ac:dyDescent="0.2">
      <c r="A45" s="9">
        <v>7738</v>
      </c>
      <c r="B45" s="9" t="s">
        <v>392</v>
      </c>
      <c r="C45" s="9" t="s">
        <v>467</v>
      </c>
      <c r="D45" s="9" t="s">
        <v>468</v>
      </c>
      <c r="E45" s="12">
        <v>1</v>
      </c>
      <c r="F45" s="13">
        <v>1301.29</v>
      </c>
      <c r="G45" s="9" t="s">
        <v>107</v>
      </c>
      <c r="H45" s="9" t="s">
        <v>388</v>
      </c>
      <c r="I45" s="9" t="s">
        <v>433</v>
      </c>
      <c r="J45" s="9" t="s">
        <v>387</v>
      </c>
    </row>
    <row r="46" spans="1:10" s="4" customFormat="1" ht="11.25" x14ac:dyDescent="0.2">
      <c r="A46" s="9">
        <v>7739</v>
      </c>
      <c r="B46" s="9" t="s">
        <v>392</v>
      </c>
      <c r="C46" s="9" t="s">
        <v>444</v>
      </c>
      <c r="D46" s="9" t="s">
        <v>469</v>
      </c>
      <c r="E46" s="12">
        <v>1</v>
      </c>
      <c r="F46" s="13">
        <v>1315.19</v>
      </c>
      <c r="G46" s="9" t="s">
        <v>100</v>
      </c>
      <c r="H46" s="9" t="s">
        <v>461</v>
      </c>
      <c r="I46" s="9" t="s">
        <v>462</v>
      </c>
      <c r="J46" s="9" t="s">
        <v>387</v>
      </c>
    </row>
    <row r="47" spans="1:10" s="4" customFormat="1" ht="11.25" x14ac:dyDescent="0.2">
      <c r="A47" s="9">
        <v>7740</v>
      </c>
      <c r="B47" s="9" t="s">
        <v>392</v>
      </c>
      <c r="C47" s="9" t="s">
        <v>439</v>
      </c>
      <c r="D47" s="9" t="s">
        <v>470</v>
      </c>
      <c r="E47" s="12">
        <v>1</v>
      </c>
      <c r="F47" s="13">
        <v>1659.04</v>
      </c>
      <c r="G47" s="9" t="s">
        <v>100</v>
      </c>
      <c r="H47" s="9" t="s">
        <v>461</v>
      </c>
      <c r="I47" s="9" t="s">
        <v>462</v>
      </c>
      <c r="J47" s="9" t="s">
        <v>387</v>
      </c>
    </row>
    <row r="48" spans="1:10" s="4" customFormat="1" ht="11.25" x14ac:dyDescent="0.2">
      <c r="A48" s="9">
        <v>7741</v>
      </c>
      <c r="B48" s="9" t="s">
        <v>392</v>
      </c>
      <c r="C48" s="9" t="s">
        <v>441</v>
      </c>
      <c r="D48" s="9" t="s">
        <v>471</v>
      </c>
      <c r="E48" s="12">
        <v>1</v>
      </c>
      <c r="F48" s="13">
        <v>1659.04</v>
      </c>
      <c r="G48" s="9" t="s">
        <v>100</v>
      </c>
      <c r="H48" s="9" t="s">
        <v>461</v>
      </c>
      <c r="I48" s="9" t="s">
        <v>462</v>
      </c>
      <c r="J48" s="9" t="s">
        <v>387</v>
      </c>
    </row>
    <row r="49" spans="1:10" s="4" customFormat="1" ht="11.25" x14ac:dyDescent="0.2">
      <c r="A49" s="9">
        <v>7742</v>
      </c>
      <c r="B49" s="9" t="s">
        <v>392</v>
      </c>
      <c r="C49" s="9" t="s">
        <v>467</v>
      </c>
      <c r="D49" s="9" t="s">
        <v>468</v>
      </c>
      <c r="E49" s="12">
        <v>1</v>
      </c>
      <c r="F49" s="13">
        <v>238.29</v>
      </c>
      <c r="G49" s="9" t="s">
        <v>100</v>
      </c>
      <c r="H49" s="9" t="s">
        <v>461</v>
      </c>
      <c r="I49" s="9" t="s">
        <v>462</v>
      </c>
      <c r="J49" s="9" t="s">
        <v>387</v>
      </c>
    </row>
    <row r="50" spans="1:10" s="4" customFormat="1" ht="11.25" x14ac:dyDescent="0.2">
      <c r="A50" s="9">
        <v>7743</v>
      </c>
      <c r="B50" s="9" t="s">
        <v>392</v>
      </c>
      <c r="C50" s="9" t="s">
        <v>425</v>
      </c>
      <c r="D50" s="9" t="s">
        <v>472</v>
      </c>
      <c r="E50" s="12">
        <v>1</v>
      </c>
      <c r="F50" s="13">
        <v>4818.8999999999996</v>
      </c>
      <c r="G50" s="9" t="s">
        <v>100</v>
      </c>
      <c r="H50" s="9" t="s">
        <v>461</v>
      </c>
      <c r="I50" s="9" t="s">
        <v>462</v>
      </c>
      <c r="J50" s="9" t="s">
        <v>387</v>
      </c>
    </row>
    <row r="51" spans="1:10" s="4" customFormat="1" ht="11.25" x14ac:dyDescent="0.2">
      <c r="A51" s="9">
        <v>7744</v>
      </c>
      <c r="B51" s="9" t="s">
        <v>392</v>
      </c>
      <c r="C51" s="9" t="s">
        <v>446</v>
      </c>
      <c r="D51" s="9" t="s">
        <v>447</v>
      </c>
      <c r="E51" s="12">
        <v>1</v>
      </c>
      <c r="F51" s="13">
        <v>2199.92</v>
      </c>
      <c r="G51" s="9" t="s">
        <v>100</v>
      </c>
      <c r="H51" s="9" t="s">
        <v>461</v>
      </c>
      <c r="I51" s="9" t="s">
        <v>462</v>
      </c>
      <c r="J51" s="9" t="s">
        <v>387</v>
      </c>
    </row>
    <row r="52" spans="1:10" s="4" customFormat="1" ht="11.25" x14ac:dyDescent="0.2">
      <c r="A52" s="9">
        <v>7745</v>
      </c>
      <c r="B52" s="9" t="s">
        <v>392</v>
      </c>
      <c r="C52" s="9" t="s">
        <v>401</v>
      </c>
      <c r="D52" s="9" t="s">
        <v>473</v>
      </c>
      <c r="E52" s="12">
        <v>1</v>
      </c>
      <c r="F52" s="13">
        <v>760.29</v>
      </c>
      <c r="G52" s="9" t="s">
        <v>100</v>
      </c>
      <c r="H52" s="9" t="s">
        <v>105</v>
      </c>
      <c r="I52" s="9" t="s">
        <v>474</v>
      </c>
      <c r="J52" s="9" t="s">
        <v>387</v>
      </c>
    </row>
    <row r="53" spans="1:10" s="4" customFormat="1" ht="11.25" x14ac:dyDescent="0.2">
      <c r="A53" s="9">
        <v>7746</v>
      </c>
      <c r="B53" s="9" t="s">
        <v>392</v>
      </c>
      <c r="C53" s="9" t="s">
        <v>403</v>
      </c>
      <c r="D53" s="9" t="s">
        <v>475</v>
      </c>
      <c r="E53" s="12">
        <v>1</v>
      </c>
      <c r="F53" s="13">
        <v>408.81</v>
      </c>
      <c r="G53" s="9" t="s">
        <v>100</v>
      </c>
      <c r="H53" s="9" t="s">
        <v>105</v>
      </c>
      <c r="I53" s="9" t="s">
        <v>474</v>
      </c>
      <c r="J53" s="9" t="s">
        <v>387</v>
      </c>
    </row>
    <row r="54" spans="1:10" s="4" customFormat="1" ht="11.25" x14ac:dyDescent="0.2">
      <c r="A54" s="9">
        <v>7747</v>
      </c>
      <c r="B54" s="9" t="s">
        <v>392</v>
      </c>
      <c r="C54" s="9" t="s">
        <v>30</v>
      </c>
      <c r="D54" s="9" t="s">
        <v>476</v>
      </c>
      <c r="E54" s="12">
        <v>1</v>
      </c>
      <c r="F54" s="13">
        <v>4149.7</v>
      </c>
      <c r="G54" s="9" t="s">
        <v>100</v>
      </c>
      <c r="H54" s="9" t="s">
        <v>105</v>
      </c>
      <c r="I54" s="9" t="s">
        <v>474</v>
      </c>
      <c r="J54" s="9" t="s">
        <v>387</v>
      </c>
    </row>
    <row r="55" spans="1:10" s="4" customFormat="1" ht="11.25" x14ac:dyDescent="0.2">
      <c r="A55" s="9">
        <v>7748</v>
      </c>
      <c r="B55" s="9" t="s">
        <v>392</v>
      </c>
      <c r="C55" s="9" t="s">
        <v>409</v>
      </c>
      <c r="D55" s="9" t="s">
        <v>477</v>
      </c>
      <c r="E55" s="12">
        <v>1</v>
      </c>
      <c r="F55" s="13">
        <v>669.37</v>
      </c>
      <c r="G55" s="9" t="s">
        <v>100</v>
      </c>
      <c r="H55" s="9" t="s">
        <v>105</v>
      </c>
      <c r="I55" s="9" t="s">
        <v>474</v>
      </c>
      <c r="J55" s="9" t="s">
        <v>387</v>
      </c>
    </row>
    <row r="56" spans="1:10" s="4" customFormat="1" ht="11.25" x14ac:dyDescent="0.2">
      <c r="A56" s="9">
        <v>7749</v>
      </c>
      <c r="B56" s="9" t="s">
        <v>392</v>
      </c>
      <c r="C56" s="9" t="s">
        <v>36</v>
      </c>
      <c r="D56" s="9" t="s">
        <v>478</v>
      </c>
      <c r="E56" s="12">
        <v>1</v>
      </c>
      <c r="F56" s="13">
        <v>2101.5300000000002</v>
      </c>
      <c r="G56" s="9" t="s">
        <v>100</v>
      </c>
      <c r="H56" s="9" t="s">
        <v>105</v>
      </c>
      <c r="I56" s="9" t="s">
        <v>474</v>
      </c>
      <c r="J56" s="9" t="s">
        <v>387</v>
      </c>
    </row>
    <row r="57" spans="1:10" s="4" customFormat="1" ht="11.25" x14ac:dyDescent="0.2">
      <c r="A57" s="9">
        <v>7750</v>
      </c>
      <c r="B57" s="9" t="s">
        <v>392</v>
      </c>
      <c r="C57" s="9" t="s">
        <v>417</v>
      </c>
      <c r="D57" s="9" t="s">
        <v>479</v>
      </c>
      <c r="E57" s="12">
        <v>1</v>
      </c>
      <c r="F57" s="13">
        <v>10381.75</v>
      </c>
      <c r="G57" s="9" t="s">
        <v>100</v>
      </c>
      <c r="H57" s="9" t="s">
        <v>105</v>
      </c>
      <c r="I57" s="9" t="s">
        <v>474</v>
      </c>
      <c r="J57" s="9" t="s">
        <v>387</v>
      </c>
    </row>
    <row r="58" spans="1:10" s="4" customFormat="1" ht="11.25" x14ac:dyDescent="0.2">
      <c r="A58" s="9">
        <v>7751</v>
      </c>
      <c r="B58" s="9" t="s">
        <v>392</v>
      </c>
      <c r="C58" s="9" t="s">
        <v>444</v>
      </c>
      <c r="D58" s="9" t="s">
        <v>469</v>
      </c>
      <c r="E58" s="12">
        <v>1</v>
      </c>
      <c r="F58" s="13">
        <v>1315.19</v>
      </c>
      <c r="G58" s="9" t="s">
        <v>100</v>
      </c>
      <c r="H58" s="9" t="s">
        <v>105</v>
      </c>
      <c r="I58" s="9" t="s">
        <v>474</v>
      </c>
      <c r="J58" s="9" t="s">
        <v>387</v>
      </c>
    </row>
    <row r="59" spans="1:10" s="4" customFormat="1" ht="11.25" x14ac:dyDescent="0.2">
      <c r="A59" s="9">
        <v>7752</v>
      </c>
      <c r="B59" s="9" t="s">
        <v>392</v>
      </c>
      <c r="C59" s="9" t="s">
        <v>420</v>
      </c>
      <c r="D59" s="9" t="s">
        <v>480</v>
      </c>
      <c r="E59" s="12">
        <v>1</v>
      </c>
      <c r="F59" s="13">
        <v>11948.2</v>
      </c>
      <c r="G59" s="9" t="s">
        <v>100</v>
      </c>
      <c r="H59" s="9" t="s">
        <v>461</v>
      </c>
      <c r="I59" s="9" t="s">
        <v>462</v>
      </c>
      <c r="J59" s="9" t="s">
        <v>387</v>
      </c>
    </row>
    <row r="60" spans="1:10" s="4" customFormat="1" ht="11.25" x14ac:dyDescent="0.2">
      <c r="A60" s="9">
        <v>7753</v>
      </c>
      <c r="B60" s="9" t="s">
        <v>392</v>
      </c>
      <c r="C60" s="9" t="s">
        <v>441</v>
      </c>
      <c r="D60" s="9" t="s">
        <v>471</v>
      </c>
      <c r="E60" s="12">
        <v>1</v>
      </c>
      <c r="F60" s="13">
        <v>6030.23</v>
      </c>
      <c r="G60" s="9" t="s">
        <v>100</v>
      </c>
      <c r="H60" s="9" t="s">
        <v>105</v>
      </c>
      <c r="I60" s="9" t="s">
        <v>474</v>
      </c>
      <c r="J60" s="9" t="s">
        <v>387</v>
      </c>
    </row>
    <row r="61" spans="1:10" s="4" customFormat="1" ht="11.25" x14ac:dyDescent="0.2">
      <c r="A61" s="9">
        <v>7754</v>
      </c>
      <c r="B61" s="9" t="s">
        <v>392</v>
      </c>
      <c r="C61" s="9" t="s">
        <v>467</v>
      </c>
      <c r="D61" s="9" t="s">
        <v>468</v>
      </c>
      <c r="E61" s="12">
        <v>1</v>
      </c>
      <c r="F61" s="13">
        <v>876.25</v>
      </c>
      <c r="G61" s="9" t="s">
        <v>100</v>
      </c>
      <c r="H61" s="9" t="s">
        <v>105</v>
      </c>
      <c r="I61" s="9" t="s">
        <v>474</v>
      </c>
      <c r="J61" s="9" t="s">
        <v>387</v>
      </c>
    </row>
    <row r="62" spans="1:10" s="4" customFormat="1" ht="11.25" x14ac:dyDescent="0.2">
      <c r="A62" s="9">
        <v>7755</v>
      </c>
      <c r="B62" s="9" t="s">
        <v>392</v>
      </c>
      <c r="C62" s="9" t="s">
        <v>425</v>
      </c>
      <c r="D62" s="9" t="s">
        <v>481</v>
      </c>
      <c r="E62" s="12">
        <v>1</v>
      </c>
      <c r="F62" s="13">
        <v>4113.09</v>
      </c>
      <c r="G62" s="9" t="s">
        <v>100</v>
      </c>
      <c r="H62" s="9" t="s">
        <v>105</v>
      </c>
      <c r="I62" s="9" t="s">
        <v>474</v>
      </c>
      <c r="J62" s="9" t="s">
        <v>387</v>
      </c>
    </row>
    <row r="63" spans="1:10" s="4" customFormat="1" ht="11.25" x14ac:dyDescent="0.2">
      <c r="A63" s="9">
        <v>7756</v>
      </c>
      <c r="B63" s="9" t="s">
        <v>392</v>
      </c>
      <c r="C63" s="9" t="s">
        <v>446</v>
      </c>
      <c r="D63" s="9" t="s">
        <v>447</v>
      </c>
      <c r="E63" s="12">
        <v>1</v>
      </c>
      <c r="F63" s="13">
        <v>1632.76</v>
      </c>
      <c r="G63" s="9" t="s">
        <v>100</v>
      </c>
      <c r="H63" s="9" t="s">
        <v>105</v>
      </c>
      <c r="I63" s="9" t="s">
        <v>474</v>
      </c>
      <c r="J63" s="9" t="s">
        <v>387</v>
      </c>
    </row>
    <row r="64" spans="1:10" s="4" customFormat="1" ht="11.25" x14ac:dyDescent="0.2">
      <c r="A64" s="9">
        <v>7757</v>
      </c>
      <c r="B64" s="9" t="s">
        <v>392</v>
      </c>
      <c r="C64" s="9" t="s">
        <v>401</v>
      </c>
      <c r="D64" s="9" t="s">
        <v>482</v>
      </c>
      <c r="E64" s="12">
        <v>1</v>
      </c>
      <c r="F64" s="13">
        <v>4680.95</v>
      </c>
      <c r="G64" s="9" t="s">
        <v>107</v>
      </c>
      <c r="H64" s="9" t="s">
        <v>456</v>
      </c>
      <c r="I64" s="9" t="s">
        <v>483</v>
      </c>
      <c r="J64" s="9" t="s">
        <v>387</v>
      </c>
    </row>
    <row r="65" spans="1:10" s="4" customFormat="1" ht="11.25" x14ac:dyDescent="0.2">
      <c r="A65" s="9">
        <v>7758</v>
      </c>
      <c r="B65" s="9" t="s">
        <v>392</v>
      </c>
      <c r="C65" s="9" t="s">
        <v>403</v>
      </c>
      <c r="D65" s="9" t="s">
        <v>484</v>
      </c>
      <c r="E65" s="12">
        <v>1</v>
      </c>
      <c r="F65" s="13">
        <v>3232.92</v>
      </c>
      <c r="G65" s="9" t="s">
        <v>107</v>
      </c>
      <c r="H65" s="9" t="s">
        <v>456</v>
      </c>
      <c r="I65" s="9" t="s">
        <v>483</v>
      </c>
      <c r="J65" s="9" t="s">
        <v>387</v>
      </c>
    </row>
    <row r="66" spans="1:10" s="4" customFormat="1" ht="11.25" x14ac:dyDescent="0.2">
      <c r="A66" s="9">
        <v>7759</v>
      </c>
      <c r="B66" s="9" t="s">
        <v>392</v>
      </c>
      <c r="C66" s="9" t="s">
        <v>30</v>
      </c>
      <c r="D66" s="9" t="s">
        <v>485</v>
      </c>
      <c r="E66" s="12">
        <v>1</v>
      </c>
      <c r="F66" s="13">
        <v>15504.48</v>
      </c>
      <c r="G66" s="9" t="s">
        <v>107</v>
      </c>
      <c r="H66" s="9" t="s">
        <v>456</v>
      </c>
      <c r="I66" s="9" t="s">
        <v>483</v>
      </c>
      <c r="J66" s="9" t="s">
        <v>387</v>
      </c>
    </row>
    <row r="67" spans="1:10" s="4" customFormat="1" ht="11.25" x14ac:dyDescent="0.2">
      <c r="A67" s="9">
        <v>7760</v>
      </c>
      <c r="B67" s="9" t="s">
        <v>392</v>
      </c>
      <c r="C67" s="9" t="s">
        <v>409</v>
      </c>
      <c r="D67" s="9" t="s">
        <v>486</v>
      </c>
      <c r="E67" s="12">
        <v>1</v>
      </c>
      <c r="F67" s="13">
        <v>6418.07</v>
      </c>
      <c r="G67" s="9" t="s">
        <v>107</v>
      </c>
      <c r="H67" s="9" t="s">
        <v>456</v>
      </c>
      <c r="I67" s="9" t="s">
        <v>483</v>
      </c>
      <c r="J67" s="9" t="s">
        <v>387</v>
      </c>
    </row>
    <row r="68" spans="1:10" s="4" customFormat="1" ht="11.25" x14ac:dyDescent="0.2">
      <c r="A68" s="9">
        <v>7761</v>
      </c>
      <c r="B68" s="9" t="s">
        <v>392</v>
      </c>
      <c r="C68" s="9" t="s">
        <v>36</v>
      </c>
      <c r="D68" s="9" t="s">
        <v>487</v>
      </c>
      <c r="E68" s="12">
        <v>1</v>
      </c>
      <c r="F68" s="13">
        <v>7609.88</v>
      </c>
      <c r="G68" s="9" t="s">
        <v>107</v>
      </c>
      <c r="H68" s="9" t="s">
        <v>456</v>
      </c>
      <c r="I68" s="9" t="s">
        <v>483</v>
      </c>
      <c r="J68" s="9" t="s">
        <v>387</v>
      </c>
    </row>
    <row r="69" spans="1:10" s="4" customFormat="1" ht="11.25" x14ac:dyDescent="0.2">
      <c r="A69" s="9">
        <v>7762</v>
      </c>
      <c r="B69" s="9" t="s">
        <v>392</v>
      </c>
      <c r="C69" s="9" t="s">
        <v>417</v>
      </c>
      <c r="D69" s="9" t="s">
        <v>488</v>
      </c>
      <c r="E69" s="12">
        <v>1</v>
      </c>
      <c r="F69" s="13">
        <v>37855.550000000003</v>
      </c>
      <c r="G69" s="9" t="s">
        <v>107</v>
      </c>
      <c r="H69" s="9" t="s">
        <v>456</v>
      </c>
      <c r="I69" s="9" t="s">
        <v>483</v>
      </c>
      <c r="J69" s="9" t="s">
        <v>387</v>
      </c>
    </row>
    <row r="70" spans="1:10" s="4" customFormat="1" ht="11.25" x14ac:dyDescent="0.2">
      <c r="A70" s="9">
        <v>7763</v>
      </c>
      <c r="B70" s="9" t="s">
        <v>392</v>
      </c>
      <c r="C70" s="9" t="s">
        <v>444</v>
      </c>
      <c r="D70" s="9" t="s">
        <v>489</v>
      </c>
      <c r="E70" s="12">
        <v>1</v>
      </c>
      <c r="F70" s="13">
        <v>1276.6400000000001</v>
      </c>
      <c r="G70" s="9" t="s">
        <v>107</v>
      </c>
      <c r="H70" s="9" t="s">
        <v>388</v>
      </c>
      <c r="I70" s="9" t="s">
        <v>433</v>
      </c>
      <c r="J70" s="9" t="s">
        <v>387</v>
      </c>
    </row>
    <row r="71" spans="1:10" s="4" customFormat="1" ht="11.25" x14ac:dyDescent="0.2">
      <c r="A71" s="9">
        <v>7764</v>
      </c>
      <c r="B71" s="9" t="s">
        <v>392</v>
      </c>
      <c r="C71" s="9" t="s">
        <v>439</v>
      </c>
      <c r="D71" s="9" t="s">
        <v>490</v>
      </c>
      <c r="E71" s="12">
        <v>1</v>
      </c>
      <c r="F71" s="13">
        <v>8384.02</v>
      </c>
      <c r="G71" s="9" t="s">
        <v>107</v>
      </c>
      <c r="H71" s="9" t="s">
        <v>456</v>
      </c>
      <c r="I71" s="9" t="s">
        <v>483</v>
      </c>
      <c r="J71" s="9" t="s">
        <v>387</v>
      </c>
    </row>
    <row r="72" spans="1:10" s="4" customFormat="1" ht="11.25" x14ac:dyDescent="0.2">
      <c r="A72" s="9">
        <v>7765</v>
      </c>
      <c r="B72" s="9" t="s">
        <v>392</v>
      </c>
      <c r="C72" s="9" t="s">
        <v>441</v>
      </c>
      <c r="D72" s="9" t="s">
        <v>491</v>
      </c>
      <c r="E72" s="12">
        <v>1</v>
      </c>
      <c r="F72" s="13">
        <v>5065.79</v>
      </c>
      <c r="G72" s="9" t="s">
        <v>107</v>
      </c>
      <c r="H72" s="9" t="s">
        <v>456</v>
      </c>
      <c r="I72" s="9" t="s">
        <v>483</v>
      </c>
      <c r="J72" s="9" t="s">
        <v>387</v>
      </c>
    </row>
    <row r="73" spans="1:10" s="4" customFormat="1" ht="11.25" x14ac:dyDescent="0.2">
      <c r="A73" s="9">
        <v>7766</v>
      </c>
      <c r="B73" s="9" t="s">
        <v>392</v>
      </c>
      <c r="C73" s="9" t="s">
        <v>467</v>
      </c>
      <c r="D73" s="9" t="s">
        <v>492</v>
      </c>
      <c r="E73" s="12">
        <v>1</v>
      </c>
      <c r="F73" s="13">
        <v>2917.96</v>
      </c>
      <c r="G73" s="9" t="s">
        <v>107</v>
      </c>
      <c r="H73" s="9" t="s">
        <v>456</v>
      </c>
      <c r="I73" s="9" t="s">
        <v>483</v>
      </c>
      <c r="J73" s="9" t="s">
        <v>387</v>
      </c>
    </row>
    <row r="74" spans="1:10" s="4" customFormat="1" ht="11.25" x14ac:dyDescent="0.2">
      <c r="A74" s="9">
        <v>7811</v>
      </c>
      <c r="B74" s="9" t="s">
        <v>392</v>
      </c>
      <c r="C74" s="9" t="s">
        <v>439</v>
      </c>
      <c r="D74" s="9" t="s">
        <v>493</v>
      </c>
      <c r="E74" s="12">
        <v>1</v>
      </c>
      <c r="F74" s="13">
        <v>7286.74</v>
      </c>
      <c r="G74" s="9" t="s">
        <v>100</v>
      </c>
      <c r="H74" s="9" t="s">
        <v>105</v>
      </c>
      <c r="I74" s="9" t="s">
        <v>474</v>
      </c>
      <c r="J74" s="9" t="s">
        <v>387</v>
      </c>
    </row>
    <row r="75" spans="1:10" s="4" customFormat="1" ht="11.25" x14ac:dyDescent="0.2">
      <c r="A75" s="9">
        <v>7812</v>
      </c>
      <c r="B75" s="9" t="s">
        <v>392</v>
      </c>
      <c r="C75" s="9" t="s">
        <v>446</v>
      </c>
      <c r="D75" s="9" t="s">
        <v>447</v>
      </c>
      <c r="E75" s="12">
        <v>1</v>
      </c>
      <c r="F75" s="13">
        <v>4551.42</v>
      </c>
      <c r="G75" s="9" t="s">
        <v>107</v>
      </c>
      <c r="H75" s="9" t="s">
        <v>456</v>
      </c>
      <c r="I75" s="9" t="s">
        <v>483</v>
      </c>
      <c r="J75" s="9" t="s">
        <v>387</v>
      </c>
    </row>
    <row r="76" spans="1:10" s="4" customFormat="1" ht="11.25" x14ac:dyDescent="0.2">
      <c r="A76" s="9">
        <v>7813</v>
      </c>
      <c r="B76" s="9" t="s">
        <v>392</v>
      </c>
      <c r="C76" s="9" t="s">
        <v>30</v>
      </c>
      <c r="D76" s="9" t="s">
        <v>494</v>
      </c>
      <c r="E76" s="12">
        <v>1</v>
      </c>
      <c r="F76" s="13">
        <v>48207.199999999997</v>
      </c>
      <c r="G76" s="9" t="s">
        <v>384</v>
      </c>
      <c r="H76" s="9" t="s">
        <v>385</v>
      </c>
      <c r="I76" s="9" t="s">
        <v>386</v>
      </c>
      <c r="J76" s="9" t="s">
        <v>387</v>
      </c>
    </row>
    <row r="77" spans="1:10" s="4" customFormat="1" ht="11.25" x14ac:dyDescent="0.2">
      <c r="A77" s="9">
        <v>7814</v>
      </c>
      <c r="B77" s="9" t="s">
        <v>392</v>
      </c>
      <c r="C77" s="9" t="s">
        <v>409</v>
      </c>
      <c r="D77" s="9" t="s">
        <v>495</v>
      </c>
      <c r="E77" s="12">
        <v>1</v>
      </c>
      <c r="F77" s="13">
        <v>102889.87</v>
      </c>
      <c r="G77" s="9" t="s">
        <v>384</v>
      </c>
      <c r="H77" s="9" t="s">
        <v>385</v>
      </c>
      <c r="I77" s="9" t="s">
        <v>386</v>
      </c>
      <c r="J77" s="9" t="s">
        <v>387</v>
      </c>
    </row>
    <row r="78" spans="1:10" s="4" customFormat="1" ht="11.25" x14ac:dyDescent="0.2">
      <c r="A78" s="9">
        <v>7815</v>
      </c>
      <c r="B78" s="9" t="s">
        <v>392</v>
      </c>
      <c r="C78" s="9" t="s">
        <v>36</v>
      </c>
      <c r="D78" s="9" t="s">
        <v>496</v>
      </c>
      <c r="E78" s="12">
        <v>1</v>
      </c>
      <c r="F78" s="13">
        <v>21020.37</v>
      </c>
      <c r="G78" s="9" t="s">
        <v>384</v>
      </c>
      <c r="H78" s="9" t="s">
        <v>385</v>
      </c>
      <c r="I78" s="9" t="s">
        <v>386</v>
      </c>
      <c r="J78" s="9" t="s">
        <v>387</v>
      </c>
    </row>
    <row r="79" spans="1:10" s="4" customFormat="1" ht="11.25" x14ac:dyDescent="0.2">
      <c r="A79" s="9">
        <v>7816</v>
      </c>
      <c r="B79" s="9" t="s">
        <v>392</v>
      </c>
      <c r="C79" s="9" t="s">
        <v>497</v>
      </c>
      <c r="D79" s="9" t="s">
        <v>498</v>
      </c>
      <c r="E79" s="12">
        <v>1</v>
      </c>
      <c r="F79" s="13">
        <v>179027.6</v>
      </c>
      <c r="G79" s="9" t="s">
        <v>384</v>
      </c>
      <c r="H79" s="9" t="s">
        <v>385</v>
      </c>
      <c r="I79" s="9" t="s">
        <v>386</v>
      </c>
      <c r="J79" s="9" t="s">
        <v>387</v>
      </c>
    </row>
    <row r="80" spans="1:10" s="4" customFormat="1" ht="11.25" x14ac:dyDescent="0.2">
      <c r="A80" s="9">
        <v>7817</v>
      </c>
      <c r="B80" s="9" t="s">
        <v>392</v>
      </c>
      <c r="C80" s="9" t="s">
        <v>417</v>
      </c>
      <c r="D80" s="9" t="s">
        <v>498</v>
      </c>
      <c r="E80" s="12">
        <v>1</v>
      </c>
      <c r="F80" s="13">
        <v>140103.49</v>
      </c>
      <c r="G80" s="9" t="s">
        <v>384</v>
      </c>
      <c r="H80" s="9" t="s">
        <v>385</v>
      </c>
      <c r="I80" s="9" t="s">
        <v>386</v>
      </c>
      <c r="J80" s="9" t="s">
        <v>387</v>
      </c>
    </row>
    <row r="81" spans="1:10" s="4" customFormat="1" ht="11.25" x14ac:dyDescent="0.2">
      <c r="A81" s="9">
        <v>7818</v>
      </c>
      <c r="B81" s="9" t="s">
        <v>392</v>
      </c>
      <c r="C81" s="9" t="s">
        <v>437</v>
      </c>
      <c r="D81" s="9" t="s">
        <v>499</v>
      </c>
      <c r="E81" s="12">
        <v>1</v>
      </c>
      <c r="F81" s="13">
        <v>7967.66</v>
      </c>
      <c r="G81" s="9" t="s">
        <v>384</v>
      </c>
      <c r="H81" s="9" t="s">
        <v>385</v>
      </c>
      <c r="I81" s="9" t="s">
        <v>386</v>
      </c>
      <c r="J81" s="9" t="s">
        <v>387</v>
      </c>
    </row>
    <row r="82" spans="1:10" s="4" customFormat="1" ht="11.25" x14ac:dyDescent="0.2">
      <c r="A82" s="9">
        <v>7819</v>
      </c>
      <c r="B82" s="9" t="s">
        <v>392</v>
      </c>
      <c r="C82" s="9" t="s">
        <v>439</v>
      </c>
      <c r="D82" s="9" t="s">
        <v>500</v>
      </c>
      <c r="E82" s="12">
        <v>1</v>
      </c>
      <c r="F82" s="13">
        <v>16262.32</v>
      </c>
      <c r="G82" s="9" t="s">
        <v>384</v>
      </c>
      <c r="H82" s="9" t="s">
        <v>385</v>
      </c>
      <c r="I82" s="9" t="s">
        <v>386</v>
      </c>
      <c r="J82" s="9" t="s">
        <v>387</v>
      </c>
    </row>
    <row r="83" spans="1:10" s="4" customFormat="1" ht="11.25" x14ac:dyDescent="0.2">
      <c r="A83" s="9">
        <v>7820</v>
      </c>
      <c r="B83" s="9" t="s">
        <v>392</v>
      </c>
      <c r="C83" s="9" t="s">
        <v>441</v>
      </c>
      <c r="D83" s="9" t="s">
        <v>501</v>
      </c>
      <c r="E83" s="12">
        <v>1</v>
      </c>
      <c r="F83" s="13">
        <v>6671.87</v>
      </c>
      <c r="G83" s="9" t="s">
        <v>384</v>
      </c>
      <c r="H83" s="9" t="s">
        <v>385</v>
      </c>
      <c r="I83" s="9" t="s">
        <v>386</v>
      </c>
      <c r="J83" s="9" t="s">
        <v>387</v>
      </c>
    </row>
    <row r="84" spans="1:10" s="4" customFormat="1" ht="11.25" x14ac:dyDescent="0.2">
      <c r="A84" s="9">
        <v>7821</v>
      </c>
      <c r="B84" s="9" t="s">
        <v>392</v>
      </c>
      <c r="C84" s="9" t="s">
        <v>467</v>
      </c>
      <c r="D84" s="9" t="s">
        <v>468</v>
      </c>
      <c r="E84" s="12">
        <v>1</v>
      </c>
      <c r="F84" s="13">
        <v>6094.92</v>
      </c>
      <c r="G84" s="9" t="s">
        <v>384</v>
      </c>
      <c r="H84" s="9" t="s">
        <v>385</v>
      </c>
      <c r="I84" s="9" t="s">
        <v>386</v>
      </c>
      <c r="J84" s="9" t="s">
        <v>387</v>
      </c>
    </row>
    <row r="85" spans="1:10" s="4" customFormat="1" ht="11.25" x14ac:dyDescent="0.2">
      <c r="A85" s="9">
        <v>7822</v>
      </c>
      <c r="B85" s="9" t="s">
        <v>392</v>
      </c>
      <c r="C85" s="9" t="s">
        <v>502</v>
      </c>
      <c r="D85" s="9" t="s">
        <v>503</v>
      </c>
      <c r="E85" s="12">
        <v>1</v>
      </c>
      <c r="F85" s="13">
        <v>68891.73</v>
      </c>
      <c r="G85" s="9" t="s">
        <v>384</v>
      </c>
      <c r="H85" s="9" t="s">
        <v>385</v>
      </c>
      <c r="I85" s="9" t="s">
        <v>386</v>
      </c>
      <c r="J85" s="9" t="s">
        <v>387</v>
      </c>
    </row>
    <row r="86" spans="1:10" s="4" customFormat="1" ht="11.25" x14ac:dyDescent="0.2">
      <c r="A86" s="9">
        <v>7823</v>
      </c>
      <c r="B86" s="9" t="s">
        <v>392</v>
      </c>
      <c r="C86" s="9" t="s">
        <v>504</v>
      </c>
      <c r="D86" s="9" t="s">
        <v>505</v>
      </c>
      <c r="E86" s="12">
        <v>1</v>
      </c>
      <c r="F86" s="13">
        <v>14138.72</v>
      </c>
      <c r="G86" s="9" t="s">
        <v>384</v>
      </c>
      <c r="H86" s="9" t="s">
        <v>385</v>
      </c>
      <c r="I86" s="9" t="s">
        <v>386</v>
      </c>
      <c r="J86" s="9" t="s">
        <v>387</v>
      </c>
    </row>
    <row r="87" spans="1:10" s="4" customFormat="1" ht="11.25" x14ac:dyDescent="0.2">
      <c r="A87" s="9">
        <v>7824</v>
      </c>
      <c r="B87" s="9" t="s">
        <v>392</v>
      </c>
      <c r="C87" s="9" t="s">
        <v>446</v>
      </c>
      <c r="D87" s="9" t="s">
        <v>447</v>
      </c>
      <c r="E87" s="12">
        <v>1</v>
      </c>
      <c r="F87" s="13">
        <v>10862.32</v>
      </c>
      <c r="G87" s="9" t="s">
        <v>384</v>
      </c>
      <c r="H87" s="9" t="s">
        <v>385</v>
      </c>
      <c r="I87" s="9" t="s">
        <v>386</v>
      </c>
      <c r="J87" s="9" t="s">
        <v>387</v>
      </c>
    </row>
    <row r="88" spans="1:10" s="4" customFormat="1" ht="11.25" x14ac:dyDescent="0.2">
      <c r="A88" s="9">
        <v>7825</v>
      </c>
      <c r="B88" s="9" t="s">
        <v>392</v>
      </c>
      <c r="C88" s="9" t="s">
        <v>421</v>
      </c>
      <c r="D88" s="9" t="s">
        <v>506</v>
      </c>
      <c r="E88" s="12">
        <v>1</v>
      </c>
      <c r="F88" s="13">
        <v>16208.42</v>
      </c>
      <c r="G88" s="9" t="s">
        <v>107</v>
      </c>
      <c r="H88" s="9" t="s">
        <v>456</v>
      </c>
      <c r="I88" s="9" t="s">
        <v>483</v>
      </c>
      <c r="J88" s="9" t="s">
        <v>387</v>
      </c>
    </row>
    <row r="89" spans="1:10" s="4" customFormat="1" ht="11.25" x14ac:dyDescent="0.2">
      <c r="A89" s="9">
        <v>7826</v>
      </c>
      <c r="B89" s="9" t="s">
        <v>392</v>
      </c>
      <c r="C89" s="9" t="s">
        <v>409</v>
      </c>
      <c r="D89" s="9" t="s">
        <v>507</v>
      </c>
      <c r="E89" s="12">
        <v>1</v>
      </c>
      <c r="F89" s="13">
        <v>11573.82</v>
      </c>
      <c r="G89" s="9" t="s">
        <v>107</v>
      </c>
      <c r="H89" s="9" t="s">
        <v>508</v>
      </c>
      <c r="I89" s="9" t="s">
        <v>509</v>
      </c>
      <c r="J89" s="9" t="s">
        <v>387</v>
      </c>
    </row>
    <row r="90" spans="1:10" s="4" customFormat="1" ht="11.25" x14ac:dyDescent="0.2">
      <c r="A90" s="9">
        <v>7827</v>
      </c>
      <c r="B90" s="9" t="s">
        <v>392</v>
      </c>
      <c r="C90" s="9" t="s">
        <v>36</v>
      </c>
      <c r="D90" s="9" t="s">
        <v>510</v>
      </c>
      <c r="E90" s="12">
        <v>1</v>
      </c>
      <c r="F90" s="13">
        <v>3567.64</v>
      </c>
      <c r="G90" s="9" t="s">
        <v>107</v>
      </c>
      <c r="H90" s="9" t="s">
        <v>508</v>
      </c>
      <c r="I90" s="9" t="s">
        <v>509</v>
      </c>
      <c r="J90" s="9" t="s">
        <v>387</v>
      </c>
    </row>
    <row r="91" spans="1:10" s="4" customFormat="1" ht="11.25" x14ac:dyDescent="0.2">
      <c r="A91" s="9">
        <v>7828</v>
      </c>
      <c r="B91" s="9" t="s">
        <v>392</v>
      </c>
      <c r="C91" s="9" t="s">
        <v>497</v>
      </c>
      <c r="D91" s="9" t="s">
        <v>498</v>
      </c>
      <c r="E91" s="12">
        <v>1</v>
      </c>
      <c r="F91" s="13">
        <v>40584.42</v>
      </c>
      <c r="G91" s="9" t="s">
        <v>107</v>
      </c>
      <c r="H91" s="9" t="s">
        <v>508</v>
      </c>
      <c r="I91" s="9" t="s">
        <v>509</v>
      </c>
      <c r="J91" s="9" t="s">
        <v>387</v>
      </c>
    </row>
    <row r="92" spans="1:10" s="4" customFormat="1" ht="11.25" x14ac:dyDescent="0.2">
      <c r="A92" s="9">
        <v>7829</v>
      </c>
      <c r="B92" s="9" t="s">
        <v>392</v>
      </c>
      <c r="C92" s="9" t="s">
        <v>417</v>
      </c>
      <c r="D92" s="9" t="s">
        <v>498</v>
      </c>
      <c r="E92" s="12">
        <v>1</v>
      </c>
      <c r="F92" s="13">
        <v>20121.5</v>
      </c>
      <c r="G92" s="9" t="s">
        <v>107</v>
      </c>
      <c r="H92" s="9" t="s">
        <v>508</v>
      </c>
      <c r="I92" s="9" t="s">
        <v>509</v>
      </c>
      <c r="J92" s="9" t="s">
        <v>387</v>
      </c>
    </row>
    <row r="93" spans="1:10" s="4" customFormat="1" ht="11.25" x14ac:dyDescent="0.2">
      <c r="A93" s="9">
        <v>7830</v>
      </c>
      <c r="B93" s="9" t="s">
        <v>392</v>
      </c>
      <c r="C93" s="9" t="s">
        <v>437</v>
      </c>
      <c r="D93" s="9" t="s">
        <v>499</v>
      </c>
      <c r="E93" s="12">
        <v>1</v>
      </c>
      <c r="F93" s="13">
        <v>1579</v>
      </c>
      <c r="G93" s="9" t="s">
        <v>107</v>
      </c>
      <c r="H93" s="9" t="s">
        <v>508</v>
      </c>
      <c r="I93" s="9" t="s">
        <v>509</v>
      </c>
      <c r="J93" s="9" t="s">
        <v>387</v>
      </c>
    </row>
    <row r="94" spans="1:10" s="4" customFormat="1" ht="11.25" x14ac:dyDescent="0.2">
      <c r="A94" s="9">
        <v>7831</v>
      </c>
      <c r="B94" s="9" t="s">
        <v>392</v>
      </c>
      <c r="C94" s="9" t="s">
        <v>444</v>
      </c>
      <c r="D94" s="9" t="s">
        <v>511</v>
      </c>
      <c r="E94" s="12">
        <v>1</v>
      </c>
      <c r="F94" s="13">
        <v>2174.62</v>
      </c>
      <c r="G94" s="9" t="s">
        <v>107</v>
      </c>
      <c r="H94" s="9" t="s">
        <v>508</v>
      </c>
      <c r="I94" s="9" t="s">
        <v>509</v>
      </c>
      <c r="J94" s="9" t="s">
        <v>387</v>
      </c>
    </row>
    <row r="95" spans="1:10" s="4" customFormat="1" ht="11.25" x14ac:dyDescent="0.2">
      <c r="A95" s="9">
        <v>7832</v>
      </c>
      <c r="B95" s="9" t="s">
        <v>392</v>
      </c>
      <c r="C95" s="9" t="s">
        <v>439</v>
      </c>
      <c r="D95" s="9" t="s">
        <v>512</v>
      </c>
      <c r="E95" s="12">
        <v>1</v>
      </c>
      <c r="F95" s="13">
        <v>2467.48</v>
      </c>
      <c r="G95" s="9" t="s">
        <v>107</v>
      </c>
      <c r="H95" s="9" t="s">
        <v>508</v>
      </c>
      <c r="I95" s="9" t="s">
        <v>509</v>
      </c>
      <c r="J95" s="9" t="s">
        <v>387</v>
      </c>
    </row>
    <row r="96" spans="1:10" s="4" customFormat="1" ht="11.25" x14ac:dyDescent="0.2">
      <c r="A96" s="9">
        <v>7833</v>
      </c>
      <c r="B96" s="9" t="s">
        <v>392</v>
      </c>
      <c r="C96" s="9" t="s">
        <v>441</v>
      </c>
      <c r="D96" s="9" t="s">
        <v>513</v>
      </c>
      <c r="E96" s="12">
        <v>1</v>
      </c>
      <c r="F96" s="13">
        <v>2193.0100000000002</v>
      </c>
      <c r="G96" s="9" t="s">
        <v>107</v>
      </c>
      <c r="H96" s="9" t="s">
        <v>508</v>
      </c>
      <c r="I96" s="9" t="s">
        <v>509</v>
      </c>
      <c r="J96" s="9" t="s">
        <v>387</v>
      </c>
    </row>
    <row r="97" spans="1:10" s="4" customFormat="1" ht="11.25" x14ac:dyDescent="0.2">
      <c r="A97" s="9">
        <v>7834</v>
      </c>
      <c r="B97" s="9" t="s">
        <v>392</v>
      </c>
      <c r="C97" s="9" t="s">
        <v>467</v>
      </c>
      <c r="D97" s="9" t="s">
        <v>514</v>
      </c>
      <c r="E97" s="12">
        <v>1</v>
      </c>
      <c r="F97" s="13">
        <v>1336</v>
      </c>
      <c r="G97" s="9" t="s">
        <v>107</v>
      </c>
      <c r="H97" s="9" t="s">
        <v>508</v>
      </c>
      <c r="I97" s="9" t="s">
        <v>509</v>
      </c>
      <c r="J97" s="9" t="s">
        <v>387</v>
      </c>
    </row>
    <row r="98" spans="1:10" s="4" customFormat="1" ht="11.25" x14ac:dyDescent="0.2">
      <c r="A98" s="9">
        <v>7835</v>
      </c>
      <c r="B98" s="9" t="s">
        <v>392</v>
      </c>
      <c r="C98" s="9" t="s">
        <v>425</v>
      </c>
      <c r="D98" s="9" t="s">
        <v>515</v>
      </c>
      <c r="E98" s="12">
        <v>1</v>
      </c>
      <c r="F98" s="13">
        <v>17617.78</v>
      </c>
      <c r="G98" s="9" t="s">
        <v>107</v>
      </c>
      <c r="H98" s="9" t="s">
        <v>508</v>
      </c>
      <c r="I98" s="9" t="s">
        <v>509</v>
      </c>
      <c r="J98" s="9" t="s">
        <v>387</v>
      </c>
    </row>
    <row r="99" spans="1:10" s="4" customFormat="1" ht="11.25" x14ac:dyDescent="0.2">
      <c r="A99" s="9">
        <v>7836</v>
      </c>
      <c r="B99" s="9" t="s">
        <v>392</v>
      </c>
      <c r="C99" s="9" t="s">
        <v>446</v>
      </c>
      <c r="D99" s="9" t="s">
        <v>516</v>
      </c>
      <c r="E99" s="12">
        <v>1</v>
      </c>
      <c r="F99" s="13">
        <v>3001.44</v>
      </c>
      <c r="G99" s="9" t="s">
        <v>107</v>
      </c>
      <c r="H99" s="9" t="s">
        <v>508</v>
      </c>
      <c r="I99" s="9" t="s">
        <v>509</v>
      </c>
      <c r="J99" s="9" t="s">
        <v>387</v>
      </c>
    </row>
    <row r="100" spans="1:10" s="4" customFormat="1" ht="11.25" x14ac:dyDescent="0.2">
      <c r="A100" s="9">
        <v>7837</v>
      </c>
      <c r="B100" s="9" t="s">
        <v>392</v>
      </c>
      <c r="C100" s="9" t="s">
        <v>30</v>
      </c>
      <c r="D100" s="9" t="s">
        <v>517</v>
      </c>
      <c r="E100" s="12">
        <v>1</v>
      </c>
      <c r="F100" s="13">
        <v>508.46</v>
      </c>
      <c r="G100" s="9" t="s">
        <v>107</v>
      </c>
      <c r="H100" s="9" t="s">
        <v>518</v>
      </c>
      <c r="I100" s="9" t="s">
        <v>519</v>
      </c>
      <c r="J100" s="9" t="s">
        <v>387</v>
      </c>
    </row>
    <row r="101" spans="1:10" s="4" customFormat="1" ht="11.25" x14ac:dyDescent="0.2">
      <c r="A101" s="9">
        <v>7838</v>
      </c>
      <c r="B101" s="9" t="s">
        <v>392</v>
      </c>
      <c r="C101" s="9" t="s">
        <v>36</v>
      </c>
      <c r="D101" s="9" t="s">
        <v>520</v>
      </c>
      <c r="E101" s="12">
        <v>1</v>
      </c>
      <c r="F101" s="13">
        <v>11281.07</v>
      </c>
      <c r="G101" s="9" t="s">
        <v>107</v>
      </c>
      <c r="H101" s="9" t="s">
        <v>518</v>
      </c>
      <c r="I101" s="9" t="s">
        <v>519</v>
      </c>
      <c r="J101" s="9" t="s">
        <v>387</v>
      </c>
    </row>
    <row r="102" spans="1:10" s="4" customFormat="1" ht="11.25" x14ac:dyDescent="0.2">
      <c r="A102" s="9">
        <v>7883</v>
      </c>
      <c r="B102" s="9" t="s">
        <v>392</v>
      </c>
      <c r="C102" s="9" t="s">
        <v>30</v>
      </c>
      <c r="D102" s="9" t="s">
        <v>521</v>
      </c>
      <c r="E102" s="12">
        <v>1</v>
      </c>
      <c r="F102" s="13">
        <v>23206.76</v>
      </c>
      <c r="G102" s="9" t="s">
        <v>107</v>
      </c>
      <c r="H102" s="9" t="s">
        <v>508</v>
      </c>
      <c r="I102" s="9" t="s">
        <v>509</v>
      </c>
      <c r="J102" s="9" t="s">
        <v>387</v>
      </c>
    </row>
    <row r="103" spans="1:10" s="4" customFormat="1" ht="11.25" x14ac:dyDescent="0.2">
      <c r="A103" s="9">
        <v>7884</v>
      </c>
      <c r="B103" s="9" t="s">
        <v>392</v>
      </c>
      <c r="C103" s="9" t="s">
        <v>425</v>
      </c>
      <c r="D103" s="9" t="s">
        <v>522</v>
      </c>
      <c r="E103" s="12">
        <v>1</v>
      </c>
      <c r="F103" s="13">
        <v>11164.27</v>
      </c>
      <c r="G103" s="9" t="s">
        <v>107</v>
      </c>
      <c r="H103" s="9" t="s">
        <v>518</v>
      </c>
      <c r="I103" s="9" t="s">
        <v>519</v>
      </c>
      <c r="J103" s="9" t="s">
        <v>387</v>
      </c>
    </row>
    <row r="104" spans="1:10" s="4" customFormat="1" ht="11.25" x14ac:dyDescent="0.2">
      <c r="A104" s="9">
        <v>7885</v>
      </c>
      <c r="B104" s="9" t="s">
        <v>392</v>
      </c>
      <c r="C104" s="9" t="s">
        <v>417</v>
      </c>
      <c r="D104" s="9" t="s">
        <v>523</v>
      </c>
      <c r="E104" s="12">
        <v>1</v>
      </c>
      <c r="F104" s="13">
        <v>31913.83</v>
      </c>
      <c r="G104" s="9" t="s">
        <v>107</v>
      </c>
      <c r="H104" s="9" t="s">
        <v>518</v>
      </c>
      <c r="I104" s="9" t="s">
        <v>519</v>
      </c>
      <c r="J104" s="9" t="s">
        <v>387</v>
      </c>
    </row>
    <row r="105" spans="1:10" s="4" customFormat="1" ht="11.25" x14ac:dyDescent="0.2">
      <c r="A105" s="9">
        <v>7886</v>
      </c>
      <c r="B105" s="9" t="s">
        <v>392</v>
      </c>
      <c r="C105" s="9" t="s">
        <v>524</v>
      </c>
      <c r="D105" s="9" t="s">
        <v>523</v>
      </c>
      <c r="E105" s="12">
        <v>1</v>
      </c>
      <c r="F105" s="13">
        <v>33958.94</v>
      </c>
      <c r="G105" s="9" t="s">
        <v>107</v>
      </c>
      <c r="H105" s="9" t="s">
        <v>518</v>
      </c>
      <c r="I105" s="9" t="s">
        <v>519</v>
      </c>
      <c r="J105" s="9" t="s">
        <v>387</v>
      </c>
    </row>
    <row r="106" spans="1:10" s="4" customFormat="1" ht="11.25" x14ac:dyDescent="0.2">
      <c r="A106" s="9">
        <v>7887</v>
      </c>
      <c r="B106" s="9" t="s">
        <v>392</v>
      </c>
      <c r="C106" s="9" t="s">
        <v>525</v>
      </c>
      <c r="D106" s="9" t="s">
        <v>526</v>
      </c>
      <c r="E106" s="12">
        <v>1</v>
      </c>
      <c r="F106" s="13">
        <v>9468.49</v>
      </c>
      <c r="G106" s="9" t="s">
        <v>107</v>
      </c>
      <c r="H106" s="9" t="s">
        <v>518</v>
      </c>
      <c r="I106" s="9" t="s">
        <v>519</v>
      </c>
      <c r="J106" s="9" t="s">
        <v>387</v>
      </c>
    </row>
    <row r="107" spans="1:10" s="4" customFormat="1" ht="11.25" x14ac:dyDescent="0.2">
      <c r="A107" s="9">
        <v>7888</v>
      </c>
      <c r="B107" s="9" t="s">
        <v>392</v>
      </c>
      <c r="C107" s="9" t="s">
        <v>409</v>
      </c>
      <c r="D107" s="9" t="s">
        <v>527</v>
      </c>
      <c r="E107" s="12">
        <v>1</v>
      </c>
      <c r="F107" s="13">
        <v>19580.46</v>
      </c>
      <c r="G107" s="9" t="s">
        <v>107</v>
      </c>
      <c r="H107" s="9" t="s">
        <v>518</v>
      </c>
      <c r="I107" s="9" t="s">
        <v>519</v>
      </c>
      <c r="J107" s="9" t="s">
        <v>387</v>
      </c>
    </row>
    <row r="108" spans="1:10" s="4" customFormat="1" ht="11.25" x14ac:dyDescent="0.2">
      <c r="A108" s="9">
        <v>7889</v>
      </c>
      <c r="B108" s="9" t="s">
        <v>392</v>
      </c>
      <c r="C108" s="9" t="s">
        <v>528</v>
      </c>
      <c r="D108" s="9" t="s">
        <v>529</v>
      </c>
      <c r="E108" s="12">
        <v>1</v>
      </c>
      <c r="F108" s="13">
        <v>7306.58</v>
      </c>
      <c r="G108" s="9" t="s">
        <v>107</v>
      </c>
      <c r="H108" s="9" t="s">
        <v>518</v>
      </c>
      <c r="I108" s="9" t="s">
        <v>519</v>
      </c>
      <c r="J108" s="9" t="s">
        <v>387</v>
      </c>
    </row>
    <row r="109" spans="1:10" s="4" customFormat="1" ht="11.25" x14ac:dyDescent="0.2">
      <c r="A109" s="9">
        <v>7890</v>
      </c>
      <c r="B109" s="9" t="s">
        <v>392</v>
      </c>
      <c r="C109" s="9" t="s">
        <v>467</v>
      </c>
      <c r="D109" s="9" t="s">
        <v>530</v>
      </c>
      <c r="E109" s="12">
        <v>1</v>
      </c>
      <c r="F109" s="13">
        <v>701.89</v>
      </c>
      <c r="G109" s="9" t="s">
        <v>107</v>
      </c>
      <c r="H109" s="9" t="s">
        <v>518</v>
      </c>
      <c r="I109" s="9" t="s">
        <v>519</v>
      </c>
      <c r="J109" s="9" t="s">
        <v>387</v>
      </c>
    </row>
    <row r="110" spans="1:10" s="4" customFormat="1" ht="11.25" x14ac:dyDescent="0.2">
      <c r="A110" s="9">
        <v>7891</v>
      </c>
      <c r="B110" s="9" t="s">
        <v>392</v>
      </c>
      <c r="C110" s="9" t="s">
        <v>30</v>
      </c>
      <c r="D110" s="9" t="s">
        <v>531</v>
      </c>
      <c r="E110" s="12">
        <v>1</v>
      </c>
      <c r="F110" s="13">
        <v>18439.650000000001</v>
      </c>
      <c r="G110" s="9" t="s">
        <v>107</v>
      </c>
      <c r="H110" s="9" t="s">
        <v>388</v>
      </c>
      <c r="I110" s="9" t="s">
        <v>389</v>
      </c>
      <c r="J110" s="9" t="s">
        <v>387</v>
      </c>
    </row>
    <row r="111" spans="1:10" s="4" customFormat="1" ht="11.25" x14ac:dyDescent="0.2">
      <c r="A111" s="9">
        <v>7892</v>
      </c>
      <c r="B111" s="9" t="s">
        <v>392</v>
      </c>
      <c r="C111" s="9" t="s">
        <v>36</v>
      </c>
      <c r="D111" s="9" t="s">
        <v>532</v>
      </c>
      <c r="E111" s="12">
        <v>1</v>
      </c>
      <c r="F111" s="13">
        <v>2713.64</v>
      </c>
      <c r="G111" s="9" t="s">
        <v>107</v>
      </c>
      <c r="H111" s="9" t="s">
        <v>388</v>
      </c>
      <c r="I111" s="9" t="s">
        <v>389</v>
      </c>
      <c r="J111" s="9" t="s">
        <v>387</v>
      </c>
    </row>
    <row r="112" spans="1:10" s="4" customFormat="1" ht="11.25" x14ac:dyDescent="0.2">
      <c r="A112" s="9">
        <v>7893</v>
      </c>
      <c r="B112" s="9" t="s">
        <v>392</v>
      </c>
      <c r="C112" s="9" t="s">
        <v>423</v>
      </c>
      <c r="D112" s="9" t="s">
        <v>533</v>
      </c>
      <c r="E112" s="12">
        <v>1</v>
      </c>
      <c r="F112" s="13">
        <v>4323.5</v>
      </c>
      <c r="G112" s="9" t="s">
        <v>107</v>
      </c>
      <c r="H112" s="9" t="s">
        <v>388</v>
      </c>
      <c r="I112" s="9" t="s">
        <v>389</v>
      </c>
      <c r="J112" s="9" t="s">
        <v>387</v>
      </c>
    </row>
    <row r="113" spans="1:10" s="4" customFormat="1" ht="11.25" x14ac:dyDescent="0.2">
      <c r="A113" s="9">
        <v>7894</v>
      </c>
      <c r="B113" s="9" t="s">
        <v>392</v>
      </c>
      <c r="C113" s="9" t="s">
        <v>534</v>
      </c>
      <c r="D113" s="9" t="s">
        <v>535</v>
      </c>
      <c r="E113" s="12">
        <v>1</v>
      </c>
      <c r="F113" s="13">
        <v>1746.57</v>
      </c>
      <c r="G113" s="9" t="s">
        <v>107</v>
      </c>
      <c r="H113" s="9" t="s">
        <v>388</v>
      </c>
      <c r="I113" s="9" t="s">
        <v>536</v>
      </c>
      <c r="J113" s="9" t="s">
        <v>387</v>
      </c>
    </row>
    <row r="114" spans="1:10" s="4" customFormat="1" ht="11.25" x14ac:dyDescent="0.2">
      <c r="A114" s="9">
        <v>7895</v>
      </c>
      <c r="B114" s="9" t="s">
        <v>392</v>
      </c>
      <c r="C114" s="9" t="s">
        <v>417</v>
      </c>
      <c r="D114" s="9" t="s">
        <v>537</v>
      </c>
      <c r="E114" s="12">
        <v>1</v>
      </c>
      <c r="F114" s="13">
        <v>51706.720000000001</v>
      </c>
      <c r="G114" s="9" t="s">
        <v>100</v>
      </c>
      <c r="H114" s="9" t="s">
        <v>101</v>
      </c>
      <c r="I114" s="9" t="s">
        <v>395</v>
      </c>
      <c r="J114" s="9" t="s">
        <v>387</v>
      </c>
    </row>
    <row r="115" spans="1:10" s="4" customFormat="1" ht="11.25" x14ac:dyDescent="0.2">
      <c r="A115" s="9">
        <v>7896</v>
      </c>
      <c r="B115" s="9" t="s">
        <v>392</v>
      </c>
      <c r="C115" s="9" t="s">
        <v>538</v>
      </c>
      <c r="D115" s="9" t="s">
        <v>447</v>
      </c>
      <c r="E115" s="12">
        <v>1</v>
      </c>
      <c r="F115" s="13">
        <v>1928.31</v>
      </c>
      <c r="G115" s="9" t="s">
        <v>107</v>
      </c>
      <c r="H115" s="9" t="s">
        <v>518</v>
      </c>
      <c r="I115" s="9" t="s">
        <v>519</v>
      </c>
      <c r="J115" s="9" t="s">
        <v>387</v>
      </c>
    </row>
    <row r="116" spans="1:10" s="4" customFormat="1" ht="11.25" x14ac:dyDescent="0.2">
      <c r="A116" s="9">
        <v>7970</v>
      </c>
      <c r="B116" s="9" t="s">
        <v>392</v>
      </c>
      <c r="C116" s="9" t="s">
        <v>539</v>
      </c>
      <c r="D116" s="9" t="s">
        <v>540</v>
      </c>
      <c r="E116" s="12">
        <v>1</v>
      </c>
      <c r="F116" s="13">
        <v>7599</v>
      </c>
      <c r="G116" s="9" t="s">
        <v>100</v>
      </c>
      <c r="H116" s="9" t="s">
        <v>101</v>
      </c>
      <c r="I116" s="9" t="s">
        <v>414</v>
      </c>
      <c r="J116" s="9" t="s">
        <v>387</v>
      </c>
    </row>
    <row r="117" spans="1:10" s="4" customFormat="1" ht="11.25" x14ac:dyDescent="0.2">
      <c r="A117" s="9">
        <v>7971</v>
      </c>
      <c r="B117" s="9" t="s">
        <v>392</v>
      </c>
      <c r="C117" s="9" t="s">
        <v>417</v>
      </c>
      <c r="D117" s="9" t="s">
        <v>541</v>
      </c>
      <c r="E117" s="12">
        <v>1</v>
      </c>
      <c r="F117" s="13">
        <v>2105</v>
      </c>
      <c r="G117" s="9" t="s">
        <v>100</v>
      </c>
      <c r="H117" s="9" t="s">
        <v>461</v>
      </c>
      <c r="I117" s="9" t="s">
        <v>462</v>
      </c>
      <c r="J117" s="9" t="s">
        <v>387</v>
      </c>
    </row>
    <row r="118" spans="1:10" s="4" customFormat="1" ht="11.25" x14ac:dyDescent="0.2">
      <c r="A118" s="9">
        <v>7972</v>
      </c>
      <c r="B118" s="9" t="s">
        <v>392</v>
      </c>
      <c r="C118" s="9" t="s">
        <v>409</v>
      </c>
      <c r="D118" s="9" t="s">
        <v>542</v>
      </c>
      <c r="E118" s="12">
        <v>1</v>
      </c>
      <c r="F118" s="13">
        <v>225.2</v>
      </c>
      <c r="G118" s="9" t="s">
        <v>107</v>
      </c>
      <c r="H118" s="9" t="s">
        <v>518</v>
      </c>
      <c r="I118" s="9" t="s">
        <v>519</v>
      </c>
      <c r="J118" s="9" t="s">
        <v>387</v>
      </c>
    </row>
    <row r="119" spans="1:10" s="4" customFormat="1" ht="11.25" x14ac:dyDescent="0.2">
      <c r="A119" s="9">
        <v>7973</v>
      </c>
      <c r="B119" s="9" t="s">
        <v>392</v>
      </c>
      <c r="C119" s="9" t="s">
        <v>543</v>
      </c>
      <c r="D119" s="9" t="s">
        <v>544</v>
      </c>
      <c r="E119" s="12">
        <v>1</v>
      </c>
      <c r="F119" s="13">
        <v>626.23</v>
      </c>
      <c r="G119" s="9" t="s">
        <v>100</v>
      </c>
      <c r="H119" s="9" t="s">
        <v>101</v>
      </c>
      <c r="I119" s="9" t="s">
        <v>400</v>
      </c>
      <c r="J119" s="9" t="s">
        <v>387</v>
      </c>
    </row>
    <row r="120" spans="1:10" s="4" customFormat="1" ht="11.25" x14ac:dyDescent="0.2">
      <c r="A120" s="9">
        <v>8042</v>
      </c>
      <c r="B120" s="9" t="s">
        <v>392</v>
      </c>
      <c r="C120" s="9" t="s">
        <v>545</v>
      </c>
      <c r="D120" s="9" t="s">
        <v>546</v>
      </c>
      <c r="E120" s="12">
        <v>1</v>
      </c>
      <c r="F120" s="13">
        <v>2397</v>
      </c>
      <c r="G120" s="9" t="s">
        <v>100</v>
      </c>
      <c r="H120" s="9" t="s">
        <v>101</v>
      </c>
      <c r="I120" s="9" t="s">
        <v>414</v>
      </c>
      <c r="J120" s="9" t="s">
        <v>387</v>
      </c>
    </row>
    <row r="121" spans="1:10" s="4" customFormat="1" ht="11.25" x14ac:dyDescent="0.2">
      <c r="A121" s="9">
        <v>8247</v>
      </c>
      <c r="B121" s="9" t="s">
        <v>392</v>
      </c>
      <c r="C121" s="9" t="s">
        <v>403</v>
      </c>
      <c r="D121" s="9" t="s">
        <v>547</v>
      </c>
      <c r="E121" s="12">
        <v>1</v>
      </c>
      <c r="F121" s="13">
        <v>27599.99</v>
      </c>
      <c r="G121" s="9" t="s">
        <v>107</v>
      </c>
      <c r="H121" s="9" t="s">
        <v>388</v>
      </c>
      <c r="I121" s="9" t="s">
        <v>433</v>
      </c>
      <c r="J121" s="9" t="s">
        <v>387</v>
      </c>
    </row>
    <row r="122" spans="1:10" s="4" customFormat="1" ht="11.25" x14ac:dyDescent="0.2">
      <c r="A122" s="9">
        <v>8248</v>
      </c>
      <c r="B122" s="9" t="s">
        <v>392</v>
      </c>
      <c r="C122" s="9" t="s">
        <v>44</v>
      </c>
      <c r="D122" s="9" t="s">
        <v>548</v>
      </c>
      <c r="E122" s="12">
        <v>1</v>
      </c>
      <c r="F122" s="13">
        <v>764.72</v>
      </c>
      <c r="G122" s="9" t="s">
        <v>107</v>
      </c>
      <c r="H122" s="9" t="s">
        <v>518</v>
      </c>
      <c r="I122" s="9" t="s">
        <v>519</v>
      </c>
      <c r="J122" s="9" t="s">
        <v>387</v>
      </c>
    </row>
    <row r="123" spans="1:10" s="4" customFormat="1" ht="11.25" x14ac:dyDescent="0.2">
      <c r="A123" s="9">
        <v>8249</v>
      </c>
      <c r="B123" s="9" t="s">
        <v>392</v>
      </c>
      <c r="C123" s="9" t="s">
        <v>549</v>
      </c>
      <c r="D123" s="9" t="s">
        <v>550</v>
      </c>
      <c r="E123" s="12">
        <v>1</v>
      </c>
      <c r="F123" s="13">
        <v>63826.58</v>
      </c>
      <c r="G123" s="9" t="s">
        <v>107</v>
      </c>
      <c r="H123" s="9" t="s">
        <v>518</v>
      </c>
      <c r="I123" s="9" t="s">
        <v>519</v>
      </c>
      <c r="J123" s="9" t="s">
        <v>387</v>
      </c>
    </row>
    <row r="124" spans="1:10" s="4" customFormat="1" ht="11.25" x14ac:dyDescent="0.2">
      <c r="A124" s="9">
        <v>8250</v>
      </c>
      <c r="B124" s="9" t="s">
        <v>392</v>
      </c>
      <c r="C124" s="9" t="s">
        <v>401</v>
      </c>
      <c r="D124" s="9" t="s">
        <v>551</v>
      </c>
      <c r="E124" s="12">
        <v>1</v>
      </c>
      <c r="F124" s="13">
        <v>760.29</v>
      </c>
      <c r="G124" s="9" t="s">
        <v>107</v>
      </c>
      <c r="H124" s="9" t="s">
        <v>518</v>
      </c>
      <c r="I124" s="9" t="s">
        <v>519</v>
      </c>
      <c r="J124" s="9" t="s">
        <v>387</v>
      </c>
    </row>
    <row r="125" spans="1:10" s="4" customFormat="1" ht="11.25" x14ac:dyDescent="0.2">
      <c r="A125" s="9">
        <v>8251</v>
      </c>
      <c r="B125" s="9" t="s">
        <v>392</v>
      </c>
      <c r="C125" s="9" t="s">
        <v>401</v>
      </c>
      <c r="D125" s="9" t="s">
        <v>552</v>
      </c>
      <c r="E125" s="12">
        <v>1</v>
      </c>
      <c r="F125" s="13">
        <v>584.01</v>
      </c>
      <c r="G125" s="9" t="s">
        <v>107</v>
      </c>
      <c r="H125" s="9" t="s">
        <v>518</v>
      </c>
      <c r="I125" s="9" t="s">
        <v>519</v>
      </c>
      <c r="J125" s="9" t="s">
        <v>387</v>
      </c>
    </row>
    <row r="126" spans="1:10" s="4" customFormat="1" ht="11.25" x14ac:dyDescent="0.2">
      <c r="A126" s="9">
        <v>8252</v>
      </c>
      <c r="B126" s="9" t="s">
        <v>392</v>
      </c>
      <c r="C126" s="9" t="s">
        <v>401</v>
      </c>
      <c r="D126" s="9" t="s">
        <v>553</v>
      </c>
      <c r="E126" s="12">
        <v>1</v>
      </c>
      <c r="F126" s="13">
        <v>3575.39</v>
      </c>
      <c r="G126" s="9" t="s">
        <v>107</v>
      </c>
      <c r="H126" s="9" t="s">
        <v>388</v>
      </c>
      <c r="I126" s="9" t="s">
        <v>554</v>
      </c>
      <c r="J126" s="9" t="s">
        <v>387</v>
      </c>
    </row>
    <row r="127" spans="1:10" s="4" customFormat="1" ht="11.25" x14ac:dyDescent="0.2">
      <c r="A127" s="9">
        <v>8253</v>
      </c>
      <c r="B127" s="9" t="s">
        <v>392</v>
      </c>
      <c r="C127" s="9" t="s">
        <v>403</v>
      </c>
      <c r="D127" s="9" t="s">
        <v>555</v>
      </c>
      <c r="E127" s="12">
        <v>1</v>
      </c>
      <c r="F127" s="13">
        <v>1481.57</v>
      </c>
      <c r="G127" s="9" t="s">
        <v>107</v>
      </c>
      <c r="H127" s="9" t="s">
        <v>388</v>
      </c>
      <c r="I127" s="9" t="s">
        <v>554</v>
      </c>
      <c r="J127" s="9" t="s">
        <v>387</v>
      </c>
    </row>
    <row r="128" spans="1:10" s="4" customFormat="1" ht="11.25" x14ac:dyDescent="0.2">
      <c r="A128" s="9">
        <v>8254</v>
      </c>
      <c r="B128" s="9" t="s">
        <v>392</v>
      </c>
      <c r="C128" s="9" t="s">
        <v>30</v>
      </c>
      <c r="D128" s="9" t="s">
        <v>556</v>
      </c>
      <c r="E128" s="12">
        <v>1</v>
      </c>
      <c r="F128" s="13">
        <v>24759.1</v>
      </c>
      <c r="G128" s="9" t="s">
        <v>107</v>
      </c>
      <c r="H128" s="9" t="s">
        <v>388</v>
      </c>
      <c r="I128" s="9" t="s">
        <v>554</v>
      </c>
      <c r="J128" s="9" t="s">
        <v>387</v>
      </c>
    </row>
    <row r="129" spans="1:10" s="4" customFormat="1" ht="11.25" x14ac:dyDescent="0.2">
      <c r="A129" s="9">
        <v>8255</v>
      </c>
      <c r="B129" s="9" t="s">
        <v>392</v>
      </c>
      <c r="C129" s="9" t="s">
        <v>557</v>
      </c>
      <c r="D129" s="9" t="s">
        <v>558</v>
      </c>
      <c r="E129" s="12">
        <v>1</v>
      </c>
      <c r="F129" s="13">
        <v>10690.59</v>
      </c>
      <c r="G129" s="9" t="s">
        <v>107</v>
      </c>
      <c r="H129" s="9" t="s">
        <v>388</v>
      </c>
      <c r="I129" s="9" t="s">
        <v>554</v>
      </c>
      <c r="J129" s="9" t="s">
        <v>387</v>
      </c>
    </row>
    <row r="130" spans="1:10" s="4" customFormat="1" ht="11.25" x14ac:dyDescent="0.2">
      <c r="A130" s="9">
        <v>8256</v>
      </c>
      <c r="B130" s="9" t="s">
        <v>392</v>
      </c>
      <c r="C130" s="9" t="s">
        <v>559</v>
      </c>
      <c r="D130" s="9" t="s">
        <v>560</v>
      </c>
      <c r="E130" s="12">
        <v>1</v>
      </c>
      <c r="F130" s="13">
        <v>16090.17</v>
      </c>
      <c r="G130" s="9" t="s">
        <v>107</v>
      </c>
      <c r="H130" s="9" t="s">
        <v>388</v>
      </c>
      <c r="I130" s="9" t="s">
        <v>554</v>
      </c>
      <c r="J130" s="9" t="s">
        <v>387</v>
      </c>
    </row>
    <row r="131" spans="1:10" s="4" customFormat="1" ht="11.25" x14ac:dyDescent="0.2">
      <c r="A131" s="9">
        <v>8257</v>
      </c>
      <c r="B131" s="9" t="s">
        <v>392</v>
      </c>
      <c r="C131" s="9" t="s">
        <v>409</v>
      </c>
      <c r="D131" s="9" t="s">
        <v>561</v>
      </c>
      <c r="E131" s="12">
        <v>1</v>
      </c>
      <c r="F131" s="13">
        <v>27251.82</v>
      </c>
      <c r="G131" s="9" t="s">
        <v>107</v>
      </c>
      <c r="H131" s="9" t="s">
        <v>388</v>
      </c>
      <c r="I131" s="9" t="s">
        <v>554</v>
      </c>
      <c r="J131" s="9" t="s">
        <v>387</v>
      </c>
    </row>
    <row r="132" spans="1:10" s="4" customFormat="1" ht="11.25" x14ac:dyDescent="0.2">
      <c r="A132" s="9">
        <v>8313</v>
      </c>
      <c r="B132" s="9" t="s">
        <v>392</v>
      </c>
      <c r="C132" s="9" t="s">
        <v>36</v>
      </c>
      <c r="D132" s="9" t="s">
        <v>562</v>
      </c>
      <c r="E132" s="12">
        <v>1</v>
      </c>
      <c r="F132" s="13">
        <v>4235.16</v>
      </c>
      <c r="G132" s="9" t="s">
        <v>107</v>
      </c>
      <c r="H132" s="9" t="s">
        <v>388</v>
      </c>
      <c r="I132" s="9" t="s">
        <v>554</v>
      </c>
      <c r="J132" s="9" t="s">
        <v>387</v>
      </c>
    </row>
    <row r="133" spans="1:10" s="4" customFormat="1" ht="11.25" x14ac:dyDescent="0.2">
      <c r="A133" s="9">
        <v>8314</v>
      </c>
      <c r="B133" s="9" t="s">
        <v>392</v>
      </c>
      <c r="C133" s="9" t="s">
        <v>417</v>
      </c>
      <c r="D133" s="9" t="s">
        <v>563</v>
      </c>
      <c r="E133" s="12">
        <v>1</v>
      </c>
      <c r="F133" s="13">
        <v>31713.46</v>
      </c>
      <c r="G133" s="9" t="s">
        <v>107</v>
      </c>
      <c r="H133" s="9" t="s">
        <v>388</v>
      </c>
      <c r="I133" s="9" t="s">
        <v>554</v>
      </c>
      <c r="J133" s="9" t="s">
        <v>387</v>
      </c>
    </row>
    <row r="134" spans="1:10" s="4" customFormat="1" ht="11.25" x14ac:dyDescent="0.2">
      <c r="A134" s="9">
        <v>8315</v>
      </c>
      <c r="B134" s="9" t="s">
        <v>392</v>
      </c>
      <c r="C134" s="9" t="s">
        <v>437</v>
      </c>
      <c r="D134" s="9" t="s">
        <v>564</v>
      </c>
      <c r="E134" s="12">
        <v>1</v>
      </c>
      <c r="F134" s="13">
        <v>3813.07</v>
      </c>
      <c r="G134" s="9" t="s">
        <v>107</v>
      </c>
      <c r="H134" s="9" t="s">
        <v>388</v>
      </c>
      <c r="I134" s="9" t="s">
        <v>554</v>
      </c>
      <c r="J134" s="9" t="s">
        <v>387</v>
      </c>
    </row>
    <row r="135" spans="1:10" s="4" customFormat="1" ht="11.25" x14ac:dyDescent="0.2">
      <c r="A135" s="9">
        <v>8316</v>
      </c>
      <c r="B135" s="9" t="s">
        <v>392</v>
      </c>
      <c r="C135" s="9" t="s">
        <v>534</v>
      </c>
      <c r="D135" s="9" t="s">
        <v>565</v>
      </c>
      <c r="E135" s="12">
        <v>1</v>
      </c>
      <c r="F135" s="13">
        <v>18777.39</v>
      </c>
      <c r="G135" s="9" t="s">
        <v>107</v>
      </c>
      <c r="H135" s="9" t="s">
        <v>388</v>
      </c>
      <c r="I135" s="9" t="s">
        <v>554</v>
      </c>
      <c r="J135" s="9" t="s">
        <v>387</v>
      </c>
    </row>
    <row r="136" spans="1:10" s="4" customFormat="1" ht="11.25" x14ac:dyDescent="0.2">
      <c r="A136" s="9">
        <v>8317</v>
      </c>
      <c r="B136" s="9" t="s">
        <v>392</v>
      </c>
      <c r="C136" s="9" t="s">
        <v>566</v>
      </c>
      <c r="D136" s="9" t="s">
        <v>567</v>
      </c>
      <c r="E136" s="12">
        <v>1</v>
      </c>
      <c r="F136" s="13">
        <v>15399.34</v>
      </c>
      <c r="G136" s="9" t="s">
        <v>107</v>
      </c>
      <c r="H136" s="9" t="s">
        <v>388</v>
      </c>
      <c r="I136" s="9" t="s">
        <v>554</v>
      </c>
      <c r="J136" s="9" t="s">
        <v>387</v>
      </c>
    </row>
    <row r="137" spans="1:10" s="4" customFormat="1" ht="11.25" x14ac:dyDescent="0.2">
      <c r="A137" s="9">
        <v>8318</v>
      </c>
      <c r="B137" s="9" t="s">
        <v>392</v>
      </c>
      <c r="C137" s="9" t="s">
        <v>568</v>
      </c>
      <c r="D137" s="9" t="s">
        <v>569</v>
      </c>
      <c r="E137" s="12">
        <v>1</v>
      </c>
      <c r="F137" s="13">
        <v>3002.94</v>
      </c>
      <c r="G137" s="9" t="s">
        <v>107</v>
      </c>
      <c r="H137" s="9" t="s">
        <v>388</v>
      </c>
      <c r="I137" s="9" t="s">
        <v>554</v>
      </c>
      <c r="J137" s="9" t="s">
        <v>387</v>
      </c>
    </row>
    <row r="138" spans="1:10" s="4" customFormat="1" ht="11.25" x14ac:dyDescent="0.2">
      <c r="A138" s="9">
        <v>8319</v>
      </c>
      <c r="B138" s="9" t="s">
        <v>392</v>
      </c>
      <c r="C138" s="9" t="s">
        <v>570</v>
      </c>
      <c r="D138" s="9" t="s">
        <v>571</v>
      </c>
      <c r="E138" s="12">
        <v>1</v>
      </c>
      <c r="F138" s="13">
        <v>1505.88</v>
      </c>
      <c r="G138" s="9" t="s">
        <v>107</v>
      </c>
      <c r="H138" s="9" t="s">
        <v>388</v>
      </c>
      <c r="I138" s="9" t="s">
        <v>554</v>
      </c>
      <c r="J138" s="9" t="s">
        <v>387</v>
      </c>
    </row>
    <row r="139" spans="1:10" s="4" customFormat="1" ht="11.25" x14ac:dyDescent="0.2">
      <c r="A139" s="9">
        <v>8320</v>
      </c>
      <c r="B139" s="9" t="s">
        <v>392</v>
      </c>
      <c r="C139" s="9" t="s">
        <v>421</v>
      </c>
      <c r="D139" s="9" t="s">
        <v>572</v>
      </c>
      <c r="E139" s="12">
        <v>1</v>
      </c>
      <c r="F139" s="13">
        <v>19151.25</v>
      </c>
      <c r="G139" s="9" t="s">
        <v>107</v>
      </c>
      <c r="H139" s="9" t="s">
        <v>388</v>
      </c>
      <c r="I139" s="9" t="s">
        <v>554</v>
      </c>
      <c r="J139" s="9" t="s">
        <v>387</v>
      </c>
    </row>
    <row r="140" spans="1:10" s="4" customFormat="1" ht="11.25" x14ac:dyDescent="0.2">
      <c r="A140" s="9">
        <v>8321</v>
      </c>
      <c r="B140" s="9" t="s">
        <v>392</v>
      </c>
      <c r="C140" s="9" t="s">
        <v>421</v>
      </c>
      <c r="D140" s="9" t="s">
        <v>573</v>
      </c>
      <c r="E140" s="12">
        <v>1</v>
      </c>
      <c r="F140" s="13">
        <v>3226.9</v>
      </c>
      <c r="G140" s="9" t="s">
        <v>107</v>
      </c>
      <c r="H140" s="9" t="s">
        <v>388</v>
      </c>
      <c r="I140" s="9" t="s">
        <v>554</v>
      </c>
      <c r="J140" s="9" t="s">
        <v>387</v>
      </c>
    </row>
    <row r="141" spans="1:10" s="4" customFormat="1" ht="11.25" x14ac:dyDescent="0.2">
      <c r="A141" s="9">
        <v>8322</v>
      </c>
      <c r="B141" s="9" t="s">
        <v>392</v>
      </c>
      <c r="C141" s="9" t="s">
        <v>446</v>
      </c>
      <c r="D141" s="9" t="s">
        <v>574</v>
      </c>
      <c r="E141" s="12">
        <v>1</v>
      </c>
      <c r="F141" s="13">
        <v>4745.49</v>
      </c>
      <c r="G141" s="9" t="s">
        <v>107</v>
      </c>
      <c r="H141" s="9" t="s">
        <v>388</v>
      </c>
      <c r="I141" s="9" t="s">
        <v>554</v>
      </c>
      <c r="J141" s="9" t="s">
        <v>387</v>
      </c>
    </row>
    <row r="142" spans="1:10" s="4" customFormat="1" ht="11.25" x14ac:dyDescent="0.2">
      <c r="A142" s="9">
        <v>8323</v>
      </c>
      <c r="B142" s="9" t="s">
        <v>392</v>
      </c>
      <c r="C142" s="9" t="s">
        <v>403</v>
      </c>
      <c r="D142" s="9" t="s">
        <v>575</v>
      </c>
      <c r="E142" s="12">
        <v>1</v>
      </c>
      <c r="F142" s="13">
        <v>23204.55</v>
      </c>
      <c r="G142" s="9" t="s">
        <v>107</v>
      </c>
      <c r="H142" s="9" t="s">
        <v>388</v>
      </c>
      <c r="I142" s="9" t="s">
        <v>450</v>
      </c>
      <c r="J142" s="9" t="s">
        <v>387</v>
      </c>
    </row>
    <row r="143" spans="1:10" s="4" customFormat="1" ht="11.25" x14ac:dyDescent="0.2">
      <c r="A143" s="9">
        <v>8324</v>
      </c>
      <c r="B143" s="9" t="s">
        <v>392</v>
      </c>
      <c r="C143" s="9" t="s">
        <v>576</v>
      </c>
      <c r="D143" s="9" t="s">
        <v>577</v>
      </c>
      <c r="E143" s="12">
        <v>1</v>
      </c>
      <c r="F143" s="13">
        <v>2454.9899999999998</v>
      </c>
      <c r="G143" s="9" t="s">
        <v>107</v>
      </c>
      <c r="H143" s="9" t="s">
        <v>388</v>
      </c>
      <c r="I143" s="9" t="s">
        <v>450</v>
      </c>
      <c r="J143" s="9" t="s">
        <v>387</v>
      </c>
    </row>
    <row r="144" spans="1:10" s="4" customFormat="1" ht="11.25" x14ac:dyDescent="0.2">
      <c r="A144" s="9">
        <v>8326</v>
      </c>
      <c r="B144" s="9" t="s">
        <v>392</v>
      </c>
      <c r="C144" s="9" t="s">
        <v>30</v>
      </c>
      <c r="D144" s="9" t="s">
        <v>578</v>
      </c>
      <c r="E144" s="12">
        <v>1</v>
      </c>
      <c r="F144" s="13">
        <v>7452.73</v>
      </c>
      <c r="G144" s="9" t="s">
        <v>107</v>
      </c>
      <c r="H144" s="9" t="s">
        <v>388</v>
      </c>
      <c r="I144" s="9" t="s">
        <v>450</v>
      </c>
      <c r="J144" s="9" t="s">
        <v>387</v>
      </c>
    </row>
    <row r="145" spans="1:10" s="4" customFormat="1" ht="11.25" x14ac:dyDescent="0.2">
      <c r="A145" s="9">
        <v>8383</v>
      </c>
      <c r="B145" s="9" t="s">
        <v>392</v>
      </c>
      <c r="C145" s="9" t="s">
        <v>409</v>
      </c>
      <c r="D145" s="9" t="s">
        <v>579</v>
      </c>
      <c r="E145" s="12">
        <v>1</v>
      </c>
      <c r="F145" s="13">
        <v>1313.42</v>
      </c>
      <c r="G145" s="9" t="s">
        <v>107</v>
      </c>
      <c r="H145" s="9" t="s">
        <v>388</v>
      </c>
      <c r="I145" s="9" t="s">
        <v>450</v>
      </c>
      <c r="J145" s="9" t="s">
        <v>387</v>
      </c>
    </row>
    <row r="146" spans="1:10" s="4" customFormat="1" ht="11.25" x14ac:dyDescent="0.2">
      <c r="A146" s="9">
        <v>8384</v>
      </c>
      <c r="B146" s="9" t="s">
        <v>392</v>
      </c>
      <c r="C146" s="9" t="s">
        <v>36</v>
      </c>
      <c r="D146" s="9" t="s">
        <v>580</v>
      </c>
      <c r="E146" s="12">
        <v>1</v>
      </c>
      <c r="F146" s="13">
        <v>4100.22</v>
      </c>
      <c r="G146" s="9" t="s">
        <v>107</v>
      </c>
      <c r="H146" s="9" t="s">
        <v>388</v>
      </c>
      <c r="I146" s="9" t="s">
        <v>450</v>
      </c>
      <c r="J146" s="9" t="s">
        <v>387</v>
      </c>
    </row>
    <row r="147" spans="1:10" s="4" customFormat="1" ht="11.25" x14ac:dyDescent="0.2">
      <c r="A147" s="9">
        <v>8385</v>
      </c>
      <c r="B147" s="9" t="s">
        <v>392</v>
      </c>
      <c r="C147" s="9" t="s">
        <v>581</v>
      </c>
      <c r="D147" s="9" t="s">
        <v>582</v>
      </c>
      <c r="E147" s="12">
        <v>1</v>
      </c>
      <c r="F147" s="13">
        <v>12975.78</v>
      </c>
      <c r="G147" s="9" t="s">
        <v>107</v>
      </c>
      <c r="H147" s="9" t="s">
        <v>388</v>
      </c>
      <c r="I147" s="9" t="s">
        <v>450</v>
      </c>
      <c r="J147" s="9" t="s">
        <v>387</v>
      </c>
    </row>
    <row r="148" spans="1:10" s="4" customFormat="1" ht="11.25" x14ac:dyDescent="0.2">
      <c r="A148" s="9">
        <v>8386</v>
      </c>
      <c r="B148" s="9" t="s">
        <v>392</v>
      </c>
      <c r="C148" s="9" t="s">
        <v>534</v>
      </c>
      <c r="D148" s="9" t="s">
        <v>582</v>
      </c>
      <c r="E148" s="12">
        <v>1</v>
      </c>
      <c r="F148" s="13">
        <v>4793.1899999999996</v>
      </c>
      <c r="G148" s="9" t="s">
        <v>107</v>
      </c>
      <c r="H148" s="9" t="s">
        <v>388</v>
      </c>
      <c r="I148" s="9" t="s">
        <v>450</v>
      </c>
      <c r="J148" s="9" t="s">
        <v>387</v>
      </c>
    </row>
    <row r="149" spans="1:10" s="4" customFormat="1" ht="11.25" x14ac:dyDescent="0.2">
      <c r="A149" s="9">
        <v>8387</v>
      </c>
      <c r="B149" s="9" t="s">
        <v>392</v>
      </c>
      <c r="C149" s="9" t="s">
        <v>566</v>
      </c>
      <c r="D149" s="9" t="s">
        <v>583</v>
      </c>
      <c r="E149" s="12">
        <v>1</v>
      </c>
      <c r="F149" s="13">
        <v>9351.69</v>
      </c>
      <c r="G149" s="9" t="s">
        <v>107</v>
      </c>
      <c r="H149" s="9" t="s">
        <v>388</v>
      </c>
      <c r="I149" s="9" t="s">
        <v>450</v>
      </c>
      <c r="J149" s="9" t="s">
        <v>387</v>
      </c>
    </row>
    <row r="150" spans="1:10" s="4" customFormat="1" ht="11.25" x14ac:dyDescent="0.2">
      <c r="A150" s="9">
        <v>8388</v>
      </c>
      <c r="B150" s="9" t="s">
        <v>392</v>
      </c>
      <c r="C150" s="9" t="s">
        <v>568</v>
      </c>
      <c r="D150" s="9" t="s">
        <v>584</v>
      </c>
      <c r="E150" s="12">
        <v>1</v>
      </c>
      <c r="F150" s="13">
        <v>2980.6</v>
      </c>
      <c r="G150" s="9" t="s">
        <v>107</v>
      </c>
      <c r="H150" s="9" t="s">
        <v>388</v>
      </c>
      <c r="I150" s="9" t="s">
        <v>450</v>
      </c>
      <c r="J150" s="9" t="s">
        <v>387</v>
      </c>
    </row>
    <row r="151" spans="1:10" s="4" customFormat="1" ht="11.25" x14ac:dyDescent="0.2">
      <c r="A151" s="9">
        <v>8389</v>
      </c>
      <c r="B151" s="9" t="s">
        <v>392</v>
      </c>
      <c r="C151" s="9" t="s">
        <v>570</v>
      </c>
      <c r="D151" s="9" t="s">
        <v>571</v>
      </c>
      <c r="E151" s="12">
        <v>1</v>
      </c>
      <c r="F151" s="13">
        <v>584.01</v>
      </c>
      <c r="G151" s="9" t="s">
        <v>107</v>
      </c>
      <c r="H151" s="9" t="s">
        <v>388</v>
      </c>
      <c r="I151" s="9" t="s">
        <v>450</v>
      </c>
      <c r="J151" s="9" t="s">
        <v>387</v>
      </c>
    </row>
    <row r="152" spans="1:10" s="4" customFormat="1" ht="11.25" x14ac:dyDescent="0.2">
      <c r="A152" s="9">
        <v>8390</v>
      </c>
      <c r="B152" s="9" t="s">
        <v>392</v>
      </c>
      <c r="C152" s="9" t="s">
        <v>421</v>
      </c>
      <c r="D152" s="9" t="s">
        <v>585</v>
      </c>
      <c r="E152" s="12">
        <v>1</v>
      </c>
      <c r="F152" s="13">
        <v>3097.87</v>
      </c>
      <c r="G152" s="9" t="s">
        <v>107</v>
      </c>
      <c r="H152" s="9" t="s">
        <v>388</v>
      </c>
      <c r="I152" s="9" t="s">
        <v>450</v>
      </c>
      <c r="J152" s="9" t="s">
        <v>387</v>
      </c>
    </row>
    <row r="153" spans="1:10" s="4" customFormat="1" ht="11.25" x14ac:dyDescent="0.2">
      <c r="A153" s="9">
        <v>8391</v>
      </c>
      <c r="B153" s="9" t="s">
        <v>392</v>
      </c>
      <c r="C153" s="9" t="s">
        <v>446</v>
      </c>
      <c r="D153" s="9" t="s">
        <v>574</v>
      </c>
      <c r="E153" s="12">
        <v>1</v>
      </c>
      <c r="F153" s="13">
        <v>1928.31</v>
      </c>
      <c r="G153" s="9" t="s">
        <v>107</v>
      </c>
      <c r="H153" s="9" t="s">
        <v>388</v>
      </c>
      <c r="I153" s="9" t="s">
        <v>450</v>
      </c>
      <c r="J153" s="9" t="s">
        <v>387</v>
      </c>
    </row>
    <row r="154" spans="1:10" s="4" customFormat="1" ht="11.25" x14ac:dyDescent="0.2">
      <c r="A154" s="9">
        <v>8392</v>
      </c>
      <c r="B154" s="9" t="s">
        <v>392</v>
      </c>
      <c r="C154" s="9" t="s">
        <v>30</v>
      </c>
      <c r="D154" s="9" t="s">
        <v>586</v>
      </c>
      <c r="E154" s="12">
        <v>1</v>
      </c>
      <c r="F154" s="13">
        <v>32089.03</v>
      </c>
      <c r="G154" s="9" t="s">
        <v>107</v>
      </c>
      <c r="H154" s="9" t="s">
        <v>388</v>
      </c>
      <c r="I154" s="9" t="s">
        <v>450</v>
      </c>
      <c r="J154" s="9" t="s">
        <v>387</v>
      </c>
    </row>
    <row r="155" spans="1:10" s="4" customFormat="1" ht="11.25" x14ac:dyDescent="0.2">
      <c r="A155" s="9">
        <v>8393</v>
      </c>
      <c r="B155" s="9" t="s">
        <v>392</v>
      </c>
      <c r="C155" s="9" t="s">
        <v>409</v>
      </c>
      <c r="D155" s="9" t="s">
        <v>587</v>
      </c>
      <c r="E155" s="12">
        <v>1</v>
      </c>
      <c r="F155" s="13">
        <v>12917.37</v>
      </c>
      <c r="G155" s="9" t="s">
        <v>107</v>
      </c>
      <c r="H155" s="9" t="s">
        <v>388</v>
      </c>
      <c r="I155" s="9" t="s">
        <v>450</v>
      </c>
      <c r="J155" s="9" t="s">
        <v>387</v>
      </c>
    </row>
    <row r="156" spans="1:10" s="4" customFormat="1" ht="11.25" x14ac:dyDescent="0.2">
      <c r="A156" s="9">
        <v>8394</v>
      </c>
      <c r="B156" s="9" t="s">
        <v>392</v>
      </c>
      <c r="C156" s="9" t="s">
        <v>36</v>
      </c>
      <c r="D156" s="9" t="s">
        <v>588</v>
      </c>
      <c r="E156" s="12">
        <v>1</v>
      </c>
      <c r="F156" s="13">
        <v>6721.49</v>
      </c>
      <c r="G156" s="9" t="s">
        <v>107</v>
      </c>
      <c r="H156" s="9" t="s">
        <v>388</v>
      </c>
      <c r="I156" s="9" t="s">
        <v>450</v>
      </c>
      <c r="J156" s="9" t="s">
        <v>387</v>
      </c>
    </row>
    <row r="157" spans="1:10" s="4" customFormat="1" ht="11.25" x14ac:dyDescent="0.2">
      <c r="A157" s="9">
        <v>8395</v>
      </c>
      <c r="B157" s="9" t="s">
        <v>392</v>
      </c>
      <c r="C157" s="9" t="s">
        <v>417</v>
      </c>
      <c r="D157" s="9" t="s">
        <v>589</v>
      </c>
      <c r="E157" s="12">
        <v>1</v>
      </c>
      <c r="F157" s="13">
        <v>19697.27</v>
      </c>
      <c r="G157" s="9" t="s">
        <v>107</v>
      </c>
      <c r="H157" s="9" t="s">
        <v>388</v>
      </c>
      <c r="I157" s="9" t="s">
        <v>450</v>
      </c>
      <c r="J157" s="9" t="s">
        <v>387</v>
      </c>
    </row>
    <row r="158" spans="1:10" s="4" customFormat="1" ht="11.25" x14ac:dyDescent="0.2">
      <c r="A158" s="9">
        <v>8396</v>
      </c>
      <c r="B158" s="9" t="s">
        <v>392</v>
      </c>
      <c r="C158" s="9" t="s">
        <v>437</v>
      </c>
      <c r="D158" s="9" t="s">
        <v>590</v>
      </c>
      <c r="E158" s="12">
        <v>1</v>
      </c>
      <c r="F158" s="13">
        <v>1227.5</v>
      </c>
      <c r="G158" s="9" t="s">
        <v>107</v>
      </c>
      <c r="H158" s="9" t="s">
        <v>388</v>
      </c>
      <c r="I158" s="9" t="s">
        <v>450</v>
      </c>
      <c r="J158" s="9" t="s">
        <v>387</v>
      </c>
    </row>
    <row r="159" spans="1:10" s="4" customFormat="1" ht="11.25" x14ac:dyDescent="0.2">
      <c r="A159" s="9">
        <v>8460</v>
      </c>
      <c r="B159" s="9" t="s">
        <v>392</v>
      </c>
      <c r="C159" s="9" t="s">
        <v>534</v>
      </c>
      <c r="D159" s="9" t="s">
        <v>591</v>
      </c>
      <c r="E159" s="12">
        <v>1</v>
      </c>
      <c r="F159" s="13">
        <v>4617.9799999999996</v>
      </c>
      <c r="G159" s="9" t="s">
        <v>107</v>
      </c>
      <c r="H159" s="9" t="s">
        <v>388</v>
      </c>
      <c r="I159" s="9" t="s">
        <v>450</v>
      </c>
      <c r="J159" s="9" t="s">
        <v>387</v>
      </c>
    </row>
    <row r="160" spans="1:10" s="4" customFormat="1" ht="11.25" x14ac:dyDescent="0.2">
      <c r="A160" s="9">
        <v>8461</v>
      </c>
      <c r="B160" s="9" t="s">
        <v>392</v>
      </c>
      <c r="C160" s="9" t="s">
        <v>592</v>
      </c>
      <c r="D160" s="9" t="s">
        <v>593</v>
      </c>
      <c r="E160" s="12">
        <v>1</v>
      </c>
      <c r="F160" s="13">
        <v>40446.83</v>
      </c>
      <c r="G160" s="9" t="s">
        <v>107</v>
      </c>
      <c r="H160" s="9" t="s">
        <v>388</v>
      </c>
      <c r="I160" s="9" t="s">
        <v>450</v>
      </c>
      <c r="J160" s="9" t="s">
        <v>387</v>
      </c>
    </row>
    <row r="161" spans="1:10" s="4" customFormat="1" ht="11.25" x14ac:dyDescent="0.2">
      <c r="A161" s="9">
        <v>8462</v>
      </c>
      <c r="B161" s="9" t="s">
        <v>392</v>
      </c>
      <c r="C161" s="9" t="s">
        <v>421</v>
      </c>
      <c r="D161" s="9" t="s">
        <v>594</v>
      </c>
      <c r="E161" s="12">
        <v>1</v>
      </c>
      <c r="F161" s="13">
        <v>16775.07</v>
      </c>
      <c r="G161" s="9" t="s">
        <v>107</v>
      </c>
      <c r="H161" s="9" t="s">
        <v>388</v>
      </c>
      <c r="I161" s="9" t="s">
        <v>450</v>
      </c>
      <c r="J161" s="9" t="s">
        <v>387</v>
      </c>
    </row>
    <row r="162" spans="1:10" s="4" customFormat="1" ht="11.25" x14ac:dyDescent="0.2">
      <c r="A162" s="9">
        <v>8463</v>
      </c>
      <c r="B162" s="9" t="s">
        <v>392</v>
      </c>
      <c r="C162" s="9" t="s">
        <v>559</v>
      </c>
      <c r="D162" s="9" t="s">
        <v>595</v>
      </c>
      <c r="E162" s="12">
        <v>1</v>
      </c>
      <c r="F162" s="13">
        <v>15897.97</v>
      </c>
      <c r="G162" s="9" t="s">
        <v>107</v>
      </c>
      <c r="H162" s="9" t="s">
        <v>388</v>
      </c>
      <c r="I162" s="9" t="s">
        <v>450</v>
      </c>
      <c r="J162" s="9" t="s">
        <v>387</v>
      </c>
    </row>
    <row r="163" spans="1:10" s="4" customFormat="1" ht="11.25" x14ac:dyDescent="0.2">
      <c r="A163" s="9">
        <v>8464</v>
      </c>
      <c r="B163" s="9" t="s">
        <v>392</v>
      </c>
      <c r="C163" s="9" t="s">
        <v>596</v>
      </c>
      <c r="D163" s="9" t="s">
        <v>597</v>
      </c>
      <c r="E163" s="12">
        <v>1</v>
      </c>
      <c r="F163" s="13">
        <v>1947.32</v>
      </c>
      <c r="G163" s="9" t="s">
        <v>107</v>
      </c>
      <c r="H163" s="9" t="s">
        <v>388</v>
      </c>
      <c r="I163" s="9" t="s">
        <v>536</v>
      </c>
      <c r="J163" s="9" t="s">
        <v>387</v>
      </c>
    </row>
    <row r="164" spans="1:10" s="4" customFormat="1" ht="11.25" x14ac:dyDescent="0.2">
      <c r="A164" s="9">
        <v>8465</v>
      </c>
      <c r="B164" s="9" t="s">
        <v>392</v>
      </c>
      <c r="C164" s="9" t="s">
        <v>401</v>
      </c>
      <c r="D164" s="9" t="s">
        <v>598</v>
      </c>
      <c r="E164" s="12">
        <v>1</v>
      </c>
      <c r="F164" s="13">
        <v>1930.72</v>
      </c>
      <c r="G164" s="9" t="s">
        <v>107</v>
      </c>
      <c r="H164" s="9" t="s">
        <v>388</v>
      </c>
      <c r="I164" s="9" t="s">
        <v>536</v>
      </c>
      <c r="J164" s="9" t="s">
        <v>387</v>
      </c>
    </row>
    <row r="165" spans="1:10" s="4" customFormat="1" ht="11.25" x14ac:dyDescent="0.2">
      <c r="A165" s="9">
        <v>8466</v>
      </c>
      <c r="B165" s="9" t="s">
        <v>392</v>
      </c>
      <c r="C165" s="9" t="s">
        <v>403</v>
      </c>
      <c r="D165" s="9" t="s">
        <v>599</v>
      </c>
      <c r="E165" s="12">
        <v>1</v>
      </c>
      <c r="F165" s="13">
        <v>3121.48</v>
      </c>
      <c r="G165" s="9" t="s">
        <v>107</v>
      </c>
      <c r="H165" s="9" t="s">
        <v>388</v>
      </c>
      <c r="I165" s="9" t="s">
        <v>536</v>
      </c>
      <c r="J165" s="9" t="s">
        <v>387</v>
      </c>
    </row>
    <row r="166" spans="1:10" s="4" customFormat="1" ht="11.25" x14ac:dyDescent="0.2">
      <c r="A166" s="9">
        <v>8467</v>
      </c>
      <c r="B166" s="9" t="s">
        <v>392</v>
      </c>
      <c r="C166" s="9" t="s">
        <v>30</v>
      </c>
      <c r="D166" s="9" t="s">
        <v>600</v>
      </c>
      <c r="E166" s="12">
        <v>1</v>
      </c>
      <c r="F166" s="13">
        <v>84873.25</v>
      </c>
      <c r="G166" s="9" t="s">
        <v>107</v>
      </c>
      <c r="H166" s="9" t="s">
        <v>388</v>
      </c>
      <c r="I166" s="9" t="s">
        <v>536</v>
      </c>
      <c r="J166" s="9" t="s">
        <v>387</v>
      </c>
    </row>
    <row r="167" spans="1:10" s="4" customFormat="1" ht="11.25" x14ac:dyDescent="0.2">
      <c r="A167" s="9">
        <v>8468</v>
      </c>
      <c r="B167" s="9" t="s">
        <v>392</v>
      </c>
      <c r="C167" s="9" t="s">
        <v>36</v>
      </c>
      <c r="D167" s="9" t="s">
        <v>601</v>
      </c>
      <c r="E167" s="12">
        <v>1</v>
      </c>
      <c r="F167" s="13">
        <v>4277.83</v>
      </c>
      <c r="G167" s="9" t="s">
        <v>107</v>
      </c>
      <c r="H167" s="9" t="s">
        <v>388</v>
      </c>
      <c r="I167" s="9" t="s">
        <v>536</v>
      </c>
      <c r="J167" s="9" t="s">
        <v>387</v>
      </c>
    </row>
    <row r="168" spans="1:10" s="4" customFormat="1" ht="11.25" x14ac:dyDescent="0.2">
      <c r="A168" s="9">
        <v>8469</v>
      </c>
      <c r="B168" s="9" t="s">
        <v>392</v>
      </c>
      <c r="C168" s="9" t="s">
        <v>417</v>
      </c>
      <c r="D168" s="9" t="s">
        <v>602</v>
      </c>
      <c r="E168" s="12">
        <v>1</v>
      </c>
      <c r="F168" s="13">
        <v>18833.63</v>
      </c>
      <c r="G168" s="9" t="s">
        <v>107</v>
      </c>
      <c r="H168" s="9" t="s">
        <v>388</v>
      </c>
      <c r="I168" s="9" t="s">
        <v>536</v>
      </c>
      <c r="J168" s="9" t="s">
        <v>387</v>
      </c>
    </row>
    <row r="169" spans="1:10" s="4" customFormat="1" ht="11.25" x14ac:dyDescent="0.2">
      <c r="A169" s="9">
        <v>8470</v>
      </c>
      <c r="B169" s="9" t="s">
        <v>392</v>
      </c>
      <c r="C169" s="9" t="s">
        <v>403</v>
      </c>
      <c r="D169" s="9" t="s">
        <v>603</v>
      </c>
      <c r="E169" s="12">
        <v>1</v>
      </c>
      <c r="F169" s="13">
        <v>2891.26</v>
      </c>
      <c r="G169" s="9" t="s">
        <v>107</v>
      </c>
      <c r="H169" s="9" t="s">
        <v>388</v>
      </c>
      <c r="I169" s="9" t="s">
        <v>536</v>
      </c>
      <c r="J169" s="9" t="s">
        <v>387</v>
      </c>
    </row>
    <row r="170" spans="1:10" s="4" customFormat="1" ht="11.25" x14ac:dyDescent="0.2">
      <c r="A170" s="9">
        <v>8471</v>
      </c>
      <c r="B170" s="9" t="s">
        <v>392</v>
      </c>
      <c r="C170" s="9" t="s">
        <v>566</v>
      </c>
      <c r="D170" s="9" t="s">
        <v>604</v>
      </c>
      <c r="E170" s="12">
        <v>1</v>
      </c>
      <c r="F170" s="13">
        <v>3912.99</v>
      </c>
      <c r="G170" s="9" t="s">
        <v>107</v>
      </c>
      <c r="H170" s="9" t="s">
        <v>388</v>
      </c>
      <c r="I170" s="9" t="s">
        <v>536</v>
      </c>
      <c r="J170" s="9" t="s">
        <v>387</v>
      </c>
    </row>
    <row r="171" spans="1:10" s="4" customFormat="1" ht="11.25" x14ac:dyDescent="0.2">
      <c r="A171" s="9">
        <v>8472</v>
      </c>
      <c r="B171" s="9" t="s">
        <v>392</v>
      </c>
      <c r="C171" s="9" t="s">
        <v>568</v>
      </c>
      <c r="D171" s="9" t="s">
        <v>605</v>
      </c>
      <c r="E171" s="12">
        <v>1</v>
      </c>
      <c r="F171" s="13">
        <v>2249.33</v>
      </c>
      <c r="G171" s="9" t="s">
        <v>107</v>
      </c>
      <c r="H171" s="9" t="s">
        <v>388</v>
      </c>
      <c r="I171" s="9" t="s">
        <v>536</v>
      </c>
      <c r="J171" s="9" t="s">
        <v>387</v>
      </c>
    </row>
    <row r="172" spans="1:10" s="4" customFormat="1" ht="11.25" x14ac:dyDescent="0.2">
      <c r="A172" s="9">
        <v>8473</v>
      </c>
      <c r="B172" s="9" t="s">
        <v>392</v>
      </c>
      <c r="C172" s="9" t="s">
        <v>570</v>
      </c>
      <c r="D172" s="9" t="s">
        <v>571</v>
      </c>
      <c r="E172" s="12">
        <v>1</v>
      </c>
      <c r="F172" s="13">
        <v>1023.44</v>
      </c>
      <c r="G172" s="9" t="s">
        <v>107</v>
      </c>
      <c r="H172" s="9" t="s">
        <v>388</v>
      </c>
      <c r="I172" s="9" t="s">
        <v>536</v>
      </c>
      <c r="J172" s="9" t="s">
        <v>387</v>
      </c>
    </row>
    <row r="173" spans="1:10" s="4" customFormat="1" ht="11.25" x14ac:dyDescent="0.2">
      <c r="A173" s="9">
        <v>8537</v>
      </c>
      <c r="B173" s="9" t="s">
        <v>392</v>
      </c>
      <c r="C173" s="9" t="s">
        <v>421</v>
      </c>
      <c r="D173" s="9" t="s">
        <v>606</v>
      </c>
      <c r="E173" s="12">
        <v>1</v>
      </c>
      <c r="F173" s="13">
        <v>7437.77</v>
      </c>
      <c r="G173" s="9" t="s">
        <v>107</v>
      </c>
      <c r="H173" s="9" t="s">
        <v>388</v>
      </c>
      <c r="I173" s="9" t="s">
        <v>536</v>
      </c>
      <c r="J173" s="9" t="s">
        <v>387</v>
      </c>
    </row>
    <row r="174" spans="1:10" s="4" customFormat="1" ht="11.25" x14ac:dyDescent="0.2">
      <c r="A174" s="9">
        <v>8538</v>
      </c>
      <c r="B174" s="9" t="s">
        <v>392</v>
      </c>
      <c r="C174" s="9" t="s">
        <v>446</v>
      </c>
      <c r="D174" s="9" t="s">
        <v>574</v>
      </c>
      <c r="E174" s="12">
        <v>1</v>
      </c>
      <c r="F174" s="13">
        <v>3225.18</v>
      </c>
      <c r="G174" s="9" t="s">
        <v>107</v>
      </c>
      <c r="H174" s="9" t="s">
        <v>388</v>
      </c>
      <c r="I174" s="9" t="s">
        <v>536</v>
      </c>
      <c r="J174" s="9" t="s">
        <v>387</v>
      </c>
    </row>
    <row r="175" spans="1:10" s="4" customFormat="1" ht="11.25" x14ac:dyDescent="0.2">
      <c r="A175" s="9">
        <v>8539</v>
      </c>
      <c r="B175" s="9" t="s">
        <v>392</v>
      </c>
      <c r="C175" s="9" t="s">
        <v>559</v>
      </c>
      <c r="D175" s="9" t="s">
        <v>607</v>
      </c>
      <c r="E175" s="12">
        <v>1</v>
      </c>
      <c r="F175" s="13">
        <v>1571.49</v>
      </c>
      <c r="G175" s="9" t="s">
        <v>107</v>
      </c>
      <c r="H175" s="9" t="s">
        <v>388</v>
      </c>
      <c r="I175" s="9" t="s">
        <v>536</v>
      </c>
      <c r="J175" s="9" t="s">
        <v>387</v>
      </c>
    </row>
    <row r="176" spans="1:10" s="4" customFormat="1" ht="11.25" x14ac:dyDescent="0.2">
      <c r="A176" s="9">
        <v>8540</v>
      </c>
      <c r="B176" s="9" t="s">
        <v>392</v>
      </c>
      <c r="C176" s="9" t="s">
        <v>446</v>
      </c>
      <c r="D176" s="9" t="s">
        <v>574</v>
      </c>
      <c r="E176" s="12">
        <v>1</v>
      </c>
      <c r="F176" s="13">
        <v>9979.94</v>
      </c>
      <c r="G176" s="9" t="s">
        <v>107</v>
      </c>
      <c r="H176" s="9" t="s">
        <v>388</v>
      </c>
      <c r="I176" s="9" t="s">
        <v>459</v>
      </c>
      <c r="J176" s="9" t="s">
        <v>387</v>
      </c>
    </row>
    <row r="177" spans="1:10" s="4" customFormat="1" ht="11.25" x14ac:dyDescent="0.2">
      <c r="A177" s="9">
        <v>8541</v>
      </c>
      <c r="B177" s="9" t="s">
        <v>392</v>
      </c>
      <c r="C177" s="9" t="s">
        <v>30</v>
      </c>
      <c r="D177" s="9" t="s">
        <v>608</v>
      </c>
      <c r="E177" s="12">
        <v>1</v>
      </c>
      <c r="F177" s="13">
        <v>84365.7</v>
      </c>
      <c r="G177" s="9" t="s">
        <v>107</v>
      </c>
      <c r="H177" s="9" t="s">
        <v>388</v>
      </c>
      <c r="I177" s="9" t="s">
        <v>459</v>
      </c>
      <c r="J177" s="9" t="s">
        <v>387</v>
      </c>
    </row>
    <row r="178" spans="1:10" s="4" customFormat="1" ht="11.25" x14ac:dyDescent="0.2">
      <c r="A178" s="9">
        <v>8542</v>
      </c>
      <c r="B178" s="9" t="s">
        <v>392</v>
      </c>
      <c r="C178" s="9" t="s">
        <v>409</v>
      </c>
      <c r="D178" s="9" t="s">
        <v>609</v>
      </c>
      <c r="E178" s="12">
        <v>1</v>
      </c>
      <c r="F178" s="13">
        <v>35073.75</v>
      </c>
      <c r="G178" s="9" t="s">
        <v>107</v>
      </c>
      <c r="H178" s="9" t="s">
        <v>388</v>
      </c>
      <c r="I178" s="9" t="s">
        <v>459</v>
      </c>
      <c r="J178" s="9" t="s">
        <v>387</v>
      </c>
    </row>
    <row r="179" spans="1:10" s="4" customFormat="1" ht="11.25" x14ac:dyDescent="0.2">
      <c r="A179" s="9">
        <v>8543</v>
      </c>
      <c r="B179" s="9" t="s">
        <v>392</v>
      </c>
      <c r="C179" s="9" t="s">
        <v>36</v>
      </c>
      <c r="D179" s="9" t="s">
        <v>610</v>
      </c>
      <c r="E179" s="12">
        <v>1</v>
      </c>
      <c r="F179" s="13">
        <v>23134.25</v>
      </c>
      <c r="G179" s="9" t="s">
        <v>107</v>
      </c>
      <c r="H179" s="9" t="s">
        <v>388</v>
      </c>
      <c r="I179" s="9" t="s">
        <v>459</v>
      </c>
      <c r="J179" s="9" t="s">
        <v>387</v>
      </c>
    </row>
    <row r="180" spans="1:10" s="4" customFormat="1" ht="11.25" x14ac:dyDescent="0.2">
      <c r="A180" s="9">
        <v>8544</v>
      </c>
      <c r="B180" s="9" t="s">
        <v>392</v>
      </c>
      <c r="C180" s="9" t="s">
        <v>497</v>
      </c>
      <c r="D180" s="9" t="s">
        <v>582</v>
      </c>
      <c r="E180" s="12">
        <v>1</v>
      </c>
      <c r="F180" s="13">
        <v>200445.55</v>
      </c>
      <c r="G180" s="9" t="s">
        <v>107</v>
      </c>
      <c r="H180" s="9" t="s">
        <v>388</v>
      </c>
      <c r="I180" s="9" t="s">
        <v>459</v>
      </c>
      <c r="J180" s="9" t="s">
        <v>387</v>
      </c>
    </row>
    <row r="181" spans="1:10" s="4" customFormat="1" ht="11.25" x14ac:dyDescent="0.2">
      <c r="A181" s="9">
        <v>8545</v>
      </c>
      <c r="B181" s="9" t="s">
        <v>392</v>
      </c>
      <c r="C181" s="9" t="s">
        <v>417</v>
      </c>
      <c r="D181" s="9" t="s">
        <v>582</v>
      </c>
      <c r="E181" s="12">
        <v>1</v>
      </c>
      <c r="F181" s="13">
        <v>101252</v>
      </c>
      <c r="G181" s="9" t="s">
        <v>107</v>
      </c>
      <c r="H181" s="9" t="s">
        <v>388</v>
      </c>
      <c r="I181" s="9" t="s">
        <v>459</v>
      </c>
      <c r="J181" s="9" t="s">
        <v>387</v>
      </c>
    </row>
    <row r="182" spans="1:10" s="4" customFormat="1" ht="11.25" x14ac:dyDescent="0.2">
      <c r="A182" s="9">
        <v>8546</v>
      </c>
      <c r="B182" s="9" t="s">
        <v>392</v>
      </c>
      <c r="C182" s="9" t="s">
        <v>534</v>
      </c>
      <c r="D182" s="9" t="s">
        <v>611</v>
      </c>
      <c r="E182" s="12">
        <v>1</v>
      </c>
      <c r="F182" s="13">
        <v>7168.26</v>
      </c>
      <c r="G182" s="9" t="s">
        <v>107</v>
      </c>
      <c r="H182" s="9" t="s">
        <v>388</v>
      </c>
      <c r="I182" s="9" t="s">
        <v>459</v>
      </c>
      <c r="J182" s="9" t="s">
        <v>387</v>
      </c>
    </row>
    <row r="183" spans="1:10" s="4" customFormat="1" ht="11.25" x14ac:dyDescent="0.2">
      <c r="A183" s="9">
        <v>8547</v>
      </c>
      <c r="B183" s="9" t="s">
        <v>392</v>
      </c>
      <c r="C183" s="9" t="s">
        <v>566</v>
      </c>
      <c r="D183" s="9" t="s">
        <v>604</v>
      </c>
      <c r="E183" s="12">
        <v>1</v>
      </c>
      <c r="F183" s="13">
        <v>12410.13</v>
      </c>
      <c r="G183" s="9" t="s">
        <v>107</v>
      </c>
      <c r="H183" s="9" t="s">
        <v>388</v>
      </c>
      <c r="I183" s="9" t="s">
        <v>459</v>
      </c>
      <c r="J183" s="9" t="s">
        <v>387</v>
      </c>
    </row>
    <row r="184" spans="1:10" s="4" customFormat="1" ht="11.25" x14ac:dyDescent="0.2">
      <c r="A184" s="9">
        <v>8548</v>
      </c>
      <c r="B184" s="9" t="s">
        <v>392</v>
      </c>
      <c r="C184" s="9" t="s">
        <v>568</v>
      </c>
      <c r="D184" s="9" t="s">
        <v>612</v>
      </c>
      <c r="E184" s="12">
        <v>1</v>
      </c>
      <c r="F184" s="13">
        <v>6589.74</v>
      </c>
      <c r="G184" s="9" t="s">
        <v>107</v>
      </c>
      <c r="H184" s="9" t="s">
        <v>388</v>
      </c>
      <c r="I184" s="9" t="s">
        <v>459</v>
      </c>
      <c r="J184" s="9" t="s">
        <v>387</v>
      </c>
    </row>
    <row r="185" spans="1:10" s="4" customFormat="1" ht="11.25" x14ac:dyDescent="0.2">
      <c r="A185" s="9">
        <v>8549</v>
      </c>
      <c r="B185" s="9" t="s">
        <v>392</v>
      </c>
      <c r="C185" s="9" t="s">
        <v>570</v>
      </c>
      <c r="D185" s="9" t="s">
        <v>571</v>
      </c>
      <c r="E185" s="12">
        <v>1</v>
      </c>
      <c r="F185" s="13">
        <v>3190.47</v>
      </c>
      <c r="G185" s="9" t="s">
        <v>107</v>
      </c>
      <c r="H185" s="9" t="s">
        <v>388</v>
      </c>
      <c r="I185" s="9" t="s">
        <v>459</v>
      </c>
      <c r="J185" s="9" t="s">
        <v>387</v>
      </c>
    </row>
    <row r="186" spans="1:10" s="4" customFormat="1" ht="11.25" x14ac:dyDescent="0.2">
      <c r="A186" s="9">
        <v>8550</v>
      </c>
      <c r="B186" s="9" t="s">
        <v>392</v>
      </c>
      <c r="C186" s="9" t="s">
        <v>421</v>
      </c>
      <c r="D186" s="9" t="s">
        <v>613</v>
      </c>
      <c r="E186" s="12">
        <v>1</v>
      </c>
      <c r="F186" s="13">
        <v>55686.38</v>
      </c>
      <c r="G186" s="9" t="s">
        <v>107</v>
      </c>
      <c r="H186" s="9" t="s">
        <v>388</v>
      </c>
      <c r="I186" s="9" t="s">
        <v>459</v>
      </c>
      <c r="J186" s="9" t="s">
        <v>387</v>
      </c>
    </row>
    <row r="187" spans="1:10" s="4" customFormat="1" ht="11.25" x14ac:dyDescent="0.2">
      <c r="A187" s="9">
        <v>8614</v>
      </c>
      <c r="B187" s="9" t="s">
        <v>392</v>
      </c>
      <c r="C187" s="9" t="s">
        <v>559</v>
      </c>
      <c r="D187" s="9" t="s">
        <v>614</v>
      </c>
      <c r="E187" s="12">
        <v>1</v>
      </c>
      <c r="F187" s="13">
        <v>18462.509999999998</v>
      </c>
      <c r="G187" s="9" t="s">
        <v>107</v>
      </c>
      <c r="H187" s="9" t="s">
        <v>388</v>
      </c>
      <c r="I187" s="9" t="s">
        <v>459</v>
      </c>
      <c r="J187" s="9" t="s">
        <v>387</v>
      </c>
    </row>
    <row r="188" spans="1:10" s="4" customFormat="1" ht="11.25" x14ac:dyDescent="0.2">
      <c r="A188" s="9">
        <v>8615</v>
      </c>
      <c r="B188" s="9" t="s">
        <v>392</v>
      </c>
      <c r="C188" s="9" t="s">
        <v>403</v>
      </c>
      <c r="D188" s="9" t="s">
        <v>615</v>
      </c>
      <c r="E188" s="12">
        <v>1</v>
      </c>
      <c r="F188" s="13">
        <v>29760.21</v>
      </c>
      <c r="G188" s="9" t="s">
        <v>384</v>
      </c>
      <c r="H188" s="9" t="s">
        <v>616</v>
      </c>
      <c r="I188" s="9" t="s">
        <v>617</v>
      </c>
      <c r="J188" s="9" t="s">
        <v>387</v>
      </c>
    </row>
    <row r="189" spans="1:10" s="4" customFormat="1" ht="11.25" x14ac:dyDescent="0.2">
      <c r="A189" s="9">
        <v>8616</v>
      </c>
      <c r="B189" s="9" t="s">
        <v>392</v>
      </c>
      <c r="C189" s="9" t="s">
        <v>30</v>
      </c>
      <c r="D189" s="9" t="s">
        <v>618</v>
      </c>
      <c r="E189" s="12">
        <v>1</v>
      </c>
      <c r="F189" s="13">
        <v>76217.55</v>
      </c>
      <c r="G189" s="9" t="s">
        <v>384</v>
      </c>
      <c r="H189" s="9" t="s">
        <v>616</v>
      </c>
      <c r="I189" s="9" t="s">
        <v>617</v>
      </c>
      <c r="J189" s="9" t="s">
        <v>387</v>
      </c>
    </row>
    <row r="190" spans="1:10" s="4" customFormat="1" ht="11.25" x14ac:dyDescent="0.2">
      <c r="A190" s="9">
        <v>8617</v>
      </c>
      <c r="B190" s="9" t="s">
        <v>392</v>
      </c>
      <c r="C190" s="9" t="s">
        <v>36</v>
      </c>
      <c r="D190" s="9" t="s">
        <v>619</v>
      </c>
      <c r="E190" s="12">
        <v>1</v>
      </c>
      <c r="F190" s="13">
        <v>17705.509999999998</v>
      </c>
      <c r="G190" s="9" t="s">
        <v>384</v>
      </c>
      <c r="H190" s="9" t="s">
        <v>616</v>
      </c>
      <c r="I190" s="9" t="s">
        <v>617</v>
      </c>
      <c r="J190" s="9" t="s">
        <v>387</v>
      </c>
    </row>
    <row r="191" spans="1:10" s="4" customFormat="1" ht="11.25" x14ac:dyDescent="0.2">
      <c r="A191" s="9">
        <v>8618</v>
      </c>
      <c r="B191" s="9" t="s">
        <v>392</v>
      </c>
      <c r="C191" s="9" t="s">
        <v>417</v>
      </c>
      <c r="D191" s="9" t="s">
        <v>582</v>
      </c>
      <c r="E191" s="12">
        <v>1</v>
      </c>
      <c r="F191" s="13">
        <v>147662.69</v>
      </c>
      <c r="G191" s="9" t="s">
        <v>384</v>
      </c>
      <c r="H191" s="9" t="s">
        <v>616</v>
      </c>
      <c r="I191" s="9" t="s">
        <v>617</v>
      </c>
      <c r="J191" s="9" t="s">
        <v>387</v>
      </c>
    </row>
    <row r="192" spans="1:10" s="4" customFormat="1" ht="11.25" x14ac:dyDescent="0.2">
      <c r="A192" s="9">
        <v>8619</v>
      </c>
      <c r="B192" s="9" t="s">
        <v>392</v>
      </c>
      <c r="C192" s="9" t="s">
        <v>559</v>
      </c>
      <c r="D192" s="9" t="s">
        <v>620</v>
      </c>
      <c r="E192" s="12">
        <v>1</v>
      </c>
      <c r="F192" s="13">
        <v>77602.7</v>
      </c>
      <c r="G192" s="9" t="s">
        <v>384</v>
      </c>
      <c r="H192" s="9" t="s">
        <v>616</v>
      </c>
      <c r="I192" s="9" t="s">
        <v>617</v>
      </c>
      <c r="J192" s="9" t="s">
        <v>387</v>
      </c>
    </row>
    <row r="193" spans="1:10" s="4" customFormat="1" ht="11.25" x14ac:dyDescent="0.2">
      <c r="A193" s="9">
        <v>8620</v>
      </c>
      <c r="B193" s="9" t="s">
        <v>392</v>
      </c>
      <c r="C193" s="9" t="s">
        <v>566</v>
      </c>
      <c r="D193" s="9" t="s">
        <v>621</v>
      </c>
      <c r="E193" s="12">
        <v>1</v>
      </c>
      <c r="F193" s="13">
        <v>28662.91</v>
      </c>
      <c r="G193" s="9" t="s">
        <v>384</v>
      </c>
      <c r="H193" s="9" t="s">
        <v>616</v>
      </c>
      <c r="I193" s="9" t="s">
        <v>617</v>
      </c>
      <c r="J193" s="9" t="s">
        <v>387</v>
      </c>
    </row>
    <row r="194" spans="1:10" s="4" customFormat="1" ht="11.25" x14ac:dyDescent="0.2">
      <c r="A194" s="9">
        <v>8621</v>
      </c>
      <c r="B194" s="9" t="s">
        <v>392</v>
      </c>
      <c r="C194" s="9" t="s">
        <v>568</v>
      </c>
      <c r="D194" s="9" t="s">
        <v>622</v>
      </c>
      <c r="E194" s="12">
        <v>1</v>
      </c>
      <c r="F194" s="13">
        <v>6690.21</v>
      </c>
      <c r="G194" s="9" t="s">
        <v>384</v>
      </c>
      <c r="H194" s="9" t="s">
        <v>616</v>
      </c>
      <c r="I194" s="9" t="s">
        <v>617</v>
      </c>
      <c r="J194" s="9" t="s">
        <v>387</v>
      </c>
    </row>
    <row r="195" spans="1:10" s="4" customFormat="1" ht="11.25" x14ac:dyDescent="0.2">
      <c r="A195" s="9">
        <v>8622</v>
      </c>
      <c r="B195" s="9" t="s">
        <v>392</v>
      </c>
      <c r="C195" s="9" t="s">
        <v>570</v>
      </c>
      <c r="D195" s="9" t="s">
        <v>571</v>
      </c>
      <c r="E195" s="12">
        <v>1</v>
      </c>
      <c r="F195" s="13">
        <v>5659.41</v>
      </c>
      <c r="G195" s="9" t="s">
        <v>384</v>
      </c>
      <c r="H195" s="9" t="s">
        <v>616</v>
      </c>
      <c r="I195" s="9" t="s">
        <v>617</v>
      </c>
      <c r="J195" s="9" t="s">
        <v>387</v>
      </c>
    </row>
    <row r="196" spans="1:10" s="4" customFormat="1" ht="11.25" x14ac:dyDescent="0.2">
      <c r="A196" s="9">
        <v>8623</v>
      </c>
      <c r="B196" s="9" t="s">
        <v>392</v>
      </c>
      <c r="C196" s="9" t="s">
        <v>421</v>
      </c>
      <c r="D196" s="9" t="s">
        <v>623</v>
      </c>
      <c r="E196" s="12">
        <v>1</v>
      </c>
      <c r="F196" s="13">
        <v>33110.379999999997</v>
      </c>
      <c r="G196" s="9" t="s">
        <v>384</v>
      </c>
      <c r="H196" s="9" t="s">
        <v>616</v>
      </c>
      <c r="I196" s="9" t="s">
        <v>617</v>
      </c>
      <c r="J196" s="9" t="s">
        <v>387</v>
      </c>
    </row>
    <row r="197" spans="1:10" s="4" customFormat="1" ht="11.25" x14ac:dyDescent="0.2">
      <c r="A197" s="9">
        <v>8624</v>
      </c>
      <c r="B197" s="9" t="s">
        <v>392</v>
      </c>
      <c r="C197" s="9" t="s">
        <v>446</v>
      </c>
      <c r="D197" s="9" t="s">
        <v>574</v>
      </c>
      <c r="E197" s="12">
        <v>1</v>
      </c>
      <c r="F197" s="13">
        <v>17834.48</v>
      </c>
      <c r="G197" s="9" t="s">
        <v>384</v>
      </c>
      <c r="H197" s="9" t="s">
        <v>616</v>
      </c>
      <c r="I197" s="9" t="s">
        <v>617</v>
      </c>
      <c r="J197" s="9" t="s">
        <v>387</v>
      </c>
    </row>
    <row r="198" spans="1:10" s="4" customFormat="1" ht="11.25" x14ac:dyDescent="0.2">
      <c r="A198" s="9">
        <v>8625</v>
      </c>
      <c r="B198" s="9" t="s">
        <v>392</v>
      </c>
      <c r="C198" s="9" t="s">
        <v>30</v>
      </c>
      <c r="D198" s="9" t="s">
        <v>624</v>
      </c>
      <c r="E198" s="12">
        <v>1</v>
      </c>
      <c r="F198" s="13">
        <v>62848.45</v>
      </c>
      <c r="G198" s="9" t="s">
        <v>107</v>
      </c>
      <c r="H198" s="9" t="s">
        <v>388</v>
      </c>
      <c r="I198" s="9" t="s">
        <v>454</v>
      </c>
      <c r="J198" s="9" t="s">
        <v>387</v>
      </c>
    </row>
    <row r="199" spans="1:10" s="4" customFormat="1" ht="11.25" x14ac:dyDescent="0.2">
      <c r="A199" s="9">
        <v>8626</v>
      </c>
      <c r="B199" s="9" t="s">
        <v>392</v>
      </c>
      <c r="C199" s="9" t="s">
        <v>409</v>
      </c>
      <c r="D199" s="9" t="s">
        <v>625</v>
      </c>
      <c r="E199" s="12">
        <v>1</v>
      </c>
      <c r="F199" s="13">
        <v>27871.73</v>
      </c>
      <c r="G199" s="9" t="s">
        <v>107</v>
      </c>
      <c r="H199" s="9" t="s">
        <v>388</v>
      </c>
      <c r="I199" s="9" t="s">
        <v>454</v>
      </c>
      <c r="J199" s="9" t="s">
        <v>387</v>
      </c>
    </row>
    <row r="200" spans="1:10" s="4" customFormat="1" ht="11.25" x14ac:dyDescent="0.2">
      <c r="A200" s="9">
        <v>8627</v>
      </c>
      <c r="B200" s="9" t="s">
        <v>392</v>
      </c>
      <c r="C200" s="9" t="s">
        <v>626</v>
      </c>
      <c r="D200" s="9" t="s">
        <v>627</v>
      </c>
      <c r="E200" s="12">
        <v>1</v>
      </c>
      <c r="F200" s="13">
        <v>374685.87</v>
      </c>
      <c r="G200" s="9" t="s">
        <v>107</v>
      </c>
      <c r="H200" s="9" t="s">
        <v>388</v>
      </c>
      <c r="I200" s="9" t="s">
        <v>454</v>
      </c>
      <c r="J200" s="9" t="s">
        <v>387</v>
      </c>
    </row>
    <row r="201" spans="1:10" s="4" customFormat="1" ht="11.25" x14ac:dyDescent="0.2">
      <c r="A201" s="9">
        <v>8693</v>
      </c>
      <c r="B201" s="9" t="s">
        <v>392</v>
      </c>
      <c r="C201" s="9" t="s">
        <v>47</v>
      </c>
      <c r="D201" s="9" t="s">
        <v>628</v>
      </c>
      <c r="E201" s="12">
        <v>1</v>
      </c>
      <c r="F201" s="13">
        <v>36572.92</v>
      </c>
      <c r="G201" s="9" t="s">
        <v>107</v>
      </c>
      <c r="H201" s="9" t="s">
        <v>388</v>
      </c>
      <c r="I201" s="9" t="s">
        <v>454</v>
      </c>
      <c r="J201" s="9" t="s">
        <v>387</v>
      </c>
    </row>
    <row r="202" spans="1:10" s="4" customFormat="1" ht="11.25" x14ac:dyDescent="0.2">
      <c r="A202" s="9">
        <v>8694</v>
      </c>
      <c r="B202" s="9" t="s">
        <v>392</v>
      </c>
      <c r="C202" s="9" t="s">
        <v>559</v>
      </c>
      <c r="D202" s="9" t="s">
        <v>629</v>
      </c>
      <c r="E202" s="12">
        <v>1</v>
      </c>
      <c r="F202" s="13">
        <v>13925.53</v>
      </c>
      <c r="G202" s="9" t="s">
        <v>107</v>
      </c>
      <c r="H202" s="9" t="s">
        <v>388</v>
      </c>
      <c r="I202" s="9" t="s">
        <v>454</v>
      </c>
      <c r="J202" s="9" t="s">
        <v>387</v>
      </c>
    </row>
    <row r="203" spans="1:10" s="4" customFormat="1" ht="11.25" x14ac:dyDescent="0.2">
      <c r="A203" s="9">
        <v>8695</v>
      </c>
      <c r="B203" s="9" t="s">
        <v>392</v>
      </c>
      <c r="C203" s="9" t="s">
        <v>30</v>
      </c>
      <c r="D203" s="9" t="s">
        <v>630</v>
      </c>
      <c r="E203" s="12">
        <v>1</v>
      </c>
      <c r="F203" s="13">
        <v>12989.07</v>
      </c>
      <c r="G203" s="9" t="s">
        <v>107</v>
      </c>
      <c r="H203" s="9" t="s">
        <v>456</v>
      </c>
      <c r="I203" s="9" t="s">
        <v>457</v>
      </c>
      <c r="J203" s="9" t="s">
        <v>387</v>
      </c>
    </row>
    <row r="204" spans="1:10" s="4" customFormat="1" ht="11.25" x14ac:dyDescent="0.2">
      <c r="A204" s="9">
        <v>8696</v>
      </c>
      <c r="B204" s="9" t="s">
        <v>392</v>
      </c>
      <c r="C204" s="9" t="s">
        <v>417</v>
      </c>
      <c r="D204" s="9" t="s">
        <v>631</v>
      </c>
      <c r="E204" s="12">
        <v>1</v>
      </c>
      <c r="F204" s="13">
        <v>14320.07</v>
      </c>
      <c r="G204" s="9" t="s">
        <v>107</v>
      </c>
      <c r="H204" s="9" t="s">
        <v>456</v>
      </c>
      <c r="I204" s="9" t="s">
        <v>457</v>
      </c>
      <c r="J204" s="9" t="s">
        <v>387</v>
      </c>
    </row>
    <row r="205" spans="1:10" s="4" customFormat="1" ht="11.25" x14ac:dyDescent="0.2">
      <c r="A205" s="9">
        <v>8697</v>
      </c>
      <c r="B205" s="9" t="s">
        <v>392</v>
      </c>
      <c r="C205" s="9" t="s">
        <v>497</v>
      </c>
      <c r="D205" s="9" t="s">
        <v>632</v>
      </c>
      <c r="E205" s="12">
        <v>1</v>
      </c>
      <c r="F205" s="13">
        <v>18586.57</v>
      </c>
      <c r="G205" s="9" t="s">
        <v>107</v>
      </c>
      <c r="H205" s="9" t="s">
        <v>456</v>
      </c>
      <c r="I205" s="9" t="s">
        <v>457</v>
      </c>
      <c r="J205" s="9" t="s">
        <v>387</v>
      </c>
    </row>
    <row r="206" spans="1:10" s="4" customFormat="1" ht="11.25" x14ac:dyDescent="0.2">
      <c r="A206" s="9">
        <v>8698</v>
      </c>
      <c r="B206" s="9" t="s">
        <v>392</v>
      </c>
      <c r="C206" s="9" t="s">
        <v>566</v>
      </c>
      <c r="D206" s="9" t="s">
        <v>633</v>
      </c>
      <c r="E206" s="12">
        <v>1</v>
      </c>
      <c r="F206" s="13">
        <v>5857.55</v>
      </c>
      <c r="G206" s="9" t="s">
        <v>107</v>
      </c>
      <c r="H206" s="9" t="s">
        <v>456</v>
      </c>
      <c r="I206" s="9" t="s">
        <v>457</v>
      </c>
      <c r="J206" s="9" t="s">
        <v>387</v>
      </c>
    </row>
    <row r="207" spans="1:10" s="4" customFormat="1" ht="11.25" x14ac:dyDescent="0.2">
      <c r="A207" s="9">
        <v>8699</v>
      </c>
      <c r="B207" s="9" t="s">
        <v>392</v>
      </c>
      <c r="C207" s="9" t="s">
        <v>568</v>
      </c>
      <c r="D207" s="9" t="s">
        <v>634</v>
      </c>
      <c r="E207" s="12">
        <v>1</v>
      </c>
      <c r="F207" s="13">
        <v>1597.98</v>
      </c>
      <c r="G207" s="9" t="s">
        <v>107</v>
      </c>
      <c r="H207" s="9" t="s">
        <v>456</v>
      </c>
      <c r="I207" s="9" t="s">
        <v>457</v>
      </c>
      <c r="J207" s="9" t="s">
        <v>387</v>
      </c>
    </row>
    <row r="208" spans="1:10" s="4" customFormat="1" ht="11.25" x14ac:dyDescent="0.2">
      <c r="A208" s="9">
        <v>8700</v>
      </c>
      <c r="B208" s="9" t="s">
        <v>392</v>
      </c>
      <c r="C208" s="9" t="s">
        <v>570</v>
      </c>
      <c r="D208" s="9" t="s">
        <v>571</v>
      </c>
      <c r="E208" s="12">
        <v>1</v>
      </c>
      <c r="F208" s="13">
        <v>638.5</v>
      </c>
      <c r="G208" s="9" t="s">
        <v>107</v>
      </c>
      <c r="H208" s="9" t="s">
        <v>456</v>
      </c>
      <c r="I208" s="9" t="s">
        <v>457</v>
      </c>
      <c r="J208" s="9" t="s">
        <v>387</v>
      </c>
    </row>
    <row r="209" spans="1:10" s="4" customFormat="1" ht="11.25" x14ac:dyDescent="0.2">
      <c r="A209" s="9">
        <v>8701</v>
      </c>
      <c r="B209" s="9" t="s">
        <v>392</v>
      </c>
      <c r="C209" s="9" t="s">
        <v>421</v>
      </c>
      <c r="D209" s="9" t="s">
        <v>635</v>
      </c>
      <c r="E209" s="12">
        <v>1</v>
      </c>
      <c r="F209" s="13">
        <v>11227.18</v>
      </c>
      <c r="G209" s="9" t="s">
        <v>107</v>
      </c>
      <c r="H209" s="9" t="s">
        <v>456</v>
      </c>
      <c r="I209" s="9" t="s">
        <v>457</v>
      </c>
      <c r="J209" s="9" t="s">
        <v>387</v>
      </c>
    </row>
    <row r="210" spans="1:10" s="4" customFormat="1" ht="11.25" x14ac:dyDescent="0.2">
      <c r="A210" s="9">
        <v>8702</v>
      </c>
      <c r="B210" s="9" t="s">
        <v>392</v>
      </c>
      <c r="C210" s="9" t="s">
        <v>446</v>
      </c>
      <c r="D210" s="9" t="s">
        <v>574</v>
      </c>
      <c r="E210" s="12">
        <v>1</v>
      </c>
      <c r="F210" s="13">
        <v>2012.1</v>
      </c>
      <c r="G210" s="9" t="s">
        <v>107</v>
      </c>
      <c r="H210" s="9" t="s">
        <v>456</v>
      </c>
      <c r="I210" s="9" t="s">
        <v>457</v>
      </c>
      <c r="J210" s="9" t="s">
        <v>387</v>
      </c>
    </row>
    <row r="211" spans="1:10" s="4" customFormat="1" ht="11.25" x14ac:dyDescent="0.2">
      <c r="A211" s="9">
        <v>8703</v>
      </c>
      <c r="B211" s="9" t="s">
        <v>392</v>
      </c>
      <c r="C211" s="9" t="s">
        <v>409</v>
      </c>
      <c r="D211" s="9" t="s">
        <v>636</v>
      </c>
      <c r="E211" s="12">
        <v>1</v>
      </c>
      <c r="F211" s="13">
        <v>6212.01</v>
      </c>
      <c r="G211" s="9" t="s">
        <v>107</v>
      </c>
      <c r="H211" s="9" t="s">
        <v>456</v>
      </c>
      <c r="I211" s="9" t="s">
        <v>457</v>
      </c>
      <c r="J211" s="9" t="s">
        <v>387</v>
      </c>
    </row>
    <row r="212" spans="1:10" s="4" customFormat="1" ht="11.25" x14ac:dyDescent="0.2">
      <c r="A212" s="9">
        <v>8704</v>
      </c>
      <c r="B212" s="9" t="s">
        <v>392</v>
      </c>
      <c r="C212" s="9" t="s">
        <v>36</v>
      </c>
      <c r="D212" s="9" t="s">
        <v>637</v>
      </c>
      <c r="E212" s="12">
        <v>1</v>
      </c>
      <c r="F212" s="13">
        <v>4450.8</v>
      </c>
      <c r="G212" s="9" t="s">
        <v>107</v>
      </c>
      <c r="H212" s="9" t="s">
        <v>456</v>
      </c>
      <c r="I212" s="9" t="s">
        <v>457</v>
      </c>
      <c r="J212" s="9" t="s">
        <v>387</v>
      </c>
    </row>
    <row r="213" spans="1:10" s="4" customFormat="1" ht="11.25" x14ac:dyDescent="0.2">
      <c r="A213" s="9">
        <v>8705</v>
      </c>
      <c r="B213" s="9" t="s">
        <v>392</v>
      </c>
      <c r="C213" s="9" t="s">
        <v>559</v>
      </c>
      <c r="D213" s="9" t="s">
        <v>638</v>
      </c>
      <c r="E213" s="12">
        <v>1</v>
      </c>
      <c r="F213" s="13">
        <v>4576.45</v>
      </c>
      <c r="G213" s="9" t="s">
        <v>107</v>
      </c>
      <c r="H213" s="9" t="s">
        <v>456</v>
      </c>
      <c r="I213" s="9" t="s">
        <v>457</v>
      </c>
      <c r="J213" s="9" t="s">
        <v>387</v>
      </c>
    </row>
    <row r="214" spans="1:10" s="4" customFormat="1" ht="11.25" x14ac:dyDescent="0.2">
      <c r="A214" s="9">
        <v>8706</v>
      </c>
      <c r="B214" s="9" t="s">
        <v>392</v>
      </c>
      <c r="C214" s="9" t="s">
        <v>639</v>
      </c>
      <c r="D214" s="9" t="s">
        <v>640</v>
      </c>
      <c r="E214" s="12">
        <v>1</v>
      </c>
      <c r="F214" s="13">
        <v>58547.83</v>
      </c>
      <c r="G214" s="9" t="s">
        <v>100</v>
      </c>
      <c r="H214" s="9" t="s">
        <v>101</v>
      </c>
      <c r="I214" s="9" t="s">
        <v>395</v>
      </c>
      <c r="J214" s="9" t="s">
        <v>387</v>
      </c>
    </row>
    <row r="215" spans="1:10" s="4" customFormat="1" ht="11.25" x14ac:dyDescent="0.2">
      <c r="A215" s="9">
        <v>244117</v>
      </c>
      <c r="B215" s="9" t="s">
        <v>392</v>
      </c>
      <c r="C215" s="9" t="s">
        <v>641</v>
      </c>
      <c r="D215" s="9" t="s">
        <v>642</v>
      </c>
      <c r="E215" s="12">
        <v>1</v>
      </c>
      <c r="F215" s="13">
        <v>26808.86</v>
      </c>
      <c r="G215" s="9" t="s">
        <v>100</v>
      </c>
      <c r="H215" s="9" t="s">
        <v>101</v>
      </c>
      <c r="I215" s="9" t="s">
        <v>395</v>
      </c>
      <c r="J215" s="9" t="s">
        <v>387</v>
      </c>
    </row>
    <row r="216" spans="1:10" s="4" customFormat="1" ht="11.25" x14ac:dyDescent="0.2">
      <c r="A216" s="9">
        <v>244122</v>
      </c>
      <c r="B216" s="9" t="s">
        <v>392</v>
      </c>
      <c r="C216" s="9" t="s">
        <v>441</v>
      </c>
      <c r="D216" s="9" t="s">
        <v>643</v>
      </c>
      <c r="E216" s="12">
        <v>1</v>
      </c>
      <c r="F216" s="13">
        <v>52708.69</v>
      </c>
      <c r="G216" s="9" t="s">
        <v>100</v>
      </c>
      <c r="H216" s="9" t="s">
        <v>101</v>
      </c>
      <c r="I216" s="9" t="s">
        <v>395</v>
      </c>
      <c r="J216" s="9" t="s">
        <v>387</v>
      </c>
    </row>
    <row r="217" spans="1:10" s="4" customFormat="1" ht="11.25" x14ac:dyDescent="0.2">
      <c r="A217" s="9">
        <v>244352</v>
      </c>
      <c r="B217" s="9" t="s">
        <v>392</v>
      </c>
      <c r="C217" s="9" t="s">
        <v>568</v>
      </c>
      <c r="D217" s="9" t="s">
        <v>644</v>
      </c>
      <c r="E217" s="12">
        <v>1</v>
      </c>
      <c r="F217" s="13">
        <v>18796.3</v>
      </c>
      <c r="G217" s="9" t="s">
        <v>100</v>
      </c>
      <c r="H217" s="9" t="s">
        <v>101</v>
      </c>
      <c r="I217" s="9" t="s">
        <v>395</v>
      </c>
      <c r="J217" s="9" t="s">
        <v>387</v>
      </c>
    </row>
    <row r="218" spans="1:10" s="4" customFormat="1" ht="11.25" x14ac:dyDescent="0.2">
      <c r="A218" s="9">
        <v>244357</v>
      </c>
      <c r="B218" s="9" t="s">
        <v>392</v>
      </c>
      <c r="C218" s="9" t="s">
        <v>467</v>
      </c>
      <c r="D218" s="9" t="s">
        <v>645</v>
      </c>
      <c r="E218" s="12">
        <v>1</v>
      </c>
      <c r="F218" s="13">
        <v>13734.63</v>
      </c>
      <c r="G218" s="9" t="s">
        <v>100</v>
      </c>
      <c r="H218" s="9" t="s">
        <v>101</v>
      </c>
      <c r="I218" s="9" t="s">
        <v>395</v>
      </c>
      <c r="J218" s="9" t="s">
        <v>387</v>
      </c>
    </row>
    <row r="219" spans="1:10" s="4" customFormat="1" ht="11.25" x14ac:dyDescent="0.2">
      <c r="A219" s="9">
        <v>244358</v>
      </c>
      <c r="B219" s="9" t="s">
        <v>392</v>
      </c>
      <c r="C219" s="9" t="s">
        <v>592</v>
      </c>
      <c r="D219" s="9" t="s">
        <v>646</v>
      </c>
      <c r="E219" s="12">
        <v>1</v>
      </c>
      <c r="F219" s="13">
        <v>46952.53</v>
      </c>
      <c r="G219" s="9" t="s">
        <v>100</v>
      </c>
      <c r="H219" s="9" t="s">
        <v>101</v>
      </c>
      <c r="I219" s="9" t="s">
        <v>395</v>
      </c>
      <c r="J219" s="9" t="s">
        <v>387</v>
      </c>
    </row>
    <row r="220" spans="1:10" s="4" customFormat="1" ht="11.25" x14ac:dyDescent="0.2">
      <c r="A220" s="9">
        <v>244360</v>
      </c>
      <c r="B220" s="9" t="s">
        <v>392</v>
      </c>
      <c r="C220" s="9" t="s">
        <v>559</v>
      </c>
      <c r="D220" s="9" t="s">
        <v>647</v>
      </c>
      <c r="E220" s="12">
        <v>1</v>
      </c>
      <c r="F220" s="13">
        <v>93037.85</v>
      </c>
      <c r="G220" s="9" t="s">
        <v>100</v>
      </c>
      <c r="H220" s="9" t="s">
        <v>101</v>
      </c>
      <c r="I220" s="9" t="s">
        <v>395</v>
      </c>
      <c r="J220" s="9" t="s">
        <v>387</v>
      </c>
    </row>
    <row r="221" spans="1:10" s="4" customFormat="1" ht="11.25" x14ac:dyDescent="0.2">
      <c r="A221" s="9">
        <v>244592</v>
      </c>
      <c r="B221" s="9" t="s">
        <v>392</v>
      </c>
      <c r="C221" s="9" t="s">
        <v>30</v>
      </c>
      <c r="D221" s="9" t="s">
        <v>648</v>
      </c>
      <c r="E221" s="12">
        <v>1</v>
      </c>
      <c r="F221" s="13">
        <v>82160.17</v>
      </c>
      <c r="G221" s="9" t="s">
        <v>100</v>
      </c>
      <c r="H221" s="9" t="s">
        <v>101</v>
      </c>
      <c r="I221" s="9" t="s">
        <v>395</v>
      </c>
      <c r="J221" s="9" t="s">
        <v>387</v>
      </c>
    </row>
    <row r="222" spans="1:10" s="4" customFormat="1" ht="11.25" x14ac:dyDescent="0.2">
      <c r="A222" s="9">
        <v>244593</v>
      </c>
      <c r="B222" s="9" t="s">
        <v>392</v>
      </c>
      <c r="C222" s="9" t="s">
        <v>649</v>
      </c>
      <c r="D222" s="9" t="s">
        <v>650</v>
      </c>
      <c r="E222" s="12">
        <v>1</v>
      </c>
      <c r="F222" s="13">
        <v>56316.5</v>
      </c>
      <c r="G222" s="9" t="s">
        <v>100</v>
      </c>
      <c r="H222" s="9" t="s">
        <v>101</v>
      </c>
      <c r="I222" s="9" t="s">
        <v>395</v>
      </c>
      <c r="J222" s="9" t="s">
        <v>387</v>
      </c>
    </row>
    <row r="223" spans="1:10" s="4" customFormat="1" ht="11.25" x14ac:dyDescent="0.2">
      <c r="A223" s="9">
        <v>247391</v>
      </c>
      <c r="B223" s="9" t="s">
        <v>392</v>
      </c>
      <c r="C223" s="9" t="s">
        <v>441</v>
      </c>
      <c r="D223" s="9" t="s">
        <v>651</v>
      </c>
      <c r="E223" s="12">
        <v>1</v>
      </c>
      <c r="F223" s="13">
        <v>54257.73</v>
      </c>
      <c r="G223" s="9" t="s">
        <v>384</v>
      </c>
      <c r="H223" s="9" t="s">
        <v>385</v>
      </c>
      <c r="I223" s="9" t="s">
        <v>652</v>
      </c>
      <c r="J223" s="9" t="s">
        <v>387</v>
      </c>
    </row>
    <row r="224" spans="1:10" s="4" customFormat="1" ht="11.25" x14ac:dyDescent="0.2">
      <c r="A224" s="9">
        <v>247392</v>
      </c>
      <c r="B224" s="9" t="s">
        <v>392</v>
      </c>
      <c r="C224" s="9" t="s">
        <v>568</v>
      </c>
      <c r="D224" s="9" t="s">
        <v>653</v>
      </c>
      <c r="E224" s="12">
        <v>1</v>
      </c>
      <c r="F224" s="13">
        <v>6020.47</v>
      </c>
      <c r="G224" s="9" t="s">
        <v>384</v>
      </c>
      <c r="H224" s="9" t="s">
        <v>385</v>
      </c>
      <c r="I224" s="9" t="s">
        <v>652</v>
      </c>
      <c r="J224" s="9" t="s">
        <v>387</v>
      </c>
    </row>
    <row r="225" spans="1:10" s="4" customFormat="1" ht="11.25" x14ac:dyDescent="0.2">
      <c r="A225" s="9">
        <v>247393</v>
      </c>
      <c r="B225" s="9" t="s">
        <v>392</v>
      </c>
      <c r="C225" s="9" t="s">
        <v>641</v>
      </c>
      <c r="D225" s="9" t="s">
        <v>654</v>
      </c>
      <c r="E225" s="12">
        <v>1</v>
      </c>
      <c r="F225" s="13">
        <v>21476</v>
      </c>
      <c r="G225" s="9" t="s">
        <v>384</v>
      </c>
      <c r="H225" s="9" t="s">
        <v>385</v>
      </c>
      <c r="I225" s="9" t="s">
        <v>652</v>
      </c>
      <c r="J225" s="9" t="s">
        <v>387</v>
      </c>
    </row>
    <row r="226" spans="1:10" s="4" customFormat="1" ht="11.25" x14ac:dyDescent="0.2">
      <c r="A226" s="9">
        <v>247394</v>
      </c>
      <c r="B226" s="9" t="s">
        <v>392</v>
      </c>
      <c r="C226" s="9" t="s">
        <v>30</v>
      </c>
      <c r="D226" s="9" t="s">
        <v>655</v>
      </c>
      <c r="E226" s="12">
        <v>1</v>
      </c>
      <c r="F226" s="13">
        <v>137635.73000000001</v>
      </c>
      <c r="G226" s="9" t="s">
        <v>384</v>
      </c>
      <c r="H226" s="9" t="s">
        <v>385</v>
      </c>
      <c r="I226" s="9" t="s">
        <v>652</v>
      </c>
      <c r="J226" s="9" t="s">
        <v>387</v>
      </c>
    </row>
    <row r="227" spans="1:10" s="4" customFormat="1" ht="11.25" x14ac:dyDescent="0.2">
      <c r="A227" s="9">
        <v>247395</v>
      </c>
      <c r="B227" s="9" t="s">
        <v>392</v>
      </c>
      <c r="C227" s="9" t="s">
        <v>649</v>
      </c>
      <c r="D227" s="9" t="s">
        <v>656</v>
      </c>
      <c r="E227" s="12">
        <v>1</v>
      </c>
      <c r="F227" s="13">
        <v>55659.86</v>
      </c>
      <c r="G227" s="9" t="s">
        <v>384</v>
      </c>
      <c r="H227" s="9" t="s">
        <v>385</v>
      </c>
      <c r="I227" s="9" t="s">
        <v>652</v>
      </c>
      <c r="J227" s="9" t="s">
        <v>387</v>
      </c>
    </row>
    <row r="228" spans="1:10" s="4" customFormat="1" ht="11.25" x14ac:dyDescent="0.2">
      <c r="A228" s="9">
        <v>247396</v>
      </c>
      <c r="B228" s="9" t="s">
        <v>392</v>
      </c>
      <c r="C228" s="9" t="s">
        <v>559</v>
      </c>
      <c r="D228" s="9" t="s">
        <v>657</v>
      </c>
      <c r="E228" s="12">
        <v>1</v>
      </c>
      <c r="F228" s="13">
        <v>75306.38</v>
      </c>
      <c r="G228" s="9" t="s">
        <v>384</v>
      </c>
      <c r="H228" s="9" t="s">
        <v>385</v>
      </c>
      <c r="I228" s="9" t="s">
        <v>652</v>
      </c>
      <c r="J228" s="9" t="s">
        <v>387</v>
      </c>
    </row>
    <row r="229" spans="1:10" s="4" customFormat="1" ht="11.25" x14ac:dyDescent="0.2">
      <c r="A229" s="9">
        <v>247397</v>
      </c>
      <c r="B229" s="9" t="s">
        <v>392</v>
      </c>
      <c r="C229" s="9" t="s">
        <v>467</v>
      </c>
      <c r="D229" s="9" t="s">
        <v>645</v>
      </c>
      <c r="E229" s="12">
        <v>1</v>
      </c>
      <c r="F229" s="13">
        <v>3119.46</v>
      </c>
      <c r="G229" s="9" t="s">
        <v>384</v>
      </c>
      <c r="H229" s="9" t="s">
        <v>385</v>
      </c>
      <c r="I229" s="9" t="s">
        <v>652</v>
      </c>
      <c r="J229" s="9" t="s">
        <v>387</v>
      </c>
    </row>
    <row r="230" spans="1:10" s="4" customFormat="1" ht="11.25" x14ac:dyDescent="0.2">
      <c r="A230" s="9">
        <v>247398</v>
      </c>
      <c r="B230" s="9" t="s">
        <v>392</v>
      </c>
      <c r="C230" s="9" t="s">
        <v>592</v>
      </c>
      <c r="D230" s="9" t="s">
        <v>658</v>
      </c>
      <c r="E230" s="12">
        <v>1</v>
      </c>
      <c r="F230" s="13">
        <v>37134.36</v>
      </c>
      <c r="G230" s="9" t="s">
        <v>384</v>
      </c>
      <c r="H230" s="9" t="s">
        <v>385</v>
      </c>
      <c r="I230" s="9" t="s">
        <v>652</v>
      </c>
      <c r="J230" s="9" t="s">
        <v>387</v>
      </c>
    </row>
    <row r="231" spans="1:10" s="4" customFormat="1" ht="11.25" x14ac:dyDescent="0.2">
      <c r="A231" s="15"/>
      <c r="B231" s="15"/>
      <c r="C231" s="15"/>
      <c r="D231" s="15"/>
      <c r="E231" s="137"/>
      <c r="F231" s="138"/>
      <c r="G231" s="15"/>
      <c r="H231" s="15"/>
      <c r="I231" s="15"/>
      <c r="J231" s="15"/>
    </row>
    <row r="232" spans="1:10" x14ac:dyDescent="0.25">
      <c r="F232" s="139">
        <f>SUM(F2:F230)</f>
        <v>5360660.0700000022</v>
      </c>
    </row>
    <row r="234" spans="1:10" x14ac:dyDescent="0.25">
      <c r="E234" s="137"/>
    </row>
  </sheetData>
  <autoFilter ref="A1:J230" xr:uid="{00000000-0009-0000-0000-000001000000}">
    <sortState xmlns:xlrd2="http://schemas.microsoft.com/office/spreadsheetml/2017/richdata2" ref="A2:J230">
      <sortCondition ref="A1:A230"/>
    </sortState>
  </autoFilter>
  <pageMargins left="0.7" right="0.7" top="0.75" bottom="0.75" header="0.3" footer="0.3"/>
  <pageSetup paperSize="9" orientation="portrait" horizontalDpi="4294967294" verticalDpi="4294967294"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6FE9E-C40E-41B3-B4DF-443C260C073A}">
  <sheetPr codeName="Hoja26">
    <tabColor theme="4" tint="0.79998168889431442"/>
  </sheetPr>
  <dimension ref="A1:K128"/>
  <sheetViews>
    <sheetView zoomScale="115" zoomScaleNormal="115" workbookViewId="0">
      <pane ySplit="1" topLeftCell="A90" activePane="bottomLeft" state="frozen"/>
      <selection activeCell="D141" sqref="D141"/>
      <selection pane="bottomLeft" activeCell="H1" sqref="H1:H1048576"/>
    </sheetView>
  </sheetViews>
  <sheetFormatPr baseColWidth="10" defaultColWidth="11.42578125" defaultRowHeight="11.25" x14ac:dyDescent="0.2"/>
  <cols>
    <col min="1" max="1" width="11.42578125" style="4"/>
    <col min="2" max="2" width="19.28515625" style="4" customWidth="1"/>
    <col min="3" max="3" width="37" style="4" customWidth="1"/>
    <col min="4" max="4" width="14.42578125" style="4" customWidth="1"/>
    <col min="5" max="5" width="39.5703125" style="4" customWidth="1"/>
    <col min="6" max="6" width="7.85546875" style="4" customWidth="1"/>
    <col min="7" max="7" width="11.140625" style="4" customWidth="1"/>
    <col min="8" max="9" width="11.42578125" style="4" customWidth="1"/>
    <col min="10" max="16384" width="11.42578125" style="4"/>
  </cols>
  <sheetData>
    <row r="1" spans="1:11" ht="22.5" x14ac:dyDescent="0.2">
      <c r="A1" s="1" t="s">
        <v>13</v>
      </c>
      <c r="B1" s="1" t="s">
        <v>7</v>
      </c>
      <c r="C1" s="1" t="s">
        <v>12</v>
      </c>
      <c r="D1" s="1" t="s">
        <v>16</v>
      </c>
      <c r="E1" s="1" t="s">
        <v>4</v>
      </c>
      <c r="F1" s="2" t="s">
        <v>5</v>
      </c>
      <c r="G1" s="6" t="s">
        <v>6</v>
      </c>
      <c r="H1" s="1" t="s">
        <v>1</v>
      </c>
      <c r="I1" s="1" t="s">
        <v>2</v>
      </c>
      <c r="J1" s="1" t="s">
        <v>3</v>
      </c>
      <c r="K1" s="1" t="s">
        <v>0</v>
      </c>
    </row>
    <row r="2" spans="1:11" x14ac:dyDescent="0.2">
      <c r="A2" s="9">
        <v>176210</v>
      </c>
      <c r="B2" s="9" t="s">
        <v>9</v>
      </c>
      <c r="C2" s="9" t="s">
        <v>110</v>
      </c>
      <c r="D2" s="9"/>
      <c r="E2" s="9" t="s">
        <v>110</v>
      </c>
      <c r="F2" s="10">
        <v>1</v>
      </c>
      <c r="G2" s="13">
        <v>105136.025110346</v>
      </c>
      <c r="H2" s="9" t="s">
        <v>100</v>
      </c>
      <c r="I2" s="9" t="s">
        <v>101</v>
      </c>
      <c r="J2" s="9" t="s">
        <v>104</v>
      </c>
      <c r="K2" s="9" t="s">
        <v>209</v>
      </c>
    </row>
    <row r="3" spans="1:11" x14ac:dyDescent="0.2">
      <c r="A3" s="9">
        <v>176211</v>
      </c>
      <c r="B3" s="9" t="s">
        <v>9</v>
      </c>
      <c r="C3" s="9" t="s">
        <v>110</v>
      </c>
      <c r="D3" s="9"/>
      <c r="E3" s="9" t="s">
        <v>110</v>
      </c>
      <c r="F3" s="10">
        <v>1</v>
      </c>
      <c r="G3" s="13">
        <v>122766.48011015799</v>
      </c>
      <c r="H3" s="9" t="s">
        <v>100</v>
      </c>
      <c r="I3" s="9" t="s">
        <v>101</v>
      </c>
      <c r="J3" s="9" t="s">
        <v>104</v>
      </c>
      <c r="K3" s="9" t="s">
        <v>209</v>
      </c>
    </row>
    <row r="4" spans="1:11" x14ac:dyDescent="0.2">
      <c r="A4" s="9">
        <v>176212</v>
      </c>
      <c r="B4" s="9" t="s">
        <v>9</v>
      </c>
      <c r="C4" s="9" t="s">
        <v>111</v>
      </c>
      <c r="D4" s="9"/>
      <c r="E4" s="9" t="s">
        <v>111</v>
      </c>
      <c r="F4" s="10">
        <v>1</v>
      </c>
      <c r="G4" s="13">
        <v>35265.865937763199</v>
      </c>
      <c r="H4" s="9" t="s">
        <v>107</v>
      </c>
      <c r="I4" s="9" t="s">
        <v>108</v>
      </c>
      <c r="J4" s="9" t="s">
        <v>18</v>
      </c>
      <c r="K4" s="9" t="s">
        <v>103</v>
      </c>
    </row>
    <row r="5" spans="1:11" x14ac:dyDescent="0.2">
      <c r="A5" s="9">
        <v>176213</v>
      </c>
      <c r="B5" s="9" t="s">
        <v>9</v>
      </c>
      <c r="C5" s="9" t="s">
        <v>112</v>
      </c>
      <c r="D5" s="9"/>
      <c r="E5" s="9" t="s">
        <v>112</v>
      </c>
      <c r="F5" s="10">
        <v>1</v>
      </c>
      <c r="G5" s="13">
        <v>16129.4548088673</v>
      </c>
      <c r="H5" s="9" t="s">
        <v>107</v>
      </c>
      <c r="I5" s="9" t="s">
        <v>108</v>
      </c>
      <c r="J5" s="9" t="s">
        <v>18</v>
      </c>
      <c r="K5" s="9" t="s">
        <v>103</v>
      </c>
    </row>
    <row r="6" spans="1:11" x14ac:dyDescent="0.2">
      <c r="A6" s="9">
        <v>176523</v>
      </c>
      <c r="B6" s="9" t="s">
        <v>9</v>
      </c>
      <c r="C6" s="9" t="s">
        <v>113</v>
      </c>
      <c r="D6" s="9"/>
      <c r="E6" s="9" t="s">
        <v>113</v>
      </c>
      <c r="F6" s="10">
        <v>1</v>
      </c>
      <c r="G6" s="13">
        <v>8202.5454545454504</v>
      </c>
      <c r="H6" s="9" t="s">
        <v>100</v>
      </c>
      <c r="I6" s="9" t="s">
        <v>101</v>
      </c>
      <c r="J6" s="9" t="s">
        <v>104</v>
      </c>
      <c r="K6" s="9" t="s">
        <v>103</v>
      </c>
    </row>
    <row r="7" spans="1:11" x14ac:dyDescent="0.2">
      <c r="A7" s="9">
        <v>176524</v>
      </c>
      <c r="B7" s="9" t="s">
        <v>9</v>
      </c>
      <c r="C7" s="9" t="s">
        <v>114</v>
      </c>
      <c r="D7" s="9"/>
      <c r="E7" s="9" t="s">
        <v>114</v>
      </c>
      <c r="F7" s="10">
        <v>1</v>
      </c>
      <c r="G7" s="13">
        <v>4648.1090909090899</v>
      </c>
      <c r="H7" s="9" t="s">
        <v>100</v>
      </c>
      <c r="I7" s="9" t="s">
        <v>101</v>
      </c>
      <c r="J7" s="9" t="s">
        <v>104</v>
      </c>
      <c r="K7" s="9" t="s">
        <v>103</v>
      </c>
    </row>
    <row r="8" spans="1:11" x14ac:dyDescent="0.2">
      <c r="A8" s="9">
        <v>176525</v>
      </c>
      <c r="B8" s="9" t="s">
        <v>9</v>
      </c>
      <c r="C8" s="9" t="s">
        <v>115</v>
      </c>
      <c r="D8" s="9"/>
      <c r="E8" s="9" t="s">
        <v>115</v>
      </c>
      <c r="F8" s="10">
        <v>2</v>
      </c>
      <c r="G8" s="13">
        <v>28862.875117661999</v>
      </c>
      <c r="H8" s="9" t="s">
        <v>107</v>
      </c>
      <c r="I8" s="9" t="s">
        <v>108</v>
      </c>
      <c r="J8" s="9" t="s">
        <v>18</v>
      </c>
      <c r="K8" s="9" t="s">
        <v>103</v>
      </c>
    </row>
    <row r="9" spans="1:11" x14ac:dyDescent="0.2">
      <c r="A9" s="9">
        <v>176526</v>
      </c>
      <c r="B9" s="9" t="s">
        <v>9</v>
      </c>
      <c r="C9" s="9" t="s">
        <v>116</v>
      </c>
      <c r="D9" s="9"/>
      <c r="E9" s="9" t="s">
        <v>116</v>
      </c>
      <c r="F9" s="10">
        <v>1</v>
      </c>
      <c r="G9" s="13">
        <v>12344.079119248599</v>
      </c>
      <c r="H9" s="9" t="s">
        <v>107</v>
      </c>
      <c r="I9" s="9" t="s">
        <v>108</v>
      </c>
      <c r="J9" s="9" t="s">
        <v>18</v>
      </c>
      <c r="K9" s="9" t="s">
        <v>103</v>
      </c>
    </row>
    <row r="10" spans="1:11" x14ac:dyDescent="0.2">
      <c r="A10" s="9">
        <v>176527</v>
      </c>
      <c r="B10" s="9" t="s">
        <v>9</v>
      </c>
      <c r="C10" s="9" t="s">
        <v>117</v>
      </c>
      <c r="D10" s="9"/>
      <c r="E10" s="9" t="s">
        <v>117</v>
      </c>
      <c r="F10" s="10">
        <v>1</v>
      </c>
      <c r="G10" s="13">
        <v>8483.7492439933994</v>
      </c>
      <c r="H10" s="9" t="s">
        <v>107</v>
      </c>
      <c r="I10" s="9" t="s">
        <v>108</v>
      </c>
      <c r="J10" s="9" t="s">
        <v>18</v>
      </c>
      <c r="K10" s="9" t="s">
        <v>103</v>
      </c>
    </row>
    <row r="11" spans="1:11" x14ac:dyDescent="0.2">
      <c r="A11" s="9">
        <v>176528</v>
      </c>
      <c r="B11" s="9" t="s">
        <v>9</v>
      </c>
      <c r="C11" s="9" t="s">
        <v>118</v>
      </c>
      <c r="D11" s="9"/>
      <c r="E11" s="9" t="s">
        <v>118</v>
      </c>
      <c r="F11" s="10">
        <v>1</v>
      </c>
      <c r="G11" s="13">
        <v>17730.618462915099</v>
      </c>
      <c r="H11" s="9" t="s">
        <v>107</v>
      </c>
      <c r="I11" s="9" t="s">
        <v>108</v>
      </c>
      <c r="J11" s="9" t="s">
        <v>18</v>
      </c>
      <c r="K11" s="9" t="s">
        <v>103</v>
      </c>
    </row>
    <row r="12" spans="1:11" x14ac:dyDescent="0.2">
      <c r="A12" s="9">
        <v>176529</v>
      </c>
      <c r="B12" s="9" t="s">
        <v>9</v>
      </c>
      <c r="C12" s="9" t="s">
        <v>119</v>
      </c>
      <c r="D12" s="9"/>
      <c r="E12" s="9" t="s">
        <v>119</v>
      </c>
      <c r="F12" s="10">
        <v>1</v>
      </c>
      <c r="G12" s="13">
        <v>5251.9063169750298</v>
      </c>
      <c r="H12" s="9" t="s">
        <v>107</v>
      </c>
      <c r="I12" s="9" t="s">
        <v>108</v>
      </c>
      <c r="J12" s="9" t="s">
        <v>18</v>
      </c>
      <c r="K12" s="9" t="s">
        <v>103</v>
      </c>
    </row>
    <row r="13" spans="1:11" x14ac:dyDescent="0.2">
      <c r="A13" s="9">
        <v>176530</v>
      </c>
      <c r="B13" s="9" t="s">
        <v>9</v>
      </c>
      <c r="C13" s="9" t="s">
        <v>120</v>
      </c>
      <c r="D13" s="9"/>
      <c r="E13" s="9" t="s">
        <v>120</v>
      </c>
      <c r="F13" s="10">
        <v>1</v>
      </c>
      <c r="G13" s="13">
        <v>10907.786728147599</v>
      </c>
      <c r="H13" s="9" t="s">
        <v>107</v>
      </c>
      <c r="I13" s="9" t="s">
        <v>108</v>
      </c>
      <c r="J13" s="9" t="s">
        <v>18</v>
      </c>
      <c r="K13" s="9" t="s">
        <v>103</v>
      </c>
    </row>
    <row r="14" spans="1:11" x14ac:dyDescent="0.2">
      <c r="A14" s="9">
        <v>176531</v>
      </c>
      <c r="B14" s="9" t="s">
        <v>9</v>
      </c>
      <c r="C14" s="9" t="s">
        <v>121</v>
      </c>
      <c r="D14" s="9"/>
      <c r="E14" s="9" t="s">
        <v>121</v>
      </c>
      <c r="F14" s="10">
        <v>1</v>
      </c>
      <c r="G14" s="13">
        <v>15127.2196352598</v>
      </c>
      <c r="H14" s="9" t="s">
        <v>107</v>
      </c>
      <c r="I14" s="9" t="s">
        <v>108</v>
      </c>
      <c r="J14" s="9" t="s">
        <v>18</v>
      </c>
      <c r="K14" s="9" t="s">
        <v>103</v>
      </c>
    </row>
    <row r="15" spans="1:11" x14ac:dyDescent="0.2">
      <c r="A15" s="9">
        <v>176532</v>
      </c>
      <c r="B15" s="9" t="s">
        <v>9</v>
      </c>
      <c r="C15" s="9" t="s">
        <v>122</v>
      </c>
      <c r="D15" s="9"/>
      <c r="E15" s="9" t="s">
        <v>122</v>
      </c>
      <c r="F15" s="10">
        <v>1</v>
      </c>
      <c r="G15" s="13">
        <v>3276.7279578807702</v>
      </c>
      <c r="H15" s="9" t="s">
        <v>107</v>
      </c>
      <c r="I15" s="9" t="s">
        <v>108</v>
      </c>
      <c r="J15" s="9" t="s">
        <v>18</v>
      </c>
      <c r="K15" s="9" t="s">
        <v>103</v>
      </c>
    </row>
    <row r="16" spans="1:11" x14ac:dyDescent="0.2">
      <c r="A16" s="9">
        <v>176533</v>
      </c>
      <c r="B16" s="9" t="s">
        <v>9</v>
      </c>
      <c r="C16" s="9" t="s">
        <v>123</v>
      </c>
      <c r="D16" s="9"/>
      <c r="E16" s="9" t="s">
        <v>123</v>
      </c>
      <c r="F16" s="10">
        <v>1</v>
      </c>
      <c r="G16" s="13">
        <v>50184.451660770101</v>
      </c>
      <c r="H16" s="9" t="s">
        <v>107</v>
      </c>
      <c r="I16" s="9" t="s">
        <v>108</v>
      </c>
      <c r="J16" s="9" t="s">
        <v>18</v>
      </c>
      <c r="K16" s="9" t="s">
        <v>103</v>
      </c>
    </row>
    <row r="17" spans="1:11" x14ac:dyDescent="0.2">
      <c r="A17" s="9">
        <v>176534</v>
      </c>
      <c r="B17" s="9" t="s">
        <v>9</v>
      </c>
      <c r="C17" s="9" t="s">
        <v>124</v>
      </c>
      <c r="D17" s="9"/>
      <c r="E17" s="9" t="s">
        <v>124</v>
      </c>
      <c r="F17" s="10">
        <v>1</v>
      </c>
      <c r="G17" s="13">
        <v>4039.8485177396401</v>
      </c>
      <c r="H17" s="9" t="s">
        <v>107</v>
      </c>
      <c r="I17" s="9" t="s">
        <v>108</v>
      </c>
      <c r="J17" s="9" t="s">
        <v>18</v>
      </c>
      <c r="K17" s="9" t="s">
        <v>103</v>
      </c>
    </row>
    <row r="18" spans="1:11" x14ac:dyDescent="0.2">
      <c r="A18" s="9">
        <v>176535</v>
      </c>
      <c r="B18" s="9" t="s">
        <v>9</v>
      </c>
      <c r="C18" s="9" t="s">
        <v>125</v>
      </c>
      <c r="D18" s="9"/>
      <c r="E18" s="9" t="s">
        <v>125</v>
      </c>
      <c r="F18" s="10">
        <v>1</v>
      </c>
      <c r="G18" s="13">
        <v>9067.30361900977</v>
      </c>
      <c r="H18" s="9" t="s">
        <v>107</v>
      </c>
      <c r="I18" s="9" t="s">
        <v>108</v>
      </c>
      <c r="J18" s="9" t="s">
        <v>18</v>
      </c>
      <c r="K18" s="9" t="s">
        <v>103</v>
      </c>
    </row>
    <row r="19" spans="1:11" x14ac:dyDescent="0.2">
      <c r="A19" s="9">
        <v>176536</v>
      </c>
      <c r="B19" s="9" t="s">
        <v>9</v>
      </c>
      <c r="C19" s="9" t="s">
        <v>126</v>
      </c>
      <c r="D19" s="9"/>
      <c r="E19" s="9" t="s">
        <v>126</v>
      </c>
      <c r="F19" s="10">
        <v>1</v>
      </c>
      <c r="G19" s="13">
        <v>15581.951351351299</v>
      </c>
      <c r="H19" s="9" t="s">
        <v>107</v>
      </c>
      <c r="I19" s="9" t="s">
        <v>108</v>
      </c>
      <c r="J19" s="9" t="s">
        <v>18</v>
      </c>
      <c r="K19" s="9" t="s">
        <v>103</v>
      </c>
    </row>
    <row r="20" spans="1:11" x14ac:dyDescent="0.2">
      <c r="A20" s="9">
        <v>176537</v>
      </c>
      <c r="B20" s="9" t="s">
        <v>9</v>
      </c>
      <c r="C20" s="9" t="s">
        <v>127</v>
      </c>
      <c r="D20" s="9"/>
      <c r="E20" s="9" t="s">
        <v>127</v>
      </c>
      <c r="F20" s="10">
        <v>1</v>
      </c>
      <c r="G20" s="13">
        <v>9067.30361900977</v>
      </c>
      <c r="H20" s="9" t="s">
        <v>107</v>
      </c>
      <c r="I20" s="9" t="s">
        <v>108</v>
      </c>
      <c r="J20" s="9" t="s">
        <v>18</v>
      </c>
      <c r="K20" s="9" t="s">
        <v>103</v>
      </c>
    </row>
    <row r="21" spans="1:11" x14ac:dyDescent="0.2">
      <c r="A21" s="9">
        <v>176538</v>
      </c>
      <c r="B21" s="9" t="s">
        <v>9</v>
      </c>
      <c r="C21" s="9" t="s">
        <v>128</v>
      </c>
      <c r="D21" s="9"/>
      <c r="E21" s="9" t="s">
        <v>128</v>
      </c>
      <c r="F21" s="10">
        <v>1</v>
      </c>
      <c r="G21" s="13">
        <v>7271.7206510934702</v>
      </c>
      <c r="H21" s="9" t="s">
        <v>107</v>
      </c>
      <c r="I21" s="9" t="s">
        <v>108</v>
      </c>
      <c r="J21" s="9" t="s">
        <v>18</v>
      </c>
      <c r="K21" s="9" t="s">
        <v>103</v>
      </c>
    </row>
    <row r="22" spans="1:11" x14ac:dyDescent="0.2">
      <c r="A22" s="9">
        <v>176539</v>
      </c>
      <c r="B22" s="9" t="s">
        <v>9</v>
      </c>
      <c r="C22" s="9" t="s">
        <v>129</v>
      </c>
      <c r="D22" s="9"/>
      <c r="E22" s="9" t="s">
        <v>129</v>
      </c>
      <c r="F22" s="10">
        <v>1</v>
      </c>
      <c r="G22" s="13">
        <v>12164.513019870399</v>
      </c>
      <c r="H22" s="9" t="s">
        <v>107</v>
      </c>
      <c r="I22" s="9" t="s">
        <v>108</v>
      </c>
      <c r="J22" s="9" t="s">
        <v>18</v>
      </c>
      <c r="K22" s="9" t="s">
        <v>103</v>
      </c>
    </row>
    <row r="23" spans="1:11" x14ac:dyDescent="0.2">
      <c r="A23" s="9">
        <v>176540</v>
      </c>
      <c r="B23" s="9" t="s">
        <v>9</v>
      </c>
      <c r="C23" s="9" t="s">
        <v>130</v>
      </c>
      <c r="D23" s="9"/>
      <c r="E23" s="9" t="s">
        <v>130</v>
      </c>
      <c r="F23" s="10">
        <v>2</v>
      </c>
      <c r="G23" s="13">
        <v>11625.816623852101</v>
      </c>
      <c r="H23" s="9" t="s">
        <v>107</v>
      </c>
      <c r="I23" s="9" t="s">
        <v>108</v>
      </c>
      <c r="J23" s="9" t="s">
        <v>18</v>
      </c>
      <c r="K23" s="9" t="s">
        <v>103</v>
      </c>
    </row>
    <row r="24" spans="1:11" x14ac:dyDescent="0.2">
      <c r="A24" s="9">
        <v>176541</v>
      </c>
      <c r="B24" s="9" t="s">
        <v>9</v>
      </c>
      <c r="C24" s="9" t="s">
        <v>131</v>
      </c>
      <c r="D24" s="9"/>
      <c r="E24" s="9" t="s">
        <v>131</v>
      </c>
      <c r="F24" s="10">
        <v>1</v>
      </c>
      <c r="G24" s="13">
        <v>23237.630036630198</v>
      </c>
      <c r="H24" s="9" t="s">
        <v>100</v>
      </c>
      <c r="I24" s="9" t="s">
        <v>101</v>
      </c>
      <c r="J24" s="9" t="s">
        <v>104</v>
      </c>
      <c r="K24" s="9" t="s">
        <v>103</v>
      </c>
    </row>
    <row r="25" spans="1:11" x14ac:dyDescent="0.2">
      <c r="A25" s="9">
        <v>176542</v>
      </c>
      <c r="B25" s="9" t="s">
        <v>9</v>
      </c>
      <c r="C25" s="9" t="s">
        <v>132</v>
      </c>
      <c r="D25" s="9"/>
      <c r="E25" s="9" t="s">
        <v>132</v>
      </c>
      <c r="F25" s="10">
        <v>1</v>
      </c>
      <c r="G25" s="13">
        <v>8663.2994925435196</v>
      </c>
      <c r="H25" s="9" t="s">
        <v>100</v>
      </c>
      <c r="I25" s="9" t="s">
        <v>101</v>
      </c>
      <c r="J25" s="9" t="s">
        <v>104</v>
      </c>
      <c r="K25" s="9" t="s">
        <v>103</v>
      </c>
    </row>
    <row r="26" spans="1:11" x14ac:dyDescent="0.2">
      <c r="A26" s="9">
        <v>176543</v>
      </c>
      <c r="B26" s="9" t="s">
        <v>9</v>
      </c>
      <c r="C26" s="9" t="s">
        <v>133</v>
      </c>
      <c r="D26" s="9"/>
      <c r="E26" s="9" t="s">
        <v>133</v>
      </c>
      <c r="F26" s="10">
        <v>1</v>
      </c>
      <c r="G26" s="13">
        <v>18134.6223608539</v>
      </c>
      <c r="H26" s="9" t="s">
        <v>100</v>
      </c>
      <c r="I26" s="9" t="s">
        <v>101</v>
      </c>
      <c r="J26" s="9" t="s">
        <v>104</v>
      </c>
      <c r="K26" s="9" t="s">
        <v>103</v>
      </c>
    </row>
    <row r="27" spans="1:11" x14ac:dyDescent="0.2">
      <c r="A27" s="9">
        <v>176544</v>
      </c>
      <c r="B27" s="9" t="s">
        <v>9</v>
      </c>
      <c r="C27" s="9" t="s">
        <v>134</v>
      </c>
      <c r="D27" s="9"/>
      <c r="E27" s="9" t="s">
        <v>134</v>
      </c>
      <c r="F27" s="10">
        <v>1</v>
      </c>
      <c r="G27" s="13">
        <v>44055.7100988003</v>
      </c>
      <c r="H27" s="9" t="s">
        <v>100</v>
      </c>
      <c r="I27" s="9" t="s">
        <v>101</v>
      </c>
      <c r="J27" s="9" t="s">
        <v>104</v>
      </c>
      <c r="K27" s="9" t="s">
        <v>103</v>
      </c>
    </row>
    <row r="28" spans="1:11" x14ac:dyDescent="0.2">
      <c r="A28" s="9">
        <v>176855</v>
      </c>
      <c r="B28" s="9" t="s">
        <v>9</v>
      </c>
      <c r="C28" s="9" t="s">
        <v>135</v>
      </c>
      <c r="D28" s="9"/>
      <c r="E28" s="9" t="s">
        <v>135</v>
      </c>
      <c r="F28" s="10">
        <v>1</v>
      </c>
      <c r="G28" s="13">
        <v>44055.7100988003</v>
      </c>
      <c r="H28" s="9" t="s">
        <v>100</v>
      </c>
      <c r="I28" s="9" t="s">
        <v>101</v>
      </c>
      <c r="J28" s="9" t="s">
        <v>104</v>
      </c>
      <c r="K28" s="9" t="s">
        <v>103</v>
      </c>
    </row>
    <row r="29" spans="1:11" x14ac:dyDescent="0.2">
      <c r="A29" s="9">
        <v>176856</v>
      </c>
      <c r="B29" s="9" t="s">
        <v>9</v>
      </c>
      <c r="C29" s="9" t="s">
        <v>136</v>
      </c>
      <c r="D29" s="9"/>
      <c r="E29" s="9" t="s">
        <v>136</v>
      </c>
      <c r="F29" s="10">
        <v>1</v>
      </c>
      <c r="G29" s="13">
        <v>33066.3058512727</v>
      </c>
      <c r="H29" s="9" t="s">
        <v>100</v>
      </c>
      <c r="I29" s="9" t="s">
        <v>101</v>
      </c>
      <c r="J29" s="9" t="s">
        <v>104</v>
      </c>
      <c r="K29" s="9" t="s">
        <v>103</v>
      </c>
    </row>
    <row r="30" spans="1:11" x14ac:dyDescent="0.2">
      <c r="A30" s="9">
        <v>176857</v>
      </c>
      <c r="B30" s="9" t="s">
        <v>9</v>
      </c>
      <c r="C30" s="9" t="s">
        <v>137</v>
      </c>
      <c r="D30" s="9"/>
      <c r="E30" s="9" t="s">
        <v>137</v>
      </c>
      <c r="F30" s="10">
        <v>1</v>
      </c>
      <c r="G30" s="13">
        <v>6295.8955254865696</v>
      </c>
      <c r="H30" s="9" t="s">
        <v>107</v>
      </c>
      <c r="I30" s="9" t="s">
        <v>108</v>
      </c>
      <c r="J30" s="9" t="s">
        <v>18</v>
      </c>
      <c r="K30" s="9" t="s">
        <v>103</v>
      </c>
    </row>
    <row r="31" spans="1:11" x14ac:dyDescent="0.2">
      <c r="A31" s="9">
        <v>176858</v>
      </c>
      <c r="B31" s="9" t="s">
        <v>9</v>
      </c>
      <c r="C31" s="9" t="s">
        <v>138</v>
      </c>
      <c r="D31" s="9"/>
      <c r="E31" s="9" t="s">
        <v>138</v>
      </c>
      <c r="F31" s="10">
        <v>1</v>
      </c>
      <c r="G31" s="13">
        <v>1367.0909090908899</v>
      </c>
      <c r="H31" s="9" t="s">
        <v>107</v>
      </c>
      <c r="I31" s="9" t="s">
        <v>108</v>
      </c>
      <c r="J31" s="9" t="s">
        <v>18</v>
      </c>
      <c r="K31" s="9" t="s">
        <v>103</v>
      </c>
    </row>
    <row r="32" spans="1:11" x14ac:dyDescent="0.2">
      <c r="A32" s="9">
        <v>176859</v>
      </c>
      <c r="B32" s="9" t="s">
        <v>9</v>
      </c>
      <c r="C32" s="9" t="s">
        <v>139</v>
      </c>
      <c r="D32" s="9"/>
      <c r="E32" s="9" t="s">
        <v>139</v>
      </c>
      <c r="F32" s="10">
        <v>1</v>
      </c>
      <c r="G32" s="13">
        <v>24194.964067299101</v>
      </c>
      <c r="H32" s="9" t="s">
        <v>107</v>
      </c>
      <c r="I32" s="9" t="s">
        <v>108</v>
      </c>
      <c r="J32" s="9" t="s">
        <v>18</v>
      </c>
      <c r="K32" s="9" t="s">
        <v>103</v>
      </c>
    </row>
    <row r="33" spans="1:11" x14ac:dyDescent="0.2">
      <c r="A33" s="9">
        <v>176860</v>
      </c>
      <c r="B33" s="9" t="s">
        <v>9</v>
      </c>
      <c r="C33" s="9" t="s">
        <v>140</v>
      </c>
      <c r="D33" s="9"/>
      <c r="E33" s="9" t="s">
        <v>140</v>
      </c>
      <c r="F33" s="10">
        <v>1</v>
      </c>
      <c r="G33" s="13">
        <v>27386.504451331999</v>
      </c>
      <c r="H33" s="9" t="s">
        <v>107</v>
      </c>
      <c r="I33" s="9" t="s">
        <v>108</v>
      </c>
      <c r="J33" s="9" t="s">
        <v>18</v>
      </c>
      <c r="K33" s="9" t="s">
        <v>103</v>
      </c>
    </row>
    <row r="34" spans="1:11" x14ac:dyDescent="0.2">
      <c r="A34" s="9">
        <v>176861</v>
      </c>
      <c r="B34" s="9" t="s">
        <v>9</v>
      </c>
      <c r="C34" s="9" t="s">
        <v>141</v>
      </c>
      <c r="D34" s="9"/>
      <c r="E34" s="9" t="s">
        <v>141</v>
      </c>
      <c r="F34" s="10">
        <v>1</v>
      </c>
      <c r="G34" s="13">
        <v>19098.8714606549</v>
      </c>
      <c r="H34" s="9" t="s">
        <v>107</v>
      </c>
      <c r="I34" s="9" t="s">
        <v>108</v>
      </c>
      <c r="J34" s="9" t="s">
        <v>18</v>
      </c>
      <c r="K34" s="9" t="s">
        <v>103</v>
      </c>
    </row>
    <row r="35" spans="1:11" x14ac:dyDescent="0.2">
      <c r="A35" s="9">
        <v>176862</v>
      </c>
      <c r="B35" s="9" t="s">
        <v>9</v>
      </c>
      <c r="C35" s="9" t="s">
        <v>142</v>
      </c>
      <c r="D35" s="9"/>
      <c r="E35" s="9" t="s">
        <v>142</v>
      </c>
      <c r="F35" s="10">
        <v>1</v>
      </c>
      <c r="G35" s="13">
        <v>14214.758282208601</v>
      </c>
      <c r="H35" s="9" t="s">
        <v>107</v>
      </c>
      <c r="I35" s="9" t="s">
        <v>108</v>
      </c>
      <c r="J35" s="9" t="s">
        <v>18</v>
      </c>
      <c r="K35" s="9" t="s">
        <v>103</v>
      </c>
    </row>
    <row r="36" spans="1:11" x14ac:dyDescent="0.2">
      <c r="A36" s="9">
        <v>176863</v>
      </c>
      <c r="B36" s="9" t="s">
        <v>9</v>
      </c>
      <c r="C36" s="9" t="s">
        <v>143</v>
      </c>
      <c r="D36" s="9"/>
      <c r="E36" s="9" t="s">
        <v>143</v>
      </c>
      <c r="F36" s="10">
        <v>1</v>
      </c>
      <c r="G36" s="13">
        <v>1230.3818181818201</v>
      </c>
      <c r="H36" s="9" t="s">
        <v>107</v>
      </c>
      <c r="I36" s="9" t="s">
        <v>108</v>
      </c>
      <c r="J36" s="9" t="s">
        <v>18</v>
      </c>
      <c r="K36" s="9" t="s">
        <v>103</v>
      </c>
    </row>
    <row r="37" spans="1:11" x14ac:dyDescent="0.2">
      <c r="A37" s="9">
        <v>176864</v>
      </c>
      <c r="B37" s="9" t="s">
        <v>9</v>
      </c>
      <c r="C37" s="9" t="s">
        <v>143</v>
      </c>
      <c r="D37" s="9"/>
      <c r="E37" s="9" t="s">
        <v>143</v>
      </c>
      <c r="F37" s="10">
        <v>1</v>
      </c>
      <c r="G37" s="13">
        <v>820.254545454545</v>
      </c>
      <c r="H37" s="9" t="s">
        <v>107</v>
      </c>
      <c r="I37" s="9" t="s">
        <v>108</v>
      </c>
      <c r="J37" s="9" t="s">
        <v>18</v>
      </c>
      <c r="K37" s="9" t="s">
        <v>103</v>
      </c>
    </row>
    <row r="38" spans="1:11" x14ac:dyDescent="0.2">
      <c r="A38" s="9">
        <v>176865</v>
      </c>
      <c r="B38" s="9" t="s">
        <v>9</v>
      </c>
      <c r="C38" s="9" t="s">
        <v>143</v>
      </c>
      <c r="D38" s="9"/>
      <c r="E38" s="9" t="s">
        <v>143</v>
      </c>
      <c r="F38" s="10">
        <v>1</v>
      </c>
      <c r="G38" s="13">
        <v>820.254545454545</v>
      </c>
      <c r="H38" s="9" t="s">
        <v>107</v>
      </c>
      <c r="I38" s="9" t="s">
        <v>108</v>
      </c>
      <c r="J38" s="9" t="s">
        <v>18</v>
      </c>
      <c r="K38" s="9" t="s">
        <v>103</v>
      </c>
    </row>
    <row r="39" spans="1:11" x14ac:dyDescent="0.2">
      <c r="A39" s="9">
        <v>176866</v>
      </c>
      <c r="B39" s="9" t="s">
        <v>9</v>
      </c>
      <c r="C39" s="9" t="s">
        <v>144</v>
      </c>
      <c r="D39" s="9"/>
      <c r="E39" s="9" t="s">
        <v>144</v>
      </c>
      <c r="F39" s="10">
        <v>2</v>
      </c>
      <c r="G39" s="13">
        <v>1025.62726954555</v>
      </c>
      <c r="H39" s="9" t="s">
        <v>107</v>
      </c>
      <c r="I39" s="9" t="s">
        <v>108</v>
      </c>
      <c r="J39" s="9" t="s">
        <v>18</v>
      </c>
      <c r="K39" s="9" t="s">
        <v>103</v>
      </c>
    </row>
    <row r="40" spans="1:11" x14ac:dyDescent="0.2">
      <c r="A40" s="9">
        <v>176867</v>
      </c>
      <c r="B40" s="9" t="s">
        <v>9</v>
      </c>
      <c r="C40" s="9" t="s">
        <v>145</v>
      </c>
      <c r="D40" s="9"/>
      <c r="E40" s="9" t="s">
        <v>145</v>
      </c>
      <c r="F40" s="10">
        <v>1</v>
      </c>
      <c r="G40" s="13">
        <v>29535.335638021701</v>
      </c>
      <c r="H40" s="9" t="s">
        <v>107</v>
      </c>
      <c r="I40" s="9" t="s">
        <v>108</v>
      </c>
      <c r="J40" s="9" t="s">
        <v>18</v>
      </c>
      <c r="K40" s="9" t="s">
        <v>103</v>
      </c>
    </row>
    <row r="41" spans="1:11" x14ac:dyDescent="0.2">
      <c r="A41" s="9">
        <v>176868</v>
      </c>
      <c r="B41" s="9" t="s">
        <v>9</v>
      </c>
      <c r="C41" s="9" t="s">
        <v>146</v>
      </c>
      <c r="D41" s="9"/>
      <c r="E41" s="9" t="s">
        <v>146</v>
      </c>
      <c r="F41" s="10">
        <v>1</v>
      </c>
      <c r="G41" s="13">
        <v>63968.799596366996</v>
      </c>
      <c r="H41" s="9" t="s">
        <v>107</v>
      </c>
      <c r="I41" s="9" t="s">
        <v>108</v>
      </c>
      <c r="J41" s="9" t="s">
        <v>18</v>
      </c>
      <c r="K41" s="9" t="s">
        <v>103</v>
      </c>
    </row>
    <row r="42" spans="1:11" x14ac:dyDescent="0.2">
      <c r="A42" s="9">
        <v>176869</v>
      </c>
      <c r="B42" s="9" t="s">
        <v>9</v>
      </c>
      <c r="C42" s="9" t="s">
        <v>147</v>
      </c>
      <c r="D42" s="9"/>
      <c r="E42" s="9" t="s">
        <v>147</v>
      </c>
      <c r="F42" s="10">
        <v>1</v>
      </c>
      <c r="G42" s="13">
        <v>36769.245851528598</v>
      </c>
      <c r="H42" s="9" t="s">
        <v>107</v>
      </c>
      <c r="I42" s="9" t="s">
        <v>108</v>
      </c>
      <c r="J42" s="9" t="s">
        <v>18</v>
      </c>
      <c r="K42" s="9" t="s">
        <v>103</v>
      </c>
    </row>
    <row r="43" spans="1:11" x14ac:dyDescent="0.2">
      <c r="A43" s="9">
        <v>176870</v>
      </c>
      <c r="B43" s="9" t="s">
        <v>9</v>
      </c>
      <c r="C43" s="9" t="s">
        <v>148</v>
      </c>
      <c r="D43" s="9"/>
      <c r="E43" s="9" t="s">
        <v>148</v>
      </c>
      <c r="F43" s="10">
        <v>1</v>
      </c>
      <c r="G43" s="13">
        <v>6151.90909090901</v>
      </c>
      <c r="H43" s="9" t="s">
        <v>107</v>
      </c>
      <c r="I43" s="9" t="s">
        <v>108</v>
      </c>
      <c r="J43" s="9" t="s">
        <v>18</v>
      </c>
      <c r="K43" s="9" t="s">
        <v>103</v>
      </c>
    </row>
    <row r="44" spans="1:11" x14ac:dyDescent="0.2">
      <c r="A44" s="9">
        <v>176871</v>
      </c>
      <c r="B44" s="9" t="s">
        <v>9</v>
      </c>
      <c r="C44" s="9" t="s">
        <v>149</v>
      </c>
      <c r="D44" s="9"/>
      <c r="E44" s="9" t="s">
        <v>149</v>
      </c>
      <c r="F44" s="10">
        <v>1</v>
      </c>
      <c r="G44" s="13">
        <v>58230.010532144901</v>
      </c>
      <c r="H44" s="9" t="s">
        <v>107</v>
      </c>
      <c r="I44" s="9" t="s">
        <v>108</v>
      </c>
      <c r="J44" s="9" t="s">
        <v>18</v>
      </c>
      <c r="K44" s="9" t="s">
        <v>103</v>
      </c>
    </row>
    <row r="45" spans="1:11" x14ac:dyDescent="0.2">
      <c r="A45" s="9">
        <v>176872</v>
      </c>
      <c r="B45" s="9" t="s">
        <v>9</v>
      </c>
      <c r="C45" s="9" t="s">
        <v>150</v>
      </c>
      <c r="D45" s="9"/>
      <c r="E45" s="9" t="s">
        <v>150</v>
      </c>
      <c r="F45" s="10">
        <v>1</v>
      </c>
      <c r="G45" s="13">
        <v>24194.964067299101</v>
      </c>
      <c r="H45" s="9" t="s">
        <v>107</v>
      </c>
      <c r="I45" s="9" t="s">
        <v>108</v>
      </c>
      <c r="J45" s="9" t="s">
        <v>18</v>
      </c>
      <c r="K45" s="9" t="s">
        <v>103</v>
      </c>
    </row>
    <row r="46" spans="1:11" x14ac:dyDescent="0.2">
      <c r="A46" s="9">
        <v>176873</v>
      </c>
      <c r="B46" s="9" t="s">
        <v>9</v>
      </c>
      <c r="C46" s="9" t="s">
        <v>151</v>
      </c>
      <c r="D46" s="9"/>
      <c r="E46" s="9" t="s">
        <v>151</v>
      </c>
      <c r="F46" s="10">
        <v>1</v>
      </c>
      <c r="G46" s="13">
        <v>427215.97231126402</v>
      </c>
      <c r="H46" s="9" t="s">
        <v>107</v>
      </c>
      <c r="I46" s="9" t="s">
        <v>108</v>
      </c>
      <c r="J46" s="9" t="s">
        <v>18</v>
      </c>
      <c r="K46" s="9" t="s">
        <v>103</v>
      </c>
    </row>
    <row r="47" spans="1:11" x14ac:dyDescent="0.2">
      <c r="A47" s="9">
        <v>176874</v>
      </c>
      <c r="B47" s="9" t="s">
        <v>9</v>
      </c>
      <c r="C47" s="9" t="s">
        <v>152</v>
      </c>
      <c r="D47" s="9"/>
      <c r="E47" s="9" t="s">
        <v>152</v>
      </c>
      <c r="F47" s="10">
        <v>1</v>
      </c>
      <c r="G47" s="13">
        <v>1228827.87862923</v>
      </c>
      <c r="H47" s="9" t="s">
        <v>107</v>
      </c>
      <c r="I47" s="9" t="s">
        <v>108</v>
      </c>
      <c r="J47" s="9" t="s">
        <v>18</v>
      </c>
      <c r="K47" s="9" t="s">
        <v>103</v>
      </c>
    </row>
    <row r="48" spans="1:11" x14ac:dyDescent="0.2">
      <c r="A48" s="9">
        <v>176875</v>
      </c>
      <c r="B48" s="9" t="s">
        <v>9</v>
      </c>
      <c r="C48" s="9" t="s">
        <v>153</v>
      </c>
      <c r="D48" s="9"/>
      <c r="E48" s="9" t="s">
        <v>153</v>
      </c>
      <c r="F48" s="10">
        <v>1</v>
      </c>
      <c r="G48" s="13">
        <v>75573.066503850598</v>
      </c>
      <c r="H48" s="9" t="s">
        <v>107</v>
      </c>
      <c r="I48" s="9" t="s">
        <v>108</v>
      </c>
      <c r="J48" s="9" t="s">
        <v>18</v>
      </c>
      <c r="K48" s="9" t="s">
        <v>103</v>
      </c>
    </row>
    <row r="49" spans="1:11" x14ac:dyDescent="0.2">
      <c r="A49" s="9">
        <v>176876</v>
      </c>
      <c r="B49" s="9" t="s">
        <v>9</v>
      </c>
      <c r="C49" s="9" t="s">
        <v>154</v>
      </c>
      <c r="D49" s="9"/>
      <c r="E49" s="9" t="s">
        <v>154</v>
      </c>
      <c r="F49" s="10">
        <v>1</v>
      </c>
      <c r="G49" s="13">
        <v>317265.79128604301</v>
      </c>
      <c r="H49" s="9" t="s">
        <v>107</v>
      </c>
      <c r="I49" s="9" t="s">
        <v>108</v>
      </c>
      <c r="J49" s="9" t="s">
        <v>18</v>
      </c>
      <c r="K49" s="9" t="s">
        <v>103</v>
      </c>
    </row>
    <row r="50" spans="1:11" x14ac:dyDescent="0.2">
      <c r="A50" s="9">
        <v>177185</v>
      </c>
      <c r="B50" s="9" t="s">
        <v>9</v>
      </c>
      <c r="C50" s="9" t="s">
        <v>155</v>
      </c>
      <c r="D50" s="9"/>
      <c r="E50" s="9" t="s">
        <v>155</v>
      </c>
      <c r="F50" s="10">
        <v>1</v>
      </c>
      <c r="G50" s="13">
        <v>5100.4257401678296</v>
      </c>
      <c r="H50" s="9" t="s">
        <v>107</v>
      </c>
      <c r="I50" s="9" t="s">
        <v>108</v>
      </c>
      <c r="J50" s="9" t="s">
        <v>18</v>
      </c>
      <c r="K50" s="9" t="s">
        <v>103</v>
      </c>
    </row>
    <row r="51" spans="1:11" x14ac:dyDescent="0.2">
      <c r="A51" s="9">
        <v>177186</v>
      </c>
      <c r="B51" s="9" t="s">
        <v>9</v>
      </c>
      <c r="C51" s="9" t="s">
        <v>156</v>
      </c>
      <c r="D51" s="9"/>
      <c r="E51" s="9" t="s">
        <v>156</v>
      </c>
      <c r="F51" s="10">
        <v>1</v>
      </c>
      <c r="G51" s="13">
        <v>395712.60643738601</v>
      </c>
      <c r="H51" s="9" t="s">
        <v>107</v>
      </c>
      <c r="I51" s="9" t="s">
        <v>108</v>
      </c>
      <c r="J51" s="9" t="s">
        <v>18</v>
      </c>
      <c r="K51" s="9" t="s">
        <v>103</v>
      </c>
    </row>
    <row r="52" spans="1:11" x14ac:dyDescent="0.2">
      <c r="A52" s="9">
        <v>177187</v>
      </c>
      <c r="B52" s="9" t="s">
        <v>9</v>
      </c>
      <c r="C52" s="9" t="s">
        <v>157</v>
      </c>
      <c r="D52" s="9"/>
      <c r="E52" s="9" t="s">
        <v>157</v>
      </c>
      <c r="F52" s="10">
        <v>1</v>
      </c>
      <c r="G52" s="13">
        <v>29770.953980882401</v>
      </c>
      <c r="H52" s="9" t="s">
        <v>107</v>
      </c>
      <c r="I52" s="9" t="s">
        <v>108</v>
      </c>
      <c r="J52" s="9" t="s">
        <v>18</v>
      </c>
      <c r="K52" s="9" t="s">
        <v>103</v>
      </c>
    </row>
    <row r="53" spans="1:11" x14ac:dyDescent="0.2">
      <c r="A53" s="9">
        <v>177188</v>
      </c>
      <c r="B53" s="9" t="s">
        <v>9</v>
      </c>
      <c r="C53" s="9" t="s">
        <v>158</v>
      </c>
      <c r="D53" s="9"/>
      <c r="E53" s="9" t="s">
        <v>158</v>
      </c>
      <c r="F53" s="10">
        <v>1</v>
      </c>
      <c r="G53" s="13">
        <v>5854.6840163031202</v>
      </c>
      <c r="H53" s="9" t="s">
        <v>100</v>
      </c>
      <c r="I53" s="9" t="s">
        <v>101</v>
      </c>
      <c r="J53" s="9" t="s">
        <v>102</v>
      </c>
      <c r="K53" s="9" t="s">
        <v>103</v>
      </c>
    </row>
    <row r="54" spans="1:11" x14ac:dyDescent="0.2">
      <c r="A54" s="9">
        <v>177189</v>
      </c>
      <c r="B54" s="9" t="s">
        <v>9</v>
      </c>
      <c r="C54" s="9" t="s">
        <v>159</v>
      </c>
      <c r="D54" s="9"/>
      <c r="E54" s="9" t="s">
        <v>159</v>
      </c>
      <c r="F54" s="10">
        <v>1</v>
      </c>
      <c r="G54" s="13">
        <v>5854.6840163031202</v>
      </c>
      <c r="H54" s="9" t="s">
        <v>100</v>
      </c>
      <c r="I54" s="9" t="s">
        <v>101</v>
      </c>
      <c r="J54" s="9" t="s">
        <v>102</v>
      </c>
      <c r="K54" s="9" t="s">
        <v>103</v>
      </c>
    </row>
    <row r="55" spans="1:11" x14ac:dyDescent="0.2">
      <c r="A55" s="9">
        <v>177190</v>
      </c>
      <c r="B55" s="9" t="s">
        <v>9</v>
      </c>
      <c r="C55" s="9" t="s">
        <v>160</v>
      </c>
      <c r="D55" s="9"/>
      <c r="E55" s="9" t="s">
        <v>160</v>
      </c>
      <c r="F55" s="10">
        <v>1</v>
      </c>
      <c r="G55" s="13">
        <v>2942.5421142109199</v>
      </c>
      <c r="H55" s="9" t="s">
        <v>100</v>
      </c>
      <c r="I55" s="9" t="s">
        <v>101</v>
      </c>
      <c r="J55" s="9" t="s">
        <v>102</v>
      </c>
      <c r="K55" s="9" t="s">
        <v>103</v>
      </c>
    </row>
    <row r="56" spans="1:11" x14ac:dyDescent="0.2">
      <c r="A56" s="9">
        <v>177191</v>
      </c>
      <c r="B56" s="9" t="s">
        <v>9</v>
      </c>
      <c r="C56" s="9" t="s">
        <v>161</v>
      </c>
      <c r="D56" s="9"/>
      <c r="E56" s="9" t="s">
        <v>161</v>
      </c>
      <c r="F56" s="10">
        <v>2</v>
      </c>
      <c r="G56" s="13">
        <v>31165.249991486598</v>
      </c>
      <c r="H56" s="9" t="s">
        <v>100</v>
      </c>
      <c r="I56" s="9" t="s">
        <v>101</v>
      </c>
      <c r="J56" s="9" t="s">
        <v>102</v>
      </c>
      <c r="K56" s="9" t="s">
        <v>103</v>
      </c>
    </row>
    <row r="57" spans="1:11" x14ac:dyDescent="0.2">
      <c r="A57" s="9">
        <v>177192</v>
      </c>
      <c r="B57" s="9" t="s">
        <v>9</v>
      </c>
      <c r="C57" s="9" t="s">
        <v>160</v>
      </c>
      <c r="D57" s="9"/>
      <c r="E57" s="9" t="s">
        <v>160</v>
      </c>
      <c r="F57" s="10">
        <v>1</v>
      </c>
      <c r="G57" s="13">
        <v>11892.2733999093</v>
      </c>
      <c r="H57" s="9" t="s">
        <v>100</v>
      </c>
      <c r="I57" s="9" t="s">
        <v>101</v>
      </c>
      <c r="J57" s="9" t="s">
        <v>102</v>
      </c>
      <c r="K57" s="9" t="s">
        <v>103</v>
      </c>
    </row>
    <row r="58" spans="1:11" x14ac:dyDescent="0.2">
      <c r="A58" s="9">
        <v>177193</v>
      </c>
      <c r="B58" s="9" t="s">
        <v>9</v>
      </c>
      <c r="C58" s="9" t="s">
        <v>162</v>
      </c>
      <c r="D58" s="9"/>
      <c r="E58" s="9" t="s">
        <v>162</v>
      </c>
      <c r="F58" s="10">
        <v>1</v>
      </c>
      <c r="G58" s="13">
        <v>14079.6375457184</v>
      </c>
      <c r="H58" s="9" t="s">
        <v>100</v>
      </c>
      <c r="I58" s="9" t="s">
        <v>101</v>
      </c>
      <c r="J58" s="9" t="s">
        <v>102</v>
      </c>
      <c r="K58" s="9" t="s">
        <v>103</v>
      </c>
    </row>
    <row r="59" spans="1:11" x14ac:dyDescent="0.2">
      <c r="A59" s="9">
        <v>177194</v>
      </c>
      <c r="B59" s="9" t="s">
        <v>9</v>
      </c>
      <c r="C59" s="9" t="s">
        <v>163</v>
      </c>
      <c r="D59" s="9"/>
      <c r="E59" s="9" t="s">
        <v>163</v>
      </c>
      <c r="F59" s="10">
        <v>1</v>
      </c>
      <c r="G59" s="13">
        <v>36495.288405797</v>
      </c>
      <c r="H59" s="9" t="s">
        <v>100</v>
      </c>
      <c r="I59" s="9" t="s">
        <v>101</v>
      </c>
      <c r="J59" s="9" t="s">
        <v>102</v>
      </c>
      <c r="K59" s="9" t="s">
        <v>103</v>
      </c>
    </row>
    <row r="60" spans="1:11" x14ac:dyDescent="0.2">
      <c r="A60" s="9">
        <v>177195</v>
      </c>
      <c r="B60" s="9" t="s">
        <v>9</v>
      </c>
      <c r="C60" s="9" t="s">
        <v>164</v>
      </c>
      <c r="D60" s="9"/>
      <c r="E60" s="9" t="s">
        <v>164</v>
      </c>
      <c r="F60" s="10">
        <v>1</v>
      </c>
      <c r="G60" s="13">
        <v>13122.692375484199</v>
      </c>
      <c r="H60" s="9" t="s">
        <v>100</v>
      </c>
      <c r="I60" s="9" t="s">
        <v>101</v>
      </c>
      <c r="J60" s="9" t="s">
        <v>102</v>
      </c>
      <c r="K60" s="9" t="s">
        <v>103</v>
      </c>
    </row>
    <row r="61" spans="1:11" x14ac:dyDescent="0.2">
      <c r="A61" s="9">
        <v>177196</v>
      </c>
      <c r="B61" s="9" t="s">
        <v>9</v>
      </c>
      <c r="C61" s="9" t="s">
        <v>165</v>
      </c>
      <c r="D61" s="9"/>
      <c r="E61" s="9" t="s">
        <v>165</v>
      </c>
      <c r="F61" s="10">
        <v>1</v>
      </c>
      <c r="G61" s="13">
        <v>23784.298410295101</v>
      </c>
      <c r="H61" s="9" t="s">
        <v>100</v>
      </c>
      <c r="I61" s="9" t="s">
        <v>101</v>
      </c>
      <c r="J61" s="9" t="s">
        <v>102</v>
      </c>
      <c r="K61" s="9" t="s">
        <v>103</v>
      </c>
    </row>
    <row r="62" spans="1:11" x14ac:dyDescent="0.2">
      <c r="A62" s="9">
        <v>177197</v>
      </c>
      <c r="B62" s="9" t="s">
        <v>9</v>
      </c>
      <c r="C62" s="9" t="s">
        <v>166</v>
      </c>
      <c r="D62" s="9"/>
      <c r="E62" s="9" t="s">
        <v>166</v>
      </c>
      <c r="F62" s="10">
        <v>1</v>
      </c>
      <c r="G62" s="13">
        <v>8675.8797864362896</v>
      </c>
      <c r="H62" s="9" t="s">
        <v>100</v>
      </c>
      <c r="I62" s="9" t="s">
        <v>101</v>
      </c>
      <c r="J62" s="9" t="s">
        <v>102</v>
      </c>
      <c r="K62" s="9" t="s">
        <v>103</v>
      </c>
    </row>
    <row r="63" spans="1:11" x14ac:dyDescent="0.2">
      <c r="A63" s="9">
        <v>177198</v>
      </c>
      <c r="B63" s="9" t="s">
        <v>9</v>
      </c>
      <c r="C63" s="9" t="s">
        <v>167</v>
      </c>
      <c r="D63" s="9"/>
      <c r="E63" s="9" t="s">
        <v>167</v>
      </c>
      <c r="F63" s="10">
        <v>1</v>
      </c>
      <c r="G63" s="13">
        <v>8675.8797864362896</v>
      </c>
      <c r="H63" s="9" t="s">
        <v>100</v>
      </c>
      <c r="I63" s="9" t="s">
        <v>101</v>
      </c>
      <c r="J63" s="9" t="s">
        <v>102</v>
      </c>
      <c r="K63" s="9" t="s">
        <v>103</v>
      </c>
    </row>
    <row r="64" spans="1:11" x14ac:dyDescent="0.2">
      <c r="A64" s="9">
        <v>177199</v>
      </c>
      <c r="B64" s="9" t="s">
        <v>9</v>
      </c>
      <c r="C64" s="9" t="s">
        <v>168</v>
      </c>
      <c r="D64" s="9"/>
      <c r="E64" s="9" t="s">
        <v>168</v>
      </c>
      <c r="F64" s="10">
        <v>1</v>
      </c>
      <c r="G64" s="13">
        <v>8675.8797864362896</v>
      </c>
      <c r="H64" s="9" t="s">
        <v>100</v>
      </c>
      <c r="I64" s="9" t="s">
        <v>101</v>
      </c>
      <c r="J64" s="9" t="s">
        <v>102</v>
      </c>
      <c r="K64" s="9" t="s">
        <v>103</v>
      </c>
    </row>
    <row r="65" spans="1:11" x14ac:dyDescent="0.2">
      <c r="A65" s="9">
        <v>177200</v>
      </c>
      <c r="B65" s="9" t="s">
        <v>9</v>
      </c>
      <c r="C65" s="9" t="s">
        <v>121</v>
      </c>
      <c r="D65" s="9"/>
      <c r="E65" s="9" t="s">
        <v>121</v>
      </c>
      <c r="F65" s="10">
        <v>2</v>
      </c>
      <c r="G65" s="13">
        <v>24844.597041448498</v>
      </c>
      <c r="H65" s="9" t="s">
        <v>100</v>
      </c>
      <c r="I65" s="9" t="s">
        <v>101</v>
      </c>
      <c r="J65" s="9" t="s">
        <v>102</v>
      </c>
      <c r="K65" s="9" t="s">
        <v>103</v>
      </c>
    </row>
    <row r="66" spans="1:11" x14ac:dyDescent="0.2">
      <c r="A66" s="9">
        <v>177201</v>
      </c>
      <c r="B66" s="9" t="s">
        <v>9</v>
      </c>
      <c r="C66" s="9" t="s">
        <v>169</v>
      </c>
      <c r="D66" s="9"/>
      <c r="E66" s="9" t="s">
        <v>169</v>
      </c>
      <c r="F66" s="10">
        <v>1</v>
      </c>
      <c r="G66" s="13">
        <v>6613.0922268928198</v>
      </c>
      <c r="H66" s="9" t="s">
        <v>100</v>
      </c>
      <c r="I66" s="9" t="s">
        <v>101</v>
      </c>
      <c r="J66" s="9" t="s">
        <v>102</v>
      </c>
      <c r="K66" s="9" t="s">
        <v>103</v>
      </c>
    </row>
    <row r="67" spans="1:11" x14ac:dyDescent="0.2">
      <c r="A67" s="9">
        <v>177202</v>
      </c>
      <c r="B67" s="9" t="s">
        <v>9</v>
      </c>
      <c r="C67" s="9" t="s">
        <v>170</v>
      </c>
      <c r="D67" s="9"/>
      <c r="E67" s="9" t="s">
        <v>170</v>
      </c>
      <c r="F67" s="10">
        <v>1</v>
      </c>
      <c r="G67" s="13">
        <v>5885.0191666466599</v>
      </c>
      <c r="H67" s="9" t="s">
        <v>100</v>
      </c>
      <c r="I67" s="9" t="s">
        <v>101</v>
      </c>
      <c r="J67" s="9" t="s">
        <v>102</v>
      </c>
      <c r="K67" s="9" t="s">
        <v>103</v>
      </c>
    </row>
    <row r="68" spans="1:11" x14ac:dyDescent="0.2">
      <c r="A68" s="9">
        <v>177203</v>
      </c>
      <c r="B68" s="9" t="s">
        <v>9</v>
      </c>
      <c r="C68" s="9" t="s">
        <v>131</v>
      </c>
      <c r="D68" s="9"/>
      <c r="E68" s="9" t="s">
        <v>131</v>
      </c>
      <c r="F68" s="10">
        <v>1</v>
      </c>
      <c r="G68" s="13">
        <v>4095.2533723514098</v>
      </c>
      <c r="H68" s="9" t="s">
        <v>100</v>
      </c>
      <c r="I68" s="9" t="s">
        <v>101</v>
      </c>
      <c r="J68" s="9" t="s">
        <v>102</v>
      </c>
      <c r="K68" s="9" t="s">
        <v>103</v>
      </c>
    </row>
    <row r="69" spans="1:11" x14ac:dyDescent="0.2">
      <c r="A69" s="9">
        <v>177204</v>
      </c>
      <c r="B69" s="9" t="s">
        <v>9</v>
      </c>
      <c r="C69" s="9" t="s">
        <v>171</v>
      </c>
      <c r="D69" s="9"/>
      <c r="E69" s="9" t="s">
        <v>171</v>
      </c>
      <c r="F69" s="10">
        <v>1</v>
      </c>
      <c r="G69" s="13">
        <v>8190.5067447028196</v>
      </c>
      <c r="H69" s="9" t="s">
        <v>100</v>
      </c>
      <c r="I69" s="9" t="s">
        <v>101</v>
      </c>
      <c r="J69" s="9" t="s">
        <v>102</v>
      </c>
      <c r="K69" s="9" t="s">
        <v>103</v>
      </c>
    </row>
    <row r="70" spans="1:11" x14ac:dyDescent="0.2">
      <c r="A70" s="9">
        <v>177205</v>
      </c>
      <c r="B70" s="9" t="s">
        <v>9</v>
      </c>
      <c r="C70" s="9" t="s">
        <v>172</v>
      </c>
      <c r="D70" s="9"/>
      <c r="E70" s="9" t="s">
        <v>172</v>
      </c>
      <c r="F70" s="10">
        <v>1</v>
      </c>
      <c r="G70" s="13">
        <v>788935.73461416794</v>
      </c>
      <c r="H70" s="9" t="s">
        <v>100</v>
      </c>
      <c r="I70" s="9" t="s">
        <v>101</v>
      </c>
      <c r="J70" s="9" t="s">
        <v>102</v>
      </c>
      <c r="K70" s="9" t="s">
        <v>103</v>
      </c>
    </row>
    <row r="71" spans="1:11" x14ac:dyDescent="0.2">
      <c r="A71" s="9">
        <v>177509</v>
      </c>
      <c r="B71" s="9" t="s">
        <v>9</v>
      </c>
      <c r="C71" s="9" t="s">
        <v>173</v>
      </c>
      <c r="D71" s="9"/>
      <c r="E71" s="9" t="s">
        <v>173</v>
      </c>
      <c r="F71" s="10">
        <v>1</v>
      </c>
      <c r="G71" s="13">
        <v>5029.5023981469703</v>
      </c>
      <c r="H71" s="9" t="s">
        <v>100</v>
      </c>
      <c r="I71" s="9" t="s">
        <v>101</v>
      </c>
      <c r="J71" s="9" t="s">
        <v>102</v>
      </c>
      <c r="K71" s="9" t="s">
        <v>103</v>
      </c>
    </row>
    <row r="72" spans="1:11" x14ac:dyDescent="0.2">
      <c r="A72" s="9">
        <v>177510</v>
      </c>
      <c r="B72" s="9" t="s">
        <v>9</v>
      </c>
      <c r="C72" s="9" t="s">
        <v>174</v>
      </c>
      <c r="D72" s="9"/>
      <c r="E72" s="9" t="s">
        <v>174</v>
      </c>
      <c r="F72" s="10">
        <v>1</v>
      </c>
      <c r="G72" s="13">
        <v>64469.487461349498</v>
      </c>
      <c r="H72" s="9" t="s">
        <v>100</v>
      </c>
      <c r="I72" s="9" t="s">
        <v>101</v>
      </c>
      <c r="J72" s="9" t="s">
        <v>102</v>
      </c>
      <c r="K72" s="9" t="s">
        <v>103</v>
      </c>
    </row>
    <row r="73" spans="1:11" x14ac:dyDescent="0.2">
      <c r="A73" s="9">
        <v>177511</v>
      </c>
      <c r="B73" s="9" t="s">
        <v>9</v>
      </c>
      <c r="C73" s="9" t="s">
        <v>174</v>
      </c>
      <c r="D73" s="9"/>
      <c r="E73" s="9" t="s">
        <v>174</v>
      </c>
      <c r="F73" s="10">
        <v>1</v>
      </c>
      <c r="G73" s="13">
        <v>52856.043529053699</v>
      </c>
      <c r="H73" s="9" t="s">
        <v>100</v>
      </c>
      <c r="I73" s="9" t="s">
        <v>101</v>
      </c>
      <c r="J73" s="9" t="s">
        <v>102</v>
      </c>
      <c r="K73" s="9" t="s">
        <v>103</v>
      </c>
    </row>
    <row r="74" spans="1:11" x14ac:dyDescent="0.2">
      <c r="A74" s="9">
        <v>177512</v>
      </c>
      <c r="B74" s="9" t="s">
        <v>9</v>
      </c>
      <c r="C74" s="9" t="s">
        <v>175</v>
      </c>
      <c r="D74" s="9"/>
      <c r="E74" s="9" t="s">
        <v>175</v>
      </c>
      <c r="F74" s="10">
        <v>1</v>
      </c>
      <c r="G74" s="13">
        <v>56715.362808874997</v>
      </c>
      <c r="H74" s="9" t="s">
        <v>100</v>
      </c>
      <c r="I74" s="9" t="s">
        <v>101</v>
      </c>
      <c r="J74" s="9" t="s">
        <v>102</v>
      </c>
      <c r="K74" s="9" t="s">
        <v>103</v>
      </c>
    </row>
    <row r="75" spans="1:11" x14ac:dyDescent="0.2">
      <c r="A75" s="9">
        <v>177513</v>
      </c>
      <c r="B75" s="9" t="s">
        <v>9</v>
      </c>
      <c r="C75" s="9" t="s">
        <v>176</v>
      </c>
      <c r="D75" s="9"/>
      <c r="E75" s="9" t="s">
        <v>176</v>
      </c>
      <c r="F75" s="10">
        <v>1</v>
      </c>
      <c r="G75" s="13">
        <v>9339.8180475690497</v>
      </c>
      <c r="H75" s="9" t="s">
        <v>100</v>
      </c>
      <c r="I75" s="9" t="s">
        <v>101</v>
      </c>
      <c r="J75" s="9" t="s">
        <v>102</v>
      </c>
      <c r="K75" s="9" t="s">
        <v>103</v>
      </c>
    </row>
    <row r="76" spans="1:11" x14ac:dyDescent="0.2">
      <c r="A76" s="9">
        <v>177514</v>
      </c>
      <c r="B76" s="9" t="s">
        <v>9</v>
      </c>
      <c r="C76" s="9" t="s">
        <v>144</v>
      </c>
      <c r="D76" s="9"/>
      <c r="E76" s="9" t="s">
        <v>144</v>
      </c>
      <c r="F76" s="10">
        <v>1</v>
      </c>
      <c r="G76" s="13">
        <v>272.95515940833297</v>
      </c>
      <c r="H76" s="9" t="s">
        <v>100</v>
      </c>
      <c r="I76" s="9" t="s">
        <v>101</v>
      </c>
      <c r="J76" s="9" t="s">
        <v>102</v>
      </c>
      <c r="K76" s="9" t="s">
        <v>103</v>
      </c>
    </row>
    <row r="77" spans="1:11" x14ac:dyDescent="0.2">
      <c r="A77" s="9">
        <v>177515</v>
      </c>
      <c r="B77" s="9" t="s">
        <v>9</v>
      </c>
      <c r="C77" s="9" t="s">
        <v>174</v>
      </c>
      <c r="D77" s="9"/>
      <c r="E77" s="9" t="s">
        <v>174</v>
      </c>
      <c r="F77" s="10">
        <v>1</v>
      </c>
      <c r="G77" s="13">
        <v>531434.03323331696</v>
      </c>
      <c r="H77" s="9" t="s">
        <v>100</v>
      </c>
      <c r="I77" s="9" t="s">
        <v>101</v>
      </c>
      <c r="J77" s="9" t="s">
        <v>102</v>
      </c>
      <c r="K77" s="9" t="s">
        <v>103</v>
      </c>
    </row>
    <row r="78" spans="1:11" x14ac:dyDescent="0.2">
      <c r="A78" s="9">
        <v>177516</v>
      </c>
      <c r="B78" s="9" t="s">
        <v>9</v>
      </c>
      <c r="C78" s="9" t="s">
        <v>152</v>
      </c>
      <c r="D78" s="9"/>
      <c r="E78" s="9" t="s">
        <v>152</v>
      </c>
      <c r="F78" s="10">
        <v>1</v>
      </c>
      <c r="G78" s="13">
        <v>146803.45067038501</v>
      </c>
      <c r="H78" s="9" t="s">
        <v>100</v>
      </c>
      <c r="I78" s="9" t="s">
        <v>101</v>
      </c>
      <c r="J78" s="9" t="s">
        <v>104</v>
      </c>
      <c r="K78" s="9" t="s">
        <v>103</v>
      </c>
    </row>
    <row r="79" spans="1:11" x14ac:dyDescent="0.2">
      <c r="A79" s="9">
        <v>177517</v>
      </c>
      <c r="B79" s="9" t="s">
        <v>9</v>
      </c>
      <c r="C79" s="9" t="s">
        <v>177</v>
      </c>
      <c r="D79" s="9"/>
      <c r="E79" s="9" t="s">
        <v>177</v>
      </c>
      <c r="F79" s="10">
        <v>1</v>
      </c>
      <c r="G79" s="13">
        <v>15446.4727228505</v>
      </c>
      <c r="H79" s="9" t="s">
        <v>100</v>
      </c>
      <c r="I79" s="9" t="s">
        <v>101</v>
      </c>
      <c r="J79" s="9" t="s">
        <v>104</v>
      </c>
      <c r="K79" s="9" t="s">
        <v>103</v>
      </c>
    </row>
    <row r="80" spans="1:11" x14ac:dyDescent="0.2">
      <c r="A80" s="9">
        <v>177518</v>
      </c>
      <c r="B80" s="9" t="s">
        <v>9</v>
      </c>
      <c r="C80" s="9" t="s">
        <v>178</v>
      </c>
      <c r="D80" s="9"/>
      <c r="E80" s="9" t="s">
        <v>178</v>
      </c>
      <c r="F80" s="10">
        <v>1</v>
      </c>
      <c r="G80" s="13">
        <v>17447.432291120302</v>
      </c>
      <c r="H80" s="9" t="s">
        <v>100</v>
      </c>
      <c r="I80" s="9" t="s">
        <v>101</v>
      </c>
      <c r="J80" s="9" t="s">
        <v>104</v>
      </c>
      <c r="K80" s="9" t="s">
        <v>103</v>
      </c>
    </row>
    <row r="81" spans="1:11" x14ac:dyDescent="0.2">
      <c r="A81" s="9">
        <v>177519</v>
      </c>
      <c r="B81" s="9" t="s">
        <v>9</v>
      </c>
      <c r="C81" s="9" t="s">
        <v>179</v>
      </c>
      <c r="D81" s="9"/>
      <c r="E81" s="9" t="s">
        <v>179</v>
      </c>
      <c r="F81" s="10">
        <v>1</v>
      </c>
      <c r="G81" s="13">
        <v>21400.584791237601</v>
      </c>
      <c r="H81" s="9" t="s">
        <v>100</v>
      </c>
      <c r="I81" s="9" t="s">
        <v>101</v>
      </c>
      <c r="J81" s="9" t="s">
        <v>104</v>
      </c>
      <c r="K81" s="9" t="s">
        <v>103</v>
      </c>
    </row>
    <row r="82" spans="1:11" x14ac:dyDescent="0.2">
      <c r="A82" s="9">
        <v>177520</v>
      </c>
      <c r="B82" s="9" t="s">
        <v>9</v>
      </c>
      <c r="C82" s="9" t="s">
        <v>156</v>
      </c>
      <c r="D82" s="9"/>
      <c r="E82" s="9" t="s">
        <v>156</v>
      </c>
      <c r="F82" s="10">
        <v>1</v>
      </c>
      <c r="G82" s="13">
        <v>1168275.8415290399</v>
      </c>
      <c r="H82" s="9" t="s">
        <v>100</v>
      </c>
      <c r="I82" s="9" t="s">
        <v>101</v>
      </c>
      <c r="J82" s="9" t="s">
        <v>104</v>
      </c>
      <c r="K82" s="9" t="s">
        <v>103</v>
      </c>
    </row>
    <row r="83" spans="1:11" x14ac:dyDescent="0.2">
      <c r="A83" s="9">
        <v>177521</v>
      </c>
      <c r="B83" s="9" t="s">
        <v>9</v>
      </c>
      <c r="C83" s="9" t="s">
        <v>180</v>
      </c>
      <c r="D83" s="9"/>
      <c r="E83" s="9" t="s">
        <v>180</v>
      </c>
      <c r="F83" s="10">
        <v>1</v>
      </c>
      <c r="G83" s="13">
        <v>66566.312560386606</v>
      </c>
      <c r="H83" s="9" t="s">
        <v>100</v>
      </c>
      <c r="I83" s="9" t="s">
        <v>101</v>
      </c>
      <c r="J83" s="9" t="s">
        <v>104</v>
      </c>
      <c r="K83" s="9" t="s">
        <v>103</v>
      </c>
    </row>
    <row r="84" spans="1:11" x14ac:dyDescent="0.2">
      <c r="A84" s="9">
        <v>177522</v>
      </c>
      <c r="B84" s="9" t="s">
        <v>9</v>
      </c>
      <c r="C84" s="9" t="s">
        <v>181</v>
      </c>
      <c r="D84" s="9"/>
      <c r="E84" s="9" t="s">
        <v>181</v>
      </c>
      <c r="F84" s="10">
        <v>1</v>
      </c>
      <c r="G84" s="13">
        <v>136797.74695154201</v>
      </c>
      <c r="H84" s="9" t="s">
        <v>100</v>
      </c>
      <c r="I84" s="9" t="s">
        <v>101</v>
      </c>
      <c r="J84" s="9" t="s">
        <v>104</v>
      </c>
      <c r="K84" s="9" t="s">
        <v>103</v>
      </c>
    </row>
    <row r="85" spans="1:11" x14ac:dyDescent="0.2">
      <c r="A85" s="9">
        <v>177523</v>
      </c>
      <c r="B85" s="9" t="s">
        <v>9</v>
      </c>
      <c r="C85" s="9" t="s">
        <v>153</v>
      </c>
      <c r="D85" s="9"/>
      <c r="E85" s="9" t="s">
        <v>153</v>
      </c>
      <c r="F85" s="10">
        <v>1</v>
      </c>
      <c r="G85" s="13">
        <v>38558.646541324502</v>
      </c>
      <c r="H85" s="9" t="s">
        <v>100</v>
      </c>
      <c r="I85" s="9" t="s">
        <v>101</v>
      </c>
      <c r="J85" s="9" t="s">
        <v>104</v>
      </c>
      <c r="K85" s="9" t="s">
        <v>103</v>
      </c>
    </row>
    <row r="86" spans="1:11" x14ac:dyDescent="0.2">
      <c r="A86" s="9">
        <v>177524</v>
      </c>
      <c r="B86" s="9" t="s">
        <v>9</v>
      </c>
      <c r="C86" s="9" t="s">
        <v>182</v>
      </c>
      <c r="D86" s="9"/>
      <c r="E86" s="9" t="s">
        <v>182</v>
      </c>
      <c r="F86" s="10">
        <v>1</v>
      </c>
      <c r="G86" s="13">
        <v>192452.168518241</v>
      </c>
      <c r="H86" s="9" t="s">
        <v>100</v>
      </c>
      <c r="I86" s="9" t="s">
        <v>101</v>
      </c>
      <c r="J86" s="9" t="s">
        <v>104</v>
      </c>
      <c r="K86" s="9" t="s">
        <v>103</v>
      </c>
    </row>
    <row r="87" spans="1:11" x14ac:dyDescent="0.2">
      <c r="A87" s="9">
        <v>177525</v>
      </c>
      <c r="B87" s="9" t="s">
        <v>9</v>
      </c>
      <c r="C87" s="9" t="s">
        <v>175</v>
      </c>
      <c r="D87" s="9"/>
      <c r="E87" s="9" t="s">
        <v>175</v>
      </c>
      <c r="F87" s="10">
        <v>1</v>
      </c>
      <c r="G87" s="13">
        <v>79513.063247153797</v>
      </c>
      <c r="H87" s="9" t="s">
        <v>100</v>
      </c>
      <c r="I87" s="9" t="s">
        <v>101</v>
      </c>
      <c r="J87" s="9" t="s">
        <v>102</v>
      </c>
      <c r="K87" s="9" t="s">
        <v>103</v>
      </c>
    </row>
    <row r="88" spans="1:11" x14ac:dyDescent="0.2">
      <c r="A88" s="9">
        <v>177526</v>
      </c>
      <c r="B88" s="9" t="s">
        <v>9</v>
      </c>
      <c r="C88" s="9" t="s">
        <v>183</v>
      </c>
      <c r="D88" s="9"/>
      <c r="E88" s="9" t="s">
        <v>183</v>
      </c>
      <c r="F88" s="10">
        <v>1</v>
      </c>
      <c r="G88" s="13">
        <v>4770.7837198928</v>
      </c>
      <c r="H88" s="9" t="s">
        <v>100</v>
      </c>
      <c r="I88" s="9" t="s">
        <v>101</v>
      </c>
      <c r="J88" s="9" t="s">
        <v>102</v>
      </c>
      <c r="K88" s="9" t="s">
        <v>103</v>
      </c>
    </row>
    <row r="89" spans="1:11" x14ac:dyDescent="0.2">
      <c r="A89" s="9">
        <v>177527</v>
      </c>
      <c r="B89" s="9" t="s">
        <v>9</v>
      </c>
      <c r="C89" s="9" t="s">
        <v>178</v>
      </c>
      <c r="D89" s="9"/>
      <c r="E89" s="9" t="s">
        <v>178</v>
      </c>
      <c r="F89" s="10">
        <v>1</v>
      </c>
      <c r="G89" s="13">
        <v>58507.373475141801</v>
      </c>
      <c r="H89" s="9" t="s">
        <v>100</v>
      </c>
      <c r="I89" s="9" t="s">
        <v>101</v>
      </c>
      <c r="J89" s="9" t="s">
        <v>102</v>
      </c>
      <c r="K89" s="9" t="s">
        <v>103</v>
      </c>
    </row>
    <row r="90" spans="1:11" x14ac:dyDescent="0.2">
      <c r="A90" s="9">
        <v>177528</v>
      </c>
      <c r="B90" s="9" t="s">
        <v>9</v>
      </c>
      <c r="C90" s="9" t="s">
        <v>184</v>
      </c>
      <c r="D90" s="9"/>
      <c r="E90" s="9" t="s">
        <v>184</v>
      </c>
      <c r="F90" s="10">
        <v>1</v>
      </c>
      <c r="G90" s="13">
        <v>7792.4181818181896</v>
      </c>
      <c r="H90" s="9" t="s">
        <v>100</v>
      </c>
      <c r="I90" s="9" t="s">
        <v>101</v>
      </c>
      <c r="J90" s="9" t="s">
        <v>102</v>
      </c>
      <c r="K90" s="9" t="s">
        <v>103</v>
      </c>
    </row>
    <row r="91" spans="1:11" x14ac:dyDescent="0.2">
      <c r="A91" s="9">
        <v>177529</v>
      </c>
      <c r="B91" s="9" t="s">
        <v>9</v>
      </c>
      <c r="C91" s="9" t="s">
        <v>184</v>
      </c>
      <c r="D91" s="9"/>
      <c r="E91" s="9" t="s">
        <v>184</v>
      </c>
      <c r="F91" s="10">
        <v>1</v>
      </c>
      <c r="G91" s="13">
        <v>10250.489207611499</v>
      </c>
      <c r="H91" s="9" t="s">
        <v>100</v>
      </c>
      <c r="I91" s="9" t="s">
        <v>101</v>
      </c>
      <c r="J91" s="9" t="s">
        <v>102</v>
      </c>
      <c r="K91" s="9" t="s">
        <v>103</v>
      </c>
    </row>
    <row r="92" spans="1:11" x14ac:dyDescent="0.2">
      <c r="A92" s="9">
        <v>177530</v>
      </c>
      <c r="B92" s="9" t="s">
        <v>9</v>
      </c>
      <c r="C92" s="9" t="s">
        <v>184</v>
      </c>
      <c r="D92" s="9"/>
      <c r="E92" s="9" t="s">
        <v>184</v>
      </c>
      <c r="F92" s="10">
        <v>1</v>
      </c>
      <c r="G92" s="13">
        <v>6425.3272727272797</v>
      </c>
      <c r="H92" s="9" t="s">
        <v>100</v>
      </c>
      <c r="I92" s="9" t="s">
        <v>101</v>
      </c>
      <c r="J92" s="9" t="s">
        <v>102</v>
      </c>
      <c r="K92" s="9" t="s">
        <v>103</v>
      </c>
    </row>
    <row r="93" spans="1:11" x14ac:dyDescent="0.2">
      <c r="A93" s="9">
        <v>177835</v>
      </c>
      <c r="B93" s="9" t="s">
        <v>9</v>
      </c>
      <c r="C93" s="9" t="s">
        <v>185</v>
      </c>
      <c r="D93" s="9"/>
      <c r="E93" s="9" t="s">
        <v>185</v>
      </c>
      <c r="F93" s="10">
        <v>1</v>
      </c>
      <c r="G93" s="13">
        <v>25286.007765830302</v>
      </c>
      <c r="H93" s="9" t="s">
        <v>100</v>
      </c>
      <c r="I93" s="9" t="s">
        <v>101</v>
      </c>
      <c r="J93" s="9" t="s">
        <v>102</v>
      </c>
      <c r="K93" s="9" t="s">
        <v>103</v>
      </c>
    </row>
    <row r="94" spans="1:11" x14ac:dyDescent="0.2">
      <c r="A94" s="9">
        <v>177836</v>
      </c>
      <c r="B94" s="9" t="s">
        <v>9</v>
      </c>
      <c r="C94" s="9" t="s">
        <v>152</v>
      </c>
      <c r="D94" s="9"/>
      <c r="E94" s="9" t="s">
        <v>152</v>
      </c>
      <c r="F94" s="10">
        <v>1</v>
      </c>
      <c r="G94" s="13">
        <v>1759588.1159532799</v>
      </c>
      <c r="H94" s="9" t="s">
        <v>100</v>
      </c>
      <c r="I94" s="9" t="s">
        <v>101</v>
      </c>
      <c r="J94" s="9" t="s">
        <v>102</v>
      </c>
      <c r="K94" s="9" t="s">
        <v>103</v>
      </c>
    </row>
    <row r="95" spans="1:11" x14ac:dyDescent="0.2">
      <c r="A95" s="9">
        <v>177837</v>
      </c>
      <c r="B95" s="9" t="s">
        <v>9</v>
      </c>
      <c r="C95" s="9" t="s">
        <v>186</v>
      </c>
      <c r="D95" s="9"/>
      <c r="E95" s="9" t="s">
        <v>186</v>
      </c>
      <c r="F95" s="10">
        <v>1</v>
      </c>
      <c r="G95" s="13">
        <v>6506.5050261445804</v>
      </c>
      <c r="H95" s="9" t="s">
        <v>100</v>
      </c>
      <c r="I95" s="9" t="s">
        <v>101</v>
      </c>
      <c r="J95" s="9" t="s">
        <v>102</v>
      </c>
      <c r="K95" s="9" t="s">
        <v>103</v>
      </c>
    </row>
    <row r="96" spans="1:11" x14ac:dyDescent="0.2">
      <c r="A96" s="9">
        <v>177838</v>
      </c>
      <c r="B96" s="9" t="s">
        <v>9</v>
      </c>
      <c r="C96" s="9" t="s">
        <v>187</v>
      </c>
      <c r="D96" s="9"/>
      <c r="E96" s="9" t="s">
        <v>187</v>
      </c>
      <c r="F96" s="10">
        <v>1</v>
      </c>
      <c r="G96" s="13">
        <v>30808.345247580801</v>
      </c>
      <c r="H96" s="9" t="s">
        <v>100</v>
      </c>
      <c r="I96" s="9" t="s">
        <v>101</v>
      </c>
      <c r="J96" s="9" t="s">
        <v>102</v>
      </c>
      <c r="K96" s="9" t="s">
        <v>103</v>
      </c>
    </row>
    <row r="97" spans="1:11" x14ac:dyDescent="0.2">
      <c r="A97" s="9">
        <v>177839</v>
      </c>
      <c r="B97" s="9" t="s">
        <v>9</v>
      </c>
      <c r="C97" s="9" t="s">
        <v>188</v>
      </c>
      <c r="D97" s="9"/>
      <c r="E97" s="9" t="s">
        <v>188</v>
      </c>
      <c r="F97" s="10">
        <v>1</v>
      </c>
      <c r="G97" s="13">
        <v>6990.02911741968</v>
      </c>
      <c r="H97" s="9" t="s">
        <v>100</v>
      </c>
      <c r="I97" s="9" t="s">
        <v>101</v>
      </c>
      <c r="J97" s="9" t="s">
        <v>102</v>
      </c>
      <c r="K97" s="9" t="s">
        <v>103</v>
      </c>
    </row>
    <row r="98" spans="1:11" x14ac:dyDescent="0.2">
      <c r="A98" s="9">
        <v>177840</v>
      </c>
      <c r="B98" s="9" t="s">
        <v>9</v>
      </c>
      <c r="C98" s="9" t="s">
        <v>189</v>
      </c>
      <c r="D98" s="9"/>
      <c r="E98" s="9" t="s">
        <v>189</v>
      </c>
      <c r="F98" s="10">
        <v>1</v>
      </c>
      <c r="G98" s="13">
        <v>38427.357789284702</v>
      </c>
      <c r="H98" s="9" t="s">
        <v>100</v>
      </c>
      <c r="I98" s="9" t="s">
        <v>101</v>
      </c>
      <c r="J98" s="9" t="s">
        <v>102</v>
      </c>
      <c r="K98" s="9" t="s">
        <v>103</v>
      </c>
    </row>
    <row r="99" spans="1:11" x14ac:dyDescent="0.2">
      <c r="A99" s="9">
        <v>177841</v>
      </c>
      <c r="B99" s="9" t="s">
        <v>9</v>
      </c>
      <c r="C99" s="9" t="s">
        <v>190</v>
      </c>
      <c r="D99" s="9"/>
      <c r="E99" s="9" t="s">
        <v>190</v>
      </c>
      <c r="F99" s="10">
        <v>1</v>
      </c>
      <c r="G99" s="13">
        <v>1388.51147844763</v>
      </c>
      <c r="H99" s="9" t="s">
        <v>100</v>
      </c>
      <c r="I99" s="9" t="s">
        <v>101</v>
      </c>
      <c r="J99" s="9" t="s">
        <v>102</v>
      </c>
      <c r="K99" s="9" t="s">
        <v>103</v>
      </c>
    </row>
    <row r="100" spans="1:11" x14ac:dyDescent="0.2">
      <c r="A100" s="9">
        <v>177842</v>
      </c>
      <c r="B100" s="9" t="s">
        <v>9</v>
      </c>
      <c r="C100" s="9" t="s">
        <v>191</v>
      </c>
      <c r="D100" s="9"/>
      <c r="E100" s="9" t="s">
        <v>191</v>
      </c>
      <c r="F100" s="10">
        <v>1</v>
      </c>
      <c r="G100" s="13">
        <v>3453.4775305887702</v>
      </c>
      <c r="H100" s="9" t="s">
        <v>100</v>
      </c>
      <c r="I100" s="9" t="s">
        <v>101</v>
      </c>
      <c r="J100" s="9" t="s">
        <v>102</v>
      </c>
      <c r="K100" s="9" t="s">
        <v>103</v>
      </c>
    </row>
    <row r="101" spans="1:11" x14ac:dyDescent="0.2">
      <c r="A101" s="9">
        <v>177843</v>
      </c>
      <c r="B101" s="9" t="s">
        <v>9</v>
      </c>
      <c r="C101" s="9" t="s">
        <v>192</v>
      </c>
      <c r="D101" s="9"/>
      <c r="E101" s="9" t="s">
        <v>192</v>
      </c>
      <c r="F101" s="10">
        <v>1</v>
      </c>
      <c r="G101" s="13">
        <v>22992.197720283199</v>
      </c>
      <c r="H101" s="9" t="s">
        <v>107</v>
      </c>
      <c r="I101" s="9" t="s">
        <v>108</v>
      </c>
      <c r="J101" s="9" t="s">
        <v>109</v>
      </c>
      <c r="K101" s="9" t="s">
        <v>103</v>
      </c>
    </row>
    <row r="102" spans="1:11" x14ac:dyDescent="0.2">
      <c r="A102" s="9">
        <v>177844</v>
      </c>
      <c r="B102" s="9" t="s">
        <v>9</v>
      </c>
      <c r="C102" s="9" t="s">
        <v>192</v>
      </c>
      <c r="D102" s="9"/>
      <c r="E102" s="9" t="s">
        <v>192</v>
      </c>
      <c r="F102" s="10">
        <v>1</v>
      </c>
      <c r="G102" s="13">
        <v>22992.197720283199</v>
      </c>
      <c r="H102" s="9" t="s">
        <v>107</v>
      </c>
      <c r="I102" s="9" t="s">
        <v>108</v>
      </c>
      <c r="J102" s="9" t="s">
        <v>109</v>
      </c>
      <c r="K102" s="9" t="s">
        <v>103</v>
      </c>
    </row>
    <row r="103" spans="1:11" x14ac:dyDescent="0.2">
      <c r="A103" s="9">
        <v>177845</v>
      </c>
      <c r="B103" s="9" t="s">
        <v>9</v>
      </c>
      <c r="C103" s="9" t="s">
        <v>192</v>
      </c>
      <c r="D103" s="9"/>
      <c r="E103" s="9" t="s">
        <v>192</v>
      </c>
      <c r="F103" s="10">
        <v>1</v>
      </c>
      <c r="G103" s="13">
        <v>28697.673082894598</v>
      </c>
      <c r="H103" s="9" t="s">
        <v>107</v>
      </c>
      <c r="I103" s="9" t="s">
        <v>108</v>
      </c>
      <c r="J103" s="9" t="s">
        <v>109</v>
      </c>
      <c r="K103" s="9" t="s">
        <v>103</v>
      </c>
    </row>
    <row r="104" spans="1:11" x14ac:dyDescent="0.2">
      <c r="A104" s="9">
        <v>177846</v>
      </c>
      <c r="B104" s="9" t="s">
        <v>9</v>
      </c>
      <c r="C104" s="9" t="s">
        <v>193</v>
      </c>
      <c r="D104" s="9"/>
      <c r="E104" s="9" t="s">
        <v>193</v>
      </c>
      <c r="F104" s="10">
        <v>1</v>
      </c>
      <c r="G104" s="13">
        <v>72271.335437642396</v>
      </c>
      <c r="H104" s="9" t="s">
        <v>100</v>
      </c>
      <c r="I104" s="9" t="s">
        <v>101</v>
      </c>
      <c r="J104" s="9" t="s">
        <v>102</v>
      </c>
      <c r="K104" s="9" t="s">
        <v>103</v>
      </c>
    </row>
    <row r="105" spans="1:11" x14ac:dyDescent="0.2">
      <c r="A105" s="9">
        <v>177847</v>
      </c>
      <c r="B105" s="9" t="s">
        <v>9</v>
      </c>
      <c r="C105" s="9" t="s">
        <v>174</v>
      </c>
      <c r="D105" s="9"/>
      <c r="E105" s="9" t="s">
        <v>174</v>
      </c>
      <c r="F105" s="10">
        <v>1</v>
      </c>
      <c r="G105" s="13">
        <v>68013.075637394693</v>
      </c>
      <c r="H105" s="9" t="s">
        <v>100</v>
      </c>
      <c r="I105" s="9" t="s">
        <v>101</v>
      </c>
      <c r="J105" s="9" t="s">
        <v>102</v>
      </c>
      <c r="K105" s="9" t="s">
        <v>103</v>
      </c>
    </row>
    <row r="106" spans="1:11" x14ac:dyDescent="0.2">
      <c r="A106" s="9">
        <v>177848</v>
      </c>
      <c r="B106" s="9" t="s">
        <v>9</v>
      </c>
      <c r="C106" s="9" t="s">
        <v>192</v>
      </c>
      <c r="D106" s="9"/>
      <c r="E106" s="9" t="s">
        <v>192</v>
      </c>
      <c r="F106" s="10">
        <v>1</v>
      </c>
      <c r="G106" s="13">
        <v>22992.197720283199</v>
      </c>
      <c r="H106" s="9" t="s">
        <v>107</v>
      </c>
      <c r="I106" s="9" t="s">
        <v>108</v>
      </c>
      <c r="J106" s="9" t="s">
        <v>109</v>
      </c>
      <c r="K106" s="9" t="s">
        <v>103</v>
      </c>
    </row>
    <row r="107" spans="1:11" x14ac:dyDescent="0.2">
      <c r="A107" s="9">
        <v>177849</v>
      </c>
      <c r="B107" s="9" t="s">
        <v>9</v>
      </c>
      <c r="C107" s="9" t="s">
        <v>192</v>
      </c>
      <c r="D107" s="9"/>
      <c r="E107" s="9" t="s">
        <v>192</v>
      </c>
      <c r="F107" s="10">
        <v>1</v>
      </c>
      <c r="G107" s="13">
        <v>30571.109280608001</v>
      </c>
      <c r="H107" s="9" t="s">
        <v>107</v>
      </c>
      <c r="I107" s="9" t="s">
        <v>108</v>
      </c>
      <c r="J107" s="9" t="s">
        <v>109</v>
      </c>
      <c r="K107" s="9" t="s">
        <v>103</v>
      </c>
    </row>
    <row r="108" spans="1:11" x14ac:dyDescent="0.2">
      <c r="A108" s="9">
        <v>177850</v>
      </c>
      <c r="B108" s="9" t="s">
        <v>9</v>
      </c>
      <c r="C108" s="9" t="s">
        <v>192</v>
      </c>
      <c r="D108" s="9"/>
      <c r="E108" s="9" t="s">
        <v>192</v>
      </c>
      <c r="F108" s="10">
        <v>1</v>
      </c>
      <c r="G108" s="13">
        <v>30571.109280608001</v>
      </c>
      <c r="H108" s="9" t="s">
        <v>107</v>
      </c>
      <c r="I108" s="9" t="s">
        <v>108</v>
      </c>
      <c r="J108" s="9" t="s">
        <v>109</v>
      </c>
      <c r="K108" s="9" t="s">
        <v>103</v>
      </c>
    </row>
    <row r="109" spans="1:11" x14ac:dyDescent="0.2">
      <c r="A109" s="9">
        <v>177851</v>
      </c>
      <c r="B109" s="9" t="s">
        <v>9</v>
      </c>
      <c r="C109" s="9" t="s">
        <v>194</v>
      </c>
      <c r="D109" s="9"/>
      <c r="E109" s="9" t="s">
        <v>194</v>
      </c>
      <c r="F109" s="10">
        <v>1</v>
      </c>
      <c r="G109" s="13">
        <v>254557.61180400199</v>
      </c>
      <c r="H109" s="9" t="s">
        <v>107</v>
      </c>
      <c r="I109" s="9" t="s">
        <v>108</v>
      </c>
      <c r="J109" s="9" t="s">
        <v>109</v>
      </c>
      <c r="K109" s="9" t="s">
        <v>103</v>
      </c>
    </row>
    <row r="110" spans="1:11" x14ac:dyDescent="0.2">
      <c r="A110" s="9">
        <v>177852</v>
      </c>
      <c r="B110" s="9" t="s">
        <v>9</v>
      </c>
      <c r="C110" s="9" t="s">
        <v>195</v>
      </c>
      <c r="D110" s="9"/>
      <c r="E110" s="9" t="s">
        <v>195</v>
      </c>
      <c r="F110" s="10">
        <v>1</v>
      </c>
      <c r="G110" s="13">
        <v>63044.108103882303</v>
      </c>
      <c r="H110" s="9" t="s">
        <v>107</v>
      </c>
      <c r="I110" s="9" t="s">
        <v>108</v>
      </c>
      <c r="J110" s="9" t="s">
        <v>109</v>
      </c>
      <c r="K110" s="9" t="s">
        <v>103</v>
      </c>
    </row>
    <row r="111" spans="1:11" x14ac:dyDescent="0.2">
      <c r="A111" s="9">
        <v>177853</v>
      </c>
      <c r="B111" s="9" t="s">
        <v>9</v>
      </c>
      <c r="C111" s="9" t="s">
        <v>196</v>
      </c>
      <c r="D111" s="9"/>
      <c r="E111" s="9" t="s">
        <v>196</v>
      </c>
      <c r="F111" s="10">
        <v>1</v>
      </c>
      <c r="G111" s="13">
        <v>75715.055028132294</v>
      </c>
      <c r="H111" s="9" t="s">
        <v>107</v>
      </c>
      <c r="I111" s="9" t="s">
        <v>108</v>
      </c>
      <c r="J111" s="9" t="s">
        <v>109</v>
      </c>
      <c r="K111" s="9" t="s">
        <v>103</v>
      </c>
    </row>
    <row r="112" spans="1:11" x14ac:dyDescent="0.2">
      <c r="A112" s="9">
        <v>177854</v>
      </c>
      <c r="B112" s="9" t="s">
        <v>9</v>
      </c>
      <c r="C112" s="9" t="s">
        <v>197</v>
      </c>
      <c r="D112" s="9"/>
      <c r="E112" s="9" t="s">
        <v>197</v>
      </c>
      <c r="F112" s="10">
        <v>1</v>
      </c>
      <c r="G112" s="13">
        <v>440400.573561</v>
      </c>
      <c r="H112" s="9" t="s">
        <v>107</v>
      </c>
      <c r="I112" s="9" t="s">
        <v>108</v>
      </c>
      <c r="J112" s="9" t="s">
        <v>109</v>
      </c>
      <c r="K112" s="9" t="s">
        <v>103</v>
      </c>
    </row>
    <row r="113" spans="1:11" x14ac:dyDescent="0.2">
      <c r="A113" s="9">
        <v>177855</v>
      </c>
      <c r="B113" s="9" t="s">
        <v>9</v>
      </c>
      <c r="C113" s="9" t="s">
        <v>198</v>
      </c>
      <c r="D113" s="9"/>
      <c r="E113" s="9" t="s">
        <v>198</v>
      </c>
      <c r="F113" s="10">
        <v>1</v>
      </c>
      <c r="G113" s="13">
        <v>6543.3312689903696</v>
      </c>
      <c r="H113" s="9" t="s">
        <v>107</v>
      </c>
      <c r="I113" s="9" t="s">
        <v>108</v>
      </c>
      <c r="J113" s="9" t="s">
        <v>109</v>
      </c>
      <c r="K113" s="9" t="s">
        <v>103</v>
      </c>
    </row>
    <row r="114" spans="1:11" x14ac:dyDescent="0.2">
      <c r="A114" s="9">
        <v>177856</v>
      </c>
      <c r="B114" s="9" t="s">
        <v>9</v>
      </c>
      <c r="C114" s="9" t="s">
        <v>199</v>
      </c>
      <c r="D114" s="9"/>
      <c r="E114" s="9" t="s">
        <v>199</v>
      </c>
      <c r="F114" s="10">
        <v>1</v>
      </c>
      <c r="G114" s="13">
        <v>16631.044397678099</v>
      </c>
      <c r="H114" s="9" t="s">
        <v>100</v>
      </c>
      <c r="I114" s="9" t="s">
        <v>101</v>
      </c>
      <c r="J114" s="9" t="s">
        <v>102</v>
      </c>
      <c r="K114" s="9" t="s">
        <v>103</v>
      </c>
    </row>
    <row r="115" spans="1:11" x14ac:dyDescent="0.2">
      <c r="A115" s="9">
        <v>177857</v>
      </c>
      <c r="B115" s="9" t="s">
        <v>9</v>
      </c>
      <c r="C115" s="9" t="s">
        <v>200</v>
      </c>
      <c r="D115" s="9"/>
      <c r="E115" s="9" t="s">
        <v>200</v>
      </c>
      <c r="F115" s="10">
        <v>1</v>
      </c>
      <c r="G115" s="13">
        <v>2504.3863663537099</v>
      </c>
      <c r="H115" s="9" t="s">
        <v>107</v>
      </c>
      <c r="I115" s="9" t="s">
        <v>108</v>
      </c>
      <c r="J115" s="9" t="s">
        <v>109</v>
      </c>
      <c r="K115" s="9" t="s">
        <v>103</v>
      </c>
    </row>
    <row r="116" spans="1:11" x14ac:dyDescent="0.2">
      <c r="A116" s="9">
        <v>178155</v>
      </c>
      <c r="B116" s="9" t="s">
        <v>9</v>
      </c>
      <c r="C116" s="9" t="s">
        <v>201</v>
      </c>
      <c r="D116" s="9"/>
      <c r="E116" s="9" t="s">
        <v>201</v>
      </c>
      <c r="F116" s="10">
        <v>1</v>
      </c>
      <c r="G116" s="13">
        <v>27461.675961386401</v>
      </c>
      <c r="H116" s="9" t="s">
        <v>100</v>
      </c>
      <c r="I116" s="9" t="s">
        <v>101</v>
      </c>
      <c r="J116" s="9" t="s">
        <v>102</v>
      </c>
      <c r="K116" s="9" t="s">
        <v>103</v>
      </c>
    </row>
    <row r="117" spans="1:11" x14ac:dyDescent="0.2">
      <c r="A117" s="9">
        <v>178156</v>
      </c>
      <c r="B117" s="9" t="s">
        <v>9</v>
      </c>
      <c r="C117" s="9" t="s">
        <v>202</v>
      </c>
      <c r="D117" s="9"/>
      <c r="E117" s="9" t="s">
        <v>202</v>
      </c>
      <c r="F117" s="10">
        <v>1</v>
      </c>
      <c r="G117" s="13">
        <v>6099.9575780242503</v>
      </c>
      <c r="H117" s="9" t="s">
        <v>100</v>
      </c>
      <c r="I117" s="9" t="s">
        <v>101</v>
      </c>
      <c r="J117" s="9" t="s">
        <v>102</v>
      </c>
      <c r="K117" s="9" t="s">
        <v>103</v>
      </c>
    </row>
    <row r="118" spans="1:11" x14ac:dyDescent="0.2">
      <c r="A118" s="9">
        <v>178157</v>
      </c>
      <c r="B118" s="9" t="s">
        <v>9</v>
      </c>
      <c r="C118" s="9" t="s">
        <v>203</v>
      </c>
      <c r="D118" s="9"/>
      <c r="E118" s="9" t="s">
        <v>203</v>
      </c>
      <c r="F118" s="10">
        <v>1</v>
      </c>
      <c r="G118" s="13">
        <v>8568.4228978435603</v>
      </c>
      <c r="H118" s="9" t="s">
        <v>100</v>
      </c>
      <c r="I118" s="9" t="s">
        <v>101</v>
      </c>
      <c r="J118" s="9" t="s">
        <v>102</v>
      </c>
      <c r="K118" s="9" t="s">
        <v>103</v>
      </c>
    </row>
    <row r="119" spans="1:11" x14ac:dyDescent="0.2">
      <c r="A119" s="9">
        <v>178158</v>
      </c>
      <c r="B119" s="9" t="s">
        <v>9</v>
      </c>
      <c r="C119" s="9" t="s">
        <v>153</v>
      </c>
      <c r="D119" s="9"/>
      <c r="E119" s="9" t="s">
        <v>153</v>
      </c>
      <c r="F119" s="10">
        <v>1</v>
      </c>
      <c r="G119" s="13">
        <v>26790.310965054399</v>
      </c>
      <c r="H119" s="9" t="s">
        <v>100</v>
      </c>
      <c r="I119" s="9" t="s">
        <v>101</v>
      </c>
      <c r="J119" s="9" t="s">
        <v>102</v>
      </c>
      <c r="K119" s="9" t="s">
        <v>103</v>
      </c>
    </row>
    <row r="120" spans="1:11" x14ac:dyDescent="0.2">
      <c r="A120" s="9">
        <v>178159</v>
      </c>
      <c r="B120" s="9" t="s">
        <v>9</v>
      </c>
      <c r="C120" s="9" t="s">
        <v>204</v>
      </c>
      <c r="D120" s="9"/>
      <c r="E120" s="9" t="s">
        <v>204</v>
      </c>
      <c r="F120" s="10">
        <v>1</v>
      </c>
      <c r="G120" s="13">
        <v>4939.0594218175702</v>
      </c>
      <c r="H120" s="9" t="s">
        <v>107</v>
      </c>
      <c r="I120" s="9" t="s">
        <v>108</v>
      </c>
      <c r="J120" s="9" t="s">
        <v>109</v>
      </c>
      <c r="K120" s="9" t="s">
        <v>103</v>
      </c>
    </row>
    <row r="121" spans="1:11" x14ac:dyDescent="0.2">
      <c r="A121" s="9">
        <v>178160</v>
      </c>
      <c r="B121" s="9" t="s">
        <v>9</v>
      </c>
      <c r="C121" s="9" t="s">
        <v>205</v>
      </c>
      <c r="D121" s="9"/>
      <c r="E121" s="9" t="s">
        <v>205</v>
      </c>
      <c r="F121" s="10">
        <v>1</v>
      </c>
      <c r="G121" s="13">
        <v>18904.701943087199</v>
      </c>
      <c r="H121" s="9" t="s">
        <v>107</v>
      </c>
      <c r="I121" s="9" t="s">
        <v>108</v>
      </c>
      <c r="J121" s="9" t="s">
        <v>109</v>
      </c>
      <c r="K121" s="9" t="s">
        <v>103</v>
      </c>
    </row>
    <row r="122" spans="1:11" x14ac:dyDescent="0.2">
      <c r="A122" s="9">
        <v>178161</v>
      </c>
      <c r="B122" s="9" t="s">
        <v>9</v>
      </c>
      <c r="C122" s="9" t="s">
        <v>206</v>
      </c>
      <c r="D122" s="9"/>
      <c r="E122" s="9" t="s">
        <v>206</v>
      </c>
      <c r="F122" s="10">
        <v>1</v>
      </c>
      <c r="G122" s="13">
        <v>6040.4572547708904</v>
      </c>
      <c r="H122" s="9" t="s">
        <v>100</v>
      </c>
      <c r="I122" s="9" t="s">
        <v>101</v>
      </c>
      <c r="J122" s="9" t="s">
        <v>102</v>
      </c>
      <c r="K122" s="9" t="s">
        <v>103</v>
      </c>
    </row>
    <row r="123" spans="1:11" x14ac:dyDescent="0.2">
      <c r="A123" s="9">
        <v>178162</v>
      </c>
      <c r="B123" s="9" t="s">
        <v>9</v>
      </c>
      <c r="C123" s="9" t="s">
        <v>205</v>
      </c>
      <c r="D123" s="9"/>
      <c r="E123" s="9" t="s">
        <v>205</v>
      </c>
      <c r="F123" s="10">
        <v>1</v>
      </c>
      <c r="G123" s="13">
        <v>3406.25363779895</v>
      </c>
      <c r="H123" s="9" t="s">
        <v>107</v>
      </c>
      <c r="I123" s="9" t="s">
        <v>108</v>
      </c>
      <c r="J123" s="9" t="s">
        <v>109</v>
      </c>
      <c r="K123" s="9" t="s">
        <v>103</v>
      </c>
    </row>
    <row r="124" spans="1:11" x14ac:dyDescent="0.2">
      <c r="A124" s="9">
        <v>178163</v>
      </c>
      <c r="B124" s="9" t="s">
        <v>9</v>
      </c>
      <c r="C124" s="9" t="s">
        <v>207</v>
      </c>
      <c r="D124" s="9"/>
      <c r="E124" s="9" t="s">
        <v>207</v>
      </c>
      <c r="F124" s="10">
        <v>1</v>
      </c>
      <c r="G124" s="13">
        <v>18212.5216870595</v>
      </c>
      <c r="H124" s="9" t="s">
        <v>107</v>
      </c>
      <c r="I124" s="9" t="s">
        <v>108</v>
      </c>
      <c r="J124" s="9" t="s">
        <v>109</v>
      </c>
      <c r="K124" s="9" t="s">
        <v>103</v>
      </c>
    </row>
    <row r="125" spans="1:11" x14ac:dyDescent="0.2">
      <c r="A125" s="9">
        <v>178164</v>
      </c>
      <c r="B125" s="9" t="s">
        <v>9</v>
      </c>
      <c r="C125" s="9" t="s">
        <v>208</v>
      </c>
      <c r="D125" s="9"/>
      <c r="E125" s="9" t="s">
        <v>208</v>
      </c>
      <c r="F125" s="10">
        <v>1</v>
      </c>
      <c r="G125" s="13">
        <v>129253.36281703701</v>
      </c>
      <c r="H125" s="9" t="s">
        <v>107</v>
      </c>
      <c r="I125" s="9" t="s">
        <v>108</v>
      </c>
      <c r="J125" s="9" t="s">
        <v>109</v>
      </c>
      <c r="K125" s="9" t="s">
        <v>103</v>
      </c>
    </row>
    <row r="126" spans="1:11" x14ac:dyDescent="0.2">
      <c r="B126" s="9"/>
    </row>
    <row r="127" spans="1:11" ht="12" x14ac:dyDescent="0.2">
      <c r="G127" s="23">
        <f>SUM(G2:G125)</f>
        <v>10460651.780237788</v>
      </c>
      <c r="H127" s="8"/>
      <c r="I127" s="8"/>
      <c r="J127" s="8"/>
      <c r="K127" s="8"/>
    </row>
    <row r="128" spans="1:11" ht="12" x14ac:dyDescent="0.2">
      <c r="G128" s="8"/>
      <c r="H128" s="8"/>
      <c r="I128" s="8"/>
      <c r="J128" s="8"/>
      <c r="K128" s="8"/>
    </row>
  </sheetData>
  <autoFilter ref="A1:K127" xr:uid="{00000000-0009-0000-0000-000002000000}">
    <sortState xmlns:xlrd2="http://schemas.microsoft.com/office/spreadsheetml/2017/richdata2" ref="A2:K127">
      <sortCondition ref="A1:A126"/>
    </sortState>
  </autoFilter>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21</vt:i4>
      </vt:variant>
      <vt:variant>
        <vt:lpstr>Rangos con nombre</vt:lpstr>
      </vt:variant>
      <vt:variant>
        <vt:i4>2</vt:i4>
      </vt:variant>
    </vt:vector>
  </HeadingPairs>
  <TitlesOfParts>
    <vt:vector size="23" baseType="lpstr">
      <vt:lpstr>MATRIZ EQ. Y MAQ.</vt:lpstr>
      <vt:lpstr>MATRIZ VEHICULOS</vt:lpstr>
      <vt:lpstr>MATRIZ VIDA COLECTIVA</vt:lpstr>
      <vt:lpstr>MATRIZ ROTURA MAQUINARIA</vt:lpstr>
      <vt:lpstr>MATRIZ MULTIRIESGO</vt:lpstr>
      <vt:lpstr>EDIFICIOS INST GEN</vt:lpstr>
      <vt:lpstr>EDIFICIOS CENTRALES</vt:lpstr>
      <vt:lpstr>EDIF SUBESTACIONES</vt:lpstr>
      <vt:lpstr>OBRAS HIDRA CENTR</vt:lpstr>
      <vt:lpstr>MUEBLES Y EQ OFICINA</vt:lpstr>
      <vt:lpstr>INST ELECTROM CENTR</vt:lpstr>
      <vt:lpstr>OTROS EQUIP CENTRAL</vt:lpstr>
      <vt:lpstr>EQUIP SUBESTACIONES</vt:lpstr>
      <vt:lpstr>EQ. TRANSP. BODEGA</vt:lpstr>
      <vt:lpstr>EQ. BODEGA</vt:lpstr>
      <vt:lpstr>HERRAMIENTAS</vt:lpstr>
      <vt:lpstr>EQ. LABORATORIO</vt:lpstr>
      <vt:lpstr>EQ. DIVERSOS</vt:lpstr>
      <vt:lpstr>EQ. COMUNICACION</vt:lpstr>
      <vt:lpstr>EQ. COMPUTACION</vt:lpstr>
      <vt:lpstr>TRANSPORTE</vt:lpstr>
      <vt:lpstr>'MATRIZ MULTIRIESGO'!Área_de_impresión</vt:lpstr>
      <vt:lpstr>'MATRIZ ROTURA MAQUINARIA'!Área_de_impresión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MAF</dc:creator>
  <cp:lastModifiedBy>Cristina Mantilla</cp:lastModifiedBy>
  <cp:lastPrinted>2023-08-20T23:55:43Z</cp:lastPrinted>
  <dcterms:created xsi:type="dcterms:W3CDTF">2016-06-09T14:34:48Z</dcterms:created>
  <dcterms:modified xsi:type="dcterms:W3CDTF">2024-08-28T17:52:15Z</dcterms:modified>
</cp:coreProperties>
</file>